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Deepanshu/Downloads/OneDrive_1_11-07-2024%20(2)/IK_AEDXD2DE3M3_v1.0/"/>
    </mc:Choice>
  </mc:AlternateContent>
  <xr:revisionPtr revIDLastSave="0" documentId="13_ncr:1_{21D550CC-D46D-CB4C-A2F4-C84CBEC0A0B8}" xr6:coauthVersionLast="45" xr6:coauthVersionMax="47" xr10:uidLastSave="{00000000-0000-0000-0000-000000000000}"/>
  <bookViews>
    <workbookView xWindow="0" yWindow="460" windowWidth="25600" windowHeight="14520" tabRatio="643" xr2:uid="{00000000-000D-0000-FFFF-FFFF00000000}"/>
  </bookViews>
  <sheets>
    <sheet name="Sales" sheetId="6" r:id="rId1"/>
    <sheet name="Report" sheetId="17" r:id="rId2"/>
    <sheet name="Prices" sheetId="2" r:id="rId3"/>
  </sheets>
  <calcPr calcId="191029"/>
  <pivotCaches>
    <pivotCache cacheId="1" r:id="rId4"/>
  </pivotCaches>
</workbook>
</file>

<file path=xl/calcChain.xml><?xml version="1.0" encoding="utf-8"?>
<calcChain xmlns="http://schemas.openxmlformats.org/spreadsheetml/2006/main">
  <c r="W29" i="17" l="1"/>
  <c r="X29" i="17" s="1"/>
  <c r="W30" i="17" s="1"/>
  <c r="X30" i="17" s="1"/>
  <c r="W31" i="17" s="1"/>
  <c r="X31" i="17" s="1"/>
  <c r="W32" i="17" s="1"/>
  <c r="X32" i="17" s="1"/>
  <c r="W33" i="17" s="1"/>
  <c r="X33" i="17" s="1"/>
  <c r="W34" i="17" s="1"/>
  <c r="X34" i="17" s="1"/>
  <c r="W35" i="17" s="1"/>
  <c r="X35" i="17" s="1"/>
  <c r="W36" i="17" s="1"/>
  <c r="X36" i="17" s="1"/>
  <c r="W37" i="17" s="1"/>
  <c r="X37" i="17" s="1"/>
  <c r="W38" i="17" s="1"/>
  <c r="X38" i="17" s="1"/>
  <c r="W39" i="17" s="1"/>
  <c r="X39" i="17" s="1"/>
  <c r="W40" i="17" s="1"/>
  <c r="X40" i="17" s="1"/>
  <c r="W41" i="17" s="1"/>
  <c r="X41" i="17" s="1"/>
  <c r="W42" i="17" s="1"/>
  <c r="X42" i="17" s="1"/>
  <c r="W43" i="17" s="1"/>
  <c r="X43" i="17" s="1"/>
  <c r="W44" i="17" s="1"/>
  <c r="X44" i="17" s="1"/>
  <c r="W45" i="17" s="1"/>
  <c r="X45" i="17" s="1"/>
  <c r="W46" i="17" s="1"/>
  <c r="X46" i="17" s="1"/>
  <c r="W47" i="17" s="1"/>
  <c r="X47" i="17" s="1"/>
  <c r="W48" i="17" s="1"/>
  <c r="X48" i="17" s="1"/>
  <c r="W49" i="17" s="1"/>
  <c r="X49" i="17" s="1"/>
  <c r="W50" i="17" s="1"/>
  <c r="X50" i="17" s="1"/>
  <c r="W51" i="17" s="1"/>
  <c r="X51" i="17" s="1"/>
  <c r="W52" i="17" s="1"/>
  <c r="X52" i="17" s="1"/>
  <c r="W53" i="17" s="1"/>
  <c r="X53" i="17" l="1"/>
  <c r="W54" i="17" s="1"/>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C180" i="6"/>
  <c r="C181" i="6"/>
  <c r="C182" i="6"/>
  <c r="C183" i="6"/>
  <c r="C184" i="6"/>
  <c r="C185" i="6"/>
  <c r="C186" i="6"/>
  <c r="C187" i="6"/>
  <c r="C188" i="6"/>
  <c r="C189" i="6"/>
  <c r="C190" i="6"/>
  <c r="C191" i="6"/>
  <c r="C192" i="6"/>
  <c r="C193" i="6"/>
  <c r="C194" i="6"/>
  <c r="C195" i="6"/>
  <c r="C196" i="6"/>
  <c r="C197" i="6"/>
  <c r="C198" i="6"/>
  <c r="C199" i="6"/>
  <c r="C200" i="6"/>
  <c r="C201" i="6"/>
  <c r="C202" i="6"/>
  <c r="C203" i="6"/>
  <c r="C204" i="6"/>
  <c r="C205" i="6"/>
  <c r="C206" i="6"/>
  <c r="C207" i="6"/>
  <c r="C208" i="6"/>
  <c r="C209" i="6"/>
  <c r="C210" i="6"/>
  <c r="C211" i="6"/>
  <c r="C212" i="6"/>
  <c r="C213" i="6"/>
  <c r="C214" i="6"/>
  <c r="C215" i="6"/>
  <c r="C216" i="6"/>
  <c r="C217" i="6"/>
  <c r="C218" i="6"/>
  <c r="C219" i="6"/>
  <c r="C220" i="6"/>
  <c r="C221" i="6"/>
  <c r="C222" i="6"/>
  <c r="C223" i="6"/>
  <c r="C224" i="6"/>
  <c r="C225" i="6"/>
  <c r="C226" i="6"/>
  <c r="C227" i="6"/>
  <c r="C228" i="6"/>
  <c r="C229" i="6"/>
  <c r="C230" i="6"/>
  <c r="C231" i="6"/>
  <c r="C232" i="6"/>
  <c r="C233" i="6"/>
  <c r="C234" i="6"/>
  <c r="C235" i="6"/>
  <c r="C236" i="6"/>
  <c r="C237" i="6"/>
  <c r="C238" i="6"/>
  <c r="C239" i="6"/>
  <c r="C240" i="6"/>
  <c r="C241" i="6"/>
  <c r="C242" i="6"/>
  <c r="C243" i="6"/>
  <c r="C244" i="6"/>
  <c r="C245" i="6"/>
  <c r="C246" i="6"/>
  <c r="C247" i="6"/>
  <c r="C248" i="6"/>
  <c r="C249" i="6"/>
  <c r="C250" i="6"/>
  <c r="C251" i="6"/>
  <c r="C252" i="6"/>
  <c r="C253" i="6"/>
  <c r="C254" i="6"/>
  <c r="C255" i="6"/>
  <c r="C256" i="6"/>
  <c r="C257" i="6"/>
  <c r="C258" i="6"/>
  <c r="C259" i="6"/>
  <c r="C260" i="6"/>
  <c r="C261" i="6"/>
  <c r="C262" i="6"/>
  <c r="C263" i="6"/>
  <c r="C264" i="6"/>
  <c r="C265" i="6"/>
  <c r="C266" i="6"/>
  <c r="C267" i="6"/>
  <c r="C268" i="6"/>
  <c r="C269" i="6"/>
  <c r="C270" i="6"/>
  <c r="C271" i="6"/>
  <c r="C272" i="6"/>
  <c r="C273" i="6"/>
  <c r="C274" i="6"/>
  <c r="C275" i="6"/>
  <c r="C276" i="6"/>
  <c r="C277" i="6"/>
  <c r="C278" i="6"/>
  <c r="C279" i="6"/>
  <c r="C280" i="6"/>
  <c r="C281" i="6"/>
  <c r="C282" i="6"/>
  <c r="C283" i="6"/>
  <c r="C284" i="6"/>
  <c r="C285" i="6"/>
  <c r="C286" i="6"/>
  <c r="C287" i="6"/>
  <c r="C288" i="6"/>
  <c r="C289" i="6"/>
  <c r="C290" i="6"/>
  <c r="C291" i="6"/>
  <c r="C292" i="6"/>
  <c r="C293" i="6"/>
  <c r="C294" i="6"/>
  <c r="C295" i="6"/>
  <c r="C296" i="6"/>
  <c r="C29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C348" i="6"/>
  <c r="C349" i="6"/>
  <c r="C350" i="6"/>
  <c r="C351" i="6"/>
  <c r="C352" i="6"/>
  <c r="C353" i="6"/>
  <c r="C354" i="6"/>
  <c r="C355" i="6"/>
  <c r="C356" i="6"/>
  <c r="C357" i="6"/>
  <c r="C358" i="6"/>
  <c r="C359" i="6"/>
  <c r="C360" i="6"/>
  <c r="C361" i="6"/>
  <c r="C362" i="6"/>
  <c r="C363" i="6"/>
  <c r="C364" i="6"/>
  <c r="C365" i="6"/>
  <c r="C366" i="6"/>
  <c r="C367" i="6"/>
  <c r="C368" i="6"/>
  <c r="C369" i="6"/>
  <c r="C370" i="6"/>
  <c r="C371" i="6"/>
  <c r="C372" i="6"/>
  <c r="C373" i="6"/>
  <c r="C374" i="6"/>
  <c r="C375" i="6"/>
  <c r="C376" i="6"/>
  <c r="C377" i="6"/>
  <c r="C378" i="6"/>
  <c r="C379" i="6"/>
  <c r="C380" i="6"/>
  <c r="C381" i="6"/>
  <c r="C382" i="6"/>
  <c r="C383" i="6"/>
  <c r="C384" i="6"/>
  <c r="C385" i="6"/>
  <c r="C386" i="6"/>
  <c r="C387" i="6"/>
  <c r="C388" i="6"/>
  <c r="C389" i="6"/>
  <c r="C390" i="6"/>
  <c r="C391" i="6"/>
  <c r="C392" i="6"/>
  <c r="C393" i="6"/>
  <c r="C394" i="6"/>
  <c r="C395" i="6"/>
  <c r="C396" i="6"/>
  <c r="C397" i="6"/>
  <c r="C398" i="6"/>
  <c r="C399" i="6"/>
  <c r="C400" i="6"/>
  <c r="C401" i="6"/>
  <c r="C402" i="6"/>
  <c r="C403" i="6"/>
  <c r="C404" i="6"/>
  <c r="C405" i="6"/>
  <c r="C406" i="6"/>
  <c r="C407" i="6"/>
  <c r="C408" i="6"/>
  <c r="C409" i="6"/>
  <c r="C410" i="6"/>
  <c r="C411" i="6"/>
  <c r="C412" i="6"/>
  <c r="C413" i="6"/>
  <c r="C414" i="6"/>
  <c r="C415" i="6"/>
  <c r="C416" i="6"/>
  <c r="C417" i="6"/>
  <c r="C418" i="6"/>
  <c r="C419" i="6"/>
  <c r="C420" i="6"/>
  <c r="C421" i="6"/>
  <c r="C422" i="6"/>
  <c r="C423" i="6"/>
  <c r="C424" i="6"/>
  <c r="C425" i="6"/>
  <c r="C426" i="6"/>
  <c r="C427" i="6"/>
  <c r="C428" i="6"/>
  <c r="C429" i="6"/>
  <c r="C430" i="6"/>
  <c r="C431" i="6"/>
  <c r="C432" i="6"/>
  <c r="C433" i="6"/>
  <c r="C434" i="6"/>
  <c r="C435" i="6"/>
  <c r="C436" i="6"/>
  <c r="C437" i="6"/>
  <c r="C438" i="6"/>
  <c r="C439" i="6"/>
  <c r="C440" i="6"/>
  <c r="C441" i="6"/>
  <c r="C442" i="6"/>
  <c r="C443" i="6"/>
  <c r="C444" i="6"/>
  <c r="C445" i="6"/>
  <c r="C446" i="6"/>
  <c r="C447" i="6"/>
  <c r="C448" i="6"/>
  <c r="C449" i="6"/>
  <c r="C450" i="6"/>
  <c r="C451" i="6"/>
  <c r="C452" i="6"/>
  <c r="C453" i="6"/>
  <c r="C454" i="6"/>
  <c r="C455" i="6"/>
  <c r="C456" i="6"/>
  <c r="C457" i="6"/>
  <c r="C458" i="6"/>
  <c r="C459" i="6"/>
  <c r="C460" i="6"/>
  <c r="C461" i="6"/>
  <c r="C462" i="6"/>
  <c r="C463" i="6"/>
  <c r="C464" i="6"/>
  <c r="C465" i="6"/>
  <c r="C466" i="6"/>
  <c r="C467" i="6"/>
  <c r="C468" i="6"/>
  <c r="C469" i="6"/>
  <c r="C470" i="6"/>
  <c r="C471" i="6"/>
  <c r="C472" i="6"/>
  <c r="C473" i="6"/>
  <c r="C474" i="6"/>
  <c r="C475" i="6"/>
  <c r="C476" i="6"/>
  <c r="C477" i="6"/>
  <c r="C478" i="6"/>
  <c r="C479" i="6"/>
  <c r="C480" i="6"/>
  <c r="C481" i="6"/>
  <c r="C482" i="6"/>
  <c r="C483" i="6"/>
  <c r="C484" i="6"/>
  <c r="C485" i="6"/>
  <c r="C486" i="6"/>
  <c r="C487" i="6"/>
  <c r="C488" i="6"/>
  <c r="C489" i="6"/>
  <c r="C490" i="6"/>
  <c r="C491" i="6"/>
  <c r="C492" i="6"/>
  <c r="C493" i="6"/>
  <c r="C494" i="6"/>
  <c r="C495" i="6"/>
  <c r="C496" i="6"/>
  <c r="C497" i="6"/>
  <c r="C498" i="6"/>
  <c r="C499" i="6"/>
  <c r="C500" i="6"/>
  <c r="C501" i="6"/>
  <c r="C502" i="6"/>
  <c r="C503" i="6"/>
  <c r="C504" i="6"/>
  <c r="C505" i="6"/>
  <c r="C506" i="6"/>
  <c r="C507" i="6"/>
  <c r="C508" i="6"/>
  <c r="C509" i="6"/>
  <c r="C510" i="6"/>
  <c r="C511" i="6"/>
  <c r="C512" i="6"/>
  <c r="C513" i="6"/>
  <c r="C514" i="6"/>
  <c r="C515" i="6"/>
  <c r="C516" i="6"/>
  <c r="C517" i="6"/>
  <c r="C518" i="6"/>
  <c r="C519" i="6"/>
  <c r="C520" i="6"/>
  <c r="C521" i="6"/>
  <c r="C522" i="6"/>
  <c r="C523" i="6"/>
  <c r="C524" i="6"/>
  <c r="C525" i="6"/>
  <c r="C526" i="6"/>
  <c r="C527" i="6"/>
  <c r="C528" i="6"/>
  <c r="C529" i="6"/>
  <c r="C530" i="6"/>
  <c r="C531" i="6"/>
  <c r="C532" i="6"/>
  <c r="C533" i="6"/>
  <c r="C534" i="6"/>
  <c r="C535" i="6"/>
  <c r="C536" i="6"/>
  <c r="C537" i="6"/>
  <c r="C538" i="6"/>
  <c r="C539" i="6"/>
  <c r="C540" i="6"/>
  <c r="C541" i="6"/>
  <c r="C542" i="6"/>
  <c r="C543" i="6"/>
  <c r="C544" i="6"/>
  <c r="C545" i="6"/>
  <c r="C546" i="6"/>
  <c r="C547" i="6"/>
  <c r="C548" i="6"/>
  <c r="C549" i="6"/>
  <c r="C550" i="6"/>
  <c r="C551" i="6"/>
  <c r="C552" i="6"/>
  <c r="C553" i="6"/>
  <c r="C554" i="6"/>
  <c r="C555" i="6"/>
  <c r="C556" i="6"/>
  <c r="C557" i="6"/>
  <c r="C558" i="6"/>
  <c r="C559" i="6"/>
  <c r="C560" i="6"/>
  <c r="C561" i="6"/>
  <c r="C562" i="6"/>
  <c r="C563" i="6"/>
  <c r="C564" i="6"/>
  <c r="C565" i="6"/>
  <c r="C566" i="6"/>
  <c r="C567" i="6"/>
  <c r="C568" i="6"/>
  <c r="C569" i="6"/>
  <c r="C570" i="6"/>
  <c r="C571" i="6"/>
  <c r="C572" i="6"/>
  <c r="C573" i="6"/>
  <c r="C574" i="6"/>
  <c r="C575" i="6"/>
  <c r="C576" i="6"/>
  <c r="C577" i="6"/>
  <c r="C578" i="6"/>
  <c r="C579" i="6"/>
  <c r="C580" i="6"/>
  <c r="C581" i="6"/>
  <c r="C582" i="6"/>
  <c r="C583" i="6"/>
  <c r="C584" i="6"/>
  <c r="C585" i="6"/>
  <c r="C586" i="6"/>
  <c r="C587" i="6"/>
  <c r="C588" i="6"/>
  <c r="C589" i="6"/>
  <c r="C590" i="6"/>
  <c r="C591" i="6"/>
  <c r="C592" i="6"/>
  <c r="C593" i="6"/>
  <c r="C594" i="6"/>
  <c r="C595" i="6"/>
  <c r="C596" i="6"/>
  <c r="C597" i="6"/>
  <c r="C598" i="6"/>
  <c r="C599" i="6"/>
  <c r="C600" i="6"/>
  <c r="C601" i="6"/>
  <c r="C602" i="6"/>
  <c r="C603" i="6"/>
  <c r="C604" i="6"/>
  <c r="C605" i="6"/>
  <c r="C606" i="6"/>
  <c r="C607" i="6"/>
  <c r="C608" i="6"/>
  <c r="C609" i="6"/>
  <c r="C610" i="6"/>
  <c r="C611" i="6"/>
  <c r="C612" i="6"/>
  <c r="C613" i="6"/>
  <c r="C614" i="6"/>
  <c r="C615" i="6"/>
  <c r="C616" i="6"/>
  <c r="C617" i="6"/>
  <c r="C618" i="6"/>
  <c r="C619" i="6"/>
  <c r="C620" i="6"/>
  <c r="C621" i="6"/>
  <c r="C622" i="6"/>
  <c r="C623" i="6"/>
  <c r="C624" i="6"/>
  <c r="C625" i="6"/>
  <c r="C626" i="6"/>
  <c r="C627" i="6"/>
  <c r="C628" i="6"/>
  <c r="C629" i="6"/>
  <c r="C630" i="6"/>
  <c r="C631" i="6"/>
  <c r="C632" i="6"/>
  <c r="C633" i="6"/>
  <c r="C634" i="6"/>
  <c r="C635" i="6"/>
  <c r="C636" i="6"/>
  <c r="C637" i="6"/>
  <c r="C638" i="6"/>
  <c r="C639" i="6"/>
  <c r="C640" i="6"/>
  <c r="C641" i="6"/>
  <c r="C642" i="6"/>
  <c r="C643" i="6"/>
  <c r="C644" i="6"/>
  <c r="C645" i="6"/>
  <c r="C646" i="6"/>
  <c r="C647" i="6"/>
  <c r="C648" i="6"/>
  <c r="C649" i="6"/>
  <c r="C650" i="6"/>
  <c r="C651" i="6"/>
  <c r="C652" i="6"/>
  <c r="C653" i="6"/>
  <c r="C654" i="6"/>
  <c r="C655" i="6"/>
  <c r="C656" i="6"/>
  <c r="C657" i="6"/>
  <c r="C658" i="6"/>
  <c r="C659" i="6"/>
  <c r="C660" i="6"/>
  <c r="C661" i="6"/>
  <c r="C662" i="6"/>
  <c r="C663" i="6"/>
  <c r="C664" i="6"/>
  <c r="C665" i="6"/>
  <c r="C666" i="6"/>
  <c r="C667" i="6"/>
  <c r="C668" i="6"/>
  <c r="C669" i="6"/>
  <c r="C670" i="6"/>
  <c r="C671" i="6"/>
  <c r="C672" i="6"/>
  <c r="C673" i="6"/>
  <c r="C674" i="6"/>
  <c r="C675" i="6"/>
  <c r="C676" i="6"/>
  <c r="C677" i="6"/>
  <c r="C678" i="6"/>
  <c r="C679" i="6"/>
  <c r="C680" i="6"/>
  <c r="C681" i="6"/>
  <c r="C682" i="6"/>
  <c r="C683" i="6"/>
  <c r="C684" i="6"/>
  <c r="C685" i="6"/>
  <c r="C686" i="6"/>
  <c r="C687" i="6"/>
  <c r="C688" i="6"/>
  <c r="C689" i="6"/>
  <c r="C690" i="6"/>
  <c r="C691" i="6"/>
  <c r="C692" i="6"/>
  <c r="C693" i="6"/>
  <c r="C694" i="6"/>
  <c r="C695" i="6"/>
  <c r="C696" i="6"/>
  <c r="C697" i="6"/>
  <c r="C698" i="6"/>
  <c r="C699" i="6"/>
  <c r="C700" i="6"/>
  <c r="C701" i="6"/>
  <c r="C702" i="6"/>
  <c r="C703" i="6"/>
  <c r="C704" i="6"/>
  <c r="C705" i="6"/>
  <c r="C706" i="6"/>
  <c r="C707" i="6"/>
  <c r="C708" i="6"/>
  <c r="C709" i="6"/>
  <c r="C710" i="6"/>
  <c r="C711" i="6"/>
  <c r="C712" i="6"/>
  <c r="C713" i="6"/>
  <c r="C714" i="6"/>
  <c r="C715" i="6"/>
  <c r="C716" i="6"/>
  <c r="C717" i="6"/>
  <c r="C718" i="6"/>
  <c r="C719" i="6"/>
  <c r="C720" i="6"/>
  <c r="C721" i="6"/>
  <c r="C722" i="6"/>
  <c r="C723" i="6"/>
  <c r="C724" i="6"/>
  <c r="C725" i="6"/>
  <c r="C726" i="6"/>
  <c r="C727" i="6"/>
  <c r="C728" i="6"/>
  <c r="C729" i="6"/>
  <c r="C730" i="6"/>
  <c r="C731" i="6"/>
  <c r="C732" i="6"/>
  <c r="C733" i="6"/>
  <c r="C734" i="6"/>
  <c r="C735" i="6"/>
  <c r="C736" i="6"/>
  <c r="C737" i="6"/>
  <c r="C738" i="6"/>
  <c r="C739" i="6"/>
  <c r="C740" i="6"/>
  <c r="C741" i="6"/>
  <c r="C742" i="6"/>
  <c r="C743" i="6"/>
  <c r="C744" i="6"/>
  <c r="C745" i="6"/>
  <c r="C746" i="6"/>
  <c r="C747" i="6"/>
  <c r="C748" i="6"/>
  <c r="C749" i="6"/>
  <c r="C750" i="6"/>
  <c r="C751" i="6"/>
  <c r="C752" i="6"/>
  <c r="C753" i="6"/>
  <c r="C754" i="6"/>
  <c r="C755" i="6"/>
  <c r="C756" i="6"/>
  <c r="C757" i="6"/>
  <c r="C758" i="6"/>
  <c r="C759" i="6"/>
  <c r="C760" i="6"/>
  <c r="C761" i="6"/>
  <c r="C762" i="6"/>
  <c r="C763" i="6"/>
  <c r="C764" i="6"/>
  <c r="C765" i="6"/>
  <c r="C766" i="6"/>
  <c r="C767" i="6"/>
  <c r="C768" i="6"/>
  <c r="C769" i="6"/>
  <c r="C770" i="6"/>
  <c r="C771" i="6"/>
  <c r="C772" i="6"/>
  <c r="C773" i="6"/>
  <c r="C774" i="6"/>
  <c r="C775" i="6"/>
  <c r="C776" i="6"/>
  <c r="C777" i="6"/>
  <c r="C778" i="6"/>
  <c r="C779" i="6"/>
  <c r="C780" i="6"/>
  <c r="C781" i="6"/>
  <c r="C782" i="6"/>
  <c r="C783" i="6"/>
  <c r="C784" i="6"/>
  <c r="C785" i="6"/>
  <c r="C786" i="6"/>
  <c r="C787" i="6"/>
  <c r="C788" i="6"/>
  <c r="C789" i="6"/>
  <c r="C790" i="6"/>
  <c r="C791" i="6"/>
  <c r="C792" i="6"/>
  <c r="C793" i="6"/>
  <c r="C794" i="6"/>
  <c r="C795" i="6"/>
  <c r="C796" i="6"/>
  <c r="C797" i="6"/>
  <c r="C798" i="6"/>
  <c r="C799" i="6"/>
  <c r="C800" i="6"/>
  <c r="C801" i="6"/>
  <c r="C802" i="6"/>
  <c r="C803" i="6"/>
  <c r="C804" i="6"/>
  <c r="C805" i="6"/>
  <c r="C806" i="6"/>
  <c r="C807" i="6"/>
  <c r="C808" i="6"/>
  <c r="C809" i="6"/>
  <c r="C810" i="6"/>
  <c r="C811" i="6"/>
  <c r="C812" i="6"/>
  <c r="C813" i="6"/>
  <c r="C814" i="6"/>
  <c r="C815" i="6"/>
  <c r="C816" i="6"/>
  <c r="C817" i="6"/>
  <c r="C818" i="6"/>
  <c r="C819" i="6"/>
  <c r="C820" i="6"/>
  <c r="C821" i="6"/>
  <c r="C822" i="6"/>
  <c r="C823" i="6"/>
  <c r="C824" i="6"/>
  <c r="C825" i="6"/>
  <c r="C826" i="6"/>
  <c r="C827" i="6"/>
  <c r="C828" i="6"/>
  <c r="C829" i="6"/>
  <c r="C830" i="6"/>
  <c r="C831" i="6"/>
  <c r="C832" i="6"/>
  <c r="C833" i="6"/>
  <c r="C834" i="6"/>
  <c r="C835" i="6"/>
  <c r="C836" i="6"/>
  <c r="C837" i="6"/>
  <c r="C838" i="6"/>
  <c r="C839" i="6"/>
  <c r="C840" i="6"/>
  <c r="C841" i="6"/>
  <c r="C842" i="6"/>
  <c r="C843" i="6"/>
  <c r="C844" i="6"/>
  <c r="C845" i="6"/>
  <c r="C846" i="6"/>
  <c r="C847" i="6"/>
  <c r="C848" i="6"/>
  <c r="C849" i="6"/>
  <c r="C850" i="6"/>
  <c r="C851" i="6"/>
  <c r="C852" i="6"/>
  <c r="C853" i="6"/>
  <c r="C854" i="6"/>
  <c r="C855" i="6"/>
  <c r="C856" i="6"/>
  <c r="C857" i="6"/>
  <c r="C858" i="6"/>
  <c r="C859" i="6"/>
  <c r="C860" i="6"/>
  <c r="C861" i="6"/>
  <c r="C862" i="6"/>
  <c r="C863" i="6"/>
  <c r="C864" i="6"/>
  <c r="C865" i="6"/>
  <c r="C866" i="6"/>
  <c r="C867" i="6"/>
  <c r="C868" i="6"/>
  <c r="C869" i="6"/>
  <c r="C870" i="6"/>
  <c r="C871" i="6"/>
  <c r="C872" i="6"/>
  <c r="C873" i="6"/>
  <c r="C874" i="6"/>
  <c r="C875" i="6"/>
  <c r="C876" i="6"/>
  <c r="C877" i="6"/>
  <c r="C878" i="6"/>
  <c r="C879" i="6"/>
  <c r="C880" i="6"/>
  <c r="C881" i="6"/>
  <c r="C882" i="6"/>
  <c r="C883" i="6"/>
  <c r="C884" i="6"/>
  <c r="C885" i="6"/>
  <c r="C886" i="6"/>
  <c r="C887" i="6"/>
  <c r="C888" i="6"/>
  <c r="C889" i="6"/>
  <c r="C890" i="6"/>
  <c r="C891" i="6"/>
  <c r="C892" i="6"/>
  <c r="C893" i="6"/>
  <c r="C894" i="6"/>
  <c r="C895" i="6"/>
  <c r="C896" i="6"/>
  <c r="C897" i="6"/>
  <c r="C898" i="6"/>
  <c r="C899" i="6"/>
  <c r="C900" i="6"/>
  <c r="C901" i="6"/>
  <c r="C902" i="6"/>
  <c r="C903" i="6"/>
  <c r="C904" i="6"/>
  <c r="C905" i="6"/>
  <c r="C906" i="6"/>
  <c r="C907" i="6"/>
  <c r="C908" i="6"/>
  <c r="C909" i="6"/>
  <c r="C910" i="6"/>
  <c r="C911" i="6"/>
  <c r="C912" i="6"/>
  <c r="C913" i="6"/>
  <c r="C914" i="6"/>
  <c r="C915" i="6"/>
  <c r="C916" i="6"/>
  <c r="C917" i="6"/>
  <c r="C918" i="6"/>
  <c r="C919" i="6"/>
  <c r="C920" i="6"/>
  <c r="C921" i="6"/>
  <c r="C922" i="6"/>
  <c r="C923" i="6"/>
  <c r="C924" i="6"/>
  <c r="C925" i="6"/>
  <c r="C926" i="6"/>
  <c r="C927" i="6"/>
  <c r="C928" i="6"/>
  <c r="C929" i="6"/>
  <c r="C930" i="6"/>
  <c r="C931" i="6"/>
  <c r="C932" i="6"/>
  <c r="C933" i="6"/>
  <c r="C934" i="6"/>
  <c r="C935" i="6"/>
  <c r="C936" i="6"/>
  <c r="C937" i="6"/>
  <c r="C938" i="6"/>
  <c r="C939" i="6"/>
  <c r="C940" i="6"/>
  <c r="C941" i="6"/>
  <c r="C942" i="6"/>
  <c r="C943" i="6"/>
  <c r="C944" i="6"/>
  <c r="C945" i="6"/>
  <c r="C946" i="6"/>
  <c r="C947" i="6"/>
  <c r="C948" i="6"/>
  <c r="C949" i="6"/>
  <c r="C950" i="6"/>
  <c r="C951" i="6"/>
  <c r="C952" i="6"/>
  <c r="C953" i="6"/>
  <c r="C954" i="6"/>
  <c r="C955" i="6"/>
  <c r="C956" i="6"/>
  <c r="C957" i="6"/>
  <c r="C958" i="6"/>
  <c r="C959" i="6"/>
  <c r="C960" i="6"/>
  <c r="C961" i="6"/>
  <c r="C962" i="6"/>
  <c r="C963" i="6"/>
  <c r="C964" i="6"/>
  <c r="C965" i="6"/>
  <c r="C966" i="6"/>
  <c r="C967" i="6"/>
  <c r="C968" i="6"/>
  <c r="C969" i="6"/>
  <c r="C970" i="6"/>
  <c r="C971" i="6"/>
  <c r="C972" i="6"/>
  <c r="C973" i="6"/>
  <c r="C974" i="6"/>
  <c r="C975" i="6"/>
  <c r="C976" i="6"/>
  <c r="C977" i="6"/>
  <c r="C978" i="6"/>
  <c r="C979" i="6"/>
  <c r="C980" i="6"/>
  <c r="C981" i="6"/>
  <c r="C982" i="6"/>
  <c r="C983" i="6"/>
  <c r="C984" i="6"/>
  <c r="C985" i="6"/>
  <c r="C986" i="6"/>
  <c r="C987" i="6"/>
  <c r="C988" i="6"/>
  <c r="C989" i="6"/>
  <c r="C990" i="6"/>
  <c r="C991" i="6"/>
  <c r="C992" i="6"/>
  <c r="C993" i="6"/>
  <c r="C994" i="6"/>
  <c r="C995" i="6"/>
  <c r="C996" i="6"/>
  <c r="C997" i="6"/>
  <c r="C998" i="6"/>
  <c r="C999" i="6"/>
  <c r="C1000" i="6"/>
  <c r="C1001" i="6"/>
  <c r="C1002" i="6"/>
  <c r="C1003" i="6"/>
  <c r="C1004" i="6"/>
  <c r="C1005" i="6"/>
  <c r="C1006" i="6"/>
  <c r="C1007" i="6"/>
  <c r="C1008" i="6"/>
  <c r="C1009" i="6"/>
  <c r="C1010" i="6"/>
  <c r="C1011" i="6"/>
  <c r="C1012" i="6"/>
  <c r="C1013" i="6"/>
  <c r="C1014" i="6"/>
  <c r="C1015" i="6"/>
  <c r="C1016" i="6"/>
  <c r="C1017" i="6"/>
  <c r="C1018" i="6"/>
  <c r="C1019" i="6"/>
  <c r="C1020" i="6"/>
  <c r="C1021" i="6"/>
  <c r="C1022" i="6"/>
  <c r="C1023" i="6"/>
  <c r="C1024" i="6"/>
  <c r="C1025" i="6"/>
  <c r="C1026" i="6"/>
  <c r="C1027" i="6"/>
  <c r="C1028" i="6"/>
  <c r="C1029" i="6"/>
  <c r="C1030" i="6"/>
  <c r="C1031" i="6"/>
  <c r="C1032" i="6"/>
  <c r="C1033" i="6"/>
  <c r="C1034" i="6"/>
  <c r="C1035" i="6"/>
  <c r="C1036" i="6"/>
  <c r="C1037" i="6"/>
  <c r="C1038" i="6"/>
  <c r="C1039" i="6"/>
  <c r="C1040" i="6"/>
  <c r="C1041" i="6"/>
  <c r="C1042" i="6"/>
  <c r="C1043" i="6"/>
  <c r="C1044" i="6"/>
  <c r="C1045" i="6"/>
  <c r="C1046" i="6"/>
  <c r="C1047" i="6"/>
  <c r="C1048" i="6"/>
  <c r="C1049" i="6"/>
  <c r="C1050" i="6"/>
  <c r="C1051" i="6"/>
  <c r="C1052" i="6"/>
  <c r="C1053" i="6"/>
  <c r="C1054" i="6"/>
  <c r="C1055" i="6"/>
  <c r="C1056" i="6"/>
  <c r="C1057" i="6"/>
  <c r="C1058" i="6"/>
  <c r="C1059" i="6"/>
  <c r="C1060" i="6"/>
  <c r="C1061" i="6"/>
  <c r="C1062" i="6"/>
  <c r="C1063" i="6"/>
  <c r="C1064" i="6"/>
  <c r="C1065" i="6"/>
  <c r="C1066" i="6"/>
  <c r="C1067" i="6"/>
  <c r="C1068" i="6"/>
  <c r="C1069" i="6"/>
  <c r="C1070" i="6"/>
  <c r="C1071" i="6"/>
  <c r="C1072" i="6"/>
  <c r="C1073" i="6"/>
  <c r="C1074" i="6"/>
  <c r="C1075" i="6"/>
  <c r="C1076" i="6"/>
  <c r="C1077" i="6"/>
  <c r="C1078" i="6"/>
  <c r="C1079" i="6"/>
  <c r="C1080" i="6"/>
  <c r="C1081" i="6"/>
  <c r="C1082" i="6"/>
  <c r="C1083" i="6"/>
  <c r="C1084" i="6"/>
  <c r="C1085" i="6"/>
  <c r="C1086" i="6"/>
  <c r="C1087" i="6"/>
  <c r="C1088" i="6"/>
  <c r="C1089" i="6"/>
  <c r="C1090" i="6"/>
  <c r="C1091" i="6"/>
  <c r="C1092" i="6"/>
  <c r="C1093" i="6"/>
  <c r="C1094" i="6"/>
  <c r="C1095" i="6"/>
  <c r="C1096" i="6"/>
  <c r="C1097" i="6"/>
  <c r="C1098" i="6"/>
  <c r="C1099" i="6"/>
  <c r="C1100" i="6"/>
  <c r="C1101" i="6"/>
  <c r="C1102" i="6"/>
  <c r="C1103" i="6"/>
  <c r="C1104" i="6"/>
  <c r="C1105" i="6"/>
  <c r="C1106" i="6"/>
  <c r="C1107" i="6"/>
  <c r="C1108" i="6"/>
  <c r="C1109" i="6"/>
  <c r="C1110" i="6"/>
  <c r="C1111" i="6"/>
  <c r="C1112" i="6"/>
  <c r="C1113" i="6"/>
  <c r="C1114" i="6"/>
  <c r="C1115" i="6"/>
  <c r="C1116" i="6"/>
  <c r="C1117" i="6"/>
  <c r="C1118" i="6"/>
  <c r="C1119" i="6"/>
  <c r="C1120" i="6"/>
  <c r="C1121" i="6"/>
  <c r="C1122" i="6"/>
  <c r="C1123" i="6"/>
  <c r="C1124" i="6"/>
  <c r="C1125" i="6"/>
  <c r="C1126" i="6"/>
  <c r="C1127" i="6"/>
  <c r="C1128" i="6"/>
  <c r="C1129" i="6"/>
  <c r="C1130" i="6"/>
  <c r="C1131" i="6"/>
  <c r="C1132" i="6"/>
  <c r="C1133" i="6"/>
  <c r="C1134" i="6"/>
  <c r="C1135" i="6"/>
  <c r="C1136" i="6"/>
  <c r="C1137" i="6"/>
  <c r="C1138" i="6"/>
  <c r="C1139" i="6"/>
  <c r="C1140" i="6"/>
  <c r="C1141" i="6"/>
  <c r="C1142" i="6"/>
  <c r="C1143" i="6"/>
  <c r="C1144" i="6"/>
  <c r="C1145" i="6"/>
  <c r="C1146" i="6"/>
  <c r="C1147" i="6"/>
  <c r="C1148" i="6"/>
  <c r="C1149" i="6"/>
  <c r="C1150" i="6"/>
  <c r="C1151" i="6"/>
  <c r="C1152" i="6"/>
  <c r="C1153" i="6"/>
  <c r="C1154" i="6"/>
  <c r="C1155" i="6"/>
  <c r="C1156" i="6"/>
  <c r="C1157" i="6"/>
  <c r="C1158" i="6"/>
  <c r="C1159" i="6"/>
  <c r="C1160" i="6"/>
  <c r="C1161" i="6"/>
  <c r="C1162" i="6"/>
  <c r="C1163" i="6"/>
  <c r="C1164" i="6"/>
  <c r="C1165" i="6"/>
  <c r="C1166" i="6"/>
  <c r="C1167" i="6"/>
  <c r="C1168" i="6"/>
  <c r="C1169" i="6"/>
  <c r="C1170" i="6"/>
  <c r="C1171" i="6"/>
  <c r="C1172" i="6"/>
  <c r="C1173" i="6"/>
  <c r="C1174" i="6"/>
  <c r="C1175" i="6"/>
  <c r="C1176" i="6"/>
  <c r="C1177" i="6"/>
  <c r="C1178" i="6"/>
  <c r="C1179" i="6"/>
  <c r="C1180" i="6"/>
  <c r="C1181" i="6"/>
  <c r="C1182" i="6"/>
  <c r="C1183" i="6"/>
  <c r="C1184" i="6"/>
  <c r="C1185" i="6"/>
  <c r="C1186" i="6"/>
  <c r="C1187" i="6"/>
  <c r="C1188" i="6"/>
  <c r="C1189" i="6"/>
  <c r="C1190" i="6"/>
  <c r="C1191" i="6"/>
  <c r="C1192" i="6"/>
  <c r="C1193" i="6"/>
  <c r="C1194" i="6"/>
  <c r="C1195" i="6"/>
  <c r="C1196" i="6"/>
  <c r="C1197" i="6"/>
  <c r="C1198" i="6"/>
  <c r="C1199" i="6"/>
  <c r="C1200" i="6"/>
  <c r="C1201" i="6"/>
  <c r="C1202" i="6"/>
  <c r="C1203" i="6"/>
  <c r="C1204" i="6"/>
  <c r="C1205" i="6"/>
  <c r="C1206" i="6"/>
  <c r="C1207" i="6"/>
  <c r="C1208" i="6"/>
  <c r="C1209" i="6"/>
  <c r="C1210" i="6"/>
  <c r="C1211" i="6"/>
  <c r="C1212" i="6"/>
  <c r="C1213" i="6"/>
  <c r="C1214" i="6"/>
  <c r="C1215" i="6"/>
  <c r="C1216" i="6"/>
  <c r="C1217" i="6"/>
  <c r="C1218" i="6"/>
  <c r="C1219" i="6"/>
  <c r="C1220" i="6"/>
  <c r="C1221" i="6"/>
  <c r="C1222" i="6"/>
  <c r="C1223" i="6"/>
  <c r="C1224" i="6"/>
  <c r="C1225" i="6"/>
  <c r="C1226" i="6"/>
  <c r="C1227" i="6"/>
  <c r="C1228" i="6"/>
  <c r="C1229" i="6"/>
  <c r="C1230" i="6"/>
  <c r="C1231" i="6"/>
  <c r="C1232" i="6"/>
  <c r="C1233" i="6"/>
  <c r="C1234" i="6"/>
  <c r="C1235" i="6"/>
  <c r="C1236" i="6"/>
  <c r="C1237" i="6"/>
  <c r="C1238" i="6"/>
  <c r="C1239" i="6"/>
  <c r="C1240" i="6"/>
  <c r="C1241" i="6"/>
  <c r="C1242" i="6"/>
  <c r="C1243" i="6"/>
  <c r="C1244" i="6"/>
  <c r="C1245" i="6"/>
  <c r="C1246" i="6"/>
  <c r="C1247" i="6"/>
  <c r="C1248" i="6"/>
  <c r="C1249" i="6"/>
  <c r="C1250" i="6"/>
  <c r="C1251" i="6"/>
  <c r="C1252" i="6"/>
  <c r="C1253" i="6"/>
  <c r="C1254" i="6"/>
  <c r="C1255" i="6"/>
  <c r="C1256" i="6"/>
  <c r="C1257" i="6"/>
  <c r="C1258" i="6"/>
  <c r="C1259" i="6"/>
  <c r="C1260" i="6"/>
  <c r="C1261" i="6"/>
  <c r="C1262" i="6"/>
  <c r="C1263" i="6"/>
  <c r="C1264" i="6"/>
  <c r="C1265" i="6"/>
  <c r="C1266" i="6"/>
  <c r="C1267" i="6"/>
  <c r="C1268" i="6"/>
  <c r="C1269" i="6"/>
  <c r="C1270" i="6"/>
  <c r="C1271" i="6"/>
  <c r="C1272" i="6"/>
  <c r="C1273" i="6"/>
  <c r="C1274" i="6"/>
  <c r="C1275" i="6"/>
  <c r="C1276" i="6"/>
  <c r="C1277" i="6"/>
  <c r="C1278" i="6"/>
  <c r="C1279" i="6"/>
  <c r="C1280" i="6"/>
  <c r="C1281" i="6"/>
  <c r="C1282" i="6"/>
  <c r="C1283" i="6"/>
  <c r="C1284" i="6"/>
  <c r="C1285" i="6"/>
  <c r="C1286" i="6"/>
  <c r="C1287" i="6"/>
  <c r="C1288" i="6"/>
  <c r="C1289" i="6"/>
  <c r="C1290" i="6"/>
  <c r="C1291" i="6"/>
  <c r="C1292" i="6"/>
  <c r="C1293" i="6"/>
  <c r="C1294" i="6"/>
  <c r="C1295" i="6"/>
  <c r="C1296" i="6"/>
  <c r="C1297" i="6"/>
  <c r="C1298" i="6"/>
  <c r="C1299" i="6"/>
  <c r="C1300" i="6"/>
  <c r="C1301" i="6"/>
  <c r="C1302" i="6"/>
  <c r="C1303" i="6"/>
  <c r="C1304" i="6"/>
  <c r="C1305" i="6"/>
  <c r="C1306" i="6"/>
  <c r="C1307" i="6"/>
  <c r="C1308" i="6"/>
  <c r="C1309" i="6"/>
  <c r="C1310" i="6"/>
  <c r="C1311" i="6"/>
  <c r="C1312" i="6"/>
  <c r="C1313" i="6"/>
  <c r="C1314" i="6"/>
  <c r="C1315" i="6"/>
  <c r="C1316" i="6"/>
  <c r="C1317" i="6"/>
  <c r="C1318" i="6"/>
  <c r="C1319" i="6"/>
  <c r="C1320" i="6"/>
  <c r="C1321" i="6"/>
  <c r="C1322" i="6"/>
  <c r="C1323" i="6"/>
  <c r="C1324" i="6"/>
  <c r="C1325" i="6"/>
  <c r="C1326" i="6"/>
  <c r="C1327" i="6"/>
  <c r="C1328" i="6"/>
  <c r="C1329" i="6"/>
  <c r="C1330" i="6"/>
  <c r="C1331" i="6"/>
  <c r="C1332" i="6"/>
  <c r="C1333" i="6"/>
  <c r="C1334" i="6"/>
  <c r="C1335" i="6"/>
  <c r="C1336" i="6"/>
  <c r="C1337" i="6"/>
  <c r="C1338" i="6"/>
  <c r="C1339" i="6"/>
  <c r="C1340" i="6"/>
  <c r="C1341" i="6"/>
  <c r="C1342" i="6"/>
  <c r="C1343" i="6"/>
  <c r="C1344" i="6"/>
  <c r="C1345" i="6"/>
  <c r="C1346" i="6"/>
  <c r="C1347" i="6"/>
  <c r="C1348" i="6"/>
  <c r="C1349" i="6"/>
  <c r="C1350" i="6"/>
  <c r="C1351" i="6"/>
  <c r="C1352" i="6"/>
  <c r="C1353" i="6"/>
  <c r="C1354" i="6"/>
  <c r="C1355" i="6"/>
  <c r="C1356" i="6"/>
  <c r="C1357" i="6"/>
  <c r="C1358" i="6"/>
  <c r="C1359" i="6"/>
  <c r="C1360" i="6"/>
  <c r="C1361" i="6"/>
  <c r="C1362" i="6"/>
  <c r="C1363" i="6"/>
  <c r="C1364" i="6"/>
  <c r="C1365" i="6"/>
  <c r="C1366" i="6"/>
  <c r="C1367" i="6"/>
  <c r="C1368" i="6"/>
  <c r="C1369" i="6"/>
  <c r="C1370" i="6"/>
  <c r="C1371" i="6"/>
  <c r="C1372" i="6"/>
  <c r="C1373" i="6"/>
  <c r="C1374" i="6"/>
  <c r="C1375" i="6"/>
  <c r="C1376" i="6"/>
  <c r="C1377" i="6"/>
  <c r="C1378" i="6"/>
  <c r="C1379" i="6"/>
  <c r="C1380" i="6"/>
  <c r="C1381" i="6"/>
  <c r="C1382" i="6"/>
  <c r="C1383" i="6"/>
  <c r="C1384" i="6"/>
  <c r="C1385" i="6"/>
  <c r="C1386" i="6"/>
  <c r="C1387" i="6"/>
  <c r="C1388" i="6"/>
  <c r="C1389" i="6"/>
  <c r="C1390" i="6"/>
  <c r="C1391" i="6"/>
  <c r="C1392" i="6"/>
  <c r="C1393" i="6"/>
  <c r="C1394" i="6"/>
  <c r="C1395" i="6"/>
  <c r="C1396" i="6"/>
  <c r="C1397" i="6"/>
  <c r="C1398" i="6"/>
  <c r="C1399" i="6"/>
  <c r="C1400" i="6"/>
  <c r="C1401" i="6"/>
  <c r="C1402" i="6"/>
  <c r="C1403" i="6"/>
  <c r="C1404" i="6"/>
  <c r="C1405" i="6"/>
  <c r="C1406" i="6"/>
  <c r="C1407" i="6"/>
  <c r="C1408" i="6"/>
  <c r="C1409" i="6"/>
  <c r="C1410" i="6"/>
  <c r="C1411" i="6"/>
  <c r="C1412" i="6"/>
  <c r="C1413" i="6"/>
  <c r="C1414" i="6"/>
  <c r="C1415" i="6"/>
  <c r="C1416" i="6"/>
  <c r="C1417" i="6"/>
  <c r="C1418" i="6"/>
  <c r="C1419" i="6"/>
  <c r="C1420" i="6"/>
  <c r="C1421" i="6"/>
  <c r="C1422" i="6"/>
  <c r="C1423" i="6"/>
  <c r="C1424" i="6"/>
  <c r="C1425" i="6"/>
  <c r="C1426" i="6"/>
  <c r="C1427" i="6"/>
  <c r="C1428" i="6"/>
  <c r="C1429" i="6"/>
  <c r="C1430" i="6"/>
  <c r="C1431" i="6"/>
  <c r="C1432" i="6"/>
  <c r="C1433" i="6"/>
  <c r="C1434" i="6"/>
  <c r="C1435" i="6"/>
  <c r="C1436" i="6"/>
  <c r="C1437" i="6"/>
  <c r="C1438" i="6"/>
  <c r="C1439" i="6"/>
  <c r="C1440" i="6"/>
  <c r="C1441" i="6"/>
  <c r="C1442" i="6"/>
  <c r="C1443" i="6"/>
  <c r="C1444" i="6"/>
  <c r="C1445" i="6"/>
  <c r="C1446" i="6"/>
  <c r="C1447" i="6"/>
  <c r="C1448" i="6"/>
  <c r="C1449" i="6"/>
  <c r="C1450" i="6"/>
  <c r="C1451" i="6"/>
  <c r="C1452" i="6"/>
  <c r="C1453" i="6"/>
  <c r="C1454" i="6"/>
  <c r="C1455" i="6"/>
  <c r="C1456" i="6"/>
  <c r="C1457" i="6"/>
  <c r="C1458" i="6"/>
  <c r="C1459" i="6"/>
  <c r="C1460" i="6"/>
  <c r="C1461" i="6"/>
  <c r="C1462" i="6"/>
  <c r="C1463" i="6"/>
  <c r="C1464" i="6"/>
  <c r="C1465" i="6"/>
  <c r="C1466" i="6"/>
  <c r="C1467" i="6"/>
  <c r="C1468" i="6"/>
  <c r="C1469" i="6"/>
  <c r="C1470" i="6"/>
  <c r="C1471" i="6"/>
  <c r="C1472" i="6"/>
  <c r="C1473" i="6"/>
  <c r="C1474" i="6"/>
  <c r="C1475" i="6"/>
  <c r="C1476" i="6"/>
  <c r="C1477" i="6"/>
  <c r="C1478" i="6"/>
  <c r="C1479" i="6"/>
  <c r="C1480" i="6"/>
  <c r="C1481" i="6"/>
  <c r="C1482" i="6"/>
  <c r="C1483" i="6"/>
  <c r="C1484" i="6"/>
  <c r="C1485" i="6"/>
  <c r="C1486" i="6"/>
  <c r="C1487" i="6"/>
  <c r="C1488" i="6"/>
  <c r="C1489" i="6"/>
  <c r="C1490" i="6"/>
  <c r="C1491" i="6"/>
  <c r="C1492" i="6"/>
  <c r="C1493" i="6"/>
  <c r="C1494" i="6"/>
  <c r="C1495" i="6"/>
  <c r="C1496" i="6"/>
  <c r="C1497" i="6"/>
  <c r="C1498" i="6"/>
  <c r="C1499" i="6"/>
  <c r="C1500" i="6"/>
  <c r="C1501" i="6"/>
  <c r="C1502" i="6"/>
  <c r="C1503" i="6"/>
  <c r="C1504" i="6"/>
  <c r="C1505" i="6"/>
  <c r="C1506" i="6"/>
  <c r="C1507" i="6"/>
  <c r="C1508" i="6"/>
  <c r="C1509" i="6"/>
  <c r="C1510" i="6"/>
  <c r="C1511" i="6"/>
  <c r="C1512" i="6"/>
  <c r="C1513" i="6"/>
  <c r="C1514" i="6"/>
  <c r="C1515" i="6"/>
  <c r="C1516" i="6"/>
  <c r="C1517" i="6"/>
  <c r="C1518" i="6"/>
  <c r="C1519" i="6"/>
  <c r="C1520" i="6"/>
  <c r="C1521" i="6"/>
  <c r="C1522" i="6"/>
  <c r="C1523" i="6"/>
  <c r="C1524" i="6"/>
  <c r="C1525" i="6"/>
  <c r="C1526" i="6"/>
  <c r="C1527" i="6"/>
  <c r="C1528" i="6"/>
  <c r="C1529" i="6"/>
  <c r="C1530" i="6"/>
  <c r="C1531" i="6"/>
  <c r="C1532" i="6"/>
  <c r="C1533" i="6"/>
  <c r="C1534" i="6"/>
  <c r="C1535" i="6"/>
  <c r="C1536" i="6"/>
  <c r="C1537" i="6"/>
  <c r="C1538" i="6"/>
  <c r="C1539" i="6"/>
  <c r="C1540" i="6"/>
  <c r="C1541" i="6"/>
  <c r="C1542" i="6"/>
  <c r="C1543" i="6"/>
  <c r="C1544" i="6"/>
  <c r="C1545" i="6"/>
  <c r="C1546" i="6"/>
  <c r="C1547" i="6"/>
  <c r="C1548" i="6"/>
  <c r="C1549" i="6"/>
  <c r="C1550" i="6"/>
  <c r="C1551" i="6"/>
  <c r="C1552" i="6"/>
  <c r="C1553" i="6"/>
  <c r="C1554" i="6"/>
  <c r="C1555" i="6"/>
  <c r="C1556" i="6"/>
  <c r="C1557" i="6"/>
  <c r="C1558" i="6"/>
  <c r="C1559" i="6"/>
  <c r="C1560" i="6"/>
  <c r="C1561" i="6"/>
  <c r="C1562" i="6"/>
  <c r="C1563" i="6"/>
  <c r="C1564" i="6"/>
  <c r="C1565" i="6"/>
  <c r="C1566" i="6"/>
  <c r="C1567" i="6"/>
  <c r="C1568" i="6"/>
  <c r="C1569" i="6"/>
  <c r="C1570" i="6"/>
  <c r="C1571" i="6"/>
  <c r="C1572" i="6"/>
  <c r="C1573" i="6"/>
  <c r="C1574" i="6"/>
  <c r="C1575" i="6"/>
  <c r="C1576" i="6"/>
  <c r="C1577" i="6"/>
  <c r="C1578" i="6"/>
  <c r="C1579" i="6"/>
  <c r="C1580" i="6"/>
  <c r="C1581" i="6"/>
  <c r="C1582" i="6"/>
  <c r="C1583" i="6"/>
  <c r="C1584" i="6"/>
  <c r="C1585" i="6"/>
  <c r="C1586" i="6"/>
  <c r="C1587" i="6"/>
  <c r="C1588" i="6"/>
  <c r="C1589" i="6"/>
  <c r="C1590" i="6"/>
  <c r="C1591" i="6"/>
  <c r="C1592" i="6"/>
  <c r="C1593" i="6"/>
  <c r="C1594" i="6"/>
  <c r="C1595" i="6"/>
  <c r="C1596" i="6"/>
  <c r="C1597" i="6"/>
  <c r="C1598" i="6"/>
  <c r="C1599" i="6"/>
  <c r="C1600" i="6"/>
  <c r="C1601" i="6"/>
  <c r="C1602" i="6"/>
  <c r="C1603" i="6"/>
  <c r="C1604" i="6"/>
  <c r="C1605" i="6"/>
  <c r="C1606" i="6"/>
  <c r="C1607" i="6"/>
  <c r="C1608" i="6"/>
  <c r="C1609" i="6"/>
  <c r="C1610" i="6"/>
  <c r="C1611" i="6"/>
  <c r="C1612" i="6"/>
  <c r="C1613" i="6"/>
  <c r="C1614" i="6"/>
  <c r="C1615" i="6"/>
  <c r="C1616" i="6"/>
  <c r="C1617" i="6"/>
  <c r="C1618" i="6"/>
  <c r="C1619" i="6"/>
  <c r="C1620" i="6"/>
  <c r="C1621" i="6"/>
  <c r="C1622" i="6"/>
  <c r="C1623" i="6"/>
  <c r="C1624" i="6"/>
  <c r="C1625" i="6"/>
  <c r="C1626" i="6"/>
  <c r="C1627" i="6"/>
  <c r="C1628" i="6"/>
  <c r="C1629" i="6"/>
  <c r="C1630" i="6"/>
  <c r="C1631" i="6"/>
  <c r="C1632" i="6"/>
  <c r="C1633" i="6"/>
  <c r="C1634" i="6"/>
  <c r="C1635" i="6"/>
  <c r="C1636" i="6"/>
  <c r="C1637" i="6"/>
  <c r="C1638" i="6"/>
  <c r="C1639" i="6"/>
  <c r="C1640" i="6"/>
  <c r="C1641" i="6"/>
  <c r="C1642" i="6"/>
  <c r="C1643" i="6"/>
  <c r="C1644" i="6"/>
  <c r="C1645" i="6"/>
  <c r="C1646" i="6"/>
  <c r="C1647" i="6"/>
  <c r="C1648" i="6"/>
  <c r="C1649" i="6"/>
  <c r="C1650" i="6"/>
  <c r="C1651" i="6"/>
  <c r="C1652" i="6"/>
  <c r="C1653" i="6"/>
  <c r="C1654" i="6"/>
  <c r="C1655" i="6"/>
  <c r="C1656" i="6"/>
  <c r="C1657" i="6"/>
  <c r="C1658" i="6"/>
  <c r="C1659" i="6"/>
  <c r="C1660" i="6"/>
  <c r="C1661" i="6"/>
  <c r="C1662" i="6"/>
  <c r="C1663" i="6"/>
  <c r="C1664" i="6"/>
  <c r="C1665" i="6"/>
  <c r="C1666" i="6"/>
  <c r="C1667" i="6"/>
  <c r="C1668" i="6"/>
  <c r="C1669" i="6"/>
  <c r="C1670" i="6"/>
  <c r="C1671" i="6"/>
  <c r="C1672" i="6"/>
  <c r="C1673" i="6"/>
  <c r="C1674" i="6"/>
  <c r="C1675" i="6"/>
  <c r="C1676" i="6"/>
  <c r="C1677" i="6"/>
  <c r="C1678" i="6"/>
  <c r="C1679" i="6"/>
  <c r="C1680" i="6"/>
  <c r="C1681" i="6"/>
  <c r="C1682" i="6"/>
  <c r="C1683" i="6"/>
  <c r="C1684" i="6"/>
  <c r="C1685" i="6"/>
  <c r="C1686" i="6"/>
  <c r="C1687" i="6"/>
  <c r="C1688" i="6"/>
  <c r="C1689" i="6"/>
  <c r="C1690" i="6"/>
  <c r="C1691" i="6"/>
  <c r="C1692" i="6"/>
  <c r="C1693" i="6"/>
  <c r="C1694" i="6"/>
  <c r="C1695" i="6"/>
  <c r="C1696" i="6"/>
  <c r="C1697" i="6"/>
  <c r="C1698" i="6"/>
  <c r="C1699" i="6"/>
  <c r="C1700" i="6"/>
  <c r="C1701" i="6"/>
  <c r="C1702" i="6"/>
  <c r="C1703" i="6"/>
  <c r="C1704" i="6"/>
  <c r="C1705" i="6"/>
  <c r="C1706" i="6"/>
  <c r="C1707" i="6"/>
  <c r="C1708" i="6"/>
  <c r="C1709" i="6"/>
  <c r="C1710" i="6"/>
  <c r="C1711" i="6"/>
  <c r="C1712" i="6"/>
  <c r="C1713" i="6"/>
  <c r="C1714" i="6"/>
  <c r="C1715" i="6"/>
  <c r="C1716" i="6"/>
  <c r="C1717" i="6"/>
  <c r="C1718" i="6"/>
  <c r="C1719" i="6"/>
  <c r="C1720" i="6"/>
  <c r="C1721" i="6"/>
  <c r="C1722" i="6"/>
  <c r="C1723" i="6"/>
  <c r="C1724" i="6"/>
  <c r="C1725" i="6"/>
  <c r="C1726" i="6"/>
  <c r="C1727" i="6"/>
  <c r="C1728" i="6"/>
  <c r="C1729" i="6"/>
  <c r="C1730" i="6"/>
  <c r="C1731" i="6"/>
  <c r="C1732" i="6"/>
  <c r="C1733" i="6"/>
  <c r="C1734" i="6"/>
  <c r="C1735" i="6"/>
  <c r="C1736" i="6"/>
  <c r="C1737" i="6"/>
  <c r="C1738" i="6"/>
  <c r="C1739" i="6"/>
  <c r="C1740" i="6"/>
  <c r="C1741" i="6"/>
  <c r="C1742" i="6"/>
  <c r="C1743" i="6"/>
  <c r="C1744" i="6"/>
  <c r="C1745" i="6"/>
  <c r="C1746" i="6"/>
  <c r="C1747" i="6"/>
  <c r="C1748" i="6"/>
  <c r="C1749" i="6"/>
  <c r="C1750" i="6"/>
  <c r="C1751" i="6"/>
  <c r="C1752" i="6"/>
  <c r="C1753" i="6"/>
  <c r="C1754" i="6"/>
  <c r="C1755" i="6"/>
  <c r="C1756" i="6"/>
  <c r="C1757" i="6"/>
  <c r="C1758" i="6"/>
  <c r="C1759" i="6"/>
  <c r="C1760" i="6"/>
  <c r="C1761" i="6"/>
  <c r="C1762" i="6"/>
  <c r="C1763" i="6"/>
  <c r="C1764" i="6"/>
  <c r="C1765" i="6"/>
  <c r="C1766" i="6"/>
  <c r="C1767" i="6"/>
  <c r="C1768" i="6"/>
  <c r="C1769" i="6"/>
  <c r="C1770" i="6"/>
  <c r="C1771" i="6"/>
  <c r="C1772" i="6"/>
  <c r="C1773" i="6"/>
  <c r="C1774" i="6"/>
  <c r="C1775" i="6"/>
  <c r="C1776" i="6"/>
  <c r="C1777" i="6"/>
  <c r="C1778" i="6"/>
  <c r="C1779" i="6"/>
  <c r="C1780" i="6"/>
  <c r="C1781" i="6"/>
  <c r="C1782" i="6"/>
  <c r="C1783" i="6"/>
  <c r="C1784" i="6"/>
  <c r="C1785" i="6"/>
  <c r="C1786" i="6"/>
  <c r="C1787" i="6"/>
  <c r="C1788" i="6"/>
  <c r="C1789" i="6"/>
  <c r="C1790" i="6"/>
  <c r="C1791" i="6"/>
  <c r="C1792" i="6"/>
  <c r="C1793" i="6"/>
  <c r="C1794" i="6"/>
  <c r="C1795" i="6"/>
  <c r="C1796" i="6"/>
  <c r="C1797" i="6"/>
  <c r="C1798" i="6"/>
  <c r="C1799" i="6"/>
  <c r="C1800" i="6"/>
  <c r="C1801" i="6"/>
  <c r="C1802" i="6"/>
  <c r="C1803" i="6"/>
  <c r="C1804" i="6"/>
  <c r="C1805" i="6"/>
  <c r="C1806" i="6"/>
  <c r="C1807" i="6"/>
  <c r="C1808" i="6"/>
  <c r="C1809" i="6"/>
  <c r="C1810" i="6"/>
  <c r="C1811" i="6"/>
  <c r="C1812" i="6"/>
  <c r="C1813" i="6"/>
  <c r="C1814" i="6"/>
  <c r="C1815" i="6"/>
  <c r="C1816" i="6"/>
  <c r="C1817" i="6"/>
  <c r="C1818" i="6"/>
  <c r="C1819" i="6"/>
  <c r="C1820" i="6"/>
  <c r="C1821" i="6"/>
  <c r="C1822" i="6"/>
  <c r="C1823" i="6"/>
  <c r="C1824" i="6"/>
  <c r="C1825" i="6"/>
  <c r="C1826" i="6"/>
  <c r="C1827" i="6"/>
  <c r="C1828" i="6"/>
  <c r="C1829" i="6"/>
  <c r="C1830" i="6"/>
  <c r="C1831" i="6"/>
  <c r="C1832" i="6"/>
  <c r="C1833" i="6"/>
  <c r="C1834" i="6"/>
  <c r="C1835" i="6"/>
  <c r="C1836" i="6"/>
  <c r="C1837" i="6"/>
  <c r="C1838" i="6"/>
  <c r="C1839" i="6"/>
  <c r="C1840" i="6"/>
  <c r="C1841" i="6"/>
  <c r="C1842" i="6"/>
  <c r="C1843" i="6"/>
  <c r="C1844" i="6"/>
  <c r="C1845" i="6"/>
  <c r="C1846" i="6"/>
  <c r="C1847" i="6"/>
  <c r="C1848" i="6"/>
  <c r="C1849" i="6"/>
  <c r="C1850" i="6"/>
  <c r="C1851" i="6"/>
  <c r="C1852" i="6"/>
  <c r="C1853" i="6"/>
  <c r="C1854" i="6"/>
  <c r="C1855" i="6"/>
  <c r="C1856" i="6"/>
  <c r="C1857" i="6"/>
  <c r="C1858" i="6"/>
  <c r="C1859" i="6"/>
  <c r="C1860" i="6"/>
  <c r="C1861" i="6"/>
  <c r="C1862" i="6"/>
  <c r="C1863" i="6"/>
  <c r="C1864" i="6"/>
  <c r="C1865" i="6"/>
  <c r="C1866" i="6"/>
  <c r="C1867" i="6"/>
  <c r="C1868" i="6"/>
  <c r="C1869" i="6"/>
  <c r="C1870" i="6"/>
  <c r="C1871" i="6"/>
  <c r="C1872" i="6"/>
  <c r="C1873" i="6"/>
  <c r="C1874" i="6"/>
  <c r="C1875" i="6"/>
  <c r="C1876" i="6"/>
  <c r="C1877" i="6"/>
  <c r="C1878" i="6"/>
  <c r="C1879" i="6"/>
  <c r="C1880" i="6"/>
  <c r="C1881" i="6"/>
  <c r="C1882" i="6"/>
  <c r="C1883" i="6"/>
  <c r="C1884" i="6"/>
  <c r="C1885" i="6"/>
  <c r="C1886" i="6"/>
  <c r="C1887" i="6"/>
  <c r="C1888" i="6"/>
  <c r="C1889" i="6"/>
  <c r="C1890" i="6"/>
  <c r="C1891" i="6"/>
  <c r="C1892" i="6"/>
  <c r="C1893" i="6"/>
  <c r="C1894" i="6"/>
  <c r="C1895" i="6"/>
  <c r="C1896" i="6"/>
  <c r="C1897" i="6"/>
  <c r="C1898" i="6"/>
  <c r="C1899" i="6"/>
  <c r="C1900" i="6"/>
  <c r="C1901" i="6"/>
  <c r="C1902" i="6"/>
  <c r="C1903" i="6"/>
  <c r="C1904" i="6"/>
  <c r="C1905" i="6"/>
  <c r="C1906" i="6"/>
  <c r="C1907" i="6"/>
  <c r="C1908" i="6"/>
  <c r="C1909" i="6"/>
  <c r="C1910" i="6"/>
  <c r="C1911" i="6"/>
  <c r="C1912" i="6"/>
  <c r="C1913" i="6"/>
  <c r="C1914" i="6"/>
  <c r="C1915" i="6"/>
  <c r="C1916" i="6"/>
  <c r="C1917" i="6"/>
  <c r="C1918" i="6"/>
  <c r="C1919" i="6"/>
  <c r="C1920" i="6"/>
  <c r="C1921" i="6"/>
  <c r="C1922" i="6"/>
  <c r="C1923" i="6"/>
  <c r="C1924" i="6"/>
  <c r="C1925" i="6"/>
  <c r="C1926" i="6"/>
  <c r="C1927" i="6"/>
  <c r="C1928" i="6"/>
  <c r="C1929" i="6"/>
  <c r="C1930" i="6"/>
  <c r="C1931" i="6"/>
  <c r="C1932" i="6"/>
  <c r="C1933" i="6"/>
  <c r="C1934" i="6"/>
  <c r="C1935" i="6"/>
  <c r="C1936" i="6"/>
  <c r="C1937" i="6"/>
  <c r="C1938" i="6"/>
  <c r="C1939" i="6"/>
  <c r="C1940" i="6"/>
  <c r="C1941" i="6"/>
  <c r="C1942" i="6"/>
  <c r="C1943" i="6"/>
  <c r="C1944" i="6"/>
  <c r="C1945" i="6"/>
  <c r="C1946" i="6"/>
  <c r="C1947" i="6"/>
  <c r="C1948" i="6"/>
  <c r="C1949" i="6"/>
  <c r="C1950" i="6"/>
  <c r="C1951" i="6"/>
  <c r="C1952" i="6"/>
  <c r="C1953" i="6"/>
  <c r="C1954" i="6"/>
  <c r="C1955" i="6"/>
  <c r="C1956" i="6"/>
  <c r="C1957" i="6"/>
  <c r="C1958" i="6"/>
  <c r="C1959" i="6"/>
  <c r="C1960" i="6"/>
  <c r="C1961" i="6"/>
  <c r="C1962" i="6"/>
  <c r="C1963" i="6"/>
  <c r="C1964" i="6"/>
  <c r="C1965" i="6"/>
  <c r="C1966" i="6"/>
  <c r="C1967" i="6"/>
  <c r="C1968" i="6"/>
  <c r="C1969" i="6"/>
  <c r="C1970" i="6"/>
  <c r="C1971" i="6"/>
  <c r="C1972" i="6"/>
  <c r="C1973" i="6"/>
  <c r="C1974" i="6"/>
  <c r="C1975" i="6"/>
  <c r="C1976" i="6"/>
  <c r="C1977" i="6"/>
  <c r="C1978" i="6"/>
  <c r="C1979" i="6"/>
  <c r="C1980" i="6"/>
  <c r="C1981" i="6"/>
  <c r="C1982" i="6"/>
  <c r="C1983" i="6"/>
  <c r="C1984" i="6"/>
  <c r="C1985" i="6"/>
  <c r="C1986" i="6"/>
  <c r="C1987" i="6"/>
  <c r="C1988" i="6"/>
  <c r="C1989" i="6"/>
  <c r="C1990" i="6"/>
  <c r="C1991" i="6"/>
  <c r="C1992" i="6"/>
  <c r="C1993" i="6"/>
  <c r="C1994" i="6"/>
  <c r="C1995" i="6"/>
  <c r="C1996" i="6"/>
  <c r="C1997" i="6"/>
  <c r="C1998" i="6"/>
  <c r="C1999" i="6"/>
  <c r="C2000" i="6"/>
  <c r="C2001" i="6"/>
  <c r="C2002" i="6"/>
  <c r="C2003" i="6"/>
  <c r="C2004" i="6"/>
  <c r="C2005" i="6"/>
  <c r="C2006" i="6"/>
  <c r="C2007" i="6"/>
  <c r="C2008" i="6"/>
  <c r="C2009" i="6"/>
  <c r="C2010" i="6"/>
  <c r="C2011" i="6"/>
  <c r="C2012" i="6"/>
  <c r="C2013" i="6"/>
  <c r="C2014" i="6"/>
  <c r="C2015" i="6"/>
  <c r="C2016" i="6"/>
  <c r="C2017" i="6"/>
  <c r="C2018" i="6"/>
  <c r="C2019" i="6"/>
  <c r="C2020" i="6"/>
  <c r="C2021" i="6"/>
  <c r="C2022" i="6"/>
  <c r="C2023" i="6"/>
  <c r="C2024" i="6"/>
  <c r="C2025" i="6"/>
  <c r="C2026" i="6"/>
  <c r="C2027" i="6"/>
  <c r="C2028" i="6"/>
  <c r="C2029" i="6"/>
  <c r="C2030" i="6"/>
  <c r="C2031" i="6"/>
  <c r="C2032" i="6"/>
  <c r="C2033" i="6"/>
  <c r="C2034" i="6"/>
  <c r="C2035" i="6"/>
  <c r="C2036" i="6"/>
  <c r="C2037" i="6"/>
  <c r="C2038" i="6"/>
  <c r="C2039" i="6"/>
  <c r="C2040" i="6"/>
  <c r="C2041" i="6"/>
  <c r="C2042" i="6"/>
  <c r="C2043" i="6"/>
  <c r="C2044" i="6"/>
  <c r="C2045" i="6"/>
  <c r="C2046" i="6"/>
  <c r="C2047" i="6"/>
  <c r="C2048" i="6"/>
  <c r="C2049" i="6"/>
  <c r="C2050" i="6"/>
  <c r="C2051" i="6"/>
  <c r="C2052" i="6"/>
  <c r="C2053" i="6"/>
  <c r="C2054" i="6"/>
  <c r="C2055" i="6"/>
  <c r="C2056" i="6"/>
  <c r="C2057" i="6"/>
  <c r="C2058" i="6"/>
  <c r="C2059" i="6"/>
  <c r="C2060" i="6"/>
  <c r="C2061" i="6"/>
  <c r="C2062" i="6"/>
  <c r="C2063" i="6"/>
  <c r="C2064" i="6"/>
  <c r="C2065" i="6"/>
  <c r="C2066" i="6"/>
  <c r="C2067" i="6"/>
  <c r="C2068" i="6"/>
  <c r="C2069" i="6"/>
  <c r="C2070" i="6"/>
  <c r="C2071" i="6"/>
  <c r="C2072" i="6"/>
  <c r="C2073" i="6"/>
  <c r="C2074" i="6"/>
  <c r="C2075" i="6"/>
  <c r="C2076" i="6"/>
  <c r="C2077" i="6"/>
  <c r="C2078" i="6"/>
  <c r="C2079" i="6"/>
  <c r="C2080" i="6"/>
  <c r="C2081" i="6"/>
  <c r="C2082" i="6"/>
  <c r="C2083" i="6"/>
  <c r="C2084" i="6"/>
  <c r="C2085" i="6"/>
  <c r="C2086" i="6"/>
  <c r="C2087" i="6"/>
  <c r="C2088" i="6"/>
  <c r="C2089" i="6"/>
  <c r="C2090" i="6"/>
  <c r="C2091" i="6"/>
  <c r="C2092" i="6"/>
  <c r="C2093" i="6"/>
  <c r="C2094" i="6"/>
  <c r="C2095" i="6"/>
  <c r="C2096" i="6"/>
  <c r="C2097" i="6"/>
  <c r="C2098" i="6"/>
  <c r="C2099" i="6"/>
  <c r="C2100" i="6"/>
  <c r="C2101" i="6"/>
  <c r="C2102" i="6"/>
  <c r="C2103" i="6"/>
  <c r="C2104" i="6"/>
  <c r="C2105" i="6"/>
  <c r="C2106" i="6"/>
  <c r="C2107" i="6"/>
  <c r="C2108" i="6"/>
  <c r="C2109" i="6"/>
  <c r="C2110" i="6"/>
  <c r="C2111" i="6"/>
  <c r="C2112" i="6"/>
  <c r="C2113" i="6"/>
  <c r="C2114" i="6"/>
  <c r="C2115" i="6"/>
  <c r="C2116" i="6"/>
  <c r="C2117" i="6"/>
  <c r="C2118" i="6"/>
  <c r="C2119" i="6"/>
  <c r="C2120" i="6"/>
  <c r="C2121" i="6"/>
  <c r="C2122" i="6"/>
  <c r="C2123" i="6"/>
  <c r="C2124" i="6"/>
  <c r="C2125" i="6"/>
  <c r="C2126" i="6"/>
  <c r="C2127" i="6"/>
  <c r="C2128" i="6"/>
  <c r="C2129" i="6"/>
  <c r="C2130" i="6"/>
  <c r="C2131" i="6"/>
  <c r="C2132" i="6"/>
  <c r="C2133" i="6"/>
  <c r="C2134" i="6"/>
  <c r="C2135" i="6"/>
  <c r="C2136" i="6"/>
  <c r="C2137" i="6"/>
  <c r="C2138" i="6"/>
  <c r="C2139" i="6"/>
  <c r="C2140" i="6"/>
  <c r="C2141" i="6"/>
  <c r="C2142" i="6"/>
  <c r="C2143" i="6"/>
  <c r="C2144" i="6"/>
  <c r="C2145" i="6"/>
  <c r="C2146" i="6"/>
  <c r="C2147" i="6"/>
  <c r="C2148" i="6"/>
  <c r="C2149" i="6"/>
  <c r="C2150" i="6"/>
  <c r="C2151" i="6"/>
  <c r="C2152" i="6"/>
  <c r="C2153" i="6"/>
  <c r="C2154" i="6"/>
  <c r="C2155" i="6"/>
  <c r="C2156" i="6"/>
  <c r="C2157" i="6"/>
  <c r="C2158" i="6"/>
  <c r="C2159" i="6"/>
  <c r="C2160" i="6"/>
  <c r="C2161" i="6"/>
  <c r="C2162" i="6"/>
  <c r="C2163" i="6"/>
  <c r="C2164" i="6"/>
  <c r="C2165" i="6"/>
  <c r="C2166" i="6"/>
  <c r="C2167" i="6"/>
  <c r="C2168" i="6"/>
  <c r="C2169" i="6"/>
  <c r="C2170" i="6"/>
  <c r="C2171" i="6"/>
  <c r="C2172" i="6"/>
  <c r="C2173" i="6"/>
  <c r="C2174" i="6"/>
  <c r="C2175" i="6"/>
  <c r="C2176" i="6"/>
  <c r="C2177" i="6"/>
  <c r="C2178" i="6"/>
  <c r="C2179" i="6"/>
  <c r="C2180" i="6"/>
  <c r="C2181" i="6"/>
  <c r="C2182" i="6"/>
  <c r="C2183" i="6"/>
  <c r="C2184" i="6"/>
  <c r="C2185" i="6"/>
  <c r="C2186" i="6"/>
  <c r="C2187" i="6"/>
  <c r="C2188" i="6"/>
  <c r="C2189" i="6"/>
  <c r="C2190" i="6"/>
  <c r="C2191" i="6"/>
  <c r="C2192" i="6"/>
  <c r="C2193" i="6"/>
  <c r="C2194" i="6"/>
  <c r="C2195" i="6"/>
  <c r="C2196" i="6"/>
  <c r="C2197" i="6"/>
  <c r="C2198" i="6"/>
  <c r="C2199" i="6"/>
  <c r="C2200" i="6"/>
  <c r="C2201" i="6"/>
  <c r="C2202" i="6"/>
  <c r="C2203" i="6"/>
  <c r="C2204" i="6"/>
  <c r="C2205" i="6"/>
  <c r="C2206" i="6"/>
  <c r="C2207" i="6"/>
  <c r="C2208" i="6"/>
  <c r="C2209" i="6"/>
  <c r="C2210" i="6"/>
  <c r="C2211" i="6"/>
  <c r="C2212" i="6"/>
  <c r="C2213" i="6"/>
  <c r="C2214" i="6"/>
  <c r="C2215" i="6"/>
  <c r="C2216" i="6"/>
  <c r="C2217" i="6"/>
  <c r="C2218" i="6"/>
  <c r="C2219" i="6"/>
  <c r="C2220" i="6"/>
  <c r="C2221" i="6"/>
  <c r="C2222" i="6"/>
  <c r="C2223" i="6"/>
  <c r="C2224" i="6"/>
  <c r="C2225" i="6"/>
  <c r="C2226" i="6"/>
  <c r="C2227" i="6"/>
  <c r="C2228" i="6"/>
  <c r="C2229" i="6"/>
  <c r="C2230" i="6"/>
  <c r="C2231" i="6"/>
  <c r="C2232" i="6"/>
  <c r="C2233" i="6"/>
  <c r="C2234" i="6"/>
  <c r="C2235" i="6"/>
  <c r="C2236" i="6"/>
  <c r="C2237" i="6"/>
  <c r="C2238" i="6"/>
  <c r="C2239" i="6"/>
  <c r="C2240" i="6"/>
  <c r="C2241" i="6"/>
  <c r="C2242" i="6"/>
  <c r="C2243" i="6"/>
  <c r="C2244" i="6"/>
  <c r="C2245" i="6"/>
  <c r="C2246" i="6"/>
  <c r="C2247" i="6"/>
  <c r="C2248" i="6"/>
  <c r="C2249" i="6"/>
  <c r="C2250" i="6"/>
  <c r="C2251" i="6"/>
  <c r="C2252" i="6"/>
  <c r="C2253" i="6"/>
  <c r="C2254" i="6"/>
  <c r="C2255" i="6"/>
  <c r="C2256" i="6"/>
  <c r="C2257" i="6"/>
  <c r="C2258" i="6"/>
  <c r="C2259" i="6"/>
  <c r="C2260" i="6"/>
  <c r="C2261" i="6"/>
  <c r="C2262" i="6"/>
  <c r="C2263" i="6"/>
  <c r="C2264" i="6"/>
  <c r="C2265" i="6"/>
  <c r="C2266" i="6"/>
  <c r="C2267" i="6"/>
  <c r="C2268" i="6"/>
  <c r="C2269" i="6"/>
  <c r="C2270" i="6"/>
  <c r="C2271" i="6"/>
  <c r="C2272" i="6"/>
  <c r="C2273" i="6"/>
  <c r="C2274" i="6"/>
  <c r="C2275" i="6"/>
  <c r="C2276" i="6"/>
  <c r="C2277" i="6"/>
  <c r="C2278" i="6"/>
  <c r="C2279" i="6"/>
  <c r="C2280" i="6"/>
  <c r="C2281" i="6"/>
  <c r="C2282" i="6"/>
  <c r="C2283" i="6"/>
  <c r="C2284" i="6"/>
  <c r="C2285" i="6"/>
  <c r="C2286" i="6"/>
  <c r="C2287" i="6"/>
  <c r="C2288" i="6"/>
  <c r="C2289" i="6"/>
  <c r="C2290" i="6"/>
  <c r="C2291" i="6"/>
  <c r="C2292" i="6"/>
  <c r="C2293" i="6"/>
  <c r="C2294" i="6"/>
  <c r="C2295" i="6"/>
  <c r="C2296" i="6"/>
  <c r="C2297" i="6"/>
  <c r="C2298" i="6"/>
  <c r="C2299" i="6"/>
  <c r="C2300" i="6"/>
  <c r="C2301" i="6"/>
  <c r="C2302" i="6"/>
  <c r="C2303" i="6"/>
  <c r="C2304" i="6"/>
  <c r="C2305" i="6"/>
  <c r="C2306" i="6"/>
  <c r="C2307" i="6"/>
  <c r="C2308" i="6"/>
  <c r="C2309" i="6"/>
  <c r="C2310" i="6"/>
  <c r="C2311" i="6"/>
  <c r="C2312" i="6"/>
  <c r="C2313" i="6"/>
  <c r="C2314" i="6"/>
  <c r="C2315" i="6"/>
  <c r="C2316" i="6"/>
  <c r="C2317" i="6"/>
  <c r="C2318" i="6"/>
  <c r="C2319" i="6"/>
  <c r="C2320" i="6"/>
  <c r="C2321" i="6"/>
  <c r="C2322" i="6"/>
  <c r="C2323" i="6"/>
  <c r="C2324" i="6"/>
  <c r="C2325" i="6"/>
  <c r="C2326" i="6"/>
  <c r="C2327" i="6"/>
  <c r="C2328" i="6"/>
  <c r="C2329" i="6"/>
  <c r="C2330" i="6"/>
  <c r="C2331" i="6"/>
  <c r="C2332" i="6"/>
  <c r="C2333" i="6"/>
  <c r="C2334" i="6"/>
  <c r="C2335" i="6"/>
  <c r="C2336" i="6"/>
  <c r="C2337" i="6"/>
  <c r="C2338" i="6"/>
  <c r="C2339" i="6"/>
  <c r="C2340" i="6"/>
  <c r="C2341" i="6"/>
  <c r="C2342" i="6"/>
  <c r="C2343" i="6"/>
  <c r="C2344" i="6"/>
  <c r="C2345" i="6"/>
  <c r="C2346" i="6"/>
  <c r="C2347" i="6"/>
  <c r="C2348" i="6"/>
  <c r="C2349" i="6"/>
  <c r="C2350" i="6"/>
  <c r="C2351" i="6"/>
  <c r="C2352" i="6"/>
  <c r="C2353" i="6"/>
  <c r="C2354" i="6"/>
  <c r="C2355" i="6"/>
  <c r="C2356" i="6"/>
  <c r="C2357" i="6"/>
  <c r="C2358" i="6"/>
  <c r="C2359" i="6"/>
  <c r="C2360" i="6"/>
  <c r="C2361" i="6"/>
  <c r="C2362" i="6"/>
  <c r="C2363" i="6"/>
  <c r="C2364" i="6"/>
  <c r="C2365" i="6"/>
  <c r="C2366" i="6"/>
  <c r="C2367" i="6"/>
  <c r="C2368" i="6"/>
  <c r="C2369" i="6"/>
  <c r="C2370" i="6"/>
  <c r="C2371" i="6"/>
  <c r="C2372" i="6"/>
  <c r="C2373" i="6"/>
  <c r="C2374" i="6"/>
  <c r="C2375" i="6"/>
  <c r="C2376" i="6"/>
  <c r="C2377" i="6"/>
  <c r="C2378" i="6"/>
  <c r="C2379" i="6"/>
  <c r="C2380" i="6"/>
  <c r="C2381" i="6"/>
  <c r="C2382" i="6"/>
  <c r="C2383" i="6"/>
  <c r="C2384" i="6"/>
  <c r="C2385" i="6"/>
  <c r="C2386" i="6"/>
  <c r="C2387" i="6"/>
  <c r="C2388" i="6"/>
  <c r="C2389" i="6"/>
  <c r="C2390" i="6"/>
  <c r="C2391" i="6"/>
  <c r="C2392" i="6"/>
  <c r="C2393" i="6"/>
  <c r="C2394" i="6"/>
  <c r="C2395" i="6"/>
  <c r="C2396" i="6"/>
  <c r="C2397" i="6"/>
  <c r="C2398" i="6"/>
  <c r="C2399" i="6"/>
  <c r="C2400" i="6"/>
  <c r="C2401" i="6"/>
  <c r="C2402" i="6"/>
  <c r="C2403" i="6"/>
  <c r="C2404" i="6"/>
  <c r="C2405" i="6"/>
  <c r="C2406" i="6"/>
  <c r="C2407" i="6"/>
  <c r="C2408" i="6"/>
  <c r="C2409" i="6"/>
  <c r="C2410" i="6"/>
  <c r="C2411" i="6"/>
  <c r="C2412" i="6"/>
  <c r="C2413" i="6"/>
  <c r="C2414" i="6"/>
  <c r="C2415" i="6"/>
  <c r="C2416" i="6"/>
  <c r="C2417" i="6"/>
  <c r="C2418" i="6"/>
  <c r="C2419" i="6"/>
  <c r="C2420" i="6"/>
  <c r="C2421" i="6"/>
  <c r="C2422" i="6"/>
  <c r="C2423" i="6"/>
  <c r="C2424" i="6"/>
  <c r="C2425" i="6"/>
  <c r="C2426" i="6"/>
  <c r="C2427" i="6"/>
  <c r="C2428" i="6"/>
  <c r="C2429" i="6"/>
  <c r="C2430" i="6"/>
  <c r="C2431" i="6"/>
  <c r="C2432" i="6"/>
  <c r="C2433" i="6"/>
  <c r="C2434" i="6"/>
  <c r="C2435" i="6"/>
  <c r="C2436" i="6"/>
  <c r="C2437" i="6"/>
  <c r="C2438" i="6"/>
  <c r="C2439" i="6"/>
  <c r="C2440" i="6"/>
  <c r="C2441" i="6"/>
  <c r="C2442" i="6"/>
  <c r="C2443" i="6"/>
  <c r="C2444" i="6"/>
  <c r="C2445" i="6"/>
  <c r="C2446" i="6"/>
  <c r="C2447" i="6"/>
  <c r="C2448" i="6"/>
  <c r="C2449" i="6"/>
  <c r="C2450" i="6"/>
  <c r="C2451" i="6"/>
  <c r="C2452" i="6"/>
  <c r="C2453" i="6"/>
  <c r="C2454" i="6"/>
  <c r="C2455" i="6"/>
  <c r="C2456" i="6"/>
  <c r="C2457" i="6"/>
  <c r="C2458" i="6"/>
  <c r="C2459" i="6"/>
  <c r="C2460" i="6"/>
  <c r="C2461" i="6"/>
  <c r="C2462" i="6"/>
  <c r="C2463" i="6"/>
  <c r="C2464" i="6"/>
  <c r="C2465" i="6"/>
  <c r="C2466" i="6"/>
  <c r="C2467" i="6"/>
  <c r="C2468" i="6"/>
  <c r="C2469" i="6"/>
  <c r="C2470" i="6"/>
  <c r="C2471" i="6"/>
  <c r="C2472" i="6"/>
  <c r="C2473" i="6"/>
  <c r="C2474" i="6"/>
  <c r="C2475" i="6"/>
  <c r="C2476" i="6"/>
  <c r="C2477" i="6"/>
  <c r="C2478" i="6"/>
  <c r="C2479" i="6"/>
  <c r="C2480" i="6"/>
  <c r="C2481" i="6"/>
  <c r="C2482" i="6"/>
  <c r="C2483" i="6"/>
  <c r="C2484" i="6"/>
  <c r="C2485" i="6"/>
  <c r="C2486" i="6"/>
  <c r="C2487" i="6"/>
  <c r="C2488" i="6"/>
  <c r="C2489" i="6"/>
  <c r="C2490" i="6"/>
  <c r="C2491" i="6"/>
  <c r="C2492" i="6"/>
  <c r="C2493" i="6"/>
  <c r="C2494" i="6"/>
  <c r="C2495" i="6"/>
  <c r="C2496" i="6"/>
  <c r="C2497" i="6"/>
  <c r="C2498" i="6"/>
  <c r="C2499" i="6"/>
  <c r="C2500" i="6"/>
  <c r="C2501" i="6"/>
  <c r="C2502" i="6"/>
  <c r="C2503" i="6"/>
  <c r="C2504" i="6"/>
  <c r="C2505" i="6"/>
  <c r="C2506" i="6"/>
  <c r="C2507" i="6"/>
  <c r="C2508" i="6"/>
  <c r="C2509" i="6"/>
  <c r="C2510" i="6"/>
  <c r="C2511" i="6"/>
  <c r="C2512" i="6"/>
  <c r="C2513" i="6"/>
  <c r="C2514" i="6"/>
  <c r="C2515" i="6"/>
  <c r="C2516" i="6"/>
  <c r="C2517" i="6"/>
  <c r="C2518" i="6"/>
  <c r="C2519" i="6"/>
  <c r="C2520" i="6"/>
  <c r="C2521" i="6"/>
  <c r="C2522" i="6"/>
  <c r="C2523" i="6"/>
  <c r="C2524" i="6"/>
  <c r="C2525" i="6"/>
  <c r="C2526" i="6"/>
  <c r="C2527" i="6"/>
  <c r="C2528" i="6"/>
  <c r="C2529" i="6"/>
  <c r="C2530" i="6"/>
  <c r="C2531" i="6"/>
  <c r="C2532" i="6"/>
  <c r="C2533" i="6"/>
  <c r="C2534" i="6"/>
  <c r="C2535" i="6"/>
  <c r="C2536" i="6"/>
  <c r="C2537" i="6"/>
  <c r="C2538" i="6"/>
  <c r="C2539" i="6"/>
  <c r="C2540" i="6"/>
  <c r="C2541" i="6"/>
  <c r="C2542" i="6"/>
  <c r="C2543" i="6"/>
  <c r="C2544" i="6"/>
  <c r="C2545" i="6"/>
  <c r="C2546" i="6"/>
  <c r="C2547" i="6"/>
  <c r="C2548" i="6"/>
  <c r="C2549" i="6"/>
  <c r="C2550" i="6"/>
  <c r="C2551" i="6"/>
  <c r="C2552" i="6"/>
  <c r="C2553" i="6"/>
  <c r="C2554" i="6"/>
  <c r="C2555" i="6"/>
  <c r="C2556" i="6"/>
  <c r="C2557" i="6"/>
  <c r="C2558" i="6"/>
  <c r="C2559" i="6"/>
  <c r="C2560" i="6"/>
  <c r="C2561" i="6"/>
  <c r="C2562" i="6"/>
  <c r="C2563" i="6"/>
  <c r="C2564" i="6"/>
  <c r="C2565" i="6"/>
  <c r="C2566" i="6"/>
  <c r="C2567" i="6"/>
  <c r="C2568" i="6"/>
  <c r="C2569" i="6"/>
  <c r="C2570" i="6"/>
  <c r="C2571" i="6"/>
  <c r="C2572" i="6"/>
  <c r="C2573" i="6"/>
  <c r="C2574" i="6"/>
  <c r="C2575" i="6"/>
  <c r="C2576" i="6"/>
  <c r="C2577" i="6"/>
  <c r="C2578" i="6"/>
  <c r="C2579" i="6"/>
  <c r="C2580" i="6"/>
  <c r="C2581" i="6"/>
  <c r="C2582" i="6"/>
  <c r="C2583" i="6"/>
  <c r="C2584" i="6"/>
  <c r="C2585" i="6"/>
  <c r="C2586" i="6"/>
  <c r="C2587" i="6"/>
  <c r="C2588" i="6"/>
  <c r="C2589" i="6"/>
  <c r="C2590" i="6"/>
  <c r="C2591" i="6"/>
  <c r="C2592" i="6"/>
  <c r="C2593" i="6"/>
  <c r="C2594" i="6"/>
  <c r="C2595" i="6"/>
  <c r="C2596" i="6"/>
  <c r="C2597" i="6"/>
  <c r="C2598" i="6"/>
  <c r="C2599" i="6"/>
  <c r="C2600" i="6"/>
  <c r="C2601" i="6"/>
  <c r="C2602" i="6"/>
  <c r="C2603" i="6"/>
  <c r="C2604" i="6"/>
  <c r="C2605" i="6"/>
  <c r="C2606" i="6"/>
  <c r="C2607" i="6"/>
  <c r="C2608" i="6"/>
  <c r="C2609" i="6"/>
  <c r="C2610" i="6"/>
  <c r="C2611" i="6"/>
  <c r="C2612" i="6"/>
  <c r="C2613" i="6"/>
  <c r="C2614" i="6"/>
  <c r="C2615" i="6"/>
  <c r="C2616" i="6"/>
  <c r="C2617" i="6"/>
  <c r="C2618" i="6"/>
  <c r="C2619" i="6"/>
  <c r="C2620" i="6"/>
  <c r="C2621" i="6"/>
  <c r="C2622" i="6"/>
  <c r="C2623" i="6"/>
  <c r="C2624" i="6"/>
  <c r="C2625" i="6"/>
  <c r="C2626" i="6"/>
  <c r="C2627" i="6"/>
  <c r="C2628" i="6"/>
  <c r="C2629" i="6"/>
  <c r="C2630" i="6"/>
  <c r="C2631" i="6"/>
  <c r="C2632" i="6"/>
  <c r="C2633" i="6"/>
  <c r="C2634" i="6"/>
  <c r="C2635" i="6"/>
  <c r="C2636" i="6"/>
  <c r="C2637" i="6"/>
  <c r="C2638" i="6"/>
  <c r="C2639" i="6"/>
  <c r="C2640" i="6"/>
  <c r="C2641" i="6"/>
  <c r="C2642" i="6"/>
  <c r="C2643" i="6"/>
  <c r="C2644" i="6"/>
  <c r="C2645" i="6"/>
  <c r="C2646" i="6"/>
  <c r="C2647" i="6"/>
  <c r="C2648" i="6"/>
  <c r="C2649" i="6"/>
  <c r="C2650" i="6"/>
  <c r="C2651" i="6"/>
  <c r="C2652" i="6"/>
  <c r="C2653" i="6"/>
  <c r="C2654" i="6"/>
  <c r="C2655" i="6"/>
  <c r="C2656" i="6"/>
  <c r="C2657" i="6"/>
  <c r="C2658" i="6"/>
  <c r="C2659" i="6"/>
  <c r="C2660" i="6"/>
  <c r="C2661" i="6"/>
  <c r="C2662" i="6"/>
  <c r="C2663" i="6"/>
  <c r="C2664" i="6"/>
  <c r="C2665" i="6"/>
  <c r="C2666" i="6"/>
  <c r="C2667" i="6"/>
  <c r="C2668" i="6"/>
  <c r="C2669" i="6"/>
  <c r="C2670" i="6"/>
  <c r="C2671" i="6"/>
  <c r="C2672" i="6"/>
  <c r="C2673" i="6"/>
  <c r="C2674" i="6"/>
  <c r="C2675" i="6"/>
  <c r="C2676" i="6"/>
  <c r="C2677" i="6"/>
  <c r="C2678" i="6"/>
  <c r="C2679" i="6"/>
  <c r="C2680" i="6"/>
  <c r="C2681" i="6"/>
  <c r="C2682" i="6"/>
  <c r="C2683" i="6"/>
  <c r="C2684" i="6"/>
  <c r="C2685" i="6"/>
  <c r="C2686" i="6"/>
  <c r="C2687" i="6"/>
  <c r="C2688" i="6"/>
  <c r="C2689" i="6"/>
  <c r="C2690" i="6"/>
  <c r="C2691" i="6"/>
  <c r="C2692" i="6"/>
  <c r="C2693" i="6"/>
  <c r="C2694" i="6"/>
  <c r="C2695" i="6"/>
  <c r="C2696" i="6"/>
  <c r="C2697" i="6"/>
  <c r="C2698" i="6"/>
  <c r="C2699" i="6"/>
  <c r="C2700" i="6"/>
  <c r="C2701" i="6"/>
  <c r="C2702" i="6"/>
  <c r="C2703" i="6"/>
  <c r="C2704" i="6"/>
  <c r="C2705" i="6"/>
  <c r="C2706" i="6"/>
  <c r="C2707" i="6"/>
  <c r="C2708" i="6"/>
  <c r="C2709" i="6"/>
  <c r="C2710" i="6"/>
  <c r="C2711" i="6"/>
  <c r="C2712" i="6"/>
  <c r="C2713" i="6"/>
  <c r="C2714" i="6"/>
  <c r="C2715" i="6"/>
  <c r="C2716" i="6"/>
  <c r="C2717" i="6"/>
  <c r="C2718" i="6"/>
  <c r="C2719" i="6"/>
  <c r="C2720" i="6"/>
  <c r="C2721" i="6"/>
  <c r="C2722" i="6"/>
  <c r="C2723" i="6"/>
  <c r="C2724" i="6"/>
  <c r="C2725" i="6"/>
  <c r="C2726" i="6"/>
  <c r="C2727" i="6"/>
  <c r="C2728" i="6"/>
  <c r="C2729" i="6"/>
  <c r="C2730" i="6"/>
  <c r="C2731" i="6"/>
  <c r="C2732" i="6"/>
  <c r="C2733" i="6"/>
  <c r="C2734" i="6"/>
  <c r="C2735" i="6"/>
  <c r="C2736" i="6"/>
  <c r="C2737" i="6"/>
  <c r="C2738" i="6"/>
  <c r="C2739" i="6"/>
  <c r="C2740" i="6"/>
  <c r="C2741" i="6"/>
  <c r="C2742" i="6"/>
  <c r="C2743" i="6"/>
  <c r="C2744" i="6"/>
  <c r="C2745" i="6"/>
  <c r="C2746" i="6"/>
  <c r="C2747" i="6"/>
  <c r="C2748" i="6"/>
  <c r="C2749" i="6"/>
  <c r="C2750" i="6"/>
  <c r="C2751" i="6"/>
  <c r="C2752" i="6"/>
  <c r="C2753" i="6"/>
  <c r="C2754" i="6"/>
  <c r="C2755" i="6"/>
  <c r="C2756" i="6"/>
  <c r="C2757" i="6"/>
  <c r="C2758" i="6"/>
  <c r="C2759" i="6"/>
  <c r="C2760" i="6"/>
  <c r="C2761" i="6"/>
  <c r="C2762" i="6"/>
  <c r="C2763" i="6"/>
  <c r="C2764" i="6"/>
  <c r="C2765" i="6"/>
  <c r="C2766" i="6"/>
  <c r="C2767" i="6"/>
  <c r="C2768" i="6"/>
  <c r="C2769" i="6"/>
  <c r="C2770" i="6"/>
  <c r="C2771" i="6"/>
  <c r="C2772" i="6"/>
  <c r="C2773" i="6"/>
  <c r="C2774" i="6"/>
  <c r="C2775" i="6"/>
  <c r="C2776" i="6"/>
  <c r="C2777" i="6"/>
  <c r="C2778" i="6"/>
  <c r="C2779" i="6"/>
  <c r="C2780" i="6"/>
  <c r="C2781" i="6"/>
  <c r="C2782" i="6"/>
  <c r="C2783" i="6"/>
  <c r="C2784" i="6"/>
  <c r="C2785" i="6"/>
  <c r="C2786" i="6"/>
  <c r="C2787" i="6"/>
  <c r="C2788" i="6"/>
  <c r="C2789" i="6"/>
  <c r="C2790" i="6"/>
  <c r="C2791" i="6"/>
  <c r="C2792" i="6"/>
  <c r="C2793" i="6"/>
  <c r="C2794" i="6"/>
  <c r="C2795" i="6"/>
  <c r="C2796" i="6"/>
  <c r="C2797" i="6"/>
  <c r="C2798" i="6"/>
  <c r="C2799" i="6"/>
  <c r="C2800" i="6"/>
  <c r="C2801" i="6"/>
  <c r="C2802" i="6"/>
  <c r="C2803" i="6"/>
  <c r="C2804" i="6"/>
  <c r="C2805" i="6"/>
  <c r="C2806" i="6"/>
  <c r="C2807" i="6"/>
  <c r="C2808" i="6"/>
  <c r="C2809" i="6"/>
  <c r="C2810" i="6"/>
  <c r="C2811" i="6"/>
  <c r="C2812" i="6"/>
  <c r="C2813" i="6"/>
  <c r="C2814" i="6"/>
  <c r="C2815" i="6"/>
  <c r="C2816" i="6"/>
  <c r="C2817" i="6"/>
  <c r="C2818" i="6"/>
  <c r="C2819" i="6"/>
  <c r="C2820" i="6"/>
  <c r="C2821" i="6"/>
  <c r="C2822" i="6"/>
  <c r="C2823" i="6"/>
  <c r="C2824" i="6"/>
  <c r="C2825" i="6"/>
  <c r="C2826" i="6"/>
  <c r="C2827" i="6"/>
  <c r="C2828" i="6"/>
  <c r="C2829" i="6"/>
  <c r="C2830" i="6"/>
  <c r="C2831" i="6"/>
  <c r="C2832" i="6"/>
  <c r="C2833" i="6"/>
  <c r="C2834" i="6"/>
  <c r="C2835" i="6"/>
  <c r="C2836" i="6"/>
  <c r="C2837" i="6"/>
  <c r="C2838" i="6"/>
  <c r="C2839" i="6"/>
  <c r="C2840" i="6"/>
  <c r="C2841" i="6"/>
  <c r="C2842" i="6"/>
  <c r="C2843" i="6"/>
  <c r="C2844" i="6"/>
  <c r="C2845" i="6"/>
  <c r="C2846" i="6"/>
  <c r="C2847" i="6"/>
  <c r="C2848" i="6"/>
  <c r="C2849" i="6"/>
  <c r="C2850" i="6"/>
  <c r="C2851" i="6"/>
  <c r="C2852" i="6"/>
  <c r="C2853" i="6"/>
  <c r="C2854" i="6"/>
  <c r="C2855" i="6"/>
  <c r="C2856" i="6"/>
  <c r="C2857" i="6"/>
  <c r="C2858" i="6"/>
  <c r="C2859" i="6"/>
  <c r="C2860" i="6"/>
  <c r="C2861" i="6"/>
  <c r="C2862" i="6"/>
  <c r="C2863" i="6"/>
  <c r="C2864" i="6"/>
  <c r="C2865" i="6"/>
  <c r="C2866" i="6"/>
  <c r="C2867" i="6"/>
  <c r="C2868" i="6"/>
  <c r="C2869" i="6"/>
  <c r="C2870" i="6"/>
  <c r="C2871" i="6"/>
  <c r="C2872" i="6"/>
  <c r="C2873" i="6"/>
  <c r="C2874" i="6"/>
  <c r="C2875" i="6"/>
  <c r="C2876" i="6"/>
  <c r="C2877" i="6"/>
  <c r="C2878" i="6"/>
  <c r="C2879" i="6"/>
  <c r="C2880" i="6"/>
  <c r="C2881" i="6"/>
  <c r="C2882" i="6"/>
  <c r="C2883" i="6"/>
  <c r="C2884" i="6"/>
  <c r="C2885" i="6"/>
  <c r="C2886" i="6"/>
  <c r="C2887" i="6"/>
  <c r="C2888" i="6"/>
  <c r="C2889" i="6"/>
  <c r="C2890" i="6"/>
  <c r="C2891" i="6"/>
  <c r="C2892" i="6"/>
  <c r="C2893" i="6"/>
  <c r="C2894" i="6"/>
  <c r="C2895" i="6"/>
  <c r="C2896" i="6"/>
  <c r="C2897" i="6"/>
  <c r="C2898" i="6"/>
  <c r="C2899" i="6"/>
  <c r="C2900" i="6"/>
  <c r="C2901" i="6"/>
  <c r="C2902" i="6"/>
  <c r="C2903" i="6"/>
  <c r="C2904" i="6"/>
  <c r="C2905" i="6"/>
  <c r="C2906" i="6"/>
  <c r="C2907" i="6"/>
  <c r="C2908" i="6"/>
  <c r="C2909" i="6"/>
  <c r="C2910" i="6"/>
  <c r="C2911" i="6"/>
  <c r="C2912" i="6"/>
  <c r="C2913" i="6"/>
  <c r="C2914" i="6"/>
  <c r="C2915" i="6"/>
  <c r="C2916" i="6"/>
  <c r="C2917" i="6"/>
  <c r="C2918" i="6"/>
  <c r="C2919" i="6"/>
  <c r="C2920" i="6"/>
  <c r="C2921" i="6"/>
  <c r="C2922" i="6"/>
  <c r="C2923" i="6"/>
  <c r="C2924" i="6"/>
  <c r="C2925" i="6"/>
  <c r="C2926" i="6"/>
  <c r="C2927" i="6"/>
  <c r="C2928" i="6"/>
  <c r="C2929" i="6"/>
  <c r="C2930" i="6"/>
  <c r="C2931" i="6"/>
  <c r="C2932" i="6"/>
  <c r="C2933" i="6"/>
  <c r="C2934" i="6"/>
  <c r="C2935" i="6"/>
  <c r="C2936" i="6"/>
  <c r="C2937" i="6"/>
  <c r="C2938" i="6"/>
  <c r="C2939" i="6"/>
  <c r="C2940" i="6"/>
  <c r="C2941" i="6"/>
  <c r="C2942" i="6"/>
  <c r="C2943" i="6"/>
  <c r="C2944" i="6"/>
  <c r="C2945" i="6"/>
  <c r="C2946" i="6"/>
  <c r="C2947" i="6"/>
  <c r="C2948" i="6"/>
  <c r="C2949" i="6"/>
  <c r="C2950" i="6"/>
  <c r="C2951" i="6"/>
  <c r="C2952" i="6"/>
  <c r="C2953" i="6"/>
  <c r="C2954" i="6"/>
  <c r="C2955" i="6"/>
  <c r="C2956" i="6"/>
  <c r="C2957" i="6"/>
  <c r="C2958" i="6"/>
  <c r="C2959" i="6"/>
  <c r="C2960" i="6"/>
  <c r="C2961" i="6"/>
  <c r="C2962" i="6"/>
  <c r="C2963" i="6"/>
  <c r="C2964" i="6"/>
  <c r="C2965" i="6"/>
  <c r="C2966" i="6"/>
  <c r="C2967" i="6"/>
  <c r="C2968" i="6"/>
  <c r="C2969" i="6"/>
  <c r="C2970" i="6"/>
  <c r="C2971" i="6"/>
  <c r="C2972" i="6"/>
  <c r="C2973" i="6"/>
  <c r="C2974" i="6"/>
  <c r="C2975" i="6"/>
  <c r="C2976" i="6"/>
  <c r="C2977" i="6"/>
  <c r="C2978" i="6"/>
  <c r="C2979" i="6"/>
  <c r="C2980" i="6"/>
  <c r="C2981" i="6"/>
  <c r="C2982" i="6"/>
  <c r="C2983" i="6"/>
  <c r="C2984" i="6"/>
  <c r="C2985" i="6"/>
  <c r="C2986" i="6"/>
  <c r="C2987" i="6"/>
  <c r="C2988" i="6"/>
  <c r="C2989" i="6"/>
  <c r="C2990" i="6"/>
  <c r="C2991" i="6"/>
  <c r="C2992" i="6"/>
  <c r="C2993" i="6"/>
  <c r="C2994" i="6"/>
  <c r="C2995" i="6"/>
  <c r="C2996" i="6"/>
  <c r="C2997" i="6"/>
  <c r="C2998" i="6"/>
  <c r="C2999" i="6"/>
  <c r="C3000" i="6"/>
  <c r="C3001" i="6"/>
  <c r="C3002" i="6"/>
  <c r="C3003" i="6"/>
  <c r="C3004" i="6"/>
  <c r="C3005" i="6"/>
  <c r="C3006" i="6"/>
  <c r="C3007" i="6"/>
  <c r="C3008" i="6"/>
  <c r="C3009" i="6"/>
  <c r="C3010" i="6"/>
  <c r="C3011" i="6"/>
  <c r="C3012" i="6"/>
  <c r="C3013" i="6"/>
  <c r="C3014" i="6"/>
  <c r="C3015" i="6"/>
  <c r="C3016" i="6"/>
  <c r="C3017" i="6"/>
  <c r="C3018" i="6"/>
  <c r="C3019" i="6"/>
  <c r="C3020" i="6"/>
  <c r="C3021" i="6"/>
  <c r="C3022" i="6"/>
  <c r="C3023" i="6"/>
  <c r="C3024" i="6"/>
  <c r="C3025" i="6"/>
  <c r="C3026" i="6"/>
  <c r="C3027" i="6"/>
  <c r="C3028" i="6"/>
  <c r="C3029" i="6"/>
  <c r="C3030" i="6"/>
  <c r="C3031" i="6"/>
  <c r="C3032" i="6"/>
  <c r="C3033" i="6"/>
  <c r="C3034" i="6"/>
  <c r="C3035" i="6"/>
  <c r="C3036" i="6"/>
  <c r="C3037" i="6"/>
  <c r="C3038" i="6"/>
  <c r="C3039" i="6"/>
  <c r="C3040" i="6"/>
  <c r="C3041" i="6"/>
  <c r="C3042" i="6"/>
  <c r="C3043" i="6"/>
  <c r="C3044" i="6"/>
  <c r="C3045" i="6"/>
  <c r="C3046" i="6"/>
  <c r="C3047" i="6"/>
  <c r="C3048" i="6"/>
  <c r="C3049" i="6"/>
  <c r="C3050" i="6"/>
  <c r="C3051" i="6"/>
  <c r="C3052" i="6"/>
  <c r="C3053" i="6"/>
  <c r="C3054" i="6"/>
  <c r="C3055" i="6"/>
  <c r="C3056" i="6"/>
  <c r="C3057" i="6"/>
  <c r="C3058" i="6"/>
  <c r="C3059" i="6"/>
  <c r="C3060" i="6"/>
  <c r="C3061" i="6"/>
  <c r="C3062" i="6"/>
  <c r="C3063" i="6"/>
  <c r="C3064" i="6"/>
  <c r="C3065" i="6"/>
  <c r="C3066" i="6"/>
  <c r="C3067" i="6"/>
  <c r="C3068" i="6"/>
  <c r="C3069" i="6"/>
  <c r="C3070" i="6"/>
  <c r="C3071" i="6"/>
  <c r="C3072" i="6"/>
  <c r="C3073" i="6"/>
  <c r="C3074" i="6"/>
  <c r="C3075" i="6"/>
  <c r="C3076" i="6"/>
  <c r="C3077" i="6"/>
  <c r="C3078" i="6"/>
  <c r="C3079" i="6"/>
  <c r="C3080" i="6"/>
  <c r="C3081" i="6"/>
  <c r="C3082" i="6"/>
  <c r="C3083" i="6"/>
  <c r="C3084" i="6"/>
  <c r="C3085" i="6"/>
  <c r="C3086" i="6"/>
  <c r="C3087" i="6"/>
  <c r="C3088" i="6"/>
  <c r="C3089" i="6"/>
  <c r="C3090" i="6"/>
  <c r="C3091" i="6"/>
  <c r="C3092" i="6"/>
  <c r="C3093" i="6"/>
  <c r="C3094" i="6"/>
  <c r="C3095" i="6"/>
  <c r="C3096" i="6"/>
  <c r="C3097" i="6"/>
  <c r="C3098" i="6"/>
  <c r="C3099" i="6"/>
  <c r="C3100" i="6"/>
  <c r="C3101" i="6"/>
  <c r="C3102" i="6"/>
  <c r="C3103" i="6"/>
  <c r="C3104" i="6"/>
  <c r="C3105" i="6"/>
  <c r="C3106" i="6"/>
  <c r="C3107" i="6"/>
  <c r="C3108" i="6"/>
  <c r="C3109" i="6"/>
  <c r="C3110" i="6"/>
  <c r="C3111" i="6"/>
  <c r="C3112" i="6"/>
  <c r="C3113" i="6"/>
  <c r="C3114" i="6"/>
  <c r="C3115" i="6"/>
  <c r="C3116" i="6"/>
  <c r="C3117" i="6"/>
  <c r="C3118" i="6"/>
  <c r="C3119" i="6"/>
  <c r="C3120" i="6"/>
  <c r="C3121" i="6"/>
  <c r="C3122" i="6"/>
  <c r="C3123" i="6"/>
  <c r="C3124" i="6"/>
  <c r="C3125" i="6"/>
  <c r="C3126" i="6"/>
  <c r="C3127" i="6"/>
  <c r="C3128" i="6"/>
  <c r="C3129" i="6"/>
  <c r="C3130" i="6"/>
  <c r="C3131" i="6"/>
  <c r="C3132" i="6"/>
  <c r="C3133" i="6"/>
  <c r="C3134" i="6"/>
  <c r="C3135" i="6"/>
  <c r="C3136" i="6"/>
  <c r="C3137" i="6"/>
  <c r="C3138" i="6"/>
  <c r="C3139" i="6"/>
  <c r="C3140" i="6"/>
  <c r="C3141" i="6"/>
  <c r="C3142" i="6"/>
  <c r="C3143" i="6"/>
  <c r="C3144" i="6"/>
  <c r="C3145" i="6"/>
  <c r="C3146" i="6"/>
  <c r="C3147" i="6"/>
  <c r="C3148" i="6"/>
  <c r="C3149" i="6"/>
  <c r="C3150" i="6"/>
  <c r="C3151" i="6"/>
  <c r="C3152" i="6"/>
  <c r="C3153" i="6"/>
  <c r="C3154" i="6"/>
  <c r="C3155" i="6"/>
  <c r="C3156" i="6"/>
  <c r="C3157" i="6"/>
  <c r="C3158" i="6"/>
  <c r="C3159" i="6"/>
  <c r="C3160" i="6"/>
  <c r="C3161" i="6"/>
  <c r="C3162" i="6"/>
  <c r="C3163" i="6"/>
  <c r="C3164" i="6"/>
  <c r="C3165" i="6"/>
  <c r="C3166" i="6"/>
  <c r="C3167" i="6"/>
  <c r="C3168" i="6"/>
  <c r="C3169" i="6"/>
  <c r="C3170" i="6"/>
  <c r="C3171" i="6"/>
  <c r="C3172" i="6"/>
  <c r="C3173" i="6"/>
  <c r="C3174" i="6"/>
  <c r="C3175" i="6"/>
  <c r="C3176" i="6"/>
  <c r="C3177" i="6"/>
  <c r="C3178" i="6"/>
  <c r="C3179" i="6"/>
  <c r="C3180" i="6"/>
  <c r="C3181" i="6"/>
  <c r="C3182" i="6"/>
  <c r="C3183" i="6"/>
  <c r="C3184" i="6"/>
  <c r="C3185" i="6"/>
  <c r="C3186" i="6"/>
  <c r="C3187" i="6"/>
  <c r="C3188" i="6"/>
  <c r="C3189" i="6"/>
  <c r="C3190" i="6"/>
  <c r="C3191" i="6"/>
  <c r="C3192" i="6"/>
  <c r="C3193" i="6"/>
  <c r="C3194" i="6"/>
  <c r="C3195" i="6"/>
  <c r="C3196" i="6"/>
  <c r="C3197" i="6"/>
  <c r="C3198" i="6"/>
  <c r="C3199" i="6"/>
  <c r="C3200" i="6"/>
  <c r="C3201" i="6"/>
  <c r="C3202" i="6"/>
  <c r="C3203" i="6"/>
  <c r="C3204" i="6"/>
  <c r="C3205" i="6"/>
  <c r="C3206" i="6"/>
  <c r="C3207" i="6"/>
  <c r="C3208" i="6"/>
  <c r="C3209" i="6"/>
  <c r="C3210" i="6"/>
  <c r="C3211" i="6"/>
  <c r="C3212" i="6"/>
  <c r="C3213" i="6"/>
  <c r="C3214" i="6"/>
  <c r="C3215" i="6"/>
  <c r="C3216" i="6"/>
  <c r="C3217" i="6"/>
  <c r="C3218" i="6"/>
  <c r="C3219" i="6"/>
  <c r="C3220" i="6"/>
  <c r="C3221" i="6"/>
  <c r="C3222" i="6"/>
  <c r="C3223" i="6"/>
  <c r="C3224" i="6"/>
  <c r="C3225" i="6"/>
  <c r="C3226" i="6"/>
  <c r="C3227" i="6"/>
  <c r="C3228" i="6"/>
  <c r="C3229" i="6"/>
  <c r="C3230" i="6"/>
  <c r="C3231" i="6"/>
  <c r="C3232" i="6"/>
  <c r="C3233" i="6"/>
  <c r="C3234" i="6"/>
  <c r="C3235" i="6"/>
  <c r="C3236" i="6"/>
  <c r="C3237" i="6"/>
  <c r="C3238" i="6"/>
  <c r="C3239" i="6"/>
  <c r="C3240" i="6"/>
  <c r="C3241" i="6"/>
  <c r="C3242" i="6"/>
  <c r="C3243" i="6"/>
  <c r="C3244" i="6"/>
  <c r="C3245" i="6"/>
  <c r="C3246" i="6"/>
  <c r="C3247" i="6"/>
  <c r="C3248" i="6"/>
  <c r="C3249" i="6"/>
  <c r="C3250" i="6"/>
  <c r="C3251" i="6"/>
  <c r="C3252" i="6"/>
  <c r="C3253" i="6"/>
  <c r="C3254" i="6"/>
  <c r="C3255" i="6"/>
  <c r="C3256" i="6"/>
  <c r="C3257" i="6"/>
  <c r="C3258" i="6"/>
  <c r="C3259" i="6"/>
  <c r="C3260" i="6"/>
  <c r="C3261" i="6"/>
  <c r="C3262" i="6"/>
  <c r="C3263" i="6"/>
  <c r="C3264" i="6"/>
  <c r="C3265" i="6"/>
  <c r="C3266" i="6"/>
  <c r="C3267" i="6"/>
  <c r="C3268" i="6"/>
  <c r="C3269" i="6"/>
  <c r="C3270" i="6"/>
  <c r="C3271" i="6"/>
  <c r="C3272" i="6"/>
  <c r="C3273" i="6"/>
  <c r="C3274" i="6"/>
  <c r="C3275" i="6"/>
  <c r="C3276" i="6"/>
  <c r="C3277" i="6"/>
  <c r="C3278" i="6"/>
  <c r="C3279" i="6"/>
  <c r="C3280" i="6"/>
  <c r="C3281" i="6"/>
  <c r="C3282" i="6"/>
  <c r="C3283" i="6"/>
  <c r="C3284" i="6"/>
  <c r="C3285" i="6"/>
  <c r="C3286" i="6"/>
  <c r="C3287" i="6"/>
  <c r="C3288" i="6"/>
  <c r="C3289" i="6"/>
  <c r="C3290" i="6"/>
  <c r="C3291" i="6"/>
  <c r="C3292" i="6"/>
  <c r="C3293" i="6"/>
  <c r="C3294" i="6"/>
  <c r="C3295" i="6"/>
  <c r="C3296" i="6"/>
  <c r="C3297" i="6"/>
  <c r="C3298" i="6"/>
  <c r="C3299" i="6"/>
  <c r="C3300" i="6"/>
  <c r="C3301" i="6"/>
  <c r="C3302" i="6"/>
  <c r="C3303" i="6"/>
  <c r="C3304" i="6"/>
  <c r="C3305" i="6"/>
  <c r="C3306" i="6"/>
  <c r="C3307" i="6"/>
  <c r="C3308" i="6"/>
  <c r="C3309" i="6"/>
  <c r="C3310" i="6"/>
  <c r="C3311" i="6"/>
  <c r="C3312" i="6"/>
  <c r="C3313" i="6"/>
  <c r="C3314" i="6"/>
  <c r="C3315" i="6"/>
  <c r="C3316" i="6"/>
  <c r="C3317" i="6"/>
  <c r="C3318" i="6"/>
  <c r="C3319" i="6"/>
  <c r="C3320" i="6"/>
  <c r="C3321" i="6"/>
  <c r="C3322" i="6"/>
  <c r="C3323" i="6"/>
  <c r="C3324" i="6"/>
  <c r="C3325" i="6"/>
  <c r="C3326" i="6"/>
  <c r="C3327" i="6"/>
  <c r="C3328" i="6"/>
  <c r="C3329" i="6"/>
  <c r="C3330" i="6"/>
  <c r="C3331" i="6"/>
  <c r="C3332" i="6"/>
  <c r="C3333" i="6"/>
  <c r="C3334" i="6"/>
  <c r="C3335" i="6"/>
  <c r="C3336" i="6"/>
  <c r="C3337" i="6"/>
  <c r="C3338" i="6"/>
  <c r="C3339" i="6"/>
  <c r="C3340" i="6"/>
  <c r="C3341" i="6"/>
  <c r="C3342" i="6"/>
  <c r="C3343" i="6"/>
  <c r="C3344" i="6"/>
  <c r="C3345" i="6"/>
  <c r="C3346" i="6"/>
  <c r="C3347" i="6"/>
  <c r="C3348" i="6"/>
  <c r="C3349" i="6"/>
  <c r="C3350" i="6"/>
  <c r="C3351" i="6"/>
  <c r="C3352" i="6"/>
  <c r="C3353" i="6"/>
  <c r="C3354" i="6"/>
  <c r="C3355" i="6"/>
  <c r="C3356" i="6"/>
  <c r="C3357" i="6"/>
  <c r="C3358" i="6"/>
  <c r="C3359" i="6"/>
  <c r="C3360" i="6"/>
  <c r="C3361" i="6"/>
  <c r="C3362" i="6"/>
  <c r="C3363" i="6"/>
  <c r="C3364" i="6"/>
  <c r="C3365" i="6"/>
  <c r="C3366" i="6"/>
  <c r="C3367" i="6"/>
  <c r="C3368" i="6"/>
  <c r="C3369" i="6"/>
  <c r="C3370" i="6"/>
  <c r="C3371" i="6"/>
  <c r="C3372" i="6"/>
  <c r="C3373" i="6"/>
  <c r="C3374" i="6"/>
  <c r="C3375" i="6"/>
  <c r="C3376" i="6"/>
  <c r="C3377" i="6"/>
  <c r="C3378" i="6"/>
  <c r="C3379" i="6"/>
  <c r="C3380" i="6"/>
  <c r="C3381" i="6"/>
  <c r="C3382" i="6"/>
  <c r="C3383" i="6"/>
  <c r="C3384" i="6"/>
  <c r="C3385" i="6"/>
  <c r="C3386" i="6"/>
  <c r="C3387" i="6"/>
  <c r="C3388" i="6"/>
  <c r="C3389" i="6"/>
  <c r="C3390" i="6"/>
  <c r="C3391" i="6"/>
  <c r="C3392" i="6"/>
  <c r="C3393" i="6"/>
  <c r="C3394" i="6"/>
  <c r="C3395" i="6"/>
  <c r="C3396" i="6"/>
  <c r="C3397" i="6"/>
  <c r="C3398" i="6"/>
  <c r="C3399" i="6"/>
  <c r="C3400" i="6"/>
  <c r="C3401" i="6"/>
  <c r="C3402" i="6"/>
  <c r="C3403" i="6"/>
  <c r="C3404" i="6"/>
  <c r="C3405" i="6"/>
  <c r="C3406" i="6"/>
  <c r="C3407" i="6"/>
  <c r="C3408" i="6"/>
  <c r="C3409" i="6"/>
  <c r="C3410" i="6"/>
  <c r="C3411" i="6"/>
  <c r="C3412" i="6"/>
  <c r="C3413" i="6"/>
  <c r="C3414" i="6"/>
  <c r="C3415" i="6"/>
  <c r="C3416" i="6"/>
  <c r="C3417" i="6"/>
  <c r="C3418" i="6"/>
  <c r="C3419" i="6"/>
  <c r="C3420" i="6"/>
  <c r="C3421" i="6"/>
  <c r="C3422" i="6"/>
  <c r="C3423" i="6"/>
  <c r="C3424" i="6"/>
  <c r="C3425" i="6"/>
  <c r="C3426" i="6"/>
  <c r="C3427" i="6"/>
  <c r="C3428" i="6"/>
  <c r="C3429" i="6"/>
  <c r="C3430" i="6"/>
  <c r="C3431" i="6"/>
  <c r="C3432" i="6"/>
  <c r="C3433" i="6"/>
  <c r="C3434" i="6"/>
  <c r="C3435" i="6"/>
  <c r="C3436" i="6"/>
  <c r="C3437" i="6"/>
  <c r="C3438" i="6"/>
  <c r="C3439" i="6"/>
  <c r="C3440" i="6"/>
  <c r="C3441" i="6"/>
  <c r="C3442" i="6"/>
  <c r="C3443" i="6"/>
  <c r="C3444" i="6"/>
  <c r="C3445" i="6"/>
  <c r="C3446" i="6"/>
  <c r="C3447" i="6"/>
  <c r="C3448" i="6"/>
  <c r="C3449" i="6"/>
  <c r="C3450" i="6"/>
  <c r="C3451" i="6"/>
  <c r="C3452" i="6"/>
  <c r="C3453" i="6"/>
  <c r="C3454" i="6"/>
  <c r="C3455" i="6"/>
  <c r="C3456" i="6"/>
  <c r="C3457" i="6"/>
  <c r="C3458" i="6"/>
  <c r="C3459" i="6"/>
  <c r="C3460" i="6"/>
  <c r="C3461" i="6"/>
  <c r="C3462" i="6"/>
  <c r="C3463" i="6"/>
  <c r="C3464" i="6"/>
  <c r="C3465" i="6"/>
  <c r="C3466" i="6"/>
  <c r="C3467" i="6"/>
  <c r="C3468" i="6"/>
  <c r="C3469" i="6"/>
  <c r="C3470" i="6"/>
  <c r="C3471" i="6"/>
  <c r="C3472" i="6"/>
  <c r="C3473" i="6"/>
  <c r="C3474" i="6"/>
  <c r="C3475" i="6"/>
  <c r="C3476" i="6"/>
  <c r="C3477" i="6"/>
  <c r="C3478" i="6"/>
  <c r="C3479" i="6"/>
  <c r="C3480" i="6"/>
  <c r="C3481" i="6"/>
  <c r="C3482" i="6"/>
  <c r="C3483" i="6"/>
  <c r="C3484" i="6"/>
  <c r="C3485" i="6"/>
  <c r="C3486" i="6"/>
  <c r="C3487" i="6"/>
  <c r="C3488" i="6"/>
  <c r="C3489" i="6"/>
  <c r="C3490" i="6"/>
  <c r="C3491" i="6"/>
  <c r="C3492" i="6"/>
  <c r="C3493" i="6"/>
  <c r="C3494" i="6"/>
  <c r="C3495" i="6"/>
  <c r="C3496" i="6"/>
  <c r="C3497" i="6"/>
  <c r="C3498" i="6"/>
  <c r="C3499" i="6"/>
  <c r="C3500" i="6"/>
  <c r="C3501" i="6"/>
  <c r="C3502" i="6"/>
  <c r="C3503" i="6"/>
  <c r="C3504" i="6"/>
  <c r="C3505" i="6"/>
  <c r="C3506" i="6"/>
  <c r="C3507" i="6"/>
  <c r="C3508" i="6"/>
  <c r="C3509" i="6"/>
  <c r="C3510" i="6"/>
  <c r="C3511" i="6"/>
  <c r="C3512" i="6"/>
  <c r="C3513" i="6"/>
  <c r="C3514" i="6"/>
  <c r="C3515" i="6"/>
  <c r="C3516" i="6"/>
  <c r="C3517" i="6"/>
  <c r="C3518" i="6"/>
  <c r="C3519" i="6"/>
  <c r="C3520" i="6"/>
  <c r="C3521" i="6"/>
  <c r="C3522" i="6"/>
  <c r="C3523" i="6"/>
  <c r="C3524" i="6"/>
  <c r="C3525" i="6"/>
  <c r="C3526" i="6"/>
  <c r="C3527" i="6"/>
  <c r="C3528" i="6"/>
  <c r="C3529" i="6"/>
  <c r="C3530" i="6"/>
  <c r="C3531" i="6"/>
  <c r="C3532" i="6"/>
  <c r="C3533" i="6"/>
  <c r="C3534" i="6"/>
  <c r="C3535" i="6"/>
  <c r="C3536" i="6"/>
  <c r="C3537" i="6"/>
  <c r="C3538" i="6"/>
  <c r="C3539" i="6"/>
  <c r="C3540" i="6"/>
  <c r="C3541" i="6"/>
  <c r="C3542" i="6"/>
  <c r="C3543" i="6"/>
  <c r="C3544" i="6"/>
  <c r="C3545" i="6"/>
  <c r="C3546" i="6"/>
  <c r="C3547" i="6"/>
  <c r="C3548" i="6"/>
  <c r="C3549" i="6"/>
  <c r="C3550" i="6"/>
  <c r="C3551" i="6"/>
  <c r="C3552" i="6"/>
  <c r="C3553" i="6"/>
  <c r="C3554" i="6"/>
  <c r="C3555" i="6"/>
  <c r="C3556" i="6"/>
  <c r="C3557" i="6"/>
  <c r="C3558" i="6"/>
  <c r="C3559" i="6"/>
  <c r="C3560" i="6"/>
  <c r="C3561" i="6"/>
  <c r="C3562" i="6"/>
  <c r="C3563" i="6"/>
  <c r="C3564" i="6"/>
  <c r="C3565" i="6"/>
  <c r="C3566" i="6"/>
  <c r="C3567" i="6"/>
  <c r="C3568" i="6"/>
  <c r="C3569" i="6"/>
  <c r="C3570" i="6"/>
  <c r="C3571" i="6"/>
  <c r="C3572" i="6"/>
  <c r="C3573" i="6"/>
  <c r="C3574" i="6"/>
  <c r="C3575" i="6"/>
  <c r="C3576" i="6"/>
  <c r="C3577" i="6"/>
  <c r="C3578" i="6"/>
  <c r="C3579" i="6"/>
  <c r="C3580" i="6"/>
  <c r="C3581" i="6"/>
  <c r="C3582" i="6"/>
  <c r="C3583" i="6"/>
  <c r="C3584" i="6"/>
  <c r="C3585" i="6"/>
  <c r="C3586" i="6"/>
  <c r="C3587" i="6"/>
  <c r="C3588" i="6"/>
  <c r="C3589" i="6"/>
  <c r="C3590" i="6"/>
  <c r="C3591" i="6"/>
  <c r="C3592" i="6"/>
  <c r="C3593" i="6"/>
  <c r="C3594" i="6"/>
  <c r="C3595" i="6"/>
  <c r="C3596" i="6"/>
  <c r="C3597" i="6"/>
  <c r="C3598" i="6"/>
  <c r="C3599" i="6"/>
  <c r="C3600" i="6"/>
  <c r="C3601" i="6"/>
  <c r="C3602" i="6"/>
  <c r="C3603" i="6"/>
  <c r="C3604" i="6"/>
  <c r="C3605" i="6"/>
  <c r="C3606" i="6"/>
  <c r="C3607" i="6"/>
  <c r="C3608" i="6"/>
  <c r="C3609" i="6"/>
  <c r="C3610" i="6"/>
  <c r="C3611" i="6"/>
  <c r="C3612" i="6"/>
  <c r="C3613" i="6"/>
  <c r="C3614" i="6"/>
  <c r="C3615" i="6"/>
  <c r="C3616" i="6"/>
  <c r="C3617" i="6"/>
  <c r="C3618" i="6"/>
  <c r="C3619" i="6"/>
  <c r="C3620" i="6"/>
  <c r="C3621" i="6"/>
  <c r="C3622" i="6"/>
  <c r="C3623" i="6"/>
  <c r="C3624" i="6"/>
  <c r="C3625" i="6"/>
  <c r="C3626" i="6"/>
  <c r="C3627" i="6"/>
  <c r="C3628" i="6"/>
  <c r="C3629" i="6"/>
  <c r="C3630" i="6"/>
  <c r="C3631" i="6"/>
  <c r="C3632" i="6"/>
  <c r="C3633" i="6"/>
  <c r="C3634" i="6"/>
  <c r="C3635" i="6"/>
  <c r="C3636" i="6"/>
  <c r="C3637" i="6"/>
  <c r="C3638" i="6"/>
  <c r="C3639" i="6"/>
  <c r="C3640" i="6"/>
  <c r="C3641" i="6"/>
  <c r="C3642" i="6"/>
  <c r="C3643" i="6"/>
  <c r="C3644" i="6"/>
  <c r="C3645" i="6"/>
  <c r="C3646" i="6"/>
  <c r="C3647" i="6"/>
  <c r="C3648" i="6"/>
  <c r="C3649" i="6"/>
  <c r="C3650" i="6"/>
  <c r="C3651" i="6"/>
  <c r="C3652" i="6"/>
  <c r="C3653" i="6"/>
  <c r="C3654" i="6"/>
  <c r="C3655" i="6"/>
  <c r="C3656" i="6"/>
  <c r="C3657" i="6"/>
  <c r="C3658" i="6"/>
  <c r="C3659" i="6"/>
  <c r="C3660" i="6"/>
  <c r="C3661" i="6"/>
  <c r="C3662" i="6"/>
  <c r="C3663" i="6"/>
  <c r="C3664" i="6"/>
  <c r="C3665" i="6"/>
  <c r="C3666" i="6"/>
  <c r="C3667" i="6"/>
  <c r="C3668" i="6"/>
  <c r="C3669" i="6"/>
  <c r="C3670" i="6"/>
  <c r="C3671" i="6"/>
  <c r="C3672" i="6"/>
  <c r="C3673" i="6"/>
  <c r="C3674" i="6"/>
  <c r="C3675" i="6"/>
  <c r="C3676" i="6"/>
  <c r="C3677" i="6"/>
  <c r="C3678" i="6"/>
  <c r="C3679" i="6"/>
  <c r="C3680" i="6"/>
  <c r="C3681" i="6"/>
  <c r="C3682" i="6"/>
  <c r="C3683" i="6"/>
  <c r="C3684" i="6"/>
  <c r="C3685" i="6"/>
  <c r="C3686" i="6"/>
  <c r="C3687" i="6"/>
  <c r="C3688" i="6"/>
  <c r="C3689" i="6"/>
  <c r="C3690" i="6"/>
  <c r="C3691" i="6"/>
  <c r="C3692" i="6"/>
  <c r="C3693" i="6"/>
  <c r="C3694" i="6"/>
  <c r="C3695" i="6"/>
  <c r="C3696" i="6"/>
  <c r="C3697" i="6"/>
  <c r="C3698" i="6"/>
  <c r="C3699" i="6"/>
  <c r="C3700" i="6"/>
  <c r="C3701" i="6"/>
  <c r="C3702" i="6"/>
  <c r="C3703" i="6"/>
  <c r="C3704" i="6"/>
  <c r="C3705" i="6"/>
  <c r="C3706" i="6"/>
  <c r="C3707" i="6"/>
  <c r="C3708" i="6"/>
  <c r="C3709" i="6"/>
  <c r="C3710" i="6"/>
  <c r="C3711" i="6"/>
  <c r="C3712" i="6"/>
  <c r="C3713" i="6"/>
  <c r="C3714" i="6"/>
  <c r="C3715" i="6"/>
  <c r="C3716" i="6"/>
  <c r="C3717" i="6"/>
  <c r="C3718" i="6"/>
  <c r="C3719" i="6"/>
  <c r="C3720" i="6"/>
  <c r="C3721" i="6"/>
  <c r="C3722" i="6"/>
  <c r="C3723" i="6"/>
  <c r="C3724" i="6"/>
  <c r="C3725" i="6"/>
  <c r="C3726" i="6"/>
  <c r="C3727" i="6"/>
  <c r="C3728" i="6"/>
  <c r="C3729" i="6"/>
  <c r="C3730" i="6"/>
  <c r="C3731" i="6"/>
  <c r="C3732" i="6"/>
  <c r="C3733" i="6"/>
  <c r="C3734" i="6"/>
  <c r="C3735" i="6"/>
  <c r="C3736" i="6"/>
  <c r="C3737" i="6"/>
  <c r="C3738" i="6"/>
  <c r="C3739" i="6"/>
  <c r="C3740" i="6"/>
  <c r="C3741" i="6"/>
  <c r="C3742" i="6"/>
  <c r="C3743" i="6"/>
  <c r="C3744" i="6"/>
  <c r="C3745" i="6"/>
  <c r="C3746" i="6"/>
  <c r="C3747" i="6"/>
  <c r="C3748" i="6"/>
  <c r="C3749" i="6"/>
  <c r="C3750" i="6"/>
  <c r="C3751" i="6"/>
  <c r="C3752" i="6"/>
  <c r="C3753" i="6"/>
  <c r="C3754" i="6"/>
  <c r="C3755" i="6"/>
  <c r="C3756" i="6"/>
  <c r="C3757" i="6"/>
  <c r="C3758" i="6"/>
  <c r="C3759" i="6"/>
  <c r="C3760" i="6"/>
  <c r="C3761" i="6"/>
  <c r="C3762" i="6"/>
  <c r="C3763" i="6"/>
  <c r="C3764" i="6"/>
  <c r="C3765" i="6"/>
  <c r="C3766" i="6"/>
  <c r="C3767" i="6"/>
  <c r="C3768" i="6"/>
  <c r="C3769" i="6"/>
  <c r="C3770" i="6"/>
  <c r="C3771" i="6"/>
  <c r="C3772" i="6"/>
  <c r="C3773" i="6"/>
  <c r="C3774" i="6"/>
  <c r="C3775" i="6"/>
  <c r="C3776" i="6"/>
  <c r="C3777" i="6"/>
  <c r="C3778" i="6"/>
  <c r="C3779" i="6"/>
  <c r="C3780" i="6"/>
  <c r="C3781" i="6"/>
  <c r="C3782" i="6"/>
  <c r="C3783" i="6"/>
  <c r="C3784" i="6"/>
  <c r="C3785" i="6"/>
  <c r="C3786" i="6"/>
  <c r="C3787" i="6"/>
  <c r="C3788" i="6"/>
  <c r="C3789" i="6"/>
  <c r="C3790" i="6"/>
  <c r="C3791" i="6"/>
  <c r="C3792" i="6"/>
  <c r="C3793" i="6"/>
  <c r="C3794" i="6"/>
  <c r="C3795" i="6"/>
  <c r="C3796" i="6"/>
  <c r="C3797" i="6"/>
  <c r="C3798" i="6"/>
  <c r="C3799" i="6"/>
  <c r="C3800" i="6"/>
  <c r="C3801" i="6"/>
  <c r="C3802" i="6"/>
  <c r="C3803" i="6"/>
  <c r="C3804" i="6"/>
  <c r="C3805" i="6"/>
  <c r="C3806" i="6"/>
  <c r="C3807" i="6"/>
  <c r="C3808" i="6"/>
  <c r="C3809" i="6"/>
  <c r="C3810" i="6"/>
  <c r="C3811" i="6"/>
  <c r="C3812" i="6"/>
  <c r="C3813" i="6"/>
  <c r="C3814" i="6"/>
  <c r="C3815" i="6"/>
  <c r="C3816" i="6"/>
  <c r="C3817" i="6"/>
  <c r="C3818" i="6"/>
  <c r="C3819" i="6"/>
  <c r="C3820" i="6"/>
  <c r="C3821" i="6"/>
  <c r="C3822" i="6"/>
  <c r="C3823" i="6"/>
  <c r="C3824" i="6"/>
  <c r="C3825" i="6"/>
  <c r="C3826" i="6"/>
  <c r="C3827" i="6"/>
  <c r="C3828" i="6"/>
  <c r="C3829" i="6"/>
  <c r="C3830" i="6"/>
  <c r="C3831" i="6"/>
  <c r="C3832" i="6"/>
  <c r="C3833" i="6"/>
  <c r="C3834" i="6"/>
  <c r="C3835" i="6"/>
  <c r="C3836" i="6"/>
  <c r="C3837" i="6"/>
  <c r="C3838" i="6"/>
  <c r="C3839" i="6"/>
  <c r="C3840" i="6"/>
  <c r="C3841" i="6"/>
  <c r="C3842" i="6"/>
  <c r="C3843" i="6"/>
  <c r="C3844" i="6"/>
  <c r="C3845" i="6"/>
  <c r="C3846" i="6"/>
  <c r="C3847" i="6"/>
  <c r="C3848" i="6"/>
  <c r="C3849" i="6"/>
  <c r="C3850" i="6"/>
  <c r="C3851" i="6"/>
  <c r="C3852" i="6"/>
  <c r="C3853" i="6"/>
  <c r="C3854" i="6"/>
  <c r="C3855" i="6"/>
  <c r="C3856" i="6"/>
  <c r="C3857" i="6"/>
  <c r="C3858" i="6"/>
  <c r="C3859" i="6"/>
  <c r="C3860" i="6"/>
  <c r="C3861" i="6"/>
  <c r="C3862" i="6"/>
  <c r="C3863" i="6"/>
  <c r="C3864" i="6"/>
  <c r="C3865" i="6"/>
  <c r="C3866" i="6"/>
  <c r="C3867" i="6"/>
  <c r="C3868" i="6"/>
  <c r="C3869" i="6"/>
  <c r="C3870" i="6"/>
  <c r="C3871" i="6"/>
  <c r="C3872" i="6"/>
  <c r="C3873" i="6"/>
  <c r="C3874" i="6"/>
  <c r="C3875" i="6"/>
  <c r="C3876" i="6"/>
  <c r="C3877" i="6"/>
  <c r="C3878" i="6"/>
  <c r="C3879" i="6"/>
  <c r="C3880" i="6"/>
  <c r="C3881" i="6"/>
  <c r="C3882" i="6"/>
  <c r="C3883" i="6"/>
  <c r="C3884" i="6"/>
  <c r="C3885" i="6"/>
  <c r="C3886" i="6"/>
  <c r="C3887" i="6"/>
  <c r="C3888" i="6"/>
  <c r="C3889" i="6"/>
  <c r="C3890" i="6"/>
  <c r="C3891" i="6"/>
  <c r="C3892" i="6"/>
  <c r="C3893" i="6"/>
  <c r="C3894" i="6"/>
  <c r="C3895" i="6"/>
  <c r="C3896" i="6"/>
  <c r="C3897" i="6"/>
  <c r="C3898" i="6"/>
  <c r="C3899" i="6"/>
  <c r="C3900" i="6"/>
  <c r="C3901" i="6"/>
  <c r="C3902" i="6"/>
  <c r="C3903" i="6"/>
  <c r="C3904" i="6"/>
  <c r="C3905" i="6"/>
  <c r="C3906" i="6"/>
  <c r="C3907" i="6"/>
  <c r="C3908" i="6"/>
  <c r="C3909" i="6"/>
  <c r="C3910" i="6"/>
  <c r="C3911" i="6"/>
  <c r="C3912" i="6"/>
  <c r="C3913" i="6"/>
  <c r="C3914" i="6"/>
  <c r="C3915" i="6"/>
  <c r="C3916" i="6"/>
  <c r="C3917" i="6"/>
  <c r="C3918" i="6"/>
  <c r="C3919" i="6"/>
  <c r="C3920" i="6"/>
  <c r="C3921" i="6"/>
  <c r="C3922" i="6"/>
  <c r="C3923" i="6"/>
  <c r="C3924" i="6"/>
  <c r="C3925" i="6"/>
  <c r="C3926" i="6"/>
  <c r="C3927" i="6"/>
  <c r="C3928" i="6"/>
  <c r="C3929" i="6"/>
  <c r="C3930" i="6"/>
  <c r="C3931" i="6"/>
  <c r="C3932" i="6"/>
  <c r="C3933" i="6"/>
  <c r="C3934" i="6"/>
  <c r="C3935" i="6"/>
  <c r="C3936" i="6"/>
  <c r="C3937" i="6"/>
  <c r="C3938" i="6"/>
  <c r="C3939" i="6"/>
  <c r="C3940" i="6"/>
  <c r="C3941" i="6"/>
  <c r="C3942" i="6"/>
  <c r="C3943" i="6"/>
  <c r="C3944" i="6"/>
  <c r="C3945" i="6"/>
  <c r="C3946" i="6"/>
  <c r="C3947" i="6"/>
  <c r="C3948" i="6"/>
  <c r="C3949" i="6"/>
  <c r="C3950" i="6"/>
  <c r="C3951" i="6"/>
  <c r="C3952" i="6"/>
  <c r="C3953" i="6"/>
  <c r="C3954" i="6"/>
  <c r="C3955" i="6"/>
  <c r="C3956" i="6"/>
  <c r="C3957" i="6"/>
  <c r="C3958" i="6"/>
  <c r="C3959" i="6"/>
  <c r="C3960" i="6"/>
  <c r="C3961" i="6"/>
  <c r="C3962" i="6"/>
  <c r="C3963" i="6"/>
  <c r="C3964" i="6"/>
  <c r="C3965" i="6"/>
  <c r="C3966" i="6"/>
  <c r="C3967" i="6"/>
  <c r="C3968" i="6"/>
  <c r="C3969" i="6"/>
  <c r="C3970" i="6"/>
  <c r="C3971" i="6"/>
  <c r="C3972" i="6"/>
  <c r="C3973" i="6"/>
  <c r="C3974" i="6"/>
  <c r="C3975" i="6"/>
  <c r="C3976" i="6"/>
  <c r="C3977" i="6"/>
  <c r="C3978" i="6"/>
  <c r="C3979" i="6"/>
  <c r="C3980" i="6"/>
  <c r="C3981" i="6"/>
  <c r="C3982" i="6"/>
  <c r="C3983" i="6"/>
  <c r="C3984" i="6"/>
  <c r="C3985" i="6"/>
  <c r="C3986" i="6"/>
  <c r="C3987" i="6"/>
  <c r="C3988" i="6"/>
  <c r="C3989" i="6"/>
  <c r="C3990" i="6"/>
  <c r="C3991" i="6"/>
  <c r="C3992" i="6"/>
  <c r="C3993" i="6"/>
  <c r="C3994" i="6"/>
  <c r="C3995" i="6"/>
  <c r="C3996" i="6"/>
  <c r="C3997" i="6"/>
  <c r="C3998" i="6"/>
  <c r="C3999" i="6"/>
  <c r="C4000" i="6"/>
  <c r="C4001" i="6"/>
  <c r="C4002" i="6"/>
  <c r="C4003" i="6"/>
  <c r="C4004" i="6"/>
  <c r="C4005" i="6"/>
  <c r="C4006" i="6"/>
  <c r="C4007" i="6"/>
  <c r="C4008" i="6"/>
  <c r="C4009" i="6"/>
  <c r="C4010" i="6"/>
  <c r="C4011" i="6"/>
  <c r="C4012" i="6"/>
  <c r="C4013" i="6"/>
  <c r="C4014" i="6"/>
  <c r="C4015" i="6"/>
  <c r="C4016" i="6"/>
  <c r="C4017" i="6"/>
  <c r="C4018" i="6"/>
  <c r="C4019" i="6"/>
  <c r="C4020" i="6"/>
  <c r="C4021" i="6"/>
  <c r="C4022" i="6"/>
  <c r="C4023" i="6"/>
  <c r="C4024" i="6"/>
  <c r="C4025" i="6"/>
  <c r="C4026" i="6"/>
  <c r="C4027" i="6"/>
  <c r="C4028" i="6"/>
  <c r="C4029" i="6"/>
  <c r="C4030" i="6"/>
  <c r="C4031" i="6"/>
  <c r="C4032" i="6"/>
  <c r="C4033" i="6"/>
  <c r="C4034" i="6"/>
  <c r="C4035" i="6"/>
  <c r="C4036" i="6"/>
  <c r="C4037" i="6"/>
  <c r="C4038" i="6"/>
  <c r="C4039" i="6"/>
  <c r="C4040" i="6"/>
  <c r="C4041" i="6"/>
  <c r="C4042" i="6"/>
  <c r="C4043" i="6"/>
  <c r="C4044" i="6"/>
  <c r="C4045" i="6"/>
  <c r="C4046" i="6"/>
  <c r="C4047" i="6"/>
  <c r="C4048" i="6"/>
  <c r="C4049" i="6"/>
  <c r="C4050" i="6"/>
  <c r="C4051" i="6"/>
  <c r="C4052" i="6"/>
  <c r="C4053" i="6"/>
  <c r="C4054" i="6"/>
  <c r="C4055" i="6"/>
  <c r="C4056" i="6"/>
  <c r="C4057" i="6"/>
  <c r="C4058" i="6"/>
  <c r="C4059" i="6"/>
  <c r="C4060" i="6"/>
  <c r="C4061" i="6"/>
  <c r="C4062" i="6"/>
  <c r="C4063" i="6"/>
  <c r="C4064" i="6"/>
  <c r="C4065" i="6"/>
  <c r="C4066" i="6"/>
  <c r="C4067" i="6"/>
  <c r="C4068" i="6"/>
  <c r="C4069" i="6"/>
  <c r="C4070" i="6"/>
  <c r="C4071" i="6"/>
  <c r="C4072" i="6"/>
  <c r="C4073" i="6"/>
  <c r="C4074" i="6"/>
  <c r="C4075" i="6"/>
  <c r="C4076" i="6"/>
  <c r="C4077" i="6"/>
  <c r="C4078" i="6"/>
  <c r="C4079" i="6"/>
  <c r="C4080" i="6"/>
  <c r="C4081" i="6"/>
  <c r="C4082" i="6"/>
  <c r="C4083" i="6"/>
  <c r="C4084" i="6"/>
  <c r="C4085" i="6"/>
  <c r="C4086" i="6"/>
  <c r="C4087" i="6"/>
  <c r="C4088" i="6"/>
  <c r="C4089" i="6"/>
  <c r="C4090" i="6"/>
  <c r="C4091" i="6"/>
  <c r="C4092" i="6"/>
  <c r="C4093" i="6"/>
  <c r="C4094" i="6"/>
  <c r="C4095" i="6"/>
  <c r="C4096" i="6"/>
  <c r="C4097" i="6"/>
  <c r="C4098" i="6"/>
  <c r="C4099" i="6"/>
  <c r="C4100" i="6"/>
  <c r="C4101" i="6"/>
  <c r="C4102" i="6"/>
  <c r="C4103" i="6"/>
  <c r="C4104" i="6"/>
  <c r="C4105" i="6"/>
  <c r="C4106" i="6"/>
  <c r="C4107" i="6"/>
  <c r="C4108" i="6"/>
  <c r="C4109" i="6"/>
  <c r="C4110" i="6"/>
  <c r="C4111" i="6"/>
  <c r="C4112" i="6"/>
  <c r="C4113" i="6"/>
  <c r="C4114" i="6"/>
  <c r="C4115" i="6"/>
  <c r="C4116" i="6"/>
  <c r="C4117" i="6"/>
  <c r="C4118" i="6"/>
  <c r="C4119" i="6"/>
  <c r="C4120" i="6"/>
  <c r="C4121" i="6"/>
  <c r="C4122" i="6"/>
  <c r="C4123" i="6"/>
  <c r="C4124" i="6"/>
  <c r="C4125" i="6"/>
  <c r="C4126" i="6"/>
  <c r="C4127" i="6"/>
  <c r="C4128" i="6"/>
  <c r="C4129" i="6"/>
  <c r="C4130" i="6"/>
  <c r="C4131" i="6"/>
  <c r="C4132" i="6"/>
  <c r="C4133" i="6"/>
  <c r="C4134" i="6"/>
  <c r="C4135" i="6"/>
  <c r="C4136" i="6"/>
  <c r="C4137" i="6"/>
  <c r="C4138" i="6"/>
  <c r="C4139" i="6"/>
  <c r="C4140" i="6"/>
  <c r="C4141" i="6"/>
  <c r="C4142" i="6"/>
  <c r="C4143" i="6"/>
  <c r="C4144" i="6"/>
  <c r="C4145" i="6"/>
  <c r="C4146" i="6"/>
  <c r="C4147" i="6"/>
  <c r="C4148" i="6"/>
  <c r="C4149" i="6"/>
  <c r="C4150" i="6"/>
  <c r="C4151" i="6"/>
  <c r="C4152" i="6"/>
  <c r="C4153" i="6"/>
  <c r="C4154" i="6"/>
  <c r="C4155" i="6"/>
  <c r="C4156" i="6"/>
  <c r="C4157" i="6"/>
  <c r="C4158" i="6"/>
  <c r="C4159" i="6"/>
  <c r="C4160" i="6"/>
  <c r="C4161" i="6"/>
  <c r="C4162" i="6"/>
  <c r="C4163" i="6"/>
  <c r="C4164" i="6"/>
  <c r="C4165" i="6"/>
  <c r="C4166" i="6"/>
  <c r="C4167" i="6"/>
  <c r="C4168" i="6"/>
  <c r="C4169" i="6"/>
  <c r="C4170" i="6"/>
  <c r="C4171" i="6"/>
  <c r="C4172" i="6"/>
  <c r="C4173" i="6"/>
  <c r="C4174" i="6"/>
  <c r="C4175" i="6"/>
  <c r="C4176" i="6"/>
  <c r="C4177" i="6"/>
  <c r="C4178" i="6"/>
  <c r="C4179" i="6"/>
  <c r="C4180" i="6"/>
  <c r="C4181" i="6"/>
  <c r="C4182" i="6"/>
  <c r="C4183" i="6"/>
  <c r="C4184" i="6"/>
  <c r="C4185" i="6"/>
  <c r="C4186" i="6"/>
  <c r="C4187" i="6"/>
  <c r="C4188" i="6"/>
  <c r="C4189" i="6"/>
  <c r="C4190" i="6"/>
  <c r="C4191" i="6"/>
  <c r="C4192" i="6"/>
  <c r="C4193" i="6"/>
  <c r="C4194" i="6"/>
  <c r="C4195" i="6"/>
  <c r="C4196" i="6"/>
  <c r="C4197" i="6"/>
  <c r="C4198" i="6"/>
  <c r="C4199" i="6"/>
  <c r="C4200" i="6"/>
  <c r="C4201" i="6"/>
  <c r="C4202" i="6"/>
  <c r="C4203" i="6"/>
  <c r="C4204" i="6"/>
  <c r="C4205" i="6"/>
  <c r="C4206" i="6"/>
  <c r="C4207" i="6"/>
  <c r="C4208" i="6"/>
  <c r="C4209" i="6"/>
  <c r="C4210" i="6"/>
  <c r="C4211" i="6"/>
  <c r="C4212" i="6"/>
  <c r="C4213" i="6"/>
  <c r="C4214" i="6"/>
  <c r="C4215" i="6"/>
  <c r="C4216" i="6"/>
  <c r="C4217" i="6"/>
  <c r="C4218" i="6"/>
  <c r="C4219" i="6"/>
  <c r="C4220" i="6"/>
  <c r="C4221" i="6"/>
  <c r="C4222" i="6"/>
  <c r="C4223" i="6"/>
  <c r="C4224" i="6"/>
  <c r="C4225" i="6"/>
  <c r="C4226" i="6"/>
  <c r="C4227" i="6"/>
  <c r="C4228" i="6"/>
  <c r="C4229" i="6"/>
  <c r="C4230" i="6"/>
  <c r="C4231" i="6"/>
  <c r="C4232" i="6"/>
  <c r="C4233" i="6"/>
  <c r="C4234" i="6"/>
  <c r="C4235" i="6"/>
  <c r="C4236" i="6"/>
  <c r="C4237" i="6"/>
  <c r="C4238" i="6"/>
  <c r="C4239" i="6"/>
  <c r="C4240" i="6"/>
  <c r="C4241" i="6"/>
  <c r="C4242" i="6"/>
  <c r="C4243" i="6"/>
  <c r="C4244" i="6"/>
  <c r="C4245" i="6"/>
  <c r="C4246" i="6"/>
  <c r="C4247" i="6"/>
  <c r="C4248" i="6"/>
  <c r="C4249" i="6"/>
  <c r="C4250" i="6"/>
  <c r="C4251" i="6"/>
  <c r="C4252" i="6"/>
  <c r="C4253" i="6"/>
  <c r="C4254" i="6"/>
  <c r="C4255" i="6"/>
  <c r="C4256" i="6"/>
  <c r="C4257" i="6"/>
  <c r="C4258" i="6"/>
  <c r="C4259" i="6"/>
  <c r="C4260" i="6"/>
  <c r="C4261" i="6"/>
  <c r="C4262" i="6"/>
  <c r="C4263" i="6"/>
  <c r="C4264" i="6"/>
  <c r="C4265" i="6"/>
  <c r="C4266" i="6"/>
  <c r="C4267" i="6"/>
  <c r="C4268" i="6"/>
  <c r="C4269" i="6"/>
  <c r="C4270" i="6"/>
  <c r="C4271" i="6"/>
  <c r="C4272" i="6"/>
  <c r="C4273" i="6"/>
  <c r="C4274" i="6"/>
  <c r="C4275" i="6"/>
  <c r="C4276" i="6"/>
  <c r="C4277" i="6"/>
  <c r="C4278" i="6"/>
  <c r="C4279" i="6"/>
  <c r="C4280" i="6"/>
  <c r="C4281" i="6"/>
  <c r="C4282" i="6"/>
  <c r="C4283" i="6"/>
  <c r="C4284" i="6"/>
  <c r="C4285" i="6"/>
  <c r="C4286" i="6"/>
  <c r="C4287" i="6"/>
  <c r="C4288" i="6"/>
  <c r="C4289" i="6"/>
  <c r="C4290" i="6"/>
  <c r="C4291" i="6"/>
  <c r="C4292" i="6"/>
  <c r="C4293" i="6"/>
  <c r="C4294" i="6"/>
  <c r="C4295" i="6"/>
  <c r="C4296" i="6"/>
  <c r="C4297" i="6"/>
  <c r="C4298" i="6"/>
  <c r="C4299" i="6"/>
  <c r="C4300" i="6"/>
  <c r="C4301" i="6"/>
  <c r="C4302" i="6"/>
  <c r="C4303" i="6"/>
  <c r="C4304" i="6"/>
  <c r="C4305" i="6"/>
  <c r="C4306" i="6"/>
  <c r="C4307" i="6"/>
  <c r="C4308" i="6"/>
  <c r="C4309" i="6"/>
  <c r="C4310" i="6"/>
  <c r="C4311" i="6"/>
  <c r="C4312" i="6"/>
  <c r="C4313" i="6"/>
  <c r="C4314" i="6"/>
  <c r="C4315" i="6"/>
  <c r="C4316" i="6"/>
  <c r="C4317" i="6"/>
  <c r="C4318" i="6"/>
  <c r="C4319" i="6"/>
  <c r="C4320" i="6"/>
  <c r="C4321" i="6"/>
  <c r="C4322" i="6"/>
  <c r="C4323" i="6"/>
  <c r="C4324" i="6"/>
  <c r="C4325" i="6"/>
  <c r="C4326" i="6"/>
  <c r="C4327" i="6"/>
  <c r="C4328" i="6"/>
  <c r="C4329" i="6"/>
  <c r="C4330" i="6"/>
  <c r="C4331" i="6"/>
  <c r="C4332" i="6"/>
  <c r="C4333" i="6"/>
  <c r="C4334" i="6"/>
  <c r="C4335" i="6"/>
  <c r="C4336" i="6"/>
  <c r="C4337" i="6"/>
  <c r="C4338" i="6"/>
  <c r="C4339" i="6"/>
  <c r="C4340" i="6"/>
  <c r="C4341" i="6"/>
  <c r="C4342" i="6"/>
  <c r="C4343" i="6"/>
  <c r="C4344" i="6"/>
  <c r="C4345" i="6"/>
  <c r="C4346" i="6"/>
  <c r="C4347" i="6"/>
  <c r="C4348" i="6"/>
  <c r="C4349" i="6"/>
  <c r="C4350" i="6"/>
  <c r="C4351" i="6"/>
  <c r="C4352" i="6"/>
  <c r="C4353" i="6"/>
  <c r="C4354" i="6"/>
  <c r="C4355" i="6"/>
  <c r="C4356" i="6"/>
  <c r="C4357" i="6"/>
  <c r="C4358" i="6"/>
  <c r="C4359" i="6"/>
  <c r="C4360" i="6"/>
  <c r="C4361" i="6"/>
  <c r="C4362" i="6"/>
  <c r="C4363" i="6"/>
  <c r="C4364" i="6"/>
  <c r="C4365" i="6"/>
  <c r="C4366" i="6"/>
  <c r="C4367" i="6"/>
  <c r="C4368" i="6"/>
  <c r="C4369" i="6"/>
  <c r="C4370" i="6"/>
  <c r="C4371" i="6"/>
  <c r="C4372" i="6"/>
  <c r="C4373" i="6"/>
  <c r="C4374" i="6"/>
  <c r="C4375" i="6"/>
  <c r="C4376" i="6"/>
  <c r="C4377" i="6"/>
  <c r="C4378" i="6"/>
  <c r="C4379" i="6"/>
  <c r="C4380" i="6"/>
  <c r="C4381" i="6"/>
  <c r="C4382" i="6"/>
  <c r="C4383" i="6"/>
  <c r="C4384" i="6"/>
  <c r="C4385" i="6"/>
  <c r="C4386" i="6"/>
  <c r="C4387" i="6"/>
  <c r="C4388" i="6"/>
  <c r="C4389" i="6"/>
  <c r="C4390" i="6"/>
  <c r="C4391" i="6"/>
  <c r="C4392" i="6"/>
  <c r="C4393" i="6"/>
  <c r="C4394" i="6"/>
  <c r="C4395" i="6"/>
  <c r="C4396" i="6"/>
  <c r="C4397" i="6"/>
  <c r="C4398" i="6"/>
  <c r="C4399" i="6"/>
  <c r="C4400" i="6"/>
  <c r="C4401" i="6"/>
  <c r="C4402" i="6"/>
  <c r="C4403" i="6"/>
  <c r="C4404" i="6"/>
  <c r="C4405" i="6"/>
  <c r="C4406" i="6"/>
  <c r="C4407" i="6"/>
  <c r="C4408" i="6"/>
  <c r="C4409" i="6"/>
  <c r="C4410" i="6"/>
  <c r="C4411" i="6"/>
  <c r="C4412" i="6"/>
  <c r="C4413" i="6"/>
  <c r="C4414" i="6"/>
  <c r="C4415" i="6"/>
  <c r="C4416" i="6"/>
  <c r="C4417" i="6"/>
  <c r="C4418" i="6"/>
  <c r="C4419" i="6"/>
  <c r="C4420" i="6"/>
  <c r="C4421" i="6"/>
  <c r="C4422" i="6"/>
  <c r="C4423" i="6"/>
  <c r="C4424" i="6"/>
  <c r="C4425" i="6"/>
  <c r="C4426" i="6"/>
  <c r="C4427" i="6"/>
  <c r="C4428" i="6"/>
  <c r="C4429" i="6"/>
  <c r="C4430" i="6"/>
  <c r="C4431" i="6"/>
  <c r="C4432" i="6"/>
  <c r="C4433" i="6"/>
  <c r="C4434" i="6"/>
  <c r="C4435" i="6"/>
  <c r="C4436" i="6"/>
  <c r="C4437" i="6"/>
  <c r="C4438" i="6"/>
  <c r="C4439" i="6"/>
  <c r="C4440" i="6"/>
  <c r="C4441" i="6"/>
  <c r="C4442" i="6"/>
  <c r="C4443" i="6"/>
  <c r="C4444" i="6"/>
  <c r="C4445" i="6"/>
  <c r="C4446" i="6"/>
  <c r="C4447" i="6"/>
  <c r="C4448" i="6"/>
  <c r="C4449" i="6"/>
  <c r="C4450" i="6"/>
  <c r="C4451" i="6"/>
  <c r="C4452" i="6"/>
  <c r="C4453" i="6"/>
  <c r="C4454" i="6"/>
  <c r="C4455" i="6"/>
  <c r="C4456" i="6"/>
  <c r="C4457" i="6"/>
  <c r="C4458" i="6"/>
  <c r="C4459" i="6"/>
  <c r="C4460" i="6"/>
  <c r="C4461" i="6"/>
  <c r="C4462" i="6"/>
  <c r="C4463" i="6"/>
  <c r="C4464" i="6"/>
  <c r="C4465" i="6"/>
  <c r="C4466" i="6"/>
  <c r="C4467" i="6"/>
  <c r="C4468" i="6"/>
  <c r="C4469" i="6"/>
  <c r="C4470" i="6"/>
  <c r="C4471" i="6"/>
  <c r="C4472" i="6"/>
  <c r="C4473" i="6"/>
  <c r="C4474" i="6"/>
  <c r="C4475" i="6"/>
  <c r="C4476" i="6"/>
  <c r="C4477" i="6"/>
  <c r="C4478" i="6"/>
  <c r="C4479" i="6"/>
  <c r="C4480" i="6"/>
  <c r="C4481" i="6"/>
  <c r="C4482" i="6"/>
  <c r="C4483" i="6"/>
  <c r="C4484" i="6"/>
  <c r="C4485" i="6"/>
  <c r="C4486" i="6"/>
  <c r="C4487" i="6"/>
  <c r="C4488" i="6"/>
  <c r="C4489" i="6"/>
  <c r="C4490" i="6"/>
  <c r="C4491" i="6"/>
  <c r="C4492" i="6"/>
  <c r="C4493" i="6"/>
  <c r="C4494" i="6"/>
  <c r="C4495" i="6"/>
  <c r="C4496" i="6"/>
  <c r="C4497" i="6"/>
  <c r="C4498" i="6"/>
  <c r="C4499" i="6"/>
  <c r="C4500" i="6"/>
  <c r="C4501" i="6"/>
  <c r="C4502" i="6"/>
  <c r="C4503" i="6"/>
  <c r="C4504" i="6"/>
  <c r="C4505" i="6"/>
  <c r="C4506" i="6"/>
  <c r="C4507" i="6"/>
  <c r="C4508" i="6"/>
  <c r="C4509" i="6"/>
  <c r="C4510" i="6"/>
  <c r="C4511" i="6"/>
  <c r="C4512" i="6"/>
  <c r="C4513" i="6"/>
  <c r="C4514" i="6"/>
  <c r="C4515" i="6"/>
  <c r="C4516" i="6"/>
  <c r="C4517" i="6"/>
  <c r="C4518" i="6"/>
  <c r="C4519" i="6"/>
  <c r="C4520" i="6"/>
  <c r="C4521" i="6"/>
  <c r="C4522" i="6"/>
  <c r="C4523" i="6"/>
  <c r="C4524" i="6"/>
  <c r="C4525" i="6"/>
  <c r="C4526" i="6"/>
  <c r="C4527" i="6"/>
  <c r="C4528" i="6"/>
  <c r="C4529" i="6"/>
  <c r="C4530" i="6"/>
  <c r="C4531" i="6"/>
  <c r="C4532" i="6"/>
  <c r="C4533" i="6"/>
  <c r="C4534" i="6"/>
  <c r="C4535" i="6"/>
  <c r="C4536" i="6"/>
  <c r="C4537" i="6"/>
  <c r="C4538" i="6"/>
  <c r="C4539" i="6"/>
  <c r="C4540" i="6"/>
  <c r="C4541" i="6"/>
  <c r="C4542" i="6"/>
  <c r="C4543" i="6"/>
  <c r="C4544" i="6"/>
  <c r="C4545" i="6"/>
  <c r="C4546" i="6"/>
  <c r="C4547" i="6"/>
  <c r="C4548" i="6"/>
  <c r="C4549" i="6"/>
  <c r="C4550" i="6"/>
  <c r="C4551" i="6"/>
  <c r="C4552" i="6"/>
  <c r="C4553" i="6"/>
  <c r="C4554" i="6"/>
  <c r="C4555" i="6"/>
  <c r="C4556" i="6"/>
  <c r="C4557" i="6"/>
  <c r="C4558" i="6"/>
  <c r="C4559" i="6"/>
  <c r="C4560" i="6"/>
  <c r="C4561" i="6"/>
  <c r="C4562" i="6"/>
  <c r="C4563" i="6"/>
  <c r="C4564" i="6"/>
  <c r="C4565" i="6"/>
  <c r="C4566" i="6"/>
  <c r="C4567" i="6"/>
  <c r="C4568" i="6"/>
  <c r="C4569" i="6"/>
  <c r="C4570" i="6"/>
  <c r="C4571" i="6"/>
  <c r="C4572" i="6"/>
  <c r="C4573" i="6"/>
  <c r="C4574" i="6"/>
  <c r="C4575" i="6"/>
  <c r="C4576" i="6"/>
  <c r="C4577" i="6"/>
  <c r="C4578" i="6"/>
  <c r="C4579" i="6"/>
  <c r="C4580" i="6"/>
  <c r="C4581" i="6"/>
  <c r="C4582" i="6"/>
  <c r="C4583" i="6"/>
  <c r="C4584" i="6"/>
  <c r="C4585" i="6"/>
  <c r="C4586" i="6"/>
  <c r="C4587" i="6"/>
  <c r="C4588" i="6"/>
  <c r="C4589" i="6"/>
  <c r="C4590" i="6"/>
  <c r="C4591" i="6"/>
  <c r="C4592" i="6"/>
  <c r="C4593" i="6"/>
  <c r="C4594" i="6"/>
  <c r="C4595" i="6"/>
  <c r="C4596" i="6"/>
  <c r="C4597" i="6"/>
  <c r="C4598" i="6"/>
  <c r="C4599" i="6"/>
  <c r="C4600" i="6"/>
  <c r="C4601" i="6"/>
  <c r="C4602" i="6"/>
  <c r="C4603" i="6"/>
  <c r="C4604" i="6"/>
  <c r="C4605" i="6"/>
  <c r="C4606" i="6"/>
  <c r="C4607" i="6"/>
  <c r="C4608" i="6"/>
  <c r="C4609" i="6"/>
  <c r="C4610" i="6"/>
  <c r="C4611" i="6"/>
  <c r="C4612" i="6"/>
  <c r="C4613" i="6"/>
  <c r="C4614" i="6"/>
  <c r="C4615" i="6"/>
  <c r="C4616" i="6"/>
  <c r="C4617" i="6"/>
  <c r="C4618" i="6"/>
  <c r="C4619" i="6"/>
  <c r="C4620" i="6"/>
  <c r="C4621" i="6"/>
  <c r="C4622" i="6"/>
  <c r="C4623" i="6"/>
  <c r="C4624" i="6"/>
  <c r="C4625" i="6"/>
  <c r="C4626" i="6"/>
  <c r="C4627" i="6"/>
  <c r="C4628" i="6"/>
  <c r="C4629" i="6"/>
  <c r="C4630" i="6"/>
  <c r="C4631" i="6"/>
  <c r="C4632" i="6"/>
  <c r="C4633" i="6"/>
  <c r="C4634" i="6"/>
  <c r="C4635" i="6"/>
  <c r="C4636" i="6"/>
  <c r="C4637" i="6"/>
  <c r="C4638" i="6"/>
  <c r="C4639" i="6"/>
  <c r="C4640" i="6"/>
  <c r="C4641" i="6"/>
  <c r="C4642" i="6"/>
  <c r="C4643" i="6"/>
  <c r="C4644" i="6"/>
  <c r="C4645" i="6"/>
  <c r="C4646" i="6"/>
  <c r="C4647" i="6"/>
  <c r="C4648" i="6"/>
  <c r="C4649" i="6"/>
  <c r="C4650" i="6"/>
  <c r="C4651" i="6"/>
  <c r="C4652" i="6"/>
  <c r="C4653" i="6"/>
  <c r="C4654" i="6"/>
  <c r="C4655" i="6"/>
  <c r="C4656" i="6"/>
  <c r="C4657" i="6"/>
  <c r="C4658" i="6"/>
  <c r="C4659" i="6"/>
  <c r="C4660" i="6"/>
  <c r="C4661" i="6"/>
  <c r="C4662" i="6"/>
  <c r="C4663" i="6"/>
  <c r="C4664" i="6"/>
  <c r="C4665" i="6"/>
  <c r="C4666" i="6"/>
  <c r="C4667" i="6"/>
  <c r="C4668" i="6"/>
  <c r="C4669" i="6"/>
  <c r="C4670" i="6"/>
  <c r="C4671" i="6"/>
  <c r="C4672" i="6"/>
  <c r="C4673" i="6"/>
  <c r="C4674" i="6"/>
  <c r="C4675" i="6"/>
  <c r="C4676" i="6"/>
  <c r="C4677" i="6"/>
  <c r="C4678" i="6"/>
  <c r="C4679" i="6"/>
  <c r="C4680" i="6"/>
  <c r="C4681" i="6"/>
  <c r="C4682" i="6"/>
  <c r="C4683" i="6"/>
  <c r="C4684" i="6"/>
  <c r="C4685" i="6"/>
  <c r="C4686" i="6"/>
  <c r="C4687" i="6"/>
  <c r="C4688" i="6"/>
  <c r="C4689" i="6"/>
  <c r="C4690" i="6"/>
  <c r="C4691" i="6"/>
  <c r="C4692" i="6"/>
  <c r="C4693" i="6"/>
  <c r="C4694" i="6"/>
  <c r="C4695" i="6"/>
  <c r="C4696" i="6"/>
  <c r="C4697" i="6"/>
  <c r="C4698" i="6"/>
  <c r="C4699" i="6"/>
  <c r="C4700" i="6"/>
  <c r="C4701" i="6"/>
  <c r="C4702" i="6"/>
  <c r="C4703" i="6"/>
  <c r="C4704" i="6"/>
  <c r="C4705" i="6"/>
  <c r="C4706" i="6"/>
  <c r="C4707" i="6"/>
  <c r="C4708" i="6"/>
  <c r="C4709" i="6"/>
  <c r="C4710" i="6"/>
  <c r="C4711" i="6"/>
  <c r="C4712" i="6"/>
  <c r="C4713" i="6"/>
  <c r="C4714" i="6"/>
  <c r="C4715" i="6"/>
  <c r="C4716" i="6"/>
  <c r="C4717" i="6"/>
  <c r="C4718" i="6"/>
  <c r="C4719" i="6"/>
  <c r="C4720" i="6"/>
  <c r="C4721" i="6"/>
  <c r="C4722" i="6"/>
  <c r="C4723" i="6"/>
  <c r="C4724" i="6"/>
  <c r="C4725" i="6"/>
  <c r="C4726" i="6"/>
  <c r="C4727" i="6"/>
  <c r="C4728" i="6"/>
  <c r="C4729" i="6"/>
  <c r="C4730" i="6"/>
  <c r="C4731" i="6"/>
  <c r="C4732" i="6"/>
  <c r="C4733" i="6"/>
  <c r="C4734" i="6"/>
  <c r="C4735" i="6"/>
  <c r="C4736" i="6"/>
  <c r="C4737" i="6"/>
  <c r="C4738" i="6"/>
  <c r="C4739" i="6"/>
  <c r="C4740" i="6"/>
  <c r="C4741" i="6"/>
  <c r="C4742" i="6"/>
  <c r="C4743" i="6"/>
  <c r="C4744" i="6"/>
  <c r="C4745" i="6"/>
  <c r="C4746" i="6"/>
  <c r="C4747" i="6"/>
  <c r="C4748" i="6"/>
  <c r="C4749" i="6"/>
  <c r="C4750" i="6"/>
  <c r="C4751" i="6"/>
  <c r="C4752" i="6"/>
  <c r="C4753" i="6"/>
  <c r="C4754" i="6"/>
  <c r="C4755" i="6"/>
  <c r="C4756" i="6"/>
  <c r="C4757" i="6"/>
  <c r="C4758" i="6"/>
  <c r="C4759" i="6"/>
  <c r="C4760" i="6"/>
  <c r="C4761" i="6"/>
  <c r="C4762" i="6"/>
  <c r="C4763" i="6"/>
  <c r="C4764" i="6"/>
  <c r="C4765" i="6"/>
  <c r="C4766" i="6"/>
  <c r="C4767" i="6"/>
  <c r="C4768" i="6"/>
  <c r="C4769" i="6"/>
  <c r="C4770" i="6"/>
  <c r="C4771" i="6"/>
  <c r="C4772" i="6"/>
  <c r="C4773" i="6"/>
  <c r="C4774" i="6"/>
  <c r="C4775" i="6"/>
  <c r="C4776" i="6"/>
  <c r="C4777" i="6"/>
  <c r="C4778" i="6"/>
  <c r="C4779" i="6"/>
  <c r="C4780" i="6"/>
  <c r="C4781" i="6"/>
  <c r="C4782" i="6"/>
  <c r="C4783" i="6"/>
  <c r="C4784" i="6"/>
  <c r="C4785" i="6"/>
  <c r="C4786" i="6"/>
  <c r="C4787" i="6"/>
  <c r="C4788" i="6"/>
  <c r="C4789" i="6"/>
  <c r="C4790" i="6"/>
  <c r="C4791" i="6"/>
  <c r="C4792" i="6"/>
  <c r="C4793" i="6"/>
  <c r="C4794" i="6"/>
  <c r="C4795" i="6"/>
  <c r="C4796" i="6"/>
  <c r="C4797" i="6"/>
  <c r="C4798" i="6"/>
  <c r="C4799" i="6"/>
  <c r="C4800" i="6"/>
  <c r="C4801" i="6"/>
  <c r="C4802" i="6"/>
  <c r="C4803" i="6"/>
  <c r="C4804" i="6"/>
  <c r="C4805" i="6"/>
  <c r="C4806" i="6"/>
  <c r="C4807" i="6"/>
  <c r="C4808" i="6"/>
  <c r="C4809" i="6"/>
  <c r="C4810" i="6"/>
  <c r="C4811" i="6"/>
  <c r="C4812" i="6"/>
  <c r="C4813" i="6"/>
  <c r="C4814" i="6"/>
  <c r="C4815" i="6"/>
  <c r="C4816" i="6"/>
  <c r="C4817" i="6"/>
  <c r="C4818" i="6"/>
  <c r="C4819" i="6"/>
  <c r="C4820" i="6"/>
  <c r="C4821" i="6"/>
  <c r="C4822" i="6"/>
  <c r="C4823" i="6"/>
  <c r="C4824" i="6"/>
  <c r="C4825" i="6"/>
  <c r="C4826" i="6"/>
  <c r="C4827" i="6"/>
  <c r="C4828" i="6"/>
  <c r="C4829" i="6"/>
  <c r="C4830" i="6"/>
  <c r="C4831" i="6"/>
  <c r="C4832" i="6"/>
  <c r="C4833" i="6"/>
  <c r="C4834" i="6"/>
  <c r="C4835" i="6"/>
  <c r="C4836" i="6"/>
  <c r="C4837" i="6"/>
  <c r="C4838" i="6"/>
  <c r="C4839" i="6"/>
  <c r="C4840" i="6"/>
  <c r="C4841" i="6"/>
  <c r="C4842" i="6"/>
  <c r="C4843" i="6"/>
  <c r="C4844" i="6"/>
  <c r="C4845" i="6"/>
  <c r="C4846" i="6"/>
  <c r="C4847" i="6"/>
  <c r="C4848" i="6"/>
  <c r="C4849" i="6"/>
  <c r="C4850" i="6"/>
  <c r="C4851" i="6"/>
  <c r="C4852" i="6"/>
  <c r="C4853" i="6"/>
  <c r="C4854" i="6"/>
  <c r="C4855" i="6"/>
  <c r="C4856" i="6"/>
  <c r="C4857" i="6"/>
  <c r="C4858" i="6"/>
  <c r="C4859" i="6"/>
  <c r="C4860" i="6"/>
  <c r="C4861" i="6"/>
  <c r="C4862" i="6"/>
  <c r="C4863" i="6"/>
  <c r="C4864" i="6"/>
  <c r="C4865" i="6"/>
  <c r="C4866" i="6"/>
  <c r="C4867" i="6"/>
  <c r="C4868" i="6"/>
  <c r="C4869" i="6"/>
  <c r="C4870" i="6"/>
  <c r="C4871" i="6"/>
  <c r="C4872" i="6"/>
  <c r="C4873" i="6"/>
  <c r="C4874" i="6"/>
  <c r="C4875" i="6"/>
  <c r="C4876" i="6"/>
  <c r="C4877" i="6"/>
  <c r="C4878" i="6"/>
  <c r="C4879" i="6"/>
  <c r="C4880" i="6"/>
  <c r="C4881" i="6"/>
  <c r="C4882" i="6"/>
  <c r="C4883" i="6"/>
  <c r="C4884" i="6"/>
  <c r="C4885" i="6"/>
  <c r="C4886" i="6"/>
  <c r="C4887" i="6"/>
  <c r="C4888" i="6"/>
  <c r="C4889" i="6"/>
  <c r="C4890" i="6"/>
  <c r="C4891" i="6"/>
  <c r="C4892" i="6"/>
  <c r="C4893" i="6"/>
  <c r="C4894" i="6"/>
  <c r="C4895" i="6"/>
  <c r="C4896" i="6"/>
  <c r="C4897" i="6"/>
  <c r="C4898" i="6"/>
  <c r="C4899" i="6"/>
  <c r="C4900" i="6"/>
  <c r="C4901" i="6"/>
  <c r="C4902" i="6"/>
  <c r="C4903" i="6"/>
  <c r="C4904" i="6"/>
  <c r="C4905" i="6"/>
  <c r="C4906" i="6"/>
  <c r="C4907" i="6"/>
  <c r="C4908" i="6"/>
  <c r="C4909" i="6"/>
  <c r="C4910" i="6"/>
  <c r="C4911" i="6"/>
  <c r="C4912" i="6"/>
  <c r="C4913" i="6"/>
  <c r="C4914" i="6"/>
  <c r="C4915" i="6"/>
  <c r="C4916" i="6"/>
  <c r="C4917" i="6"/>
  <c r="C4918" i="6"/>
  <c r="C4919" i="6"/>
  <c r="C4920" i="6"/>
  <c r="C4921" i="6"/>
  <c r="C4922" i="6"/>
  <c r="C4923" i="6"/>
  <c r="C4924" i="6"/>
  <c r="C4925" i="6"/>
  <c r="C4926" i="6"/>
  <c r="C4927" i="6"/>
  <c r="C4928" i="6"/>
  <c r="C4929" i="6"/>
  <c r="C4930" i="6"/>
  <c r="C4931" i="6"/>
  <c r="C4932" i="6"/>
  <c r="C4933" i="6"/>
  <c r="C4934" i="6"/>
  <c r="C4935" i="6"/>
  <c r="C4936" i="6"/>
  <c r="C4937" i="6"/>
  <c r="C4938" i="6"/>
  <c r="C4939" i="6"/>
  <c r="C4940" i="6"/>
  <c r="C4941" i="6"/>
  <c r="C4942" i="6"/>
  <c r="C4943" i="6"/>
  <c r="C4944" i="6"/>
  <c r="C4945" i="6"/>
  <c r="C4946" i="6"/>
  <c r="C4947" i="6"/>
  <c r="C4948" i="6"/>
  <c r="C4949" i="6"/>
  <c r="C4950" i="6"/>
  <c r="C4951" i="6"/>
  <c r="C4952" i="6"/>
  <c r="C4953" i="6"/>
  <c r="C4954" i="6"/>
  <c r="C4955" i="6"/>
  <c r="C4956" i="6"/>
  <c r="C4957" i="6"/>
  <c r="C4958" i="6"/>
  <c r="C4959" i="6"/>
  <c r="C4960" i="6"/>
  <c r="C4961" i="6"/>
  <c r="C4962" i="6"/>
  <c r="C4963" i="6"/>
  <c r="C4964" i="6"/>
  <c r="C4965" i="6"/>
  <c r="C4966" i="6"/>
  <c r="C4967" i="6"/>
  <c r="C4968" i="6"/>
  <c r="C4969" i="6"/>
  <c r="C4970" i="6"/>
  <c r="C4971" i="6"/>
  <c r="C4972" i="6"/>
  <c r="C4973" i="6"/>
  <c r="C4974" i="6"/>
  <c r="C4975" i="6"/>
  <c r="C4976" i="6"/>
  <c r="C4977" i="6"/>
  <c r="C4978" i="6"/>
  <c r="C4979" i="6"/>
  <c r="C4980" i="6"/>
  <c r="C4981" i="6"/>
  <c r="C4982" i="6"/>
  <c r="C4983" i="6"/>
  <c r="C4984" i="6"/>
  <c r="C4985" i="6"/>
  <c r="C4986" i="6"/>
  <c r="C4987" i="6"/>
  <c r="C4988" i="6"/>
  <c r="C4989" i="6"/>
  <c r="C4990" i="6"/>
  <c r="C4991" i="6"/>
  <c r="C4992" i="6"/>
  <c r="C4993" i="6"/>
  <c r="C4994" i="6"/>
  <c r="C4995" i="6"/>
  <c r="C4996" i="6"/>
  <c r="C4997" i="6"/>
  <c r="C4998" i="6"/>
  <c r="C4999" i="6"/>
  <c r="C5000" i="6"/>
  <c r="C5001" i="6"/>
  <c r="C5002" i="6"/>
  <c r="C5003" i="6"/>
  <c r="C5004" i="6"/>
  <c r="C5005" i="6"/>
  <c r="C5006" i="6"/>
  <c r="C5007" i="6"/>
  <c r="C5008" i="6"/>
  <c r="C5009" i="6"/>
  <c r="C5010" i="6"/>
  <c r="C5011" i="6"/>
  <c r="C5012" i="6"/>
  <c r="C5013" i="6"/>
  <c r="C5014" i="6"/>
  <c r="C5015" i="6"/>
  <c r="C5016" i="6"/>
  <c r="C5017" i="6"/>
  <c r="C5018" i="6"/>
  <c r="C5019" i="6"/>
  <c r="C5020" i="6"/>
  <c r="C5021" i="6"/>
  <c r="C5022" i="6"/>
  <c r="C5023" i="6"/>
  <c r="C5024" i="6"/>
  <c r="C5025" i="6"/>
  <c r="C5026" i="6"/>
  <c r="C5027" i="6"/>
  <c r="C5028" i="6"/>
  <c r="C5029" i="6"/>
  <c r="C5030" i="6"/>
  <c r="C5031" i="6"/>
  <c r="C5032" i="6"/>
  <c r="C5033" i="6"/>
  <c r="C5034" i="6"/>
  <c r="C5035" i="6"/>
  <c r="C5036" i="6"/>
  <c r="C5037" i="6"/>
  <c r="C5038" i="6"/>
  <c r="C5039" i="6"/>
  <c r="C5040" i="6"/>
  <c r="C5041" i="6"/>
  <c r="C5042" i="6"/>
  <c r="C5043" i="6"/>
  <c r="C5044" i="6"/>
  <c r="C5045" i="6"/>
  <c r="C5046" i="6"/>
  <c r="C5047" i="6"/>
  <c r="C5048" i="6"/>
  <c r="C5049" i="6"/>
  <c r="C5050" i="6"/>
  <c r="C5051" i="6"/>
  <c r="C5052" i="6"/>
  <c r="C5053" i="6"/>
  <c r="C5054" i="6"/>
  <c r="C5055" i="6"/>
  <c r="C5056" i="6"/>
  <c r="C5057" i="6"/>
  <c r="C5058" i="6"/>
  <c r="C5059" i="6"/>
  <c r="C5060" i="6"/>
  <c r="C5061" i="6"/>
  <c r="C5062" i="6"/>
  <c r="C5063" i="6"/>
  <c r="C5064" i="6"/>
  <c r="C5065" i="6"/>
  <c r="C5066" i="6"/>
  <c r="C5067" i="6"/>
  <c r="C5068" i="6"/>
  <c r="C5069" i="6"/>
  <c r="C5070" i="6"/>
  <c r="C5071" i="6"/>
  <c r="C5072" i="6"/>
  <c r="C5073" i="6"/>
  <c r="C5074" i="6"/>
  <c r="C5075" i="6"/>
  <c r="C5076" i="6"/>
  <c r="C5077" i="6"/>
  <c r="C5078" i="6"/>
  <c r="C5079" i="6"/>
  <c r="C5080" i="6"/>
  <c r="C5081" i="6"/>
  <c r="C5082" i="6"/>
  <c r="C5083" i="6"/>
  <c r="C5084" i="6"/>
  <c r="C5085" i="6"/>
  <c r="C5086" i="6"/>
  <c r="C5087" i="6"/>
  <c r="C5088" i="6"/>
  <c r="C5089" i="6"/>
  <c r="C5090" i="6"/>
  <c r="C5091" i="6"/>
  <c r="C5092" i="6"/>
  <c r="C5093" i="6"/>
  <c r="C5094" i="6"/>
  <c r="C5095" i="6"/>
  <c r="C5096" i="6"/>
  <c r="C5097" i="6"/>
  <c r="C5098" i="6"/>
  <c r="C5099" i="6"/>
  <c r="C5100" i="6"/>
  <c r="C5101" i="6"/>
  <c r="C5102" i="6"/>
  <c r="C5103" i="6"/>
  <c r="C5104" i="6"/>
  <c r="C5105" i="6"/>
  <c r="C5106" i="6"/>
  <c r="C5107" i="6"/>
  <c r="C5108" i="6"/>
  <c r="C5109" i="6"/>
  <c r="C5110" i="6"/>
  <c r="C5111" i="6"/>
  <c r="C5112" i="6"/>
  <c r="C5113" i="6"/>
  <c r="C5114" i="6"/>
  <c r="C5115" i="6"/>
  <c r="C5116" i="6"/>
  <c r="C5117" i="6"/>
  <c r="C5118" i="6"/>
  <c r="C5119" i="6"/>
  <c r="C5120" i="6"/>
  <c r="C5121" i="6"/>
  <c r="C5122" i="6"/>
  <c r="C5123" i="6"/>
  <c r="C5124" i="6"/>
  <c r="C5125" i="6"/>
  <c r="C5126" i="6"/>
  <c r="C5127" i="6"/>
  <c r="C5128" i="6"/>
  <c r="C5129" i="6"/>
  <c r="C5130" i="6"/>
  <c r="C5131" i="6"/>
  <c r="C5132" i="6"/>
  <c r="C5133" i="6"/>
  <c r="C5134" i="6"/>
  <c r="C5135" i="6"/>
  <c r="C5136" i="6"/>
  <c r="C5137" i="6"/>
  <c r="C5138" i="6"/>
  <c r="C5139" i="6"/>
  <c r="C5140" i="6"/>
  <c r="C5141" i="6"/>
  <c r="C5142" i="6"/>
  <c r="C5143" i="6"/>
  <c r="C5144" i="6"/>
  <c r="C5145" i="6"/>
  <c r="C5146" i="6"/>
  <c r="C5147" i="6"/>
  <c r="C5148" i="6"/>
  <c r="C5149" i="6"/>
  <c r="C5150" i="6"/>
  <c r="C5151" i="6"/>
  <c r="C5152" i="6"/>
  <c r="C5153" i="6"/>
  <c r="C5154" i="6"/>
  <c r="C5155" i="6"/>
  <c r="C5156" i="6"/>
  <c r="C5157" i="6"/>
  <c r="C5158" i="6"/>
  <c r="C5159" i="6"/>
  <c r="C5160" i="6"/>
  <c r="C5161" i="6"/>
  <c r="C5162" i="6"/>
  <c r="C5163" i="6"/>
  <c r="C5164" i="6"/>
  <c r="C5165" i="6"/>
  <c r="C5166" i="6"/>
  <c r="C5167" i="6"/>
  <c r="C5168" i="6"/>
  <c r="C5169" i="6"/>
  <c r="C5170" i="6"/>
  <c r="C5171" i="6"/>
  <c r="C5172" i="6"/>
  <c r="C5173" i="6"/>
  <c r="C5174" i="6"/>
  <c r="C5175" i="6"/>
  <c r="C5176" i="6"/>
  <c r="C5177" i="6"/>
  <c r="C5178" i="6"/>
  <c r="C5179" i="6"/>
  <c r="C5180" i="6"/>
  <c r="C5181" i="6"/>
  <c r="C5182" i="6"/>
  <c r="C5183" i="6"/>
  <c r="C5184" i="6"/>
  <c r="C5185" i="6"/>
  <c r="C5186" i="6"/>
  <c r="C5187" i="6"/>
  <c r="C5188" i="6"/>
  <c r="C5189" i="6"/>
  <c r="C5190" i="6"/>
  <c r="C5191" i="6"/>
  <c r="C5192" i="6"/>
  <c r="C5193" i="6"/>
  <c r="C5194" i="6"/>
  <c r="C5195" i="6"/>
  <c r="C5196" i="6"/>
  <c r="C5197" i="6"/>
  <c r="C5198" i="6"/>
  <c r="C5199" i="6"/>
  <c r="C5200" i="6"/>
  <c r="C5201" i="6"/>
  <c r="C5202" i="6"/>
  <c r="C5203" i="6"/>
  <c r="C5204" i="6"/>
  <c r="C5205" i="6"/>
  <c r="C5206" i="6"/>
  <c r="C5207" i="6"/>
  <c r="C5208" i="6"/>
  <c r="C5209" i="6"/>
  <c r="C5210" i="6"/>
  <c r="C5211" i="6"/>
  <c r="C5212" i="6"/>
  <c r="C5213" i="6"/>
  <c r="C5214" i="6"/>
  <c r="C5215" i="6"/>
  <c r="C5216" i="6"/>
  <c r="C5217" i="6"/>
  <c r="C5218" i="6"/>
  <c r="C5219" i="6"/>
  <c r="C5220" i="6"/>
  <c r="C5221" i="6"/>
  <c r="C5222" i="6"/>
  <c r="C5223" i="6"/>
  <c r="C5224" i="6"/>
  <c r="C5225" i="6"/>
  <c r="C5226" i="6"/>
  <c r="C5227" i="6"/>
  <c r="C5228" i="6"/>
  <c r="C5229" i="6"/>
  <c r="C5230" i="6"/>
  <c r="C5231" i="6"/>
  <c r="C5232" i="6"/>
  <c r="C5233" i="6"/>
  <c r="C5234" i="6"/>
  <c r="C5235" i="6"/>
  <c r="C5236" i="6"/>
  <c r="C5237" i="6"/>
  <c r="C5238" i="6"/>
  <c r="C5239" i="6"/>
  <c r="C5240" i="6"/>
  <c r="C5241" i="6"/>
  <c r="C5242" i="6"/>
  <c r="C5243" i="6"/>
  <c r="C5244" i="6"/>
  <c r="C5245" i="6"/>
  <c r="C5246" i="6"/>
  <c r="C5247" i="6"/>
  <c r="C5248" i="6"/>
  <c r="C5249" i="6"/>
  <c r="C5250" i="6"/>
  <c r="C5251" i="6"/>
  <c r="C5252" i="6"/>
  <c r="C5253" i="6"/>
  <c r="C5254" i="6"/>
  <c r="C5255" i="6"/>
  <c r="C5256" i="6"/>
  <c r="C5257" i="6"/>
  <c r="C5258" i="6"/>
  <c r="C5259" i="6"/>
  <c r="C5260" i="6"/>
  <c r="C5261" i="6"/>
  <c r="C5262" i="6"/>
  <c r="C5263" i="6"/>
  <c r="C5264" i="6"/>
  <c r="C5265" i="6"/>
  <c r="C5266" i="6"/>
  <c r="C5267" i="6"/>
  <c r="C5268" i="6"/>
  <c r="C5269" i="6"/>
  <c r="C5270" i="6"/>
  <c r="C5271" i="6"/>
  <c r="C5272" i="6"/>
  <c r="C5273" i="6"/>
  <c r="C5274" i="6"/>
  <c r="C5275" i="6"/>
  <c r="C5276" i="6"/>
  <c r="C5277" i="6"/>
  <c r="C5278" i="6"/>
  <c r="C5279" i="6"/>
  <c r="C5280" i="6"/>
  <c r="C5281" i="6"/>
  <c r="C5282" i="6"/>
  <c r="C5283" i="6"/>
  <c r="C5284" i="6"/>
  <c r="C5285" i="6"/>
  <c r="C5286" i="6"/>
  <c r="C5287" i="6"/>
  <c r="C5288" i="6"/>
  <c r="C5289" i="6"/>
  <c r="C5290" i="6"/>
  <c r="C5291" i="6"/>
  <c r="C5292" i="6"/>
  <c r="C5293" i="6"/>
  <c r="C5294" i="6"/>
  <c r="C5295" i="6"/>
  <c r="C5296" i="6"/>
  <c r="C5297" i="6"/>
  <c r="C5298" i="6"/>
  <c r="C5299" i="6"/>
  <c r="C5300" i="6"/>
  <c r="C5301" i="6"/>
  <c r="C5302" i="6"/>
  <c r="C5303" i="6"/>
  <c r="C5304" i="6"/>
  <c r="C5305" i="6"/>
  <c r="C5306" i="6"/>
  <c r="C5307" i="6"/>
  <c r="C5308" i="6"/>
  <c r="C5309" i="6"/>
  <c r="C5310" i="6"/>
  <c r="C5311" i="6"/>
  <c r="C5312" i="6"/>
  <c r="C5313" i="6"/>
  <c r="C5314" i="6"/>
  <c r="C5315" i="6"/>
  <c r="C5316" i="6"/>
  <c r="C5317" i="6"/>
  <c r="C5318" i="6"/>
  <c r="C5319" i="6"/>
  <c r="C5320" i="6"/>
  <c r="C5321" i="6"/>
  <c r="C5322" i="6"/>
  <c r="C5323" i="6"/>
  <c r="C5324" i="6"/>
  <c r="C5325" i="6"/>
  <c r="C5326" i="6"/>
  <c r="C5327" i="6"/>
  <c r="C5328" i="6"/>
  <c r="C5329" i="6"/>
  <c r="C5330" i="6"/>
  <c r="C5331" i="6"/>
  <c r="C5332" i="6"/>
  <c r="C5333" i="6"/>
  <c r="C5334" i="6"/>
  <c r="C5335" i="6"/>
  <c r="C5336" i="6"/>
  <c r="C5337" i="6"/>
  <c r="C5338" i="6"/>
  <c r="C5339" i="6"/>
  <c r="C5340" i="6"/>
  <c r="C5341" i="6"/>
  <c r="C5342" i="6"/>
  <c r="C5343" i="6"/>
  <c r="C5344" i="6"/>
  <c r="C5345" i="6"/>
  <c r="C5346" i="6"/>
  <c r="C5347" i="6"/>
  <c r="C5348" i="6"/>
  <c r="C5349" i="6"/>
  <c r="C5350" i="6"/>
  <c r="C5351" i="6"/>
  <c r="C5352" i="6"/>
  <c r="C5353" i="6"/>
  <c r="C5354" i="6"/>
  <c r="C5355" i="6"/>
  <c r="C5356" i="6"/>
  <c r="C5357" i="6"/>
  <c r="C5358" i="6"/>
  <c r="C5359" i="6"/>
  <c r="C5360" i="6"/>
  <c r="C5361" i="6"/>
  <c r="C5362" i="6"/>
  <c r="C5363" i="6"/>
  <c r="C5364" i="6"/>
  <c r="C5365" i="6"/>
  <c r="C5366" i="6"/>
  <c r="C5367" i="6"/>
  <c r="C5368" i="6"/>
  <c r="C5369" i="6"/>
  <c r="C5370" i="6"/>
  <c r="C5371" i="6"/>
  <c r="C5372" i="6"/>
  <c r="C5373" i="6"/>
  <c r="C5374" i="6"/>
  <c r="C5375" i="6"/>
  <c r="C5376" i="6"/>
  <c r="C5377" i="6"/>
  <c r="C5378" i="6"/>
  <c r="C5379" i="6"/>
  <c r="C5380" i="6"/>
  <c r="C5381" i="6"/>
  <c r="C5382" i="6"/>
  <c r="C5383" i="6"/>
  <c r="C5384" i="6"/>
  <c r="C5385" i="6"/>
  <c r="C5386" i="6"/>
  <c r="C5387" i="6"/>
  <c r="C5388" i="6"/>
  <c r="C5389" i="6"/>
  <c r="C5390" i="6"/>
  <c r="C5391" i="6"/>
  <c r="C5392" i="6"/>
  <c r="C5393" i="6"/>
  <c r="C5394" i="6"/>
  <c r="C5395" i="6"/>
  <c r="C5396" i="6"/>
  <c r="C5397" i="6"/>
  <c r="C5398" i="6"/>
  <c r="C5399" i="6"/>
  <c r="C5400" i="6"/>
  <c r="C5401" i="6"/>
  <c r="C5402" i="6"/>
  <c r="C5403" i="6"/>
  <c r="C5404" i="6"/>
  <c r="C5405" i="6"/>
  <c r="C5406" i="6"/>
  <c r="C5407" i="6"/>
  <c r="C5408" i="6"/>
  <c r="C5409" i="6"/>
  <c r="C5410" i="6"/>
  <c r="C5411" i="6"/>
  <c r="C5412" i="6"/>
  <c r="C5413" i="6"/>
  <c r="C5414" i="6"/>
  <c r="C5415" i="6"/>
  <c r="C5416" i="6"/>
  <c r="C5417" i="6"/>
  <c r="C5418" i="6"/>
  <c r="C5419" i="6"/>
  <c r="C5420" i="6"/>
  <c r="C5421" i="6"/>
  <c r="C5422" i="6"/>
  <c r="C5423" i="6"/>
  <c r="C5424" i="6"/>
  <c r="C5425" i="6"/>
  <c r="C5426" i="6"/>
  <c r="C5427" i="6"/>
  <c r="C5428" i="6"/>
  <c r="C5429" i="6"/>
  <c r="C5430" i="6"/>
  <c r="C5431" i="6"/>
  <c r="C5432" i="6"/>
  <c r="C5433" i="6"/>
  <c r="C5434" i="6"/>
  <c r="C5435" i="6"/>
  <c r="C5436" i="6"/>
  <c r="C5437" i="6"/>
  <c r="C5438" i="6"/>
  <c r="C5439" i="6"/>
  <c r="C5440" i="6"/>
  <c r="C5441" i="6"/>
  <c r="C5442" i="6"/>
  <c r="C5443" i="6"/>
  <c r="C5444" i="6"/>
  <c r="C5445" i="6"/>
  <c r="C5446" i="6"/>
  <c r="C5447" i="6"/>
  <c r="C5448" i="6"/>
  <c r="C5449" i="6"/>
  <c r="C5450" i="6"/>
  <c r="C5451" i="6"/>
  <c r="C5452" i="6"/>
  <c r="C5453" i="6"/>
  <c r="C5454" i="6"/>
  <c r="C5455" i="6"/>
  <c r="C5456" i="6"/>
  <c r="C5457" i="6"/>
  <c r="C5458" i="6"/>
  <c r="C5459" i="6"/>
  <c r="C5460" i="6"/>
  <c r="C5461" i="6"/>
  <c r="C5462" i="6"/>
  <c r="C5463" i="6"/>
  <c r="C5464" i="6"/>
  <c r="C5465" i="6"/>
  <c r="C5466" i="6"/>
  <c r="C5467" i="6"/>
  <c r="C5468" i="6"/>
  <c r="C5469" i="6"/>
  <c r="C5470" i="6"/>
  <c r="C5471" i="6"/>
  <c r="C5472" i="6"/>
  <c r="C5473" i="6"/>
  <c r="C5474" i="6"/>
  <c r="C5475" i="6"/>
  <c r="C5476" i="6"/>
  <c r="C5477" i="6"/>
  <c r="C5478" i="6"/>
  <c r="C5479" i="6"/>
  <c r="C5480" i="6"/>
  <c r="C5481" i="6"/>
  <c r="C5482" i="6"/>
  <c r="C5483" i="6"/>
  <c r="C5484" i="6"/>
  <c r="C5485" i="6"/>
  <c r="C5486" i="6"/>
  <c r="C5487" i="6"/>
  <c r="C5488" i="6"/>
  <c r="C5489" i="6"/>
  <c r="C5490" i="6"/>
  <c r="C5491" i="6"/>
  <c r="C5492" i="6"/>
  <c r="C5493" i="6"/>
  <c r="C5494" i="6"/>
  <c r="C5495" i="6"/>
  <c r="C5496" i="6"/>
  <c r="C5497" i="6"/>
  <c r="C5498" i="6"/>
  <c r="C5499" i="6"/>
  <c r="C5500" i="6"/>
  <c r="C5501" i="6"/>
  <c r="C5502" i="6"/>
  <c r="C5503" i="6"/>
  <c r="C5504" i="6"/>
  <c r="C5505" i="6"/>
  <c r="C5506" i="6"/>
  <c r="C5507" i="6"/>
  <c r="C5508" i="6"/>
  <c r="C5509" i="6"/>
  <c r="C5510" i="6"/>
  <c r="C5511" i="6"/>
  <c r="C5512" i="6"/>
  <c r="C5513" i="6"/>
  <c r="C5514" i="6"/>
  <c r="C5515" i="6"/>
  <c r="C5516" i="6"/>
  <c r="C5517" i="6"/>
  <c r="C5518" i="6"/>
  <c r="C5519" i="6"/>
  <c r="C5520" i="6"/>
  <c r="C5521" i="6"/>
  <c r="C5522" i="6"/>
  <c r="C5523" i="6"/>
  <c r="C5524" i="6"/>
  <c r="C5525" i="6"/>
  <c r="C5526" i="6"/>
  <c r="C5527" i="6"/>
  <c r="C5528" i="6"/>
  <c r="C5529" i="6"/>
  <c r="C5530" i="6"/>
  <c r="C5531" i="6"/>
  <c r="C5532" i="6"/>
  <c r="C5533" i="6"/>
  <c r="C5534" i="6"/>
  <c r="C5535" i="6"/>
  <c r="C5536" i="6"/>
  <c r="C5537" i="6"/>
  <c r="C5538" i="6"/>
  <c r="C5539" i="6"/>
  <c r="C5540" i="6"/>
  <c r="C5541" i="6"/>
  <c r="C5542" i="6"/>
  <c r="C5543" i="6"/>
  <c r="C5544" i="6"/>
  <c r="C5545" i="6"/>
  <c r="C5546" i="6"/>
  <c r="C5547" i="6"/>
  <c r="C5548" i="6"/>
  <c r="C5549" i="6"/>
  <c r="C5550" i="6"/>
  <c r="C5551" i="6"/>
  <c r="C5552" i="6"/>
  <c r="C5553" i="6"/>
  <c r="C5554" i="6"/>
  <c r="C5555" i="6"/>
  <c r="C5556" i="6"/>
  <c r="C5557" i="6"/>
  <c r="C5558" i="6"/>
  <c r="C5559" i="6"/>
  <c r="C5560" i="6"/>
  <c r="C5561" i="6"/>
  <c r="C5562" i="6"/>
  <c r="C5563" i="6"/>
  <c r="C5564" i="6"/>
  <c r="C5565" i="6"/>
  <c r="C5566" i="6"/>
  <c r="C5567" i="6"/>
  <c r="C5568" i="6"/>
  <c r="C5569" i="6"/>
  <c r="C5570" i="6"/>
  <c r="C5571" i="6"/>
  <c r="C5572" i="6"/>
  <c r="C5573" i="6"/>
  <c r="C5574" i="6"/>
  <c r="C5575" i="6"/>
  <c r="C5576" i="6"/>
  <c r="C5577" i="6"/>
  <c r="C5578" i="6"/>
  <c r="C5579" i="6"/>
  <c r="C5580" i="6"/>
  <c r="C5581" i="6"/>
  <c r="C5582" i="6"/>
  <c r="C5583" i="6"/>
  <c r="C5584" i="6"/>
  <c r="C5585" i="6"/>
  <c r="C5586" i="6"/>
  <c r="C5587" i="6"/>
  <c r="C5588" i="6"/>
  <c r="C5589" i="6"/>
  <c r="C5590" i="6"/>
  <c r="C5591" i="6"/>
  <c r="C5592" i="6"/>
  <c r="C5593" i="6"/>
  <c r="C5594" i="6"/>
  <c r="C5595" i="6"/>
  <c r="C5596" i="6"/>
  <c r="C5597" i="6"/>
  <c r="C5598" i="6"/>
  <c r="C5599" i="6"/>
  <c r="C5600" i="6"/>
  <c r="C5601" i="6"/>
  <c r="C5602" i="6"/>
  <c r="C5603" i="6"/>
  <c r="C5604" i="6"/>
  <c r="C5605" i="6"/>
  <c r="C5606" i="6"/>
  <c r="C5607" i="6"/>
  <c r="C5608" i="6"/>
  <c r="C5609" i="6"/>
  <c r="C5610" i="6"/>
  <c r="C5611" i="6"/>
  <c r="C5612" i="6"/>
  <c r="C5613" i="6"/>
  <c r="C5614" i="6"/>
  <c r="C5615" i="6"/>
  <c r="C5616" i="6"/>
  <c r="C5617" i="6"/>
  <c r="C5618" i="6"/>
  <c r="C5619" i="6"/>
  <c r="C5620" i="6"/>
  <c r="C5621" i="6"/>
  <c r="C5622" i="6"/>
  <c r="C5623" i="6"/>
  <c r="C5624" i="6"/>
  <c r="C5625" i="6"/>
  <c r="C5626" i="6"/>
  <c r="C5627" i="6"/>
  <c r="C5628" i="6"/>
  <c r="C5629" i="6"/>
  <c r="C5630" i="6"/>
  <c r="C5631" i="6"/>
  <c r="C5632" i="6"/>
  <c r="C5633" i="6"/>
  <c r="C5634" i="6"/>
  <c r="C5635" i="6"/>
  <c r="C5636" i="6"/>
  <c r="C5637" i="6"/>
  <c r="C5638" i="6"/>
  <c r="C5639" i="6"/>
  <c r="C5640" i="6"/>
  <c r="C5641" i="6"/>
  <c r="C5642" i="6"/>
  <c r="C5643" i="6"/>
  <c r="C5644" i="6"/>
  <c r="C5645" i="6"/>
  <c r="C5646" i="6"/>
  <c r="C5647" i="6"/>
  <c r="C5648" i="6"/>
  <c r="C5649" i="6"/>
  <c r="C5650" i="6"/>
  <c r="C5651" i="6"/>
  <c r="C5652" i="6"/>
  <c r="C5653" i="6"/>
  <c r="C5654" i="6"/>
  <c r="C5655" i="6"/>
  <c r="C5656" i="6"/>
  <c r="C5657" i="6"/>
  <c r="C5658" i="6"/>
  <c r="C5659" i="6"/>
  <c r="C5660" i="6"/>
  <c r="C5661" i="6"/>
  <c r="C5662" i="6"/>
  <c r="C5663" i="6"/>
  <c r="C5664" i="6"/>
  <c r="C5665" i="6"/>
  <c r="C5666" i="6"/>
  <c r="C5667" i="6"/>
  <c r="C5668" i="6"/>
  <c r="C5669" i="6"/>
  <c r="C5670" i="6"/>
  <c r="C5671" i="6"/>
  <c r="C5672" i="6"/>
  <c r="C5673" i="6"/>
  <c r="C5674" i="6"/>
  <c r="C5675" i="6"/>
  <c r="C5676" i="6"/>
  <c r="C5677" i="6"/>
  <c r="C5678" i="6"/>
  <c r="C5679" i="6"/>
  <c r="C5680" i="6"/>
  <c r="C5681" i="6"/>
  <c r="C5682" i="6"/>
  <c r="C5683" i="6"/>
  <c r="C5684" i="6"/>
  <c r="C5685" i="6"/>
  <c r="C5686" i="6"/>
  <c r="C5687" i="6"/>
  <c r="C5688" i="6"/>
  <c r="C5689" i="6"/>
  <c r="C5690" i="6"/>
  <c r="C5691" i="6"/>
  <c r="C5692" i="6"/>
  <c r="C5693" i="6"/>
  <c r="C5694" i="6"/>
  <c r="C5695" i="6"/>
  <c r="C5696" i="6"/>
  <c r="C5697" i="6"/>
  <c r="C5698" i="6"/>
  <c r="C5699" i="6"/>
  <c r="C5700" i="6"/>
  <c r="C5701" i="6"/>
  <c r="C5702" i="6"/>
  <c r="C5703" i="6"/>
  <c r="C5704" i="6"/>
  <c r="C5705" i="6"/>
  <c r="C5706" i="6"/>
  <c r="C5707" i="6"/>
  <c r="C5708" i="6"/>
  <c r="C5709" i="6"/>
  <c r="C5710" i="6"/>
  <c r="C5711" i="6"/>
  <c r="C5712" i="6"/>
  <c r="C5713" i="6"/>
  <c r="C5714" i="6"/>
  <c r="C5715" i="6"/>
  <c r="C5716" i="6"/>
  <c r="C5717" i="6"/>
  <c r="C5718" i="6"/>
  <c r="C5719" i="6"/>
  <c r="C5720" i="6"/>
  <c r="C5721" i="6"/>
  <c r="C5722" i="6"/>
  <c r="C5723" i="6"/>
  <c r="C5724" i="6"/>
  <c r="C5725" i="6"/>
  <c r="C5726" i="6"/>
  <c r="C5727" i="6"/>
  <c r="C5728" i="6"/>
  <c r="C5729" i="6"/>
  <c r="C5730" i="6"/>
  <c r="C5731" i="6"/>
  <c r="C5732" i="6"/>
  <c r="C5733" i="6"/>
  <c r="C5734" i="6"/>
  <c r="C5735" i="6"/>
  <c r="C5736" i="6"/>
  <c r="C5737" i="6"/>
  <c r="C5738" i="6"/>
  <c r="C5739" i="6"/>
  <c r="C5740" i="6"/>
  <c r="C5741" i="6"/>
  <c r="C5742" i="6"/>
  <c r="C5743" i="6"/>
  <c r="C5744" i="6"/>
  <c r="C5745" i="6"/>
  <c r="C5746" i="6"/>
  <c r="C5747" i="6"/>
  <c r="C5748" i="6"/>
  <c r="C5749" i="6"/>
  <c r="C5750" i="6"/>
  <c r="C5751" i="6"/>
  <c r="C5752" i="6"/>
  <c r="C5753" i="6"/>
  <c r="C5754" i="6"/>
  <c r="C5755" i="6"/>
  <c r="C5756" i="6"/>
  <c r="C5757" i="6"/>
  <c r="C5758" i="6"/>
  <c r="C5759" i="6"/>
  <c r="C5760" i="6"/>
  <c r="C5761" i="6"/>
  <c r="C5762" i="6"/>
  <c r="C5763" i="6"/>
  <c r="C5764" i="6"/>
  <c r="C5765" i="6"/>
  <c r="C5766" i="6"/>
  <c r="C5767" i="6"/>
  <c r="C5768" i="6"/>
  <c r="C5769" i="6"/>
  <c r="C5770" i="6"/>
  <c r="C5771" i="6"/>
  <c r="C5772" i="6"/>
  <c r="C5773" i="6"/>
  <c r="C5774" i="6"/>
  <c r="C5775" i="6"/>
  <c r="C5776" i="6"/>
  <c r="C5777" i="6"/>
  <c r="C5778" i="6"/>
  <c r="C5779" i="6"/>
  <c r="C5780" i="6"/>
  <c r="C5781" i="6"/>
  <c r="C5782" i="6"/>
  <c r="C5783" i="6"/>
  <c r="C5784" i="6"/>
  <c r="C5785" i="6"/>
  <c r="C5786" i="6"/>
  <c r="C5787" i="6"/>
  <c r="C5788" i="6"/>
  <c r="C5789" i="6"/>
  <c r="C5790" i="6"/>
  <c r="C5791" i="6"/>
  <c r="C5792" i="6"/>
  <c r="C5793" i="6"/>
  <c r="C5794" i="6"/>
  <c r="C5795" i="6"/>
  <c r="C5796" i="6"/>
  <c r="C5797" i="6"/>
  <c r="C5798" i="6"/>
  <c r="C5799" i="6"/>
  <c r="C5800" i="6"/>
  <c r="C5801" i="6"/>
  <c r="C5802" i="6"/>
  <c r="C5803" i="6"/>
  <c r="C5804" i="6"/>
  <c r="C5805" i="6"/>
  <c r="C5806" i="6"/>
  <c r="C5807" i="6"/>
  <c r="C5808" i="6"/>
  <c r="C5809" i="6"/>
  <c r="C5810" i="6"/>
  <c r="C5811" i="6"/>
  <c r="C5812" i="6"/>
  <c r="C5813" i="6"/>
  <c r="C5814" i="6"/>
  <c r="C5815" i="6"/>
  <c r="C5816" i="6"/>
  <c r="C5817" i="6"/>
  <c r="C5818" i="6"/>
  <c r="C5819" i="6"/>
  <c r="C5820" i="6"/>
  <c r="C5821" i="6"/>
  <c r="C5822" i="6"/>
  <c r="C5823" i="6"/>
  <c r="C5824" i="6"/>
  <c r="C5825" i="6"/>
  <c r="C5826" i="6"/>
  <c r="C5827" i="6"/>
  <c r="C5828" i="6"/>
  <c r="C5829" i="6"/>
  <c r="C5830" i="6"/>
  <c r="C5831" i="6"/>
  <c r="C5832" i="6"/>
  <c r="C5833" i="6"/>
  <c r="C5834" i="6"/>
  <c r="C5835" i="6"/>
  <c r="C5836" i="6"/>
  <c r="C5837" i="6"/>
  <c r="C5838" i="6"/>
  <c r="C5839" i="6"/>
  <c r="C5840" i="6"/>
  <c r="C5841" i="6"/>
  <c r="C5842" i="6"/>
  <c r="C5843" i="6"/>
  <c r="C5844" i="6"/>
  <c r="C5845" i="6"/>
  <c r="C5846" i="6"/>
  <c r="C5847" i="6"/>
  <c r="C5848" i="6"/>
  <c r="C5849" i="6"/>
  <c r="C5850" i="6"/>
  <c r="C5851" i="6"/>
  <c r="C5852" i="6"/>
  <c r="C5853" i="6"/>
  <c r="C5854" i="6"/>
  <c r="C5855" i="6"/>
  <c r="C5856" i="6"/>
  <c r="C5857" i="6"/>
  <c r="C5858" i="6"/>
  <c r="C5859" i="6"/>
  <c r="C5860" i="6"/>
  <c r="C5861" i="6"/>
  <c r="C5862" i="6"/>
  <c r="C5863" i="6"/>
  <c r="C5864" i="6"/>
  <c r="C5865" i="6"/>
  <c r="C5866" i="6"/>
  <c r="C5867" i="6"/>
  <c r="C5868" i="6"/>
  <c r="C5869" i="6"/>
  <c r="C5870" i="6"/>
  <c r="C5871" i="6"/>
  <c r="C5872" i="6"/>
  <c r="C5873" i="6"/>
  <c r="C5874" i="6"/>
  <c r="C5875" i="6"/>
  <c r="C5876" i="6"/>
  <c r="C5877" i="6"/>
  <c r="C5878" i="6"/>
  <c r="C5879" i="6"/>
  <c r="C5880" i="6"/>
  <c r="C5881" i="6"/>
  <c r="C5882" i="6"/>
  <c r="C5883" i="6"/>
  <c r="C5884" i="6"/>
  <c r="C5885" i="6"/>
  <c r="C5886" i="6"/>
  <c r="C5887" i="6"/>
  <c r="C5888" i="6"/>
  <c r="C5889" i="6"/>
  <c r="C5890" i="6"/>
  <c r="C5891" i="6"/>
  <c r="C5892" i="6"/>
  <c r="C5893" i="6"/>
  <c r="C5894" i="6"/>
  <c r="C5895" i="6"/>
  <c r="C5896" i="6"/>
  <c r="C5897" i="6"/>
  <c r="C5898" i="6"/>
  <c r="C5899" i="6"/>
  <c r="C5900" i="6"/>
  <c r="C5901" i="6"/>
  <c r="C5902" i="6"/>
  <c r="C5903" i="6"/>
  <c r="C5904" i="6"/>
  <c r="C5905" i="6"/>
  <c r="C5906" i="6"/>
  <c r="C5907" i="6"/>
  <c r="C5908" i="6"/>
  <c r="C5909" i="6"/>
  <c r="C5910" i="6"/>
  <c r="C5911" i="6"/>
  <c r="C5912" i="6"/>
  <c r="C5913" i="6"/>
  <c r="C5914" i="6"/>
  <c r="C5915" i="6"/>
  <c r="C5916" i="6"/>
  <c r="C5917" i="6"/>
  <c r="C5918" i="6"/>
  <c r="C5919" i="6"/>
  <c r="C5920" i="6"/>
  <c r="C5921" i="6"/>
  <c r="C5922" i="6"/>
  <c r="C5923" i="6"/>
  <c r="C5924" i="6"/>
  <c r="C5925" i="6"/>
  <c r="C5926" i="6"/>
  <c r="C5927" i="6"/>
  <c r="C5928" i="6"/>
  <c r="C5929" i="6"/>
  <c r="C5930" i="6"/>
  <c r="C5931" i="6"/>
  <c r="C5932" i="6"/>
  <c r="C5933" i="6"/>
  <c r="C5934" i="6"/>
  <c r="C5935" i="6"/>
  <c r="C5936" i="6"/>
  <c r="C5937" i="6"/>
  <c r="C5938" i="6"/>
  <c r="C5939" i="6"/>
  <c r="C5940" i="6"/>
  <c r="C5941" i="6"/>
  <c r="C5942" i="6"/>
  <c r="C5943" i="6"/>
  <c r="C5944" i="6"/>
  <c r="C5945" i="6"/>
  <c r="C5946" i="6"/>
  <c r="C5947" i="6"/>
  <c r="C5948" i="6"/>
  <c r="C5949" i="6"/>
  <c r="C5950" i="6"/>
  <c r="C5951" i="6"/>
  <c r="C5952" i="6"/>
  <c r="C5953" i="6"/>
  <c r="C5954" i="6"/>
  <c r="C5955" i="6"/>
  <c r="C5956" i="6"/>
  <c r="C5957" i="6"/>
  <c r="C5958" i="6"/>
  <c r="C5959" i="6"/>
  <c r="C5960" i="6"/>
  <c r="C5961" i="6"/>
  <c r="C5962" i="6"/>
  <c r="C5963" i="6"/>
  <c r="C5964" i="6"/>
  <c r="C5965" i="6"/>
  <c r="C5966" i="6"/>
  <c r="C5967" i="6"/>
  <c r="C5968" i="6"/>
  <c r="C5969" i="6"/>
  <c r="C5970" i="6"/>
  <c r="C5971" i="6"/>
  <c r="C5972" i="6"/>
  <c r="C5973" i="6"/>
  <c r="C5974" i="6"/>
  <c r="C5975" i="6"/>
  <c r="C5976" i="6"/>
  <c r="C5977" i="6"/>
  <c r="C5978" i="6"/>
  <c r="C5979" i="6"/>
  <c r="C5980" i="6"/>
  <c r="C5981" i="6"/>
  <c r="C5982" i="6"/>
  <c r="C5983" i="6"/>
  <c r="C5984" i="6"/>
  <c r="C5985" i="6"/>
  <c r="C5986" i="6"/>
  <c r="C5987" i="6"/>
  <c r="C5988" i="6"/>
  <c r="C5989" i="6"/>
  <c r="C5990" i="6"/>
  <c r="C5991" i="6"/>
  <c r="C5992" i="6"/>
  <c r="C5993" i="6"/>
  <c r="C5994" i="6"/>
  <c r="C5995" i="6"/>
  <c r="C5996" i="6"/>
  <c r="C5997" i="6"/>
  <c r="C5998" i="6"/>
  <c r="C5999" i="6"/>
  <c r="C6000" i="6"/>
  <c r="C6001" i="6"/>
  <c r="C6002" i="6"/>
  <c r="C6003" i="6"/>
  <c r="C6004" i="6"/>
  <c r="C6005" i="6"/>
  <c r="C6006" i="6"/>
  <c r="C6007" i="6"/>
  <c r="C6008" i="6"/>
  <c r="C6009" i="6"/>
  <c r="C6010" i="6"/>
  <c r="C6011" i="6"/>
  <c r="C6012" i="6"/>
  <c r="C6013" i="6"/>
  <c r="C6014" i="6"/>
  <c r="C6015" i="6"/>
  <c r="C6016" i="6"/>
  <c r="C6017" i="6"/>
  <c r="C6018" i="6"/>
  <c r="C6019" i="6"/>
  <c r="C6020" i="6"/>
  <c r="C6021" i="6"/>
  <c r="C6022" i="6"/>
  <c r="C6023" i="6"/>
  <c r="C6024" i="6"/>
  <c r="C6025" i="6"/>
  <c r="C6026" i="6"/>
  <c r="C6027" i="6"/>
  <c r="C6028" i="6"/>
  <c r="C6029" i="6"/>
  <c r="C6030" i="6"/>
  <c r="C6031" i="6"/>
  <c r="C6032" i="6"/>
  <c r="C6033" i="6"/>
  <c r="C6034" i="6"/>
  <c r="C6035" i="6"/>
  <c r="C6036" i="6"/>
  <c r="C6037" i="6"/>
  <c r="C6038" i="6"/>
  <c r="C6039" i="6"/>
  <c r="C6040" i="6"/>
  <c r="C6041" i="6"/>
  <c r="C6042" i="6"/>
  <c r="C6043" i="6"/>
  <c r="C6044" i="6"/>
  <c r="C6045" i="6"/>
  <c r="C6046" i="6"/>
  <c r="C6047" i="6"/>
  <c r="C6048" i="6"/>
  <c r="C6049" i="6"/>
  <c r="C6050" i="6"/>
  <c r="C6051" i="6"/>
  <c r="C6052" i="6"/>
  <c r="C6053" i="6"/>
  <c r="C6054" i="6"/>
  <c r="C6055" i="6"/>
  <c r="C6056" i="6"/>
  <c r="C6057" i="6"/>
  <c r="C6058" i="6"/>
  <c r="C6059" i="6"/>
  <c r="C6060" i="6"/>
  <c r="C6061" i="6"/>
  <c r="C6062" i="6"/>
  <c r="C6063" i="6"/>
  <c r="C6064" i="6"/>
  <c r="C6065" i="6"/>
  <c r="C6066" i="6"/>
  <c r="C6067" i="6"/>
  <c r="C6068" i="6"/>
  <c r="C6069" i="6"/>
  <c r="C6070" i="6"/>
  <c r="C6071" i="6"/>
  <c r="C6072" i="6"/>
  <c r="C6073" i="6"/>
  <c r="C6074" i="6"/>
  <c r="C6075" i="6"/>
  <c r="C6076" i="6"/>
  <c r="C6077" i="6"/>
  <c r="C6078" i="6"/>
  <c r="C6079" i="6"/>
  <c r="C6080" i="6"/>
  <c r="C6081" i="6"/>
  <c r="C6082" i="6"/>
  <c r="C6083" i="6"/>
  <c r="C6084" i="6"/>
  <c r="C6085" i="6"/>
  <c r="C6086" i="6"/>
  <c r="C6087" i="6"/>
  <c r="C6088" i="6"/>
  <c r="C6089" i="6"/>
  <c r="C6090" i="6"/>
  <c r="C6091" i="6"/>
  <c r="C6092" i="6"/>
  <c r="C6093" i="6"/>
  <c r="C6094" i="6"/>
  <c r="C6095" i="6"/>
  <c r="C6096" i="6"/>
  <c r="C6097" i="6"/>
  <c r="C6098" i="6"/>
  <c r="C6099" i="6"/>
  <c r="C6100" i="6"/>
  <c r="C6101" i="6"/>
  <c r="C6102" i="6"/>
  <c r="C6103" i="6"/>
  <c r="C6104" i="6"/>
  <c r="C6105" i="6"/>
  <c r="C6106" i="6"/>
  <c r="C6107" i="6"/>
  <c r="C6108" i="6"/>
  <c r="C6109" i="6"/>
  <c r="C6110" i="6"/>
  <c r="C6111" i="6"/>
  <c r="C6112" i="6"/>
  <c r="C6113" i="6"/>
  <c r="C6114" i="6"/>
  <c r="C6115" i="6"/>
  <c r="C6116" i="6"/>
  <c r="C6117" i="6"/>
  <c r="C6118" i="6"/>
  <c r="C6119" i="6"/>
  <c r="C6120" i="6"/>
  <c r="C6121" i="6"/>
  <c r="C6122" i="6"/>
  <c r="C6123" i="6"/>
  <c r="C6124" i="6"/>
  <c r="C6125" i="6"/>
  <c r="C6126" i="6"/>
  <c r="C6127" i="6"/>
  <c r="C6128" i="6"/>
  <c r="C6129" i="6"/>
  <c r="C6130" i="6"/>
  <c r="C6131" i="6"/>
  <c r="C6132" i="6"/>
  <c r="C6133" i="6"/>
  <c r="C6134" i="6"/>
  <c r="C6135" i="6"/>
  <c r="C6136" i="6"/>
  <c r="C6137" i="6"/>
  <c r="C6138" i="6"/>
  <c r="C6139" i="6"/>
  <c r="C6140" i="6"/>
  <c r="C6141" i="6"/>
  <c r="C6142" i="6"/>
  <c r="C6143" i="6"/>
  <c r="C6144" i="6"/>
  <c r="C6145" i="6"/>
  <c r="C6146" i="6"/>
  <c r="C6147" i="6"/>
  <c r="C6148" i="6"/>
  <c r="C6149" i="6"/>
  <c r="C6150" i="6"/>
  <c r="C6151" i="6"/>
  <c r="C6152" i="6"/>
  <c r="C6153" i="6"/>
  <c r="C6154" i="6"/>
  <c r="C6155" i="6"/>
  <c r="C6156" i="6"/>
  <c r="C6157" i="6"/>
  <c r="C6158" i="6"/>
  <c r="C6159" i="6"/>
  <c r="C6160" i="6"/>
  <c r="C6161" i="6"/>
  <c r="C6162" i="6"/>
  <c r="C6163" i="6"/>
  <c r="C6164" i="6"/>
  <c r="C6165" i="6"/>
  <c r="C6166" i="6"/>
  <c r="C6167" i="6"/>
  <c r="C6168" i="6"/>
  <c r="C6169" i="6"/>
  <c r="C6170" i="6"/>
  <c r="C6171" i="6"/>
  <c r="C6172" i="6"/>
  <c r="C6173" i="6"/>
  <c r="C6174" i="6"/>
  <c r="C6175" i="6"/>
  <c r="C6176" i="6"/>
  <c r="C6177" i="6"/>
  <c r="C6178" i="6"/>
  <c r="C6179" i="6"/>
  <c r="C6180" i="6"/>
  <c r="C6181" i="6"/>
  <c r="C6182" i="6"/>
  <c r="C6183" i="6"/>
  <c r="C6184" i="6"/>
  <c r="C6185" i="6"/>
  <c r="C6186" i="6"/>
  <c r="C6187" i="6"/>
  <c r="C6188" i="6"/>
  <c r="C6189" i="6"/>
  <c r="C6190" i="6"/>
  <c r="C6191" i="6"/>
  <c r="C6192" i="6"/>
  <c r="C6193" i="6"/>
  <c r="C6194" i="6"/>
  <c r="C6195" i="6"/>
  <c r="C6196" i="6"/>
  <c r="C6197" i="6"/>
  <c r="C6198" i="6"/>
  <c r="C6199" i="6"/>
  <c r="C6200" i="6"/>
  <c r="C6201" i="6"/>
  <c r="C6202" i="6"/>
  <c r="C6203" i="6"/>
  <c r="C6204" i="6"/>
  <c r="C6205" i="6"/>
  <c r="C6206" i="6"/>
  <c r="C6207" i="6"/>
  <c r="C6208" i="6"/>
  <c r="C6209" i="6"/>
  <c r="C6210" i="6"/>
  <c r="C6211" i="6"/>
  <c r="C6212" i="6"/>
  <c r="C6213" i="6"/>
  <c r="C6214" i="6"/>
  <c r="C6215" i="6"/>
  <c r="C6216" i="6"/>
  <c r="C6217" i="6"/>
  <c r="C6218" i="6"/>
  <c r="C6219" i="6"/>
  <c r="C6220" i="6"/>
  <c r="C6221" i="6"/>
  <c r="C6222" i="6"/>
  <c r="C6223" i="6"/>
  <c r="C6224" i="6"/>
  <c r="C6225" i="6"/>
  <c r="C6226" i="6"/>
  <c r="C6227" i="6"/>
  <c r="C6228" i="6"/>
  <c r="C6229" i="6"/>
  <c r="C6230" i="6"/>
  <c r="C6231" i="6"/>
  <c r="C6232" i="6"/>
  <c r="C6233" i="6"/>
  <c r="C6234" i="6"/>
  <c r="C6235" i="6"/>
  <c r="C6236" i="6"/>
  <c r="C6237" i="6"/>
  <c r="C6238" i="6"/>
  <c r="C6239" i="6"/>
  <c r="C6240" i="6"/>
  <c r="C6241" i="6"/>
  <c r="C6242" i="6"/>
  <c r="C6243" i="6"/>
  <c r="C6244" i="6"/>
  <c r="C6245" i="6"/>
  <c r="C6246" i="6"/>
  <c r="C6247" i="6"/>
  <c r="C6248" i="6"/>
  <c r="C6249" i="6"/>
  <c r="C6250" i="6"/>
  <c r="C6251" i="6"/>
  <c r="C6252" i="6"/>
  <c r="C6253" i="6"/>
  <c r="C6254" i="6"/>
  <c r="C6255" i="6"/>
  <c r="C6256" i="6"/>
  <c r="C6257" i="6"/>
  <c r="C6258" i="6"/>
  <c r="C6259" i="6"/>
  <c r="C6260" i="6"/>
  <c r="C6261" i="6"/>
  <c r="C6262" i="6"/>
  <c r="C6263" i="6"/>
  <c r="C6264" i="6"/>
  <c r="C6265" i="6"/>
  <c r="C6266" i="6"/>
  <c r="C6267" i="6"/>
  <c r="C6268" i="6"/>
  <c r="C6269" i="6"/>
  <c r="C6270" i="6"/>
  <c r="C6271" i="6"/>
  <c r="C6272" i="6"/>
  <c r="C6273" i="6"/>
  <c r="C6274" i="6"/>
  <c r="C6275" i="6"/>
  <c r="C6276" i="6"/>
  <c r="C6277" i="6"/>
  <c r="C6278" i="6"/>
  <c r="C6279" i="6"/>
  <c r="C6280" i="6"/>
  <c r="C6281" i="6"/>
  <c r="C6282" i="6"/>
  <c r="C6283" i="6"/>
  <c r="C6284" i="6"/>
  <c r="C6285" i="6"/>
  <c r="C6286" i="6"/>
  <c r="C6287" i="6"/>
  <c r="C6288" i="6"/>
  <c r="C6289" i="6"/>
  <c r="C6290" i="6"/>
  <c r="C6291" i="6"/>
  <c r="C6292" i="6"/>
  <c r="C6293" i="6"/>
  <c r="C6294" i="6"/>
  <c r="C6295" i="6"/>
  <c r="C6296" i="6"/>
  <c r="C6297" i="6"/>
  <c r="C6298" i="6"/>
  <c r="C6299" i="6"/>
  <c r="C6300" i="6"/>
  <c r="C6301" i="6"/>
  <c r="C6302" i="6"/>
  <c r="C6303" i="6"/>
  <c r="C6304" i="6"/>
  <c r="C6305" i="6"/>
  <c r="C6306" i="6"/>
  <c r="C6307" i="6"/>
  <c r="C6308" i="6"/>
  <c r="C6309" i="6"/>
  <c r="C6310" i="6"/>
  <c r="C6311" i="6"/>
  <c r="C6312" i="6"/>
  <c r="C6313" i="6"/>
  <c r="C6314" i="6"/>
  <c r="C6315" i="6"/>
  <c r="C6316" i="6"/>
  <c r="C6317" i="6"/>
  <c r="C6318" i="6"/>
  <c r="C6319" i="6"/>
  <c r="C6320" i="6"/>
  <c r="C6321" i="6"/>
  <c r="C6322" i="6"/>
  <c r="C6323" i="6"/>
  <c r="C6324" i="6"/>
  <c r="C6325" i="6"/>
  <c r="C6326" i="6"/>
  <c r="C6327" i="6"/>
  <c r="C6328" i="6"/>
  <c r="C6329" i="6"/>
  <c r="C6330" i="6"/>
  <c r="C6331" i="6"/>
  <c r="C6332" i="6"/>
  <c r="C6333" i="6"/>
  <c r="C6334" i="6"/>
  <c r="C6335" i="6"/>
  <c r="C6336" i="6"/>
  <c r="C6337" i="6"/>
  <c r="C6338" i="6"/>
  <c r="C6339" i="6"/>
  <c r="C6340" i="6"/>
  <c r="C6341" i="6"/>
  <c r="C6342" i="6"/>
  <c r="C6343" i="6"/>
  <c r="C6344" i="6"/>
  <c r="C6345" i="6"/>
  <c r="C6346" i="6"/>
  <c r="C6347" i="6"/>
  <c r="C6348" i="6"/>
  <c r="C6349" i="6"/>
  <c r="C6350" i="6"/>
  <c r="C6351" i="6"/>
  <c r="C6352" i="6"/>
  <c r="C6353" i="6"/>
  <c r="C6354" i="6"/>
  <c r="C6355" i="6"/>
  <c r="C6356" i="6"/>
  <c r="C6357" i="6"/>
  <c r="C6358" i="6"/>
  <c r="C6359" i="6"/>
  <c r="C6360" i="6"/>
  <c r="C6361" i="6"/>
  <c r="C6362" i="6"/>
  <c r="C6363" i="6"/>
  <c r="C6364" i="6"/>
  <c r="C6365" i="6"/>
  <c r="C6366" i="6"/>
  <c r="C6367" i="6"/>
  <c r="C6368" i="6"/>
  <c r="C6369" i="6"/>
  <c r="C6370" i="6"/>
  <c r="C6371" i="6"/>
  <c r="C6372" i="6"/>
  <c r="C6373" i="6"/>
  <c r="C6374" i="6"/>
  <c r="C6375" i="6"/>
  <c r="C6376" i="6"/>
  <c r="C6377" i="6"/>
  <c r="C6378" i="6"/>
  <c r="C6379" i="6"/>
  <c r="C6380" i="6"/>
  <c r="C6381" i="6"/>
  <c r="C6382" i="6"/>
  <c r="C6383" i="6"/>
  <c r="C6384" i="6"/>
  <c r="C6385" i="6"/>
  <c r="C6386" i="6"/>
  <c r="C6387" i="6"/>
  <c r="C6388" i="6"/>
  <c r="C6389" i="6"/>
  <c r="C6390" i="6"/>
  <c r="C6391" i="6"/>
  <c r="C6392" i="6"/>
  <c r="C6393" i="6"/>
  <c r="C6394" i="6"/>
  <c r="C6395" i="6"/>
  <c r="C6396" i="6"/>
  <c r="C6397" i="6"/>
  <c r="C6398" i="6"/>
  <c r="C6399" i="6"/>
  <c r="C6400" i="6"/>
  <c r="C6401" i="6"/>
  <c r="C6402" i="6"/>
  <c r="C6403" i="6"/>
  <c r="C6404" i="6"/>
  <c r="C6405" i="6"/>
  <c r="C6406" i="6"/>
  <c r="C6407" i="6"/>
  <c r="C6408" i="6"/>
  <c r="C6409" i="6"/>
  <c r="C6410" i="6"/>
  <c r="C6411" i="6"/>
  <c r="C6412" i="6"/>
  <c r="C6413" i="6"/>
  <c r="C6414" i="6"/>
  <c r="C6415" i="6"/>
  <c r="C6416" i="6"/>
  <c r="C6417" i="6"/>
  <c r="C6418" i="6"/>
  <c r="C6419" i="6"/>
  <c r="C6420" i="6"/>
  <c r="C6421" i="6"/>
  <c r="C6422" i="6"/>
  <c r="C6423" i="6"/>
  <c r="C6424" i="6"/>
  <c r="C6425" i="6"/>
  <c r="C6426" i="6"/>
  <c r="C6427" i="6"/>
  <c r="C6428" i="6"/>
  <c r="C6429" i="6"/>
  <c r="C6430" i="6"/>
  <c r="C6431" i="6"/>
  <c r="C6432" i="6"/>
  <c r="C6433" i="6"/>
  <c r="C6434" i="6"/>
  <c r="C6435" i="6"/>
  <c r="C6436" i="6"/>
  <c r="C6437" i="6"/>
  <c r="C6438" i="6"/>
  <c r="C6439" i="6"/>
  <c r="C6440" i="6"/>
  <c r="C6441" i="6"/>
  <c r="C6442" i="6"/>
  <c r="C6443" i="6"/>
  <c r="C6444" i="6"/>
  <c r="C6445" i="6"/>
  <c r="C6446" i="6"/>
  <c r="C6447" i="6"/>
  <c r="C6448" i="6"/>
  <c r="C6449" i="6"/>
  <c r="C6450" i="6"/>
  <c r="C6451" i="6"/>
  <c r="C6452" i="6"/>
  <c r="C6453" i="6"/>
  <c r="C6454" i="6"/>
  <c r="C6455" i="6"/>
  <c r="C6456" i="6"/>
  <c r="C6457" i="6"/>
  <c r="C6458" i="6"/>
  <c r="C6459" i="6"/>
  <c r="C6460" i="6"/>
  <c r="C6461" i="6"/>
  <c r="C6462" i="6"/>
  <c r="C6463" i="6"/>
  <c r="C6464" i="6"/>
  <c r="C6465" i="6"/>
  <c r="C6466" i="6"/>
  <c r="C6467" i="6"/>
  <c r="C6468" i="6"/>
  <c r="C6469" i="6"/>
  <c r="C6470" i="6"/>
  <c r="C6471" i="6"/>
  <c r="C6472" i="6"/>
  <c r="C6473" i="6"/>
  <c r="C6474" i="6"/>
  <c r="C6475" i="6"/>
  <c r="C6476" i="6"/>
  <c r="C6477" i="6"/>
  <c r="C6478" i="6"/>
  <c r="C6479" i="6"/>
  <c r="C6480" i="6"/>
  <c r="C6481" i="6"/>
  <c r="C6482" i="6"/>
  <c r="C6483" i="6"/>
  <c r="C6484" i="6"/>
  <c r="C6485" i="6"/>
  <c r="C6486" i="6"/>
  <c r="C6487" i="6"/>
  <c r="C6488" i="6"/>
  <c r="C6489" i="6"/>
  <c r="C6490" i="6"/>
  <c r="C6491" i="6"/>
  <c r="C6492" i="6"/>
  <c r="C6493" i="6"/>
  <c r="C6494" i="6"/>
  <c r="C6495" i="6"/>
  <c r="C6496" i="6"/>
  <c r="C6497" i="6"/>
  <c r="C6498" i="6"/>
  <c r="C6499" i="6"/>
  <c r="C6500" i="6"/>
  <c r="C6501" i="6"/>
  <c r="C6502" i="6"/>
  <c r="C6503" i="6"/>
  <c r="C6504" i="6"/>
  <c r="C6505" i="6"/>
  <c r="C6506" i="6"/>
  <c r="C6507" i="6"/>
  <c r="C6508" i="6"/>
  <c r="C6509" i="6"/>
  <c r="C6510" i="6"/>
  <c r="C6511" i="6"/>
  <c r="C6512" i="6"/>
  <c r="C6513" i="6"/>
  <c r="C6514" i="6"/>
  <c r="C6515" i="6"/>
  <c r="C6516" i="6"/>
  <c r="C6517" i="6"/>
  <c r="C6518" i="6"/>
  <c r="C6519" i="6"/>
  <c r="C6520" i="6"/>
  <c r="C6521" i="6"/>
  <c r="C6522" i="6"/>
  <c r="C6523" i="6"/>
  <c r="C6524" i="6"/>
  <c r="C6525" i="6"/>
  <c r="C6526" i="6"/>
  <c r="C6527" i="6"/>
  <c r="C6528" i="6"/>
  <c r="C6529" i="6"/>
  <c r="C6530" i="6"/>
  <c r="C6531" i="6"/>
  <c r="C6532" i="6"/>
  <c r="C6533" i="6"/>
  <c r="C6534" i="6"/>
  <c r="C6535" i="6"/>
  <c r="C6536" i="6"/>
  <c r="C6537" i="6"/>
  <c r="C6538" i="6"/>
  <c r="C6539" i="6"/>
  <c r="C6540" i="6"/>
  <c r="C6541" i="6"/>
  <c r="C6542" i="6"/>
  <c r="C6543" i="6"/>
  <c r="C6544" i="6"/>
  <c r="C6545" i="6"/>
  <c r="C6546" i="6"/>
  <c r="C6547" i="6"/>
  <c r="C6548" i="6"/>
  <c r="C6549" i="6"/>
  <c r="C6550" i="6"/>
  <c r="C6551" i="6"/>
  <c r="C6552" i="6"/>
  <c r="C6553" i="6"/>
  <c r="C6554" i="6"/>
  <c r="C6555" i="6"/>
  <c r="C6556" i="6"/>
  <c r="C6557" i="6"/>
  <c r="C6558" i="6"/>
  <c r="C6559" i="6"/>
  <c r="C6560" i="6"/>
  <c r="C6561" i="6"/>
  <c r="C6562" i="6"/>
  <c r="C6563" i="6"/>
  <c r="C6564" i="6"/>
  <c r="C6565" i="6"/>
  <c r="C6566" i="6"/>
  <c r="C6567" i="6"/>
  <c r="C6568" i="6"/>
  <c r="C6569" i="6"/>
  <c r="C6570" i="6"/>
  <c r="C6571" i="6"/>
  <c r="C6572" i="6"/>
  <c r="C6573" i="6"/>
  <c r="C6574" i="6"/>
  <c r="C6575" i="6"/>
  <c r="C6576" i="6"/>
  <c r="C6577" i="6"/>
  <c r="C6578" i="6"/>
  <c r="C6579" i="6"/>
  <c r="C6580" i="6"/>
  <c r="C6581" i="6"/>
  <c r="C6582" i="6"/>
  <c r="C6583" i="6"/>
  <c r="C6584" i="6"/>
  <c r="C6585" i="6"/>
  <c r="C6586" i="6"/>
  <c r="C6587" i="6"/>
  <c r="C6588" i="6"/>
  <c r="C6589" i="6"/>
  <c r="C6590" i="6"/>
  <c r="C6591" i="6"/>
  <c r="C6592" i="6"/>
  <c r="C6593" i="6"/>
  <c r="C6594" i="6"/>
  <c r="C6595" i="6"/>
  <c r="C6596" i="6"/>
  <c r="C6597" i="6"/>
  <c r="C6598" i="6"/>
  <c r="C6599" i="6"/>
  <c r="C6600" i="6"/>
  <c r="C6601" i="6"/>
  <c r="C6602" i="6"/>
  <c r="C6603" i="6"/>
  <c r="C6604" i="6"/>
  <c r="C6605" i="6"/>
  <c r="C6606" i="6"/>
  <c r="C6607" i="6"/>
  <c r="C6608" i="6"/>
  <c r="C6609" i="6"/>
  <c r="C6610" i="6"/>
  <c r="C6611" i="6"/>
  <c r="C6612" i="6"/>
  <c r="C6613" i="6"/>
  <c r="C6614" i="6"/>
  <c r="C6615" i="6"/>
  <c r="C6616" i="6"/>
  <c r="C6617" i="6"/>
  <c r="C6618" i="6"/>
  <c r="C6619" i="6"/>
  <c r="C6620" i="6"/>
  <c r="C6621" i="6"/>
  <c r="C6622" i="6"/>
  <c r="C6623" i="6"/>
  <c r="C6624" i="6"/>
  <c r="C6625" i="6"/>
  <c r="C6626" i="6"/>
  <c r="C6627" i="6"/>
  <c r="C6628" i="6"/>
  <c r="C6629" i="6"/>
  <c r="C6630" i="6"/>
  <c r="C6631" i="6"/>
  <c r="C6632" i="6"/>
  <c r="C6633" i="6"/>
  <c r="C6634" i="6"/>
  <c r="C6635" i="6"/>
  <c r="C6636" i="6"/>
  <c r="C6637" i="6"/>
  <c r="C6638" i="6"/>
  <c r="C6639" i="6"/>
  <c r="C6640" i="6"/>
  <c r="C6641" i="6"/>
  <c r="C6642" i="6"/>
  <c r="C6643" i="6"/>
  <c r="C6644" i="6"/>
  <c r="C6645" i="6"/>
  <c r="C6646" i="6"/>
  <c r="C6647" i="6"/>
  <c r="C6648" i="6"/>
  <c r="C6649" i="6"/>
  <c r="C6650" i="6"/>
  <c r="C6651" i="6"/>
  <c r="C6652" i="6"/>
  <c r="C6653" i="6"/>
  <c r="C6654" i="6"/>
  <c r="C6655" i="6"/>
  <c r="C6656" i="6"/>
  <c r="C6657" i="6"/>
  <c r="C6658" i="6"/>
  <c r="C6659" i="6"/>
  <c r="C6660" i="6"/>
  <c r="C6661" i="6"/>
  <c r="C6662" i="6"/>
  <c r="C6663" i="6"/>
  <c r="C6664" i="6"/>
  <c r="C6665" i="6"/>
  <c r="C6666" i="6"/>
  <c r="C6667" i="6"/>
  <c r="C6668" i="6"/>
  <c r="C6669" i="6"/>
  <c r="C6670" i="6"/>
  <c r="C6671" i="6"/>
  <c r="C6672" i="6"/>
  <c r="C6673" i="6"/>
  <c r="C6674" i="6"/>
  <c r="C6675" i="6"/>
  <c r="C6676" i="6"/>
  <c r="C6677" i="6"/>
  <c r="C6678" i="6"/>
  <c r="C6679" i="6"/>
  <c r="C6680" i="6"/>
  <c r="C6681" i="6"/>
  <c r="C6682" i="6"/>
  <c r="C6683" i="6"/>
  <c r="C6684" i="6"/>
  <c r="C6685" i="6"/>
  <c r="C6686" i="6"/>
  <c r="C6687" i="6"/>
  <c r="C6688" i="6"/>
  <c r="C6689" i="6"/>
  <c r="C6690" i="6"/>
  <c r="C6691" i="6"/>
  <c r="C6692" i="6"/>
  <c r="C6693" i="6"/>
  <c r="C6694" i="6"/>
  <c r="C6695" i="6"/>
  <c r="C6696" i="6"/>
  <c r="C6697" i="6"/>
  <c r="C6698" i="6"/>
  <c r="C6699" i="6"/>
  <c r="C6700" i="6"/>
  <c r="C6701" i="6"/>
  <c r="C6702" i="6"/>
  <c r="C6703" i="6"/>
  <c r="C6704" i="6"/>
  <c r="C6705" i="6"/>
  <c r="C6706" i="6"/>
  <c r="C6707" i="6"/>
  <c r="C6708" i="6"/>
  <c r="C6709" i="6"/>
  <c r="C6710" i="6"/>
  <c r="C6711" i="6"/>
  <c r="C6712" i="6"/>
  <c r="C6713" i="6"/>
  <c r="C6714" i="6"/>
  <c r="C6715" i="6"/>
  <c r="C6716" i="6"/>
  <c r="C6717" i="6"/>
  <c r="C6718" i="6"/>
  <c r="C6719" i="6"/>
  <c r="C6720" i="6"/>
  <c r="C6721" i="6"/>
  <c r="C6722" i="6"/>
  <c r="C6723" i="6"/>
  <c r="C6724" i="6"/>
  <c r="C6725" i="6"/>
  <c r="C6726" i="6"/>
  <c r="C6727" i="6"/>
  <c r="C6728" i="6"/>
  <c r="C6729" i="6"/>
  <c r="C6730" i="6"/>
  <c r="C6731" i="6"/>
  <c r="C6732" i="6"/>
  <c r="C6733" i="6"/>
  <c r="C6734" i="6"/>
  <c r="C6735" i="6"/>
  <c r="C6736" i="6"/>
  <c r="C6737" i="6"/>
  <c r="C6738" i="6"/>
  <c r="C6739" i="6"/>
  <c r="C6740" i="6"/>
  <c r="C6741" i="6"/>
  <c r="C6742" i="6"/>
  <c r="C6743" i="6"/>
  <c r="C6744" i="6"/>
  <c r="C6745" i="6"/>
  <c r="C6746" i="6"/>
  <c r="C6747" i="6"/>
  <c r="C6748" i="6"/>
  <c r="C6749" i="6"/>
  <c r="C6750" i="6"/>
  <c r="C6751" i="6"/>
  <c r="C6752" i="6"/>
  <c r="C6753" i="6"/>
  <c r="C6754" i="6"/>
  <c r="C6755" i="6"/>
  <c r="C6756" i="6"/>
  <c r="C6757" i="6"/>
  <c r="C6758" i="6"/>
  <c r="C6759" i="6"/>
  <c r="C6760" i="6"/>
  <c r="C6761" i="6"/>
  <c r="C6762" i="6"/>
  <c r="C6763" i="6"/>
  <c r="C6764" i="6"/>
  <c r="C6765" i="6"/>
  <c r="C6766" i="6"/>
  <c r="C6767" i="6"/>
  <c r="C6768" i="6"/>
  <c r="C6769" i="6"/>
  <c r="C6770" i="6"/>
  <c r="C6771" i="6"/>
  <c r="C6772" i="6"/>
  <c r="C6773" i="6"/>
  <c r="C6774" i="6"/>
  <c r="C6775" i="6"/>
  <c r="C6776" i="6"/>
  <c r="C6777" i="6"/>
  <c r="C6778" i="6"/>
  <c r="C6779" i="6"/>
  <c r="C6780" i="6"/>
  <c r="C6781" i="6"/>
  <c r="C6782" i="6"/>
  <c r="C6783" i="6"/>
  <c r="C6784" i="6"/>
  <c r="C6785" i="6"/>
  <c r="C6786" i="6"/>
  <c r="C6787" i="6"/>
  <c r="C6788" i="6"/>
  <c r="C6789" i="6"/>
  <c r="C6790" i="6"/>
  <c r="C6791" i="6"/>
  <c r="C6792" i="6"/>
  <c r="C6793" i="6"/>
  <c r="C6794" i="6"/>
  <c r="C6795" i="6"/>
  <c r="C6796" i="6"/>
  <c r="C6797" i="6"/>
  <c r="C6798" i="6"/>
  <c r="C6799" i="6"/>
  <c r="C6800" i="6"/>
  <c r="C6801" i="6"/>
  <c r="C6802" i="6"/>
  <c r="C6803" i="6"/>
  <c r="C6804" i="6"/>
  <c r="C6805" i="6"/>
  <c r="C6806" i="6"/>
  <c r="C6807" i="6"/>
  <c r="C6808" i="6"/>
  <c r="C6809" i="6"/>
  <c r="C6810" i="6"/>
  <c r="C6811" i="6"/>
  <c r="C6812" i="6"/>
  <c r="C6813" i="6"/>
  <c r="C6814" i="6"/>
  <c r="C6815" i="6"/>
  <c r="C6816" i="6"/>
  <c r="C6817" i="6"/>
  <c r="C6818" i="6"/>
  <c r="C6819" i="6"/>
  <c r="C6820" i="6"/>
  <c r="C6821" i="6"/>
  <c r="C6822" i="6"/>
  <c r="C6823" i="6"/>
  <c r="C6824" i="6"/>
  <c r="C6825" i="6"/>
  <c r="C6826" i="6"/>
  <c r="C6827" i="6"/>
  <c r="C6828" i="6"/>
  <c r="C6829" i="6"/>
  <c r="C6830" i="6"/>
  <c r="C6831" i="6"/>
  <c r="C6832" i="6"/>
  <c r="C6833" i="6"/>
  <c r="C6834" i="6"/>
  <c r="C6835" i="6"/>
  <c r="C6836" i="6"/>
  <c r="C6837" i="6"/>
  <c r="C6838" i="6"/>
  <c r="C6839" i="6"/>
  <c r="C6840" i="6"/>
  <c r="C6841" i="6"/>
  <c r="C6842" i="6"/>
  <c r="C6843" i="6"/>
  <c r="C6844" i="6"/>
  <c r="C6845" i="6"/>
  <c r="C6846" i="6"/>
  <c r="C6847" i="6"/>
  <c r="C6848" i="6"/>
  <c r="C6849" i="6"/>
  <c r="C6850" i="6"/>
  <c r="C6851" i="6"/>
  <c r="C6852" i="6"/>
  <c r="C6853" i="6"/>
  <c r="C6854" i="6"/>
  <c r="C6855" i="6"/>
  <c r="C6856" i="6"/>
  <c r="C6857" i="6"/>
  <c r="C6858" i="6"/>
  <c r="C6859" i="6"/>
  <c r="C6860" i="6"/>
  <c r="C6861" i="6"/>
  <c r="C6862" i="6"/>
  <c r="C6863" i="6"/>
  <c r="C6864" i="6"/>
  <c r="C6865" i="6"/>
  <c r="C6866" i="6"/>
  <c r="C6867" i="6"/>
  <c r="C6868" i="6"/>
  <c r="C6869" i="6"/>
  <c r="C6870" i="6"/>
  <c r="C6871" i="6"/>
  <c r="C6872" i="6"/>
  <c r="C6873" i="6"/>
  <c r="C6874" i="6"/>
  <c r="C6875" i="6"/>
  <c r="C6876" i="6"/>
  <c r="C6877" i="6"/>
  <c r="C6878" i="6"/>
  <c r="C6879" i="6"/>
  <c r="C6880" i="6"/>
  <c r="C6881" i="6"/>
  <c r="C6882" i="6"/>
  <c r="C6883" i="6"/>
  <c r="C6884" i="6"/>
  <c r="C6885" i="6"/>
  <c r="C6886" i="6"/>
  <c r="C6887" i="6"/>
  <c r="C6888" i="6"/>
  <c r="C6889" i="6"/>
  <c r="C6890" i="6"/>
  <c r="C6891" i="6"/>
  <c r="C6892" i="6"/>
  <c r="C6893" i="6"/>
  <c r="C6894" i="6"/>
  <c r="C6895" i="6"/>
  <c r="C6896" i="6"/>
  <c r="C6897" i="6"/>
  <c r="C6898" i="6"/>
  <c r="C6899" i="6"/>
  <c r="C6900" i="6"/>
  <c r="C6901" i="6"/>
  <c r="C6902" i="6"/>
  <c r="C6903" i="6"/>
  <c r="C6904" i="6"/>
  <c r="C6905" i="6"/>
  <c r="C6906" i="6"/>
  <c r="C6907" i="6"/>
  <c r="C6908" i="6"/>
  <c r="C6909" i="6"/>
  <c r="C6910" i="6"/>
  <c r="C6911" i="6"/>
  <c r="C6912" i="6"/>
  <c r="C6913" i="6"/>
  <c r="C6914" i="6"/>
  <c r="C6915" i="6"/>
  <c r="C6916" i="6"/>
  <c r="C6917" i="6"/>
  <c r="C6918" i="6"/>
  <c r="C6919" i="6"/>
  <c r="C6920" i="6"/>
  <c r="C6921" i="6"/>
  <c r="C6922" i="6"/>
  <c r="C6923" i="6"/>
  <c r="C6924" i="6"/>
  <c r="C6925" i="6"/>
  <c r="C6926" i="6"/>
  <c r="C6927" i="6"/>
  <c r="C6928" i="6"/>
  <c r="C6929" i="6"/>
  <c r="C6930" i="6"/>
  <c r="C6931" i="6"/>
  <c r="C6932" i="6"/>
  <c r="C6933" i="6"/>
  <c r="C6934" i="6"/>
  <c r="C6935" i="6"/>
  <c r="C6936" i="6"/>
  <c r="C6937" i="6"/>
  <c r="C6938" i="6"/>
  <c r="C6939" i="6"/>
  <c r="C6940" i="6"/>
  <c r="C6941" i="6"/>
  <c r="C6942" i="6"/>
  <c r="C6943" i="6"/>
  <c r="C6944" i="6"/>
  <c r="C6945" i="6"/>
  <c r="C6946" i="6"/>
  <c r="C6947" i="6"/>
  <c r="C6948" i="6"/>
  <c r="C6949" i="6"/>
  <c r="C6950" i="6"/>
  <c r="C6951" i="6"/>
  <c r="C6952" i="6"/>
  <c r="C6953" i="6"/>
  <c r="C6954" i="6"/>
  <c r="C6955" i="6"/>
  <c r="C6956" i="6"/>
  <c r="C6957" i="6"/>
  <c r="C6958" i="6"/>
  <c r="C6959" i="6"/>
  <c r="C6960" i="6"/>
  <c r="C6961" i="6"/>
  <c r="C6962" i="6"/>
  <c r="C6963" i="6"/>
  <c r="C6964" i="6"/>
  <c r="C6965" i="6"/>
  <c r="C6966" i="6"/>
  <c r="C6967" i="6"/>
  <c r="C6968" i="6"/>
  <c r="C6969" i="6"/>
  <c r="C6970" i="6"/>
  <c r="C6971" i="6"/>
  <c r="C6972" i="6"/>
  <c r="C6973" i="6"/>
  <c r="C6974" i="6"/>
  <c r="C6975" i="6"/>
  <c r="C6976" i="6"/>
  <c r="C6977" i="6"/>
  <c r="C6978" i="6"/>
  <c r="C6979" i="6"/>
  <c r="C6980" i="6"/>
  <c r="C6981" i="6"/>
  <c r="C6982" i="6"/>
  <c r="C6983" i="6"/>
  <c r="C6984" i="6"/>
  <c r="C6985" i="6"/>
  <c r="C6986" i="6"/>
  <c r="C6987" i="6"/>
  <c r="C6988" i="6"/>
  <c r="C6989" i="6"/>
  <c r="C6990" i="6"/>
  <c r="C6991" i="6"/>
  <c r="C6992" i="6"/>
  <c r="C6993" i="6"/>
  <c r="C6994" i="6"/>
  <c r="C6995" i="6"/>
  <c r="C6996" i="6"/>
  <c r="C6997" i="6"/>
  <c r="C6998" i="6"/>
  <c r="C6999" i="6"/>
  <c r="C7000" i="6"/>
  <c r="C7001" i="6"/>
  <c r="C7002" i="6"/>
  <c r="C7003" i="6"/>
  <c r="C7004" i="6"/>
  <c r="C7005" i="6"/>
  <c r="C7006" i="6"/>
  <c r="C7007" i="6"/>
  <c r="C7008" i="6"/>
  <c r="C7009" i="6"/>
  <c r="C7010" i="6"/>
  <c r="C7011" i="6"/>
  <c r="C7012" i="6"/>
  <c r="C7013" i="6"/>
  <c r="C7014" i="6"/>
  <c r="C7015" i="6"/>
  <c r="C7016" i="6"/>
  <c r="C7017" i="6"/>
  <c r="C7018" i="6"/>
  <c r="C7019" i="6"/>
  <c r="C7020" i="6"/>
  <c r="C7021" i="6"/>
  <c r="C7022" i="6"/>
  <c r="C7023" i="6"/>
  <c r="C7024" i="6"/>
  <c r="C7025" i="6"/>
  <c r="C7026" i="6"/>
  <c r="C7027" i="6"/>
  <c r="C7028" i="6"/>
  <c r="C7029" i="6"/>
  <c r="C7030" i="6"/>
  <c r="C7031" i="6"/>
  <c r="C7032" i="6"/>
  <c r="C7033" i="6"/>
  <c r="C7034" i="6"/>
  <c r="C7035" i="6"/>
  <c r="C7036" i="6"/>
  <c r="C7037" i="6"/>
  <c r="C7038" i="6"/>
  <c r="C7039" i="6"/>
  <c r="C7040" i="6"/>
  <c r="C7041" i="6"/>
  <c r="C7042" i="6"/>
  <c r="C7043" i="6"/>
  <c r="C7044" i="6"/>
  <c r="C7045" i="6"/>
  <c r="C7046" i="6"/>
  <c r="C7047" i="6"/>
  <c r="C7048" i="6"/>
  <c r="C7049" i="6"/>
  <c r="C7050" i="6"/>
  <c r="C7051" i="6"/>
  <c r="C7052" i="6"/>
  <c r="C7053" i="6"/>
  <c r="C7054" i="6"/>
  <c r="C7055" i="6"/>
  <c r="C7056" i="6"/>
  <c r="C7057" i="6"/>
  <c r="C7058" i="6"/>
  <c r="C7059" i="6"/>
  <c r="C7060" i="6"/>
  <c r="C7061" i="6"/>
  <c r="C7062" i="6"/>
  <c r="C7063" i="6"/>
  <c r="C7064" i="6"/>
  <c r="C7065" i="6"/>
  <c r="C7066" i="6"/>
  <c r="C7067" i="6"/>
  <c r="C7068" i="6"/>
  <c r="C7069" i="6"/>
  <c r="C7070" i="6"/>
  <c r="C7071" i="6"/>
  <c r="C7072" i="6"/>
  <c r="C7073" i="6"/>
  <c r="C7074" i="6"/>
  <c r="C7075" i="6"/>
  <c r="C7076" i="6"/>
  <c r="C7077" i="6"/>
  <c r="C7078" i="6"/>
  <c r="C7079" i="6"/>
  <c r="C7080" i="6"/>
  <c r="C7081" i="6"/>
  <c r="C7082" i="6"/>
  <c r="C7083" i="6"/>
  <c r="C7084" i="6"/>
  <c r="C7085" i="6"/>
  <c r="C7086" i="6"/>
  <c r="C7087" i="6"/>
  <c r="C7088" i="6"/>
  <c r="C7089" i="6"/>
  <c r="C7090" i="6"/>
  <c r="C7091" i="6"/>
  <c r="C7092" i="6"/>
  <c r="C7093" i="6"/>
  <c r="C7094" i="6"/>
  <c r="C7095" i="6"/>
  <c r="C7096" i="6"/>
  <c r="C7097" i="6"/>
  <c r="C7098" i="6"/>
  <c r="C7099" i="6"/>
  <c r="C7100" i="6"/>
  <c r="C7101" i="6"/>
  <c r="C7102" i="6"/>
  <c r="C7103" i="6"/>
  <c r="C7104" i="6"/>
  <c r="C7105" i="6"/>
  <c r="C7106" i="6"/>
  <c r="C7107" i="6"/>
  <c r="C7108" i="6"/>
  <c r="C7109" i="6"/>
  <c r="C7110" i="6"/>
  <c r="C7111" i="6"/>
  <c r="C7112" i="6"/>
  <c r="C7113" i="6"/>
  <c r="C7114" i="6"/>
  <c r="C7115" i="6"/>
  <c r="C7116" i="6"/>
  <c r="C7117" i="6"/>
  <c r="C7118" i="6"/>
  <c r="C7119" i="6"/>
  <c r="C7120" i="6"/>
  <c r="C7121" i="6"/>
  <c r="C7122" i="6"/>
  <c r="C7123" i="6"/>
  <c r="C7124" i="6"/>
  <c r="C7125" i="6"/>
  <c r="C7126" i="6"/>
  <c r="C7127" i="6"/>
  <c r="C7128" i="6"/>
  <c r="C7129" i="6"/>
  <c r="C7130" i="6"/>
  <c r="C7131" i="6"/>
  <c r="C7132" i="6"/>
  <c r="C7133" i="6"/>
  <c r="C7134" i="6"/>
  <c r="C7135" i="6"/>
  <c r="C7136" i="6"/>
  <c r="C7137" i="6"/>
  <c r="C7138" i="6"/>
  <c r="C7139" i="6"/>
  <c r="C7140" i="6"/>
  <c r="C7141" i="6"/>
  <c r="C7142" i="6"/>
  <c r="C7143" i="6"/>
  <c r="C7144" i="6"/>
  <c r="C7145" i="6"/>
  <c r="C7146" i="6"/>
  <c r="C7147" i="6"/>
  <c r="C7148" i="6"/>
  <c r="C7149" i="6"/>
  <c r="C7150" i="6"/>
  <c r="C7151" i="6"/>
  <c r="C7152" i="6"/>
  <c r="C7153" i="6"/>
  <c r="C7154" i="6"/>
  <c r="C7155" i="6"/>
  <c r="C7156" i="6"/>
  <c r="C7157" i="6"/>
  <c r="C7158" i="6"/>
  <c r="C7159" i="6"/>
  <c r="C7160" i="6"/>
  <c r="C7161" i="6"/>
  <c r="C7162" i="6"/>
  <c r="C7163" i="6"/>
  <c r="C7164" i="6"/>
  <c r="C7165" i="6"/>
  <c r="C7166" i="6"/>
  <c r="C7167" i="6"/>
  <c r="C7168" i="6"/>
  <c r="C7169" i="6"/>
  <c r="C7170" i="6"/>
  <c r="C7171" i="6"/>
  <c r="C7172" i="6"/>
  <c r="C7173" i="6"/>
  <c r="C7174" i="6"/>
  <c r="C7175" i="6"/>
  <c r="C7176" i="6"/>
  <c r="C7177" i="6"/>
  <c r="C7178" i="6"/>
  <c r="C7179" i="6"/>
  <c r="C7180" i="6"/>
  <c r="C7181" i="6"/>
  <c r="C7182" i="6"/>
  <c r="C7183" i="6"/>
  <c r="C7184" i="6"/>
  <c r="C7185" i="6"/>
  <c r="C7186" i="6"/>
  <c r="C7187" i="6"/>
  <c r="C7188" i="6"/>
  <c r="C7189" i="6"/>
  <c r="C7190" i="6"/>
  <c r="C7191" i="6"/>
  <c r="C7192" i="6"/>
  <c r="C7193" i="6"/>
  <c r="C7194" i="6"/>
  <c r="C7195" i="6"/>
  <c r="C7196" i="6"/>
  <c r="C7197" i="6"/>
  <c r="C7198" i="6"/>
  <c r="C7199" i="6"/>
  <c r="C7200" i="6"/>
  <c r="C7201" i="6"/>
  <c r="C7202" i="6"/>
  <c r="C7203" i="6"/>
  <c r="C7204" i="6"/>
  <c r="C7205" i="6"/>
  <c r="C7206" i="6"/>
  <c r="C7207" i="6"/>
  <c r="C7208" i="6"/>
  <c r="C7209" i="6"/>
  <c r="C7210" i="6"/>
  <c r="C7211" i="6"/>
  <c r="C7212" i="6"/>
  <c r="C7213" i="6"/>
  <c r="C7214" i="6"/>
  <c r="C7215" i="6"/>
  <c r="C7216" i="6"/>
  <c r="C7217" i="6"/>
  <c r="C7218" i="6"/>
  <c r="C7219" i="6"/>
  <c r="C7220" i="6"/>
  <c r="C7221" i="6"/>
  <c r="C7222" i="6"/>
  <c r="C7223" i="6"/>
  <c r="C7224" i="6"/>
  <c r="C7225" i="6"/>
  <c r="C7226" i="6"/>
  <c r="C7227" i="6"/>
  <c r="C7228" i="6"/>
  <c r="C7229" i="6"/>
  <c r="C7230" i="6"/>
  <c r="C7231" i="6"/>
  <c r="C7232" i="6"/>
  <c r="C7233" i="6"/>
  <c r="C7234" i="6"/>
  <c r="C7235" i="6"/>
  <c r="C7236" i="6"/>
  <c r="C7237" i="6"/>
  <c r="C7238" i="6"/>
  <c r="C7239" i="6"/>
  <c r="C7240" i="6"/>
  <c r="C7241" i="6"/>
  <c r="C7242" i="6"/>
  <c r="C7243" i="6"/>
  <c r="C7244" i="6"/>
  <c r="C7245" i="6"/>
  <c r="C7246" i="6"/>
  <c r="C7247" i="6"/>
  <c r="C7248" i="6"/>
  <c r="C7249" i="6"/>
  <c r="C7250" i="6"/>
  <c r="C7251" i="6"/>
  <c r="C7252" i="6"/>
  <c r="C7253" i="6"/>
  <c r="C7254" i="6"/>
  <c r="C7255" i="6"/>
  <c r="C7256" i="6"/>
  <c r="C7257" i="6"/>
  <c r="C7258" i="6"/>
  <c r="C7259" i="6"/>
  <c r="C7260" i="6"/>
  <c r="C7261" i="6"/>
  <c r="C7262" i="6"/>
  <c r="C7263" i="6"/>
  <c r="C7264" i="6"/>
  <c r="C7265" i="6"/>
  <c r="C7266" i="6"/>
  <c r="C7267" i="6"/>
  <c r="C7268" i="6"/>
  <c r="C7269" i="6"/>
  <c r="C7270" i="6"/>
  <c r="C7271" i="6"/>
  <c r="C7272" i="6"/>
  <c r="C7273" i="6"/>
  <c r="C7274" i="6"/>
  <c r="C7275" i="6"/>
  <c r="C7276" i="6"/>
  <c r="C7277" i="6"/>
  <c r="C7278" i="6"/>
  <c r="C7279" i="6"/>
  <c r="C7280" i="6"/>
  <c r="C7281" i="6"/>
  <c r="C7282" i="6"/>
  <c r="C7283" i="6"/>
  <c r="C7284" i="6"/>
  <c r="C7285" i="6"/>
  <c r="C7286" i="6"/>
  <c r="C7287" i="6"/>
  <c r="C7288" i="6"/>
  <c r="C7289" i="6"/>
  <c r="C7290" i="6"/>
  <c r="C7291" i="6"/>
  <c r="C7292" i="6"/>
  <c r="C7293" i="6"/>
  <c r="C7294" i="6"/>
  <c r="C7295" i="6"/>
  <c r="C7296" i="6"/>
  <c r="C7297" i="6"/>
  <c r="C7298" i="6"/>
  <c r="C7299" i="6"/>
  <c r="C7300" i="6"/>
  <c r="C7301" i="6"/>
  <c r="C7302" i="6"/>
  <c r="C7303" i="6"/>
  <c r="C7304" i="6"/>
  <c r="C7305" i="6"/>
  <c r="C7306" i="6"/>
  <c r="C7307" i="6"/>
  <c r="C7308" i="6"/>
  <c r="C7309" i="6"/>
  <c r="C7310" i="6"/>
  <c r="C7311" i="6"/>
  <c r="C7312" i="6"/>
  <c r="C7313" i="6"/>
  <c r="C7314" i="6"/>
  <c r="C7315" i="6"/>
  <c r="C7316" i="6"/>
  <c r="C7317" i="6"/>
  <c r="C7318" i="6"/>
  <c r="C7319" i="6"/>
  <c r="C7320" i="6"/>
  <c r="C7321" i="6"/>
  <c r="C7322" i="6"/>
  <c r="C7323" i="6"/>
  <c r="C7324" i="6"/>
  <c r="C7325" i="6"/>
  <c r="C7326" i="6"/>
  <c r="C7327" i="6"/>
  <c r="C7328" i="6"/>
  <c r="C7329" i="6"/>
  <c r="C7330" i="6"/>
  <c r="C7331" i="6"/>
  <c r="C7332" i="6"/>
  <c r="C7333" i="6"/>
  <c r="C7334" i="6"/>
  <c r="C7335" i="6"/>
  <c r="C7336" i="6"/>
  <c r="C7337" i="6"/>
  <c r="C7338" i="6"/>
  <c r="C7339" i="6"/>
  <c r="C7340" i="6"/>
  <c r="C7341" i="6"/>
  <c r="C7342" i="6"/>
  <c r="C7343" i="6"/>
  <c r="C7344" i="6"/>
  <c r="C7345" i="6"/>
  <c r="C7346" i="6"/>
  <c r="C7347" i="6"/>
  <c r="C7348" i="6"/>
  <c r="C7349" i="6"/>
  <c r="C7350" i="6"/>
  <c r="C7351" i="6"/>
  <c r="C7352" i="6"/>
  <c r="C7353" i="6"/>
  <c r="C7354" i="6"/>
  <c r="C7355" i="6"/>
  <c r="C7356" i="6"/>
  <c r="C7357" i="6"/>
  <c r="C7358" i="6"/>
  <c r="C7359" i="6"/>
  <c r="C7360" i="6"/>
  <c r="C7361" i="6"/>
  <c r="C7362" i="6"/>
  <c r="C7363" i="6"/>
  <c r="C7364" i="6"/>
  <c r="C7365" i="6"/>
  <c r="C7366" i="6"/>
  <c r="C7367" i="6"/>
  <c r="C7368" i="6"/>
  <c r="C7369" i="6"/>
  <c r="C7370" i="6"/>
  <c r="C7371" i="6"/>
  <c r="C7372" i="6"/>
  <c r="C7373" i="6"/>
  <c r="C7374" i="6"/>
  <c r="C7375" i="6"/>
  <c r="C7376" i="6"/>
  <c r="C7377" i="6"/>
  <c r="C7378" i="6"/>
  <c r="C7379" i="6"/>
  <c r="C7380" i="6"/>
  <c r="C7381" i="6"/>
  <c r="C7382" i="6"/>
  <c r="C7383" i="6"/>
  <c r="C7384" i="6"/>
  <c r="C7385" i="6"/>
  <c r="C7386" i="6"/>
  <c r="C7387" i="6"/>
  <c r="C7388" i="6"/>
  <c r="C7389" i="6"/>
  <c r="C7390" i="6"/>
  <c r="C7391" i="6"/>
  <c r="C7392" i="6"/>
  <c r="C7393" i="6"/>
  <c r="C7394" i="6"/>
  <c r="C7395" i="6"/>
  <c r="C7396" i="6"/>
  <c r="C7397" i="6"/>
  <c r="C7398" i="6"/>
  <c r="C7399" i="6"/>
  <c r="C7400" i="6"/>
  <c r="C7401" i="6"/>
  <c r="C7402" i="6"/>
  <c r="C7403" i="6"/>
  <c r="C7404" i="6"/>
  <c r="C7405" i="6"/>
  <c r="C7406" i="6"/>
  <c r="C7407" i="6"/>
  <c r="C7408" i="6"/>
  <c r="C7409" i="6"/>
  <c r="C7410" i="6"/>
  <c r="C7411" i="6"/>
  <c r="C7412" i="6"/>
  <c r="C7413" i="6"/>
  <c r="C7414" i="6"/>
  <c r="C7415" i="6"/>
  <c r="C7416" i="6"/>
  <c r="C7417" i="6"/>
  <c r="C7418" i="6"/>
  <c r="C7419" i="6"/>
  <c r="C7420" i="6"/>
  <c r="C7421" i="6"/>
  <c r="C7422" i="6"/>
  <c r="C7423" i="6"/>
  <c r="C7424" i="6"/>
  <c r="C7425" i="6"/>
  <c r="C7426" i="6"/>
  <c r="C7427" i="6"/>
  <c r="C7428" i="6"/>
  <c r="C7429" i="6"/>
  <c r="C7430" i="6"/>
  <c r="C7431" i="6"/>
  <c r="C7432" i="6"/>
  <c r="C7433" i="6"/>
  <c r="C7434" i="6"/>
  <c r="C7435" i="6"/>
  <c r="C7436" i="6"/>
  <c r="C7437" i="6"/>
  <c r="C7438" i="6"/>
  <c r="C7439" i="6"/>
  <c r="C7440" i="6"/>
  <c r="C7441" i="6"/>
  <c r="C7442" i="6"/>
  <c r="C7443" i="6"/>
  <c r="C7444" i="6"/>
  <c r="C7445" i="6"/>
  <c r="C7446" i="6"/>
  <c r="C7447" i="6"/>
  <c r="C7448" i="6"/>
  <c r="C7449" i="6"/>
  <c r="C7450" i="6"/>
  <c r="C7451" i="6"/>
  <c r="C7452" i="6"/>
  <c r="C7453" i="6"/>
  <c r="C7454" i="6"/>
  <c r="C7455" i="6"/>
  <c r="C7456" i="6"/>
  <c r="C7457" i="6"/>
  <c r="C7458" i="6"/>
  <c r="C7459" i="6"/>
  <c r="C7460" i="6"/>
  <c r="C7461" i="6"/>
  <c r="C7462" i="6"/>
  <c r="C7463" i="6"/>
  <c r="C7464" i="6"/>
  <c r="C7465" i="6"/>
  <c r="C7466" i="6"/>
  <c r="C7467" i="6"/>
  <c r="C7468" i="6"/>
  <c r="C7469" i="6"/>
  <c r="C7470" i="6"/>
  <c r="C7471" i="6"/>
  <c r="C7472" i="6"/>
  <c r="C7473" i="6"/>
  <c r="C7474" i="6"/>
  <c r="C7475" i="6"/>
  <c r="C7476" i="6"/>
  <c r="C7477" i="6"/>
  <c r="C7478" i="6"/>
  <c r="C7479" i="6"/>
  <c r="C7480" i="6"/>
  <c r="C7481" i="6"/>
  <c r="C7482" i="6"/>
  <c r="C7483" i="6"/>
  <c r="C7484" i="6"/>
  <c r="C7485" i="6"/>
  <c r="C7486" i="6"/>
  <c r="C7487" i="6"/>
  <c r="C7488" i="6"/>
  <c r="C7489" i="6"/>
  <c r="C7490" i="6"/>
  <c r="C7491" i="6"/>
  <c r="C7492" i="6"/>
  <c r="C7493" i="6"/>
  <c r="C7494" i="6"/>
  <c r="C7495" i="6"/>
  <c r="C7496" i="6"/>
  <c r="C7497" i="6"/>
  <c r="C7498" i="6"/>
  <c r="C7499" i="6"/>
  <c r="C7500" i="6"/>
  <c r="C7501" i="6"/>
  <c r="C7502" i="6"/>
  <c r="C7503" i="6"/>
  <c r="C7504" i="6"/>
  <c r="C7505" i="6"/>
  <c r="C7506" i="6"/>
  <c r="C7507" i="6"/>
  <c r="C7508" i="6"/>
  <c r="C7509" i="6"/>
  <c r="C7510" i="6"/>
  <c r="C7511" i="6"/>
  <c r="C7512" i="6"/>
  <c r="C7513" i="6"/>
  <c r="C7514" i="6"/>
  <c r="C7515" i="6"/>
  <c r="C7516" i="6"/>
  <c r="C7517" i="6"/>
  <c r="C7518" i="6"/>
  <c r="C7519" i="6"/>
  <c r="C7520" i="6"/>
  <c r="C7521" i="6"/>
  <c r="C7522" i="6"/>
  <c r="C7523" i="6"/>
  <c r="C7524" i="6"/>
  <c r="C7525" i="6"/>
  <c r="C7526" i="6"/>
  <c r="C7527" i="6"/>
  <c r="C7528" i="6"/>
  <c r="C7529" i="6"/>
  <c r="C7530" i="6"/>
  <c r="C7531" i="6"/>
  <c r="C7532" i="6"/>
  <c r="C7533" i="6"/>
  <c r="C7534" i="6"/>
  <c r="C7535" i="6"/>
  <c r="C7536" i="6"/>
  <c r="C7537" i="6"/>
  <c r="C7538" i="6"/>
  <c r="C7539" i="6"/>
  <c r="C7540" i="6"/>
  <c r="C7541" i="6"/>
  <c r="C7542" i="6"/>
  <c r="C7543" i="6"/>
  <c r="C7544" i="6"/>
  <c r="C7545" i="6"/>
  <c r="C7546" i="6"/>
  <c r="C7547" i="6"/>
  <c r="C7548" i="6"/>
  <c r="C7549" i="6"/>
  <c r="C7550" i="6"/>
  <c r="C7551" i="6"/>
  <c r="C7552" i="6"/>
  <c r="C7553" i="6"/>
  <c r="C7554" i="6"/>
  <c r="C7555" i="6"/>
  <c r="C7556" i="6"/>
  <c r="C7557" i="6"/>
  <c r="C7558" i="6"/>
  <c r="C7559" i="6"/>
  <c r="C7560" i="6"/>
  <c r="C7561" i="6"/>
  <c r="C7562" i="6"/>
  <c r="C7563" i="6"/>
  <c r="C7564" i="6"/>
  <c r="C7565" i="6"/>
  <c r="C7566" i="6"/>
  <c r="C7567" i="6"/>
  <c r="C7568" i="6"/>
  <c r="C7569" i="6"/>
  <c r="C7570" i="6"/>
  <c r="C7571" i="6"/>
  <c r="C7572" i="6"/>
  <c r="C7573" i="6"/>
  <c r="C7574" i="6"/>
  <c r="C7575" i="6"/>
  <c r="C7576" i="6"/>
  <c r="C7577" i="6"/>
  <c r="C7578" i="6"/>
  <c r="C7579" i="6"/>
  <c r="C7580" i="6"/>
  <c r="C7581" i="6"/>
  <c r="C7582" i="6"/>
  <c r="C7583" i="6"/>
  <c r="C7584" i="6"/>
  <c r="C7585" i="6"/>
  <c r="C7586" i="6"/>
  <c r="C7587" i="6"/>
  <c r="C7588" i="6"/>
  <c r="C7589" i="6"/>
  <c r="C7590" i="6"/>
  <c r="C7591" i="6"/>
  <c r="C7592" i="6"/>
  <c r="C7593" i="6"/>
  <c r="C7594" i="6"/>
  <c r="C7595" i="6"/>
  <c r="C7596" i="6"/>
  <c r="C7597" i="6"/>
  <c r="C7598" i="6"/>
  <c r="C7599" i="6"/>
  <c r="C7600" i="6"/>
  <c r="C7601" i="6"/>
  <c r="C7602" i="6"/>
  <c r="C7603" i="6"/>
  <c r="C7604" i="6"/>
  <c r="C7605" i="6"/>
  <c r="C7606" i="6"/>
  <c r="C7607" i="6"/>
  <c r="C7608" i="6"/>
  <c r="C7609" i="6"/>
  <c r="C7610" i="6"/>
  <c r="C7611" i="6"/>
  <c r="C7612" i="6"/>
  <c r="C7613" i="6"/>
  <c r="C7614" i="6"/>
  <c r="C7615" i="6"/>
  <c r="C7616" i="6"/>
  <c r="C7617" i="6"/>
  <c r="C7618" i="6"/>
  <c r="C7619" i="6"/>
  <c r="C7620" i="6"/>
  <c r="C7621" i="6"/>
  <c r="C7622" i="6"/>
  <c r="C7623" i="6"/>
  <c r="C7624" i="6"/>
  <c r="C7625" i="6"/>
  <c r="C7626" i="6"/>
  <c r="C7627" i="6"/>
  <c r="C7628" i="6"/>
  <c r="C7629" i="6"/>
  <c r="C7630" i="6"/>
  <c r="C7631" i="6"/>
  <c r="C7632" i="6"/>
  <c r="C7633" i="6"/>
  <c r="C7634" i="6"/>
  <c r="C7635" i="6"/>
  <c r="C7636" i="6"/>
  <c r="C7637" i="6"/>
  <c r="C7638" i="6"/>
  <c r="C7639" i="6"/>
  <c r="C7640" i="6"/>
  <c r="C7641" i="6"/>
  <c r="C7642" i="6"/>
  <c r="C7643" i="6"/>
  <c r="C7644" i="6"/>
  <c r="C7645" i="6"/>
  <c r="C7646" i="6"/>
  <c r="C7647" i="6"/>
  <c r="C7648" i="6"/>
  <c r="C7649" i="6"/>
  <c r="C7650" i="6"/>
  <c r="C7651" i="6"/>
  <c r="C7652" i="6"/>
  <c r="C7653" i="6"/>
  <c r="C7654" i="6"/>
  <c r="C7655" i="6"/>
  <c r="C7656" i="6"/>
  <c r="C7657" i="6"/>
  <c r="C7658" i="6"/>
  <c r="C7659" i="6"/>
  <c r="C7660" i="6"/>
  <c r="C7661" i="6"/>
  <c r="C7662" i="6"/>
  <c r="C7663" i="6"/>
  <c r="C7664" i="6"/>
  <c r="C7665" i="6"/>
  <c r="C7666" i="6"/>
  <c r="C7667" i="6"/>
  <c r="C7668" i="6"/>
  <c r="C7669" i="6"/>
  <c r="C7670" i="6"/>
  <c r="C7671" i="6"/>
  <c r="C7672" i="6"/>
  <c r="C7673" i="6"/>
  <c r="C7674" i="6"/>
  <c r="C7675" i="6"/>
  <c r="C7676" i="6"/>
  <c r="C7677" i="6"/>
  <c r="C7678" i="6"/>
  <c r="C7679" i="6"/>
  <c r="C7680" i="6"/>
  <c r="C7681" i="6"/>
  <c r="C7682" i="6"/>
  <c r="C7683" i="6"/>
  <c r="C7684" i="6"/>
  <c r="C7685" i="6"/>
  <c r="C7686" i="6"/>
  <c r="C7687" i="6"/>
  <c r="C7688" i="6"/>
  <c r="C7689" i="6"/>
  <c r="C7690" i="6"/>
  <c r="C7691" i="6"/>
  <c r="C7692" i="6"/>
  <c r="C7693" i="6"/>
  <c r="C7694" i="6"/>
  <c r="C7695" i="6"/>
  <c r="C7696" i="6"/>
  <c r="C7697" i="6"/>
  <c r="C7698" i="6"/>
  <c r="C7699" i="6"/>
  <c r="C7700" i="6"/>
  <c r="C7701" i="6"/>
  <c r="C7702" i="6"/>
  <c r="C7703" i="6"/>
  <c r="C7704" i="6"/>
  <c r="C7705" i="6"/>
  <c r="C7706" i="6"/>
  <c r="C7707" i="6"/>
  <c r="C7708" i="6"/>
  <c r="C7709" i="6"/>
  <c r="C7710" i="6"/>
  <c r="C7711" i="6"/>
  <c r="C7712" i="6"/>
  <c r="C7713" i="6"/>
  <c r="C7714" i="6"/>
  <c r="C7715" i="6"/>
  <c r="C7716" i="6"/>
  <c r="C7717" i="6"/>
  <c r="C7718" i="6"/>
  <c r="C7719" i="6"/>
  <c r="C7720" i="6"/>
  <c r="C7721" i="6"/>
  <c r="C7722" i="6"/>
  <c r="C7723" i="6"/>
  <c r="C7724" i="6"/>
  <c r="C7725" i="6"/>
  <c r="C7726" i="6"/>
  <c r="C7727" i="6"/>
  <c r="C7728" i="6"/>
  <c r="C7729" i="6"/>
  <c r="C7730" i="6"/>
  <c r="C7731" i="6"/>
  <c r="C7732" i="6"/>
  <c r="C7733" i="6"/>
  <c r="C7734" i="6"/>
  <c r="C7735" i="6"/>
  <c r="C7736" i="6"/>
  <c r="C7737" i="6"/>
  <c r="C7738" i="6"/>
  <c r="C7739" i="6"/>
  <c r="C7740" i="6"/>
  <c r="C7741" i="6"/>
  <c r="C7742" i="6"/>
  <c r="C7743" i="6"/>
  <c r="C7744" i="6"/>
  <c r="C7745" i="6"/>
  <c r="C7746" i="6"/>
  <c r="C7747" i="6"/>
  <c r="C7748" i="6"/>
  <c r="C7749" i="6"/>
  <c r="C7750" i="6"/>
  <c r="C7751" i="6"/>
  <c r="C7752" i="6"/>
  <c r="C7753" i="6"/>
  <c r="C7754" i="6"/>
  <c r="C7755" i="6"/>
  <c r="C7756" i="6"/>
  <c r="C7757" i="6"/>
  <c r="C7758" i="6"/>
  <c r="C7759" i="6"/>
  <c r="C7760" i="6"/>
  <c r="C7761" i="6"/>
  <c r="C7762" i="6"/>
  <c r="C7763" i="6"/>
  <c r="C7764" i="6"/>
  <c r="C7765" i="6"/>
  <c r="C7766" i="6"/>
  <c r="C7767" i="6"/>
  <c r="C7768" i="6"/>
  <c r="C7769" i="6"/>
  <c r="C7770" i="6"/>
  <c r="C7771" i="6"/>
  <c r="C7772" i="6"/>
  <c r="C7773" i="6"/>
  <c r="C7774" i="6"/>
  <c r="C7775" i="6"/>
  <c r="C7776" i="6"/>
  <c r="C7777" i="6"/>
  <c r="C7778" i="6"/>
  <c r="C7779" i="6"/>
  <c r="C7780" i="6"/>
  <c r="C7781" i="6"/>
  <c r="C7782" i="6"/>
  <c r="C7783" i="6"/>
  <c r="C7784" i="6"/>
  <c r="C7785" i="6"/>
  <c r="C7786" i="6"/>
  <c r="C7787" i="6"/>
  <c r="C7788" i="6"/>
  <c r="C7789" i="6"/>
  <c r="C7790" i="6"/>
  <c r="C7791" i="6"/>
  <c r="C7792" i="6"/>
  <c r="C7793" i="6"/>
  <c r="C7794" i="6"/>
  <c r="C7795" i="6"/>
  <c r="C7796" i="6"/>
  <c r="C7797" i="6"/>
  <c r="C7798" i="6"/>
  <c r="C7799" i="6"/>
  <c r="C7800" i="6"/>
  <c r="C7801" i="6"/>
  <c r="C7802" i="6"/>
  <c r="C7803" i="6"/>
  <c r="C7804" i="6"/>
  <c r="C7805" i="6"/>
  <c r="C7806" i="6"/>
  <c r="C7807" i="6"/>
  <c r="C7808" i="6"/>
  <c r="C7809" i="6"/>
  <c r="C7810" i="6"/>
  <c r="C7811" i="6"/>
  <c r="C7812" i="6"/>
  <c r="C7813" i="6"/>
  <c r="C7814" i="6"/>
  <c r="C7815" i="6"/>
  <c r="C7816" i="6"/>
  <c r="C7817" i="6"/>
  <c r="C7818" i="6"/>
  <c r="C7819" i="6"/>
  <c r="C7820" i="6"/>
  <c r="C7821" i="6"/>
  <c r="C7822" i="6"/>
  <c r="C7823" i="6"/>
  <c r="C7824" i="6"/>
  <c r="C7825" i="6"/>
  <c r="C7826" i="6"/>
  <c r="C7827" i="6"/>
  <c r="C7828" i="6"/>
  <c r="C7829" i="6"/>
  <c r="C7830" i="6"/>
  <c r="C7831" i="6"/>
  <c r="C7832" i="6"/>
  <c r="C7833" i="6"/>
  <c r="C7834" i="6"/>
  <c r="C7835" i="6"/>
  <c r="C7836" i="6"/>
  <c r="C7837" i="6"/>
  <c r="C7838" i="6"/>
  <c r="C7839" i="6"/>
  <c r="C7840" i="6"/>
  <c r="C7841" i="6"/>
  <c r="C7842" i="6"/>
  <c r="C7843" i="6"/>
  <c r="C7844" i="6"/>
  <c r="C7845" i="6"/>
  <c r="C7846" i="6"/>
  <c r="C7847" i="6"/>
  <c r="C7848" i="6"/>
  <c r="C7849" i="6"/>
  <c r="C7850" i="6"/>
  <c r="C7851" i="6"/>
  <c r="C7852" i="6"/>
  <c r="C7853" i="6"/>
  <c r="C7854" i="6"/>
  <c r="C7855" i="6"/>
  <c r="C7856" i="6"/>
  <c r="C7857" i="6"/>
  <c r="C7858" i="6"/>
  <c r="C7859" i="6"/>
  <c r="C7860" i="6"/>
  <c r="C7861" i="6"/>
  <c r="C7862" i="6"/>
  <c r="C7863" i="6"/>
  <c r="C7864" i="6"/>
  <c r="C7865" i="6"/>
  <c r="C7866" i="6"/>
  <c r="C7867" i="6"/>
  <c r="C7868" i="6"/>
  <c r="C7869" i="6"/>
  <c r="C7870" i="6"/>
  <c r="C7871" i="6"/>
  <c r="C7872" i="6"/>
  <c r="C7873" i="6"/>
  <c r="C7874" i="6"/>
  <c r="C7875" i="6"/>
  <c r="C7876" i="6"/>
  <c r="C7877" i="6"/>
  <c r="C7878" i="6"/>
  <c r="C7879" i="6"/>
  <c r="C7880" i="6"/>
  <c r="C7881" i="6"/>
  <c r="C7882" i="6"/>
  <c r="C7883" i="6"/>
  <c r="C7884" i="6"/>
  <c r="C7885" i="6"/>
  <c r="C7886" i="6"/>
  <c r="C7887" i="6"/>
  <c r="C7888" i="6"/>
  <c r="C7889" i="6"/>
  <c r="C7890" i="6"/>
  <c r="C7891" i="6"/>
  <c r="C7892" i="6"/>
  <c r="C7893" i="6"/>
  <c r="C7894" i="6"/>
  <c r="C7895" i="6"/>
  <c r="C7896" i="6"/>
  <c r="C7897" i="6"/>
  <c r="C7898" i="6"/>
  <c r="C7899" i="6"/>
  <c r="C7900" i="6"/>
  <c r="C7901" i="6"/>
  <c r="C7902" i="6"/>
  <c r="C7903" i="6"/>
  <c r="C7904" i="6"/>
  <c r="C7905" i="6"/>
  <c r="C7906" i="6"/>
  <c r="C7907" i="6"/>
  <c r="C7908" i="6"/>
  <c r="C7909" i="6"/>
  <c r="C7910" i="6"/>
  <c r="C7911" i="6"/>
  <c r="C7912" i="6"/>
  <c r="C7913" i="6"/>
  <c r="C7914" i="6"/>
  <c r="C7915" i="6"/>
  <c r="C7916" i="6"/>
  <c r="C7917" i="6"/>
  <c r="C7918" i="6"/>
  <c r="C7919" i="6"/>
  <c r="C7920" i="6"/>
  <c r="C7921" i="6"/>
  <c r="C7922" i="6"/>
  <c r="C7923" i="6"/>
  <c r="C7924" i="6"/>
  <c r="C7925" i="6"/>
  <c r="C7926" i="6"/>
  <c r="C7927" i="6"/>
  <c r="C7928" i="6"/>
  <c r="C7929" i="6"/>
  <c r="C7930" i="6"/>
  <c r="C7931" i="6"/>
  <c r="C7932" i="6"/>
  <c r="C7933" i="6"/>
  <c r="C7934" i="6"/>
  <c r="C7935" i="6"/>
  <c r="C7936" i="6"/>
  <c r="C7937" i="6"/>
  <c r="C7938" i="6"/>
  <c r="C7939" i="6"/>
  <c r="C7940" i="6"/>
  <c r="C7941" i="6"/>
  <c r="C7942" i="6"/>
  <c r="C7943" i="6"/>
  <c r="C7944" i="6"/>
  <c r="C7945" i="6"/>
  <c r="C7946" i="6"/>
  <c r="C7947" i="6"/>
  <c r="C7948" i="6"/>
  <c r="C7949" i="6"/>
  <c r="C7950" i="6"/>
  <c r="C7951" i="6"/>
  <c r="C7952" i="6"/>
  <c r="C7953" i="6"/>
  <c r="C7954" i="6"/>
  <c r="C7955" i="6"/>
  <c r="C7956" i="6"/>
  <c r="C7957" i="6"/>
  <c r="C7958" i="6"/>
  <c r="C7959" i="6"/>
  <c r="C7960" i="6"/>
  <c r="C7961" i="6"/>
  <c r="C7962" i="6"/>
  <c r="C7963" i="6"/>
  <c r="C7964" i="6"/>
  <c r="C7965" i="6"/>
  <c r="C7966" i="6"/>
  <c r="C7967" i="6"/>
  <c r="C7968" i="6"/>
  <c r="C7969" i="6"/>
  <c r="C7970" i="6"/>
  <c r="C7971" i="6"/>
  <c r="C7972" i="6"/>
  <c r="C7973" i="6"/>
  <c r="C7974" i="6"/>
  <c r="C7975" i="6"/>
  <c r="C7976" i="6"/>
  <c r="C7977" i="6"/>
  <c r="C7978" i="6"/>
  <c r="C7979" i="6"/>
  <c r="C7980" i="6"/>
  <c r="C7981" i="6"/>
  <c r="C7982" i="6"/>
  <c r="C7983" i="6"/>
  <c r="C7984" i="6"/>
  <c r="C7985" i="6"/>
  <c r="C7986" i="6"/>
  <c r="C7987" i="6"/>
  <c r="C7988" i="6"/>
  <c r="C7989" i="6"/>
  <c r="C7990" i="6"/>
  <c r="C7991" i="6"/>
  <c r="C7992" i="6"/>
  <c r="C7993" i="6"/>
  <c r="C7994" i="6"/>
  <c r="C7995" i="6"/>
  <c r="C7996" i="6"/>
  <c r="C7997" i="6"/>
  <c r="C7998" i="6"/>
  <c r="C7999" i="6"/>
  <c r="C8000" i="6"/>
  <c r="C8001" i="6"/>
  <c r="C8002" i="6"/>
  <c r="C8003" i="6"/>
  <c r="C8004" i="6"/>
  <c r="C8005" i="6"/>
  <c r="C8006" i="6"/>
  <c r="C8007" i="6"/>
  <c r="C8008" i="6"/>
  <c r="C8009" i="6"/>
  <c r="C8010" i="6"/>
  <c r="C8011" i="6"/>
  <c r="C8012" i="6"/>
  <c r="C8013" i="6"/>
  <c r="C8014" i="6"/>
  <c r="C8015" i="6"/>
  <c r="C8016" i="6"/>
  <c r="C8017" i="6"/>
  <c r="C8018" i="6"/>
  <c r="C8019" i="6"/>
  <c r="C8020" i="6"/>
  <c r="C8021" i="6"/>
  <c r="C8022" i="6"/>
  <c r="C8023" i="6"/>
  <c r="C8024" i="6"/>
  <c r="C8025" i="6"/>
  <c r="C8026" i="6"/>
  <c r="C8027" i="6"/>
  <c r="C8028" i="6"/>
  <c r="C8029" i="6"/>
  <c r="C8030" i="6"/>
  <c r="C8031" i="6"/>
  <c r="C8032" i="6"/>
  <c r="C8033" i="6"/>
  <c r="C8034" i="6"/>
  <c r="C8035" i="6"/>
  <c r="C8036" i="6"/>
  <c r="C8037" i="6"/>
  <c r="C8038" i="6"/>
  <c r="C8039" i="6"/>
  <c r="C8040" i="6"/>
  <c r="C8041" i="6"/>
  <c r="C8042" i="6"/>
  <c r="C8043" i="6"/>
  <c r="C8044" i="6"/>
  <c r="C8045" i="6"/>
  <c r="C8046" i="6"/>
  <c r="C8047" i="6"/>
  <c r="C8048" i="6"/>
  <c r="C8049" i="6"/>
  <c r="C8050" i="6"/>
  <c r="C8051" i="6"/>
  <c r="C8052" i="6"/>
  <c r="C8053" i="6"/>
  <c r="C8054" i="6"/>
  <c r="C8055" i="6"/>
  <c r="C8056" i="6"/>
  <c r="C8057" i="6"/>
  <c r="C8058" i="6"/>
  <c r="C8059" i="6"/>
  <c r="C8060" i="6"/>
  <c r="C8061" i="6"/>
  <c r="C8062" i="6"/>
  <c r="C8063" i="6"/>
  <c r="C8064" i="6"/>
  <c r="C8065" i="6"/>
  <c r="C8066" i="6"/>
  <c r="C8067" i="6"/>
  <c r="C8068" i="6"/>
  <c r="C8069" i="6"/>
  <c r="C8070" i="6"/>
  <c r="C8071" i="6"/>
  <c r="C8072" i="6"/>
  <c r="C8073" i="6"/>
  <c r="C8074" i="6"/>
  <c r="C8075" i="6"/>
  <c r="C8076" i="6"/>
  <c r="C8077" i="6"/>
  <c r="C8078" i="6"/>
  <c r="C8079" i="6"/>
  <c r="C8080" i="6"/>
  <c r="C8081" i="6"/>
  <c r="C8082" i="6"/>
  <c r="C8083" i="6"/>
  <c r="C8084" i="6"/>
  <c r="C8085" i="6"/>
  <c r="C8086"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H1414" i="6"/>
  <c r="H1415" i="6"/>
  <c r="H1416" i="6"/>
  <c r="H1417" i="6"/>
  <c r="H1418" i="6"/>
  <c r="H1419" i="6"/>
  <c r="H1420" i="6"/>
  <c r="H1421" i="6"/>
  <c r="H1422" i="6"/>
  <c r="H1423" i="6"/>
  <c r="H1424" i="6"/>
  <c r="H1425" i="6"/>
  <c r="H1426" i="6"/>
  <c r="H1427" i="6"/>
  <c r="H1428" i="6"/>
  <c r="H1429" i="6"/>
  <c r="H1430" i="6"/>
  <c r="H1431" i="6"/>
  <c r="H1432" i="6"/>
  <c r="H1433" i="6"/>
  <c r="H1434" i="6"/>
  <c r="H1435" i="6"/>
  <c r="H1436" i="6"/>
  <c r="H1437" i="6"/>
  <c r="H1438" i="6"/>
  <c r="H1439" i="6"/>
  <c r="H1440" i="6"/>
  <c r="H1441" i="6"/>
  <c r="H1442" i="6"/>
  <c r="H1443" i="6"/>
  <c r="H1444" i="6"/>
  <c r="H1445" i="6"/>
  <c r="H1446" i="6"/>
  <c r="H1447" i="6"/>
  <c r="H1448" i="6"/>
  <c r="H1449" i="6"/>
  <c r="H1450" i="6"/>
  <c r="H1451" i="6"/>
  <c r="H1452" i="6"/>
  <c r="H1453" i="6"/>
  <c r="H1454" i="6"/>
  <c r="H1455" i="6"/>
  <c r="H1456" i="6"/>
  <c r="H1457" i="6"/>
  <c r="H1458" i="6"/>
  <c r="H1459" i="6"/>
  <c r="H1460" i="6"/>
  <c r="H1461" i="6"/>
  <c r="H1462" i="6"/>
  <c r="H1463" i="6"/>
  <c r="H1464" i="6"/>
  <c r="H1465" i="6"/>
  <c r="H1466" i="6"/>
  <c r="H1467" i="6"/>
  <c r="H1468" i="6"/>
  <c r="H1469" i="6"/>
  <c r="H1470" i="6"/>
  <c r="H1471" i="6"/>
  <c r="H1472" i="6"/>
  <c r="H1473" i="6"/>
  <c r="H1474" i="6"/>
  <c r="H1475" i="6"/>
  <c r="H1476" i="6"/>
  <c r="H1477" i="6"/>
  <c r="H1478" i="6"/>
  <c r="H1479" i="6"/>
  <c r="H1480" i="6"/>
  <c r="H1481" i="6"/>
  <c r="H1482" i="6"/>
  <c r="H1483" i="6"/>
  <c r="H1484" i="6"/>
  <c r="H1485" i="6"/>
  <c r="H1486" i="6"/>
  <c r="H1487" i="6"/>
  <c r="H1488" i="6"/>
  <c r="H1489" i="6"/>
  <c r="H1490" i="6"/>
  <c r="H1491" i="6"/>
  <c r="H1492" i="6"/>
  <c r="H1493" i="6"/>
  <c r="H1494" i="6"/>
  <c r="H1495" i="6"/>
  <c r="H1496" i="6"/>
  <c r="H1497" i="6"/>
  <c r="H1498" i="6"/>
  <c r="H1499" i="6"/>
  <c r="H1500" i="6"/>
  <c r="H1501" i="6"/>
  <c r="H1502" i="6"/>
  <c r="H1503" i="6"/>
  <c r="H1504" i="6"/>
  <c r="H1505" i="6"/>
  <c r="H1506" i="6"/>
  <c r="H1507" i="6"/>
  <c r="H1508" i="6"/>
  <c r="H1509" i="6"/>
  <c r="H1510" i="6"/>
  <c r="H1511" i="6"/>
  <c r="H1512" i="6"/>
  <c r="H1513" i="6"/>
  <c r="H1514" i="6"/>
  <c r="H1515" i="6"/>
  <c r="H1516" i="6"/>
  <c r="H1517" i="6"/>
  <c r="H1518" i="6"/>
  <c r="H1519" i="6"/>
  <c r="H1520" i="6"/>
  <c r="H1521" i="6"/>
  <c r="H1522" i="6"/>
  <c r="H1523" i="6"/>
  <c r="H1524" i="6"/>
  <c r="H1525" i="6"/>
  <c r="H1526" i="6"/>
  <c r="H1527" i="6"/>
  <c r="H1528" i="6"/>
  <c r="H1529" i="6"/>
  <c r="H1530" i="6"/>
  <c r="H1531" i="6"/>
  <c r="H1532" i="6"/>
  <c r="H1533" i="6"/>
  <c r="H1534" i="6"/>
  <c r="H1535" i="6"/>
  <c r="H1536" i="6"/>
  <c r="H1537" i="6"/>
  <c r="H1538" i="6"/>
  <c r="H1539" i="6"/>
  <c r="H1540" i="6"/>
  <c r="H1541" i="6"/>
  <c r="H1542" i="6"/>
  <c r="H1543" i="6"/>
  <c r="H1544" i="6"/>
  <c r="H1545" i="6"/>
  <c r="H1546" i="6"/>
  <c r="H1547" i="6"/>
  <c r="H1548" i="6"/>
  <c r="H1549" i="6"/>
  <c r="H1550" i="6"/>
  <c r="H1551" i="6"/>
  <c r="H1552" i="6"/>
  <c r="H1553" i="6"/>
  <c r="H1554" i="6"/>
  <c r="H1555" i="6"/>
  <c r="H1556" i="6"/>
  <c r="H1557" i="6"/>
  <c r="H1558" i="6"/>
  <c r="H1559" i="6"/>
  <c r="H1560" i="6"/>
  <c r="H1561" i="6"/>
  <c r="H1562" i="6"/>
  <c r="H1563" i="6"/>
  <c r="H1564" i="6"/>
  <c r="H1565" i="6"/>
  <c r="H1566" i="6"/>
  <c r="H1567" i="6"/>
  <c r="H1568" i="6"/>
  <c r="H1569" i="6"/>
  <c r="H1570" i="6"/>
  <c r="H1571" i="6"/>
  <c r="H1572" i="6"/>
  <c r="H1573" i="6"/>
  <c r="H1574" i="6"/>
  <c r="H1575" i="6"/>
  <c r="H1576" i="6"/>
  <c r="H1577" i="6"/>
  <c r="H1578" i="6"/>
  <c r="H1579" i="6"/>
  <c r="H1580" i="6"/>
  <c r="H1581" i="6"/>
  <c r="H1582" i="6"/>
  <c r="H1583" i="6"/>
  <c r="H1584" i="6"/>
  <c r="H1585" i="6"/>
  <c r="H1586" i="6"/>
  <c r="H1587" i="6"/>
  <c r="H1588" i="6"/>
  <c r="H1589" i="6"/>
  <c r="H1590" i="6"/>
  <c r="H1591" i="6"/>
  <c r="H1592" i="6"/>
  <c r="H1593" i="6"/>
  <c r="H1594" i="6"/>
  <c r="H1595" i="6"/>
  <c r="H1596" i="6"/>
  <c r="H1597" i="6"/>
  <c r="H1598" i="6"/>
  <c r="H1599" i="6"/>
  <c r="H1600" i="6"/>
  <c r="H1601" i="6"/>
  <c r="H1602" i="6"/>
  <c r="H1603" i="6"/>
  <c r="H1604" i="6"/>
  <c r="H1605" i="6"/>
  <c r="H1606" i="6"/>
  <c r="H1607" i="6"/>
  <c r="H1608" i="6"/>
  <c r="H1609" i="6"/>
  <c r="H1610" i="6"/>
  <c r="H1611" i="6"/>
  <c r="H1612" i="6"/>
  <c r="H1613" i="6"/>
  <c r="H1614" i="6"/>
  <c r="H1615" i="6"/>
  <c r="H1616" i="6"/>
  <c r="H1617" i="6"/>
  <c r="H1618" i="6"/>
  <c r="H1619" i="6"/>
  <c r="H1620" i="6"/>
  <c r="H1621" i="6"/>
  <c r="H1622" i="6"/>
  <c r="H1623" i="6"/>
  <c r="H1624" i="6"/>
  <c r="H1625" i="6"/>
  <c r="H1626" i="6"/>
  <c r="H1627" i="6"/>
  <c r="H1628" i="6"/>
  <c r="H1629" i="6"/>
  <c r="H1630" i="6"/>
  <c r="H1631" i="6"/>
  <c r="H1632" i="6"/>
  <c r="H1633" i="6"/>
  <c r="H1634" i="6"/>
  <c r="H1635" i="6"/>
  <c r="H1636" i="6"/>
  <c r="H1637" i="6"/>
  <c r="H1638" i="6"/>
  <c r="H1639" i="6"/>
  <c r="H1640" i="6"/>
  <c r="H1641" i="6"/>
  <c r="H1642" i="6"/>
  <c r="H1643" i="6"/>
  <c r="H1644" i="6"/>
  <c r="H1645" i="6"/>
  <c r="H1646" i="6"/>
  <c r="H1647" i="6"/>
  <c r="H1648" i="6"/>
  <c r="H1649" i="6"/>
  <c r="H1650" i="6"/>
  <c r="H1651" i="6"/>
  <c r="H1652" i="6"/>
  <c r="H1653" i="6"/>
  <c r="H1654" i="6"/>
  <c r="H1655" i="6"/>
  <c r="H1656" i="6"/>
  <c r="H1657" i="6"/>
  <c r="H1658" i="6"/>
  <c r="H1659" i="6"/>
  <c r="H1660" i="6"/>
  <c r="H1661" i="6"/>
  <c r="H1662" i="6"/>
  <c r="H1663" i="6"/>
  <c r="H1664" i="6"/>
  <c r="H1665" i="6"/>
  <c r="H1666" i="6"/>
  <c r="H1667" i="6"/>
  <c r="H1668" i="6"/>
  <c r="H1669" i="6"/>
  <c r="H1670" i="6"/>
  <c r="H1671" i="6"/>
  <c r="H1672" i="6"/>
  <c r="H1673" i="6"/>
  <c r="H1674" i="6"/>
  <c r="H1675" i="6"/>
  <c r="H1676" i="6"/>
  <c r="H1677" i="6"/>
  <c r="H1678" i="6"/>
  <c r="H1679" i="6"/>
  <c r="H1680" i="6"/>
  <c r="H1681" i="6"/>
  <c r="H1682" i="6"/>
  <c r="H1683" i="6"/>
  <c r="H1684" i="6"/>
  <c r="H1685" i="6"/>
  <c r="H1686" i="6"/>
  <c r="H1687" i="6"/>
  <c r="H1688" i="6"/>
  <c r="H1689" i="6"/>
  <c r="H1690" i="6"/>
  <c r="H1691" i="6"/>
  <c r="H1692" i="6"/>
  <c r="H1693" i="6"/>
  <c r="H1694" i="6"/>
  <c r="H1695" i="6"/>
  <c r="H1696" i="6"/>
  <c r="H1697" i="6"/>
  <c r="H1698" i="6"/>
  <c r="H1699" i="6"/>
  <c r="H1700" i="6"/>
  <c r="H1701" i="6"/>
  <c r="H1702" i="6"/>
  <c r="H1703" i="6"/>
  <c r="H1704" i="6"/>
  <c r="H1705" i="6"/>
  <c r="H1706" i="6"/>
  <c r="H1707" i="6"/>
  <c r="H1708" i="6"/>
  <c r="H1709" i="6"/>
  <c r="H1710" i="6"/>
  <c r="H1711" i="6"/>
  <c r="H1712" i="6"/>
  <c r="H1713" i="6"/>
  <c r="H1714" i="6"/>
  <c r="H1715" i="6"/>
  <c r="H1716" i="6"/>
  <c r="H1717" i="6"/>
  <c r="H1718" i="6"/>
  <c r="H1719" i="6"/>
  <c r="H1720" i="6"/>
  <c r="H1721" i="6"/>
  <c r="H1722" i="6"/>
  <c r="H1723" i="6"/>
  <c r="H1724" i="6"/>
  <c r="H1725" i="6"/>
  <c r="H1726" i="6"/>
  <c r="H1727" i="6"/>
  <c r="H1728" i="6"/>
  <c r="H1729" i="6"/>
  <c r="H1730" i="6"/>
  <c r="H1731" i="6"/>
  <c r="H1732" i="6"/>
  <c r="H1733" i="6"/>
  <c r="H1734" i="6"/>
  <c r="H1735" i="6"/>
  <c r="H1736" i="6"/>
  <c r="H1737" i="6"/>
  <c r="H1738" i="6"/>
  <c r="H1739" i="6"/>
  <c r="H1740" i="6"/>
  <c r="H1741" i="6"/>
  <c r="H1742" i="6"/>
  <c r="H1743" i="6"/>
  <c r="H1744" i="6"/>
  <c r="H1745" i="6"/>
  <c r="H1746" i="6"/>
  <c r="H1747" i="6"/>
  <c r="H1748" i="6"/>
  <c r="H1749" i="6"/>
  <c r="H1750" i="6"/>
  <c r="H1751" i="6"/>
  <c r="H1752" i="6"/>
  <c r="H1753" i="6"/>
  <c r="H1754" i="6"/>
  <c r="H1755" i="6"/>
  <c r="H1756" i="6"/>
  <c r="H1757" i="6"/>
  <c r="H1758" i="6"/>
  <c r="H1759" i="6"/>
  <c r="H1760" i="6"/>
  <c r="H1761" i="6"/>
  <c r="H1762" i="6"/>
  <c r="H1763" i="6"/>
  <c r="H1764" i="6"/>
  <c r="H1765" i="6"/>
  <c r="H1766" i="6"/>
  <c r="H1767" i="6"/>
  <c r="H1768" i="6"/>
  <c r="H1769" i="6"/>
  <c r="H1770" i="6"/>
  <c r="H1771" i="6"/>
  <c r="H1772" i="6"/>
  <c r="H1773" i="6"/>
  <c r="H1774" i="6"/>
  <c r="H1775" i="6"/>
  <c r="H1776" i="6"/>
  <c r="H1777" i="6"/>
  <c r="H1778" i="6"/>
  <c r="H1779" i="6"/>
  <c r="H1780" i="6"/>
  <c r="H1781" i="6"/>
  <c r="H1782" i="6"/>
  <c r="H1783" i="6"/>
  <c r="H1784" i="6"/>
  <c r="H1785" i="6"/>
  <c r="H1786" i="6"/>
  <c r="H1787" i="6"/>
  <c r="H1788" i="6"/>
  <c r="H1789" i="6"/>
  <c r="H1790" i="6"/>
  <c r="H1791" i="6"/>
  <c r="H1792" i="6"/>
  <c r="H1793" i="6"/>
  <c r="H1794" i="6"/>
  <c r="H1795" i="6"/>
  <c r="H1796" i="6"/>
  <c r="H1797" i="6"/>
  <c r="H1798" i="6"/>
  <c r="H1799" i="6"/>
  <c r="H1800" i="6"/>
  <c r="H1801" i="6"/>
  <c r="H1802" i="6"/>
  <c r="H1803" i="6"/>
  <c r="H1804" i="6"/>
  <c r="H1805" i="6"/>
  <c r="H1806" i="6"/>
  <c r="H1807" i="6"/>
  <c r="H1808" i="6"/>
  <c r="H1809" i="6"/>
  <c r="H1810" i="6"/>
  <c r="H1811" i="6"/>
  <c r="H1812" i="6"/>
  <c r="H1813" i="6"/>
  <c r="H1814" i="6"/>
  <c r="H1815" i="6"/>
  <c r="H1816" i="6"/>
  <c r="H1817" i="6"/>
  <c r="H1818" i="6"/>
  <c r="H1819" i="6"/>
  <c r="H1820" i="6"/>
  <c r="H1821" i="6"/>
  <c r="H1822" i="6"/>
  <c r="H1823" i="6"/>
  <c r="H1824" i="6"/>
  <c r="H1825" i="6"/>
  <c r="H1826" i="6"/>
  <c r="H1827" i="6"/>
  <c r="H1828" i="6"/>
  <c r="H1829" i="6"/>
  <c r="H1830" i="6"/>
  <c r="H1831" i="6"/>
  <c r="H1832" i="6"/>
  <c r="H1833" i="6"/>
  <c r="H1834" i="6"/>
  <c r="H1835" i="6"/>
  <c r="H1836" i="6"/>
  <c r="H1837" i="6"/>
  <c r="H1838" i="6"/>
  <c r="H1839" i="6"/>
  <c r="H1840" i="6"/>
  <c r="H1841" i="6"/>
  <c r="H1842" i="6"/>
  <c r="H1843" i="6"/>
  <c r="H1844" i="6"/>
  <c r="H1845" i="6"/>
  <c r="H1846" i="6"/>
  <c r="H1847" i="6"/>
  <c r="H1848" i="6"/>
  <c r="H1849" i="6"/>
  <c r="H1850" i="6"/>
  <c r="H1851" i="6"/>
  <c r="H1852" i="6"/>
  <c r="H1853" i="6"/>
  <c r="H1854" i="6"/>
  <c r="H1855" i="6"/>
  <c r="H1856" i="6"/>
  <c r="H1857" i="6"/>
  <c r="H1858" i="6"/>
  <c r="H1859" i="6"/>
  <c r="H1860" i="6"/>
  <c r="H1861" i="6"/>
  <c r="H1862" i="6"/>
  <c r="H1863" i="6"/>
  <c r="H1864" i="6"/>
  <c r="H1865" i="6"/>
  <c r="H1866" i="6"/>
  <c r="H1867" i="6"/>
  <c r="H1868" i="6"/>
  <c r="H1869" i="6"/>
  <c r="H1870" i="6"/>
  <c r="H1871" i="6"/>
  <c r="H1872" i="6"/>
  <c r="H1873" i="6"/>
  <c r="H1874" i="6"/>
  <c r="H1875" i="6"/>
  <c r="H1876" i="6"/>
  <c r="H1877" i="6"/>
  <c r="H1878" i="6"/>
  <c r="H1879" i="6"/>
  <c r="H1880" i="6"/>
  <c r="H1881" i="6"/>
  <c r="H1882" i="6"/>
  <c r="H1883" i="6"/>
  <c r="H1884" i="6"/>
  <c r="H1885" i="6"/>
  <c r="H1886" i="6"/>
  <c r="H1887" i="6"/>
  <c r="H1888" i="6"/>
  <c r="H1889" i="6"/>
  <c r="H1890" i="6"/>
  <c r="H1891" i="6"/>
  <c r="H1892" i="6"/>
  <c r="H1893" i="6"/>
  <c r="H1894" i="6"/>
  <c r="H1895" i="6"/>
  <c r="H1896" i="6"/>
  <c r="H1897" i="6"/>
  <c r="H1898" i="6"/>
  <c r="H1899" i="6"/>
  <c r="H1900" i="6"/>
  <c r="H1901" i="6"/>
  <c r="H1902" i="6"/>
  <c r="H1903" i="6"/>
  <c r="H1904" i="6"/>
  <c r="H1905" i="6"/>
  <c r="H1906" i="6"/>
  <c r="H1907" i="6"/>
  <c r="H1908" i="6"/>
  <c r="H1909" i="6"/>
  <c r="H1910" i="6"/>
  <c r="H1911" i="6"/>
  <c r="H1912" i="6"/>
  <c r="H1913" i="6"/>
  <c r="H1914" i="6"/>
  <c r="H1915" i="6"/>
  <c r="H1916" i="6"/>
  <c r="H1917" i="6"/>
  <c r="H1918" i="6"/>
  <c r="H1919" i="6"/>
  <c r="H1920" i="6"/>
  <c r="H1921" i="6"/>
  <c r="H1922" i="6"/>
  <c r="H1923" i="6"/>
  <c r="H1924" i="6"/>
  <c r="H1925" i="6"/>
  <c r="H1926" i="6"/>
  <c r="H1927" i="6"/>
  <c r="H1928" i="6"/>
  <c r="H1929" i="6"/>
  <c r="H1930" i="6"/>
  <c r="H1931" i="6"/>
  <c r="H1932" i="6"/>
  <c r="H1933" i="6"/>
  <c r="H1934" i="6"/>
  <c r="H1935" i="6"/>
  <c r="H1936" i="6"/>
  <c r="H1937" i="6"/>
  <c r="H1938" i="6"/>
  <c r="H1939" i="6"/>
  <c r="H1940" i="6"/>
  <c r="H1941" i="6"/>
  <c r="H1942" i="6"/>
  <c r="H1943" i="6"/>
  <c r="H1944" i="6"/>
  <c r="H1945" i="6"/>
  <c r="H1946" i="6"/>
  <c r="H1947" i="6"/>
  <c r="H1948" i="6"/>
  <c r="H1949" i="6"/>
  <c r="H1950" i="6"/>
  <c r="H1951" i="6"/>
  <c r="H1952" i="6"/>
  <c r="H1953" i="6"/>
  <c r="H1954" i="6"/>
  <c r="H1955" i="6"/>
  <c r="H1956" i="6"/>
  <c r="H1957" i="6"/>
  <c r="H1958" i="6"/>
  <c r="H1959" i="6"/>
  <c r="H1960" i="6"/>
  <c r="H1961" i="6"/>
  <c r="H1962" i="6"/>
  <c r="H1963" i="6"/>
  <c r="H1964" i="6"/>
  <c r="H1965" i="6"/>
  <c r="H1966" i="6"/>
  <c r="H1967" i="6"/>
  <c r="H1968" i="6"/>
  <c r="H1969" i="6"/>
  <c r="H1970" i="6"/>
  <c r="H1971" i="6"/>
  <c r="H1972" i="6"/>
  <c r="H1973" i="6"/>
  <c r="H1974" i="6"/>
  <c r="H1975" i="6"/>
  <c r="H1976" i="6"/>
  <c r="H1977" i="6"/>
  <c r="H1978" i="6"/>
  <c r="H1979" i="6"/>
  <c r="H1980" i="6"/>
  <c r="H1981" i="6"/>
  <c r="H1982" i="6"/>
  <c r="H1983" i="6"/>
  <c r="H1984" i="6"/>
  <c r="H1985" i="6"/>
  <c r="H1986" i="6"/>
  <c r="H1987" i="6"/>
  <c r="H1988" i="6"/>
  <c r="H1989" i="6"/>
  <c r="H1990" i="6"/>
  <c r="H1991" i="6"/>
  <c r="H1992" i="6"/>
  <c r="H1993" i="6"/>
  <c r="H1994" i="6"/>
  <c r="H1995" i="6"/>
  <c r="H1996" i="6"/>
  <c r="H1997" i="6"/>
  <c r="H1998" i="6"/>
  <c r="H1999" i="6"/>
  <c r="H2000" i="6"/>
  <c r="H2001" i="6"/>
  <c r="H2002" i="6"/>
  <c r="H2003" i="6"/>
  <c r="H2004" i="6"/>
  <c r="H2005" i="6"/>
  <c r="H2006" i="6"/>
  <c r="H2007" i="6"/>
  <c r="H2008" i="6"/>
  <c r="H2009" i="6"/>
  <c r="H2010" i="6"/>
  <c r="H2011" i="6"/>
  <c r="H2012" i="6"/>
  <c r="H2013" i="6"/>
  <c r="H2014" i="6"/>
  <c r="H2015" i="6"/>
  <c r="H2016" i="6"/>
  <c r="H2017" i="6"/>
  <c r="H2018" i="6"/>
  <c r="H2019" i="6"/>
  <c r="H2020" i="6"/>
  <c r="H2021" i="6"/>
  <c r="H2022" i="6"/>
  <c r="H2023" i="6"/>
  <c r="H2024" i="6"/>
  <c r="H2025" i="6"/>
  <c r="H2026" i="6"/>
  <c r="H2027" i="6"/>
  <c r="H2028" i="6"/>
  <c r="H2029" i="6"/>
  <c r="H2030" i="6"/>
  <c r="H2031" i="6"/>
  <c r="H2032" i="6"/>
  <c r="H2033" i="6"/>
  <c r="H2034" i="6"/>
  <c r="H2035" i="6"/>
  <c r="H2036" i="6"/>
  <c r="H2037" i="6"/>
  <c r="H2038" i="6"/>
  <c r="H2039" i="6"/>
  <c r="H2040" i="6"/>
  <c r="H2041" i="6"/>
  <c r="H2042" i="6"/>
  <c r="H2043" i="6"/>
  <c r="H2044" i="6"/>
  <c r="H2045" i="6"/>
  <c r="H2046" i="6"/>
  <c r="H2047" i="6"/>
  <c r="H2048" i="6"/>
  <c r="H2049" i="6"/>
  <c r="H2050" i="6"/>
  <c r="H2051" i="6"/>
  <c r="H2052" i="6"/>
  <c r="H2053" i="6"/>
  <c r="H2054" i="6"/>
  <c r="H2055" i="6"/>
  <c r="H2056" i="6"/>
  <c r="H2057" i="6"/>
  <c r="H2058" i="6"/>
  <c r="H2059" i="6"/>
  <c r="H2060" i="6"/>
  <c r="H2061" i="6"/>
  <c r="H2062" i="6"/>
  <c r="H2063" i="6"/>
  <c r="H2064" i="6"/>
  <c r="H2065" i="6"/>
  <c r="H2066" i="6"/>
  <c r="H2067" i="6"/>
  <c r="H2068" i="6"/>
  <c r="H2069" i="6"/>
  <c r="H2070" i="6"/>
  <c r="H2071" i="6"/>
  <c r="H2072" i="6"/>
  <c r="H2073" i="6"/>
  <c r="H2074" i="6"/>
  <c r="H2075" i="6"/>
  <c r="H2076" i="6"/>
  <c r="H2077" i="6"/>
  <c r="H2078" i="6"/>
  <c r="H2079" i="6"/>
  <c r="H2080" i="6"/>
  <c r="H2081" i="6"/>
  <c r="H2082" i="6"/>
  <c r="H2083" i="6"/>
  <c r="H2084" i="6"/>
  <c r="H2085" i="6"/>
  <c r="H2086" i="6"/>
  <c r="H2087" i="6"/>
  <c r="H2088" i="6"/>
  <c r="H2089" i="6"/>
  <c r="H2090" i="6"/>
  <c r="H2091" i="6"/>
  <c r="H2092" i="6"/>
  <c r="H2093" i="6"/>
  <c r="H2094" i="6"/>
  <c r="H2095" i="6"/>
  <c r="H2096" i="6"/>
  <c r="H2097" i="6"/>
  <c r="H2098" i="6"/>
  <c r="H2099" i="6"/>
  <c r="H2100" i="6"/>
  <c r="H2101" i="6"/>
  <c r="H2102" i="6"/>
  <c r="H2103" i="6"/>
  <c r="H2104" i="6"/>
  <c r="H2105" i="6"/>
  <c r="H2106" i="6"/>
  <c r="H2107" i="6"/>
  <c r="H2108" i="6"/>
  <c r="H2109" i="6"/>
  <c r="H2110" i="6"/>
  <c r="H2111" i="6"/>
  <c r="H2112" i="6"/>
  <c r="H2113" i="6"/>
  <c r="H2114" i="6"/>
  <c r="H2115" i="6"/>
  <c r="H2116" i="6"/>
  <c r="H2117" i="6"/>
  <c r="H2118" i="6"/>
  <c r="H2119" i="6"/>
  <c r="H2120" i="6"/>
  <c r="H2121" i="6"/>
  <c r="H2122" i="6"/>
  <c r="H2123" i="6"/>
  <c r="H2124" i="6"/>
  <c r="H2125" i="6"/>
  <c r="H2126" i="6"/>
  <c r="H2127" i="6"/>
  <c r="H2128" i="6"/>
  <c r="H2129" i="6"/>
  <c r="H2130" i="6"/>
  <c r="H2131" i="6"/>
  <c r="H2132" i="6"/>
  <c r="H2133" i="6"/>
  <c r="H2134" i="6"/>
  <c r="H2135" i="6"/>
  <c r="H2136" i="6"/>
  <c r="H2137" i="6"/>
  <c r="H2138" i="6"/>
  <c r="H2139" i="6"/>
  <c r="H2140" i="6"/>
  <c r="H2141" i="6"/>
  <c r="H2142" i="6"/>
  <c r="H2143" i="6"/>
  <c r="H2144" i="6"/>
  <c r="H2145" i="6"/>
  <c r="H2146" i="6"/>
  <c r="H2147" i="6"/>
  <c r="H2148" i="6"/>
  <c r="H2149" i="6"/>
  <c r="H2150" i="6"/>
  <c r="H2151" i="6"/>
  <c r="H2152" i="6"/>
  <c r="H2153" i="6"/>
  <c r="H2154" i="6"/>
  <c r="H2155" i="6"/>
  <c r="H2156" i="6"/>
  <c r="H2157" i="6"/>
  <c r="H2158" i="6"/>
  <c r="H2159" i="6"/>
  <c r="H2160" i="6"/>
  <c r="H2161" i="6"/>
  <c r="H2162" i="6"/>
  <c r="H2163" i="6"/>
  <c r="H2164" i="6"/>
  <c r="H2165" i="6"/>
  <c r="H2166" i="6"/>
  <c r="H2167" i="6"/>
  <c r="H2168" i="6"/>
  <c r="H2169" i="6"/>
  <c r="H2170" i="6"/>
  <c r="H2171" i="6"/>
  <c r="H2172" i="6"/>
  <c r="H2173" i="6"/>
  <c r="H2174" i="6"/>
  <c r="H2175" i="6"/>
  <c r="H2176" i="6"/>
  <c r="H2177" i="6"/>
  <c r="H2178" i="6"/>
  <c r="H2179" i="6"/>
  <c r="H2180" i="6"/>
  <c r="H2181" i="6"/>
  <c r="H2182" i="6"/>
  <c r="H2183" i="6"/>
  <c r="H2184" i="6"/>
  <c r="H2185" i="6"/>
  <c r="H2186" i="6"/>
  <c r="H2187" i="6"/>
  <c r="H2188" i="6"/>
  <c r="H2189" i="6"/>
  <c r="H2190" i="6"/>
  <c r="H2191" i="6"/>
  <c r="H2192" i="6"/>
  <c r="H2193" i="6"/>
  <c r="H2194" i="6"/>
  <c r="H2195" i="6"/>
  <c r="H2196" i="6"/>
  <c r="H2197" i="6"/>
  <c r="H2198" i="6"/>
  <c r="H2199" i="6"/>
  <c r="H2200" i="6"/>
  <c r="H2201" i="6"/>
  <c r="H2202" i="6"/>
  <c r="H2203" i="6"/>
  <c r="H2204" i="6"/>
  <c r="H2205" i="6"/>
  <c r="H2206" i="6"/>
  <c r="H2207" i="6"/>
  <c r="H2208" i="6"/>
  <c r="H2209" i="6"/>
  <c r="H2210" i="6"/>
  <c r="H2211" i="6"/>
  <c r="H2212" i="6"/>
  <c r="H2213" i="6"/>
  <c r="H2214" i="6"/>
  <c r="H2215" i="6"/>
  <c r="H2216" i="6"/>
  <c r="H2217" i="6"/>
  <c r="H2218" i="6"/>
  <c r="H2219" i="6"/>
  <c r="H2220" i="6"/>
  <c r="H2221" i="6"/>
  <c r="H2222" i="6"/>
  <c r="H2223" i="6"/>
  <c r="H2224" i="6"/>
  <c r="H2225" i="6"/>
  <c r="H2226" i="6"/>
  <c r="H2227" i="6"/>
  <c r="H2228" i="6"/>
  <c r="H2229" i="6"/>
  <c r="H2230" i="6"/>
  <c r="H2231" i="6"/>
  <c r="H2232" i="6"/>
  <c r="H2233" i="6"/>
  <c r="H2234" i="6"/>
  <c r="H2235" i="6"/>
  <c r="H2236" i="6"/>
  <c r="H2237" i="6"/>
  <c r="H2238" i="6"/>
  <c r="H2239" i="6"/>
  <c r="H2240" i="6"/>
  <c r="H2241" i="6"/>
  <c r="H2242" i="6"/>
  <c r="H2243" i="6"/>
  <c r="H2244" i="6"/>
  <c r="H2245" i="6"/>
  <c r="H2246" i="6"/>
  <c r="H2247" i="6"/>
  <c r="H2248" i="6"/>
  <c r="H2249" i="6"/>
  <c r="H2250" i="6"/>
  <c r="H2251" i="6"/>
  <c r="H2252" i="6"/>
  <c r="H2253" i="6"/>
  <c r="H2254" i="6"/>
  <c r="H2255" i="6"/>
  <c r="H2256" i="6"/>
  <c r="H2257" i="6"/>
  <c r="H2258" i="6"/>
  <c r="H2259" i="6"/>
  <c r="H2260" i="6"/>
  <c r="H2261" i="6"/>
  <c r="H2262" i="6"/>
  <c r="H2263" i="6"/>
  <c r="H2264" i="6"/>
  <c r="H2265" i="6"/>
  <c r="H2266" i="6"/>
  <c r="H2267" i="6"/>
  <c r="H2268" i="6"/>
  <c r="H2269" i="6"/>
  <c r="H2270" i="6"/>
  <c r="H2271" i="6"/>
  <c r="H2272" i="6"/>
  <c r="H2273" i="6"/>
  <c r="H2274" i="6"/>
  <c r="H2275" i="6"/>
  <c r="H2276" i="6"/>
  <c r="H2277" i="6"/>
  <c r="H2278" i="6"/>
  <c r="H2279" i="6"/>
  <c r="H2280" i="6"/>
  <c r="H2281" i="6"/>
  <c r="H2282" i="6"/>
  <c r="H2283" i="6"/>
  <c r="H2284" i="6"/>
  <c r="H2285" i="6"/>
  <c r="H2286" i="6"/>
  <c r="H2287" i="6"/>
  <c r="H2288" i="6"/>
  <c r="H2289" i="6"/>
  <c r="H2290" i="6"/>
  <c r="H2291" i="6"/>
  <c r="H2292" i="6"/>
  <c r="H2293" i="6"/>
  <c r="H2294" i="6"/>
  <c r="H2295" i="6"/>
  <c r="H2296" i="6"/>
  <c r="H2297" i="6"/>
  <c r="H2298" i="6"/>
  <c r="H2299" i="6"/>
  <c r="H2300" i="6"/>
  <c r="H2301" i="6"/>
  <c r="H2302" i="6"/>
  <c r="H2303" i="6"/>
  <c r="H2304" i="6"/>
  <c r="H2305" i="6"/>
  <c r="H2306" i="6"/>
  <c r="H2307" i="6"/>
  <c r="H2308" i="6"/>
  <c r="H2309" i="6"/>
  <c r="H2310" i="6"/>
  <c r="H2311" i="6"/>
  <c r="H2312" i="6"/>
  <c r="H2313" i="6"/>
  <c r="H2314" i="6"/>
  <c r="H2315" i="6"/>
  <c r="H2316" i="6"/>
  <c r="H2317" i="6"/>
  <c r="H2318" i="6"/>
  <c r="H2319" i="6"/>
  <c r="H2320" i="6"/>
  <c r="H2321" i="6"/>
  <c r="H2322" i="6"/>
  <c r="H2323" i="6"/>
  <c r="H2324" i="6"/>
  <c r="H2325" i="6"/>
  <c r="H2326" i="6"/>
  <c r="H2327" i="6"/>
  <c r="H2328" i="6"/>
  <c r="H2329" i="6"/>
  <c r="H2330" i="6"/>
  <c r="H2331" i="6"/>
  <c r="H2332" i="6"/>
  <c r="H2333" i="6"/>
  <c r="H2334" i="6"/>
  <c r="H2335" i="6"/>
  <c r="H2336" i="6"/>
  <c r="H2337" i="6"/>
  <c r="H2338" i="6"/>
  <c r="H2339" i="6"/>
  <c r="H2340" i="6"/>
  <c r="H2341" i="6"/>
  <c r="H2342" i="6"/>
  <c r="H2343" i="6"/>
  <c r="H2344" i="6"/>
  <c r="H2345" i="6"/>
  <c r="H2346" i="6"/>
  <c r="H2347" i="6"/>
  <c r="H2348" i="6"/>
  <c r="H2349" i="6"/>
  <c r="H2350" i="6"/>
  <c r="H2351" i="6"/>
  <c r="H2352" i="6"/>
  <c r="H2353" i="6"/>
  <c r="H2354" i="6"/>
  <c r="H2355" i="6"/>
  <c r="H2356" i="6"/>
  <c r="H2357" i="6"/>
  <c r="H2358" i="6"/>
  <c r="H2359" i="6"/>
  <c r="H2360" i="6"/>
  <c r="H2361" i="6"/>
  <c r="H2362" i="6"/>
  <c r="H2363" i="6"/>
  <c r="H2364" i="6"/>
  <c r="H2365" i="6"/>
  <c r="H2366" i="6"/>
  <c r="H2367" i="6"/>
  <c r="H2368" i="6"/>
  <c r="H2369" i="6"/>
  <c r="H2370" i="6"/>
  <c r="H2371" i="6"/>
  <c r="H2372" i="6"/>
  <c r="H2373" i="6"/>
  <c r="H2374" i="6"/>
  <c r="H2375" i="6"/>
  <c r="H2376" i="6"/>
  <c r="H2377" i="6"/>
  <c r="H2378" i="6"/>
  <c r="H2379" i="6"/>
  <c r="H2380" i="6"/>
  <c r="H2381" i="6"/>
  <c r="H2382" i="6"/>
  <c r="H2383" i="6"/>
  <c r="H2384" i="6"/>
  <c r="H2385" i="6"/>
  <c r="H2386" i="6"/>
  <c r="H2387" i="6"/>
  <c r="H2388" i="6"/>
  <c r="H2389" i="6"/>
  <c r="H2390" i="6"/>
  <c r="H2391" i="6"/>
  <c r="H2392" i="6"/>
  <c r="H2393" i="6"/>
  <c r="H2394" i="6"/>
  <c r="H2395" i="6"/>
  <c r="H2396" i="6"/>
  <c r="H2397" i="6"/>
  <c r="H2398" i="6"/>
  <c r="H2399" i="6"/>
  <c r="H2400" i="6"/>
  <c r="H2401" i="6"/>
  <c r="H2402" i="6"/>
  <c r="H2403" i="6"/>
  <c r="H2404" i="6"/>
  <c r="H2405" i="6"/>
  <c r="H2406" i="6"/>
  <c r="H2407" i="6"/>
  <c r="H2408" i="6"/>
  <c r="H2409" i="6"/>
  <c r="H2410" i="6"/>
  <c r="H2411" i="6"/>
  <c r="H2412" i="6"/>
  <c r="H2413" i="6"/>
  <c r="H2414" i="6"/>
  <c r="H2415" i="6"/>
  <c r="H2416" i="6"/>
  <c r="H2417" i="6"/>
  <c r="H2418" i="6"/>
  <c r="H2419" i="6"/>
  <c r="H2420" i="6"/>
  <c r="H2421" i="6"/>
  <c r="H2422" i="6"/>
  <c r="H2423" i="6"/>
  <c r="H2424" i="6"/>
  <c r="H2425" i="6"/>
  <c r="H2426" i="6"/>
  <c r="H2427" i="6"/>
  <c r="H2428" i="6"/>
  <c r="H2429" i="6"/>
  <c r="H2430" i="6"/>
  <c r="H2431" i="6"/>
  <c r="H2432" i="6"/>
  <c r="H2433" i="6"/>
  <c r="H2434" i="6"/>
  <c r="H2435" i="6"/>
  <c r="H2436" i="6"/>
  <c r="H2437" i="6"/>
  <c r="H2438" i="6"/>
  <c r="H2439" i="6"/>
  <c r="H2440" i="6"/>
  <c r="H2441" i="6"/>
  <c r="H2442" i="6"/>
  <c r="H2443" i="6"/>
  <c r="H2444" i="6"/>
  <c r="H2445" i="6"/>
  <c r="H2446" i="6"/>
  <c r="H2447" i="6"/>
  <c r="H2448" i="6"/>
  <c r="H2449" i="6"/>
  <c r="H2450" i="6"/>
  <c r="H2451" i="6"/>
  <c r="H2452" i="6"/>
  <c r="H2453" i="6"/>
  <c r="H2454" i="6"/>
  <c r="H2455" i="6"/>
  <c r="H2456" i="6"/>
  <c r="H2457" i="6"/>
  <c r="H2458" i="6"/>
  <c r="H2459" i="6"/>
  <c r="H2460" i="6"/>
  <c r="H2461" i="6"/>
  <c r="H2462" i="6"/>
  <c r="H2463" i="6"/>
  <c r="H2464" i="6"/>
  <c r="H2465" i="6"/>
  <c r="H2466" i="6"/>
  <c r="H2467" i="6"/>
  <c r="H2468" i="6"/>
  <c r="H2469" i="6"/>
  <c r="H2470" i="6"/>
  <c r="H2471" i="6"/>
  <c r="H2472" i="6"/>
  <c r="H2473" i="6"/>
  <c r="H2474" i="6"/>
  <c r="H2475" i="6"/>
  <c r="H2476" i="6"/>
  <c r="H2477" i="6"/>
  <c r="H2478" i="6"/>
  <c r="H2479" i="6"/>
  <c r="H2480" i="6"/>
  <c r="H2481" i="6"/>
  <c r="H2482" i="6"/>
  <c r="H2483" i="6"/>
  <c r="H2484" i="6"/>
  <c r="H2485" i="6"/>
  <c r="H2486" i="6"/>
  <c r="H2487" i="6"/>
  <c r="H2488" i="6"/>
  <c r="H2489" i="6"/>
  <c r="H2490" i="6"/>
  <c r="H2491" i="6"/>
  <c r="H2492" i="6"/>
  <c r="H2493" i="6"/>
  <c r="H2494" i="6"/>
  <c r="H2495" i="6"/>
  <c r="H2496" i="6"/>
  <c r="H2497" i="6"/>
  <c r="H2498" i="6"/>
  <c r="H2499" i="6"/>
  <c r="H2500" i="6"/>
  <c r="H2501" i="6"/>
  <c r="H2502" i="6"/>
  <c r="H2503" i="6"/>
  <c r="H2504" i="6"/>
  <c r="H2505" i="6"/>
  <c r="H2506" i="6"/>
  <c r="H2507" i="6"/>
  <c r="H2508" i="6"/>
  <c r="H2509" i="6"/>
  <c r="H2510" i="6"/>
  <c r="H2511" i="6"/>
  <c r="H2512" i="6"/>
  <c r="H2513" i="6"/>
  <c r="H2514" i="6"/>
  <c r="H2515" i="6"/>
  <c r="H2516" i="6"/>
  <c r="H2517" i="6"/>
  <c r="H2518" i="6"/>
  <c r="H2519" i="6"/>
  <c r="H2520" i="6"/>
  <c r="H2521" i="6"/>
  <c r="H2522" i="6"/>
  <c r="H2523" i="6"/>
  <c r="H2524" i="6"/>
  <c r="H2525" i="6"/>
  <c r="H2526" i="6"/>
  <c r="H2527" i="6"/>
  <c r="H2528" i="6"/>
  <c r="H2529" i="6"/>
  <c r="H2530" i="6"/>
  <c r="H2531" i="6"/>
  <c r="H2532" i="6"/>
  <c r="H2533" i="6"/>
  <c r="H2534" i="6"/>
  <c r="H2535" i="6"/>
  <c r="H2536" i="6"/>
  <c r="H2537" i="6"/>
  <c r="H2538" i="6"/>
  <c r="H2539" i="6"/>
  <c r="H2540" i="6"/>
  <c r="H2541" i="6"/>
  <c r="H2542" i="6"/>
  <c r="H2543" i="6"/>
  <c r="H2544" i="6"/>
  <c r="H2545" i="6"/>
  <c r="H2546" i="6"/>
  <c r="H2547" i="6"/>
  <c r="H2548" i="6"/>
  <c r="H2549" i="6"/>
  <c r="H2550" i="6"/>
  <c r="H2551" i="6"/>
  <c r="H2552" i="6"/>
  <c r="H2553" i="6"/>
  <c r="H2554" i="6"/>
  <c r="H2555" i="6"/>
  <c r="H2556" i="6"/>
  <c r="H2557" i="6"/>
  <c r="H2558" i="6"/>
  <c r="H2559" i="6"/>
  <c r="H2560" i="6"/>
  <c r="H2561" i="6"/>
  <c r="H2562" i="6"/>
  <c r="H2563" i="6"/>
  <c r="H2564" i="6"/>
  <c r="H2565" i="6"/>
  <c r="H2566" i="6"/>
  <c r="H2567" i="6"/>
  <c r="H2568" i="6"/>
  <c r="H2569" i="6"/>
  <c r="H2570" i="6"/>
  <c r="H2571" i="6"/>
  <c r="H2572" i="6"/>
  <c r="H2573" i="6"/>
  <c r="H2574" i="6"/>
  <c r="H2575" i="6"/>
  <c r="H2576" i="6"/>
  <c r="H2577" i="6"/>
  <c r="H2578" i="6"/>
  <c r="H2579" i="6"/>
  <c r="H2580" i="6"/>
  <c r="H2581" i="6"/>
  <c r="H2582" i="6"/>
  <c r="H2583" i="6"/>
  <c r="H2584" i="6"/>
  <c r="H2585" i="6"/>
  <c r="H2586" i="6"/>
  <c r="H2587" i="6"/>
  <c r="H2588" i="6"/>
  <c r="H2589" i="6"/>
  <c r="H2590" i="6"/>
  <c r="H2591" i="6"/>
  <c r="H2592" i="6"/>
  <c r="H2593" i="6"/>
  <c r="H2594" i="6"/>
  <c r="H2595" i="6"/>
  <c r="H2596" i="6"/>
  <c r="H2597" i="6"/>
  <c r="H2598" i="6"/>
  <c r="H2599" i="6"/>
  <c r="H2600" i="6"/>
  <c r="H2601" i="6"/>
  <c r="H2602" i="6"/>
  <c r="H2603" i="6"/>
  <c r="H2604" i="6"/>
  <c r="H2605" i="6"/>
  <c r="H2606" i="6"/>
  <c r="H2607" i="6"/>
  <c r="H2608" i="6"/>
  <c r="H2609" i="6"/>
  <c r="H2610" i="6"/>
  <c r="H2611" i="6"/>
  <c r="H2612" i="6"/>
  <c r="H2613" i="6"/>
  <c r="H2614" i="6"/>
  <c r="H2615" i="6"/>
  <c r="H2616" i="6"/>
  <c r="H2617" i="6"/>
  <c r="H2618" i="6"/>
  <c r="H2619" i="6"/>
  <c r="H2620" i="6"/>
  <c r="H2621" i="6"/>
  <c r="H2622" i="6"/>
  <c r="H2623" i="6"/>
  <c r="H2624" i="6"/>
  <c r="H2625" i="6"/>
  <c r="H2626" i="6"/>
  <c r="H2627" i="6"/>
  <c r="H2628" i="6"/>
  <c r="H2629" i="6"/>
  <c r="H2630" i="6"/>
  <c r="H2631" i="6"/>
  <c r="H2632" i="6"/>
  <c r="H2633" i="6"/>
  <c r="H2634" i="6"/>
  <c r="H2635" i="6"/>
  <c r="H2636" i="6"/>
  <c r="H2637" i="6"/>
  <c r="H2638" i="6"/>
  <c r="H2639" i="6"/>
  <c r="H2640" i="6"/>
  <c r="H2641" i="6"/>
  <c r="H2642" i="6"/>
  <c r="H2643" i="6"/>
  <c r="H2644" i="6"/>
  <c r="H2645" i="6"/>
  <c r="H2646" i="6"/>
  <c r="H2647" i="6"/>
  <c r="H2648" i="6"/>
  <c r="H2649" i="6"/>
  <c r="H2650" i="6"/>
  <c r="H2651" i="6"/>
  <c r="H2652" i="6"/>
  <c r="H2653" i="6"/>
  <c r="H2654" i="6"/>
  <c r="H2655" i="6"/>
  <c r="H2656" i="6"/>
  <c r="H2657" i="6"/>
  <c r="H2658" i="6"/>
  <c r="H2659" i="6"/>
  <c r="H2660" i="6"/>
  <c r="H2661" i="6"/>
  <c r="H2662" i="6"/>
  <c r="H2663" i="6"/>
  <c r="H2664" i="6"/>
  <c r="H2665" i="6"/>
  <c r="H2666" i="6"/>
  <c r="H2667" i="6"/>
  <c r="H2668" i="6"/>
  <c r="H2669" i="6"/>
  <c r="H2670" i="6"/>
  <c r="H2671" i="6"/>
  <c r="H2672" i="6"/>
  <c r="H2673" i="6"/>
  <c r="H2674" i="6"/>
  <c r="H2675" i="6"/>
  <c r="H2676" i="6"/>
  <c r="H2677" i="6"/>
  <c r="H2678" i="6"/>
  <c r="H2679" i="6"/>
  <c r="H2680" i="6"/>
  <c r="H2681" i="6"/>
  <c r="H2682" i="6"/>
  <c r="H2683" i="6"/>
  <c r="H2684" i="6"/>
  <c r="H2685" i="6"/>
  <c r="H2686" i="6"/>
  <c r="H2687" i="6"/>
  <c r="H2688" i="6"/>
  <c r="H2689" i="6"/>
  <c r="H2690" i="6"/>
  <c r="H2691" i="6"/>
  <c r="H2692" i="6"/>
  <c r="H2693" i="6"/>
  <c r="H2694" i="6"/>
  <c r="H2695" i="6"/>
  <c r="H2696" i="6"/>
  <c r="H2697" i="6"/>
  <c r="H2698" i="6"/>
  <c r="H2699" i="6"/>
  <c r="H2700" i="6"/>
  <c r="H2701" i="6"/>
  <c r="H2702" i="6"/>
  <c r="H2703" i="6"/>
  <c r="H2704" i="6"/>
  <c r="H2705" i="6"/>
  <c r="H2706" i="6"/>
  <c r="H2707" i="6"/>
  <c r="H2708" i="6"/>
  <c r="H2709" i="6"/>
  <c r="H2710" i="6"/>
  <c r="H2711" i="6"/>
  <c r="H2712" i="6"/>
  <c r="H2713" i="6"/>
  <c r="H2714" i="6"/>
  <c r="H2715" i="6"/>
  <c r="H2716" i="6"/>
  <c r="H2717" i="6"/>
  <c r="H2718" i="6"/>
  <c r="H2719" i="6"/>
  <c r="H2720" i="6"/>
  <c r="H2721" i="6"/>
  <c r="H2722" i="6"/>
  <c r="H2723" i="6"/>
  <c r="H2724" i="6"/>
  <c r="H2725" i="6"/>
  <c r="H2726" i="6"/>
  <c r="H2727" i="6"/>
  <c r="H2728" i="6"/>
  <c r="H2729" i="6"/>
  <c r="H2730" i="6"/>
  <c r="H2731" i="6"/>
  <c r="H2732" i="6"/>
  <c r="H2733" i="6"/>
  <c r="H2734" i="6"/>
  <c r="H2735" i="6"/>
  <c r="H2736" i="6"/>
  <c r="H2737" i="6"/>
  <c r="H2738" i="6"/>
  <c r="H2739" i="6"/>
  <c r="H2740" i="6"/>
  <c r="H2741" i="6"/>
  <c r="H2742" i="6"/>
  <c r="H2743" i="6"/>
  <c r="H2744" i="6"/>
  <c r="H2745" i="6"/>
  <c r="H2746" i="6"/>
  <c r="H2747" i="6"/>
  <c r="H2748" i="6"/>
  <c r="H2749" i="6"/>
  <c r="H2750" i="6"/>
  <c r="H2751" i="6"/>
  <c r="H2752" i="6"/>
  <c r="H2753" i="6"/>
  <c r="H2754" i="6"/>
  <c r="H2755" i="6"/>
  <c r="H2756" i="6"/>
  <c r="H2757" i="6"/>
  <c r="H2758" i="6"/>
  <c r="H2759" i="6"/>
  <c r="H2760" i="6"/>
  <c r="H2761" i="6"/>
  <c r="H2762" i="6"/>
  <c r="H2763" i="6"/>
  <c r="H2764" i="6"/>
  <c r="H2765" i="6"/>
  <c r="H2766" i="6"/>
  <c r="H2767" i="6"/>
  <c r="H2768" i="6"/>
  <c r="H2769" i="6"/>
  <c r="H2770" i="6"/>
  <c r="H2771" i="6"/>
  <c r="H2772" i="6"/>
  <c r="H2773" i="6"/>
  <c r="H2774" i="6"/>
  <c r="H2775" i="6"/>
  <c r="H2776" i="6"/>
  <c r="H2777" i="6"/>
  <c r="H2778" i="6"/>
  <c r="H2779" i="6"/>
  <c r="H2780" i="6"/>
  <c r="H2781" i="6"/>
  <c r="H2782" i="6"/>
  <c r="H2783" i="6"/>
  <c r="H2784" i="6"/>
  <c r="H2785" i="6"/>
  <c r="H2786" i="6"/>
  <c r="H2787" i="6"/>
  <c r="H2788" i="6"/>
  <c r="H2789" i="6"/>
  <c r="H2790" i="6"/>
  <c r="H2791" i="6"/>
  <c r="H2792" i="6"/>
  <c r="H2793" i="6"/>
  <c r="H2794" i="6"/>
  <c r="H2795" i="6"/>
  <c r="H2796" i="6"/>
  <c r="H2797" i="6"/>
  <c r="H2798" i="6"/>
  <c r="H2799" i="6"/>
  <c r="H2800" i="6"/>
  <c r="H2801" i="6"/>
  <c r="H2802" i="6"/>
  <c r="H2803" i="6"/>
  <c r="H2804" i="6"/>
  <c r="H2805" i="6"/>
  <c r="H2806" i="6"/>
  <c r="H2807" i="6"/>
  <c r="H2808" i="6"/>
  <c r="H2809" i="6"/>
  <c r="H2810" i="6"/>
  <c r="H2811" i="6"/>
  <c r="H2812" i="6"/>
  <c r="H2813" i="6"/>
  <c r="H2814" i="6"/>
  <c r="H2815" i="6"/>
  <c r="H2816" i="6"/>
  <c r="H2817" i="6"/>
  <c r="H2818" i="6"/>
  <c r="H2819" i="6"/>
  <c r="H2820" i="6"/>
  <c r="H2821" i="6"/>
  <c r="H2822" i="6"/>
  <c r="H2823" i="6"/>
  <c r="H2824" i="6"/>
  <c r="H2825" i="6"/>
  <c r="H2826" i="6"/>
  <c r="H2827" i="6"/>
  <c r="H2828" i="6"/>
  <c r="H2829" i="6"/>
  <c r="H2830" i="6"/>
  <c r="H2831" i="6"/>
  <c r="H2832" i="6"/>
  <c r="H2833" i="6"/>
  <c r="H2834" i="6"/>
  <c r="H2835" i="6"/>
  <c r="H2836" i="6"/>
  <c r="H2837" i="6"/>
  <c r="H2838" i="6"/>
  <c r="H2839" i="6"/>
  <c r="H2840" i="6"/>
  <c r="H2841" i="6"/>
  <c r="H2842" i="6"/>
  <c r="H2843" i="6"/>
  <c r="H2844" i="6"/>
  <c r="H2845" i="6"/>
  <c r="H2846" i="6"/>
  <c r="H2847" i="6"/>
  <c r="H2848" i="6"/>
  <c r="H2849" i="6"/>
  <c r="H2850" i="6"/>
  <c r="H2851" i="6"/>
  <c r="H2852" i="6"/>
  <c r="H2853" i="6"/>
  <c r="H2854" i="6"/>
  <c r="H2855" i="6"/>
  <c r="H2856" i="6"/>
  <c r="H2857" i="6"/>
  <c r="H2858" i="6"/>
  <c r="H2859" i="6"/>
  <c r="H2860" i="6"/>
  <c r="H2861" i="6"/>
  <c r="H2862" i="6"/>
  <c r="H2863" i="6"/>
  <c r="H2864" i="6"/>
  <c r="H2865" i="6"/>
  <c r="H2866" i="6"/>
  <c r="H2867" i="6"/>
  <c r="H2868" i="6"/>
  <c r="H2869" i="6"/>
  <c r="H2870" i="6"/>
  <c r="H2871" i="6"/>
  <c r="H2872" i="6"/>
  <c r="H2873" i="6"/>
  <c r="H2874" i="6"/>
  <c r="H2875" i="6"/>
  <c r="H2876" i="6"/>
  <c r="H2877" i="6"/>
  <c r="H2878" i="6"/>
  <c r="H2879" i="6"/>
  <c r="H2880" i="6"/>
  <c r="H2881" i="6"/>
  <c r="H2882" i="6"/>
  <c r="H2883" i="6"/>
  <c r="H2884" i="6"/>
  <c r="H2885" i="6"/>
  <c r="H2886" i="6"/>
  <c r="H2887" i="6"/>
  <c r="H2888" i="6"/>
  <c r="H2889" i="6"/>
  <c r="H2890" i="6"/>
  <c r="H2891" i="6"/>
  <c r="H2892" i="6"/>
  <c r="H2893" i="6"/>
  <c r="H2894" i="6"/>
  <c r="H2895" i="6"/>
  <c r="H2896" i="6"/>
  <c r="H2897" i="6"/>
  <c r="H2898" i="6"/>
  <c r="H2899" i="6"/>
  <c r="H2900" i="6"/>
  <c r="H2901" i="6"/>
  <c r="H2902" i="6"/>
  <c r="H2903" i="6"/>
  <c r="H2904" i="6"/>
  <c r="H2905" i="6"/>
  <c r="H2906" i="6"/>
  <c r="H2907" i="6"/>
  <c r="H2908" i="6"/>
  <c r="H2909" i="6"/>
  <c r="H2910" i="6"/>
  <c r="H2911" i="6"/>
  <c r="H2912" i="6"/>
  <c r="H2913" i="6"/>
  <c r="H2914" i="6"/>
  <c r="H2915" i="6"/>
  <c r="H2916" i="6"/>
  <c r="H2917" i="6"/>
  <c r="H2918" i="6"/>
  <c r="H2919" i="6"/>
  <c r="H2920" i="6"/>
  <c r="H2921" i="6"/>
  <c r="H2922" i="6"/>
  <c r="H2923" i="6"/>
  <c r="H2924" i="6"/>
  <c r="H2925" i="6"/>
  <c r="H2926" i="6"/>
  <c r="H2927" i="6"/>
  <c r="H2928" i="6"/>
  <c r="H2929" i="6"/>
  <c r="H2930" i="6"/>
  <c r="H2931" i="6"/>
  <c r="H2932" i="6"/>
  <c r="H2933" i="6"/>
  <c r="H2934" i="6"/>
  <c r="H2935" i="6"/>
  <c r="H2936" i="6"/>
  <c r="H2937" i="6"/>
  <c r="H2938" i="6"/>
  <c r="H2939" i="6"/>
  <c r="H2940" i="6"/>
  <c r="H2941" i="6"/>
  <c r="H2942" i="6"/>
  <c r="H2943" i="6"/>
  <c r="H2944" i="6"/>
  <c r="H2945" i="6"/>
  <c r="H2946" i="6"/>
  <c r="H2947" i="6"/>
  <c r="H2948" i="6"/>
  <c r="H2949" i="6"/>
  <c r="H2950" i="6"/>
  <c r="H2951" i="6"/>
  <c r="H2952" i="6"/>
  <c r="H2953" i="6"/>
  <c r="H2954" i="6"/>
  <c r="H2955" i="6"/>
  <c r="H2956" i="6"/>
  <c r="H2957" i="6"/>
  <c r="H2958" i="6"/>
  <c r="H2959" i="6"/>
  <c r="H2960" i="6"/>
  <c r="H2961" i="6"/>
  <c r="H2962" i="6"/>
  <c r="H2963" i="6"/>
  <c r="H2964" i="6"/>
  <c r="H2965" i="6"/>
  <c r="H2966" i="6"/>
  <c r="H2967" i="6"/>
  <c r="H2968" i="6"/>
  <c r="H2969" i="6"/>
  <c r="H2970" i="6"/>
  <c r="H2971" i="6"/>
  <c r="H2972" i="6"/>
  <c r="H2973" i="6"/>
  <c r="H2974" i="6"/>
  <c r="H2975" i="6"/>
  <c r="H2976" i="6"/>
  <c r="H2977" i="6"/>
  <c r="H2978" i="6"/>
  <c r="H2979" i="6"/>
  <c r="H2980" i="6"/>
  <c r="H2981" i="6"/>
  <c r="H2982" i="6"/>
  <c r="H2983" i="6"/>
  <c r="H2984" i="6"/>
  <c r="H2985" i="6"/>
  <c r="H2986" i="6"/>
  <c r="H2987" i="6"/>
  <c r="H2988" i="6"/>
  <c r="H2989" i="6"/>
  <c r="H2990" i="6"/>
  <c r="H2991" i="6"/>
  <c r="H2992" i="6"/>
  <c r="H2993" i="6"/>
  <c r="H2994" i="6"/>
  <c r="H2995" i="6"/>
  <c r="H2996" i="6"/>
  <c r="H2997" i="6"/>
  <c r="H2998" i="6"/>
  <c r="H2999" i="6"/>
  <c r="H3000" i="6"/>
  <c r="H3001" i="6"/>
  <c r="H3002" i="6"/>
  <c r="H3003" i="6"/>
  <c r="H3004" i="6"/>
  <c r="H3005" i="6"/>
  <c r="H3006" i="6"/>
  <c r="H3007" i="6"/>
  <c r="H3008" i="6"/>
  <c r="H3009" i="6"/>
  <c r="H3010" i="6"/>
  <c r="H3011" i="6"/>
  <c r="H3012" i="6"/>
  <c r="H3013" i="6"/>
  <c r="H3014" i="6"/>
  <c r="H3015" i="6"/>
  <c r="H3016" i="6"/>
  <c r="H3017" i="6"/>
  <c r="H3018" i="6"/>
  <c r="H3019" i="6"/>
  <c r="H3020" i="6"/>
  <c r="H3021" i="6"/>
  <c r="H3022" i="6"/>
  <c r="H3023" i="6"/>
  <c r="H3024" i="6"/>
  <c r="H3025" i="6"/>
  <c r="H3026" i="6"/>
  <c r="H3027" i="6"/>
  <c r="H3028" i="6"/>
  <c r="H3029" i="6"/>
  <c r="H3030" i="6"/>
  <c r="H3031" i="6"/>
  <c r="H3032" i="6"/>
  <c r="H3033" i="6"/>
  <c r="H3034" i="6"/>
  <c r="H3035" i="6"/>
  <c r="H3036" i="6"/>
  <c r="H3037" i="6"/>
  <c r="H3038" i="6"/>
  <c r="H3039" i="6"/>
  <c r="H3040" i="6"/>
  <c r="H3041" i="6"/>
  <c r="H3042" i="6"/>
  <c r="H3043" i="6"/>
  <c r="H3044" i="6"/>
  <c r="H3045" i="6"/>
  <c r="H3046" i="6"/>
  <c r="H3047" i="6"/>
  <c r="H3048" i="6"/>
  <c r="H3049" i="6"/>
  <c r="H3050" i="6"/>
  <c r="H3051" i="6"/>
  <c r="H3052" i="6"/>
  <c r="H3053" i="6"/>
  <c r="H3054" i="6"/>
  <c r="H3055" i="6"/>
  <c r="H3056" i="6"/>
  <c r="H3057" i="6"/>
  <c r="H3058" i="6"/>
  <c r="H3059" i="6"/>
  <c r="H3060" i="6"/>
  <c r="H3061" i="6"/>
  <c r="H3062" i="6"/>
  <c r="H3063" i="6"/>
  <c r="H3064" i="6"/>
  <c r="H3065" i="6"/>
  <c r="H3066" i="6"/>
  <c r="H3067" i="6"/>
  <c r="H3068" i="6"/>
  <c r="H3069" i="6"/>
  <c r="H3070" i="6"/>
  <c r="H3071" i="6"/>
  <c r="H3072" i="6"/>
  <c r="H3073" i="6"/>
  <c r="H3074" i="6"/>
  <c r="H3075" i="6"/>
  <c r="H3076" i="6"/>
  <c r="H3077" i="6"/>
  <c r="H3078" i="6"/>
  <c r="H3079" i="6"/>
  <c r="H3080" i="6"/>
  <c r="H3081" i="6"/>
  <c r="H3082" i="6"/>
  <c r="H3083" i="6"/>
  <c r="H3084" i="6"/>
  <c r="H3085" i="6"/>
  <c r="H3086" i="6"/>
  <c r="H3087" i="6"/>
  <c r="H3088" i="6"/>
  <c r="H3089" i="6"/>
  <c r="H3090" i="6"/>
  <c r="H3091" i="6"/>
  <c r="H3092" i="6"/>
  <c r="H3093" i="6"/>
  <c r="H3094" i="6"/>
  <c r="H3095" i="6"/>
  <c r="H3096" i="6"/>
  <c r="H3097" i="6"/>
  <c r="H3098" i="6"/>
  <c r="H3099" i="6"/>
  <c r="H3100" i="6"/>
  <c r="H3101" i="6"/>
  <c r="H3102" i="6"/>
  <c r="H3103" i="6"/>
  <c r="H3104" i="6"/>
  <c r="H3105" i="6"/>
  <c r="H3106" i="6"/>
  <c r="H3107" i="6"/>
  <c r="H3108" i="6"/>
  <c r="H3109" i="6"/>
  <c r="H3110" i="6"/>
  <c r="H3111" i="6"/>
  <c r="H3112" i="6"/>
  <c r="H3113" i="6"/>
  <c r="H3114" i="6"/>
  <c r="H3115" i="6"/>
  <c r="H3116" i="6"/>
  <c r="H3117" i="6"/>
  <c r="H3118" i="6"/>
  <c r="H3119" i="6"/>
  <c r="H3120" i="6"/>
  <c r="H3121" i="6"/>
  <c r="H3122" i="6"/>
  <c r="H3123" i="6"/>
  <c r="H3124" i="6"/>
  <c r="H3125" i="6"/>
  <c r="H3126" i="6"/>
  <c r="H3127" i="6"/>
  <c r="H3128" i="6"/>
  <c r="H3129" i="6"/>
  <c r="H3130" i="6"/>
  <c r="H3131" i="6"/>
  <c r="H3132" i="6"/>
  <c r="H3133" i="6"/>
  <c r="H3134" i="6"/>
  <c r="H3135" i="6"/>
  <c r="H3136" i="6"/>
  <c r="H3137" i="6"/>
  <c r="H3138" i="6"/>
  <c r="H3139" i="6"/>
  <c r="H3140" i="6"/>
  <c r="H3141" i="6"/>
  <c r="H3142" i="6"/>
  <c r="H3143" i="6"/>
  <c r="H3144" i="6"/>
  <c r="H3145" i="6"/>
  <c r="H3146" i="6"/>
  <c r="H3147" i="6"/>
  <c r="H3148" i="6"/>
  <c r="H3149" i="6"/>
  <c r="H3150" i="6"/>
  <c r="H3151" i="6"/>
  <c r="H3152" i="6"/>
  <c r="H3153" i="6"/>
  <c r="H3154" i="6"/>
  <c r="H3155" i="6"/>
  <c r="H3156" i="6"/>
  <c r="H3157" i="6"/>
  <c r="H3158" i="6"/>
  <c r="H3159" i="6"/>
  <c r="H3160" i="6"/>
  <c r="H3161" i="6"/>
  <c r="H3162" i="6"/>
  <c r="H3163" i="6"/>
  <c r="H3164" i="6"/>
  <c r="H3165" i="6"/>
  <c r="H3166" i="6"/>
  <c r="H3167" i="6"/>
  <c r="H3168" i="6"/>
  <c r="H3169" i="6"/>
  <c r="H3170" i="6"/>
  <c r="H3171" i="6"/>
  <c r="H3172" i="6"/>
  <c r="H3173" i="6"/>
  <c r="H3174" i="6"/>
  <c r="H3175" i="6"/>
  <c r="H3176" i="6"/>
  <c r="H3177" i="6"/>
  <c r="H3178" i="6"/>
  <c r="H3179" i="6"/>
  <c r="H3180" i="6"/>
  <c r="H3181" i="6"/>
  <c r="H3182" i="6"/>
  <c r="H3183" i="6"/>
  <c r="H3184" i="6"/>
  <c r="H3185" i="6"/>
  <c r="H3186" i="6"/>
  <c r="H3187" i="6"/>
  <c r="H3188" i="6"/>
  <c r="H3189" i="6"/>
  <c r="H3190" i="6"/>
  <c r="H3191" i="6"/>
  <c r="H3192" i="6"/>
  <c r="H3193" i="6"/>
  <c r="H3194" i="6"/>
  <c r="H3195" i="6"/>
  <c r="H3196" i="6"/>
  <c r="H3197" i="6"/>
  <c r="H3198" i="6"/>
  <c r="H3199" i="6"/>
  <c r="H3200" i="6"/>
  <c r="H3201" i="6"/>
  <c r="H3202" i="6"/>
  <c r="H3203" i="6"/>
  <c r="H3204" i="6"/>
  <c r="H3205" i="6"/>
  <c r="H3206" i="6"/>
  <c r="H3207" i="6"/>
  <c r="H3208" i="6"/>
  <c r="H3209" i="6"/>
  <c r="H3210" i="6"/>
  <c r="H3211" i="6"/>
  <c r="H3212" i="6"/>
  <c r="H3213" i="6"/>
  <c r="H3214" i="6"/>
  <c r="H3215" i="6"/>
  <c r="H3216" i="6"/>
  <c r="H3217" i="6"/>
  <c r="H3218" i="6"/>
  <c r="H3219" i="6"/>
  <c r="H3220" i="6"/>
  <c r="H3221" i="6"/>
  <c r="H3222" i="6"/>
  <c r="H3223" i="6"/>
  <c r="H3224" i="6"/>
  <c r="H3225" i="6"/>
  <c r="H3226" i="6"/>
  <c r="H3227" i="6"/>
  <c r="H3228" i="6"/>
  <c r="H3229" i="6"/>
  <c r="H3230" i="6"/>
  <c r="H3231" i="6"/>
  <c r="H3232" i="6"/>
  <c r="H3233" i="6"/>
  <c r="H3234" i="6"/>
  <c r="H3235" i="6"/>
  <c r="H3236" i="6"/>
  <c r="H3237" i="6"/>
  <c r="H3238" i="6"/>
  <c r="H3239" i="6"/>
  <c r="H3240" i="6"/>
  <c r="H3241" i="6"/>
  <c r="H3242" i="6"/>
  <c r="H3243" i="6"/>
  <c r="H3244" i="6"/>
  <c r="H3245" i="6"/>
  <c r="H3246" i="6"/>
  <c r="H3247" i="6"/>
  <c r="H3248" i="6"/>
  <c r="H3249" i="6"/>
  <c r="H3250" i="6"/>
  <c r="H3251" i="6"/>
  <c r="H3252" i="6"/>
  <c r="H3253" i="6"/>
  <c r="H3254" i="6"/>
  <c r="H3255" i="6"/>
  <c r="H3256" i="6"/>
  <c r="H3257" i="6"/>
  <c r="H3258" i="6"/>
  <c r="H3259" i="6"/>
  <c r="H3260" i="6"/>
  <c r="H3261" i="6"/>
  <c r="H3262" i="6"/>
  <c r="H3263" i="6"/>
  <c r="H3264" i="6"/>
  <c r="H3265" i="6"/>
  <c r="H3266" i="6"/>
  <c r="H3267" i="6"/>
  <c r="H3268" i="6"/>
  <c r="H3269" i="6"/>
  <c r="H3270" i="6"/>
  <c r="H3271" i="6"/>
  <c r="H3272" i="6"/>
  <c r="H3273" i="6"/>
  <c r="H3274" i="6"/>
  <c r="H3275" i="6"/>
  <c r="H3276" i="6"/>
  <c r="H3277" i="6"/>
  <c r="H3278" i="6"/>
  <c r="H3279" i="6"/>
  <c r="H3280" i="6"/>
  <c r="H3281" i="6"/>
  <c r="H3282" i="6"/>
  <c r="H3283" i="6"/>
  <c r="H3284" i="6"/>
  <c r="H3285" i="6"/>
  <c r="H3286" i="6"/>
  <c r="H3287" i="6"/>
  <c r="H3288" i="6"/>
  <c r="H3289" i="6"/>
  <c r="H3290" i="6"/>
  <c r="H3291" i="6"/>
  <c r="H3292" i="6"/>
  <c r="H3293" i="6"/>
  <c r="H3294" i="6"/>
  <c r="H3295" i="6"/>
  <c r="H3296" i="6"/>
  <c r="H3297" i="6"/>
  <c r="H3298" i="6"/>
  <c r="H3299" i="6"/>
  <c r="H3300" i="6"/>
  <c r="H3301" i="6"/>
  <c r="H3302" i="6"/>
  <c r="H3303" i="6"/>
  <c r="H3304" i="6"/>
  <c r="H3305" i="6"/>
  <c r="H3306" i="6"/>
  <c r="H3307" i="6"/>
  <c r="H3308" i="6"/>
  <c r="H3309" i="6"/>
  <c r="H3310" i="6"/>
  <c r="H3311" i="6"/>
  <c r="H3312" i="6"/>
  <c r="H3313" i="6"/>
  <c r="H3314" i="6"/>
  <c r="H3315" i="6"/>
  <c r="H3316" i="6"/>
  <c r="H3317" i="6"/>
  <c r="H3318" i="6"/>
  <c r="H3319" i="6"/>
  <c r="H3320" i="6"/>
  <c r="H3321" i="6"/>
  <c r="H3322" i="6"/>
  <c r="H3323" i="6"/>
  <c r="H3324" i="6"/>
  <c r="H3325" i="6"/>
  <c r="H3326" i="6"/>
  <c r="H3327" i="6"/>
  <c r="H3328" i="6"/>
  <c r="H3329" i="6"/>
  <c r="H3330" i="6"/>
  <c r="H3331" i="6"/>
  <c r="H3332" i="6"/>
  <c r="H3333" i="6"/>
  <c r="H3334" i="6"/>
  <c r="H3335" i="6"/>
  <c r="H3336" i="6"/>
  <c r="H3337" i="6"/>
  <c r="H3338" i="6"/>
  <c r="H3339" i="6"/>
  <c r="H3340" i="6"/>
  <c r="H3341" i="6"/>
  <c r="H3342" i="6"/>
  <c r="H3343" i="6"/>
  <c r="H3344" i="6"/>
  <c r="H3345" i="6"/>
  <c r="H3346" i="6"/>
  <c r="H3347" i="6"/>
  <c r="H3348" i="6"/>
  <c r="H3349" i="6"/>
  <c r="H3350" i="6"/>
  <c r="H3351" i="6"/>
  <c r="H3352" i="6"/>
  <c r="H3353" i="6"/>
  <c r="H3354" i="6"/>
  <c r="H3355" i="6"/>
  <c r="H3356" i="6"/>
  <c r="H3357" i="6"/>
  <c r="H3358" i="6"/>
  <c r="H3359" i="6"/>
  <c r="H3360" i="6"/>
  <c r="H3361" i="6"/>
  <c r="H3362" i="6"/>
  <c r="H3363" i="6"/>
  <c r="H3364" i="6"/>
  <c r="H3365" i="6"/>
  <c r="H3366" i="6"/>
  <c r="H3367" i="6"/>
  <c r="H3368" i="6"/>
  <c r="H3369" i="6"/>
  <c r="H3370" i="6"/>
  <c r="H3371" i="6"/>
  <c r="H3372" i="6"/>
  <c r="H3373" i="6"/>
  <c r="H3374" i="6"/>
  <c r="H3375" i="6"/>
  <c r="H3376" i="6"/>
  <c r="H3377" i="6"/>
  <c r="H3378" i="6"/>
  <c r="H3379" i="6"/>
  <c r="H3380" i="6"/>
  <c r="H3381" i="6"/>
  <c r="H3382" i="6"/>
  <c r="H3383" i="6"/>
  <c r="H3384" i="6"/>
  <c r="H3385" i="6"/>
  <c r="H3386" i="6"/>
  <c r="H3387" i="6"/>
  <c r="H3388" i="6"/>
  <c r="H3389" i="6"/>
  <c r="H3390" i="6"/>
  <c r="H3391" i="6"/>
  <c r="H3392" i="6"/>
  <c r="H3393" i="6"/>
  <c r="H3394" i="6"/>
  <c r="H3395" i="6"/>
  <c r="H3396" i="6"/>
  <c r="H3397" i="6"/>
  <c r="H3398" i="6"/>
  <c r="H3399" i="6"/>
  <c r="H3400" i="6"/>
  <c r="H3401" i="6"/>
  <c r="H3402" i="6"/>
  <c r="H3403" i="6"/>
  <c r="H3404" i="6"/>
  <c r="H3405" i="6"/>
  <c r="H3406" i="6"/>
  <c r="H3407" i="6"/>
  <c r="H3408" i="6"/>
  <c r="H3409" i="6"/>
  <c r="H3410" i="6"/>
  <c r="H3411" i="6"/>
  <c r="H3412" i="6"/>
  <c r="H3413" i="6"/>
  <c r="H3414" i="6"/>
  <c r="H3415" i="6"/>
  <c r="H3416" i="6"/>
  <c r="H3417" i="6"/>
  <c r="H3418" i="6"/>
  <c r="H3419" i="6"/>
  <c r="H3420" i="6"/>
  <c r="H3421" i="6"/>
  <c r="H3422" i="6"/>
  <c r="H3423" i="6"/>
  <c r="H3424" i="6"/>
  <c r="H3425" i="6"/>
  <c r="H3426" i="6"/>
  <c r="H3427" i="6"/>
  <c r="H3428" i="6"/>
  <c r="H3429" i="6"/>
  <c r="H3430" i="6"/>
  <c r="H3431" i="6"/>
  <c r="H3432" i="6"/>
  <c r="H3433" i="6"/>
  <c r="H3434" i="6"/>
  <c r="H3435" i="6"/>
  <c r="H3436" i="6"/>
  <c r="H3437" i="6"/>
  <c r="H3438" i="6"/>
  <c r="H3439" i="6"/>
  <c r="H3440" i="6"/>
  <c r="H3441" i="6"/>
  <c r="H3442" i="6"/>
  <c r="H3443" i="6"/>
  <c r="H3444" i="6"/>
  <c r="H3445" i="6"/>
  <c r="H3446" i="6"/>
  <c r="H3447" i="6"/>
  <c r="H3448" i="6"/>
  <c r="H3449" i="6"/>
  <c r="H3450" i="6"/>
  <c r="H3451" i="6"/>
  <c r="H3452" i="6"/>
  <c r="H3453" i="6"/>
  <c r="H3454" i="6"/>
  <c r="H3455" i="6"/>
  <c r="H3456" i="6"/>
  <c r="H3457" i="6"/>
  <c r="H3458" i="6"/>
  <c r="H3459" i="6"/>
  <c r="H3460" i="6"/>
  <c r="H3461" i="6"/>
  <c r="H3462" i="6"/>
  <c r="H3463" i="6"/>
  <c r="H3464" i="6"/>
  <c r="H3465" i="6"/>
  <c r="H3466" i="6"/>
  <c r="H3467" i="6"/>
  <c r="H3468" i="6"/>
  <c r="H3469" i="6"/>
  <c r="H3470" i="6"/>
  <c r="H3471" i="6"/>
  <c r="H3472" i="6"/>
  <c r="H3473" i="6"/>
  <c r="H3474" i="6"/>
  <c r="H3475" i="6"/>
  <c r="H3476" i="6"/>
  <c r="H3477" i="6"/>
  <c r="H3478" i="6"/>
  <c r="H3479" i="6"/>
  <c r="H3480" i="6"/>
  <c r="H3481" i="6"/>
  <c r="H3482" i="6"/>
  <c r="H3483" i="6"/>
  <c r="H3484" i="6"/>
  <c r="H3485" i="6"/>
  <c r="H3486" i="6"/>
  <c r="H3487" i="6"/>
  <c r="H3488" i="6"/>
  <c r="H3489" i="6"/>
  <c r="H3490" i="6"/>
  <c r="H3491" i="6"/>
  <c r="H3492" i="6"/>
  <c r="H3493" i="6"/>
  <c r="H3494" i="6"/>
  <c r="H3495" i="6"/>
  <c r="H3496" i="6"/>
  <c r="H3497" i="6"/>
  <c r="H3498" i="6"/>
  <c r="H3499" i="6"/>
  <c r="H3500" i="6"/>
  <c r="H3501" i="6"/>
  <c r="H3502" i="6"/>
  <c r="H3503" i="6"/>
  <c r="H3504" i="6"/>
  <c r="H3505" i="6"/>
  <c r="H3506" i="6"/>
  <c r="H3507" i="6"/>
  <c r="H3508" i="6"/>
  <c r="H3509" i="6"/>
  <c r="H3510" i="6"/>
  <c r="H3511" i="6"/>
  <c r="H3512" i="6"/>
  <c r="H3513" i="6"/>
  <c r="H3514" i="6"/>
  <c r="H3515" i="6"/>
  <c r="H3516" i="6"/>
  <c r="H3517" i="6"/>
  <c r="H3518" i="6"/>
  <c r="H3519" i="6"/>
  <c r="H3520" i="6"/>
  <c r="H3521" i="6"/>
  <c r="H3522" i="6"/>
  <c r="H3523" i="6"/>
  <c r="H3524" i="6"/>
  <c r="H3525" i="6"/>
  <c r="H3526" i="6"/>
  <c r="H3527" i="6"/>
  <c r="H3528" i="6"/>
  <c r="H3529" i="6"/>
  <c r="H3530" i="6"/>
  <c r="H3531" i="6"/>
  <c r="H3532" i="6"/>
  <c r="H3533" i="6"/>
  <c r="H3534" i="6"/>
  <c r="H3535" i="6"/>
  <c r="H3536" i="6"/>
  <c r="H3537" i="6"/>
  <c r="H3538" i="6"/>
  <c r="H3539" i="6"/>
  <c r="H3540" i="6"/>
  <c r="H3541" i="6"/>
  <c r="H3542" i="6"/>
  <c r="H3543" i="6"/>
  <c r="H3544" i="6"/>
  <c r="H3545" i="6"/>
  <c r="H3546" i="6"/>
  <c r="H3547" i="6"/>
  <c r="H3548" i="6"/>
  <c r="H3549" i="6"/>
  <c r="H3550" i="6"/>
  <c r="H3551" i="6"/>
  <c r="H3552" i="6"/>
  <c r="H3553" i="6"/>
  <c r="H3554" i="6"/>
  <c r="H3555" i="6"/>
  <c r="H3556" i="6"/>
  <c r="H3557" i="6"/>
  <c r="H3558" i="6"/>
  <c r="H3559" i="6"/>
  <c r="H3560" i="6"/>
  <c r="H3561" i="6"/>
  <c r="H3562" i="6"/>
  <c r="H3563" i="6"/>
  <c r="H3564" i="6"/>
  <c r="H3565" i="6"/>
  <c r="H3566" i="6"/>
  <c r="H3567" i="6"/>
  <c r="H3568" i="6"/>
  <c r="H3569" i="6"/>
  <c r="H3570" i="6"/>
  <c r="H3571" i="6"/>
  <c r="H3572" i="6"/>
  <c r="H3573" i="6"/>
  <c r="H3574" i="6"/>
  <c r="H3575" i="6"/>
  <c r="H3576" i="6"/>
  <c r="H3577" i="6"/>
  <c r="H3578" i="6"/>
  <c r="H3579" i="6"/>
  <c r="H3580" i="6"/>
  <c r="H3581" i="6"/>
  <c r="H3582" i="6"/>
  <c r="H3583" i="6"/>
  <c r="H3584" i="6"/>
  <c r="H3585" i="6"/>
  <c r="H3586" i="6"/>
  <c r="H3587" i="6"/>
  <c r="H3588" i="6"/>
  <c r="H3589" i="6"/>
  <c r="H3590" i="6"/>
  <c r="H3591" i="6"/>
  <c r="H3592" i="6"/>
  <c r="H3593" i="6"/>
  <c r="H3594" i="6"/>
  <c r="H3595" i="6"/>
  <c r="H3596" i="6"/>
  <c r="H3597" i="6"/>
  <c r="H3598" i="6"/>
  <c r="H3599" i="6"/>
  <c r="H3600" i="6"/>
  <c r="H3601" i="6"/>
  <c r="H3602" i="6"/>
  <c r="H3603" i="6"/>
  <c r="H3604" i="6"/>
  <c r="H3605" i="6"/>
  <c r="H3606" i="6"/>
  <c r="H3607" i="6"/>
  <c r="H3608" i="6"/>
  <c r="H3609" i="6"/>
  <c r="H3610" i="6"/>
  <c r="H3611" i="6"/>
  <c r="H3612" i="6"/>
  <c r="H3613" i="6"/>
  <c r="H3614" i="6"/>
  <c r="H3615" i="6"/>
  <c r="H3616" i="6"/>
  <c r="H3617" i="6"/>
  <c r="H3618" i="6"/>
  <c r="H3619" i="6"/>
  <c r="H3620" i="6"/>
  <c r="H3621" i="6"/>
  <c r="H3622" i="6"/>
  <c r="H3623" i="6"/>
  <c r="H3624" i="6"/>
  <c r="H3625" i="6"/>
  <c r="H3626" i="6"/>
  <c r="H3627" i="6"/>
  <c r="H3628" i="6"/>
  <c r="H3629" i="6"/>
  <c r="H3630" i="6"/>
  <c r="H3631" i="6"/>
  <c r="H3632" i="6"/>
  <c r="H3633" i="6"/>
  <c r="H3634" i="6"/>
  <c r="H3635" i="6"/>
  <c r="H3636" i="6"/>
  <c r="H3637" i="6"/>
  <c r="H3638" i="6"/>
  <c r="H3639" i="6"/>
  <c r="H3640" i="6"/>
  <c r="H3641" i="6"/>
  <c r="H3642" i="6"/>
  <c r="H3643" i="6"/>
  <c r="H3644" i="6"/>
  <c r="H3645" i="6"/>
  <c r="H3646" i="6"/>
  <c r="H3647" i="6"/>
  <c r="H3648" i="6"/>
  <c r="H3649" i="6"/>
  <c r="H3650" i="6"/>
  <c r="H3651" i="6"/>
  <c r="H3652" i="6"/>
  <c r="H3653" i="6"/>
  <c r="H3654" i="6"/>
  <c r="H3655" i="6"/>
  <c r="H3656" i="6"/>
  <c r="H3657" i="6"/>
  <c r="H3658" i="6"/>
  <c r="H3659" i="6"/>
  <c r="H3660" i="6"/>
  <c r="H3661" i="6"/>
  <c r="H3662" i="6"/>
  <c r="H3663" i="6"/>
  <c r="H3664" i="6"/>
  <c r="H3665" i="6"/>
  <c r="H3666" i="6"/>
  <c r="H3667" i="6"/>
  <c r="H3668" i="6"/>
  <c r="H3669" i="6"/>
  <c r="H3670" i="6"/>
  <c r="H3671" i="6"/>
  <c r="H3672" i="6"/>
  <c r="H3673" i="6"/>
  <c r="H3674" i="6"/>
  <c r="H3675" i="6"/>
  <c r="H3676" i="6"/>
  <c r="H3677" i="6"/>
  <c r="H3678" i="6"/>
  <c r="H3679" i="6"/>
  <c r="H3680" i="6"/>
  <c r="H3681" i="6"/>
  <c r="H3682" i="6"/>
  <c r="H3683" i="6"/>
  <c r="H3684" i="6"/>
  <c r="H3685" i="6"/>
  <c r="H3686" i="6"/>
  <c r="H3687" i="6"/>
  <c r="H3688" i="6"/>
  <c r="H3689" i="6"/>
  <c r="H3690" i="6"/>
  <c r="H3691" i="6"/>
  <c r="H3692" i="6"/>
  <c r="H3693" i="6"/>
  <c r="H3694" i="6"/>
  <c r="H3695" i="6"/>
  <c r="H3696" i="6"/>
  <c r="H3697" i="6"/>
  <c r="H3698" i="6"/>
  <c r="H3699" i="6"/>
  <c r="H3700" i="6"/>
  <c r="H3701" i="6"/>
  <c r="H3702" i="6"/>
  <c r="H3703" i="6"/>
  <c r="H3704" i="6"/>
  <c r="H3705" i="6"/>
  <c r="H3706" i="6"/>
  <c r="H3707" i="6"/>
  <c r="H3708" i="6"/>
  <c r="H3709" i="6"/>
  <c r="H3710" i="6"/>
  <c r="H3711" i="6"/>
  <c r="H3712" i="6"/>
  <c r="H3713" i="6"/>
  <c r="H3714" i="6"/>
  <c r="H3715" i="6"/>
  <c r="H3716" i="6"/>
  <c r="H3717" i="6"/>
  <c r="H3718" i="6"/>
  <c r="H3719" i="6"/>
  <c r="H3720" i="6"/>
  <c r="H3721" i="6"/>
  <c r="H3722" i="6"/>
  <c r="H3723" i="6"/>
  <c r="H3724" i="6"/>
  <c r="H3725" i="6"/>
  <c r="H3726" i="6"/>
  <c r="H3727" i="6"/>
  <c r="H3728" i="6"/>
  <c r="H3729" i="6"/>
  <c r="H3730" i="6"/>
  <c r="H3731" i="6"/>
  <c r="H3732" i="6"/>
  <c r="H3733" i="6"/>
  <c r="H3734" i="6"/>
  <c r="H3735" i="6"/>
  <c r="H3736" i="6"/>
  <c r="H3737" i="6"/>
  <c r="H3738" i="6"/>
  <c r="H3739" i="6"/>
  <c r="H3740" i="6"/>
  <c r="H3741" i="6"/>
  <c r="H3742" i="6"/>
  <c r="H3743" i="6"/>
  <c r="H3744" i="6"/>
  <c r="H3745" i="6"/>
  <c r="H3746" i="6"/>
  <c r="H3747" i="6"/>
  <c r="H3748" i="6"/>
  <c r="H3749" i="6"/>
  <c r="H3750" i="6"/>
  <c r="H3751" i="6"/>
  <c r="H3752" i="6"/>
  <c r="H3753" i="6"/>
  <c r="H3754" i="6"/>
  <c r="H3755" i="6"/>
  <c r="H3756" i="6"/>
  <c r="H3757" i="6"/>
  <c r="H3758" i="6"/>
  <c r="H3759" i="6"/>
  <c r="H3760" i="6"/>
  <c r="H3761" i="6"/>
  <c r="H3762" i="6"/>
  <c r="H3763" i="6"/>
  <c r="H3764" i="6"/>
  <c r="H3765" i="6"/>
  <c r="H3766" i="6"/>
  <c r="H3767" i="6"/>
  <c r="H3768" i="6"/>
  <c r="H3769" i="6"/>
  <c r="H3770" i="6"/>
  <c r="H3771" i="6"/>
  <c r="H3772" i="6"/>
  <c r="H3773" i="6"/>
  <c r="H3774" i="6"/>
  <c r="H3775" i="6"/>
  <c r="H3776" i="6"/>
  <c r="H3777" i="6"/>
  <c r="H3778" i="6"/>
  <c r="H3779" i="6"/>
  <c r="H3780" i="6"/>
  <c r="H3781" i="6"/>
  <c r="H3782" i="6"/>
  <c r="H3783" i="6"/>
  <c r="H3784" i="6"/>
  <c r="H3785" i="6"/>
  <c r="H3786" i="6"/>
  <c r="H3787" i="6"/>
  <c r="H3788" i="6"/>
  <c r="H3789" i="6"/>
  <c r="H3790" i="6"/>
  <c r="H3791" i="6"/>
  <c r="H3792" i="6"/>
  <c r="H3793" i="6"/>
  <c r="H3794" i="6"/>
  <c r="H3795" i="6"/>
  <c r="H3796" i="6"/>
  <c r="H3797" i="6"/>
  <c r="H3798" i="6"/>
  <c r="H3799" i="6"/>
  <c r="H3800" i="6"/>
  <c r="H3801" i="6"/>
  <c r="H3802" i="6"/>
  <c r="H3803" i="6"/>
  <c r="H3804" i="6"/>
  <c r="H3805" i="6"/>
  <c r="H3806" i="6"/>
  <c r="H3807" i="6"/>
  <c r="H3808" i="6"/>
  <c r="H3809" i="6"/>
  <c r="H3810" i="6"/>
  <c r="H3811" i="6"/>
  <c r="H3812" i="6"/>
  <c r="H3813" i="6"/>
  <c r="H3814" i="6"/>
  <c r="H3815" i="6"/>
  <c r="H3816" i="6"/>
  <c r="H3817" i="6"/>
  <c r="H3818" i="6"/>
  <c r="H3819" i="6"/>
  <c r="H3820" i="6"/>
  <c r="H3821" i="6"/>
  <c r="H3822" i="6"/>
  <c r="H3823" i="6"/>
  <c r="H3824" i="6"/>
  <c r="H3825" i="6"/>
  <c r="H3826" i="6"/>
  <c r="H3827" i="6"/>
  <c r="H3828" i="6"/>
  <c r="H3829" i="6"/>
  <c r="H3830" i="6"/>
  <c r="H3831" i="6"/>
  <c r="H3832" i="6"/>
  <c r="H3833" i="6"/>
  <c r="H3834" i="6"/>
  <c r="H3835" i="6"/>
  <c r="H3836" i="6"/>
  <c r="H3837" i="6"/>
  <c r="H3838" i="6"/>
  <c r="H3839" i="6"/>
  <c r="H3840" i="6"/>
  <c r="H3841" i="6"/>
  <c r="H3842" i="6"/>
  <c r="H3843" i="6"/>
  <c r="H3844" i="6"/>
  <c r="H3845" i="6"/>
  <c r="H3846" i="6"/>
  <c r="H3847" i="6"/>
  <c r="H3848" i="6"/>
  <c r="H3849" i="6"/>
  <c r="H3850" i="6"/>
  <c r="H3851" i="6"/>
  <c r="H3852" i="6"/>
  <c r="H3853" i="6"/>
  <c r="H3854" i="6"/>
  <c r="H3855" i="6"/>
  <c r="H3856" i="6"/>
  <c r="H3857" i="6"/>
  <c r="H3858" i="6"/>
  <c r="H3859" i="6"/>
  <c r="H3860" i="6"/>
  <c r="H3861" i="6"/>
  <c r="H3862" i="6"/>
  <c r="H3863" i="6"/>
  <c r="H3864" i="6"/>
  <c r="H3865" i="6"/>
  <c r="H3866" i="6"/>
  <c r="H3867" i="6"/>
  <c r="H3868" i="6"/>
  <c r="H3869" i="6"/>
  <c r="H3870" i="6"/>
  <c r="H3871" i="6"/>
  <c r="H3872" i="6"/>
  <c r="H3873" i="6"/>
  <c r="H3874" i="6"/>
  <c r="H3875" i="6"/>
  <c r="H3876" i="6"/>
  <c r="H3877" i="6"/>
  <c r="H3878" i="6"/>
  <c r="H3879" i="6"/>
  <c r="H3880" i="6"/>
  <c r="H3881" i="6"/>
  <c r="H3882" i="6"/>
  <c r="H3883" i="6"/>
  <c r="H3884" i="6"/>
  <c r="H3885" i="6"/>
  <c r="H3886" i="6"/>
  <c r="H3887" i="6"/>
  <c r="H3888" i="6"/>
  <c r="H3889" i="6"/>
  <c r="H3890" i="6"/>
  <c r="H3891" i="6"/>
  <c r="H3892" i="6"/>
  <c r="H3893" i="6"/>
  <c r="H3894" i="6"/>
  <c r="H3895" i="6"/>
  <c r="H3896" i="6"/>
  <c r="H3897" i="6"/>
  <c r="H3898" i="6"/>
  <c r="H3899" i="6"/>
  <c r="H3900" i="6"/>
  <c r="H3901" i="6"/>
  <c r="H3902" i="6"/>
  <c r="H3903" i="6"/>
  <c r="H3904" i="6"/>
  <c r="H3905" i="6"/>
  <c r="H3906" i="6"/>
  <c r="H3907" i="6"/>
  <c r="H3908" i="6"/>
  <c r="H3909" i="6"/>
  <c r="H3910" i="6"/>
  <c r="H3911" i="6"/>
  <c r="H3912" i="6"/>
  <c r="H3913" i="6"/>
  <c r="H3914" i="6"/>
  <c r="H3915" i="6"/>
  <c r="H3916" i="6"/>
  <c r="H3917" i="6"/>
  <c r="H3918" i="6"/>
  <c r="H3919" i="6"/>
  <c r="H3920" i="6"/>
  <c r="H3921" i="6"/>
  <c r="H3922" i="6"/>
  <c r="H3923" i="6"/>
  <c r="H3924" i="6"/>
  <c r="H3925" i="6"/>
  <c r="H3926" i="6"/>
  <c r="H3927" i="6"/>
  <c r="H3928" i="6"/>
  <c r="H3929" i="6"/>
  <c r="H3930" i="6"/>
  <c r="H3931" i="6"/>
  <c r="H3932" i="6"/>
  <c r="H3933" i="6"/>
  <c r="H3934" i="6"/>
  <c r="H3935" i="6"/>
  <c r="H3936" i="6"/>
  <c r="H3937" i="6"/>
  <c r="H3938" i="6"/>
  <c r="H3939" i="6"/>
  <c r="H3940" i="6"/>
  <c r="H3941" i="6"/>
  <c r="H3942" i="6"/>
  <c r="H3943" i="6"/>
  <c r="H3944" i="6"/>
  <c r="H3945" i="6"/>
  <c r="H3946" i="6"/>
  <c r="H3947" i="6"/>
  <c r="H3948" i="6"/>
  <c r="H3949" i="6"/>
  <c r="H3950" i="6"/>
  <c r="H3951" i="6"/>
  <c r="H3952" i="6"/>
  <c r="H3953" i="6"/>
  <c r="H3954" i="6"/>
  <c r="H3955" i="6"/>
  <c r="H3956" i="6"/>
  <c r="H3957" i="6"/>
  <c r="H3958" i="6"/>
  <c r="H3959" i="6"/>
  <c r="H3960" i="6"/>
  <c r="H3961" i="6"/>
  <c r="H3962" i="6"/>
  <c r="H3963" i="6"/>
  <c r="H3964" i="6"/>
  <c r="H3965" i="6"/>
  <c r="H3966" i="6"/>
  <c r="H3967" i="6"/>
  <c r="H3968" i="6"/>
  <c r="H3969" i="6"/>
  <c r="H3970" i="6"/>
  <c r="H3971" i="6"/>
  <c r="H3972" i="6"/>
  <c r="H3973" i="6"/>
  <c r="H3974" i="6"/>
  <c r="H3975" i="6"/>
  <c r="H3976" i="6"/>
  <c r="H3977" i="6"/>
  <c r="H3978" i="6"/>
  <c r="H3979" i="6"/>
  <c r="H3980" i="6"/>
  <c r="H3981" i="6"/>
  <c r="H3982" i="6"/>
  <c r="H3983" i="6"/>
  <c r="H3984" i="6"/>
  <c r="H3985" i="6"/>
  <c r="H3986" i="6"/>
  <c r="H3987" i="6"/>
  <c r="H3988" i="6"/>
  <c r="H3989" i="6"/>
  <c r="H3990" i="6"/>
  <c r="H3991" i="6"/>
  <c r="H3992" i="6"/>
  <c r="H3993" i="6"/>
  <c r="H3994" i="6"/>
  <c r="H3995" i="6"/>
  <c r="H3996" i="6"/>
  <c r="H3997" i="6"/>
  <c r="H3998" i="6"/>
  <c r="H3999" i="6"/>
  <c r="H4000" i="6"/>
  <c r="H4001" i="6"/>
  <c r="H4002" i="6"/>
  <c r="H4003" i="6"/>
  <c r="H4004" i="6"/>
  <c r="H4005" i="6"/>
  <c r="H4006" i="6"/>
  <c r="H4007" i="6"/>
  <c r="H4008" i="6"/>
  <c r="H4009" i="6"/>
  <c r="H4010" i="6"/>
  <c r="H4011" i="6"/>
  <c r="H4012" i="6"/>
  <c r="H4013" i="6"/>
  <c r="H4014" i="6"/>
  <c r="H4015" i="6"/>
  <c r="H4016" i="6"/>
  <c r="H4017" i="6"/>
  <c r="H4018" i="6"/>
  <c r="H4019" i="6"/>
  <c r="H4020" i="6"/>
  <c r="H4021" i="6"/>
  <c r="H4022" i="6"/>
  <c r="H4023" i="6"/>
  <c r="H4024" i="6"/>
  <c r="H4025" i="6"/>
  <c r="H4026" i="6"/>
  <c r="H4027" i="6"/>
  <c r="H4028" i="6"/>
  <c r="H4029" i="6"/>
  <c r="H4030" i="6"/>
  <c r="H4031" i="6"/>
  <c r="H4032" i="6"/>
  <c r="H4033" i="6"/>
  <c r="H4034" i="6"/>
  <c r="H4035" i="6"/>
  <c r="H4036" i="6"/>
  <c r="H4037" i="6"/>
  <c r="H4038" i="6"/>
  <c r="H4039" i="6"/>
  <c r="H4040" i="6"/>
  <c r="H4041" i="6"/>
  <c r="H4042" i="6"/>
  <c r="H4043" i="6"/>
  <c r="H4044" i="6"/>
  <c r="H4045" i="6"/>
  <c r="H4046" i="6"/>
  <c r="H4047" i="6"/>
  <c r="H4048" i="6"/>
  <c r="H4049" i="6"/>
  <c r="H4050" i="6"/>
  <c r="H4051" i="6"/>
  <c r="H4052" i="6"/>
  <c r="H4053" i="6"/>
  <c r="H4054" i="6"/>
  <c r="H4055" i="6"/>
  <c r="H4056" i="6"/>
  <c r="H4057" i="6"/>
  <c r="H4058" i="6"/>
  <c r="H4059" i="6"/>
  <c r="H4060" i="6"/>
  <c r="H4061" i="6"/>
  <c r="H4062" i="6"/>
  <c r="H4063" i="6"/>
  <c r="H4064" i="6"/>
  <c r="H4065" i="6"/>
  <c r="H4066" i="6"/>
  <c r="H4067" i="6"/>
  <c r="H4068" i="6"/>
  <c r="H4069" i="6"/>
  <c r="H4070" i="6"/>
  <c r="H4071" i="6"/>
  <c r="H4072" i="6"/>
  <c r="H4073" i="6"/>
  <c r="H4074" i="6"/>
  <c r="H4075" i="6"/>
  <c r="H4076" i="6"/>
  <c r="H4077" i="6"/>
  <c r="H4078" i="6"/>
  <c r="H4079" i="6"/>
  <c r="H4080" i="6"/>
  <c r="H4081" i="6"/>
  <c r="H4082" i="6"/>
  <c r="H4083" i="6"/>
  <c r="H4084" i="6"/>
  <c r="H4085" i="6"/>
  <c r="H4086" i="6"/>
  <c r="H4087" i="6"/>
  <c r="H4088" i="6"/>
  <c r="H4089" i="6"/>
  <c r="H4090" i="6"/>
  <c r="H4091" i="6"/>
  <c r="H4092" i="6"/>
  <c r="H4093" i="6"/>
  <c r="H4094" i="6"/>
  <c r="H4095" i="6"/>
  <c r="H4096" i="6"/>
  <c r="H4097" i="6"/>
  <c r="H4098" i="6"/>
  <c r="H4099" i="6"/>
  <c r="H4100" i="6"/>
  <c r="H4101" i="6"/>
  <c r="H4102" i="6"/>
  <c r="H4103" i="6"/>
  <c r="H4104" i="6"/>
  <c r="H4105" i="6"/>
  <c r="H4106" i="6"/>
  <c r="H4107" i="6"/>
  <c r="H4108" i="6"/>
  <c r="H4109" i="6"/>
  <c r="H4110" i="6"/>
  <c r="H4111" i="6"/>
  <c r="H4112" i="6"/>
  <c r="H4113" i="6"/>
  <c r="H4114" i="6"/>
  <c r="H4115" i="6"/>
  <c r="H4116" i="6"/>
  <c r="H4117" i="6"/>
  <c r="H4118" i="6"/>
  <c r="H4119" i="6"/>
  <c r="H4120" i="6"/>
  <c r="H4121" i="6"/>
  <c r="H4122" i="6"/>
  <c r="H4123" i="6"/>
  <c r="H4124" i="6"/>
  <c r="H4125" i="6"/>
  <c r="H4126" i="6"/>
  <c r="H4127" i="6"/>
  <c r="H4128" i="6"/>
  <c r="H4129" i="6"/>
  <c r="H4130" i="6"/>
  <c r="H4131" i="6"/>
  <c r="H4132" i="6"/>
  <c r="H4133" i="6"/>
  <c r="H4134" i="6"/>
  <c r="H4135" i="6"/>
  <c r="H4136" i="6"/>
  <c r="H4137" i="6"/>
  <c r="H4138" i="6"/>
  <c r="H4139" i="6"/>
  <c r="H4140" i="6"/>
  <c r="H4141" i="6"/>
  <c r="H4142" i="6"/>
  <c r="H4143" i="6"/>
  <c r="H4144" i="6"/>
  <c r="H4145" i="6"/>
  <c r="H4146" i="6"/>
  <c r="H4147" i="6"/>
  <c r="H4148" i="6"/>
  <c r="H4149" i="6"/>
  <c r="H4150" i="6"/>
  <c r="H4151" i="6"/>
  <c r="H4152" i="6"/>
  <c r="H4153" i="6"/>
  <c r="H4154" i="6"/>
  <c r="H4155" i="6"/>
  <c r="H4156" i="6"/>
  <c r="H4157" i="6"/>
  <c r="H4158" i="6"/>
  <c r="H4159" i="6"/>
  <c r="H4160" i="6"/>
  <c r="H4161" i="6"/>
  <c r="H4162" i="6"/>
  <c r="H4163" i="6"/>
  <c r="H4164" i="6"/>
  <c r="H4165" i="6"/>
  <c r="H4166" i="6"/>
  <c r="H4167" i="6"/>
  <c r="H4168" i="6"/>
  <c r="H4169" i="6"/>
  <c r="H4170" i="6"/>
  <c r="H4171" i="6"/>
  <c r="H4172" i="6"/>
  <c r="H4173" i="6"/>
  <c r="H4174" i="6"/>
  <c r="H4175" i="6"/>
  <c r="H4176" i="6"/>
  <c r="H4177" i="6"/>
  <c r="H4178" i="6"/>
  <c r="H4179" i="6"/>
  <c r="H4180" i="6"/>
  <c r="H4181" i="6"/>
  <c r="H4182" i="6"/>
  <c r="H4183" i="6"/>
  <c r="H4184" i="6"/>
  <c r="H4185" i="6"/>
  <c r="H4186" i="6"/>
  <c r="H4187" i="6"/>
  <c r="H4188" i="6"/>
  <c r="H4189" i="6"/>
  <c r="H4190" i="6"/>
  <c r="H4191" i="6"/>
  <c r="H4192" i="6"/>
  <c r="H4193" i="6"/>
  <c r="H4194" i="6"/>
  <c r="H4195" i="6"/>
  <c r="H4196" i="6"/>
  <c r="H4197" i="6"/>
  <c r="H4198" i="6"/>
  <c r="H4199" i="6"/>
  <c r="H4200" i="6"/>
  <c r="H4201" i="6"/>
  <c r="H4202" i="6"/>
  <c r="H4203" i="6"/>
  <c r="H4204" i="6"/>
  <c r="H4205" i="6"/>
  <c r="H4206" i="6"/>
  <c r="H4207" i="6"/>
  <c r="H4208" i="6"/>
  <c r="H4209" i="6"/>
  <c r="H4210" i="6"/>
  <c r="H4211" i="6"/>
  <c r="H4212" i="6"/>
  <c r="H4213" i="6"/>
  <c r="H4214" i="6"/>
  <c r="H4215" i="6"/>
  <c r="H4216" i="6"/>
  <c r="H4217" i="6"/>
  <c r="H4218" i="6"/>
  <c r="H4219" i="6"/>
  <c r="H4220" i="6"/>
  <c r="H4221" i="6"/>
  <c r="H4222" i="6"/>
  <c r="H4223" i="6"/>
  <c r="H4224" i="6"/>
  <c r="H4225" i="6"/>
  <c r="H4226" i="6"/>
  <c r="H4227" i="6"/>
  <c r="H4228" i="6"/>
  <c r="H4229" i="6"/>
  <c r="H4230" i="6"/>
  <c r="H4231" i="6"/>
  <c r="H4232" i="6"/>
  <c r="H4233" i="6"/>
  <c r="H4234" i="6"/>
  <c r="H4235" i="6"/>
  <c r="H4236" i="6"/>
  <c r="H4237" i="6"/>
  <c r="H4238" i="6"/>
  <c r="H4239" i="6"/>
  <c r="H4240" i="6"/>
  <c r="H4241" i="6"/>
  <c r="H4242" i="6"/>
  <c r="H4243" i="6"/>
  <c r="H4244" i="6"/>
  <c r="H4245" i="6"/>
  <c r="H4246" i="6"/>
  <c r="H4247" i="6"/>
  <c r="H4248" i="6"/>
  <c r="H4249" i="6"/>
  <c r="H4250" i="6"/>
  <c r="H4251" i="6"/>
  <c r="H4252" i="6"/>
  <c r="H4253" i="6"/>
  <c r="H4254" i="6"/>
  <c r="H4255" i="6"/>
  <c r="H4256" i="6"/>
  <c r="H4257" i="6"/>
  <c r="H4258" i="6"/>
  <c r="H4259" i="6"/>
  <c r="H4260" i="6"/>
  <c r="H4261" i="6"/>
  <c r="H4262" i="6"/>
  <c r="H4263" i="6"/>
  <c r="H4264" i="6"/>
  <c r="H4265" i="6"/>
  <c r="H4266" i="6"/>
  <c r="H4267" i="6"/>
  <c r="H4268" i="6"/>
  <c r="H4269" i="6"/>
  <c r="H4270" i="6"/>
  <c r="H4271" i="6"/>
  <c r="H4272" i="6"/>
  <c r="H4273" i="6"/>
  <c r="H4274" i="6"/>
  <c r="H4275" i="6"/>
  <c r="H4276" i="6"/>
  <c r="H4277" i="6"/>
  <c r="H4278" i="6"/>
  <c r="H4279" i="6"/>
  <c r="H4280" i="6"/>
  <c r="H4281" i="6"/>
  <c r="H4282" i="6"/>
  <c r="H4283" i="6"/>
  <c r="H4284" i="6"/>
  <c r="H4285" i="6"/>
  <c r="H4286" i="6"/>
  <c r="H4287" i="6"/>
  <c r="H4288" i="6"/>
  <c r="H4289" i="6"/>
  <c r="H4290" i="6"/>
  <c r="H4291" i="6"/>
  <c r="H4292" i="6"/>
  <c r="H4293" i="6"/>
  <c r="H4294" i="6"/>
  <c r="H4295" i="6"/>
  <c r="H4296" i="6"/>
  <c r="H4297" i="6"/>
  <c r="H4298" i="6"/>
  <c r="H4299" i="6"/>
  <c r="H4300" i="6"/>
  <c r="H4301" i="6"/>
  <c r="H4302" i="6"/>
  <c r="H4303" i="6"/>
  <c r="H4304" i="6"/>
  <c r="H4305" i="6"/>
  <c r="H4306" i="6"/>
  <c r="H4307" i="6"/>
  <c r="H4308" i="6"/>
  <c r="H4309" i="6"/>
  <c r="H4310" i="6"/>
  <c r="H4311" i="6"/>
  <c r="H4312" i="6"/>
  <c r="H4313" i="6"/>
  <c r="H4314" i="6"/>
  <c r="H4315" i="6"/>
  <c r="H4316" i="6"/>
  <c r="H4317" i="6"/>
  <c r="H4318" i="6"/>
  <c r="H4319" i="6"/>
  <c r="H4320" i="6"/>
  <c r="H4321" i="6"/>
  <c r="H4322" i="6"/>
  <c r="H4323" i="6"/>
  <c r="H4324" i="6"/>
  <c r="H4325" i="6"/>
  <c r="H4326" i="6"/>
  <c r="H4327" i="6"/>
  <c r="H4328" i="6"/>
  <c r="H4329" i="6"/>
  <c r="H4330" i="6"/>
  <c r="H4331" i="6"/>
  <c r="H4332" i="6"/>
  <c r="H4333" i="6"/>
  <c r="H4334" i="6"/>
  <c r="H4335" i="6"/>
  <c r="H4336" i="6"/>
  <c r="H4337" i="6"/>
  <c r="H4338" i="6"/>
  <c r="H4339" i="6"/>
  <c r="H4340" i="6"/>
  <c r="H4341" i="6"/>
  <c r="H4342" i="6"/>
  <c r="H4343" i="6"/>
  <c r="H4344" i="6"/>
  <c r="H4345" i="6"/>
  <c r="H4346" i="6"/>
  <c r="H4347" i="6"/>
  <c r="H4348" i="6"/>
  <c r="H4349" i="6"/>
  <c r="H4350" i="6"/>
  <c r="H4351" i="6"/>
  <c r="H4352" i="6"/>
  <c r="H4353" i="6"/>
  <c r="H4354" i="6"/>
  <c r="H4355" i="6"/>
  <c r="H4356" i="6"/>
  <c r="H4357" i="6"/>
  <c r="H4358" i="6"/>
  <c r="H4359" i="6"/>
  <c r="H4360" i="6"/>
  <c r="H4361" i="6"/>
  <c r="H4362" i="6"/>
  <c r="H4363" i="6"/>
  <c r="H4364" i="6"/>
  <c r="H4365" i="6"/>
  <c r="H4366" i="6"/>
  <c r="H4367" i="6"/>
  <c r="H4368" i="6"/>
  <c r="H4369" i="6"/>
  <c r="H4370" i="6"/>
  <c r="H4371" i="6"/>
  <c r="H4372" i="6"/>
  <c r="H4373" i="6"/>
  <c r="H4374" i="6"/>
  <c r="H4375" i="6"/>
  <c r="H4376" i="6"/>
  <c r="H4377" i="6"/>
  <c r="H4378" i="6"/>
  <c r="H4379" i="6"/>
  <c r="H4380" i="6"/>
  <c r="H4381" i="6"/>
  <c r="H4382" i="6"/>
  <c r="H4383" i="6"/>
  <c r="H4384" i="6"/>
  <c r="H4385" i="6"/>
  <c r="H4386" i="6"/>
  <c r="H4387" i="6"/>
  <c r="H4388" i="6"/>
  <c r="H4389" i="6"/>
  <c r="H4390" i="6"/>
  <c r="H4391" i="6"/>
  <c r="H4392" i="6"/>
  <c r="H4393" i="6"/>
  <c r="H4394" i="6"/>
  <c r="H4395" i="6"/>
  <c r="H4396" i="6"/>
  <c r="H4397" i="6"/>
  <c r="H4398" i="6"/>
  <c r="H4399" i="6"/>
  <c r="H4400" i="6"/>
  <c r="H4401" i="6"/>
  <c r="H4402" i="6"/>
  <c r="H4403" i="6"/>
  <c r="H4404" i="6"/>
  <c r="H4405" i="6"/>
  <c r="H4406" i="6"/>
  <c r="H4407" i="6"/>
  <c r="H4408" i="6"/>
  <c r="H4409" i="6"/>
  <c r="H4410" i="6"/>
  <c r="H4411" i="6"/>
  <c r="H4412" i="6"/>
  <c r="H4413" i="6"/>
  <c r="H4414" i="6"/>
  <c r="H4415" i="6"/>
  <c r="H4416" i="6"/>
  <c r="H4417" i="6"/>
  <c r="H4418" i="6"/>
  <c r="H4419" i="6"/>
  <c r="H4420" i="6"/>
  <c r="H4421" i="6"/>
  <c r="H4422" i="6"/>
  <c r="H4423" i="6"/>
  <c r="H4424" i="6"/>
  <c r="H4425" i="6"/>
  <c r="H4426" i="6"/>
  <c r="H4427" i="6"/>
  <c r="H4428" i="6"/>
  <c r="H4429" i="6"/>
  <c r="H4430" i="6"/>
  <c r="H4431" i="6"/>
  <c r="H4432" i="6"/>
  <c r="H4433" i="6"/>
  <c r="H4434" i="6"/>
  <c r="H4435" i="6"/>
  <c r="H4436" i="6"/>
  <c r="H4437" i="6"/>
  <c r="H4438" i="6"/>
  <c r="H4439" i="6"/>
  <c r="H4440" i="6"/>
  <c r="H4441" i="6"/>
  <c r="H4442" i="6"/>
  <c r="H4443" i="6"/>
  <c r="H4444" i="6"/>
  <c r="H4445" i="6"/>
  <c r="H4446" i="6"/>
  <c r="H4447" i="6"/>
  <c r="H4448" i="6"/>
  <c r="H4449" i="6"/>
  <c r="H4450" i="6"/>
  <c r="H4451" i="6"/>
  <c r="H4452" i="6"/>
  <c r="H4453" i="6"/>
  <c r="H4454" i="6"/>
  <c r="H4455" i="6"/>
  <c r="H4456" i="6"/>
  <c r="H4457" i="6"/>
  <c r="H4458" i="6"/>
  <c r="H4459" i="6"/>
  <c r="H4460" i="6"/>
  <c r="H4461" i="6"/>
  <c r="H4462" i="6"/>
  <c r="H4463" i="6"/>
  <c r="H4464" i="6"/>
  <c r="H4465" i="6"/>
  <c r="H4466" i="6"/>
  <c r="H4467" i="6"/>
  <c r="H4468" i="6"/>
  <c r="H4469" i="6"/>
  <c r="H4470" i="6"/>
  <c r="H4471" i="6"/>
  <c r="H4472" i="6"/>
  <c r="H4473" i="6"/>
  <c r="H4474" i="6"/>
  <c r="H4475" i="6"/>
  <c r="H4476" i="6"/>
  <c r="H4477" i="6"/>
  <c r="H4478" i="6"/>
  <c r="H4479" i="6"/>
  <c r="H4480" i="6"/>
  <c r="H4481" i="6"/>
  <c r="H4482" i="6"/>
  <c r="H4483" i="6"/>
  <c r="H4484" i="6"/>
  <c r="H4485" i="6"/>
  <c r="H4486" i="6"/>
  <c r="H4487" i="6"/>
  <c r="H4488" i="6"/>
  <c r="H4489" i="6"/>
  <c r="H4490" i="6"/>
  <c r="H4491" i="6"/>
  <c r="H4492" i="6"/>
  <c r="H4493" i="6"/>
  <c r="H4494" i="6"/>
  <c r="H4495" i="6"/>
  <c r="H4496" i="6"/>
  <c r="H4497" i="6"/>
  <c r="H4498" i="6"/>
  <c r="H4499" i="6"/>
  <c r="H4500" i="6"/>
  <c r="H4501" i="6"/>
  <c r="H4502" i="6"/>
  <c r="H4503" i="6"/>
  <c r="H4504" i="6"/>
  <c r="H4505" i="6"/>
  <c r="H4506" i="6"/>
  <c r="H4507" i="6"/>
  <c r="H4508" i="6"/>
  <c r="H4509" i="6"/>
  <c r="H4510" i="6"/>
  <c r="H4511" i="6"/>
  <c r="H4512" i="6"/>
  <c r="H4513" i="6"/>
  <c r="H4514" i="6"/>
  <c r="H4515" i="6"/>
  <c r="H4516" i="6"/>
  <c r="H4517" i="6"/>
  <c r="H4518" i="6"/>
  <c r="H4519" i="6"/>
  <c r="H4520" i="6"/>
  <c r="H4521" i="6"/>
  <c r="H4522" i="6"/>
  <c r="H4523" i="6"/>
  <c r="H4524" i="6"/>
  <c r="H4525" i="6"/>
  <c r="H4526" i="6"/>
  <c r="H4527" i="6"/>
  <c r="H4528" i="6"/>
  <c r="H4529" i="6"/>
  <c r="H4530" i="6"/>
  <c r="H4531" i="6"/>
  <c r="H4532" i="6"/>
  <c r="H4533" i="6"/>
  <c r="H4534" i="6"/>
  <c r="H4535" i="6"/>
  <c r="H4536" i="6"/>
  <c r="H4537" i="6"/>
  <c r="H4538" i="6"/>
  <c r="H4539" i="6"/>
  <c r="H4540" i="6"/>
  <c r="H4541" i="6"/>
  <c r="H4542" i="6"/>
  <c r="H4543" i="6"/>
  <c r="H4544" i="6"/>
  <c r="H4545" i="6"/>
  <c r="H4546" i="6"/>
  <c r="H4547" i="6"/>
  <c r="H4548" i="6"/>
  <c r="H4549" i="6"/>
  <c r="H4550" i="6"/>
  <c r="H4551" i="6"/>
  <c r="H4552" i="6"/>
  <c r="H4553" i="6"/>
  <c r="H4554" i="6"/>
  <c r="H4555" i="6"/>
  <c r="H4556" i="6"/>
  <c r="H4557" i="6"/>
  <c r="H4558" i="6"/>
  <c r="H4559" i="6"/>
  <c r="H4560" i="6"/>
  <c r="H4561" i="6"/>
  <c r="H4562" i="6"/>
  <c r="H4563" i="6"/>
  <c r="H4564" i="6"/>
  <c r="H4565" i="6"/>
  <c r="H4566" i="6"/>
  <c r="H4567" i="6"/>
  <c r="H4568" i="6"/>
  <c r="H4569" i="6"/>
  <c r="H4570" i="6"/>
  <c r="H4571" i="6"/>
  <c r="H4572" i="6"/>
  <c r="H4573" i="6"/>
  <c r="H4574" i="6"/>
  <c r="H4575" i="6"/>
  <c r="H4576" i="6"/>
  <c r="H4577" i="6"/>
  <c r="H4578" i="6"/>
  <c r="H4579" i="6"/>
  <c r="H4580" i="6"/>
  <c r="H4581" i="6"/>
  <c r="H4582" i="6"/>
  <c r="H4583" i="6"/>
  <c r="H4584" i="6"/>
  <c r="H4585" i="6"/>
  <c r="H4586" i="6"/>
  <c r="H4587" i="6"/>
  <c r="H4588" i="6"/>
  <c r="H4589" i="6"/>
  <c r="H4590" i="6"/>
  <c r="H4591" i="6"/>
  <c r="H4592" i="6"/>
  <c r="H4593" i="6"/>
  <c r="H4594" i="6"/>
  <c r="H4595" i="6"/>
  <c r="H4596" i="6"/>
  <c r="H4597" i="6"/>
  <c r="H4598" i="6"/>
  <c r="H4599" i="6"/>
  <c r="H4600" i="6"/>
  <c r="H4601" i="6"/>
  <c r="H4602" i="6"/>
  <c r="H4603" i="6"/>
  <c r="H4604" i="6"/>
  <c r="H4605" i="6"/>
  <c r="H4606" i="6"/>
  <c r="H4607" i="6"/>
  <c r="H4608" i="6"/>
  <c r="H4609" i="6"/>
  <c r="H4610" i="6"/>
  <c r="H4611" i="6"/>
  <c r="H4612" i="6"/>
  <c r="H4613" i="6"/>
  <c r="H4614" i="6"/>
  <c r="H4615" i="6"/>
  <c r="H4616" i="6"/>
  <c r="H4617" i="6"/>
  <c r="H4618" i="6"/>
  <c r="H4619" i="6"/>
  <c r="H4620" i="6"/>
  <c r="H4621" i="6"/>
  <c r="H4622" i="6"/>
  <c r="H4623" i="6"/>
  <c r="H4624" i="6"/>
  <c r="H4625" i="6"/>
  <c r="H4626" i="6"/>
  <c r="H4627" i="6"/>
  <c r="H4628" i="6"/>
  <c r="H4629" i="6"/>
  <c r="H4630" i="6"/>
  <c r="H4631" i="6"/>
  <c r="H4632" i="6"/>
  <c r="H4633" i="6"/>
  <c r="H4634" i="6"/>
  <c r="H4635" i="6"/>
  <c r="H4636" i="6"/>
  <c r="H4637" i="6"/>
  <c r="H4638" i="6"/>
  <c r="H4639" i="6"/>
  <c r="H4640" i="6"/>
  <c r="H4641" i="6"/>
  <c r="H4642" i="6"/>
  <c r="H4643" i="6"/>
  <c r="H4644" i="6"/>
  <c r="H4645" i="6"/>
  <c r="H4646" i="6"/>
  <c r="H4647" i="6"/>
  <c r="H4648" i="6"/>
  <c r="H4649" i="6"/>
  <c r="H4650" i="6"/>
  <c r="H4651" i="6"/>
  <c r="H4652" i="6"/>
  <c r="H4653" i="6"/>
  <c r="H4654" i="6"/>
  <c r="H4655" i="6"/>
  <c r="H4656" i="6"/>
  <c r="H4657" i="6"/>
  <c r="H4658" i="6"/>
  <c r="H4659" i="6"/>
  <c r="H4660" i="6"/>
  <c r="H4661" i="6"/>
  <c r="H4662" i="6"/>
  <c r="H4663" i="6"/>
  <c r="H4664" i="6"/>
  <c r="H4665" i="6"/>
  <c r="H4666" i="6"/>
  <c r="H4667" i="6"/>
  <c r="H4668" i="6"/>
  <c r="H4669" i="6"/>
  <c r="H4670" i="6"/>
  <c r="H4671" i="6"/>
  <c r="H4672" i="6"/>
  <c r="H4673" i="6"/>
  <c r="H4674" i="6"/>
  <c r="H4675" i="6"/>
  <c r="H4676" i="6"/>
  <c r="H4677" i="6"/>
  <c r="H4678" i="6"/>
  <c r="H4679" i="6"/>
  <c r="H4680" i="6"/>
  <c r="H4681" i="6"/>
  <c r="H4682" i="6"/>
  <c r="H4683" i="6"/>
  <c r="H4684" i="6"/>
  <c r="H4685" i="6"/>
  <c r="H4686" i="6"/>
  <c r="H4687" i="6"/>
  <c r="H4688" i="6"/>
  <c r="H4689" i="6"/>
  <c r="H4690" i="6"/>
  <c r="H4691" i="6"/>
  <c r="H4692" i="6"/>
  <c r="H4693" i="6"/>
  <c r="H4694" i="6"/>
  <c r="H4695" i="6"/>
  <c r="H4696" i="6"/>
  <c r="H4697" i="6"/>
  <c r="H4698" i="6"/>
  <c r="H4699" i="6"/>
  <c r="H4700" i="6"/>
  <c r="H4701" i="6"/>
  <c r="H4702" i="6"/>
  <c r="H4703" i="6"/>
  <c r="H4704" i="6"/>
  <c r="H4705" i="6"/>
  <c r="H4706" i="6"/>
  <c r="H4707" i="6"/>
  <c r="H4708" i="6"/>
  <c r="H4709" i="6"/>
  <c r="H4710" i="6"/>
  <c r="H4711" i="6"/>
  <c r="H4712" i="6"/>
  <c r="H4713" i="6"/>
  <c r="H4714" i="6"/>
  <c r="H4715" i="6"/>
  <c r="H4716" i="6"/>
  <c r="H4717" i="6"/>
  <c r="H4718" i="6"/>
  <c r="H4719" i="6"/>
  <c r="H4720" i="6"/>
  <c r="H4721" i="6"/>
  <c r="H4722" i="6"/>
  <c r="H4723" i="6"/>
  <c r="H4724" i="6"/>
  <c r="H4725" i="6"/>
  <c r="H4726" i="6"/>
  <c r="H4727" i="6"/>
  <c r="H4728" i="6"/>
  <c r="H4729" i="6"/>
  <c r="H4730" i="6"/>
  <c r="H4731" i="6"/>
  <c r="H4732" i="6"/>
  <c r="H4733" i="6"/>
  <c r="H4734" i="6"/>
  <c r="H4735" i="6"/>
  <c r="H4736" i="6"/>
  <c r="H4737" i="6"/>
  <c r="H4738" i="6"/>
  <c r="H4739" i="6"/>
  <c r="H4740" i="6"/>
  <c r="H4741" i="6"/>
  <c r="H4742" i="6"/>
  <c r="H4743" i="6"/>
  <c r="H4744" i="6"/>
  <c r="H4745" i="6"/>
  <c r="H4746" i="6"/>
  <c r="H4747" i="6"/>
  <c r="H4748" i="6"/>
  <c r="H4749" i="6"/>
  <c r="H4750" i="6"/>
  <c r="H4751" i="6"/>
  <c r="H4752" i="6"/>
  <c r="H4753" i="6"/>
  <c r="H4754" i="6"/>
  <c r="H4755" i="6"/>
  <c r="H4756" i="6"/>
  <c r="H4757" i="6"/>
  <c r="H4758" i="6"/>
  <c r="H4759" i="6"/>
  <c r="H4760" i="6"/>
  <c r="H4761" i="6"/>
  <c r="H4762" i="6"/>
  <c r="H4763" i="6"/>
  <c r="H4764" i="6"/>
  <c r="H4765" i="6"/>
  <c r="H4766" i="6"/>
  <c r="H4767" i="6"/>
  <c r="H4768" i="6"/>
  <c r="H4769" i="6"/>
  <c r="H4770" i="6"/>
  <c r="H4771" i="6"/>
  <c r="H4772" i="6"/>
  <c r="H4773" i="6"/>
  <c r="H4774" i="6"/>
  <c r="H4775" i="6"/>
  <c r="H4776" i="6"/>
  <c r="H4777" i="6"/>
  <c r="H4778" i="6"/>
  <c r="H4779" i="6"/>
  <c r="H4780" i="6"/>
  <c r="H4781" i="6"/>
  <c r="H4782" i="6"/>
  <c r="H4783" i="6"/>
  <c r="H4784" i="6"/>
  <c r="H4785" i="6"/>
  <c r="H4786" i="6"/>
  <c r="H4787" i="6"/>
  <c r="H4788" i="6"/>
  <c r="H4789" i="6"/>
  <c r="H4790" i="6"/>
  <c r="H4791" i="6"/>
  <c r="H4792" i="6"/>
  <c r="H4793" i="6"/>
  <c r="H4794" i="6"/>
  <c r="H4795" i="6"/>
  <c r="H4796" i="6"/>
  <c r="H4797" i="6"/>
  <c r="H4798" i="6"/>
  <c r="H4799" i="6"/>
  <c r="H4800" i="6"/>
  <c r="H4801" i="6"/>
  <c r="H4802" i="6"/>
  <c r="H4803" i="6"/>
  <c r="H4804" i="6"/>
  <c r="H4805" i="6"/>
  <c r="H4806" i="6"/>
  <c r="H4807" i="6"/>
  <c r="H4808" i="6"/>
  <c r="H4809" i="6"/>
  <c r="H4810" i="6"/>
  <c r="H4811" i="6"/>
  <c r="H4812" i="6"/>
  <c r="H4813" i="6"/>
  <c r="H4814" i="6"/>
  <c r="H4815" i="6"/>
  <c r="H4816" i="6"/>
  <c r="H4817" i="6"/>
  <c r="H4818" i="6"/>
  <c r="H4819" i="6"/>
  <c r="H4820" i="6"/>
  <c r="H4821" i="6"/>
  <c r="H4822" i="6"/>
  <c r="H4823" i="6"/>
  <c r="H4824" i="6"/>
  <c r="H4825" i="6"/>
  <c r="H4826" i="6"/>
  <c r="H4827" i="6"/>
  <c r="H4828" i="6"/>
  <c r="H4829" i="6"/>
  <c r="H4830" i="6"/>
  <c r="H4831" i="6"/>
  <c r="H4832" i="6"/>
  <c r="H4833" i="6"/>
  <c r="H4834" i="6"/>
  <c r="H4835" i="6"/>
  <c r="H4836" i="6"/>
  <c r="H4837" i="6"/>
  <c r="H4838" i="6"/>
  <c r="H4839" i="6"/>
  <c r="H4840" i="6"/>
  <c r="H4841" i="6"/>
  <c r="H4842" i="6"/>
  <c r="H4843" i="6"/>
  <c r="H4844" i="6"/>
  <c r="H4845" i="6"/>
  <c r="H4846" i="6"/>
  <c r="H4847" i="6"/>
  <c r="H4848" i="6"/>
  <c r="H4849" i="6"/>
  <c r="H4850" i="6"/>
  <c r="H4851" i="6"/>
  <c r="H4852" i="6"/>
  <c r="H4853" i="6"/>
  <c r="H4854" i="6"/>
  <c r="H4855" i="6"/>
  <c r="H4856" i="6"/>
  <c r="H4857" i="6"/>
  <c r="H4858" i="6"/>
  <c r="H4859" i="6"/>
  <c r="H4860" i="6"/>
  <c r="H4861" i="6"/>
  <c r="H4862" i="6"/>
  <c r="H4863" i="6"/>
  <c r="H4864" i="6"/>
  <c r="H4865" i="6"/>
  <c r="H4866" i="6"/>
  <c r="H4867" i="6"/>
  <c r="H4868" i="6"/>
  <c r="H4869" i="6"/>
  <c r="H4870" i="6"/>
  <c r="H4871" i="6"/>
  <c r="H4872" i="6"/>
  <c r="H4873" i="6"/>
  <c r="H4874" i="6"/>
  <c r="H4875" i="6"/>
  <c r="H4876" i="6"/>
  <c r="H4877" i="6"/>
  <c r="H4878" i="6"/>
  <c r="H4879" i="6"/>
  <c r="H4880" i="6"/>
  <c r="H4881" i="6"/>
  <c r="H4882" i="6"/>
  <c r="H4883" i="6"/>
  <c r="H4884" i="6"/>
  <c r="H4885" i="6"/>
  <c r="H4886" i="6"/>
  <c r="H4887" i="6"/>
  <c r="H4888" i="6"/>
  <c r="H4889" i="6"/>
  <c r="H4890" i="6"/>
  <c r="H4891" i="6"/>
  <c r="H4892" i="6"/>
  <c r="H4893" i="6"/>
  <c r="H4894" i="6"/>
  <c r="H4895" i="6"/>
  <c r="H4896" i="6"/>
  <c r="H4897" i="6"/>
  <c r="H4898" i="6"/>
  <c r="H4899" i="6"/>
  <c r="H4900" i="6"/>
  <c r="H4901" i="6"/>
  <c r="H4902" i="6"/>
  <c r="H4903" i="6"/>
  <c r="H4904" i="6"/>
  <c r="H4905" i="6"/>
  <c r="H4906" i="6"/>
  <c r="H4907" i="6"/>
  <c r="H4908" i="6"/>
  <c r="H4909" i="6"/>
  <c r="H4910" i="6"/>
  <c r="H4911" i="6"/>
  <c r="H4912" i="6"/>
  <c r="H4913" i="6"/>
  <c r="H4914" i="6"/>
  <c r="H4915" i="6"/>
  <c r="H4916" i="6"/>
  <c r="H4917" i="6"/>
  <c r="H4918" i="6"/>
  <c r="H4919" i="6"/>
  <c r="H4920" i="6"/>
  <c r="H4921" i="6"/>
  <c r="H4922" i="6"/>
  <c r="H4923" i="6"/>
  <c r="H4924" i="6"/>
  <c r="H4925" i="6"/>
  <c r="H4926" i="6"/>
  <c r="H4927" i="6"/>
  <c r="H4928" i="6"/>
  <c r="H4929" i="6"/>
  <c r="H4930" i="6"/>
  <c r="H4931" i="6"/>
  <c r="H4932" i="6"/>
  <c r="H4933" i="6"/>
  <c r="H4934" i="6"/>
  <c r="H4935" i="6"/>
  <c r="H4936" i="6"/>
  <c r="H4937" i="6"/>
  <c r="H4938" i="6"/>
  <c r="H4939" i="6"/>
  <c r="H4940" i="6"/>
  <c r="H4941" i="6"/>
  <c r="H4942" i="6"/>
  <c r="H4943" i="6"/>
  <c r="H4944" i="6"/>
  <c r="H4945" i="6"/>
  <c r="H4946" i="6"/>
  <c r="H4947" i="6"/>
  <c r="H4948" i="6"/>
  <c r="H4949" i="6"/>
  <c r="H4950" i="6"/>
  <c r="H4951" i="6"/>
  <c r="H4952" i="6"/>
  <c r="H4953" i="6"/>
  <c r="H4954" i="6"/>
  <c r="H4955" i="6"/>
  <c r="H4956" i="6"/>
  <c r="H4957" i="6"/>
  <c r="H4958" i="6"/>
  <c r="H4959" i="6"/>
  <c r="H4960" i="6"/>
  <c r="H4961" i="6"/>
  <c r="H4962" i="6"/>
  <c r="H4963" i="6"/>
  <c r="H4964" i="6"/>
  <c r="H4965" i="6"/>
  <c r="H4966" i="6"/>
  <c r="H4967" i="6"/>
  <c r="H4968" i="6"/>
  <c r="H4969" i="6"/>
  <c r="H4970" i="6"/>
  <c r="H4971" i="6"/>
  <c r="H4972" i="6"/>
  <c r="H4973" i="6"/>
  <c r="H4974" i="6"/>
  <c r="H4975" i="6"/>
  <c r="H4976" i="6"/>
  <c r="H4977" i="6"/>
  <c r="H4978" i="6"/>
  <c r="H4979" i="6"/>
  <c r="H4980" i="6"/>
  <c r="H4981" i="6"/>
  <c r="H4982" i="6"/>
  <c r="H4983" i="6"/>
  <c r="H4984" i="6"/>
  <c r="H4985" i="6"/>
  <c r="H4986" i="6"/>
  <c r="H4987" i="6"/>
  <c r="H4988" i="6"/>
  <c r="H4989" i="6"/>
  <c r="H4990" i="6"/>
  <c r="H4991" i="6"/>
  <c r="H4992" i="6"/>
  <c r="H4993" i="6"/>
  <c r="H4994" i="6"/>
  <c r="H4995" i="6"/>
  <c r="H4996" i="6"/>
  <c r="H4997" i="6"/>
  <c r="H4998" i="6"/>
  <c r="H4999" i="6"/>
  <c r="H5000" i="6"/>
  <c r="H5001" i="6"/>
  <c r="H5002" i="6"/>
  <c r="H5003" i="6"/>
  <c r="H5004" i="6"/>
  <c r="H5005" i="6"/>
  <c r="H5006" i="6"/>
  <c r="H5007" i="6"/>
  <c r="H5008" i="6"/>
  <c r="H5009" i="6"/>
  <c r="H5010" i="6"/>
  <c r="H5011" i="6"/>
  <c r="H5012" i="6"/>
  <c r="H5013" i="6"/>
  <c r="H5014" i="6"/>
  <c r="H5015" i="6"/>
  <c r="H5016" i="6"/>
  <c r="H5017" i="6"/>
  <c r="H5018" i="6"/>
  <c r="H5019" i="6"/>
  <c r="H5020" i="6"/>
  <c r="H5021" i="6"/>
  <c r="H5022" i="6"/>
  <c r="H5023" i="6"/>
  <c r="H5024" i="6"/>
  <c r="H5025" i="6"/>
  <c r="H5026" i="6"/>
  <c r="H5027" i="6"/>
  <c r="H5028" i="6"/>
  <c r="H5029" i="6"/>
  <c r="H5030" i="6"/>
  <c r="H5031" i="6"/>
  <c r="H5032" i="6"/>
  <c r="H5033" i="6"/>
  <c r="H5034" i="6"/>
  <c r="H5035" i="6"/>
  <c r="H5036" i="6"/>
  <c r="H5037" i="6"/>
  <c r="H5038" i="6"/>
  <c r="H5039" i="6"/>
  <c r="H5040" i="6"/>
  <c r="H5041" i="6"/>
  <c r="H5042" i="6"/>
  <c r="H5043" i="6"/>
  <c r="H5044" i="6"/>
  <c r="H5045" i="6"/>
  <c r="H5046" i="6"/>
  <c r="H5047" i="6"/>
  <c r="H5048" i="6"/>
  <c r="H5049" i="6"/>
  <c r="H5050" i="6"/>
  <c r="H5051" i="6"/>
  <c r="H5052" i="6"/>
  <c r="H5053" i="6"/>
  <c r="H5054" i="6"/>
  <c r="H5055" i="6"/>
  <c r="H5056" i="6"/>
  <c r="H5057" i="6"/>
  <c r="H5058" i="6"/>
  <c r="H5059" i="6"/>
  <c r="H5060" i="6"/>
  <c r="H5061" i="6"/>
  <c r="H5062" i="6"/>
  <c r="H5063" i="6"/>
  <c r="H5064" i="6"/>
  <c r="H5065" i="6"/>
  <c r="H5066" i="6"/>
  <c r="H5067" i="6"/>
  <c r="H5068" i="6"/>
  <c r="H5069" i="6"/>
  <c r="H5070" i="6"/>
  <c r="H5071" i="6"/>
  <c r="H5072" i="6"/>
  <c r="H5073" i="6"/>
  <c r="H5074" i="6"/>
  <c r="H5075" i="6"/>
  <c r="H5076" i="6"/>
  <c r="H5077" i="6"/>
  <c r="H5078" i="6"/>
  <c r="H5079" i="6"/>
  <c r="H5080" i="6"/>
  <c r="H5081" i="6"/>
  <c r="H5082" i="6"/>
  <c r="H5083" i="6"/>
  <c r="H5084" i="6"/>
  <c r="H5085" i="6"/>
  <c r="H5086" i="6"/>
  <c r="H5087" i="6"/>
  <c r="H5088" i="6"/>
  <c r="H5089" i="6"/>
  <c r="H5090" i="6"/>
  <c r="H5091" i="6"/>
  <c r="H5092" i="6"/>
  <c r="H5093" i="6"/>
  <c r="H5094" i="6"/>
  <c r="H5095" i="6"/>
  <c r="H5096" i="6"/>
  <c r="H5097" i="6"/>
  <c r="H5098" i="6"/>
  <c r="H5099" i="6"/>
  <c r="H5100" i="6"/>
  <c r="H5101" i="6"/>
  <c r="H5102" i="6"/>
  <c r="H5103" i="6"/>
  <c r="H5104" i="6"/>
  <c r="H5105" i="6"/>
  <c r="H5106" i="6"/>
  <c r="H5107" i="6"/>
  <c r="H5108" i="6"/>
  <c r="H5109" i="6"/>
  <c r="H5110" i="6"/>
  <c r="H5111" i="6"/>
  <c r="H5112" i="6"/>
  <c r="H5113" i="6"/>
  <c r="H5114" i="6"/>
  <c r="H5115" i="6"/>
  <c r="H5116" i="6"/>
  <c r="H5117" i="6"/>
  <c r="H5118" i="6"/>
  <c r="H5119" i="6"/>
  <c r="H5120" i="6"/>
  <c r="H5121" i="6"/>
  <c r="H5122" i="6"/>
  <c r="H5123" i="6"/>
  <c r="H5124" i="6"/>
  <c r="H5125" i="6"/>
  <c r="H5126" i="6"/>
  <c r="H5127" i="6"/>
  <c r="H5128" i="6"/>
  <c r="H5129" i="6"/>
  <c r="H5130" i="6"/>
  <c r="H5131" i="6"/>
  <c r="H5132" i="6"/>
  <c r="H5133" i="6"/>
  <c r="H5134" i="6"/>
  <c r="H5135" i="6"/>
  <c r="H5136" i="6"/>
  <c r="H5137" i="6"/>
  <c r="H5138" i="6"/>
  <c r="H5139" i="6"/>
  <c r="H5140" i="6"/>
  <c r="H5141" i="6"/>
  <c r="H5142" i="6"/>
  <c r="H5143" i="6"/>
  <c r="H5144" i="6"/>
  <c r="H5145" i="6"/>
  <c r="H5146" i="6"/>
  <c r="H5147" i="6"/>
  <c r="H5148" i="6"/>
  <c r="H5149" i="6"/>
  <c r="H5150" i="6"/>
  <c r="H5151" i="6"/>
  <c r="H5152" i="6"/>
  <c r="H5153" i="6"/>
  <c r="H5154" i="6"/>
  <c r="H5155" i="6"/>
  <c r="H5156" i="6"/>
  <c r="H5157" i="6"/>
  <c r="H5158" i="6"/>
  <c r="H5159" i="6"/>
  <c r="H5160" i="6"/>
  <c r="H5161" i="6"/>
  <c r="H5162" i="6"/>
  <c r="H5163" i="6"/>
  <c r="H5164" i="6"/>
  <c r="H5165" i="6"/>
  <c r="H5166" i="6"/>
  <c r="H5167" i="6"/>
  <c r="H5168" i="6"/>
  <c r="H5169" i="6"/>
  <c r="H5170" i="6"/>
  <c r="H5171" i="6"/>
  <c r="H5172" i="6"/>
  <c r="H5173" i="6"/>
  <c r="H5174" i="6"/>
  <c r="H5175" i="6"/>
  <c r="H5176" i="6"/>
  <c r="H5177" i="6"/>
  <c r="H5178" i="6"/>
  <c r="H5179" i="6"/>
  <c r="H5180" i="6"/>
  <c r="H5181" i="6"/>
  <c r="H5182" i="6"/>
  <c r="H5183" i="6"/>
  <c r="H5184" i="6"/>
  <c r="H5185" i="6"/>
  <c r="H5186" i="6"/>
  <c r="H5187" i="6"/>
  <c r="H5188" i="6"/>
  <c r="H5189" i="6"/>
  <c r="H5190" i="6"/>
  <c r="H5191" i="6"/>
  <c r="H5192" i="6"/>
  <c r="H5193" i="6"/>
  <c r="H5194" i="6"/>
  <c r="H5195" i="6"/>
  <c r="H5196" i="6"/>
  <c r="H5197" i="6"/>
  <c r="H5198" i="6"/>
  <c r="H5199" i="6"/>
  <c r="H5200" i="6"/>
  <c r="H5201" i="6"/>
  <c r="H5202" i="6"/>
  <c r="H5203" i="6"/>
  <c r="H5204" i="6"/>
  <c r="H5205" i="6"/>
  <c r="H5206" i="6"/>
  <c r="H5207" i="6"/>
  <c r="H5208" i="6"/>
  <c r="H5209" i="6"/>
  <c r="H5210" i="6"/>
  <c r="H5211" i="6"/>
  <c r="H5212" i="6"/>
  <c r="H5213" i="6"/>
  <c r="H5214" i="6"/>
  <c r="H5215" i="6"/>
  <c r="H5216" i="6"/>
  <c r="H5217" i="6"/>
  <c r="H5218" i="6"/>
  <c r="H5219" i="6"/>
  <c r="H5220" i="6"/>
  <c r="H5221" i="6"/>
  <c r="H5222" i="6"/>
  <c r="H5223" i="6"/>
  <c r="H5224" i="6"/>
  <c r="H5225" i="6"/>
  <c r="H5226" i="6"/>
  <c r="H5227" i="6"/>
  <c r="H5228" i="6"/>
  <c r="H5229" i="6"/>
  <c r="H5230" i="6"/>
  <c r="H5231" i="6"/>
  <c r="H5232" i="6"/>
  <c r="H5233" i="6"/>
  <c r="H5234" i="6"/>
  <c r="H5235" i="6"/>
  <c r="H5236" i="6"/>
  <c r="H5237" i="6"/>
  <c r="H5238" i="6"/>
  <c r="H5239" i="6"/>
  <c r="H5240" i="6"/>
  <c r="H5241" i="6"/>
  <c r="H5242" i="6"/>
  <c r="H5243" i="6"/>
  <c r="H5244" i="6"/>
  <c r="H5245" i="6"/>
  <c r="H5246" i="6"/>
  <c r="H5247" i="6"/>
  <c r="H5248" i="6"/>
  <c r="H5249" i="6"/>
  <c r="H5250" i="6"/>
  <c r="H5251" i="6"/>
  <c r="H5252" i="6"/>
  <c r="H5253" i="6"/>
  <c r="H5254" i="6"/>
  <c r="H5255" i="6"/>
  <c r="H5256" i="6"/>
  <c r="H5257" i="6"/>
  <c r="H5258" i="6"/>
  <c r="H5259" i="6"/>
  <c r="H5260" i="6"/>
  <c r="H5261" i="6"/>
  <c r="H5262" i="6"/>
  <c r="H5263" i="6"/>
  <c r="H5264" i="6"/>
  <c r="H5265" i="6"/>
  <c r="H5266" i="6"/>
  <c r="H5267" i="6"/>
  <c r="H5268" i="6"/>
  <c r="H5269" i="6"/>
  <c r="H5270" i="6"/>
  <c r="H5271" i="6"/>
  <c r="H5272" i="6"/>
  <c r="H5273" i="6"/>
  <c r="H5274" i="6"/>
  <c r="H5275" i="6"/>
  <c r="H5276" i="6"/>
  <c r="H5277" i="6"/>
  <c r="H5278" i="6"/>
  <c r="H5279" i="6"/>
  <c r="H5280" i="6"/>
  <c r="H5281" i="6"/>
  <c r="H5282" i="6"/>
  <c r="H5283" i="6"/>
  <c r="H5284" i="6"/>
  <c r="H5285" i="6"/>
  <c r="H5286" i="6"/>
  <c r="H5287" i="6"/>
  <c r="H5288" i="6"/>
  <c r="H5289" i="6"/>
  <c r="H5290" i="6"/>
  <c r="H5291" i="6"/>
  <c r="H5292" i="6"/>
  <c r="H5293" i="6"/>
  <c r="H5294" i="6"/>
  <c r="H5295" i="6"/>
  <c r="H5296" i="6"/>
  <c r="H5297" i="6"/>
  <c r="H5298" i="6"/>
  <c r="H5299" i="6"/>
  <c r="H5300" i="6"/>
  <c r="H5301" i="6"/>
  <c r="H5302" i="6"/>
  <c r="H5303" i="6"/>
  <c r="H5304" i="6"/>
  <c r="H5305" i="6"/>
  <c r="H5306" i="6"/>
  <c r="H5307" i="6"/>
  <c r="H5308" i="6"/>
  <c r="H5309" i="6"/>
  <c r="H5310" i="6"/>
  <c r="H5311" i="6"/>
  <c r="H5312" i="6"/>
  <c r="H5313" i="6"/>
  <c r="H5314" i="6"/>
  <c r="H5315" i="6"/>
  <c r="H5316" i="6"/>
  <c r="H5317" i="6"/>
  <c r="H5318" i="6"/>
  <c r="H5319" i="6"/>
  <c r="H5320" i="6"/>
  <c r="H5321" i="6"/>
  <c r="H5322" i="6"/>
  <c r="H5323" i="6"/>
  <c r="H5324" i="6"/>
  <c r="H5325" i="6"/>
  <c r="H5326" i="6"/>
  <c r="H5327" i="6"/>
  <c r="H5328" i="6"/>
  <c r="H5329" i="6"/>
  <c r="H5330" i="6"/>
  <c r="H5331" i="6"/>
  <c r="H5332" i="6"/>
  <c r="H5333" i="6"/>
  <c r="H5334" i="6"/>
  <c r="H5335" i="6"/>
  <c r="H5336" i="6"/>
  <c r="H5337" i="6"/>
  <c r="H5338" i="6"/>
  <c r="H5339" i="6"/>
  <c r="H5340" i="6"/>
  <c r="H5341" i="6"/>
  <c r="H5342" i="6"/>
  <c r="H5343" i="6"/>
  <c r="H5344" i="6"/>
  <c r="H5345" i="6"/>
  <c r="H5346" i="6"/>
  <c r="H5347" i="6"/>
  <c r="H5348" i="6"/>
  <c r="H5349" i="6"/>
  <c r="H5350" i="6"/>
  <c r="H5351" i="6"/>
  <c r="H5352" i="6"/>
  <c r="H5353" i="6"/>
  <c r="H5354" i="6"/>
  <c r="H5355" i="6"/>
  <c r="H5356" i="6"/>
  <c r="H5357" i="6"/>
  <c r="H5358" i="6"/>
  <c r="H5359" i="6"/>
  <c r="H5360" i="6"/>
  <c r="H5361" i="6"/>
  <c r="H5362" i="6"/>
  <c r="H5363" i="6"/>
  <c r="H5364" i="6"/>
  <c r="H5365" i="6"/>
  <c r="H5366" i="6"/>
  <c r="H5367" i="6"/>
  <c r="H5368" i="6"/>
  <c r="H5369" i="6"/>
  <c r="H5370" i="6"/>
  <c r="H5371" i="6"/>
  <c r="H5372" i="6"/>
  <c r="H5373" i="6"/>
  <c r="H5374" i="6"/>
  <c r="H5375" i="6"/>
  <c r="H5376" i="6"/>
  <c r="H5377" i="6"/>
  <c r="H5378" i="6"/>
  <c r="H5379" i="6"/>
  <c r="H5380" i="6"/>
  <c r="H5381" i="6"/>
  <c r="H5382" i="6"/>
  <c r="H5383" i="6"/>
  <c r="H5384" i="6"/>
  <c r="H5385" i="6"/>
  <c r="H5386" i="6"/>
  <c r="H5387" i="6"/>
  <c r="H5388" i="6"/>
  <c r="H5389" i="6"/>
  <c r="H5390" i="6"/>
  <c r="H5391" i="6"/>
  <c r="H5392" i="6"/>
  <c r="H5393" i="6"/>
  <c r="H5394" i="6"/>
  <c r="H5395" i="6"/>
  <c r="H5396" i="6"/>
  <c r="H5397" i="6"/>
  <c r="H5398" i="6"/>
  <c r="H5399" i="6"/>
  <c r="H5400" i="6"/>
  <c r="H5401" i="6"/>
  <c r="H5402" i="6"/>
  <c r="H5403" i="6"/>
  <c r="H5404" i="6"/>
  <c r="H5405" i="6"/>
  <c r="H5406" i="6"/>
  <c r="H5407" i="6"/>
  <c r="H5408" i="6"/>
  <c r="H5409" i="6"/>
  <c r="H5410" i="6"/>
  <c r="H5411" i="6"/>
  <c r="H5412" i="6"/>
  <c r="H5413" i="6"/>
  <c r="H5414" i="6"/>
  <c r="H5415" i="6"/>
  <c r="H5416" i="6"/>
  <c r="H5417" i="6"/>
  <c r="H5418" i="6"/>
  <c r="H5419" i="6"/>
  <c r="H5420" i="6"/>
  <c r="H5421" i="6"/>
  <c r="H5422" i="6"/>
  <c r="H5423" i="6"/>
  <c r="H5424" i="6"/>
  <c r="H5425" i="6"/>
  <c r="H5426" i="6"/>
  <c r="H5427" i="6"/>
  <c r="H5428" i="6"/>
  <c r="H5429" i="6"/>
  <c r="H5430" i="6"/>
  <c r="H5431" i="6"/>
  <c r="H5432" i="6"/>
  <c r="H5433" i="6"/>
  <c r="H5434" i="6"/>
  <c r="H5435" i="6"/>
  <c r="H5436" i="6"/>
  <c r="H5437" i="6"/>
  <c r="H5438" i="6"/>
  <c r="H5439" i="6"/>
  <c r="H5440" i="6"/>
  <c r="H5441" i="6"/>
  <c r="H5442" i="6"/>
  <c r="H5443" i="6"/>
  <c r="H5444" i="6"/>
  <c r="H5445" i="6"/>
  <c r="H5446" i="6"/>
  <c r="H5447" i="6"/>
  <c r="H5448" i="6"/>
  <c r="H5449" i="6"/>
  <c r="H5450" i="6"/>
  <c r="H5451" i="6"/>
  <c r="H5452" i="6"/>
  <c r="H5453" i="6"/>
  <c r="H5454" i="6"/>
  <c r="H5455" i="6"/>
  <c r="H5456" i="6"/>
  <c r="H5457" i="6"/>
  <c r="H5458" i="6"/>
  <c r="H5459" i="6"/>
  <c r="H5460" i="6"/>
  <c r="H5461" i="6"/>
  <c r="H5462" i="6"/>
  <c r="H5463" i="6"/>
  <c r="H5464" i="6"/>
  <c r="H5465" i="6"/>
  <c r="H5466" i="6"/>
  <c r="H5467" i="6"/>
  <c r="H5468" i="6"/>
  <c r="H5469" i="6"/>
  <c r="H5470" i="6"/>
  <c r="H5471" i="6"/>
  <c r="H5472" i="6"/>
  <c r="H5473" i="6"/>
  <c r="H5474" i="6"/>
  <c r="H5475" i="6"/>
  <c r="H5476" i="6"/>
  <c r="H5477" i="6"/>
  <c r="H5478" i="6"/>
  <c r="H5479" i="6"/>
  <c r="H5480" i="6"/>
  <c r="H5481" i="6"/>
  <c r="H5482" i="6"/>
  <c r="H5483" i="6"/>
  <c r="H5484" i="6"/>
  <c r="H5485" i="6"/>
  <c r="H5486" i="6"/>
  <c r="H5487" i="6"/>
  <c r="H5488" i="6"/>
  <c r="H5489" i="6"/>
  <c r="H5490" i="6"/>
  <c r="H5491" i="6"/>
  <c r="H5492" i="6"/>
  <c r="H5493" i="6"/>
  <c r="H5494" i="6"/>
  <c r="H5495" i="6"/>
  <c r="H5496" i="6"/>
  <c r="H5497" i="6"/>
  <c r="H5498" i="6"/>
  <c r="H5499" i="6"/>
  <c r="H5500" i="6"/>
  <c r="H5501" i="6"/>
  <c r="H5502" i="6"/>
  <c r="H5503" i="6"/>
  <c r="H5504" i="6"/>
  <c r="H5505" i="6"/>
  <c r="H5506" i="6"/>
  <c r="H5507" i="6"/>
  <c r="H5508" i="6"/>
  <c r="H5509" i="6"/>
  <c r="H5510" i="6"/>
  <c r="H5511" i="6"/>
  <c r="H5512" i="6"/>
  <c r="H5513" i="6"/>
  <c r="H5514" i="6"/>
  <c r="H5515" i="6"/>
  <c r="H5516" i="6"/>
  <c r="H5517" i="6"/>
  <c r="H5518" i="6"/>
  <c r="H5519" i="6"/>
  <c r="H5520" i="6"/>
  <c r="H5521" i="6"/>
  <c r="H5522" i="6"/>
  <c r="H5523" i="6"/>
  <c r="H5524" i="6"/>
  <c r="H5525" i="6"/>
  <c r="H5526" i="6"/>
  <c r="H5527" i="6"/>
  <c r="H5528" i="6"/>
  <c r="H5529" i="6"/>
  <c r="H5530" i="6"/>
  <c r="H5531" i="6"/>
  <c r="H5532" i="6"/>
  <c r="H5533" i="6"/>
  <c r="H5534" i="6"/>
  <c r="H5535" i="6"/>
  <c r="H5536" i="6"/>
  <c r="H5537" i="6"/>
  <c r="H5538" i="6"/>
  <c r="H5539" i="6"/>
  <c r="H5540" i="6"/>
  <c r="H5541" i="6"/>
  <c r="H5542" i="6"/>
  <c r="H5543" i="6"/>
  <c r="H5544" i="6"/>
  <c r="H5545" i="6"/>
  <c r="H5546" i="6"/>
  <c r="H5547" i="6"/>
  <c r="H5548" i="6"/>
  <c r="H5549" i="6"/>
  <c r="H5550" i="6"/>
  <c r="H5551" i="6"/>
  <c r="H5552" i="6"/>
  <c r="H5553" i="6"/>
  <c r="H5554" i="6"/>
  <c r="H5555" i="6"/>
  <c r="H5556" i="6"/>
  <c r="H5557" i="6"/>
  <c r="H5558" i="6"/>
  <c r="H5559" i="6"/>
  <c r="H5560" i="6"/>
  <c r="H5561" i="6"/>
  <c r="H5562" i="6"/>
  <c r="H5563" i="6"/>
  <c r="H5564" i="6"/>
  <c r="H5565" i="6"/>
  <c r="H5566" i="6"/>
  <c r="H5567" i="6"/>
  <c r="H5568" i="6"/>
  <c r="H5569" i="6"/>
  <c r="H5570" i="6"/>
  <c r="H5571" i="6"/>
  <c r="H5572" i="6"/>
  <c r="H5573" i="6"/>
  <c r="H5574" i="6"/>
  <c r="H5575" i="6"/>
  <c r="H5576" i="6"/>
  <c r="H5577" i="6"/>
  <c r="H5578" i="6"/>
  <c r="H5579" i="6"/>
  <c r="H5580" i="6"/>
  <c r="H5581" i="6"/>
  <c r="H5582" i="6"/>
  <c r="H5583" i="6"/>
  <c r="H5584" i="6"/>
  <c r="H5585" i="6"/>
  <c r="H5586" i="6"/>
  <c r="H5587" i="6"/>
  <c r="H5588" i="6"/>
  <c r="H5589" i="6"/>
  <c r="H5590" i="6"/>
  <c r="H5591" i="6"/>
  <c r="H5592" i="6"/>
  <c r="H5593" i="6"/>
  <c r="H5594" i="6"/>
  <c r="H5595" i="6"/>
  <c r="H5596" i="6"/>
  <c r="H5597" i="6"/>
  <c r="H5598" i="6"/>
  <c r="H5599" i="6"/>
  <c r="H5600" i="6"/>
  <c r="H5601" i="6"/>
  <c r="H5602" i="6"/>
  <c r="H5603" i="6"/>
  <c r="H5604" i="6"/>
  <c r="H5605" i="6"/>
  <c r="H5606" i="6"/>
  <c r="H5607" i="6"/>
  <c r="H5608" i="6"/>
  <c r="H5609" i="6"/>
  <c r="H5610" i="6"/>
  <c r="H5611" i="6"/>
  <c r="H5612" i="6"/>
  <c r="H5613" i="6"/>
  <c r="H5614" i="6"/>
  <c r="H5615" i="6"/>
  <c r="H5616" i="6"/>
  <c r="H5617" i="6"/>
  <c r="H5618" i="6"/>
  <c r="H5619" i="6"/>
  <c r="H5620" i="6"/>
  <c r="H5621" i="6"/>
  <c r="H5622" i="6"/>
  <c r="H5623" i="6"/>
  <c r="H5624" i="6"/>
  <c r="H5625" i="6"/>
  <c r="H5626" i="6"/>
  <c r="H5627" i="6"/>
  <c r="H5628" i="6"/>
  <c r="H5629" i="6"/>
  <c r="H5630" i="6"/>
  <c r="H5631" i="6"/>
  <c r="H5632" i="6"/>
  <c r="H5633" i="6"/>
  <c r="H5634" i="6"/>
  <c r="H5635" i="6"/>
  <c r="H5636" i="6"/>
  <c r="H5637" i="6"/>
  <c r="H5638" i="6"/>
  <c r="H5639" i="6"/>
  <c r="H5640" i="6"/>
  <c r="H5641" i="6"/>
  <c r="H5642" i="6"/>
  <c r="H5643" i="6"/>
  <c r="H5644" i="6"/>
  <c r="H5645" i="6"/>
  <c r="H5646" i="6"/>
  <c r="H5647" i="6"/>
  <c r="H5648" i="6"/>
  <c r="H5649" i="6"/>
  <c r="H5650" i="6"/>
  <c r="H5651" i="6"/>
  <c r="H5652" i="6"/>
  <c r="H5653" i="6"/>
  <c r="H5654" i="6"/>
  <c r="H5655" i="6"/>
  <c r="H5656" i="6"/>
  <c r="H5657" i="6"/>
  <c r="H5658" i="6"/>
  <c r="H5659" i="6"/>
  <c r="H5660" i="6"/>
  <c r="H5661" i="6"/>
  <c r="H5662" i="6"/>
  <c r="H5663" i="6"/>
  <c r="H5664" i="6"/>
  <c r="H5665" i="6"/>
  <c r="H5666" i="6"/>
  <c r="H5667" i="6"/>
  <c r="H5668" i="6"/>
  <c r="H5669" i="6"/>
  <c r="H5670" i="6"/>
  <c r="H5671" i="6"/>
  <c r="H5672" i="6"/>
  <c r="H5673" i="6"/>
  <c r="H5674" i="6"/>
  <c r="H5675" i="6"/>
  <c r="H5676" i="6"/>
  <c r="H5677" i="6"/>
  <c r="H5678" i="6"/>
  <c r="H5679" i="6"/>
  <c r="H5680" i="6"/>
  <c r="H5681" i="6"/>
  <c r="H5682" i="6"/>
  <c r="H5683" i="6"/>
  <c r="H5684" i="6"/>
  <c r="H5685" i="6"/>
  <c r="H5686" i="6"/>
  <c r="H5687" i="6"/>
  <c r="H5688" i="6"/>
  <c r="H5689" i="6"/>
  <c r="H5690" i="6"/>
  <c r="H5691" i="6"/>
  <c r="H5692" i="6"/>
  <c r="H5693" i="6"/>
  <c r="H5694" i="6"/>
  <c r="H5695" i="6"/>
  <c r="H5696" i="6"/>
  <c r="H5697" i="6"/>
  <c r="H5698" i="6"/>
  <c r="H5699" i="6"/>
  <c r="H5700" i="6"/>
  <c r="H5701" i="6"/>
  <c r="H5702" i="6"/>
  <c r="H5703" i="6"/>
  <c r="H5704" i="6"/>
  <c r="H5705" i="6"/>
  <c r="H5706" i="6"/>
  <c r="H5707" i="6"/>
  <c r="H5708" i="6"/>
  <c r="H5709" i="6"/>
  <c r="H5710" i="6"/>
  <c r="H5711" i="6"/>
  <c r="H5712" i="6"/>
  <c r="H5713" i="6"/>
  <c r="H5714" i="6"/>
  <c r="H5715" i="6"/>
  <c r="H5716" i="6"/>
  <c r="H5717" i="6"/>
  <c r="H5718" i="6"/>
  <c r="H5719" i="6"/>
  <c r="H5720" i="6"/>
  <c r="H5721" i="6"/>
  <c r="H5722" i="6"/>
  <c r="H5723" i="6"/>
  <c r="H5724" i="6"/>
  <c r="H5725" i="6"/>
  <c r="H5726" i="6"/>
  <c r="H5727" i="6"/>
  <c r="H5728" i="6"/>
  <c r="H5729" i="6"/>
  <c r="H5730" i="6"/>
  <c r="H5731" i="6"/>
  <c r="H5732" i="6"/>
  <c r="H5733" i="6"/>
  <c r="H5734" i="6"/>
  <c r="H5735" i="6"/>
  <c r="H5736" i="6"/>
  <c r="H5737" i="6"/>
  <c r="H5738" i="6"/>
  <c r="H5739" i="6"/>
  <c r="H5740" i="6"/>
  <c r="H5741" i="6"/>
  <c r="H5742" i="6"/>
  <c r="H5743" i="6"/>
  <c r="H5744" i="6"/>
  <c r="H5745" i="6"/>
  <c r="H5746" i="6"/>
  <c r="H5747" i="6"/>
  <c r="H5748" i="6"/>
  <c r="H5749" i="6"/>
  <c r="H5750" i="6"/>
  <c r="H5751" i="6"/>
  <c r="H5752" i="6"/>
  <c r="H5753" i="6"/>
  <c r="H5754" i="6"/>
  <c r="H5755" i="6"/>
  <c r="H5756" i="6"/>
  <c r="H5757" i="6"/>
  <c r="H5758" i="6"/>
  <c r="H5759" i="6"/>
  <c r="H5760" i="6"/>
  <c r="H5761" i="6"/>
  <c r="H5762" i="6"/>
  <c r="H5763" i="6"/>
  <c r="H5764" i="6"/>
  <c r="H5765" i="6"/>
  <c r="H5766" i="6"/>
  <c r="H5767" i="6"/>
  <c r="H5768" i="6"/>
  <c r="H5769" i="6"/>
  <c r="H5770" i="6"/>
  <c r="H5771" i="6"/>
  <c r="H5772" i="6"/>
  <c r="H5773" i="6"/>
  <c r="H5774" i="6"/>
  <c r="H5775" i="6"/>
  <c r="H5776" i="6"/>
  <c r="H5777" i="6"/>
  <c r="H5778" i="6"/>
  <c r="H5779" i="6"/>
  <c r="H5780" i="6"/>
  <c r="H5781" i="6"/>
  <c r="H5782" i="6"/>
  <c r="H5783" i="6"/>
  <c r="H5784" i="6"/>
  <c r="H5785" i="6"/>
  <c r="H5786" i="6"/>
  <c r="H5787" i="6"/>
  <c r="H5788" i="6"/>
  <c r="H5789" i="6"/>
  <c r="H5790" i="6"/>
  <c r="H5791" i="6"/>
  <c r="H5792" i="6"/>
  <c r="H5793" i="6"/>
  <c r="H5794" i="6"/>
  <c r="H5795" i="6"/>
  <c r="H5796" i="6"/>
  <c r="H5797" i="6"/>
  <c r="H5798" i="6"/>
  <c r="H5799" i="6"/>
  <c r="H5800" i="6"/>
  <c r="H5801" i="6"/>
  <c r="H5802" i="6"/>
  <c r="H5803" i="6"/>
  <c r="H5804" i="6"/>
  <c r="H5805" i="6"/>
  <c r="H5806" i="6"/>
  <c r="H5807" i="6"/>
  <c r="H5808" i="6"/>
  <c r="H5809" i="6"/>
  <c r="H5810" i="6"/>
  <c r="H5811" i="6"/>
  <c r="H5812" i="6"/>
  <c r="H5813" i="6"/>
  <c r="H5814" i="6"/>
  <c r="H5815" i="6"/>
  <c r="H5816" i="6"/>
  <c r="H5817" i="6"/>
  <c r="H5818" i="6"/>
  <c r="H5819" i="6"/>
  <c r="H5820" i="6"/>
  <c r="H5821" i="6"/>
  <c r="H5822" i="6"/>
  <c r="H5823" i="6"/>
  <c r="H5824" i="6"/>
  <c r="H5825" i="6"/>
  <c r="H5826" i="6"/>
  <c r="H5827" i="6"/>
  <c r="H5828" i="6"/>
  <c r="H5829" i="6"/>
  <c r="H5830" i="6"/>
  <c r="H5831" i="6"/>
  <c r="H5832" i="6"/>
  <c r="H5833" i="6"/>
  <c r="H5834" i="6"/>
  <c r="H5835" i="6"/>
  <c r="H5836" i="6"/>
  <c r="H5837" i="6"/>
  <c r="H5838" i="6"/>
  <c r="H5839" i="6"/>
  <c r="H5840" i="6"/>
  <c r="H5841" i="6"/>
  <c r="H5842" i="6"/>
  <c r="H5843" i="6"/>
  <c r="H5844" i="6"/>
  <c r="H5845" i="6"/>
  <c r="H5846" i="6"/>
  <c r="H5847" i="6"/>
  <c r="H5848" i="6"/>
  <c r="H5849" i="6"/>
  <c r="H5850" i="6"/>
  <c r="H5851" i="6"/>
  <c r="H5852" i="6"/>
  <c r="H5853" i="6"/>
  <c r="H5854" i="6"/>
  <c r="H5855" i="6"/>
  <c r="H5856" i="6"/>
  <c r="H5857" i="6"/>
  <c r="H5858" i="6"/>
  <c r="H5859" i="6"/>
  <c r="H5860" i="6"/>
  <c r="H5861" i="6"/>
  <c r="H5862" i="6"/>
  <c r="H5863" i="6"/>
  <c r="H5864" i="6"/>
  <c r="H5865" i="6"/>
  <c r="H5866" i="6"/>
  <c r="H5867" i="6"/>
  <c r="H5868" i="6"/>
  <c r="H5869" i="6"/>
  <c r="H5870" i="6"/>
  <c r="H5871" i="6"/>
  <c r="H5872" i="6"/>
  <c r="H5873" i="6"/>
  <c r="H5874" i="6"/>
  <c r="H5875" i="6"/>
  <c r="H5876" i="6"/>
  <c r="H5877" i="6"/>
  <c r="H5878" i="6"/>
  <c r="H5879" i="6"/>
  <c r="H5880" i="6"/>
  <c r="H5881" i="6"/>
  <c r="H5882" i="6"/>
  <c r="H5883" i="6"/>
  <c r="H5884" i="6"/>
  <c r="H5885" i="6"/>
  <c r="H5886" i="6"/>
  <c r="H5887" i="6"/>
  <c r="H5888" i="6"/>
  <c r="H5889" i="6"/>
  <c r="H5890" i="6"/>
  <c r="H5891" i="6"/>
  <c r="H5892" i="6"/>
  <c r="H5893" i="6"/>
  <c r="H5894" i="6"/>
  <c r="H5895" i="6"/>
  <c r="H5896" i="6"/>
  <c r="H5897" i="6"/>
  <c r="H5898" i="6"/>
  <c r="H5899" i="6"/>
  <c r="H5900" i="6"/>
  <c r="H5901" i="6"/>
  <c r="H5902" i="6"/>
  <c r="H5903" i="6"/>
  <c r="H5904" i="6"/>
  <c r="H5905" i="6"/>
  <c r="H5906" i="6"/>
  <c r="H5907" i="6"/>
  <c r="H5908" i="6"/>
  <c r="H5909" i="6"/>
  <c r="H5910" i="6"/>
  <c r="H5911" i="6"/>
  <c r="H5912" i="6"/>
  <c r="H5913" i="6"/>
  <c r="H5914" i="6"/>
  <c r="H5915" i="6"/>
  <c r="H5916" i="6"/>
  <c r="H5917" i="6"/>
  <c r="H5918" i="6"/>
  <c r="H5919" i="6"/>
  <c r="H5920" i="6"/>
  <c r="H5921" i="6"/>
  <c r="H5922" i="6"/>
  <c r="H5923" i="6"/>
  <c r="H5924" i="6"/>
  <c r="H5925" i="6"/>
  <c r="H5926" i="6"/>
  <c r="H5927" i="6"/>
  <c r="H5928" i="6"/>
  <c r="H5929" i="6"/>
  <c r="H5930" i="6"/>
  <c r="H5931" i="6"/>
  <c r="H5932" i="6"/>
  <c r="H5933" i="6"/>
  <c r="H5934" i="6"/>
  <c r="H5935" i="6"/>
  <c r="H5936" i="6"/>
  <c r="H5937" i="6"/>
  <c r="H5938" i="6"/>
  <c r="H5939" i="6"/>
  <c r="H5940" i="6"/>
  <c r="H5941" i="6"/>
  <c r="H5942" i="6"/>
  <c r="H5943" i="6"/>
  <c r="H5944" i="6"/>
  <c r="H5945" i="6"/>
  <c r="H5946" i="6"/>
  <c r="H5947" i="6"/>
  <c r="H5948" i="6"/>
  <c r="H5949" i="6"/>
  <c r="H5950" i="6"/>
  <c r="H5951" i="6"/>
  <c r="H5952" i="6"/>
  <c r="H5953" i="6"/>
  <c r="H5954" i="6"/>
  <c r="H5955" i="6"/>
  <c r="H5956" i="6"/>
  <c r="H5957" i="6"/>
  <c r="H5958" i="6"/>
  <c r="H5959" i="6"/>
  <c r="H5960" i="6"/>
  <c r="H5961" i="6"/>
  <c r="H5962" i="6"/>
  <c r="H5963" i="6"/>
  <c r="H5964" i="6"/>
  <c r="H5965" i="6"/>
  <c r="H5966" i="6"/>
  <c r="H5967" i="6"/>
  <c r="H5968" i="6"/>
  <c r="H5969" i="6"/>
  <c r="H5970" i="6"/>
  <c r="H5971" i="6"/>
  <c r="H5972" i="6"/>
  <c r="H5973" i="6"/>
  <c r="H5974" i="6"/>
  <c r="H5975" i="6"/>
  <c r="H5976" i="6"/>
  <c r="H5977" i="6"/>
  <c r="H5978" i="6"/>
  <c r="H5979" i="6"/>
  <c r="H5980" i="6"/>
  <c r="H5981" i="6"/>
  <c r="H5982" i="6"/>
  <c r="H5983" i="6"/>
  <c r="H5984" i="6"/>
  <c r="H5985" i="6"/>
  <c r="H5986" i="6"/>
  <c r="H5987" i="6"/>
  <c r="H5988" i="6"/>
  <c r="H5989" i="6"/>
  <c r="H5990" i="6"/>
  <c r="H5991" i="6"/>
  <c r="H5992" i="6"/>
  <c r="H5993" i="6"/>
  <c r="H5994" i="6"/>
  <c r="H5995" i="6"/>
  <c r="H5996" i="6"/>
  <c r="H5997" i="6"/>
  <c r="H5998" i="6"/>
  <c r="H5999" i="6"/>
  <c r="H6000" i="6"/>
  <c r="H6001" i="6"/>
  <c r="H6002" i="6"/>
  <c r="H6003" i="6"/>
  <c r="H6004" i="6"/>
  <c r="H6005" i="6"/>
  <c r="H6006" i="6"/>
  <c r="H6007" i="6"/>
  <c r="H6008" i="6"/>
  <c r="H6009" i="6"/>
  <c r="H6010" i="6"/>
  <c r="H6011" i="6"/>
  <c r="H6012" i="6"/>
  <c r="H6013" i="6"/>
  <c r="H6014" i="6"/>
  <c r="H6015" i="6"/>
  <c r="H6016" i="6"/>
  <c r="H6017" i="6"/>
  <c r="H6018" i="6"/>
  <c r="H6019" i="6"/>
  <c r="H6020" i="6"/>
  <c r="H6021" i="6"/>
  <c r="H6022" i="6"/>
  <c r="H6023" i="6"/>
  <c r="H6024" i="6"/>
  <c r="H6025" i="6"/>
  <c r="H6026" i="6"/>
  <c r="H6027" i="6"/>
  <c r="H6028" i="6"/>
  <c r="H6029" i="6"/>
  <c r="H6030" i="6"/>
  <c r="H6031" i="6"/>
  <c r="H6032" i="6"/>
  <c r="H6033" i="6"/>
  <c r="H6034" i="6"/>
  <c r="H6035" i="6"/>
  <c r="H6036" i="6"/>
  <c r="H6037" i="6"/>
  <c r="H6038" i="6"/>
  <c r="H6039" i="6"/>
  <c r="H6040" i="6"/>
  <c r="H6041" i="6"/>
  <c r="H6042" i="6"/>
  <c r="H6043" i="6"/>
  <c r="H6044" i="6"/>
  <c r="H6045" i="6"/>
  <c r="H6046" i="6"/>
  <c r="H6047" i="6"/>
  <c r="H6048" i="6"/>
  <c r="H6049" i="6"/>
  <c r="H6050" i="6"/>
  <c r="H6051" i="6"/>
  <c r="H6052" i="6"/>
  <c r="H6053" i="6"/>
  <c r="H6054" i="6"/>
  <c r="H6055" i="6"/>
  <c r="H6056" i="6"/>
  <c r="H6057" i="6"/>
  <c r="H6058" i="6"/>
  <c r="H6059" i="6"/>
  <c r="H6060" i="6"/>
  <c r="H6061" i="6"/>
  <c r="H6062" i="6"/>
  <c r="H6063" i="6"/>
  <c r="H6064" i="6"/>
  <c r="H6065" i="6"/>
  <c r="H6066" i="6"/>
  <c r="H6067" i="6"/>
  <c r="H6068" i="6"/>
  <c r="H6069" i="6"/>
  <c r="H6070" i="6"/>
  <c r="H6071" i="6"/>
  <c r="H6072" i="6"/>
  <c r="H6073" i="6"/>
  <c r="H6074" i="6"/>
  <c r="H6075" i="6"/>
  <c r="H6076" i="6"/>
  <c r="H6077" i="6"/>
  <c r="H6078" i="6"/>
  <c r="H6079" i="6"/>
  <c r="H6080" i="6"/>
  <c r="H6081" i="6"/>
  <c r="H6082" i="6"/>
  <c r="H6083" i="6"/>
  <c r="H6084" i="6"/>
  <c r="H6085" i="6"/>
  <c r="H6086" i="6"/>
  <c r="H6087" i="6"/>
  <c r="H6088" i="6"/>
  <c r="H6089" i="6"/>
  <c r="H6090" i="6"/>
  <c r="H6091" i="6"/>
  <c r="H6092" i="6"/>
  <c r="H6093" i="6"/>
  <c r="H6094" i="6"/>
  <c r="H6095" i="6"/>
  <c r="H6096" i="6"/>
  <c r="H6097" i="6"/>
  <c r="H6098" i="6"/>
  <c r="H6099" i="6"/>
  <c r="H6100" i="6"/>
  <c r="H6101" i="6"/>
  <c r="H6102" i="6"/>
  <c r="H6103" i="6"/>
  <c r="H6104" i="6"/>
  <c r="H6105" i="6"/>
  <c r="H6106" i="6"/>
  <c r="H6107" i="6"/>
  <c r="H6108" i="6"/>
  <c r="H6109" i="6"/>
  <c r="H6110" i="6"/>
  <c r="H6111" i="6"/>
  <c r="H6112" i="6"/>
  <c r="H6113" i="6"/>
  <c r="H6114" i="6"/>
  <c r="H6115" i="6"/>
  <c r="H6116" i="6"/>
  <c r="H6117" i="6"/>
  <c r="H6118" i="6"/>
  <c r="H6119" i="6"/>
  <c r="H6120" i="6"/>
  <c r="H6121" i="6"/>
  <c r="H6122" i="6"/>
  <c r="H6123" i="6"/>
  <c r="H6124" i="6"/>
  <c r="H6125" i="6"/>
  <c r="H6126" i="6"/>
  <c r="H6127" i="6"/>
  <c r="H6128" i="6"/>
  <c r="H6129" i="6"/>
  <c r="H6130" i="6"/>
  <c r="H6131" i="6"/>
  <c r="H6132" i="6"/>
  <c r="H6133" i="6"/>
  <c r="H6134" i="6"/>
  <c r="H6135" i="6"/>
  <c r="H6136" i="6"/>
  <c r="H6137" i="6"/>
  <c r="H6138" i="6"/>
  <c r="H6139" i="6"/>
  <c r="H6140" i="6"/>
  <c r="H6141" i="6"/>
  <c r="H6142" i="6"/>
  <c r="H6143" i="6"/>
  <c r="H6144" i="6"/>
  <c r="H6145" i="6"/>
  <c r="H6146" i="6"/>
  <c r="H6147" i="6"/>
  <c r="H6148" i="6"/>
  <c r="H6149" i="6"/>
  <c r="H6150" i="6"/>
  <c r="H6151" i="6"/>
  <c r="H6152" i="6"/>
  <c r="H6153" i="6"/>
  <c r="H6154" i="6"/>
  <c r="H6155" i="6"/>
  <c r="H6156" i="6"/>
  <c r="H6157" i="6"/>
  <c r="H6158" i="6"/>
  <c r="H6159" i="6"/>
  <c r="H6160" i="6"/>
  <c r="H6161" i="6"/>
  <c r="H6162" i="6"/>
  <c r="H6163" i="6"/>
  <c r="H6164" i="6"/>
  <c r="H6165" i="6"/>
  <c r="H6166" i="6"/>
  <c r="H6167" i="6"/>
  <c r="H6168" i="6"/>
  <c r="H6169" i="6"/>
  <c r="H6170" i="6"/>
  <c r="H6171" i="6"/>
  <c r="H6172" i="6"/>
  <c r="H6173" i="6"/>
  <c r="H6174" i="6"/>
  <c r="H6175" i="6"/>
  <c r="H6176" i="6"/>
  <c r="H6177" i="6"/>
  <c r="H6178" i="6"/>
  <c r="H6179" i="6"/>
  <c r="H6180" i="6"/>
  <c r="H6181" i="6"/>
  <c r="H6182" i="6"/>
  <c r="H6183" i="6"/>
  <c r="H6184" i="6"/>
  <c r="H6185" i="6"/>
  <c r="H6186" i="6"/>
  <c r="H6187" i="6"/>
  <c r="H6188" i="6"/>
  <c r="H6189" i="6"/>
  <c r="H6190" i="6"/>
  <c r="H6191" i="6"/>
  <c r="H6192" i="6"/>
  <c r="H6193" i="6"/>
  <c r="H6194" i="6"/>
  <c r="H6195" i="6"/>
  <c r="H6196" i="6"/>
  <c r="H6197" i="6"/>
  <c r="H6198" i="6"/>
  <c r="H6199" i="6"/>
  <c r="H6200" i="6"/>
  <c r="H6201" i="6"/>
  <c r="H6202" i="6"/>
  <c r="H6203" i="6"/>
  <c r="H6204" i="6"/>
  <c r="H6205" i="6"/>
  <c r="H6206" i="6"/>
  <c r="H6207" i="6"/>
  <c r="H6208" i="6"/>
  <c r="H6209" i="6"/>
  <c r="H6210" i="6"/>
  <c r="H6211" i="6"/>
  <c r="H6212" i="6"/>
  <c r="H6213" i="6"/>
  <c r="H6214" i="6"/>
  <c r="H6215" i="6"/>
  <c r="H6216" i="6"/>
  <c r="H6217" i="6"/>
  <c r="H6218" i="6"/>
  <c r="H6219" i="6"/>
  <c r="H6220" i="6"/>
  <c r="H6221" i="6"/>
  <c r="H6222" i="6"/>
  <c r="H6223" i="6"/>
  <c r="H6224" i="6"/>
  <c r="H6225" i="6"/>
  <c r="H6226" i="6"/>
  <c r="H6227" i="6"/>
  <c r="H6228" i="6"/>
  <c r="H6229" i="6"/>
  <c r="H6230" i="6"/>
  <c r="H6231" i="6"/>
  <c r="H6232" i="6"/>
  <c r="H6233" i="6"/>
  <c r="H6234" i="6"/>
  <c r="H6235" i="6"/>
  <c r="H6236" i="6"/>
  <c r="H6237" i="6"/>
  <c r="H6238" i="6"/>
  <c r="H6239" i="6"/>
  <c r="H6240" i="6"/>
  <c r="H6241" i="6"/>
  <c r="H6242" i="6"/>
  <c r="H6243" i="6"/>
  <c r="H6244" i="6"/>
  <c r="H6245" i="6"/>
  <c r="H6246" i="6"/>
  <c r="H6247" i="6"/>
  <c r="H6248" i="6"/>
  <c r="H6249" i="6"/>
  <c r="H6250" i="6"/>
  <c r="H6251" i="6"/>
  <c r="H6252" i="6"/>
  <c r="H6253" i="6"/>
  <c r="H6254" i="6"/>
  <c r="H6255" i="6"/>
  <c r="H6256" i="6"/>
  <c r="H6257" i="6"/>
  <c r="H6258" i="6"/>
  <c r="H6259" i="6"/>
  <c r="H6260" i="6"/>
  <c r="H6261" i="6"/>
  <c r="H6262" i="6"/>
  <c r="H6263" i="6"/>
  <c r="H6264" i="6"/>
  <c r="H6265" i="6"/>
  <c r="H6266" i="6"/>
  <c r="H6267" i="6"/>
  <c r="H6268" i="6"/>
  <c r="H6269" i="6"/>
  <c r="H6270" i="6"/>
  <c r="H6271" i="6"/>
  <c r="H6272" i="6"/>
  <c r="H6273" i="6"/>
  <c r="H6274" i="6"/>
  <c r="H6275" i="6"/>
  <c r="H6276" i="6"/>
  <c r="H6277" i="6"/>
  <c r="H6278" i="6"/>
  <c r="H6279" i="6"/>
  <c r="H6280" i="6"/>
  <c r="H6281" i="6"/>
  <c r="H6282" i="6"/>
  <c r="H6283" i="6"/>
  <c r="H6284" i="6"/>
  <c r="H6285" i="6"/>
  <c r="H6286" i="6"/>
  <c r="H6287" i="6"/>
  <c r="H6288" i="6"/>
  <c r="H6289" i="6"/>
  <c r="H6290" i="6"/>
  <c r="H6291" i="6"/>
  <c r="H6292" i="6"/>
  <c r="H6293" i="6"/>
  <c r="H6294" i="6"/>
  <c r="H6295" i="6"/>
  <c r="H6296" i="6"/>
  <c r="H6297" i="6"/>
  <c r="H6298" i="6"/>
  <c r="H6299" i="6"/>
  <c r="H6300" i="6"/>
  <c r="H6301" i="6"/>
  <c r="H6302" i="6"/>
  <c r="H6303" i="6"/>
  <c r="H6304" i="6"/>
  <c r="H6305" i="6"/>
  <c r="H6306" i="6"/>
  <c r="H6307" i="6"/>
  <c r="H6308" i="6"/>
  <c r="H6309" i="6"/>
  <c r="H6310" i="6"/>
  <c r="H6311" i="6"/>
  <c r="H6312" i="6"/>
  <c r="H6313" i="6"/>
  <c r="H6314" i="6"/>
  <c r="H6315" i="6"/>
  <c r="H6316" i="6"/>
  <c r="H6317" i="6"/>
  <c r="H6318" i="6"/>
  <c r="H6319" i="6"/>
  <c r="H6320" i="6"/>
  <c r="H6321" i="6"/>
  <c r="H6322" i="6"/>
  <c r="H6323" i="6"/>
  <c r="H6324" i="6"/>
  <c r="H6325" i="6"/>
  <c r="H6326" i="6"/>
  <c r="H6327" i="6"/>
  <c r="H6328" i="6"/>
  <c r="H6329" i="6"/>
  <c r="H6330" i="6"/>
  <c r="H6331" i="6"/>
  <c r="H6332" i="6"/>
  <c r="H6333" i="6"/>
  <c r="H6334" i="6"/>
  <c r="H6335" i="6"/>
  <c r="H6336" i="6"/>
  <c r="H6337" i="6"/>
  <c r="H6338" i="6"/>
  <c r="H6339" i="6"/>
  <c r="H6340" i="6"/>
  <c r="H6341" i="6"/>
  <c r="H6342" i="6"/>
  <c r="H6343" i="6"/>
  <c r="H6344" i="6"/>
  <c r="H6345" i="6"/>
  <c r="H6346" i="6"/>
  <c r="H6347" i="6"/>
  <c r="H6348" i="6"/>
  <c r="H6349" i="6"/>
  <c r="H6350" i="6"/>
  <c r="H6351" i="6"/>
  <c r="H6352" i="6"/>
  <c r="H6353" i="6"/>
  <c r="H6354" i="6"/>
  <c r="H6355" i="6"/>
  <c r="H6356" i="6"/>
  <c r="H6357" i="6"/>
  <c r="H6358" i="6"/>
  <c r="H6359" i="6"/>
  <c r="H6360" i="6"/>
  <c r="H6361" i="6"/>
  <c r="H6362" i="6"/>
  <c r="H6363" i="6"/>
  <c r="H6364" i="6"/>
  <c r="H6365" i="6"/>
  <c r="H6366" i="6"/>
  <c r="H6367" i="6"/>
  <c r="H6368" i="6"/>
  <c r="H6369" i="6"/>
  <c r="H6370" i="6"/>
  <c r="H6371" i="6"/>
  <c r="H6372" i="6"/>
  <c r="H6373" i="6"/>
  <c r="H6374" i="6"/>
  <c r="H6375" i="6"/>
  <c r="H6376" i="6"/>
  <c r="H6377" i="6"/>
  <c r="H6378" i="6"/>
  <c r="H6379" i="6"/>
  <c r="H6380" i="6"/>
  <c r="H6381" i="6"/>
  <c r="H6382" i="6"/>
  <c r="H6383" i="6"/>
  <c r="H6384" i="6"/>
  <c r="H6385" i="6"/>
  <c r="H6386" i="6"/>
  <c r="H6387" i="6"/>
  <c r="H6388" i="6"/>
  <c r="H6389" i="6"/>
  <c r="H6390" i="6"/>
  <c r="H6391" i="6"/>
  <c r="H6392" i="6"/>
  <c r="H6393" i="6"/>
  <c r="H6394" i="6"/>
  <c r="H6395" i="6"/>
  <c r="H6396" i="6"/>
  <c r="H6397" i="6"/>
  <c r="H6398" i="6"/>
  <c r="H6399" i="6"/>
  <c r="H6400" i="6"/>
  <c r="H6401" i="6"/>
  <c r="H6402" i="6"/>
  <c r="H6403" i="6"/>
  <c r="H6404" i="6"/>
  <c r="H6405" i="6"/>
  <c r="H6406" i="6"/>
  <c r="H6407" i="6"/>
  <c r="H6408" i="6"/>
  <c r="H6409" i="6"/>
  <c r="H6410" i="6"/>
  <c r="H6411" i="6"/>
  <c r="H6412" i="6"/>
  <c r="H6413" i="6"/>
  <c r="H6414" i="6"/>
  <c r="H6415" i="6"/>
  <c r="H6416" i="6"/>
  <c r="H6417" i="6"/>
  <c r="H6418" i="6"/>
  <c r="H6419" i="6"/>
  <c r="H6420" i="6"/>
  <c r="H6421" i="6"/>
  <c r="H6422" i="6"/>
  <c r="H6423" i="6"/>
  <c r="H6424" i="6"/>
  <c r="H6425" i="6"/>
  <c r="H6426" i="6"/>
  <c r="H6427" i="6"/>
  <c r="H6428" i="6"/>
  <c r="H6429" i="6"/>
  <c r="H6430" i="6"/>
  <c r="H6431" i="6"/>
  <c r="H6432" i="6"/>
  <c r="H6433" i="6"/>
  <c r="H6434" i="6"/>
  <c r="H6435" i="6"/>
  <c r="H6436" i="6"/>
  <c r="H6437" i="6"/>
  <c r="H6438" i="6"/>
  <c r="H6439" i="6"/>
  <c r="H6440" i="6"/>
  <c r="H6441" i="6"/>
  <c r="H6442" i="6"/>
  <c r="H6443" i="6"/>
  <c r="H6444" i="6"/>
  <c r="H6445" i="6"/>
  <c r="H6446" i="6"/>
  <c r="H6447" i="6"/>
  <c r="H6448" i="6"/>
  <c r="H6449" i="6"/>
  <c r="H6450" i="6"/>
  <c r="H6451" i="6"/>
  <c r="H6452" i="6"/>
  <c r="H6453" i="6"/>
  <c r="H6454" i="6"/>
  <c r="H6455" i="6"/>
  <c r="H6456" i="6"/>
  <c r="H6457" i="6"/>
  <c r="H6458" i="6"/>
  <c r="H6459" i="6"/>
  <c r="H6460" i="6"/>
  <c r="H6461" i="6"/>
  <c r="H6462" i="6"/>
  <c r="H6463" i="6"/>
  <c r="H6464" i="6"/>
  <c r="H6465" i="6"/>
  <c r="H6466" i="6"/>
  <c r="H6467" i="6"/>
  <c r="H6468" i="6"/>
  <c r="H6469" i="6"/>
  <c r="H6470" i="6"/>
  <c r="H6471" i="6"/>
  <c r="H6472" i="6"/>
  <c r="H6473" i="6"/>
  <c r="H6474" i="6"/>
  <c r="H6475" i="6"/>
  <c r="H6476" i="6"/>
  <c r="H6477" i="6"/>
  <c r="H6478" i="6"/>
  <c r="H6479" i="6"/>
  <c r="H6480" i="6"/>
  <c r="H6481" i="6"/>
  <c r="H6482" i="6"/>
  <c r="H6483" i="6"/>
  <c r="H6484" i="6"/>
  <c r="H6485" i="6"/>
  <c r="H6486" i="6"/>
  <c r="H6487" i="6"/>
  <c r="H6488" i="6"/>
  <c r="H6489" i="6"/>
  <c r="H6490" i="6"/>
  <c r="H6491" i="6"/>
  <c r="H6492" i="6"/>
  <c r="H6493" i="6"/>
  <c r="H6494" i="6"/>
  <c r="H6495" i="6"/>
  <c r="H6496" i="6"/>
  <c r="H6497" i="6"/>
  <c r="H6498" i="6"/>
  <c r="H6499" i="6"/>
  <c r="H6500" i="6"/>
  <c r="H6501" i="6"/>
  <c r="H6502" i="6"/>
  <c r="H6503" i="6"/>
  <c r="H6504" i="6"/>
  <c r="H6505" i="6"/>
  <c r="H6506" i="6"/>
  <c r="H6507" i="6"/>
  <c r="H6508" i="6"/>
  <c r="H6509" i="6"/>
  <c r="H6510" i="6"/>
  <c r="H6511" i="6"/>
  <c r="H6512" i="6"/>
  <c r="H6513" i="6"/>
  <c r="H6514" i="6"/>
  <c r="H6515" i="6"/>
  <c r="H6516" i="6"/>
  <c r="H6517" i="6"/>
  <c r="H6518" i="6"/>
  <c r="H6519" i="6"/>
  <c r="H6520" i="6"/>
  <c r="H6521" i="6"/>
  <c r="H6522" i="6"/>
  <c r="H6523" i="6"/>
  <c r="H6524" i="6"/>
  <c r="H6525" i="6"/>
  <c r="H6526" i="6"/>
  <c r="H6527" i="6"/>
  <c r="H6528" i="6"/>
  <c r="H6529" i="6"/>
  <c r="H6530" i="6"/>
  <c r="H6531" i="6"/>
  <c r="H6532" i="6"/>
  <c r="H6533" i="6"/>
  <c r="H6534" i="6"/>
  <c r="H6535" i="6"/>
  <c r="H6536" i="6"/>
  <c r="H6537" i="6"/>
  <c r="H6538" i="6"/>
  <c r="H6539" i="6"/>
  <c r="H6540" i="6"/>
  <c r="H6541" i="6"/>
  <c r="H6542" i="6"/>
  <c r="H6543" i="6"/>
  <c r="H6544" i="6"/>
  <c r="H6545" i="6"/>
  <c r="H6546" i="6"/>
  <c r="H6547" i="6"/>
  <c r="H6548" i="6"/>
  <c r="H6549" i="6"/>
  <c r="H6550" i="6"/>
  <c r="H6551" i="6"/>
  <c r="H6552" i="6"/>
  <c r="H6553" i="6"/>
  <c r="H6554" i="6"/>
  <c r="H6555" i="6"/>
  <c r="H6556" i="6"/>
  <c r="H6557" i="6"/>
  <c r="H6558" i="6"/>
  <c r="H6559" i="6"/>
  <c r="H6560" i="6"/>
  <c r="H6561" i="6"/>
  <c r="H6562" i="6"/>
  <c r="H6563" i="6"/>
  <c r="H6564" i="6"/>
  <c r="H6565" i="6"/>
  <c r="H6566" i="6"/>
  <c r="H6567" i="6"/>
  <c r="H6568" i="6"/>
  <c r="H6569" i="6"/>
  <c r="H6570" i="6"/>
  <c r="H6571" i="6"/>
  <c r="H6572" i="6"/>
  <c r="H6573" i="6"/>
  <c r="H6574" i="6"/>
  <c r="H6575" i="6"/>
  <c r="H6576" i="6"/>
  <c r="H6577" i="6"/>
  <c r="H6578" i="6"/>
  <c r="H6579" i="6"/>
  <c r="H6580" i="6"/>
  <c r="H6581" i="6"/>
  <c r="H6582" i="6"/>
  <c r="H6583" i="6"/>
  <c r="H6584" i="6"/>
  <c r="H6585" i="6"/>
  <c r="H6586" i="6"/>
  <c r="H6587" i="6"/>
  <c r="H6588" i="6"/>
  <c r="H6589" i="6"/>
  <c r="H6590" i="6"/>
  <c r="H6591" i="6"/>
  <c r="H6592" i="6"/>
  <c r="H6593" i="6"/>
  <c r="H6594" i="6"/>
  <c r="H6595" i="6"/>
  <c r="H6596" i="6"/>
  <c r="H6597" i="6"/>
  <c r="H6598" i="6"/>
  <c r="H6599" i="6"/>
  <c r="H6600" i="6"/>
  <c r="H6601" i="6"/>
  <c r="H6602" i="6"/>
  <c r="H6603" i="6"/>
  <c r="H6604" i="6"/>
  <c r="H6605" i="6"/>
  <c r="H6606" i="6"/>
  <c r="H6607" i="6"/>
  <c r="H6608" i="6"/>
  <c r="H6609" i="6"/>
  <c r="H6610" i="6"/>
  <c r="H6611" i="6"/>
  <c r="H6612" i="6"/>
  <c r="H6613" i="6"/>
  <c r="H6614" i="6"/>
  <c r="H6615" i="6"/>
  <c r="H6616" i="6"/>
  <c r="H6617" i="6"/>
  <c r="H6618" i="6"/>
  <c r="H6619" i="6"/>
  <c r="H6620" i="6"/>
  <c r="H6621" i="6"/>
  <c r="H6622" i="6"/>
  <c r="H6623" i="6"/>
  <c r="H6624" i="6"/>
  <c r="H6625" i="6"/>
  <c r="H6626" i="6"/>
  <c r="H6627" i="6"/>
  <c r="H6628" i="6"/>
  <c r="H6629" i="6"/>
  <c r="H6630" i="6"/>
  <c r="H6631" i="6"/>
  <c r="H6632" i="6"/>
  <c r="H6633" i="6"/>
  <c r="H6634" i="6"/>
  <c r="H6635" i="6"/>
  <c r="H6636" i="6"/>
  <c r="H6637" i="6"/>
  <c r="H6638" i="6"/>
  <c r="H6639" i="6"/>
  <c r="H6640" i="6"/>
  <c r="H6641" i="6"/>
  <c r="H6642" i="6"/>
  <c r="H6643" i="6"/>
  <c r="H6644" i="6"/>
  <c r="H6645" i="6"/>
  <c r="H6646" i="6"/>
  <c r="H6647" i="6"/>
  <c r="H6648" i="6"/>
  <c r="H6649" i="6"/>
  <c r="H6650" i="6"/>
  <c r="H6651" i="6"/>
  <c r="H6652" i="6"/>
  <c r="H6653" i="6"/>
  <c r="H6654" i="6"/>
  <c r="H6655" i="6"/>
  <c r="H6656" i="6"/>
  <c r="H6657" i="6"/>
  <c r="H6658" i="6"/>
  <c r="H6659" i="6"/>
  <c r="H6660" i="6"/>
  <c r="H6661" i="6"/>
  <c r="H6662" i="6"/>
  <c r="H6663" i="6"/>
  <c r="H6664" i="6"/>
  <c r="H6665" i="6"/>
  <c r="H6666" i="6"/>
  <c r="H6667" i="6"/>
  <c r="H6668" i="6"/>
  <c r="H6669" i="6"/>
  <c r="H6670" i="6"/>
  <c r="H6671" i="6"/>
  <c r="H6672" i="6"/>
  <c r="H6673" i="6"/>
  <c r="H6674" i="6"/>
  <c r="H6675" i="6"/>
  <c r="H6676" i="6"/>
  <c r="H6677" i="6"/>
  <c r="H6678" i="6"/>
  <c r="H6679" i="6"/>
  <c r="H6680" i="6"/>
  <c r="H6681" i="6"/>
  <c r="H6682" i="6"/>
  <c r="H6683" i="6"/>
  <c r="H6684" i="6"/>
  <c r="H6685" i="6"/>
  <c r="H6686" i="6"/>
  <c r="H6687" i="6"/>
  <c r="H6688" i="6"/>
  <c r="H6689" i="6"/>
  <c r="H6690" i="6"/>
  <c r="H6691" i="6"/>
  <c r="H6692" i="6"/>
  <c r="H6693" i="6"/>
  <c r="H6694" i="6"/>
  <c r="H6695" i="6"/>
  <c r="H6696" i="6"/>
  <c r="H6697" i="6"/>
  <c r="H6698" i="6"/>
  <c r="H6699" i="6"/>
  <c r="H6700" i="6"/>
  <c r="H6701" i="6"/>
  <c r="H6702" i="6"/>
  <c r="H6703" i="6"/>
  <c r="H6704" i="6"/>
  <c r="H6705" i="6"/>
  <c r="H6706" i="6"/>
  <c r="H6707" i="6"/>
  <c r="H6708" i="6"/>
  <c r="H6709" i="6"/>
  <c r="H6710" i="6"/>
  <c r="H6711" i="6"/>
  <c r="H6712" i="6"/>
  <c r="H6713" i="6"/>
  <c r="H6714" i="6"/>
  <c r="H6715" i="6"/>
  <c r="H6716" i="6"/>
  <c r="H6717" i="6"/>
  <c r="H6718" i="6"/>
  <c r="H6719" i="6"/>
  <c r="H6720" i="6"/>
  <c r="H6721" i="6"/>
  <c r="H6722" i="6"/>
  <c r="H6723" i="6"/>
  <c r="H6724" i="6"/>
  <c r="H6725" i="6"/>
  <c r="H6726" i="6"/>
  <c r="H6727" i="6"/>
  <c r="H6728" i="6"/>
  <c r="H6729" i="6"/>
  <c r="H6730" i="6"/>
  <c r="H6731" i="6"/>
  <c r="H6732" i="6"/>
  <c r="H6733" i="6"/>
  <c r="H6734" i="6"/>
  <c r="H6735" i="6"/>
  <c r="H6736" i="6"/>
  <c r="H6737" i="6"/>
  <c r="H6738" i="6"/>
  <c r="H6739" i="6"/>
  <c r="H6740" i="6"/>
  <c r="H6741" i="6"/>
  <c r="H6742" i="6"/>
  <c r="H6743" i="6"/>
  <c r="H6744" i="6"/>
  <c r="H6745" i="6"/>
  <c r="H6746" i="6"/>
  <c r="H6747" i="6"/>
  <c r="H6748" i="6"/>
  <c r="H6749" i="6"/>
  <c r="H6750" i="6"/>
  <c r="H6751" i="6"/>
  <c r="H6752" i="6"/>
  <c r="H6753" i="6"/>
  <c r="H6754" i="6"/>
  <c r="H6755" i="6"/>
  <c r="H6756" i="6"/>
  <c r="H6757" i="6"/>
  <c r="H6758" i="6"/>
  <c r="H6759" i="6"/>
  <c r="H6760" i="6"/>
  <c r="H6761" i="6"/>
  <c r="H6762" i="6"/>
  <c r="H6763" i="6"/>
  <c r="H6764" i="6"/>
  <c r="H6765" i="6"/>
  <c r="H6766" i="6"/>
  <c r="H6767" i="6"/>
  <c r="H6768" i="6"/>
  <c r="H6769" i="6"/>
  <c r="H6770" i="6"/>
  <c r="H6771" i="6"/>
  <c r="H6772" i="6"/>
  <c r="H6773" i="6"/>
  <c r="H6774" i="6"/>
  <c r="H6775" i="6"/>
  <c r="H6776" i="6"/>
  <c r="H6777" i="6"/>
  <c r="H6778" i="6"/>
  <c r="H6779" i="6"/>
  <c r="H6780" i="6"/>
  <c r="H6781" i="6"/>
  <c r="H6782" i="6"/>
  <c r="H6783" i="6"/>
  <c r="H6784" i="6"/>
  <c r="H6785" i="6"/>
  <c r="H6786" i="6"/>
  <c r="H6787" i="6"/>
  <c r="H6788" i="6"/>
  <c r="H6789" i="6"/>
  <c r="H6790" i="6"/>
  <c r="H6791" i="6"/>
  <c r="H6792" i="6"/>
  <c r="H6793" i="6"/>
  <c r="H6794" i="6"/>
  <c r="H6795" i="6"/>
  <c r="H6796" i="6"/>
  <c r="H6797" i="6"/>
  <c r="H6798" i="6"/>
  <c r="H6799" i="6"/>
  <c r="H6800" i="6"/>
  <c r="H6801" i="6"/>
  <c r="H6802" i="6"/>
  <c r="H6803" i="6"/>
  <c r="H6804" i="6"/>
  <c r="H6805" i="6"/>
  <c r="H6806" i="6"/>
  <c r="H6807" i="6"/>
  <c r="H6808" i="6"/>
  <c r="H6809" i="6"/>
  <c r="H6810" i="6"/>
  <c r="H6811" i="6"/>
  <c r="H6812" i="6"/>
  <c r="H6813" i="6"/>
  <c r="H6814" i="6"/>
  <c r="H6815" i="6"/>
  <c r="H6816" i="6"/>
  <c r="H6817" i="6"/>
  <c r="H6818" i="6"/>
  <c r="H6819" i="6"/>
  <c r="H6820" i="6"/>
  <c r="H6821" i="6"/>
  <c r="H6822" i="6"/>
  <c r="H6823" i="6"/>
  <c r="H6824" i="6"/>
  <c r="H6825" i="6"/>
  <c r="H6826" i="6"/>
  <c r="H6827" i="6"/>
  <c r="H6828" i="6"/>
  <c r="H6829" i="6"/>
  <c r="H6830" i="6"/>
  <c r="H6831" i="6"/>
  <c r="H6832" i="6"/>
  <c r="H6833" i="6"/>
  <c r="H6834" i="6"/>
  <c r="H6835" i="6"/>
  <c r="H6836" i="6"/>
  <c r="H6837" i="6"/>
  <c r="H6838" i="6"/>
  <c r="H6839" i="6"/>
  <c r="H6840" i="6"/>
  <c r="H6841" i="6"/>
  <c r="H6842" i="6"/>
  <c r="H6843" i="6"/>
  <c r="H6844" i="6"/>
  <c r="H6845" i="6"/>
  <c r="H6846" i="6"/>
  <c r="H6847" i="6"/>
  <c r="H6848" i="6"/>
  <c r="H6849" i="6"/>
  <c r="H6850" i="6"/>
  <c r="H6851" i="6"/>
  <c r="H6852" i="6"/>
  <c r="H6853" i="6"/>
  <c r="H6854" i="6"/>
  <c r="H6855" i="6"/>
  <c r="H6856" i="6"/>
  <c r="H6857" i="6"/>
  <c r="H6858" i="6"/>
  <c r="H6859" i="6"/>
  <c r="H6860" i="6"/>
  <c r="H6861" i="6"/>
  <c r="H6862" i="6"/>
  <c r="H6863" i="6"/>
  <c r="H6864" i="6"/>
  <c r="H6865" i="6"/>
  <c r="H6866" i="6"/>
  <c r="H6867" i="6"/>
  <c r="H6868" i="6"/>
  <c r="H6869" i="6"/>
  <c r="H6870" i="6"/>
  <c r="H6871" i="6"/>
  <c r="H6872" i="6"/>
  <c r="H6873" i="6"/>
  <c r="H6874" i="6"/>
  <c r="H6875" i="6"/>
  <c r="H6876" i="6"/>
  <c r="H6877" i="6"/>
  <c r="H6878" i="6"/>
  <c r="H6879" i="6"/>
  <c r="H6880" i="6"/>
  <c r="H6881" i="6"/>
  <c r="H6882" i="6"/>
  <c r="H6883" i="6"/>
  <c r="H6884" i="6"/>
  <c r="H6885" i="6"/>
  <c r="H6886" i="6"/>
  <c r="H6887" i="6"/>
  <c r="H6888" i="6"/>
  <c r="H6889" i="6"/>
  <c r="H6890" i="6"/>
  <c r="H6891" i="6"/>
  <c r="H6892" i="6"/>
  <c r="H6893" i="6"/>
  <c r="H6894" i="6"/>
  <c r="H6895" i="6"/>
  <c r="H6896" i="6"/>
  <c r="H6897" i="6"/>
  <c r="H6898" i="6"/>
  <c r="H6899" i="6"/>
  <c r="H6900" i="6"/>
  <c r="H6901" i="6"/>
  <c r="H6902" i="6"/>
  <c r="H6903" i="6"/>
  <c r="H6904" i="6"/>
  <c r="H6905" i="6"/>
  <c r="H6906" i="6"/>
  <c r="H6907" i="6"/>
  <c r="H6908" i="6"/>
  <c r="H6909" i="6"/>
  <c r="H6910" i="6"/>
  <c r="H6911" i="6"/>
  <c r="H6912" i="6"/>
  <c r="H6913" i="6"/>
  <c r="H6914" i="6"/>
  <c r="H6915" i="6"/>
  <c r="H6916" i="6"/>
  <c r="H6917" i="6"/>
  <c r="H6918" i="6"/>
  <c r="H6919" i="6"/>
  <c r="H6920" i="6"/>
  <c r="H6921" i="6"/>
  <c r="H6922" i="6"/>
  <c r="H6923" i="6"/>
  <c r="H6924" i="6"/>
  <c r="H6925" i="6"/>
  <c r="H6926" i="6"/>
  <c r="H6927" i="6"/>
  <c r="H6928" i="6"/>
  <c r="H6929" i="6"/>
  <c r="H6930" i="6"/>
  <c r="H6931" i="6"/>
  <c r="H6932" i="6"/>
  <c r="H6933" i="6"/>
  <c r="H6934" i="6"/>
  <c r="H6935" i="6"/>
  <c r="H6936" i="6"/>
  <c r="H6937" i="6"/>
  <c r="H6938" i="6"/>
  <c r="H6939" i="6"/>
  <c r="H6940" i="6"/>
  <c r="H6941" i="6"/>
  <c r="H6942" i="6"/>
  <c r="H6943" i="6"/>
  <c r="H6944" i="6"/>
  <c r="H6945" i="6"/>
  <c r="H6946" i="6"/>
  <c r="H6947" i="6"/>
  <c r="H6948" i="6"/>
  <c r="H6949" i="6"/>
  <c r="H6950" i="6"/>
  <c r="H6951" i="6"/>
  <c r="H6952" i="6"/>
  <c r="H6953" i="6"/>
  <c r="H6954" i="6"/>
  <c r="H6955" i="6"/>
  <c r="H6956" i="6"/>
  <c r="H6957" i="6"/>
  <c r="H6958" i="6"/>
  <c r="H6959" i="6"/>
  <c r="H6960" i="6"/>
  <c r="H6961" i="6"/>
  <c r="H6962" i="6"/>
  <c r="H6963" i="6"/>
  <c r="H6964" i="6"/>
  <c r="H6965" i="6"/>
  <c r="H6966" i="6"/>
  <c r="H6967" i="6"/>
  <c r="H6968" i="6"/>
  <c r="H6969" i="6"/>
  <c r="H6970" i="6"/>
  <c r="H6971" i="6"/>
  <c r="H6972" i="6"/>
  <c r="H6973" i="6"/>
  <c r="H6974" i="6"/>
  <c r="H6975" i="6"/>
  <c r="H6976" i="6"/>
  <c r="H6977" i="6"/>
  <c r="H6978" i="6"/>
  <c r="H6979" i="6"/>
  <c r="H6980" i="6"/>
  <c r="H6981" i="6"/>
  <c r="H6982" i="6"/>
  <c r="H6983" i="6"/>
  <c r="H6984" i="6"/>
  <c r="H6985" i="6"/>
  <c r="H6986" i="6"/>
  <c r="H6987" i="6"/>
  <c r="H6988" i="6"/>
  <c r="H6989" i="6"/>
  <c r="H6990" i="6"/>
  <c r="H6991" i="6"/>
  <c r="H6992" i="6"/>
  <c r="H6993" i="6"/>
  <c r="H6994" i="6"/>
  <c r="H6995" i="6"/>
  <c r="H6996" i="6"/>
  <c r="H6997" i="6"/>
  <c r="H6998" i="6"/>
  <c r="H6999" i="6"/>
  <c r="H7000" i="6"/>
  <c r="H7001" i="6"/>
  <c r="H7002" i="6"/>
  <c r="H7003" i="6"/>
  <c r="H7004" i="6"/>
  <c r="H7005" i="6"/>
  <c r="H7006" i="6"/>
  <c r="H7007" i="6"/>
  <c r="H7008" i="6"/>
  <c r="H7009" i="6"/>
  <c r="H7010" i="6"/>
  <c r="H7011" i="6"/>
  <c r="H7012" i="6"/>
  <c r="H7013" i="6"/>
  <c r="H7014" i="6"/>
  <c r="H7015" i="6"/>
  <c r="H7016" i="6"/>
  <c r="H7017" i="6"/>
  <c r="H7018" i="6"/>
  <c r="H7019" i="6"/>
  <c r="H7020" i="6"/>
  <c r="H7021" i="6"/>
  <c r="H7022" i="6"/>
  <c r="H7023" i="6"/>
  <c r="H7024" i="6"/>
  <c r="H7025" i="6"/>
  <c r="H7026" i="6"/>
  <c r="H7027" i="6"/>
  <c r="H7028" i="6"/>
  <c r="H7029" i="6"/>
  <c r="H7030" i="6"/>
  <c r="H7031" i="6"/>
  <c r="H7032" i="6"/>
  <c r="H7033" i="6"/>
  <c r="H7034" i="6"/>
  <c r="H7035" i="6"/>
  <c r="H7036" i="6"/>
  <c r="H7037" i="6"/>
  <c r="H7038" i="6"/>
  <c r="H7039" i="6"/>
  <c r="H7040" i="6"/>
  <c r="H7041" i="6"/>
  <c r="H7042" i="6"/>
  <c r="H7043" i="6"/>
  <c r="H7044" i="6"/>
  <c r="H7045" i="6"/>
  <c r="H7046" i="6"/>
  <c r="H7047" i="6"/>
  <c r="H7048" i="6"/>
  <c r="H7049" i="6"/>
  <c r="H7050" i="6"/>
  <c r="H7051" i="6"/>
  <c r="H7052" i="6"/>
  <c r="H7053" i="6"/>
  <c r="H7054" i="6"/>
  <c r="H7055" i="6"/>
  <c r="H7056" i="6"/>
  <c r="H7057" i="6"/>
  <c r="H7058" i="6"/>
  <c r="H7059" i="6"/>
  <c r="H7060" i="6"/>
  <c r="H7061" i="6"/>
  <c r="H7062" i="6"/>
  <c r="H7063" i="6"/>
  <c r="H7064" i="6"/>
  <c r="H7065" i="6"/>
  <c r="H7066" i="6"/>
  <c r="H7067" i="6"/>
  <c r="H7068" i="6"/>
  <c r="H7069" i="6"/>
  <c r="H7070" i="6"/>
  <c r="H7071" i="6"/>
  <c r="H7072" i="6"/>
  <c r="H7073" i="6"/>
  <c r="H7074" i="6"/>
  <c r="H7075" i="6"/>
  <c r="H7076" i="6"/>
  <c r="H7077" i="6"/>
  <c r="H7078" i="6"/>
  <c r="H7079" i="6"/>
  <c r="H7080" i="6"/>
  <c r="H7081" i="6"/>
  <c r="H7082" i="6"/>
  <c r="H7083" i="6"/>
  <c r="H7084" i="6"/>
  <c r="H7085" i="6"/>
  <c r="H7086" i="6"/>
  <c r="H7087" i="6"/>
  <c r="H7088" i="6"/>
  <c r="H7089" i="6"/>
  <c r="H7090" i="6"/>
  <c r="H7091" i="6"/>
  <c r="H7092" i="6"/>
  <c r="H7093" i="6"/>
  <c r="H7094" i="6"/>
  <c r="H7095" i="6"/>
  <c r="H7096" i="6"/>
  <c r="H7097" i="6"/>
  <c r="H7098" i="6"/>
  <c r="H7099" i="6"/>
  <c r="H7100" i="6"/>
  <c r="H7101" i="6"/>
  <c r="H7102" i="6"/>
  <c r="H7103" i="6"/>
  <c r="H7104" i="6"/>
  <c r="H7105" i="6"/>
  <c r="H7106" i="6"/>
  <c r="H7107" i="6"/>
  <c r="H7108" i="6"/>
  <c r="H7109" i="6"/>
  <c r="H7110" i="6"/>
  <c r="H7111" i="6"/>
  <c r="H7112" i="6"/>
  <c r="H7113" i="6"/>
  <c r="H7114" i="6"/>
  <c r="H7115" i="6"/>
  <c r="H7116" i="6"/>
  <c r="H7117" i="6"/>
  <c r="H7118" i="6"/>
  <c r="H7119" i="6"/>
  <c r="H7120" i="6"/>
  <c r="H7121" i="6"/>
  <c r="H7122" i="6"/>
  <c r="H7123" i="6"/>
  <c r="H7124" i="6"/>
  <c r="H7125" i="6"/>
  <c r="H7126" i="6"/>
  <c r="H7127" i="6"/>
  <c r="H7128" i="6"/>
  <c r="H7129" i="6"/>
  <c r="H7130" i="6"/>
  <c r="H7131" i="6"/>
  <c r="H7132" i="6"/>
  <c r="H7133" i="6"/>
  <c r="H7134" i="6"/>
  <c r="H7135" i="6"/>
  <c r="H7136" i="6"/>
  <c r="H7137" i="6"/>
  <c r="H7138" i="6"/>
  <c r="H7139" i="6"/>
  <c r="H7140" i="6"/>
  <c r="H7141" i="6"/>
  <c r="H7142" i="6"/>
  <c r="H7143" i="6"/>
  <c r="H7144" i="6"/>
  <c r="H7145" i="6"/>
  <c r="H7146" i="6"/>
  <c r="H7147" i="6"/>
  <c r="H7148" i="6"/>
  <c r="H7149" i="6"/>
  <c r="H7150" i="6"/>
  <c r="H7151" i="6"/>
  <c r="H7152" i="6"/>
  <c r="H7153" i="6"/>
  <c r="H7154" i="6"/>
  <c r="H7155" i="6"/>
  <c r="H7156" i="6"/>
  <c r="H7157" i="6"/>
  <c r="H7158" i="6"/>
  <c r="H7159" i="6"/>
  <c r="H7160" i="6"/>
  <c r="H7161" i="6"/>
  <c r="H7162" i="6"/>
  <c r="H7163" i="6"/>
  <c r="H7164" i="6"/>
  <c r="H7165" i="6"/>
  <c r="H7166" i="6"/>
  <c r="H7167" i="6"/>
  <c r="H7168" i="6"/>
  <c r="H7169" i="6"/>
  <c r="H7170" i="6"/>
  <c r="H7171" i="6"/>
  <c r="H7172" i="6"/>
  <c r="H7173" i="6"/>
  <c r="H7174" i="6"/>
  <c r="H7175" i="6"/>
  <c r="H7176" i="6"/>
  <c r="H7177" i="6"/>
  <c r="H7178" i="6"/>
  <c r="H7179" i="6"/>
  <c r="H7180" i="6"/>
  <c r="H7181" i="6"/>
  <c r="H7182" i="6"/>
  <c r="H7183" i="6"/>
  <c r="H7184" i="6"/>
  <c r="H7185" i="6"/>
  <c r="H7186" i="6"/>
  <c r="H7187" i="6"/>
  <c r="H7188" i="6"/>
  <c r="H7189" i="6"/>
  <c r="H7190" i="6"/>
  <c r="H7191" i="6"/>
  <c r="H7192" i="6"/>
  <c r="H7193" i="6"/>
  <c r="H7194" i="6"/>
  <c r="H7195" i="6"/>
  <c r="H7196" i="6"/>
  <c r="H7197" i="6"/>
  <c r="H7198" i="6"/>
  <c r="H7199" i="6"/>
  <c r="H7200" i="6"/>
  <c r="H7201" i="6"/>
  <c r="H7202" i="6"/>
  <c r="H7203" i="6"/>
  <c r="H7204" i="6"/>
  <c r="H7205" i="6"/>
  <c r="H7206" i="6"/>
  <c r="H7207" i="6"/>
  <c r="H7208" i="6"/>
  <c r="H7209" i="6"/>
  <c r="H7210" i="6"/>
  <c r="H7211" i="6"/>
  <c r="H7212" i="6"/>
  <c r="H7213" i="6"/>
  <c r="H7214" i="6"/>
  <c r="H7215" i="6"/>
  <c r="H7216" i="6"/>
  <c r="H7217" i="6"/>
  <c r="H7218" i="6"/>
  <c r="H7219" i="6"/>
  <c r="H7220" i="6"/>
  <c r="H7221" i="6"/>
  <c r="H7222" i="6"/>
  <c r="H7223" i="6"/>
  <c r="H7224" i="6"/>
  <c r="H7225" i="6"/>
  <c r="H7226" i="6"/>
  <c r="H7227" i="6"/>
  <c r="H7228" i="6"/>
  <c r="H7229" i="6"/>
  <c r="H7230" i="6"/>
  <c r="H7231" i="6"/>
  <c r="H7232" i="6"/>
  <c r="H7233" i="6"/>
  <c r="H7234" i="6"/>
  <c r="H7235" i="6"/>
  <c r="H7236" i="6"/>
  <c r="H7237" i="6"/>
  <c r="H7238" i="6"/>
  <c r="H7239" i="6"/>
  <c r="H7240" i="6"/>
  <c r="H7241" i="6"/>
  <c r="H7242" i="6"/>
  <c r="H7243" i="6"/>
  <c r="H7244" i="6"/>
  <c r="H7245" i="6"/>
  <c r="H7246" i="6"/>
  <c r="H7247" i="6"/>
  <c r="H7248" i="6"/>
  <c r="H7249" i="6"/>
  <c r="H7250" i="6"/>
  <c r="H7251" i="6"/>
  <c r="H7252" i="6"/>
  <c r="H7253" i="6"/>
  <c r="H7254" i="6"/>
  <c r="H7255" i="6"/>
  <c r="H7256" i="6"/>
  <c r="H7257" i="6"/>
  <c r="H7258" i="6"/>
  <c r="H7259" i="6"/>
  <c r="H7260" i="6"/>
  <c r="H7261" i="6"/>
  <c r="H7262" i="6"/>
  <c r="H7263" i="6"/>
  <c r="H7264" i="6"/>
  <c r="H7265" i="6"/>
  <c r="H7266" i="6"/>
  <c r="H7267" i="6"/>
  <c r="H7268" i="6"/>
  <c r="H7269" i="6"/>
  <c r="H7270" i="6"/>
  <c r="H7271" i="6"/>
  <c r="H7272" i="6"/>
  <c r="H7273" i="6"/>
  <c r="H7274" i="6"/>
  <c r="H7275" i="6"/>
  <c r="H7276" i="6"/>
  <c r="H7277" i="6"/>
  <c r="H7278" i="6"/>
  <c r="H7279" i="6"/>
  <c r="H7280" i="6"/>
  <c r="H7281" i="6"/>
  <c r="H7282" i="6"/>
  <c r="H7283" i="6"/>
  <c r="H7284" i="6"/>
  <c r="H7285" i="6"/>
  <c r="H7286" i="6"/>
  <c r="H7287" i="6"/>
  <c r="H7288" i="6"/>
  <c r="H7289" i="6"/>
  <c r="H7290" i="6"/>
  <c r="H7291" i="6"/>
  <c r="H7292" i="6"/>
  <c r="H7293" i="6"/>
  <c r="H7294" i="6"/>
  <c r="H7295" i="6"/>
  <c r="H7296" i="6"/>
  <c r="H7297" i="6"/>
  <c r="H7298" i="6"/>
  <c r="H7299" i="6"/>
  <c r="H7300" i="6"/>
  <c r="H7301" i="6"/>
  <c r="H7302" i="6"/>
  <c r="H7303" i="6"/>
  <c r="H7304" i="6"/>
  <c r="H7305" i="6"/>
  <c r="H7306" i="6"/>
  <c r="H7307" i="6"/>
  <c r="H7308" i="6"/>
  <c r="H7309" i="6"/>
  <c r="H7310" i="6"/>
  <c r="H7311" i="6"/>
  <c r="H7312" i="6"/>
  <c r="H7313" i="6"/>
  <c r="H7314" i="6"/>
  <c r="H7315" i="6"/>
  <c r="H7316" i="6"/>
  <c r="H7317" i="6"/>
  <c r="H7318" i="6"/>
  <c r="H7319" i="6"/>
  <c r="H7320" i="6"/>
  <c r="H7321" i="6"/>
  <c r="H7322" i="6"/>
  <c r="H7323" i="6"/>
  <c r="H7324" i="6"/>
  <c r="H7325" i="6"/>
  <c r="H7326" i="6"/>
  <c r="H7327" i="6"/>
  <c r="H7328" i="6"/>
  <c r="H7329" i="6"/>
  <c r="H7330" i="6"/>
  <c r="H7331" i="6"/>
  <c r="H7332" i="6"/>
  <c r="H7333" i="6"/>
  <c r="H7334" i="6"/>
  <c r="H7335" i="6"/>
  <c r="H7336" i="6"/>
  <c r="H7337" i="6"/>
  <c r="H7338" i="6"/>
  <c r="H7339" i="6"/>
  <c r="H7340" i="6"/>
  <c r="H7341" i="6"/>
  <c r="H7342" i="6"/>
  <c r="H7343" i="6"/>
  <c r="H7344" i="6"/>
  <c r="H7345" i="6"/>
  <c r="H7346" i="6"/>
  <c r="H7347" i="6"/>
  <c r="H7348" i="6"/>
  <c r="H7349" i="6"/>
  <c r="H7350" i="6"/>
  <c r="H7351" i="6"/>
  <c r="H7352" i="6"/>
  <c r="H7353" i="6"/>
  <c r="H7354" i="6"/>
  <c r="H7355" i="6"/>
  <c r="H7356" i="6"/>
  <c r="H7357" i="6"/>
  <c r="H7358" i="6"/>
  <c r="H7359" i="6"/>
  <c r="H7360" i="6"/>
  <c r="H7361" i="6"/>
  <c r="H7362" i="6"/>
  <c r="H7363" i="6"/>
  <c r="H7364" i="6"/>
  <c r="H7365" i="6"/>
  <c r="H7366" i="6"/>
  <c r="H7367" i="6"/>
  <c r="H7368" i="6"/>
  <c r="H7369" i="6"/>
  <c r="H7370" i="6"/>
  <c r="H7371" i="6"/>
  <c r="H7372" i="6"/>
  <c r="H7373" i="6"/>
  <c r="H7374" i="6"/>
  <c r="H7375" i="6"/>
  <c r="H7376" i="6"/>
  <c r="H7377" i="6"/>
  <c r="H7378" i="6"/>
  <c r="H7379" i="6"/>
  <c r="H7380" i="6"/>
  <c r="H7381" i="6"/>
  <c r="H7382" i="6"/>
  <c r="H7383" i="6"/>
  <c r="H7384" i="6"/>
  <c r="H7385" i="6"/>
  <c r="H7386" i="6"/>
  <c r="H7387" i="6"/>
  <c r="H7388" i="6"/>
  <c r="H7389" i="6"/>
  <c r="H7390" i="6"/>
  <c r="H7391" i="6"/>
  <c r="H7392" i="6"/>
  <c r="H7393" i="6"/>
  <c r="H7394" i="6"/>
  <c r="H7395" i="6"/>
  <c r="H7396" i="6"/>
  <c r="H7397" i="6"/>
  <c r="H7398" i="6"/>
  <c r="H7399" i="6"/>
  <c r="H7400" i="6"/>
  <c r="H7401" i="6"/>
  <c r="H7402" i="6"/>
  <c r="H7403" i="6"/>
  <c r="H7404" i="6"/>
  <c r="H7405" i="6"/>
  <c r="H7406" i="6"/>
  <c r="H7407" i="6"/>
  <c r="H7408" i="6"/>
  <c r="H7409" i="6"/>
  <c r="H7410" i="6"/>
  <c r="H7411" i="6"/>
  <c r="H7412" i="6"/>
  <c r="H7413" i="6"/>
  <c r="H7414" i="6"/>
  <c r="H7415" i="6"/>
  <c r="H7416" i="6"/>
  <c r="H7417" i="6"/>
  <c r="H7418" i="6"/>
  <c r="H7419" i="6"/>
  <c r="H7420" i="6"/>
  <c r="H7421" i="6"/>
  <c r="H7422" i="6"/>
  <c r="H7423" i="6"/>
  <c r="H7424" i="6"/>
  <c r="H7425" i="6"/>
  <c r="H7426" i="6"/>
  <c r="H7427" i="6"/>
  <c r="H7428" i="6"/>
  <c r="H7429" i="6"/>
  <c r="H7430" i="6"/>
  <c r="H7431" i="6"/>
  <c r="H7432" i="6"/>
  <c r="H7433" i="6"/>
  <c r="H7434" i="6"/>
  <c r="H7435" i="6"/>
  <c r="H7436" i="6"/>
  <c r="H7437" i="6"/>
  <c r="H7438" i="6"/>
  <c r="H7439" i="6"/>
  <c r="H7440" i="6"/>
  <c r="H7441" i="6"/>
  <c r="H7442" i="6"/>
  <c r="H7443" i="6"/>
  <c r="H7444" i="6"/>
  <c r="H7445" i="6"/>
  <c r="H7446" i="6"/>
  <c r="H7447" i="6"/>
  <c r="H7448" i="6"/>
  <c r="H7449" i="6"/>
  <c r="H7450" i="6"/>
  <c r="H7451" i="6"/>
  <c r="H7452" i="6"/>
  <c r="H7453" i="6"/>
  <c r="H7454" i="6"/>
  <c r="H7455" i="6"/>
  <c r="H7456" i="6"/>
  <c r="H7457" i="6"/>
  <c r="H7458" i="6"/>
  <c r="H7459" i="6"/>
  <c r="H7460" i="6"/>
  <c r="H7461" i="6"/>
  <c r="H7462" i="6"/>
  <c r="H7463" i="6"/>
  <c r="H7464" i="6"/>
  <c r="H7465" i="6"/>
  <c r="H7466" i="6"/>
  <c r="H7467" i="6"/>
  <c r="H7468" i="6"/>
  <c r="H7469" i="6"/>
  <c r="H7470" i="6"/>
  <c r="H7471" i="6"/>
  <c r="H7472" i="6"/>
  <c r="H7473" i="6"/>
  <c r="H7474" i="6"/>
  <c r="H7475" i="6"/>
  <c r="H7476" i="6"/>
  <c r="H7477" i="6"/>
  <c r="H7478" i="6"/>
  <c r="H7479" i="6"/>
  <c r="H7480" i="6"/>
  <c r="H7481" i="6"/>
  <c r="H7482" i="6"/>
  <c r="H7483" i="6"/>
  <c r="H7484" i="6"/>
  <c r="H7485" i="6"/>
  <c r="H7486" i="6"/>
  <c r="H7487" i="6"/>
  <c r="H7488" i="6"/>
  <c r="H7489" i="6"/>
  <c r="H7490" i="6"/>
  <c r="H7491" i="6"/>
  <c r="H7492" i="6"/>
  <c r="H7493" i="6"/>
  <c r="H7494" i="6"/>
  <c r="H7495" i="6"/>
  <c r="H7496" i="6"/>
  <c r="H7497" i="6"/>
  <c r="H7498" i="6"/>
  <c r="H7499" i="6"/>
  <c r="H7500" i="6"/>
  <c r="H7501" i="6"/>
  <c r="H7502" i="6"/>
  <c r="H7503" i="6"/>
  <c r="H7504" i="6"/>
  <c r="H7505" i="6"/>
  <c r="H7506" i="6"/>
  <c r="H7507" i="6"/>
  <c r="H7508" i="6"/>
  <c r="H7509" i="6"/>
  <c r="H7510" i="6"/>
  <c r="H7511" i="6"/>
  <c r="H7512" i="6"/>
  <c r="H7513" i="6"/>
  <c r="H7514" i="6"/>
  <c r="H7515" i="6"/>
  <c r="H7516" i="6"/>
  <c r="H7517" i="6"/>
  <c r="H7518" i="6"/>
  <c r="H7519" i="6"/>
  <c r="H7520" i="6"/>
  <c r="H7521" i="6"/>
  <c r="H7522" i="6"/>
  <c r="H7523" i="6"/>
  <c r="H7524" i="6"/>
  <c r="H7525" i="6"/>
  <c r="H7526" i="6"/>
  <c r="H7527" i="6"/>
  <c r="H7528" i="6"/>
  <c r="H7529" i="6"/>
  <c r="H7530" i="6"/>
  <c r="H7531" i="6"/>
  <c r="H7532" i="6"/>
  <c r="H7533" i="6"/>
  <c r="H7534" i="6"/>
  <c r="H7535" i="6"/>
  <c r="H7536" i="6"/>
  <c r="H7537" i="6"/>
  <c r="H7538" i="6"/>
  <c r="H7539" i="6"/>
  <c r="H7540" i="6"/>
  <c r="H7541" i="6"/>
  <c r="H7542" i="6"/>
  <c r="H7543" i="6"/>
  <c r="H7544" i="6"/>
  <c r="H7545" i="6"/>
  <c r="H7546" i="6"/>
  <c r="H7547" i="6"/>
  <c r="H7548" i="6"/>
  <c r="H7549" i="6"/>
  <c r="H7550" i="6"/>
  <c r="H7551" i="6"/>
  <c r="H7552" i="6"/>
  <c r="H7553" i="6"/>
  <c r="H7554" i="6"/>
  <c r="H7555" i="6"/>
  <c r="H7556" i="6"/>
  <c r="H7557" i="6"/>
  <c r="H7558" i="6"/>
  <c r="H7559" i="6"/>
  <c r="H7560" i="6"/>
  <c r="H7561" i="6"/>
  <c r="H7562" i="6"/>
  <c r="H7563" i="6"/>
  <c r="H7564" i="6"/>
  <c r="H7565" i="6"/>
  <c r="H7566" i="6"/>
  <c r="H7567" i="6"/>
  <c r="H7568" i="6"/>
  <c r="H7569" i="6"/>
  <c r="H7570" i="6"/>
  <c r="H7571" i="6"/>
  <c r="H7572" i="6"/>
  <c r="H7573" i="6"/>
  <c r="H7574" i="6"/>
  <c r="H7575" i="6"/>
  <c r="H7576" i="6"/>
  <c r="H7577" i="6"/>
  <c r="H7578" i="6"/>
  <c r="H7579" i="6"/>
  <c r="H7580" i="6"/>
  <c r="H7581" i="6"/>
  <c r="H7582" i="6"/>
  <c r="H7583" i="6"/>
  <c r="H7584" i="6"/>
  <c r="H7585" i="6"/>
  <c r="H7586" i="6"/>
  <c r="H7587" i="6"/>
  <c r="H7588" i="6"/>
  <c r="H7589" i="6"/>
  <c r="H7590" i="6"/>
  <c r="H7591" i="6"/>
  <c r="H7592" i="6"/>
  <c r="H7593" i="6"/>
  <c r="H7594" i="6"/>
  <c r="H7595" i="6"/>
  <c r="H7596" i="6"/>
  <c r="H7597" i="6"/>
  <c r="H7598" i="6"/>
  <c r="H7599" i="6"/>
  <c r="H7600" i="6"/>
  <c r="H7601" i="6"/>
  <c r="H7602" i="6"/>
  <c r="H7603" i="6"/>
  <c r="H7604" i="6"/>
  <c r="H7605" i="6"/>
  <c r="H7606" i="6"/>
  <c r="H7607" i="6"/>
  <c r="H7608" i="6"/>
  <c r="H7609" i="6"/>
  <c r="H7610" i="6"/>
  <c r="H7611" i="6"/>
  <c r="H7612" i="6"/>
  <c r="H7613" i="6"/>
  <c r="H7614" i="6"/>
  <c r="H7615" i="6"/>
  <c r="H7616" i="6"/>
  <c r="H7617" i="6"/>
  <c r="H7618" i="6"/>
  <c r="H7619" i="6"/>
  <c r="H7620" i="6"/>
  <c r="H7621" i="6"/>
  <c r="H7622" i="6"/>
  <c r="H7623" i="6"/>
  <c r="H7624" i="6"/>
  <c r="H7625" i="6"/>
  <c r="H7626" i="6"/>
  <c r="H7627" i="6"/>
  <c r="H7628" i="6"/>
  <c r="H7629" i="6"/>
  <c r="H7630" i="6"/>
  <c r="H7631" i="6"/>
  <c r="H7632" i="6"/>
  <c r="H7633" i="6"/>
  <c r="H7634" i="6"/>
  <c r="H7635" i="6"/>
  <c r="H7636" i="6"/>
  <c r="H7637" i="6"/>
  <c r="H7638" i="6"/>
  <c r="H7639" i="6"/>
  <c r="H7640" i="6"/>
  <c r="H7641" i="6"/>
  <c r="H7642" i="6"/>
  <c r="H7643" i="6"/>
  <c r="H7644" i="6"/>
  <c r="H7645" i="6"/>
  <c r="H7646" i="6"/>
  <c r="H7647" i="6"/>
  <c r="H7648" i="6"/>
  <c r="H7649" i="6"/>
  <c r="H7650" i="6"/>
  <c r="H7651" i="6"/>
  <c r="H7652" i="6"/>
  <c r="H7653" i="6"/>
  <c r="H7654" i="6"/>
  <c r="H7655" i="6"/>
  <c r="H7656" i="6"/>
  <c r="H7657" i="6"/>
  <c r="H7658" i="6"/>
  <c r="H7659" i="6"/>
  <c r="H7660" i="6"/>
  <c r="H7661" i="6"/>
  <c r="H7662" i="6"/>
  <c r="H7663" i="6"/>
  <c r="H7664" i="6"/>
  <c r="H7665" i="6"/>
  <c r="H7666" i="6"/>
  <c r="H7667" i="6"/>
  <c r="H7668" i="6"/>
  <c r="H7669" i="6"/>
  <c r="H7670" i="6"/>
  <c r="H7671" i="6"/>
  <c r="H7672" i="6"/>
  <c r="H7673" i="6"/>
  <c r="H7674" i="6"/>
  <c r="H7675" i="6"/>
  <c r="H7676" i="6"/>
  <c r="H7677" i="6"/>
  <c r="H7678" i="6"/>
  <c r="H7679" i="6"/>
  <c r="H7680" i="6"/>
  <c r="H7681" i="6"/>
  <c r="H7682" i="6"/>
  <c r="H7683" i="6"/>
  <c r="H7684" i="6"/>
  <c r="H7685" i="6"/>
  <c r="H7686" i="6"/>
  <c r="H7687" i="6"/>
  <c r="H7688" i="6"/>
  <c r="H7689" i="6"/>
  <c r="H7690" i="6"/>
  <c r="H7691" i="6"/>
  <c r="H7692" i="6"/>
  <c r="H7693" i="6"/>
  <c r="H7694" i="6"/>
  <c r="H7695" i="6"/>
  <c r="H7696" i="6"/>
  <c r="H7697" i="6"/>
  <c r="H7698" i="6"/>
  <c r="H7699" i="6"/>
  <c r="H7700" i="6"/>
  <c r="H7701" i="6"/>
  <c r="H7702" i="6"/>
  <c r="H7703" i="6"/>
  <c r="H7704" i="6"/>
  <c r="H7705" i="6"/>
  <c r="H7706" i="6"/>
  <c r="H7707" i="6"/>
  <c r="H7708" i="6"/>
  <c r="H7709" i="6"/>
  <c r="H7710" i="6"/>
  <c r="H7711" i="6"/>
  <c r="H7712" i="6"/>
  <c r="H7713" i="6"/>
  <c r="H7714" i="6"/>
  <c r="H7715" i="6"/>
  <c r="H7716" i="6"/>
  <c r="H7717" i="6"/>
  <c r="H7718" i="6"/>
  <c r="H7719" i="6"/>
  <c r="H7720" i="6"/>
  <c r="H7721" i="6"/>
  <c r="H7722" i="6"/>
  <c r="H7723" i="6"/>
  <c r="H7724" i="6"/>
  <c r="H7725" i="6"/>
  <c r="H7726" i="6"/>
  <c r="H7727" i="6"/>
  <c r="H7728" i="6"/>
  <c r="H7729" i="6"/>
  <c r="H7730" i="6"/>
  <c r="H7731" i="6"/>
  <c r="H7732" i="6"/>
  <c r="H7733" i="6"/>
  <c r="H7734" i="6"/>
  <c r="H7735" i="6"/>
  <c r="H7736" i="6"/>
  <c r="H7737" i="6"/>
  <c r="H7738" i="6"/>
  <c r="H7739" i="6"/>
  <c r="H7740" i="6"/>
  <c r="H7741" i="6"/>
  <c r="H7742" i="6"/>
  <c r="H7743" i="6"/>
  <c r="H7744" i="6"/>
  <c r="H7745" i="6"/>
  <c r="H7746" i="6"/>
  <c r="H7747" i="6"/>
  <c r="H7748" i="6"/>
  <c r="H7749" i="6"/>
  <c r="H7750" i="6"/>
  <c r="H7751" i="6"/>
  <c r="H7752" i="6"/>
  <c r="H7753" i="6"/>
  <c r="H7754" i="6"/>
  <c r="H7755" i="6"/>
  <c r="H7756" i="6"/>
  <c r="H7757" i="6"/>
  <c r="H7758" i="6"/>
  <c r="H7759" i="6"/>
  <c r="H7760" i="6"/>
  <c r="H7761" i="6"/>
  <c r="H7762" i="6"/>
  <c r="H7763" i="6"/>
  <c r="H7764" i="6"/>
  <c r="H7765" i="6"/>
  <c r="H7766" i="6"/>
  <c r="H7767" i="6"/>
  <c r="H7768" i="6"/>
  <c r="H7769" i="6"/>
  <c r="H7770" i="6"/>
  <c r="H7771" i="6"/>
  <c r="H7772" i="6"/>
  <c r="H7773" i="6"/>
  <c r="H7774" i="6"/>
  <c r="H7775" i="6"/>
  <c r="H7776" i="6"/>
  <c r="H7777" i="6"/>
  <c r="H7778" i="6"/>
  <c r="H7779" i="6"/>
  <c r="H7780" i="6"/>
  <c r="H7781" i="6"/>
  <c r="H7782" i="6"/>
  <c r="H7783" i="6"/>
  <c r="H7784" i="6"/>
  <c r="H7785" i="6"/>
  <c r="H7786" i="6"/>
  <c r="H7787" i="6"/>
  <c r="H7788" i="6"/>
  <c r="H7789" i="6"/>
  <c r="H7790" i="6"/>
  <c r="H7791" i="6"/>
  <c r="H7792" i="6"/>
  <c r="H7793" i="6"/>
  <c r="H7794" i="6"/>
  <c r="H7795" i="6"/>
  <c r="H7796" i="6"/>
  <c r="H7797" i="6"/>
  <c r="H7798" i="6"/>
  <c r="H7799" i="6"/>
  <c r="H7800" i="6"/>
  <c r="H7801" i="6"/>
  <c r="H7802" i="6"/>
  <c r="H7803" i="6"/>
  <c r="H7804" i="6"/>
  <c r="H7805" i="6"/>
  <c r="H7806" i="6"/>
  <c r="H7807" i="6"/>
  <c r="H7808" i="6"/>
  <c r="H7809" i="6"/>
  <c r="H7810" i="6"/>
  <c r="H7811" i="6"/>
  <c r="H7812" i="6"/>
  <c r="H7813" i="6"/>
  <c r="H7814" i="6"/>
  <c r="H7815" i="6"/>
  <c r="H7816" i="6"/>
  <c r="H7817" i="6"/>
  <c r="H7818" i="6"/>
  <c r="H7819" i="6"/>
  <c r="H7820" i="6"/>
  <c r="H7821" i="6"/>
  <c r="H7822" i="6"/>
  <c r="H7823" i="6"/>
  <c r="H7824" i="6"/>
  <c r="H7825" i="6"/>
  <c r="H7826" i="6"/>
  <c r="H7827" i="6"/>
  <c r="H7828" i="6"/>
  <c r="H7829" i="6"/>
  <c r="H7830" i="6"/>
  <c r="H7831" i="6"/>
  <c r="H7832" i="6"/>
  <c r="H7833" i="6"/>
  <c r="H7834" i="6"/>
  <c r="H7835" i="6"/>
  <c r="H7836" i="6"/>
  <c r="H7837" i="6"/>
  <c r="H7838" i="6"/>
  <c r="H7839" i="6"/>
  <c r="H7840" i="6"/>
  <c r="H7841" i="6"/>
  <c r="H7842" i="6"/>
  <c r="H7843" i="6"/>
  <c r="H7844" i="6"/>
  <c r="H7845" i="6"/>
  <c r="H7846" i="6"/>
  <c r="H7847" i="6"/>
  <c r="H7848" i="6"/>
  <c r="H7849" i="6"/>
  <c r="H7850" i="6"/>
  <c r="H7851" i="6"/>
  <c r="H7852" i="6"/>
  <c r="H7853" i="6"/>
  <c r="H7854" i="6"/>
  <c r="H7855" i="6"/>
  <c r="H7856" i="6"/>
  <c r="H7857" i="6"/>
  <c r="H7858" i="6"/>
  <c r="H7859" i="6"/>
  <c r="H7860" i="6"/>
  <c r="H7861" i="6"/>
  <c r="H7862" i="6"/>
  <c r="H7863" i="6"/>
  <c r="H7864" i="6"/>
  <c r="H7865" i="6"/>
  <c r="H7866" i="6"/>
  <c r="H7867" i="6"/>
  <c r="H7868" i="6"/>
  <c r="H7869" i="6"/>
  <c r="H7870" i="6"/>
  <c r="H7871" i="6"/>
  <c r="H7872" i="6"/>
  <c r="H7873" i="6"/>
  <c r="H7874" i="6"/>
  <c r="H7875" i="6"/>
  <c r="H7876" i="6"/>
  <c r="H7877" i="6"/>
  <c r="H7878" i="6"/>
  <c r="H7879" i="6"/>
  <c r="H7880" i="6"/>
  <c r="H7881" i="6"/>
  <c r="H7882" i="6"/>
  <c r="H7883" i="6"/>
  <c r="H7884" i="6"/>
  <c r="H7885" i="6"/>
  <c r="H7886" i="6"/>
  <c r="H7887" i="6"/>
  <c r="H7888" i="6"/>
  <c r="H7889" i="6"/>
  <c r="H7890" i="6"/>
  <c r="H7891" i="6"/>
  <c r="H7892" i="6"/>
  <c r="H7893" i="6"/>
  <c r="H7894" i="6"/>
  <c r="H7895" i="6"/>
  <c r="H7896" i="6"/>
  <c r="H7897" i="6"/>
  <c r="H7898" i="6"/>
  <c r="H7899" i="6"/>
  <c r="H7900" i="6"/>
  <c r="H7901" i="6"/>
  <c r="H7902" i="6"/>
  <c r="H7903" i="6"/>
  <c r="H7904" i="6"/>
  <c r="H7905" i="6"/>
  <c r="H7906" i="6"/>
  <c r="H7907" i="6"/>
  <c r="H7908" i="6"/>
  <c r="H7909" i="6"/>
  <c r="H7910" i="6"/>
  <c r="H7911" i="6"/>
  <c r="H7912" i="6"/>
  <c r="H7913" i="6"/>
  <c r="H7914" i="6"/>
  <c r="H7915" i="6"/>
  <c r="H7916" i="6"/>
  <c r="H7917" i="6"/>
  <c r="H7918" i="6"/>
  <c r="H7919" i="6"/>
  <c r="H7920" i="6"/>
  <c r="H7921" i="6"/>
  <c r="H7922" i="6"/>
  <c r="H7923" i="6"/>
  <c r="H7924" i="6"/>
  <c r="H7925" i="6"/>
  <c r="H7926" i="6"/>
  <c r="H7927" i="6"/>
  <c r="H7928" i="6"/>
  <c r="H7929" i="6"/>
  <c r="H7930" i="6"/>
  <c r="H7931" i="6"/>
  <c r="H7932" i="6"/>
  <c r="H7933" i="6"/>
  <c r="H7934" i="6"/>
  <c r="H7935" i="6"/>
  <c r="H7936" i="6"/>
  <c r="H7937" i="6"/>
  <c r="H7938" i="6"/>
  <c r="H7939" i="6"/>
  <c r="H7940" i="6"/>
  <c r="H7941" i="6"/>
  <c r="H7942" i="6"/>
  <c r="H7943" i="6"/>
  <c r="H7944" i="6"/>
  <c r="H7945" i="6"/>
  <c r="H7946" i="6"/>
  <c r="H7947" i="6"/>
  <c r="H7948" i="6"/>
  <c r="H7949" i="6"/>
  <c r="H7950" i="6"/>
  <c r="H7951" i="6"/>
  <c r="H7952" i="6"/>
  <c r="H7953" i="6"/>
  <c r="H7954" i="6"/>
  <c r="H7955" i="6"/>
  <c r="H7956" i="6"/>
  <c r="H7957" i="6"/>
  <c r="H7958" i="6"/>
  <c r="H7959" i="6"/>
  <c r="H7960" i="6"/>
  <c r="H7961" i="6"/>
  <c r="H7962" i="6"/>
  <c r="H7963" i="6"/>
  <c r="H7964" i="6"/>
  <c r="H7965" i="6"/>
  <c r="H7966" i="6"/>
  <c r="H7967" i="6"/>
  <c r="H7968" i="6"/>
  <c r="H7969" i="6"/>
  <c r="H7970" i="6"/>
  <c r="H7971" i="6"/>
  <c r="H7972" i="6"/>
  <c r="H7973" i="6"/>
  <c r="H7974" i="6"/>
  <c r="H7975" i="6"/>
  <c r="H7976" i="6"/>
  <c r="H7977" i="6"/>
  <c r="H7978" i="6"/>
  <c r="H7979" i="6"/>
  <c r="H7980" i="6"/>
  <c r="H7981" i="6"/>
  <c r="H7982" i="6"/>
  <c r="H7983" i="6"/>
  <c r="H7984" i="6"/>
  <c r="H7985" i="6"/>
  <c r="H7986" i="6"/>
  <c r="H7987" i="6"/>
  <c r="H7988" i="6"/>
  <c r="H7989" i="6"/>
  <c r="H7990" i="6"/>
  <c r="H7991" i="6"/>
  <c r="H7992" i="6"/>
  <c r="H7993" i="6"/>
  <c r="H7994" i="6"/>
  <c r="H7995" i="6"/>
  <c r="H7996" i="6"/>
  <c r="H7997" i="6"/>
  <c r="H7998" i="6"/>
  <c r="H7999" i="6"/>
  <c r="H8000" i="6"/>
  <c r="H8001" i="6"/>
  <c r="H8002" i="6"/>
  <c r="H8003" i="6"/>
  <c r="H8004" i="6"/>
  <c r="H8005" i="6"/>
  <c r="H8006" i="6"/>
  <c r="H8007" i="6"/>
  <c r="H8008" i="6"/>
  <c r="H8009" i="6"/>
  <c r="H8010" i="6"/>
  <c r="H8011" i="6"/>
  <c r="H8012" i="6"/>
  <c r="H8013" i="6"/>
  <c r="H8014" i="6"/>
  <c r="H8015" i="6"/>
  <c r="H8016" i="6"/>
  <c r="H8017" i="6"/>
  <c r="H8018" i="6"/>
  <c r="H8019" i="6"/>
  <c r="H8020" i="6"/>
  <c r="H8021" i="6"/>
  <c r="H8022" i="6"/>
  <c r="H8023" i="6"/>
  <c r="H8024" i="6"/>
  <c r="H8025" i="6"/>
  <c r="H8026" i="6"/>
  <c r="H8027" i="6"/>
  <c r="H8028" i="6"/>
  <c r="H8029" i="6"/>
  <c r="H8030" i="6"/>
  <c r="H8031" i="6"/>
  <c r="H8032" i="6"/>
  <c r="H8033" i="6"/>
  <c r="H8034" i="6"/>
  <c r="H8035" i="6"/>
  <c r="H8036" i="6"/>
  <c r="H8037" i="6"/>
  <c r="H8038" i="6"/>
  <c r="H8039" i="6"/>
  <c r="H8040" i="6"/>
  <c r="H8041" i="6"/>
  <c r="H8042" i="6"/>
  <c r="H8043" i="6"/>
  <c r="H8044" i="6"/>
  <c r="H8045" i="6"/>
  <c r="H8046" i="6"/>
  <c r="H8047" i="6"/>
  <c r="H8048" i="6"/>
  <c r="H8049" i="6"/>
  <c r="H8050" i="6"/>
  <c r="H8051" i="6"/>
  <c r="H8052" i="6"/>
  <c r="H8053" i="6"/>
  <c r="H8054" i="6"/>
  <c r="H8055" i="6"/>
  <c r="H4" i="6"/>
  <c r="E8056" i="6"/>
  <c r="E8057" i="6"/>
  <c r="E8058" i="6"/>
  <c r="E8059" i="6"/>
  <c r="E8060" i="6"/>
  <c r="E8061" i="6"/>
  <c r="E8062" i="6"/>
  <c r="E8063" i="6"/>
  <c r="E8064" i="6"/>
  <c r="E8065" i="6"/>
  <c r="E8066" i="6"/>
  <c r="E8067" i="6"/>
  <c r="E8068" i="6"/>
  <c r="E8069" i="6"/>
  <c r="E8070" i="6"/>
  <c r="E8071" i="6"/>
  <c r="E8072" i="6"/>
  <c r="E8073" i="6"/>
  <c r="E8074" i="6"/>
  <c r="E8075" i="6"/>
  <c r="E8076" i="6"/>
  <c r="E8077" i="6"/>
  <c r="E8078" i="6"/>
  <c r="E8079" i="6"/>
  <c r="E8080" i="6"/>
  <c r="E8081" i="6"/>
  <c r="E8082" i="6"/>
  <c r="E8083" i="6"/>
  <c r="E8084" i="6"/>
  <c r="E8085" i="6"/>
  <c r="E8086"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301" i="6"/>
  <c r="E302" i="6"/>
  <c r="E303" i="6"/>
  <c r="E304" i="6"/>
  <c r="E305" i="6"/>
  <c r="E306" i="6"/>
  <c r="E307" i="6"/>
  <c r="E308" i="6"/>
  <c r="E309" i="6"/>
  <c r="E310" i="6"/>
  <c r="E311" i="6"/>
  <c r="E312" i="6"/>
  <c r="E313" i="6"/>
  <c r="E314" i="6"/>
  <c r="E315" i="6"/>
  <c r="E316" i="6"/>
  <c r="E317" i="6"/>
  <c r="E318" i="6"/>
  <c r="E319" i="6"/>
  <c r="E320" i="6"/>
  <c r="E321" i="6"/>
  <c r="E322" i="6"/>
  <c r="E323" i="6"/>
  <c r="E324" i="6"/>
  <c r="E325" i="6"/>
  <c r="E326" i="6"/>
  <c r="E327" i="6"/>
  <c r="E328" i="6"/>
  <c r="E329" i="6"/>
  <c r="E330" i="6"/>
  <c r="E331" i="6"/>
  <c r="E332" i="6"/>
  <c r="E333" i="6"/>
  <c r="E334" i="6"/>
  <c r="E335" i="6"/>
  <c r="E336" i="6"/>
  <c r="E337" i="6"/>
  <c r="E338" i="6"/>
  <c r="E339" i="6"/>
  <c r="E340" i="6"/>
  <c r="E341" i="6"/>
  <c r="E342" i="6"/>
  <c r="E343" i="6"/>
  <c r="E344" i="6"/>
  <c r="E345" i="6"/>
  <c r="E346" i="6"/>
  <c r="E347" i="6"/>
  <c r="E348" i="6"/>
  <c r="E349" i="6"/>
  <c r="E350" i="6"/>
  <c r="E351" i="6"/>
  <c r="E352" i="6"/>
  <c r="E353" i="6"/>
  <c r="E354" i="6"/>
  <c r="E355" i="6"/>
  <c r="E356" i="6"/>
  <c r="E357" i="6"/>
  <c r="E358" i="6"/>
  <c r="E359" i="6"/>
  <c r="E360" i="6"/>
  <c r="E361" i="6"/>
  <c r="E362" i="6"/>
  <c r="E363" i="6"/>
  <c r="E364" i="6"/>
  <c r="E365" i="6"/>
  <c r="E366" i="6"/>
  <c r="E367" i="6"/>
  <c r="E368" i="6"/>
  <c r="E369" i="6"/>
  <c r="E370" i="6"/>
  <c r="E371" i="6"/>
  <c r="E372" i="6"/>
  <c r="E373" i="6"/>
  <c r="E374" i="6"/>
  <c r="E375" i="6"/>
  <c r="E376" i="6"/>
  <c r="E377" i="6"/>
  <c r="E378" i="6"/>
  <c r="E379" i="6"/>
  <c r="E380" i="6"/>
  <c r="E381" i="6"/>
  <c r="E382" i="6"/>
  <c r="E383" i="6"/>
  <c r="E384" i="6"/>
  <c r="E385" i="6"/>
  <c r="E386" i="6"/>
  <c r="E387" i="6"/>
  <c r="E388" i="6"/>
  <c r="E389" i="6"/>
  <c r="E390" i="6"/>
  <c r="E391" i="6"/>
  <c r="E392" i="6"/>
  <c r="E393" i="6"/>
  <c r="E394" i="6"/>
  <c r="E395" i="6"/>
  <c r="E396" i="6"/>
  <c r="E397" i="6"/>
  <c r="E398" i="6"/>
  <c r="E399" i="6"/>
  <c r="E400" i="6"/>
  <c r="E401" i="6"/>
  <c r="E402" i="6"/>
  <c r="E403" i="6"/>
  <c r="E404" i="6"/>
  <c r="E405" i="6"/>
  <c r="E406" i="6"/>
  <c r="E407" i="6"/>
  <c r="E408" i="6"/>
  <c r="E409" i="6"/>
  <c r="E410" i="6"/>
  <c r="E411" i="6"/>
  <c r="E412" i="6"/>
  <c r="E413" i="6"/>
  <c r="E414" i="6"/>
  <c r="E415" i="6"/>
  <c r="E416" i="6"/>
  <c r="E417" i="6"/>
  <c r="E418" i="6"/>
  <c r="E419" i="6"/>
  <c r="E420" i="6"/>
  <c r="E421" i="6"/>
  <c r="E422" i="6"/>
  <c r="E423" i="6"/>
  <c r="E424" i="6"/>
  <c r="E425" i="6"/>
  <c r="E426" i="6"/>
  <c r="E427" i="6"/>
  <c r="E428" i="6"/>
  <c r="E429" i="6"/>
  <c r="E430" i="6"/>
  <c r="E431" i="6"/>
  <c r="E432" i="6"/>
  <c r="E433" i="6"/>
  <c r="E434" i="6"/>
  <c r="E435" i="6"/>
  <c r="E436" i="6"/>
  <c r="E437" i="6"/>
  <c r="E438" i="6"/>
  <c r="E439" i="6"/>
  <c r="E440" i="6"/>
  <c r="E441" i="6"/>
  <c r="E442" i="6"/>
  <c r="E443" i="6"/>
  <c r="E444" i="6"/>
  <c r="E445" i="6"/>
  <c r="E446" i="6"/>
  <c r="E447" i="6"/>
  <c r="E448" i="6"/>
  <c r="E449" i="6"/>
  <c r="E450" i="6"/>
  <c r="E451" i="6"/>
  <c r="E452" i="6"/>
  <c r="E453" i="6"/>
  <c r="E454" i="6"/>
  <c r="E455" i="6"/>
  <c r="E456" i="6"/>
  <c r="E457" i="6"/>
  <c r="E458" i="6"/>
  <c r="E459" i="6"/>
  <c r="E460" i="6"/>
  <c r="E461" i="6"/>
  <c r="E462" i="6"/>
  <c r="E463" i="6"/>
  <c r="E464" i="6"/>
  <c r="E465" i="6"/>
  <c r="E466" i="6"/>
  <c r="E467" i="6"/>
  <c r="E468" i="6"/>
  <c r="E469" i="6"/>
  <c r="E470" i="6"/>
  <c r="E471" i="6"/>
  <c r="E472" i="6"/>
  <c r="E473" i="6"/>
  <c r="E474" i="6"/>
  <c r="E475" i="6"/>
  <c r="E476" i="6"/>
  <c r="E477" i="6"/>
  <c r="E478" i="6"/>
  <c r="E479" i="6"/>
  <c r="E480" i="6"/>
  <c r="E481" i="6"/>
  <c r="E482" i="6"/>
  <c r="E483" i="6"/>
  <c r="E484" i="6"/>
  <c r="E485" i="6"/>
  <c r="E486" i="6"/>
  <c r="E487" i="6"/>
  <c r="E488" i="6"/>
  <c r="E489" i="6"/>
  <c r="E490" i="6"/>
  <c r="E491" i="6"/>
  <c r="E492" i="6"/>
  <c r="E493" i="6"/>
  <c r="E494" i="6"/>
  <c r="E495" i="6"/>
  <c r="E496" i="6"/>
  <c r="E497" i="6"/>
  <c r="E498" i="6"/>
  <c r="E499" i="6"/>
  <c r="E500" i="6"/>
  <c r="E501" i="6"/>
  <c r="E502" i="6"/>
  <c r="E503" i="6"/>
  <c r="E504" i="6"/>
  <c r="E505" i="6"/>
  <c r="E506" i="6"/>
  <c r="E507" i="6"/>
  <c r="E508" i="6"/>
  <c r="E509" i="6"/>
  <c r="E510" i="6"/>
  <c r="E511" i="6"/>
  <c r="E512" i="6"/>
  <c r="E513" i="6"/>
  <c r="E514" i="6"/>
  <c r="E515" i="6"/>
  <c r="E516" i="6"/>
  <c r="E517" i="6"/>
  <c r="E518" i="6"/>
  <c r="E519" i="6"/>
  <c r="E520" i="6"/>
  <c r="E521" i="6"/>
  <c r="E522" i="6"/>
  <c r="E523" i="6"/>
  <c r="E524" i="6"/>
  <c r="E525" i="6"/>
  <c r="E526" i="6"/>
  <c r="E527" i="6"/>
  <c r="E528" i="6"/>
  <c r="E529" i="6"/>
  <c r="E530" i="6"/>
  <c r="E531" i="6"/>
  <c r="E532" i="6"/>
  <c r="E533" i="6"/>
  <c r="E534" i="6"/>
  <c r="E535" i="6"/>
  <c r="E536" i="6"/>
  <c r="E537" i="6"/>
  <c r="E538" i="6"/>
  <c r="E539" i="6"/>
  <c r="E540" i="6"/>
  <c r="E541" i="6"/>
  <c r="E542" i="6"/>
  <c r="E543" i="6"/>
  <c r="E544" i="6"/>
  <c r="E545" i="6"/>
  <c r="E546" i="6"/>
  <c r="E547" i="6"/>
  <c r="E548" i="6"/>
  <c r="E549" i="6"/>
  <c r="E550" i="6"/>
  <c r="E551" i="6"/>
  <c r="E552" i="6"/>
  <c r="E553" i="6"/>
  <c r="E554" i="6"/>
  <c r="E555" i="6"/>
  <c r="E556" i="6"/>
  <c r="E557" i="6"/>
  <c r="E558" i="6"/>
  <c r="E559" i="6"/>
  <c r="E560" i="6"/>
  <c r="E561" i="6"/>
  <c r="E562" i="6"/>
  <c r="E563" i="6"/>
  <c r="E564" i="6"/>
  <c r="E565" i="6"/>
  <c r="E566" i="6"/>
  <c r="E567" i="6"/>
  <c r="E568" i="6"/>
  <c r="E569" i="6"/>
  <c r="E570" i="6"/>
  <c r="E571" i="6"/>
  <c r="E572" i="6"/>
  <c r="E573" i="6"/>
  <c r="E574" i="6"/>
  <c r="E575" i="6"/>
  <c r="E576" i="6"/>
  <c r="E577" i="6"/>
  <c r="E578" i="6"/>
  <c r="E579" i="6"/>
  <c r="E580" i="6"/>
  <c r="E581" i="6"/>
  <c r="E582" i="6"/>
  <c r="E583" i="6"/>
  <c r="E584" i="6"/>
  <c r="E585" i="6"/>
  <c r="E586" i="6"/>
  <c r="E587" i="6"/>
  <c r="E588" i="6"/>
  <c r="E589" i="6"/>
  <c r="E590" i="6"/>
  <c r="E591" i="6"/>
  <c r="E592" i="6"/>
  <c r="E593" i="6"/>
  <c r="E594" i="6"/>
  <c r="E595" i="6"/>
  <c r="E596" i="6"/>
  <c r="E597" i="6"/>
  <c r="E598" i="6"/>
  <c r="E599" i="6"/>
  <c r="E600" i="6"/>
  <c r="E601" i="6"/>
  <c r="E602" i="6"/>
  <c r="E603" i="6"/>
  <c r="E604" i="6"/>
  <c r="E605" i="6"/>
  <c r="E606" i="6"/>
  <c r="E607" i="6"/>
  <c r="E608" i="6"/>
  <c r="E609" i="6"/>
  <c r="E610" i="6"/>
  <c r="E611" i="6"/>
  <c r="E612" i="6"/>
  <c r="E613" i="6"/>
  <c r="E614" i="6"/>
  <c r="E615" i="6"/>
  <c r="E616" i="6"/>
  <c r="E617" i="6"/>
  <c r="E618" i="6"/>
  <c r="E619" i="6"/>
  <c r="E620" i="6"/>
  <c r="E621" i="6"/>
  <c r="E622" i="6"/>
  <c r="E623" i="6"/>
  <c r="E624" i="6"/>
  <c r="E625" i="6"/>
  <c r="E626" i="6"/>
  <c r="E627" i="6"/>
  <c r="E628" i="6"/>
  <c r="E629" i="6"/>
  <c r="E630" i="6"/>
  <c r="E631" i="6"/>
  <c r="E632" i="6"/>
  <c r="E633" i="6"/>
  <c r="E634" i="6"/>
  <c r="E635" i="6"/>
  <c r="E636" i="6"/>
  <c r="E637" i="6"/>
  <c r="E638" i="6"/>
  <c r="E639" i="6"/>
  <c r="E640" i="6"/>
  <c r="E641" i="6"/>
  <c r="E642" i="6"/>
  <c r="E643" i="6"/>
  <c r="E644" i="6"/>
  <c r="E645" i="6"/>
  <c r="E646" i="6"/>
  <c r="E647" i="6"/>
  <c r="E648" i="6"/>
  <c r="E649" i="6"/>
  <c r="E650" i="6"/>
  <c r="E651" i="6"/>
  <c r="E652" i="6"/>
  <c r="E653" i="6"/>
  <c r="E654" i="6"/>
  <c r="E655" i="6"/>
  <c r="E656" i="6"/>
  <c r="E657" i="6"/>
  <c r="E658" i="6"/>
  <c r="E659" i="6"/>
  <c r="E660" i="6"/>
  <c r="E661" i="6"/>
  <c r="E662" i="6"/>
  <c r="E663" i="6"/>
  <c r="E664" i="6"/>
  <c r="E665" i="6"/>
  <c r="E666" i="6"/>
  <c r="E667" i="6"/>
  <c r="E668" i="6"/>
  <c r="E669" i="6"/>
  <c r="E670" i="6"/>
  <c r="E671" i="6"/>
  <c r="E672" i="6"/>
  <c r="E673" i="6"/>
  <c r="E674" i="6"/>
  <c r="E675" i="6"/>
  <c r="E676" i="6"/>
  <c r="E677" i="6"/>
  <c r="E678" i="6"/>
  <c r="E679" i="6"/>
  <c r="E680" i="6"/>
  <c r="E681" i="6"/>
  <c r="E682" i="6"/>
  <c r="E683" i="6"/>
  <c r="E684" i="6"/>
  <c r="E685" i="6"/>
  <c r="E686" i="6"/>
  <c r="E687" i="6"/>
  <c r="E688" i="6"/>
  <c r="E689" i="6"/>
  <c r="E690" i="6"/>
  <c r="E691" i="6"/>
  <c r="E692" i="6"/>
  <c r="E693" i="6"/>
  <c r="E694" i="6"/>
  <c r="E695" i="6"/>
  <c r="E696" i="6"/>
  <c r="E697" i="6"/>
  <c r="E698" i="6"/>
  <c r="E699" i="6"/>
  <c r="E700" i="6"/>
  <c r="E701" i="6"/>
  <c r="E702" i="6"/>
  <c r="E703" i="6"/>
  <c r="E704" i="6"/>
  <c r="E705" i="6"/>
  <c r="E706" i="6"/>
  <c r="E707" i="6"/>
  <c r="E708" i="6"/>
  <c r="E709" i="6"/>
  <c r="E710" i="6"/>
  <c r="E711" i="6"/>
  <c r="E712" i="6"/>
  <c r="E713" i="6"/>
  <c r="E714" i="6"/>
  <c r="E715" i="6"/>
  <c r="E716" i="6"/>
  <c r="E717" i="6"/>
  <c r="E718" i="6"/>
  <c r="E719" i="6"/>
  <c r="E720" i="6"/>
  <c r="E721" i="6"/>
  <c r="E722" i="6"/>
  <c r="E723" i="6"/>
  <c r="E724" i="6"/>
  <c r="E725" i="6"/>
  <c r="E726" i="6"/>
  <c r="E727" i="6"/>
  <c r="E728" i="6"/>
  <c r="E729" i="6"/>
  <c r="E730" i="6"/>
  <c r="E731" i="6"/>
  <c r="E732" i="6"/>
  <c r="E733" i="6"/>
  <c r="E734" i="6"/>
  <c r="E735" i="6"/>
  <c r="E736" i="6"/>
  <c r="E737" i="6"/>
  <c r="E738" i="6"/>
  <c r="E739" i="6"/>
  <c r="E740" i="6"/>
  <c r="E741" i="6"/>
  <c r="E742" i="6"/>
  <c r="E743" i="6"/>
  <c r="E744" i="6"/>
  <c r="E745" i="6"/>
  <c r="E746" i="6"/>
  <c r="E747" i="6"/>
  <c r="E748" i="6"/>
  <c r="E749" i="6"/>
  <c r="E750" i="6"/>
  <c r="E751" i="6"/>
  <c r="E752" i="6"/>
  <c r="E753" i="6"/>
  <c r="E754" i="6"/>
  <c r="E755" i="6"/>
  <c r="E756" i="6"/>
  <c r="E757" i="6"/>
  <c r="E758" i="6"/>
  <c r="E759" i="6"/>
  <c r="E760" i="6"/>
  <c r="E761" i="6"/>
  <c r="E762" i="6"/>
  <c r="E763" i="6"/>
  <c r="E764" i="6"/>
  <c r="E765" i="6"/>
  <c r="E766" i="6"/>
  <c r="E767" i="6"/>
  <c r="E768" i="6"/>
  <c r="E769" i="6"/>
  <c r="E770" i="6"/>
  <c r="E771" i="6"/>
  <c r="E772" i="6"/>
  <c r="E773" i="6"/>
  <c r="E774" i="6"/>
  <c r="E775" i="6"/>
  <c r="E776" i="6"/>
  <c r="E777" i="6"/>
  <c r="E778" i="6"/>
  <c r="E779" i="6"/>
  <c r="E780" i="6"/>
  <c r="E781" i="6"/>
  <c r="E782" i="6"/>
  <c r="E783" i="6"/>
  <c r="E784" i="6"/>
  <c r="E785" i="6"/>
  <c r="E786" i="6"/>
  <c r="E787" i="6"/>
  <c r="E788" i="6"/>
  <c r="E789" i="6"/>
  <c r="E790" i="6"/>
  <c r="E791" i="6"/>
  <c r="E792" i="6"/>
  <c r="E793" i="6"/>
  <c r="E794" i="6"/>
  <c r="E795" i="6"/>
  <c r="E796" i="6"/>
  <c r="E797" i="6"/>
  <c r="E798" i="6"/>
  <c r="E799" i="6"/>
  <c r="E800" i="6"/>
  <c r="E801" i="6"/>
  <c r="E802" i="6"/>
  <c r="E803" i="6"/>
  <c r="E804" i="6"/>
  <c r="E805" i="6"/>
  <c r="E806" i="6"/>
  <c r="E807" i="6"/>
  <c r="E808" i="6"/>
  <c r="E809" i="6"/>
  <c r="E810" i="6"/>
  <c r="E811" i="6"/>
  <c r="E812" i="6"/>
  <c r="E813" i="6"/>
  <c r="E814" i="6"/>
  <c r="E815" i="6"/>
  <c r="E816" i="6"/>
  <c r="E817" i="6"/>
  <c r="E818" i="6"/>
  <c r="E819" i="6"/>
  <c r="E820" i="6"/>
  <c r="E821" i="6"/>
  <c r="E822" i="6"/>
  <c r="E823" i="6"/>
  <c r="E824" i="6"/>
  <c r="E825" i="6"/>
  <c r="E826" i="6"/>
  <c r="E827" i="6"/>
  <c r="E828" i="6"/>
  <c r="E829" i="6"/>
  <c r="E830" i="6"/>
  <c r="E831" i="6"/>
  <c r="E832" i="6"/>
  <c r="E833" i="6"/>
  <c r="E834" i="6"/>
  <c r="E835" i="6"/>
  <c r="E836" i="6"/>
  <c r="E837" i="6"/>
  <c r="E838" i="6"/>
  <c r="E839" i="6"/>
  <c r="E840" i="6"/>
  <c r="E841" i="6"/>
  <c r="E842" i="6"/>
  <c r="E843" i="6"/>
  <c r="E844" i="6"/>
  <c r="E845" i="6"/>
  <c r="E846" i="6"/>
  <c r="E847" i="6"/>
  <c r="E848" i="6"/>
  <c r="E849" i="6"/>
  <c r="E850" i="6"/>
  <c r="E851" i="6"/>
  <c r="E852" i="6"/>
  <c r="E853" i="6"/>
  <c r="E854" i="6"/>
  <c r="E855" i="6"/>
  <c r="E856" i="6"/>
  <c r="E857" i="6"/>
  <c r="E858" i="6"/>
  <c r="E859" i="6"/>
  <c r="E860" i="6"/>
  <c r="E861" i="6"/>
  <c r="E862" i="6"/>
  <c r="E863" i="6"/>
  <c r="E864" i="6"/>
  <c r="E865" i="6"/>
  <c r="E866" i="6"/>
  <c r="E867" i="6"/>
  <c r="E868" i="6"/>
  <c r="E869" i="6"/>
  <c r="E870" i="6"/>
  <c r="E871" i="6"/>
  <c r="E872" i="6"/>
  <c r="E873" i="6"/>
  <c r="E874" i="6"/>
  <c r="E875" i="6"/>
  <c r="E876" i="6"/>
  <c r="E877" i="6"/>
  <c r="E878" i="6"/>
  <c r="E879" i="6"/>
  <c r="E880" i="6"/>
  <c r="E881" i="6"/>
  <c r="E882" i="6"/>
  <c r="E883" i="6"/>
  <c r="E884" i="6"/>
  <c r="E885" i="6"/>
  <c r="E886" i="6"/>
  <c r="E887" i="6"/>
  <c r="E888" i="6"/>
  <c r="E889" i="6"/>
  <c r="E890" i="6"/>
  <c r="E891" i="6"/>
  <c r="E892" i="6"/>
  <c r="E893" i="6"/>
  <c r="E894" i="6"/>
  <c r="E895" i="6"/>
  <c r="E896" i="6"/>
  <c r="E897" i="6"/>
  <c r="E898" i="6"/>
  <c r="E899" i="6"/>
  <c r="E900" i="6"/>
  <c r="E901" i="6"/>
  <c r="E902" i="6"/>
  <c r="E903" i="6"/>
  <c r="E904" i="6"/>
  <c r="E905" i="6"/>
  <c r="E906" i="6"/>
  <c r="E907" i="6"/>
  <c r="E908" i="6"/>
  <c r="E909" i="6"/>
  <c r="E910" i="6"/>
  <c r="E911" i="6"/>
  <c r="E912" i="6"/>
  <c r="E913" i="6"/>
  <c r="E914" i="6"/>
  <c r="E915" i="6"/>
  <c r="E916" i="6"/>
  <c r="E917" i="6"/>
  <c r="E918" i="6"/>
  <c r="E919" i="6"/>
  <c r="E920" i="6"/>
  <c r="E921" i="6"/>
  <c r="E922" i="6"/>
  <c r="E923" i="6"/>
  <c r="E924" i="6"/>
  <c r="E925" i="6"/>
  <c r="E926" i="6"/>
  <c r="E927" i="6"/>
  <c r="E928" i="6"/>
  <c r="E929" i="6"/>
  <c r="E930" i="6"/>
  <c r="E931" i="6"/>
  <c r="E932" i="6"/>
  <c r="E933" i="6"/>
  <c r="E934" i="6"/>
  <c r="E935" i="6"/>
  <c r="E936" i="6"/>
  <c r="E937" i="6"/>
  <c r="E938" i="6"/>
  <c r="E939" i="6"/>
  <c r="E940" i="6"/>
  <c r="E941" i="6"/>
  <c r="E942" i="6"/>
  <c r="E943" i="6"/>
  <c r="E944" i="6"/>
  <c r="E945" i="6"/>
  <c r="E946" i="6"/>
  <c r="E947" i="6"/>
  <c r="E948" i="6"/>
  <c r="E949" i="6"/>
  <c r="E950" i="6"/>
  <c r="E951" i="6"/>
  <c r="E952" i="6"/>
  <c r="E953" i="6"/>
  <c r="E954" i="6"/>
  <c r="E955" i="6"/>
  <c r="E956" i="6"/>
  <c r="E957" i="6"/>
  <c r="E958" i="6"/>
  <c r="E959" i="6"/>
  <c r="E960" i="6"/>
  <c r="E961" i="6"/>
  <c r="E962" i="6"/>
  <c r="E963" i="6"/>
  <c r="E964" i="6"/>
  <c r="E965" i="6"/>
  <c r="E966" i="6"/>
  <c r="E967" i="6"/>
  <c r="E968" i="6"/>
  <c r="E969" i="6"/>
  <c r="E970" i="6"/>
  <c r="E971" i="6"/>
  <c r="E972" i="6"/>
  <c r="E973" i="6"/>
  <c r="E974" i="6"/>
  <c r="E975"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E1024" i="6"/>
  <c r="E1025" i="6"/>
  <c r="E1026" i="6"/>
  <c r="E1027" i="6"/>
  <c r="E1028" i="6"/>
  <c r="E1029" i="6"/>
  <c r="E1030" i="6"/>
  <c r="E1031" i="6"/>
  <c r="E1032" i="6"/>
  <c r="E1033" i="6"/>
  <c r="E1034" i="6"/>
  <c r="E1035" i="6"/>
  <c r="E1036" i="6"/>
  <c r="E1037" i="6"/>
  <c r="E1038" i="6"/>
  <c r="E1039" i="6"/>
  <c r="E1040" i="6"/>
  <c r="E1041" i="6"/>
  <c r="E1042" i="6"/>
  <c r="E1043" i="6"/>
  <c r="E1044" i="6"/>
  <c r="E1045" i="6"/>
  <c r="E1046" i="6"/>
  <c r="E1047" i="6"/>
  <c r="E1048" i="6"/>
  <c r="E1049" i="6"/>
  <c r="E1050" i="6"/>
  <c r="E1051" i="6"/>
  <c r="E1052" i="6"/>
  <c r="E1053" i="6"/>
  <c r="E1054" i="6"/>
  <c r="E1055" i="6"/>
  <c r="E1056" i="6"/>
  <c r="E1057" i="6"/>
  <c r="E1058" i="6"/>
  <c r="E1059" i="6"/>
  <c r="E1060" i="6"/>
  <c r="E1061" i="6"/>
  <c r="E1062" i="6"/>
  <c r="E1063" i="6"/>
  <c r="E1064" i="6"/>
  <c r="E1065" i="6"/>
  <c r="E1066" i="6"/>
  <c r="E1067" i="6"/>
  <c r="E1068" i="6"/>
  <c r="E1069" i="6"/>
  <c r="E1070" i="6"/>
  <c r="E1071" i="6"/>
  <c r="E1072" i="6"/>
  <c r="E1073" i="6"/>
  <c r="E1074" i="6"/>
  <c r="E1075" i="6"/>
  <c r="E1076" i="6"/>
  <c r="E1077" i="6"/>
  <c r="E1078" i="6"/>
  <c r="E1079" i="6"/>
  <c r="E1080" i="6"/>
  <c r="E1081" i="6"/>
  <c r="E1082" i="6"/>
  <c r="E1083" i="6"/>
  <c r="E1084" i="6"/>
  <c r="E1085" i="6"/>
  <c r="E1086" i="6"/>
  <c r="E1087" i="6"/>
  <c r="E1088" i="6"/>
  <c r="E1089" i="6"/>
  <c r="E1090" i="6"/>
  <c r="E1091" i="6"/>
  <c r="E1092" i="6"/>
  <c r="E1093" i="6"/>
  <c r="E1094" i="6"/>
  <c r="E1095" i="6"/>
  <c r="E1096" i="6"/>
  <c r="E1097" i="6"/>
  <c r="E1098"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1178" i="6"/>
  <c r="E1179" i="6"/>
  <c r="E1180" i="6"/>
  <c r="E1181" i="6"/>
  <c r="E1182" i="6"/>
  <c r="E1183" i="6"/>
  <c r="E1184" i="6"/>
  <c r="E1185" i="6"/>
  <c r="E1186" i="6"/>
  <c r="E1187" i="6"/>
  <c r="E1188" i="6"/>
  <c r="E1189" i="6"/>
  <c r="E1190" i="6"/>
  <c r="E1191" i="6"/>
  <c r="E1192" i="6"/>
  <c r="E1193" i="6"/>
  <c r="E1194" i="6"/>
  <c r="E1195" i="6"/>
  <c r="E1196" i="6"/>
  <c r="E1197" i="6"/>
  <c r="E1198" i="6"/>
  <c r="E1199" i="6"/>
  <c r="E1200" i="6"/>
  <c r="E1201" i="6"/>
  <c r="E1202" i="6"/>
  <c r="E1203" i="6"/>
  <c r="E1204" i="6"/>
  <c r="E1205" i="6"/>
  <c r="E1206" i="6"/>
  <c r="E1207" i="6"/>
  <c r="E1208" i="6"/>
  <c r="E1209" i="6"/>
  <c r="E1210" i="6"/>
  <c r="E1211" i="6"/>
  <c r="E1212" i="6"/>
  <c r="E1213" i="6"/>
  <c r="E1214" i="6"/>
  <c r="E1215" i="6"/>
  <c r="E1216" i="6"/>
  <c r="E1217" i="6"/>
  <c r="E1218" i="6"/>
  <c r="E1219" i="6"/>
  <c r="E1220" i="6"/>
  <c r="E1221" i="6"/>
  <c r="E1222" i="6"/>
  <c r="E1223" i="6"/>
  <c r="E1224" i="6"/>
  <c r="E1225" i="6"/>
  <c r="E1226" i="6"/>
  <c r="E1227" i="6"/>
  <c r="E1228" i="6"/>
  <c r="E1229" i="6"/>
  <c r="E1230" i="6"/>
  <c r="E1231" i="6"/>
  <c r="E1232" i="6"/>
  <c r="E1233" i="6"/>
  <c r="E1234" i="6"/>
  <c r="E1235" i="6"/>
  <c r="E1236" i="6"/>
  <c r="E1237" i="6"/>
  <c r="E1238" i="6"/>
  <c r="E1239" i="6"/>
  <c r="E1240" i="6"/>
  <c r="E1241" i="6"/>
  <c r="E1242" i="6"/>
  <c r="E1243" i="6"/>
  <c r="E1244" i="6"/>
  <c r="E1245" i="6"/>
  <c r="E1246" i="6"/>
  <c r="E1247" i="6"/>
  <c r="E1248" i="6"/>
  <c r="E1249" i="6"/>
  <c r="E1250" i="6"/>
  <c r="E1251" i="6"/>
  <c r="E1252" i="6"/>
  <c r="E1253" i="6"/>
  <c r="E1254" i="6"/>
  <c r="E1255" i="6"/>
  <c r="E1256" i="6"/>
  <c r="E1257" i="6"/>
  <c r="E1258" i="6"/>
  <c r="E1259" i="6"/>
  <c r="E1260" i="6"/>
  <c r="E1261" i="6"/>
  <c r="E1262" i="6"/>
  <c r="E1263" i="6"/>
  <c r="E1264" i="6"/>
  <c r="E1265" i="6"/>
  <c r="E1266" i="6"/>
  <c r="E1267" i="6"/>
  <c r="E1268" i="6"/>
  <c r="E1269" i="6"/>
  <c r="E1270" i="6"/>
  <c r="E1271" i="6"/>
  <c r="E1272" i="6"/>
  <c r="E1273" i="6"/>
  <c r="E1274" i="6"/>
  <c r="E1275" i="6"/>
  <c r="E1276" i="6"/>
  <c r="E1277" i="6"/>
  <c r="E1278" i="6"/>
  <c r="E1279" i="6"/>
  <c r="E1280" i="6"/>
  <c r="E1281" i="6"/>
  <c r="E1282" i="6"/>
  <c r="E1283" i="6"/>
  <c r="E1284" i="6"/>
  <c r="E1285" i="6"/>
  <c r="E1286" i="6"/>
  <c r="E1287" i="6"/>
  <c r="E1288" i="6"/>
  <c r="E1289" i="6"/>
  <c r="E1290" i="6"/>
  <c r="E1291" i="6"/>
  <c r="E1292" i="6"/>
  <c r="E1293" i="6"/>
  <c r="E1294" i="6"/>
  <c r="E1295" i="6"/>
  <c r="E1296" i="6"/>
  <c r="E1297" i="6"/>
  <c r="E1298" i="6"/>
  <c r="E1299" i="6"/>
  <c r="E1300" i="6"/>
  <c r="E1301" i="6"/>
  <c r="E1302" i="6"/>
  <c r="E1303" i="6"/>
  <c r="E1304" i="6"/>
  <c r="E1305" i="6"/>
  <c r="E1306" i="6"/>
  <c r="E1307" i="6"/>
  <c r="E1308" i="6"/>
  <c r="E1309" i="6"/>
  <c r="E1310" i="6"/>
  <c r="E1311" i="6"/>
  <c r="E1312" i="6"/>
  <c r="E1313" i="6"/>
  <c r="E1314" i="6"/>
  <c r="E1315" i="6"/>
  <c r="E1316" i="6"/>
  <c r="E1317" i="6"/>
  <c r="E1318" i="6"/>
  <c r="E1319" i="6"/>
  <c r="E1320" i="6"/>
  <c r="E1321" i="6"/>
  <c r="E1322" i="6"/>
  <c r="E1323" i="6"/>
  <c r="E1324" i="6"/>
  <c r="E1325" i="6"/>
  <c r="E1326" i="6"/>
  <c r="E1327" i="6"/>
  <c r="E1328" i="6"/>
  <c r="E1329" i="6"/>
  <c r="E1330" i="6"/>
  <c r="E1331" i="6"/>
  <c r="E1332" i="6"/>
  <c r="E1333" i="6"/>
  <c r="E1334" i="6"/>
  <c r="E1335" i="6"/>
  <c r="E1336" i="6"/>
  <c r="E1337" i="6"/>
  <c r="E1338" i="6"/>
  <c r="E1339" i="6"/>
  <c r="E1340" i="6"/>
  <c r="E1341" i="6"/>
  <c r="E1342" i="6"/>
  <c r="E1343" i="6"/>
  <c r="E1344" i="6"/>
  <c r="E1345" i="6"/>
  <c r="E1346" i="6"/>
  <c r="E1347" i="6"/>
  <c r="E1348" i="6"/>
  <c r="E1349" i="6"/>
  <c r="E1350" i="6"/>
  <c r="E1351" i="6"/>
  <c r="E1352" i="6"/>
  <c r="E1353" i="6"/>
  <c r="E1354" i="6"/>
  <c r="E1355" i="6"/>
  <c r="E1356" i="6"/>
  <c r="E1357" i="6"/>
  <c r="E1358" i="6"/>
  <c r="E1359" i="6"/>
  <c r="E1360" i="6"/>
  <c r="E1361" i="6"/>
  <c r="E1362" i="6"/>
  <c r="E1363" i="6"/>
  <c r="E1364" i="6"/>
  <c r="E1365" i="6"/>
  <c r="E1366" i="6"/>
  <c r="E1367" i="6"/>
  <c r="E1368" i="6"/>
  <c r="E1369" i="6"/>
  <c r="E1370" i="6"/>
  <c r="E1371" i="6"/>
  <c r="E1372" i="6"/>
  <c r="E1373" i="6"/>
  <c r="E1374" i="6"/>
  <c r="E1375" i="6"/>
  <c r="E1376" i="6"/>
  <c r="E1377" i="6"/>
  <c r="E1378" i="6"/>
  <c r="E1379" i="6"/>
  <c r="E1380" i="6"/>
  <c r="E1381" i="6"/>
  <c r="E1382" i="6"/>
  <c r="E1383" i="6"/>
  <c r="E1384" i="6"/>
  <c r="E1385" i="6"/>
  <c r="E1386" i="6"/>
  <c r="E1387" i="6"/>
  <c r="E1388" i="6"/>
  <c r="E1389" i="6"/>
  <c r="E1390" i="6"/>
  <c r="E1391" i="6"/>
  <c r="E1392" i="6"/>
  <c r="E1393" i="6"/>
  <c r="E1394" i="6"/>
  <c r="E1395" i="6"/>
  <c r="E1396" i="6"/>
  <c r="E1397" i="6"/>
  <c r="E1398" i="6"/>
  <c r="E1399" i="6"/>
  <c r="E1400" i="6"/>
  <c r="E1401" i="6"/>
  <c r="E1402" i="6"/>
  <c r="E1403" i="6"/>
  <c r="E1404" i="6"/>
  <c r="E1405" i="6"/>
  <c r="E1406" i="6"/>
  <c r="E1407" i="6"/>
  <c r="E1408" i="6"/>
  <c r="E1409" i="6"/>
  <c r="E1410" i="6"/>
  <c r="E1411" i="6"/>
  <c r="E1412" i="6"/>
  <c r="E1413" i="6"/>
  <c r="E1414" i="6"/>
  <c r="E1415" i="6"/>
  <c r="E1416" i="6"/>
  <c r="E1417" i="6"/>
  <c r="E1418" i="6"/>
  <c r="E1419" i="6"/>
  <c r="E1420" i="6"/>
  <c r="E1421" i="6"/>
  <c r="E1422" i="6"/>
  <c r="E1423" i="6"/>
  <c r="E1424" i="6"/>
  <c r="E1425" i="6"/>
  <c r="E1426" i="6"/>
  <c r="E1427" i="6"/>
  <c r="E1428" i="6"/>
  <c r="E1429" i="6"/>
  <c r="E1430" i="6"/>
  <c r="E1431" i="6"/>
  <c r="E1432" i="6"/>
  <c r="E1433" i="6"/>
  <c r="E1434" i="6"/>
  <c r="E1435" i="6"/>
  <c r="E1436" i="6"/>
  <c r="E1437" i="6"/>
  <c r="E1438" i="6"/>
  <c r="E1439" i="6"/>
  <c r="E1440" i="6"/>
  <c r="E1441" i="6"/>
  <c r="E1442" i="6"/>
  <c r="E1443" i="6"/>
  <c r="E1444" i="6"/>
  <c r="E1445" i="6"/>
  <c r="E1446" i="6"/>
  <c r="E1447" i="6"/>
  <c r="E1448" i="6"/>
  <c r="E1449" i="6"/>
  <c r="E1450" i="6"/>
  <c r="E1451" i="6"/>
  <c r="E1452" i="6"/>
  <c r="E1453" i="6"/>
  <c r="E1454" i="6"/>
  <c r="E1455" i="6"/>
  <c r="E1456" i="6"/>
  <c r="E1457" i="6"/>
  <c r="E1458" i="6"/>
  <c r="E1459" i="6"/>
  <c r="E1460" i="6"/>
  <c r="E1461" i="6"/>
  <c r="E1462" i="6"/>
  <c r="E1463" i="6"/>
  <c r="E1464" i="6"/>
  <c r="E1465" i="6"/>
  <c r="E1466" i="6"/>
  <c r="E1467" i="6"/>
  <c r="E1468" i="6"/>
  <c r="E1469" i="6"/>
  <c r="E1470" i="6"/>
  <c r="E1471" i="6"/>
  <c r="E1472" i="6"/>
  <c r="E1473" i="6"/>
  <c r="E1474" i="6"/>
  <c r="E1475" i="6"/>
  <c r="E1476" i="6"/>
  <c r="E1477" i="6"/>
  <c r="E1478" i="6"/>
  <c r="E1479" i="6"/>
  <c r="E1480" i="6"/>
  <c r="E1481" i="6"/>
  <c r="E1482" i="6"/>
  <c r="E1483" i="6"/>
  <c r="E1484" i="6"/>
  <c r="E1485" i="6"/>
  <c r="E1486" i="6"/>
  <c r="E1487" i="6"/>
  <c r="E1488" i="6"/>
  <c r="E1489" i="6"/>
  <c r="E1490" i="6"/>
  <c r="E1491" i="6"/>
  <c r="E1492" i="6"/>
  <c r="E1493" i="6"/>
  <c r="E1494" i="6"/>
  <c r="E1495" i="6"/>
  <c r="E1496" i="6"/>
  <c r="E1497" i="6"/>
  <c r="E1498" i="6"/>
  <c r="E1499" i="6"/>
  <c r="E1500" i="6"/>
  <c r="E1501" i="6"/>
  <c r="E1502" i="6"/>
  <c r="E1503" i="6"/>
  <c r="E1504" i="6"/>
  <c r="E1505" i="6"/>
  <c r="E1506" i="6"/>
  <c r="E1507" i="6"/>
  <c r="E1508" i="6"/>
  <c r="E1509" i="6"/>
  <c r="E1510" i="6"/>
  <c r="E1511" i="6"/>
  <c r="E1512" i="6"/>
  <c r="E1513" i="6"/>
  <c r="E1514" i="6"/>
  <c r="E1515" i="6"/>
  <c r="E1516" i="6"/>
  <c r="E1517" i="6"/>
  <c r="E1518" i="6"/>
  <c r="E1519" i="6"/>
  <c r="E1520" i="6"/>
  <c r="E1521" i="6"/>
  <c r="E1522" i="6"/>
  <c r="E1523" i="6"/>
  <c r="E1524" i="6"/>
  <c r="E1525" i="6"/>
  <c r="E1526" i="6"/>
  <c r="E1527" i="6"/>
  <c r="E1528" i="6"/>
  <c r="E1529" i="6"/>
  <c r="E1530" i="6"/>
  <c r="E1531" i="6"/>
  <c r="E1532" i="6"/>
  <c r="E1533" i="6"/>
  <c r="E1534" i="6"/>
  <c r="E1535" i="6"/>
  <c r="E1536" i="6"/>
  <c r="E1537" i="6"/>
  <c r="E1538" i="6"/>
  <c r="E1539" i="6"/>
  <c r="E1540" i="6"/>
  <c r="E1541" i="6"/>
  <c r="E1542" i="6"/>
  <c r="E1543" i="6"/>
  <c r="E1544" i="6"/>
  <c r="E1545" i="6"/>
  <c r="E1546" i="6"/>
  <c r="E1547" i="6"/>
  <c r="E1548" i="6"/>
  <c r="E1549" i="6"/>
  <c r="E1550" i="6"/>
  <c r="E1551" i="6"/>
  <c r="E1552" i="6"/>
  <c r="E1553" i="6"/>
  <c r="E1554" i="6"/>
  <c r="E1555" i="6"/>
  <c r="E1556" i="6"/>
  <c r="E1557" i="6"/>
  <c r="E1558" i="6"/>
  <c r="E1559" i="6"/>
  <c r="E1560" i="6"/>
  <c r="E1561" i="6"/>
  <c r="E1562" i="6"/>
  <c r="E1563" i="6"/>
  <c r="E1564" i="6"/>
  <c r="E1565" i="6"/>
  <c r="E1566" i="6"/>
  <c r="E1567" i="6"/>
  <c r="E1568" i="6"/>
  <c r="E1569" i="6"/>
  <c r="E1570" i="6"/>
  <c r="E1571" i="6"/>
  <c r="E1572" i="6"/>
  <c r="E1573" i="6"/>
  <c r="E1574" i="6"/>
  <c r="E1575" i="6"/>
  <c r="E1576" i="6"/>
  <c r="E1577" i="6"/>
  <c r="E1578" i="6"/>
  <c r="E1579" i="6"/>
  <c r="E1580" i="6"/>
  <c r="E1581" i="6"/>
  <c r="E1582" i="6"/>
  <c r="E1583" i="6"/>
  <c r="E1584" i="6"/>
  <c r="E1585" i="6"/>
  <c r="E1586" i="6"/>
  <c r="E1587" i="6"/>
  <c r="E1588" i="6"/>
  <c r="E1589" i="6"/>
  <c r="E1590" i="6"/>
  <c r="E1591" i="6"/>
  <c r="E1592" i="6"/>
  <c r="E1593" i="6"/>
  <c r="E1594" i="6"/>
  <c r="E1595" i="6"/>
  <c r="E1596" i="6"/>
  <c r="E1597" i="6"/>
  <c r="E1598" i="6"/>
  <c r="E1599" i="6"/>
  <c r="E1600" i="6"/>
  <c r="E1601" i="6"/>
  <c r="E1602" i="6"/>
  <c r="E1603" i="6"/>
  <c r="E1604" i="6"/>
  <c r="E1605" i="6"/>
  <c r="E1606" i="6"/>
  <c r="E1607" i="6"/>
  <c r="E1608" i="6"/>
  <c r="E1609" i="6"/>
  <c r="E1610" i="6"/>
  <c r="E1611" i="6"/>
  <c r="E1612" i="6"/>
  <c r="E1613" i="6"/>
  <c r="E1614" i="6"/>
  <c r="E1615" i="6"/>
  <c r="E1616" i="6"/>
  <c r="E1617" i="6"/>
  <c r="E1618" i="6"/>
  <c r="E1619" i="6"/>
  <c r="E1620" i="6"/>
  <c r="E1621" i="6"/>
  <c r="E1622" i="6"/>
  <c r="E1623" i="6"/>
  <c r="E1624" i="6"/>
  <c r="E1625" i="6"/>
  <c r="E1626" i="6"/>
  <c r="E1627" i="6"/>
  <c r="E1628" i="6"/>
  <c r="E1629" i="6"/>
  <c r="E1630" i="6"/>
  <c r="E1631" i="6"/>
  <c r="E1632" i="6"/>
  <c r="E1633" i="6"/>
  <c r="E1634" i="6"/>
  <c r="E1635" i="6"/>
  <c r="E1636" i="6"/>
  <c r="E1637" i="6"/>
  <c r="E1638" i="6"/>
  <c r="E1639" i="6"/>
  <c r="E1640" i="6"/>
  <c r="E1641" i="6"/>
  <c r="E1642" i="6"/>
  <c r="E1643" i="6"/>
  <c r="E1644" i="6"/>
  <c r="E1645" i="6"/>
  <c r="E1646" i="6"/>
  <c r="E1647" i="6"/>
  <c r="E1648" i="6"/>
  <c r="E1649" i="6"/>
  <c r="E1650" i="6"/>
  <c r="E1651" i="6"/>
  <c r="E1652" i="6"/>
  <c r="E1653" i="6"/>
  <c r="E1654" i="6"/>
  <c r="E1655" i="6"/>
  <c r="E1656" i="6"/>
  <c r="E1657" i="6"/>
  <c r="E1658" i="6"/>
  <c r="E1659" i="6"/>
  <c r="E1660" i="6"/>
  <c r="E1661" i="6"/>
  <c r="E1662" i="6"/>
  <c r="E1663" i="6"/>
  <c r="E1664" i="6"/>
  <c r="E1665" i="6"/>
  <c r="E1666" i="6"/>
  <c r="E1667" i="6"/>
  <c r="E1668" i="6"/>
  <c r="E1669" i="6"/>
  <c r="E1670" i="6"/>
  <c r="E1671" i="6"/>
  <c r="E1672" i="6"/>
  <c r="E1673" i="6"/>
  <c r="E1674" i="6"/>
  <c r="E1675" i="6"/>
  <c r="E1676" i="6"/>
  <c r="E1677" i="6"/>
  <c r="E1678" i="6"/>
  <c r="E1679" i="6"/>
  <c r="E1680" i="6"/>
  <c r="E1681" i="6"/>
  <c r="E1682" i="6"/>
  <c r="E1683" i="6"/>
  <c r="E1684" i="6"/>
  <c r="E1685" i="6"/>
  <c r="E1686" i="6"/>
  <c r="E1687" i="6"/>
  <c r="E1688" i="6"/>
  <c r="E1689" i="6"/>
  <c r="E1690" i="6"/>
  <c r="E1691" i="6"/>
  <c r="E1692" i="6"/>
  <c r="E1693" i="6"/>
  <c r="E1694" i="6"/>
  <c r="E1695" i="6"/>
  <c r="E1696" i="6"/>
  <c r="E1697" i="6"/>
  <c r="E1698" i="6"/>
  <c r="E1699" i="6"/>
  <c r="E1700" i="6"/>
  <c r="E1701" i="6"/>
  <c r="E1702" i="6"/>
  <c r="E1703" i="6"/>
  <c r="E1704" i="6"/>
  <c r="E1705" i="6"/>
  <c r="E1706" i="6"/>
  <c r="E1707" i="6"/>
  <c r="E1708" i="6"/>
  <c r="E1709" i="6"/>
  <c r="E1710" i="6"/>
  <c r="E1711" i="6"/>
  <c r="E1712" i="6"/>
  <c r="E1713" i="6"/>
  <c r="E1714" i="6"/>
  <c r="E1715" i="6"/>
  <c r="E1716" i="6"/>
  <c r="E1717" i="6"/>
  <c r="E1718" i="6"/>
  <c r="E1719" i="6"/>
  <c r="E1720" i="6"/>
  <c r="E1721" i="6"/>
  <c r="E1722" i="6"/>
  <c r="E1723" i="6"/>
  <c r="E1724" i="6"/>
  <c r="E1725" i="6"/>
  <c r="E1726" i="6"/>
  <c r="E1727" i="6"/>
  <c r="E1728" i="6"/>
  <c r="E1729" i="6"/>
  <c r="E1730" i="6"/>
  <c r="E1731" i="6"/>
  <c r="E1732" i="6"/>
  <c r="E1733" i="6"/>
  <c r="E1734" i="6"/>
  <c r="E1735" i="6"/>
  <c r="E1736" i="6"/>
  <c r="E1737" i="6"/>
  <c r="E1738" i="6"/>
  <c r="E1739" i="6"/>
  <c r="E1740" i="6"/>
  <c r="E1741" i="6"/>
  <c r="E1742" i="6"/>
  <c r="E1743" i="6"/>
  <c r="E1744" i="6"/>
  <c r="E1745" i="6"/>
  <c r="E1746" i="6"/>
  <c r="E1747" i="6"/>
  <c r="E1748" i="6"/>
  <c r="E1749" i="6"/>
  <c r="E1750" i="6"/>
  <c r="E1751" i="6"/>
  <c r="E1752" i="6"/>
  <c r="E1753" i="6"/>
  <c r="E1754" i="6"/>
  <c r="E1755" i="6"/>
  <c r="E1756" i="6"/>
  <c r="E1757" i="6"/>
  <c r="E1758" i="6"/>
  <c r="E1759" i="6"/>
  <c r="E1760" i="6"/>
  <c r="E1761" i="6"/>
  <c r="E1762" i="6"/>
  <c r="E1763" i="6"/>
  <c r="E1764" i="6"/>
  <c r="E1765" i="6"/>
  <c r="E1766" i="6"/>
  <c r="E1767" i="6"/>
  <c r="E1768" i="6"/>
  <c r="E1769" i="6"/>
  <c r="E1770" i="6"/>
  <c r="E1771" i="6"/>
  <c r="E1772" i="6"/>
  <c r="E1773" i="6"/>
  <c r="E1774" i="6"/>
  <c r="E1775" i="6"/>
  <c r="E1776" i="6"/>
  <c r="E1777" i="6"/>
  <c r="E1778" i="6"/>
  <c r="E1779" i="6"/>
  <c r="E1780" i="6"/>
  <c r="E1781" i="6"/>
  <c r="E1782" i="6"/>
  <c r="E1783" i="6"/>
  <c r="E1784" i="6"/>
  <c r="E1785" i="6"/>
  <c r="E1786" i="6"/>
  <c r="E1787" i="6"/>
  <c r="E1788" i="6"/>
  <c r="E1789" i="6"/>
  <c r="E1790" i="6"/>
  <c r="E1791" i="6"/>
  <c r="E1792" i="6"/>
  <c r="E1793" i="6"/>
  <c r="E1794" i="6"/>
  <c r="E1795" i="6"/>
  <c r="E1796" i="6"/>
  <c r="E1797" i="6"/>
  <c r="E1798" i="6"/>
  <c r="E1799" i="6"/>
  <c r="E1800" i="6"/>
  <c r="E1801" i="6"/>
  <c r="E1802" i="6"/>
  <c r="E1803" i="6"/>
  <c r="E1804" i="6"/>
  <c r="E1805" i="6"/>
  <c r="E1806" i="6"/>
  <c r="E1807" i="6"/>
  <c r="E1808" i="6"/>
  <c r="E1809" i="6"/>
  <c r="E1810" i="6"/>
  <c r="E1811" i="6"/>
  <c r="E1812" i="6"/>
  <c r="E1813" i="6"/>
  <c r="E1814" i="6"/>
  <c r="E1815" i="6"/>
  <c r="E1816" i="6"/>
  <c r="E1817" i="6"/>
  <c r="E1818" i="6"/>
  <c r="E1819" i="6"/>
  <c r="E1820" i="6"/>
  <c r="E1821" i="6"/>
  <c r="E1822" i="6"/>
  <c r="E1823" i="6"/>
  <c r="E1824" i="6"/>
  <c r="E1825" i="6"/>
  <c r="E1826" i="6"/>
  <c r="E1827" i="6"/>
  <c r="E1828" i="6"/>
  <c r="E1829" i="6"/>
  <c r="E1830" i="6"/>
  <c r="E1831" i="6"/>
  <c r="E1832" i="6"/>
  <c r="E1833" i="6"/>
  <c r="E1834" i="6"/>
  <c r="E1835" i="6"/>
  <c r="E1836" i="6"/>
  <c r="E1837" i="6"/>
  <c r="E1838" i="6"/>
  <c r="E1839" i="6"/>
  <c r="E1840" i="6"/>
  <c r="E1841" i="6"/>
  <c r="E1842" i="6"/>
  <c r="E1843" i="6"/>
  <c r="E1844" i="6"/>
  <c r="E1845" i="6"/>
  <c r="E1846" i="6"/>
  <c r="E1847" i="6"/>
  <c r="E1848" i="6"/>
  <c r="E1849" i="6"/>
  <c r="E1850" i="6"/>
  <c r="E1851" i="6"/>
  <c r="E1852" i="6"/>
  <c r="E1853" i="6"/>
  <c r="E1854" i="6"/>
  <c r="E1855" i="6"/>
  <c r="E1856" i="6"/>
  <c r="E1857" i="6"/>
  <c r="E1858" i="6"/>
  <c r="E1859" i="6"/>
  <c r="E1860" i="6"/>
  <c r="E1861" i="6"/>
  <c r="E1862" i="6"/>
  <c r="E1863" i="6"/>
  <c r="E1864" i="6"/>
  <c r="E1865" i="6"/>
  <c r="E1866" i="6"/>
  <c r="E1867" i="6"/>
  <c r="E1868" i="6"/>
  <c r="E1869" i="6"/>
  <c r="E1870" i="6"/>
  <c r="E1871" i="6"/>
  <c r="E1872" i="6"/>
  <c r="E1873" i="6"/>
  <c r="E1874" i="6"/>
  <c r="E1875" i="6"/>
  <c r="E1876" i="6"/>
  <c r="E1877" i="6"/>
  <c r="E1878" i="6"/>
  <c r="E1879" i="6"/>
  <c r="E1880" i="6"/>
  <c r="E1881" i="6"/>
  <c r="E1882" i="6"/>
  <c r="E1883" i="6"/>
  <c r="E1884" i="6"/>
  <c r="E1885" i="6"/>
  <c r="E1886" i="6"/>
  <c r="E1887" i="6"/>
  <c r="E1888" i="6"/>
  <c r="E1889" i="6"/>
  <c r="E1890" i="6"/>
  <c r="E1891" i="6"/>
  <c r="E1892" i="6"/>
  <c r="E1893" i="6"/>
  <c r="E1894" i="6"/>
  <c r="E1895" i="6"/>
  <c r="E1896" i="6"/>
  <c r="E1897" i="6"/>
  <c r="E1898" i="6"/>
  <c r="E1899" i="6"/>
  <c r="E1900" i="6"/>
  <c r="E1901" i="6"/>
  <c r="E1902" i="6"/>
  <c r="E1903" i="6"/>
  <c r="E1904" i="6"/>
  <c r="E1905" i="6"/>
  <c r="E1906" i="6"/>
  <c r="E1907" i="6"/>
  <c r="E1908" i="6"/>
  <c r="E1909" i="6"/>
  <c r="E1910" i="6"/>
  <c r="E1911" i="6"/>
  <c r="E1912" i="6"/>
  <c r="E1913" i="6"/>
  <c r="E1914" i="6"/>
  <c r="E1915" i="6"/>
  <c r="E1916" i="6"/>
  <c r="E1917" i="6"/>
  <c r="E1918" i="6"/>
  <c r="E1919" i="6"/>
  <c r="E1920" i="6"/>
  <c r="E1921" i="6"/>
  <c r="E1922" i="6"/>
  <c r="E1923" i="6"/>
  <c r="E1924" i="6"/>
  <c r="E1925" i="6"/>
  <c r="E1926" i="6"/>
  <c r="E1927" i="6"/>
  <c r="E1928" i="6"/>
  <c r="E1929" i="6"/>
  <c r="E1930" i="6"/>
  <c r="E1931" i="6"/>
  <c r="E1932" i="6"/>
  <c r="E1933" i="6"/>
  <c r="E1934" i="6"/>
  <c r="E1935" i="6"/>
  <c r="E1936" i="6"/>
  <c r="E1937" i="6"/>
  <c r="E1938" i="6"/>
  <c r="E1939" i="6"/>
  <c r="E1940" i="6"/>
  <c r="E1941" i="6"/>
  <c r="E1942" i="6"/>
  <c r="E1943" i="6"/>
  <c r="E1944" i="6"/>
  <c r="E1945" i="6"/>
  <c r="E1946" i="6"/>
  <c r="E1947" i="6"/>
  <c r="E1948" i="6"/>
  <c r="E1949" i="6"/>
  <c r="E1950" i="6"/>
  <c r="E1951" i="6"/>
  <c r="E1952" i="6"/>
  <c r="E1953" i="6"/>
  <c r="E1954" i="6"/>
  <c r="E1955" i="6"/>
  <c r="E1956" i="6"/>
  <c r="E1957" i="6"/>
  <c r="E1958" i="6"/>
  <c r="E1959" i="6"/>
  <c r="E1960" i="6"/>
  <c r="E1961" i="6"/>
  <c r="E1962" i="6"/>
  <c r="E1963" i="6"/>
  <c r="E1964" i="6"/>
  <c r="E1965" i="6"/>
  <c r="E1966" i="6"/>
  <c r="E1967" i="6"/>
  <c r="E1968" i="6"/>
  <c r="E1969" i="6"/>
  <c r="E1970" i="6"/>
  <c r="E1971" i="6"/>
  <c r="E1972" i="6"/>
  <c r="E1973" i="6"/>
  <c r="E1974" i="6"/>
  <c r="E1975" i="6"/>
  <c r="E1976" i="6"/>
  <c r="E1977" i="6"/>
  <c r="E1978" i="6"/>
  <c r="E1979" i="6"/>
  <c r="E1980" i="6"/>
  <c r="E1981" i="6"/>
  <c r="E1982" i="6"/>
  <c r="E1983" i="6"/>
  <c r="E1984" i="6"/>
  <c r="E1985" i="6"/>
  <c r="E1986" i="6"/>
  <c r="E1987" i="6"/>
  <c r="E1988" i="6"/>
  <c r="E1989" i="6"/>
  <c r="E1990" i="6"/>
  <c r="E1991" i="6"/>
  <c r="E1992" i="6"/>
  <c r="E1993" i="6"/>
  <c r="E1994" i="6"/>
  <c r="E1995" i="6"/>
  <c r="E1996" i="6"/>
  <c r="E1997" i="6"/>
  <c r="E1998" i="6"/>
  <c r="E1999" i="6"/>
  <c r="E2000" i="6"/>
  <c r="E2001" i="6"/>
  <c r="E2002" i="6"/>
  <c r="E2003" i="6"/>
  <c r="E2004" i="6"/>
  <c r="E2005" i="6"/>
  <c r="E2006" i="6"/>
  <c r="E2007" i="6"/>
  <c r="E2008" i="6"/>
  <c r="E2009" i="6"/>
  <c r="E2010" i="6"/>
  <c r="E2011" i="6"/>
  <c r="E2012" i="6"/>
  <c r="E2013" i="6"/>
  <c r="E2014" i="6"/>
  <c r="E2015" i="6"/>
  <c r="E2016" i="6"/>
  <c r="E2017" i="6"/>
  <c r="E2018" i="6"/>
  <c r="E2019" i="6"/>
  <c r="E2020" i="6"/>
  <c r="E2021" i="6"/>
  <c r="E2022" i="6"/>
  <c r="E2023" i="6"/>
  <c r="E2024" i="6"/>
  <c r="E2025" i="6"/>
  <c r="E2026" i="6"/>
  <c r="E2027" i="6"/>
  <c r="E2028" i="6"/>
  <c r="E2029" i="6"/>
  <c r="E2030" i="6"/>
  <c r="E2031" i="6"/>
  <c r="E2032" i="6"/>
  <c r="E2033" i="6"/>
  <c r="E2034" i="6"/>
  <c r="E2035" i="6"/>
  <c r="E2036" i="6"/>
  <c r="E2037" i="6"/>
  <c r="E2038" i="6"/>
  <c r="E2039" i="6"/>
  <c r="E2040" i="6"/>
  <c r="E2041" i="6"/>
  <c r="E2042" i="6"/>
  <c r="E2043" i="6"/>
  <c r="E2044" i="6"/>
  <c r="E2045" i="6"/>
  <c r="E2046" i="6"/>
  <c r="E2047" i="6"/>
  <c r="E2048" i="6"/>
  <c r="E2049" i="6"/>
  <c r="E2050" i="6"/>
  <c r="E2051" i="6"/>
  <c r="E2052" i="6"/>
  <c r="E2053" i="6"/>
  <c r="E2054" i="6"/>
  <c r="E2055" i="6"/>
  <c r="E2056" i="6"/>
  <c r="E2057" i="6"/>
  <c r="E2058" i="6"/>
  <c r="E2059" i="6"/>
  <c r="E2060" i="6"/>
  <c r="E2061" i="6"/>
  <c r="E2062" i="6"/>
  <c r="E2063" i="6"/>
  <c r="E2064" i="6"/>
  <c r="E2065" i="6"/>
  <c r="E2066" i="6"/>
  <c r="E2067" i="6"/>
  <c r="E2068" i="6"/>
  <c r="E2069" i="6"/>
  <c r="E2070" i="6"/>
  <c r="E2071" i="6"/>
  <c r="E2072" i="6"/>
  <c r="E2073" i="6"/>
  <c r="E2074" i="6"/>
  <c r="E2075" i="6"/>
  <c r="E2076" i="6"/>
  <c r="E2077" i="6"/>
  <c r="E2078" i="6"/>
  <c r="E2079" i="6"/>
  <c r="E2080" i="6"/>
  <c r="E2081" i="6"/>
  <c r="E2082" i="6"/>
  <c r="E2083" i="6"/>
  <c r="E2084" i="6"/>
  <c r="E2085" i="6"/>
  <c r="E2086" i="6"/>
  <c r="E2087" i="6"/>
  <c r="E2088" i="6"/>
  <c r="E2089" i="6"/>
  <c r="E2090" i="6"/>
  <c r="E2091" i="6"/>
  <c r="E2092" i="6"/>
  <c r="E2093" i="6"/>
  <c r="E2094" i="6"/>
  <c r="E2095" i="6"/>
  <c r="E2096" i="6"/>
  <c r="E2097" i="6"/>
  <c r="E2098" i="6"/>
  <c r="E2099" i="6"/>
  <c r="E2100" i="6"/>
  <c r="E2101" i="6"/>
  <c r="E2102" i="6"/>
  <c r="E2103" i="6"/>
  <c r="E2104" i="6"/>
  <c r="E2105" i="6"/>
  <c r="E2106" i="6"/>
  <c r="E2107" i="6"/>
  <c r="E2108" i="6"/>
  <c r="E2109" i="6"/>
  <c r="E2110" i="6"/>
  <c r="E2111" i="6"/>
  <c r="E2112" i="6"/>
  <c r="E2113" i="6"/>
  <c r="E2114" i="6"/>
  <c r="E2115" i="6"/>
  <c r="E2116" i="6"/>
  <c r="E2117" i="6"/>
  <c r="E2118" i="6"/>
  <c r="E2119" i="6"/>
  <c r="E2120" i="6"/>
  <c r="E2121" i="6"/>
  <c r="E2122" i="6"/>
  <c r="E2123" i="6"/>
  <c r="E2124" i="6"/>
  <c r="E2125" i="6"/>
  <c r="E2126" i="6"/>
  <c r="E2127" i="6"/>
  <c r="E2128" i="6"/>
  <c r="E2129" i="6"/>
  <c r="E2130" i="6"/>
  <c r="E2131" i="6"/>
  <c r="E2132" i="6"/>
  <c r="E2133" i="6"/>
  <c r="E2134" i="6"/>
  <c r="E2135" i="6"/>
  <c r="E2136" i="6"/>
  <c r="E2137" i="6"/>
  <c r="E2138" i="6"/>
  <c r="E2139" i="6"/>
  <c r="E2140" i="6"/>
  <c r="E2141" i="6"/>
  <c r="E2142" i="6"/>
  <c r="E2143" i="6"/>
  <c r="E2144" i="6"/>
  <c r="E2145" i="6"/>
  <c r="E2146" i="6"/>
  <c r="E2147" i="6"/>
  <c r="E2148" i="6"/>
  <c r="E2149" i="6"/>
  <c r="E2150" i="6"/>
  <c r="E2151" i="6"/>
  <c r="E2152" i="6"/>
  <c r="E2153" i="6"/>
  <c r="E2154" i="6"/>
  <c r="E2155" i="6"/>
  <c r="E2156" i="6"/>
  <c r="E2157" i="6"/>
  <c r="E2158" i="6"/>
  <c r="E2159" i="6"/>
  <c r="E2160" i="6"/>
  <c r="E2161" i="6"/>
  <c r="E2162" i="6"/>
  <c r="E2163" i="6"/>
  <c r="E2164" i="6"/>
  <c r="E2165" i="6"/>
  <c r="E2166" i="6"/>
  <c r="E2167" i="6"/>
  <c r="E2168" i="6"/>
  <c r="E2169" i="6"/>
  <c r="E2170" i="6"/>
  <c r="E2171" i="6"/>
  <c r="E2172" i="6"/>
  <c r="E2173" i="6"/>
  <c r="E2174" i="6"/>
  <c r="E2175" i="6"/>
  <c r="E2176" i="6"/>
  <c r="E2177" i="6"/>
  <c r="E2178" i="6"/>
  <c r="E2179" i="6"/>
  <c r="E2180" i="6"/>
  <c r="E2181" i="6"/>
  <c r="E2182" i="6"/>
  <c r="E2183" i="6"/>
  <c r="E2184" i="6"/>
  <c r="E2185" i="6"/>
  <c r="E2186" i="6"/>
  <c r="E2187" i="6"/>
  <c r="E2188" i="6"/>
  <c r="E2189" i="6"/>
  <c r="E2190" i="6"/>
  <c r="E2191" i="6"/>
  <c r="E2192" i="6"/>
  <c r="E2193" i="6"/>
  <c r="E2194" i="6"/>
  <c r="E2195" i="6"/>
  <c r="E2196" i="6"/>
  <c r="E2197" i="6"/>
  <c r="E2198" i="6"/>
  <c r="E2199" i="6"/>
  <c r="E2200" i="6"/>
  <c r="E2201" i="6"/>
  <c r="E2202" i="6"/>
  <c r="E2203" i="6"/>
  <c r="E2204" i="6"/>
  <c r="E2205" i="6"/>
  <c r="E2206" i="6"/>
  <c r="E2207" i="6"/>
  <c r="E2208" i="6"/>
  <c r="E2209" i="6"/>
  <c r="E2210" i="6"/>
  <c r="E2211" i="6"/>
  <c r="E2212" i="6"/>
  <c r="E2213" i="6"/>
  <c r="E2214" i="6"/>
  <c r="E2215" i="6"/>
  <c r="E2216" i="6"/>
  <c r="E2217" i="6"/>
  <c r="E2218" i="6"/>
  <c r="E2219" i="6"/>
  <c r="E2220" i="6"/>
  <c r="E2221" i="6"/>
  <c r="E2222" i="6"/>
  <c r="E2223" i="6"/>
  <c r="E2224" i="6"/>
  <c r="E2225" i="6"/>
  <c r="E2226" i="6"/>
  <c r="E2227" i="6"/>
  <c r="E2228" i="6"/>
  <c r="E2229" i="6"/>
  <c r="E2230" i="6"/>
  <c r="E2231" i="6"/>
  <c r="E2232" i="6"/>
  <c r="E2233" i="6"/>
  <c r="E2234" i="6"/>
  <c r="E2235" i="6"/>
  <c r="E2236" i="6"/>
  <c r="E2237" i="6"/>
  <c r="E2238" i="6"/>
  <c r="E2239" i="6"/>
  <c r="E2240" i="6"/>
  <c r="E2241" i="6"/>
  <c r="E2242" i="6"/>
  <c r="E2243" i="6"/>
  <c r="E2244" i="6"/>
  <c r="E2245" i="6"/>
  <c r="E2246" i="6"/>
  <c r="E2247" i="6"/>
  <c r="E2248" i="6"/>
  <c r="E2249" i="6"/>
  <c r="E2250" i="6"/>
  <c r="E2251" i="6"/>
  <c r="E2252" i="6"/>
  <c r="E2253" i="6"/>
  <c r="E2254" i="6"/>
  <c r="E2255" i="6"/>
  <c r="E2256" i="6"/>
  <c r="E2257" i="6"/>
  <c r="E2258" i="6"/>
  <c r="E2259" i="6"/>
  <c r="E2260" i="6"/>
  <c r="E2261" i="6"/>
  <c r="E2262" i="6"/>
  <c r="E2263" i="6"/>
  <c r="E2264" i="6"/>
  <c r="E2265" i="6"/>
  <c r="E2266" i="6"/>
  <c r="E2267" i="6"/>
  <c r="E2268" i="6"/>
  <c r="E2269" i="6"/>
  <c r="E2270" i="6"/>
  <c r="E2271" i="6"/>
  <c r="E2272" i="6"/>
  <c r="E2273" i="6"/>
  <c r="E2274" i="6"/>
  <c r="E2275" i="6"/>
  <c r="E2276" i="6"/>
  <c r="E2277" i="6"/>
  <c r="E2278" i="6"/>
  <c r="E2279" i="6"/>
  <c r="E2280" i="6"/>
  <c r="E2281" i="6"/>
  <c r="E2282" i="6"/>
  <c r="E2283" i="6"/>
  <c r="E2284" i="6"/>
  <c r="E2285" i="6"/>
  <c r="E2286" i="6"/>
  <c r="E2287" i="6"/>
  <c r="E2288" i="6"/>
  <c r="E2289" i="6"/>
  <c r="E2290" i="6"/>
  <c r="E2291" i="6"/>
  <c r="E2292" i="6"/>
  <c r="E2293" i="6"/>
  <c r="E2294" i="6"/>
  <c r="E2295" i="6"/>
  <c r="E2296" i="6"/>
  <c r="E2297" i="6"/>
  <c r="E2298" i="6"/>
  <c r="E2299" i="6"/>
  <c r="E2300" i="6"/>
  <c r="E2301" i="6"/>
  <c r="E2302" i="6"/>
  <c r="E2303" i="6"/>
  <c r="E2304" i="6"/>
  <c r="E2305" i="6"/>
  <c r="E2306" i="6"/>
  <c r="E2307" i="6"/>
  <c r="E2308" i="6"/>
  <c r="E2309" i="6"/>
  <c r="E2310" i="6"/>
  <c r="E2311" i="6"/>
  <c r="E2312" i="6"/>
  <c r="E2313" i="6"/>
  <c r="E2314" i="6"/>
  <c r="E2315" i="6"/>
  <c r="E2316" i="6"/>
  <c r="E2317" i="6"/>
  <c r="E2318" i="6"/>
  <c r="E2319" i="6"/>
  <c r="E2320" i="6"/>
  <c r="E2321" i="6"/>
  <c r="E2322" i="6"/>
  <c r="E2323" i="6"/>
  <c r="E2324" i="6"/>
  <c r="E2325" i="6"/>
  <c r="E2326" i="6"/>
  <c r="E2327" i="6"/>
  <c r="E2328" i="6"/>
  <c r="E2329" i="6"/>
  <c r="E2330" i="6"/>
  <c r="E2331" i="6"/>
  <c r="E2332" i="6"/>
  <c r="E2333" i="6"/>
  <c r="E2334" i="6"/>
  <c r="E2335" i="6"/>
  <c r="E2336" i="6"/>
  <c r="E2337" i="6"/>
  <c r="E2338" i="6"/>
  <c r="E2339" i="6"/>
  <c r="E2340" i="6"/>
  <c r="E2341" i="6"/>
  <c r="E2342" i="6"/>
  <c r="E2343" i="6"/>
  <c r="E2344" i="6"/>
  <c r="E2345" i="6"/>
  <c r="E2346" i="6"/>
  <c r="E2347" i="6"/>
  <c r="E2348" i="6"/>
  <c r="E2349" i="6"/>
  <c r="E2350" i="6"/>
  <c r="E2351" i="6"/>
  <c r="E2352" i="6"/>
  <c r="E2353" i="6"/>
  <c r="E2354" i="6"/>
  <c r="E2355" i="6"/>
  <c r="E2356" i="6"/>
  <c r="E2357" i="6"/>
  <c r="E2358" i="6"/>
  <c r="E2359" i="6"/>
  <c r="E2360" i="6"/>
  <c r="E2361" i="6"/>
  <c r="E2362" i="6"/>
  <c r="E2363" i="6"/>
  <c r="E2364" i="6"/>
  <c r="E2365" i="6"/>
  <c r="E2366" i="6"/>
  <c r="E2367" i="6"/>
  <c r="E2368" i="6"/>
  <c r="E2369" i="6"/>
  <c r="E2370" i="6"/>
  <c r="E2371" i="6"/>
  <c r="E2372" i="6"/>
  <c r="E2373" i="6"/>
  <c r="E2374" i="6"/>
  <c r="E2375" i="6"/>
  <c r="E2376" i="6"/>
  <c r="E2377" i="6"/>
  <c r="E2378" i="6"/>
  <c r="E2379" i="6"/>
  <c r="E2380" i="6"/>
  <c r="E2381" i="6"/>
  <c r="E2382" i="6"/>
  <c r="E2383" i="6"/>
  <c r="E2384" i="6"/>
  <c r="E2385" i="6"/>
  <c r="E2386" i="6"/>
  <c r="E2387" i="6"/>
  <c r="E2388" i="6"/>
  <c r="E2389" i="6"/>
  <c r="E2390" i="6"/>
  <c r="E2391" i="6"/>
  <c r="E2392" i="6"/>
  <c r="E2393" i="6"/>
  <c r="E2394" i="6"/>
  <c r="E2395" i="6"/>
  <c r="E2396" i="6"/>
  <c r="E2397" i="6"/>
  <c r="E2398" i="6"/>
  <c r="E2399" i="6"/>
  <c r="E2400" i="6"/>
  <c r="E2401" i="6"/>
  <c r="E2402" i="6"/>
  <c r="E2403" i="6"/>
  <c r="E2404" i="6"/>
  <c r="E2405" i="6"/>
  <c r="E2406" i="6"/>
  <c r="E2407" i="6"/>
  <c r="E2408" i="6"/>
  <c r="E2409" i="6"/>
  <c r="E2410" i="6"/>
  <c r="E2411" i="6"/>
  <c r="E2412" i="6"/>
  <c r="E2413" i="6"/>
  <c r="E2414" i="6"/>
  <c r="E2415" i="6"/>
  <c r="E2416" i="6"/>
  <c r="E2417" i="6"/>
  <c r="E2418" i="6"/>
  <c r="E2419" i="6"/>
  <c r="E2420" i="6"/>
  <c r="E2421" i="6"/>
  <c r="E2422" i="6"/>
  <c r="E2423" i="6"/>
  <c r="E2424" i="6"/>
  <c r="E2425" i="6"/>
  <c r="E2426" i="6"/>
  <c r="E2427" i="6"/>
  <c r="E2428" i="6"/>
  <c r="E2429" i="6"/>
  <c r="E2430" i="6"/>
  <c r="E2431" i="6"/>
  <c r="E2432" i="6"/>
  <c r="E2433" i="6"/>
  <c r="E2434" i="6"/>
  <c r="E2435" i="6"/>
  <c r="E2436" i="6"/>
  <c r="E2437" i="6"/>
  <c r="E2438" i="6"/>
  <c r="E2439" i="6"/>
  <c r="E2440" i="6"/>
  <c r="E2441" i="6"/>
  <c r="E2442" i="6"/>
  <c r="E2443" i="6"/>
  <c r="E2444" i="6"/>
  <c r="E2445" i="6"/>
  <c r="E2446" i="6"/>
  <c r="E2447" i="6"/>
  <c r="E2448" i="6"/>
  <c r="E2449" i="6"/>
  <c r="E2450" i="6"/>
  <c r="E2451" i="6"/>
  <c r="E2452" i="6"/>
  <c r="E2453" i="6"/>
  <c r="E2454" i="6"/>
  <c r="E2455" i="6"/>
  <c r="E2456" i="6"/>
  <c r="E2457" i="6"/>
  <c r="E2458" i="6"/>
  <c r="E2459" i="6"/>
  <c r="E2460" i="6"/>
  <c r="E2461" i="6"/>
  <c r="E2462" i="6"/>
  <c r="E2463" i="6"/>
  <c r="E2464" i="6"/>
  <c r="E2465" i="6"/>
  <c r="E2466" i="6"/>
  <c r="E2467" i="6"/>
  <c r="E2468" i="6"/>
  <c r="E2469" i="6"/>
  <c r="E2470" i="6"/>
  <c r="E2471" i="6"/>
  <c r="E2472" i="6"/>
  <c r="E2473" i="6"/>
  <c r="E2474" i="6"/>
  <c r="E2475" i="6"/>
  <c r="E2476" i="6"/>
  <c r="E2477" i="6"/>
  <c r="E2478" i="6"/>
  <c r="E2479" i="6"/>
  <c r="E2480" i="6"/>
  <c r="E2481" i="6"/>
  <c r="E2482" i="6"/>
  <c r="E2483" i="6"/>
  <c r="E2484" i="6"/>
  <c r="E2485" i="6"/>
  <c r="E2486" i="6"/>
  <c r="E2487" i="6"/>
  <c r="E2488" i="6"/>
  <c r="E2489" i="6"/>
  <c r="E2490" i="6"/>
  <c r="E2491" i="6"/>
  <c r="E2492" i="6"/>
  <c r="E2493" i="6"/>
  <c r="E2494" i="6"/>
  <c r="E2495" i="6"/>
  <c r="E2496" i="6"/>
  <c r="E2497" i="6"/>
  <c r="E2498" i="6"/>
  <c r="E2499" i="6"/>
  <c r="E2500" i="6"/>
  <c r="E2501" i="6"/>
  <c r="E2502" i="6"/>
  <c r="E2503" i="6"/>
  <c r="E2504" i="6"/>
  <c r="E2505" i="6"/>
  <c r="E2506" i="6"/>
  <c r="E2507" i="6"/>
  <c r="E2508" i="6"/>
  <c r="E2509" i="6"/>
  <c r="E2510" i="6"/>
  <c r="E2511" i="6"/>
  <c r="E2512" i="6"/>
  <c r="E2513" i="6"/>
  <c r="E2514" i="6"/>
  <c r="E2515" i="6"/>
  <c r="E2516" i="6"/>
  <c r="E2517" i="6"/>
  <c r="E2518" i="6"/>
  <c r="E2519" i="6"/>
  <c r="E2520" i="6"/>
  <c r="E2521" i="6"/>
  <c r="E2522" i="6"/>
  <c r="E2523" i="6"/>
  <c r="E2524" i="6"/>
  <c r="E2525" i="6"/>
  <c r="E2526" i="6"/>
  <c r="E2527" i="6"/>
  <c r="E2528" i="6"/>
  <c r="E2529" i="6"/>
  <c r="E2530" i="6"/>
  <c r="E2531" i="6"/>
  <c r="E2532" i="6"/>
  <c r="E2533" i="6"/>
  <c r="E2534" i="6"/>
  <c r="E2535" i="6"/>
  <c r="E2536" i="6"/>
  <c r="E2537" i="6"/>
  <c r="E2538" i="6"/>
  <c r="E2539" i="6"/>
  <c r="E2540" i="6"/>
  <c r="E2541" i="6"/>
  <c r="E2542" i="6"/>
  <c r="E2543" i="6"/>
  <c r="E2544" i="6"/>
  <c r="E2545" i="6"/>
  <c r="E2546" i="6"/>
  <c r="E2547" i="6"/>
  <c r="E2548" i="6"/>
  <c r="E2549" i="6"/>
  <c r="E2550" i="6"/>
  <c r="E2551" i="6"/>
  <c r="E2552" i="6"/>
  <c r="E2553" i="6"/>
  <c r="E2554" i="6"/>
  <c r="E2555" i="6"/>
  <c r="E2556" i="6"/>
  <c r="E2557" i="6"/>
  <c r="E2558" i="6"/>
  <c r="E2559" i="6"/>
  <c r="E2560" i="6"/>
  <c r="E2561" i="6"/>
  <c r="E2562" i="6"/>
  <c r="E2563" i="6"/>
  <c r="E2564" i="6"/>
  <c r="E2565" i="6"/>
  <c r="E2566" i="6"/>
  <c r="E2567" i="6"/>
  <c r="E2568" i="6"/>
  <c r="E2569" i="6"/>
  <c r="E2570" i="6"/>
  <c r="E2571" i="6"/>
  <c r="E2572" i="6"/>
  <c r="E2573" i="6"/>
  <c r="E2574" i="6"/>
  <c r="E2575" i="6"/>
  <c r="E2576" i="6"/>
  <c r="E2577" i="6"/>
  <c r="E2578" i="6"/>
  <c r="E2579" i="6"/>
  <c r="E2580" i="6"/>
  <c r="E2581" i="6"/>
  <c r="E2582" i="6"/>
  <c r="E2583" i="6"/>
  <c r="E2584" i="6"/>
  <c r="E2585" i="6"/>
  <c r="E2586" i="6"/>
  <c r="E2587" i="6"/>
  <c r="E2588" i="6"/>
  <c r="E2589" i="6"/>
  <c r="E2590" i="6"/>
  <c r="E2591" i="6"/>
  <c r="E2592" i="6"/>
  <c r="E2593" i="6"/>
  <c r="E2594" i="6"/>
  <c r="E2595" i="6"/>
  <c r="E2596" i="6"/>
  <c r="E2597" i="6"/>
  <c r="E2598" i="6"/>
  <c r="E2599" i="6"/>
  <c r="E2600" i="6"/>
  <c r="E2601" i="6"/>
  <c r="E2602" i="6"/>
  <c r="E2603" i="6"/>
  <c r="E2604" i="6"/>
  <c r="E2605" i="6"/>
  <c r="E2606" i="6"/>
  <c r="E2607" i="6"/>
  <c r="E2608" i="6"/>
  <c r="E2609" i="6"/>
  <c r="E2610" i="6"/>
  <c r="E2611" i="6"/>
  <c r="E2612" i="6"/>
  <c r="E2613" i="6"/>
  <c r="E2614" i="6"/>
  <c r="E2615" i="6"/>
  <c r="E2616" i="6"/>
  <c r="E2617" i="6"/>
  <c r="E2618" i="6"/>
  <c r="E2619" i="6"/>
  <c r="E2620" i="6"/>
  <c r="E2621" i="6"/>
  <c r="E2622" i="6"/>
  <c r="E2623" i="6"/>
  <c r="E2624" i="6"/>
  <c r="E2625" i="6"/>
  <c r="E2626" i="6"/>
  <c r="E2627" i="6"/>
  <c r="E2628" i="6"/>
  <c r="E2629" i="6"/>
  <c r="E2630" i="6"/>
  <c r="E2631" i="6"/>
  <c r="E2632" i="6"/>
  <c r="E2633" i="6"/>
  <c r="E2634" i="6"/>
  <c r="E2635" i="6"/>
  <c r="E2636" i="6"/>
  <c r="E2637" i="6"/>
  <c r="E2638" i="6"/>
  <c r="E2639" i="6"/>
  <c r="E2640" i="6"/>
  <c r="E2641" i="6"/>
  <c r="E2642" i="6"/>
  <c r="E2643" i="6"/>
  <c r="E2644" i="6"/>
  <c r="E2645" i="6"/>
  <c r="E2646" i="6"/>
  <c r="E2647" i="6"/>
  <c r="E2648" i="6"/>
  <c r="E2649" i="6"/>
  <c r="E2650" i="6"/>
  <c r="E2651" i="6"/>
  <c r="E2652" i="6"/>
  <c r="E2653" i="6"/>
  <c r="E2654" i="6"/>
  <c r="E2655" i="6"/>
  <c r="E2656" i="6"/>
  <c r="E2657" i="6"/>
  <c r="E2658" i="6"/>
  <c r="E2659" i="6"/>
  <c r="E2660" i="6"/>
  <c r="E2661" i="6"/>
  <c r="E2662" i="6"/>
  <c r="E2663" i="6"/>
  <c r="E2664" i="6"/>
  <c r="E2665" i="6"/>
  <c r="E2666" i="6"/>
  <c r="E2667" i="6"/>
  <c r="E2668" i="6"/>
  <c r="E2669" i="6"/>
  <c r="E2670" i="6"/>
  <c r="E2671" i="6"/>
  <c r="E2672" i="6"/>
  <c r="E2673" i="6"/>
  <c r="E2674" i="6"/>
  <c r="E2675" i="6"/>
  <c r="E2676" i="6"/>
  <c r="E2677" i="6"/>
  <c r="E2678" i="6"/>
  <c r="E2679" i="6"/>
  <c r="E2680" i="6"/>
  <c r="E2681" i="6"/>
  <c r="E2682" i="6"/>
  <c r="E2683" i="6"/>
  <c r="E2684" i="6"/>
  <c r="E2685" i="6"/>
  <c r="E2686" i="6"/>
  <c r="E2687" i="6"/>
  <c r="E2688" i="6"/>
  <c r="E2689" i="6"/>
  <c r="E2690" i="6"/>
  <c r="E2691" i="6"/>
  <c r="E2692" i="6"/>
  <c r="E2693" i="6"/>
  <c r="E2694" i="6"/>
  <c r="E2695" i="6"/>
  <c r="E2696" i="6"/>
  <c r="E2697" i="6"/>
  <c r="E2698" i="6"/>
  <c r="E2699" i="6"/>
  <c r="E2700" i="6"/>
  <c r="E2701" i="6"/>
  <c r="E2702" i="6"/>
  <c r="E2703" i="6"/>
  <c r="E2704" i="6"/>
  <c r="E2705" i="6"/>
  <c r="E2706" i="6"/>
  <c r="E2707" i="6"/>
  <c r="E2708" i="6"/>
  <c r="E2709" i="6"/>
  <c r="E2710" i="6"/>
  <c r="E2711" i="6"/>
  <c r="E2712" i="6"/>
  <c r="E2713" i="6"/>
  <c r="E2714" i="6"/>
  <c r="E2715" i="6"/>
  <c r="E2716" i="6"/>
  <c r="E2717" i="6"/>
  <c r="E2718" i="6"/>
  <c r="E2719" i="6"/>
  <c r="E2720" i="6"/>
  <c r="E2721" i="6"/>
  <c r="E2722" i="6"/>
  <c r="E2723" i="6"/>
  <c r="E2724" i="6"/>
  <c r="E2725" i="6"/>
  <c r="E2726" i="6"/>
  <c r="E2727" i="6"/>
  <c r="E2728" i="6"/>
  <c r="E2729" i="6"/>
  <c r="E2730" i="6"/>
  <c r="E2731" i="6"/>
  <c r="E2732" i="6"/>
  <c r="E2733" i="6"/>
  <c r="E2734" i="6"/>
  <c r="E2735" i="6"/>
  <c r="E2736" i="6"/>
  <c r="E2737" i="6"/>
  <c r="E2738" i="6"/>
  <c r="E2739" i="6"/>
  <c r="E2740" i="6"/>
  <c r="E2741" i="6"/>
  <c r="E2742" i="6"/>
  <c r="E2743" i="6"/>
  <c r="E2744" i="6"/>
  <c r="E2745" i="6"/>
  <c r="E2746" i="6"/>
  <c r="E2747" i="6"/>
  <c r="E2748" i="6"/>
  <c r="E2749" i="6"/>
  <c r="E2750" i="6"/>
  <c r="E2751" i="6"/>
  <c r="E2752" i="6"/>
  <c r="E2753" i="6"/>
  <c r="E2754" i="6"/>
  <c r="E2755" i="6"/>
  <c r="E2756" i="6"/>
  <c r="E2757" i="6"/>
  <c r="E2758" i="6"/>
  <c r="E2759" i="6"/>
  <c r="E2760" i="6"/>
  <c r="E2761" i="6"/>
  <c r="E2762" i="6"/>
  <c r="E2763" i="6"/>
  <c r="E2764" i="6"/>
  <c r="E2765" i="6"/>
  <c r="E2766" i="6"/>
  <c r="E2767" i="6"/>
  <c r="E2768" i="6"/>
  <c r="E2769" i="6"/>
  <c r="E2770" i="6"/>
  <c r="E2771" i="6"/>
  <c r="E2772" i="6"/>
  <c r="E2773" i="6"/>
  <c r="E2774" i="6"/>
  <c r="E2775" i="6"/>
  <c r="E2776" i="6"/>
  <c r="E2777" i="6"/>
  <c r="E2778" i="6"/>
  <c r="E2779" i="6"/>
  <c r="E2780" i="6"/>
  <c r="E2781" i="6"/>
  <c r="E2782" i="6"/>
  <c r="E2783" i="6"/>
  <c r="E2784" i="6"/>
  <c r="E2785" i="6"/>
  <c r="E2786" i="6"/>
  <c r="E2787" i="6"/>
  <c r="E2788" i="6"/>
  <c r="E2789" i="6"/>
  <c r="E2790" i="6"/>
  <c r="E2791" i="6"/>
  <c r="E2792" i="6"/>
  <c r="E2793" i="6"/>
  <c r="E2794" i="6"/>
  <c r="E2795" i="6"/>
  <c r="E2796" i="6"/>
  <c r="E2797" i="6"/>
  <c r="E2798" i="6"/>
  <c r="E2799" i="6"/>
  <c r="E2800" i="6"/>
  <c r="E2801" i="6"/>
  <c r="E2802" i="6"/>
  <c r="E2803" i="6"/>
  <c r="E2804" i="6"/>
  <c r="E2805" i="6"/>
  <c r="E2806" i="6"/>
  <c r="E2807" i="6"/>
  <c r="E2808" i="6"/>
  <c r="E2809" i="6"/>
  <c r="E2810" i="6"/>
  <c r="E2811" i="6"/>
  <c r="E2812" i="6"/>
  <c r="E2813" i="6"/>
  <c r="E2814" i="6"/>
  <c r="E2815" i="6"/>
  <c r="E2816" i="6"/>
  <c r="E2817" i="6"/>
  <c r="E2818" i="6"/>
  <c r="E2819" i="6"/>
  <c r="E2820" i="6"/>
  <c r="E2821" i="6"/>
  <c r="E2822" i="6"/>
  <c r="E2823" i="6"/>
  <c r="E2824" i="6"/>
  <c r="E2825" i="6"/>
  <c r="E2826" i="6"/>
  <c r="E2827" i="6"/>
  <c r="E2828" i="6"/>
  <c r="E2829" i="6"/>
  <c r="E2830" i="6"/>
  <c r="E2831" i="6"/>
  <c r="E2832" i="6"/>
  <c r="E2833" i="6"/>
  <c r="E2834" i="6"/>
  <c r="E2835" i="6"/>
  <c r="E2836" i="6"/>
  <c r="E2837" i="6"/>
  <c r="E2838" i="6"/>
  <c r="E2839" i="6"/>
  <c r="E2840" i="6"/>
  <c r="E2841" i="6"/>
  <c r="E2842" i="6"/>
  <c r="E2843" i="6"/>
  <c r="E2844" i="6"/>
  <c r="E2845" i="6"/>
  <c r="E2846" i="6"/>
  <c r="E2847" i="6"/>
  <c r="E2848" i="6"/>
  <c r="E2849" i="6"/>
  <c r="E2850" i="6"/>
  <c r="E2851" i="6"/>
  <c r="E2852" i="6"/>
  <c r="E2853" i="6"/>
  <c r="E2854" i="6"/>
  <c r="E2855" i="6"/>
  <c r="E2856" i="6"/>
  <c r="E2857" i="6"/>
  <c r="E2858" i="6"/>
  <c r="E2859" i="6"/>
  <c r="E2860" i="6"/>
  <c r="E2861" i="6"/>
  <c r="E2862" i="6"/>
  <c r="E2863" i="6"/>
  <c r="E2864" i="6"/>
  <c r="E2865" i="6"/>
  <c r="E2866" i="6"/>
  <c r="E2867" i="6"/>
  <c r="E2868" i="6"/>
  <c r="E2869" i="6"/>
  <c r="E2870" i="6"/>
  <c r="E2871" i="6"/>
  <c r="E2872" i="6"/>
  <c r="E2873" i="6"/>
  <c r="E2874" i="6"/>
  <c r="E2875" i="6"/>
  <c r="E2876" i="6"/>
  <c r="E2877" i="6"/>
  <c r="E2878" i="6"/>
  <c r="E2879" i="6"/>
  <c r="E2880" i="6"/>
  <c r="E2881" i="6"/>
  <c r="E2882" i="6"/>
  <c r="E2883" i="6"/>
  <c r="E2884" i="6"/>
  <c r="E2885" i="6"/>
  <c r="E2886" i="6"/>
  <c r="E2887" i="6"/>
  <c r="E2888" i="6"/>
  <c r="E2889" i="6"/>
  <c r="E2890" i="6"/>
  <c r="E2891" i="6"/>
  <c r="E2892" i="6"/>
  <c r="E2893" i="6"/>
  <c r="E2894" i="6"/>
  <c r="E2895" i="6"/>
  <c r="E2896" i="6"/>
  <c r="E2897" i="6"/>
  <c r="E2898" i="6"/>
  <c r="E2899" i="6"/>
  <c r="E2900" i="6"/>
  <c r="E2901" i="6"/>
  <c r="E2902" i="6"/>
  <c r="E2903" i="6"/>
  <c r="E2904" i="6"/>
  <c r="E2905" i="6"/>
  <c r="E2906" i="6"/>
  <c r="E2907" i="6"/>
  <c r="E2908" i="6"/>
  <c r="E2909" i="6"/>
  <c r="E2910" i="6"/>
  <c r="E2911" i="6"/>
  <c r="E2912" i="6"/>
  <c r="E2913" i="6"/>
  <c r="E2914" i="6"/>
  <c r="E2915" i="6"/>
  <c r="E2916" i="6"/>
  <c r="E2917" i="6"/>
  <c r="E2918" i="6"/>
  <c r="E2919" i="6"/>
  <c r="E2920" i="6"/>
  <c r="E2921" i="6"/>
  <c r="E2922" i="6"/>
  <c r="E2923" i="6"/>
  <c r="E2924" i="6"/>
  <c r="E2925" i="6"/>
  <c r="E2926" i="6"/>
  <c r="E2927" i="6"/>
  <c r="E2928" i="6"/>
  <c r="E2929" i="6"/>
  <c r="E2930" i="6"/>
  <c r="E2931" i="6"/>
  <c r="E2932" i="6"/>
  <c r="E2933" i="6"/>
  <c r="E2934" i="6"/>
  <c r="E2935" i="6"/>
  <c r="E2936" i="6"/>
  <c r="E2937" i="6"/>
  <c r="E2938" i="6"/>
  <c r="E2939" i="6"/>
  <c r="E2940" i="6"/>
  <c r="E2941" i="6"/>
  <c r="E2942" i="6"/>
  <c r="E2943" i="6"/>
  <c r="E2944" i="6"/>
  <c r="E2945" i="6"/>
  <c r="E2946" i="6"/>
  <c r="E2947" i="6"/>
  <c r="E2948" i="6"/>
  <c r="E2949" i="6"/>
  <c r="E2950" i="6"/>
  <c r="E2951" i="6"/>
  <c r="E2952" i="6"/>
  <c r="E2953" i="6"/>
  <c r="E2954" i="6"/>
  <c r="E2955" i="6"/>
  <c r="E2956" i="6"/>
  <c r="E2957" i="6"/>
  <c r="E2958" i="6"/>
  <c r="E2959" i="6"/>
  <c r="E2960" i="6"/>
  <c r="E2961" i="6"/>
  <c r="E2962" i="6"/>
  <c r="E2963" i="6"/>
  <c r="E2964" i="6"/>
  <c r="E2965" i="6"/>
  <c r="E2966" i="6"/>
  <c r="E2967" i="6"/>
  <c r="E2968" i="6"/>
  <c r="E2969" i="6"/>
  <c r="E2970" i="6"/>
  <c r="E2971" i="6"/>
  <c r="E2972" i="6"/>
  <c r="E2973" i="6"/>
  <c r="E2974" i="6"/>
  <c r="E2975" i="6"/>
  <c r="E2976" i="6"/>
  <c r="E2977" i="6"/>
  <c r="E2978" i="6"/>
  <c r="E2979" i="6"/>
  <c r="E2980" i="6"/>
  <c r="E2981" i="6"/>
  <c r="E2982" i="6"/>
  <c r="E2983" i="6"/>
  <c r="E2984" i="6"/>
  <c r="E2985" i="6"/>
  <c r="E2986" i="6"/>
  <c r="E2987" i="6"/>
  <c r="E2988" i="6"/>
  <c r="E2989" i="6"/>
  <c r="E2990" i="6"/>
  <c r="E2991" i="6"/>
  <c r="E2992" i="6"/>
  <c r="E2993" i="6"/>
  <c r="E2994" i="6"/>
  <c r="E2995" i="6"/>
  <c r="E2996" i="6"/>
  <c r="E2997" i="6"/>
  <c r="E2998" i="6"/>
  <c r="E2999" i="6"/>
  <c r="E3000" i="6"/>
  <c r="E3001" i="6"/>
  <c r="E3002" i="6"/>
  <c r="E3003" i="6"/>
  <c r="E3004" i="6"/>
  <c r="E3005" i="6"/>
  <c r="E3006" i="6"/>
  <c r="E3007" i="6"/>
  <c r="E3008" i="6"/>
  <c r="E3009" i="6"/>
  <c r="E3010" i="6"/>
  <c r="E3011" i="6"/>
  <c r="E3012" i="6"/>
  <c r="E3013" i="6"/>
  <c r="E3014" i="6"/>
  <c r="E3015" i="6"/>
  <c r="E3016" i="6"/>
  <c r="E3017" i="6"/>
  <c r="E3018" i="6"/>
  <c r="E3019" i="6"/>
  <c r="E3020" i="6"/>
  <c r="E3021" i="6"/>
  <c r="E3022" i="6"/>
  <c r="E3023" i="6"/>
  <c r="E3024" i="6"/>
  <c r="E3025" i="6"/>
  <c r="E3026" i="6"/>
  <c r="E3027" i="6"/>
  <c r="E3028" i="6"/>
  <c r="E3029" i="6"/>
  <c r="E3030" i="6"/>
  <c r="E3031" i="6"/>
  <c r="E3032" i="6"/>
  <c r="E3033" i="6"/>
  <c r="E3034" i="6"/>
  <c r="E3035" i="6"/>
  <c r="E3036" i="6"/>
  <c r="E3037" i="6"/>
  <c r="E3038" i="6"/>
  <c r="E3039" i="6"/>
  <c r="E3040" i="6"/>
  <c r="E3041" i="6"/>
  <c r="E3042" i="6"/>
  <c r="E3043" i="6"/>
  <c r="E3044" i="6"/>
  <c r="E3045" i="6"/>
  <c r="E3046" i="6"/>
  <c r="E3047" i="6"/>
  <c r="E3048" i="6"/>
  <c r="E3049" i="6"/>
  <c r="E3050" i="6"/>
  <c r="E3051" i="6"/>
  <c r="E3052" i="6"/>
  <c r="E3053" i="6"/>
  <c r="E3054" i="6"/>
  <c r="E3055" i="6"/>
  <c r="E3056" i="6"/>
  <c r="E3057" i="6"/>
  <c r="E3058" i="6"/>
  <c r="E3059" i="6"/>
  <c r="E3060" i="6"/>
  <c r="E3061" i="6"/>
  <c r="E3062" i="6"/>
  <c r="E3063" i="6"/>
  <c r="E3064" i="6"/>
  <c r="E3065" i="6"/>
  <c r="E3066" i="6"/>
  <c r="E3067" i="6"/>
  <c r="E3068" i="6"/>
  <c r="E3069" i="6"/>
  <c r="E3070" i="6"/>
  <c r="E3071" i="6"/>
  <c r="E3072" i="6"/>
  <c r="E3073" i="6"/>
  <c r="E3074" i="6"/>
  <c r="E3075" i="6"/>
  <c r="E3076" i="6"/>
  <c r="E3077" i="6"/>
  <c r="E3078" i="6"/>
  <c r="E3079" i="6"/>
  <c r="E3080" i="6"/>
  <c r="E3081" i="6"/>
  <c r="E3082" i="6"/>
  <c r="E3083" i="6"/>
  <c r="E3084" i="6"/>
  <c r="E3085" i="6"/>
  <c r="E3086" i="6"/>
  <c r="E3087" i="6"/>
  <c r="E3088" i="6"/>
  <c r="E3089" i="6"/>
  <c r="E3090" i="6"/>
  <c r="E3091" i="6"/>
  <c r="E3092" i="6"/>
  <c r="E3093" i="6"/>
  <c r="E3094" i="6"/>
  <c r="E3095" i="6"/>
  <c r="E3096" i="6"/>
  <c r="E3097" i="6"/>
  <c r="E3098" i="6"/>
  <c r="E3099" i="6"/>
  <c r="E3100" i="6"/>
  <c r="E3101" i="6"/>
  <c r="E3102" i="6"/>
  <c r="E3103" i="6"/>
  <c r="E3104" i="6"/>
  <c r="E3105" i="6"/>
  <c r="E3106" i="6"/>
  <c r="E3107" i="6"/>
  <c r="E3108" i="6"/>
  <c r="E3109" i="6"/>
  <c r="E3110" i="6"/>
  <c r="E3111" i="6"/>
  <c r="E3112" i="6"/>
  <c r="E3113" i="6"/>
  <c r="E3114" i="6"/>
  <c r="E3115" i="6"/>
  <c r="E3116" i="6"/>
  <c r="E3117" i="6"/>
  <c r="E3118" i="6"/>
  <c r="E3119" i="6"/>
  <c r="E3120" i="6"/>
  <c r="E3121" i="6"/>
  <c r="E3122" i="6"/>
  <c r="E3123" i="6"/>
  <c r="E3124" i="6"/>
  <c r="E3125" i="6"/>
  <c r="E3126" i="6"/>
  <c r="E3127" i="6"/>
  <c r="E3128" i="6"/>
  <c r="E3129" i="6"/>
  <c r="E3130" i="6"/>
  <c r="E3131" i="6"/>
  <c r="E3132" i="6"/>
  <c r="E3133" i="6"/>
  <c r="E3134" i="6"/>
  <c r="E3135" i="6"/>
  <c r="E3136" i="6"/>
  <c r="E3137" i="6"/>
  <c r="E3138" i="6"/>
  <c r="E3139" i="6"/>
  <c r="E3140" i="6"/>
  <c r="E3141" i="6"/>
  <c r="E3142" i="6"/>
  <c r="E3143" i="6"/>
  <c r="E3144" i="6"/>
  <c r="E3145" i="6"/>
  <c r="E3146" i="6"/>
  <c r="E3147" i="6"/>
  <c r="E3148" i="6"/>
  <c r="E3149" i="6"/>
  <c r="E3150" i="6"/>
  <c r="E3151" i="6"/>
  <c r="E3152" i="6"/>
  <c r="E3153" i="6"/>
  <c r="E3154" i="6"/>
  <c r="E3155" i="6"/>
  <c r="E3156" i="6"/>
  <c r="E3157" i="6"/>
  <c r="E3158" i="6"/>
  <c r="E3159" i="6"/>
  <c r="E3160" i="6"/>
  <c r="E3161" i="6"/>
  <c r="E3162" i="6"/>
  <c r="E3163" i="6"/>
  <c r="E3164" i="6"/>
  <c r="E3165" i="6"/>
  <c r="E3166" i="6"/>
  <c r="E3167" i="6"/>
  <c r="E3168" i="6"/>
  <c r="E3169" i="6"/>
  <c r="E3170" i="6"/>
  <c r="E3171" i="6"/>
  <c r="E3172" i="6"/>
  <c r="E3173" i="6"/>
  <c r="E3174" i="6"/>
  <c r="E3175" i="6"/>
  <c r="E3176" i="6"/>
  <c r="E3177" i="6"/>
  <c r="E3178" i="6"/>
  <c r="E3179" i="6"/>
  <c r="E3180" i="6"/>
  <c r="E3181" i="6"/>
  <c r="E3182" i="6"/>
  <c r="E3183" i="6"/>
  <c r="E3184" i="6"/>
  <c r="E3185" i="6"/>
  <c r="E3186" i="6"/>
  <c r="E3187" i="6"/>
  <c r="E3188" i="6"/>
  <c r="E3189" i="6"/>
  <c r="E3190" i="6"/>
  <c r="E3191" i="6"/>
  <c r="E3192" i="6"/>
  <c r="E3193" i="6"/>
  <c r="E3194" i="6"/>
  <c r="E3195" i="6"/>
  <c r="E3196" i="6"/>
  <c r="E3197" i="6"/>
  <c r="E3198" i="6"/>
  <c r="E3199" i="6"/>
  <c r="E3200" i="6"/>
  <c r="E3201" i="6"/>
  <c r="E3202" i="6"/>
  <c r="E3203" i="6"/>
  <c r="E3204" i="6"/>
  <c r="E3205" i="6"/>
  <c r="E3206" i="6"/>
  <c r="E3207" i="6"/>
  <c r="E3208" i="6"/>
  <c r="E3209" i="6"/>
  <c r="E3210" i="6"/>
  <c r="E3211" i="6"/>
  <c r="E3212" i="6"/>
  <c r="E3213" i="6"/>
  <c r="E3214" i="6"/>
  <c r="E3215" i="6"/>
  <c r="E3216" i="6"/>
  <c r="E3217" i="6"/>
  <c r="E3218" i="6"/>
  <c r="E3219" i="6"/>
  <c r="E3220" i="6"/>
  <c r="E3221" i="6"/>
  <c r="E3222" i="6"/>
  <c r="E3223" i="6"/>
  <c r="E3224" i="6"/>
  <c r="E3225" i="6"/>
  <c r="E3226" i="6"/>
  <c r="E3227" i="6"/>
  <c r="E3228" i="6"/>
  <c r="E3229" i="6"/>
  <c r="E3230" i="6"/>
  <c r="E3231" i="6"/>
  <c r="E3232" i="6"/>
  <c r="E3233" i="6"/>
  <c r="E3234" i="6"/>
  <c r="E3235" i="6"/>
  <c r="E3236" i="6"/>
  <c r="E3237" i="6"/>
  <c r="E3238" i="6"/>
  <c r="E3239" i="6"/>
  <c r="E3240" i="6"/>
  <c r="E3241" i="6"/>
  <c r="E3242" i="6"/>
  <c r="E3243" i="6"/>
  <c r="E3244" i="6"/>
  <c r="E3245" i="6"/>
  <c r="E3246" i="6"/>
  <c r="E3247" i="6"/>
  <c r="E3248" i="6"/>
  <c r="E3249" i="6"/>
  <c r="E3250" i="6"/>
  <c r="E3251" i="6"/>
  <c r="E3252" i="6"/>
  <c r="E3253" i="6"/>
  <c r="E3254" i="6"/>
  <c r="E3255" i="6"/>
  <c r="E3256" i="6"/>
  <c r="E3257" i="6"/>
  <c r="E3258" i="6"/>
  <c r="E3259" i="6"/>
  <c r="E3260" i="6"/>
  <c r="E3261" i="6"/>
  <c r="E3262" i="6"/>
  <c r="E3263" i="6"/>
  <c r="E3264" i="6"/>
  <c r="E3265" i="6"/>
  <c r="E3266" i="6"/>
  <c r="E3267" i="6"/>
  <c r="E3268" i="6"/>
  <c r="E3269" i="6"/>
  <c r="E3270" i="6"/>
  <c r="E3271" i="6"/>
  <c r="E3272" i="6"/>
  <c r="E3273" i="6"/>
  <c r="E3274" i="6"/>
  <c r="E3275" i="6"/>
  <c r="E3276" i="6"/>
  <c r="E3277" i="6"/>
  <c r="E3278" i="6"/>
  <c r="E3279" i="6"/>
  <c r="E3280" i="6"/>
  <c r="E3281" i="6"/>
  <c r="E3282" i="6"/>
  <c r="E3283" i="6"/>
  <c r="E3284" i="6"/>
  <c r="E3285" i="6"/>
  <c r="E3286" i="6"/>
  <c r="E3287" i="6"/>
  <c r="E3288" i="6"/>
  <c r="E3289" i="6"/>
  <c r="E3290" i="6"/>
  <c r="E3291" i="6"/>
  <c r="E3292" i="6"/>
  <c r="E3293" i="6"/>
  <c r="E3294" i="6"/>
  <c r="E3295" i="6"/>
  <c r="E3296" i="6"/>
  <c r="E3297" i="6"/>
  <c r="E3298" i="6"/>
  <c r="E3299" i="6"/>
  <c r="E3300" i="6"/>
  <c r="E3301" i="6"/>
  <c r="E3302" i="6"/>
  <c r="E3303" i="6"/>
  <c r="E3304" i="6"/>
  <c r="E3305" i="6"/>
  <c r="E3306" i="6"/>
  <c r="E3307" i="6"/>
  <c r="E3308" i="6"/>
  <c r="E3309" i="6"/>
  <c r="E3310" i="6"/>
  <c r="E3311" i="6"/>
  <c r="E3312" i="6"/>
  <c r="E3313" i="6"/>
  <c r="E3314" i="6"/>
  <c r="E3315" i="6"/>
  <c r="E3316" i="6"/>
  <c r="E3317" i="6"/>
  <c r="E3318" i="6"/>
  <c r="E3319" i="6"/>
  <c r="E3320" i="6"/>
  <c r="E3321" i="6"/>
  <c r="E3322" i="6"/>
  <c r="E3323" i="6"/>
  <c r="E3324" i="6"/>
  <c r="E3325" i="6"/>
  <c r="E3326" i="6"/>
  <c r="E3327" i="6"/>
  <c r="E3328" i="6"/>
  <c r="E3329" i="6"/>
  <c r="E3330" i="6"/>
  <c r="E3331" i="6"/>
  <c r="E3332" i="6"/>
  <c r="E3333" i="6"/>
  <c r="E3334" i="6"/>
  <c r="E3335" i="6"/>
  <c r="E3336" i="6"/>
  <c r="E3337" i="6"/>
  <c r="E3338" i="6"/>
  <c r="E3339" i="6"/>
  <c r="E3340" i="6"/>
  <c r="E3341" i="6"/>
  <c r="E3342" i="6"/>
  <c r="E3343" i="6"/>
  <c r="E3344" i="6"/>
  <c r="E3345" i="6"/>
  <c r="E3346" i="6"/>
  <c r="E3347" i="6"/>
  <c r="E3348" i="6"/>
  <c r="E3349" i="6"/>
  <c r="E3350" i="6"/>
  <c r="E3351" i="6"/>
  <c r="E3352" i="6"/>
  <c r="E3353" i="6"/>
  <c r="E3354" i="6"/>
  <c r="E3355" i="6"/>
  <c r="E3356" i="6"/>
  <c r="E3357" i="6"/>
  <c r="E3358" i="6"/>
  <c r="E3359" i="6"/>
  <c r="E3360" i="6"/>
  <c r="E3361" i="6"/>
  <c r="E3362" i="6"/>
  <c r="E3363" i="6"/>
  <c r="E3364" i="6"/>
  <c r="E3365" i="6"/>
  <c r="E3366" i="6"/>
  <c r="E3367" i="6"/>
  <c r="E3368" i="6"/>
  <c r="E3369" i="6"/>
  <c r="E3370" i="6"/>
  <c r="E3371" i="6"/>
  <c r="E3372" i="6"/>
  <c r="E3373" i="6"/>
  <c r="E3374" i="6"/>
  <c r="E3375" i="6"/>
  <c r="E3376" i="6"/>
  <c r="E3377" i="6"/>
  <c r="E3378" i="6"/>
  <c r="E3379" i="6"/>
  <c r="E3380" i="6"/>
  <c r="E3381" i="6"/>
  <c r="E3382" i="6"/>
  <c r="E3383" i="6"/>
  <c r="E3384" i="6"/>
  <c r="E3385" i="6"/>
  <c r="E3386" i="6"/>
  <c r="E3387" i="6"/>
  <c r="E3388" i="6"/>
  <c r="E3389" i="6"/>
  <c r="E3390" i="6"/>
  <c r="E3391" i="6"/>
  <c r="E3392" i="6"/>
  <c r="E3393" i="6"/>
  <c r="E3394" i="6"/>
  <c r="E3395" i="6"/>
  <c r="E3396" i="6"/>
  <c r="E3397" i="6"/>
  <c r="E3398" i="6"/>
  <c r="E3399" i="6"/>
  <c r="E3400" i="6"/>
  <c r="E3401" i="6"/>
  <c r="E3402" i="6"/>
  <c r="E3403" i="6"/>
  <c r="E3404" i="6"/>
  <c r="E3405" i="6"/>
  <c r="E3406" i="6"/>
  <c r="E3407" i="6"/>
  <c r="E3408" i="6"/>
  <c r="E3409" i="6"/>
  <c r="E3410" i="6"/>
  <c r="E3411" i="6"/>
  <c r="E3412" i="6"/>
  <c r="E3413" i="6"/>
  <c r="E3414" i="6"/>
  <c r="E3415" i="6"/>
  <c r="E3416" i="6"/>
  <c r="E3417" i="6"/>
  <c r="E3418" i="6"/>
  <c r="E3419" i="6"/>
  <c r="E3420" i="6"/>
  <c r="E3421" i="6"/>
  <c r="E3422" i="6"/>
  <c r="E3423" i="6"/>
  <c r="E3424" i="6"/>
  <c r="E3425" i="6"/>
  <c r="E3426" i="6"/>
  <c r="E3427" i="6"/>
  <c r="E3428" i="6"/>
  <c r="E3429" i="6"/>
  <c r="E3430" i="6"/>
  <c r="E3431" i="6"/>
  <c r="E3432" i="6"/>
  <c r="E3433" i="6"/>
  <c r="E3434" i="6"/>
  <c r="E3435" i="6"/>
  <c r="E3436" i="6"/>
  <c r="E3437" i="6"/>
  <c r="E3438" i="6"/>
  <c r="E3439" i="6"/>
  <c r="E3440" i="6"/>
  <c r="E3441" i="6"/>
  <c r="E3442" i="6"/>
  <c r="E3443" i="6"/>
  <c r="E3444" i="6"/>
  <c r="E3445" i="6"/>
  <c r="E3446" i="6"/>
  <c r="E3447" i="6"/>
  <c r="E3448" i="6"/>
  <c r="E3449" i="6"/>
  <c r="E3450" i="6"/>
  <c r="E3451" i="6"/>
  <c r="E3452" i="6"/>
  <c r="E3453" i="6"/>
  <c r="E3454" i="6"/>
  <c r="E3455" i="6"/>
  <c r="E3456" i="6"/>
  <c r="E3457" i="6"/>
  <c r="E3458" i="6"/>
  <c r="E3459" i="6"/>
  <c r="E3460" i="6"/>
  <c r="E3461" i="6"/>
  <c r="E3462" i="6"/>
  <c r="E3463" i="6"/>
  <c r="E3464" i="6"/>
  <c r="E3465" i="6"/>
  <c r="E3466" i="6"/>
  <c r="E3467" i="6"/>
  <c r="E3468" i="6"/>
  <c r="E3469" i="6"/>
  <c r="E3470" i="6"/>
  <c r="E3471" i="6"/>
  <c r="E3472" i="6"/>
  <c r="E3473" i="6"/>
  <c r="E3474" i="6"/>
  <c r="E3475" i="6"/>
  <c r="E3476" i="6"/>
  <c r="E3477" i="6"/>
  <c r="E3478" i="6"/>
  <c r="E3479" i="6"/>
  <c r="E3480" i="6"/>
  <c r="E3481" i="6"/>
  <c r="E3482" i="6"/>
  <c r="E3483" i="6"/>
  <c r="E3484" i="6"/>
  <c r="E3485" i="6"/>
  <c r="E3486" i="6"/>
  <c r="E3487" i="6"/>
  <c r="E3488" i="6"/>
  <c r="E3489" i="6"/>
  <c r="E3490" i="6"/>
  <c r="E3491" i="6"/>
  <c r="E3492" i="6"/>
  <c r="E3493" i="6"/>
  <c r="E3494" i="6"/>
  <c r="E3495" i="6"/>
  <c r="E3496" i="6"/>
  <c r="E3497" i="6"/>
  <c r="E3498" i="6"/>
  <c r="E3499" i="6"/>
  <c r="E3500" i="6"/>
  <c r="E3501" i="6"/>
  <c r="E3502" i="6"/>
  <c r="E3503" i="6"/>
  <c r="E3504" i="6"/>
  <c r="E3505" i="6"/>
  <c r="E3506" i="6"/>
  <c r="E3507" i="6"/>
  <c r="E3508" i="6"/>
  <c r="E3509" i="6"/>
  <c r="E3510" i="6"/>
  <c r="E3511" i="6"/>
  <c r="E3512" i="6"/>
  <c r="E3513" i="6"/>
  <c r="E3514" i="6"/>
  <c r="E3515" i="6"/>
  <c r="E3516" i="6"/>
  <c r="E3517" i="6"/>
  <c r="E3518" i="6"/>
  <c r="E3519" i="6"/>
  <c r="E3520" i="6"/>
  <c r="E3521" i="6"/>
  <c r="E3522" i="6"/>
  <c r="E3523" i="6"/>
  <c r="E3524" i="6"/>
  <c r="E3525" i="6"/>
  <c r="E3526" i="6"/>
  <c r="E3527" i="6"/>
  <c r="E3528" i="6"/>
  <c r="E3529" i="6"/>
  <c r="E3530" i="6"/>
  <c r="E3531" i="6"/>
  <c r="E3532" i="6"/>
  <c r="E3533" i="6"/>
  <c r="E3534" i="6"/>
  <c r="E3535" i="6"/>
  <c r="E3536" i="6"/>
  <c r="E3537" i="6"/>
  <c r="E3538" i="6"/>
  <c r="E3539" i="6"/>
  <c r="E3540" i="6"/>
  <c r="E3541" i="6"/>
  <c r="E3542" i="6"/>
  <c r="E3543" i="6"/>
  <c r="E3544" i="6"/>
  <c r="E3545" i="6"/>
  <c r="E3546" i="6"/>
  <c r="E3547" i="6"/>
  <c r="E3548" i="6"/>
  <c r="E3549" i="6"/>
  <c r="E3550" i="6"/>
  <c r="E3551" i="6"/>
  <c r="E3552" i="6"/>
  <c r="E3553" i="6"/>
  <c r="E3554" i="6"/>
  <c r="E3555" i="6"/>
  <c r="E3556" i="6"/>
  <c r="E3557" i="6"/>
  <c r="E3558" i="6"/>
  <c r="E3559" i="6"/>
  <c r="E3560" i="6"/>
  <c r="E3561" i="6"/>
  <c r="E3562" i="6"/>
  <c r="E3563" i="6"/>
  <c r="E3564" i="6"/>
  <c r="E3565" i="6"/>
  <c r="E3566" i="6"/>
  <c r="E3567" i="6"/>
  <c r="E3568" i="6"/>
  <c r="E3569" i="6"/>
  <c r="E3570" i="6"/>
  <c r="E3571" i="6"/>
  <c r="E3572" i="6"/>
  <c r="E3573" i="6"/>
  <c r="E3574" i="6"/>
  <c r="E3575" i="6"/>
  <c r="E3576" i="6"/>
  <c r="E3577" i="6"/>
  <c r="E3578" i="6"/>
  <c r="E3579" i="6"/>
  <c r="E3580" i="6"/>
  <c r="E3581" i="6"/>
  <c r="E3582" i="6"/>
  <c r="E3583" i="6"/>
  <c r="E3584" i="6"/>
  <c r="E3585" i="6"/>
  <c r="E3586" i="6"/>
  <c r="E3587" i="6"/>
  <c r="E3588" i="6"/>
  <c r="E3589" i="6"/>
  <c r="E3590" i="6"/>
  <c r="E3591" i="6"/>
  <c r="E3592" i="6"/>
  <c r="E3593" i="6"/>
  <c r="E3594" i="6"/>
  <c r="E3595" i="6"/>
  <c r="E3596" i="6"/>
  <c r="E3597" i="6"/>
  <c r="E3598" i="6"/>
  <c r="E3599" i="6"/>
  <c r="E3600" i="6"/>
  <c r="E3601" i="6"/>
  <c r="E3602" i="6"/>
  <c r="E3603" i="6"/>
  <c r="E3604" i="6"/>
  <c r="E3605" i="6"/>
  <c r="E3606" i="6"/>
  <c r="E3607" i="6"/>
  <c r="E3608" i="6"/>
  <c r="E3609" i="6"/>
  <c r="E3610" i="6"/>
  <c r="E3611" i="6"/>
  <c r="E3612" i="6"/>
  <c r="E3613" i="6"/>
  <c r="E3614" i="6"/>
  <c r="E3615" i="6"/>
  <c r="E3616" i="6"/>
  <c r="E3617" i="6"/>
  <c r="E3618" i="6"/>
  <c r="E3619" i="6"/>
  <c r="E3620" i="6"/>
  <c r="E3621" i="6"/>
  <c r="E3622" i="6"/>
  <c r="E3623" i="6"/>
  <c r="E3624" i="6"/>
  <c r="E3625" i="6"/>
  <c r="E3626" i="6"/>
  <c r="E3627" i="6"/>
  <c r="E3628" i="6"/>
  <c r="E3629" i="6"/>
  <c r="E3630" i="6"/>
  <c r="E3631" i="6"/>
  <c r="E3632" i="6"/>
  <c r="E3633" i="6"/>
  <c r="E3634" i="6"/>
  <c r="E3635" i="6"/>
  <c r="E3636" i="6"/>
  <c r="E3637" i="6"/>
  <c r="E3638" i="6"/>
  <c r="E3639" i="6"/>
  <c r="E3640" i="6"/>
  <c r="E3641" i="6"/>
  <c r="E3642" i="6"/>
  <c r="E3643" i="6"/>
  <c r="E3644" i="6"/>
  <c r="E3645" i="6"/>
  <c r="E3646" i="6"/>
  <c r="E3647" i="6"/>
  <c r="E3648" i="6"/>
  <c r="E3649" i="6"/>
  <c r="E3650" i="6"/>
  <c r="E3651" i="6"/>
  <c r="E3652" i="6"/>
  <c r="E3653" i="6"/>
  <c r="E3654" i="6"/>
  <c r="E3655" i="6"/>
  <c r="E3656" i="6"/>
  <c r="E3657" i="6"/>
  <c r="E3658" i="6"/>
  <c r="E3659" i="6"/>
  <c r="E3660" i="6"/>
  <c r="E3661" i="6"/>
  <c r="E3662" i="6"/>
  <c r="E3663" i="6"/>
  <c r="E3664" i="6"/>
  <c r="E3665" i="6"/>
  <c r="E3666" i="6"/>
  <c r="E3667" i="6"/>
  <c r="E3668" i="6"/>
  <c r="E3669" i="6"/>
  <c r="E3670" i="6"/>
  <c r="E3671" i="6"/>
  <c r="E3672" i="6"/>
  <c r="E3673" i="6"/>
  <c r="E3674" i="6"/>
  <c r="E3675" i="6"/>
  <c r="E3676" i="6"/>
  <c r="E3677" i="6"/>
  <c r="E3678" i="6"/>
  <c r="E3679" i="6"/>
  <c r="E3680" i="6"/>
  <c r="E3681" i="6"/>
  <c r="E3682" i="6"/>
  <c r="E3683" i="6"/>
  <c r="E3684" i="6"/>
  <c r="E3685" i="6"/>
  <c r="E3686" i="6"/>
  <c r="E3687" i="6"/>
  <c r="E3688" i="6"/>
  <c r="E3689" i="6"/>
  <c r="E3690" i="6"/>
  <c r="E3691" i="6"/>
  <c r="E3692" i="6"/>
  <c r="E3693" i="6"/>
  <c r="E3694" i="6"/>
  <c r="E3695" i="6"/>
  <c r="E3696" i="6"/>
  <c r="E3697" i="6"/>
  <c r="E3698" i="6"/>
  <c r="E3699" i="6"/>
  <c r="E3700" i="6"/>
  <c r="E3701" i="6"/>
  <c r="E3702" i="6"/>
  <c r="E3703" i="6"/>
  <c r="E3704" i="6"/>
  <c r="E3705" i="6"/>
  <c r="E3706" i="6"/>
  <c r="E3707" i="6"/>
  <c r="E3708" i="6"/>
  <c r="E3709" i="6"/>
  <c r="E3710" i="6"/>
  <c r="E3711" i="6"/>
  <c r="E3712" i="6"/>
  <c r="E3713" i="6"/>
  <c r="E3714" i="6"/>
  <c r="E3715" i="6"/>
  <c r="E3716" i="6"/>
  <c r="E3717" i="6"/>
  <c r="E3718" i="6"/>
  <c r="E3719" i="6"/>
  <c r="E3720" i="6"/>
  <c r="E3721" i="6"/>
  <c r="E3722" i="6"/>
  <c r="E3723" i="6"/>
  <c r="E3724" i="6"/>
  <c r="E3725" i="6"/>
  <c r="E3726" i="6"/>
  <c r="E3727" i="6"/>
  <c r="E3728" i="6"/>
  <c r="E3729" i="6"/>
  <c r="E3730" i="6"/>
  <c r="E3731" i="6"/>
  <c r="E3732" i="6"/>
  <c r="E3733" i="6"/>
  <c r="E3734" i="6"/>
  <c r="E3735" i="6"/>
  <c r="E3736" i="6"/>
  <c r="E3737" i="6"/>
  <c r="E3738" i="6"/>
  <c r="E3739" i="6"/>
  <c r="E3740" i="6"/>
  <c r="E3741" i="6"/>
  <c r="E3742" i="6"/>
  <c r="E3743" i="6"/>
  <c r="E3744" i="6"/>
  <c r="E3745" i="6"/>
  <c r="E3746" i="6"/>
  <c r="E3747" i="6"/>
  <c r="E3748" i="6"/>
  <c r="E3749" i="6"/>
  <c r="E3750" i="6"/>
  <c r="E3751" i="6"/>
  <c r="E3752" i="6"/>
  <c r="E3753" i="6"/>
  <c r="E3754" i="6"/>
  <c r="E3755" i="6"/>
  <c r="E3756" i="6"/>
  <c r="E3757" i="6"/>
  <c r="E3758" i="6"/>
  <c r="E3759" i="6"/>
  <c r="E3760" i="6"/>
  <c r="E3761" i="6"/>
  <c r="E3762" i="6"/>
  <c r="E3763" i="6"/>
  <c r="E3764" i="6"/>
  <c r="E3765" i="6"/>
  <c r="E3766" i="6"/>
  <c r="E3767" i="6"/>
  <c r="E3768" i="6"/>
  <c r="E3769" i="6"/>
  <c r="E3770" i="6"/>
  <c r="E3771" i="6"/>
  <c r="E3772" i="6"/>
  <c r="E3773" i="6"/>
  <c r="E3774" i="6"/>
  <c r="E3775" i="6"/>
  <c r="E3776" i="6"/>
  <c r="E3777" i="6"/>
  <c r="E3778" i="6"/>
  <c r="E3779" i="6"/>
  <c r="E3780" i="6"/>
  <c r="E3781" i="6"/>
  <c r="E3782" i="6"/>
  <c r="E3783" i="6"/>
  <c r="E3784" i="6"/>
  <c r="E3785" i="6"/>
  <c r="E3786" i="6"/>
  <c r="E3787" i="6"/>
  <c r="E3788" i="6"/>
  <c r="E3789" i="6"/>
  <c r="E3790" i="6"/>
  <c r="E3791" i="6"/>
  <c r="E3792" i="6"/>
  <c r="E3793" i="6"/>
  <c r="E3794" i="6"/>
  <c r="E3795" i="6"/>
  <c r="E3796" i="6"/>
  <c r="E3797" i="6"/>
  <c r="E3798" i="6"/>
  <c r="E3799" i="6"/>
  <c r="E3800" i="6"/>
  <c r="E3801" i="6"/>
  <c r="E3802" i="6"/>
  <c r="E3803" i="6"/>
  <c r="E3804" i="6"/>
  <c r="E3805" i="6"/>
  <c r="E3806" i="6"/>
  <c r="E3807" i="6"/>
  <c r="E3808" i="6"/>
  <c r="E3809" i="6"/>
  <c r="E3810" i="6"/>
  <c r="E3811" i="6"/>
  <c r="E3812" i="6"/>
  <c r="E3813" i="6"/>
  <c r="E3814" i="6"/>
  <c r="E3815" i="6"/>
  <c r="E3816" i="6"/>
  <c r="E3817" i="6"/>
  <c r="E3818" i="6"/>
  <c r="E3819" i="6"/>
  <c r="E3820" i="6"/>
  <c r="E3821" i="6"/>
  <c r="E3822" i="6"/>
  <c r="E3823" i="6"/>
  <c r="E3824" i="6"/>
  <c r="E3825" i="6"/>
  <c r="E3826" i="6"/>
  <c r="E3827" i="6"/>
  <c r="E3828" i="6"/>
  <c r="E3829" i="6"/>
  <c r="E3830" i="6"/>
  <c r="E3831" i="6"/>
  <c r="E3832" i="6"/>
  <c r="E3833" i="6"/>
  <c r="E3834" i="6"/>
  <c r="E3835" i="6"/>
  <c r="E3836" i="6"/>
  <c r="E3837" i="6"/>
  <c r="E3838" i="6"/>
  <c r="E3839" i="6"/>
  <c r="E3840" i="6"/>
  <c r="E3841" i="6"/>
  <c r="E3842" i="6"/>
  <c r="E3843" i="6"/>
  <c r="E3844" i="6"/>
  <c r="E3845" i="6"/>
  <c r="E3846" i="6"/>
  <c r="E3847" i="6"/>
  <c r="E3848" i="6"/>
  <c r="E3849" i="6"/>
  <c r="E3850" i="6"/>
  <c r="E3851" i="6"/>
  <c r="E3852" i="6"/>
  <c r="E3853" i="6"/>
  <c r="E3854" i="6"/>
  <c r="E3855" i="6"/>
  <c r="E3856" i="6"/>
  <c r="E3857" i="6"/>
  <c r="E3858" i="6"/>
  <c r="E3859" i="6"/>
  <c r="E3860" i="6"/>
  <c r="E3861" i="6"/>
  <c r="E3862" i="6"/>
  <c r="E3863" i="6"/>
  <c r="E3864" i="6"/>
  <c r="E3865" i="6"/>
  <c r="E3866" i="6"/>
  <c r="E3867" i="6"/>
  <c r="E3868" i="6"/>
  <c r="E3869" i="6"/>
  <c r="E3870" i="6"/>
  <c r="E3871" i="6"/>
  <c r="E3872" i="6"/>
  <c r="E3873" i="6"/>
  <c r="E3874" i="6"/>
  <c r="E3875" i="6"/>
  <c r="E3876" i="6"/>
  <c r="E3877" i="6"/>
  <c r="E3878" i="6"/>
  <c r="E3879" i="6"/>
  <c r="E3880" i="6"/>
  <c r="E3881" i="6"/>
  <c r="E3882" i="6"/>
  <c r="E3883" i="6"/>
  <c r="E3884" i="6"/>
  <c r="E3885" i="6"/>
  <c r="E3886" i="6"/>
  <c r="E3887" i="6"/>
  <c r="E3888" i="6"/>
  <c r="E3889" i="6"/>
  <c r="E3890" i="6"/>
  <c r="E3891" i="6"/>
  <c r="E3892" i="6"/>
  <c r="E3893" i="6"/>
  <c r="E3894" i="6"/>
  <c r="E3895" i="6"/>
  <c r="E3896" i="6"/>
  <c r="E3897" i="6"/>
  <c r="E3898" i="6"/>
  <c r="E3899" i="6"/>
  <c r="E3900" i="6"/>
  <c r="E3901" i="6"/>
  <c r="E3902" i="6"/>
  <c r="E3903" i="6"/>
  <c r="E3904" i="6"/>
  <c r="E3905" i="6"/>
  <c r="E3906" i="6"/>
  <c r="E3907" i="6"/>
  <c r="E3908" i="6"/>
  <c r="E3909" i="6"/>
  <c r="E3910" i="6"/>
  <c r="E3911" i="6"/>
  <c r="E3912" i="6"/>
  <c r="E3913" i="6"/>
  <c r="E3914" i="6"/>
  <c r="E3915" i="6"/>
  <c r="E3916" i="6"/>
  <c r="E3917" i="6"/>
  <c r="E3918" i="6"/>
  <c r="E3919" i="6"/>
  <c r="E3920" i="6"/>
  <c r="E3921" i="6"/>
  <c r="E3922" i="6"/>
  <c r="E3923" i="6"/>
  <c r="E3924" i="6"/>
  <c r="E3925" i="6"/>
  <c r="E3926" i="6"/>
  <c r="E3927" i="6"/>
  <c r="E3928" i="6"/>
  <c r="E3929" i="6"/>
  <c r="E3930" i="6"/>
  <c r="E3931" i="6"/>
  <c r="E3932" i="6"/>
  <c r="E3933" i="6"/>
  <c r="E3934" i="6"/>
  <c r="E3935" i="6"/>
  <c r="E3936" i="6"/>
  <c r="E3937" i="6"/>
  <c r="E3938" i="6"/>
  <c r="E3939" i="6"/>
  <c r="E3940" i="6"/>
  <c r="E3941" i="6"/>
  <c r="E3942" i="6"/>
  <c r="E3943" i="6"/>
  <c r="E3944" i="6"/>
  <c r="E3945" i="6"/>
  <c r="E3946" i="6"/>
  <c r="E3947" i="6"/>
  <c r="E3948" i="6"/>
  <c r="E3949" i="6"/>
  <c r="E3950" i="6"/>
  <c r="E3951" i="6"/>
  <c r="E3952" i="6"/>
  <c r="E3953" i="6"/>
  <c r="E3954" i="6"/>
  <c r="E3955" i="6"/>
  <c r="E3956" i="6"/>
  <c r="E3957" i="6"/>
  <c r="E3958" i="6"/>
  <c r="E3959" i="6"/>
  <c r="E3960" i="6"/>
  <c r="E3961" i="6"/>
  <c r="E3962" i="6"/>
  <c r="E3963" i="6"/>
  <c r="E3964" i="6"/>
  <c r="E3965" i="6"/>
  <c r="E3966" i="6"/>
  <c r="E3967" i="6"/>
  <c r="E3968" i="6"/>
  <c r="E3969" i="6"/>
  <c r="E3970" i="6"/>
  <c r="E3971" i="6"/>
  <c r="E3972" i="6"/>
  <c r="E3973" i="6"/>
  <c r="E3974" i="6"/>
  <c r="E3975" i="6"/>
  <c r="E3976" i="6"/>
  <c r="E3977" i="6"/>
  <c r="E3978" i="6"/>
  <c r="E3979" i="6"/>
  <c r="E3980" i="6"/>
  <c r="E3981" i="6"/>
  <c r="E3982" i="6"/>
  <c r="E3983" i="6"/>
  <c r="E3984" i="6"/>
  <c r="E3985" i="6"/>
  <c r="E3986" i="6"/>
  <c r="E3987" i="6"/>
  <c r="E3988" i="6"/>
  <c r="E3989" i="6"/>
  <c r="E3990" i="6"/>
  <c r="E3991" i="6"/>
  <c r="E3992" i="6"/>
  <c r="E3993" i="6"/>
  <c r="E3994" i="6"/>
  <c r="E3995" i="6"/>
  <c r="E3996" i="6"/>
  <c r="E3997" i="6"/>
  <c r="E3998" i="6"/>
  <c r="E3999" i="6"/>
  <c r="E4000" i="6"/>
  <c r="E4001" i="6"/>
  <c r="E4002" i="6"/>
  <c r="E4003" i="6"/>
  <c r="E4004" i="6"/>
  <c r="E4005" i="6"/>
  <c r="E4006" i="6"/>
  <c r="E4007" i="6"/>
  <c r="E4008" i="6"/>
  <c r="E4009" i="6"/>
  <c r="E4010" i="6"/>
  <c r="E4011" i="6"/>
  <c r="E4012" i="6"/>
  <c r="E4013" i="6"/>
  <c r="E4014" i="6"/>
  <c r="E4015" i="6"/>
  <c r="E4016" i="6"/>
  <c r="E4017" i="6"/>
  <c r="E4018" i="6"/>
  <c r="E4019" i="6"/>
  <c r="E4020" i="6"/>
  <c r="E4021" i="6"/>
  <c r="E4022" i="6"/>
  <c r="E4023" i="6"/>
  <c r="E4024" i="6"/>
  <c r="E4025" i="6"/>
  <c r="E4026" i="6"/>
  <c r="E4027" i="6"/>
  <c r="E4028" i="6"/>
  <c r="E4029" i="6"/>
  <c r="E4030" i="6"/>
  <c r="E4031" i="6"/>
  <c r="E4032" i="6"/>
  <c r="E4033" i="6"/>
  <c r="E4034" i="6"/>
  <c r="E4035" i="6"/>
  <c r="E4036" i="6"/>
  <c r="E4037" i="6"/>
  <c r="E4038" i="6"/>
  <c r="E4039" i="6"/>
  <c r="E4040" i="6"/>
  <c r="E4041" i="6"/>
  <c r="E4042" i="6"/>
  <c r="E4043" i="6"/>
  <c r="E4044" i="6"/>
  <c r="E4045" i="6"/>
  <c r="E4046" i="6"/>
  <c r="E4047" i="6"/>
  <c r="E4048" i="6"/>
  <c r="E4049" i="6"/>
  <c r="E4050" i="6"/>
  <c r="E4051" i="6"/>
  <c r="E4052" i="6"/>
  <c r="E4053" i="6"/>
  <c r="E4054" i="6"/>
  <c r="E4055" i="6"/>
  <c r="E4056" i="6"/>
  <c r="E4057" i="6"/>
  <c r="E4058" i="6"/>
  <c r="E4059" i="6"/>
  <c r="E4060" i="6"/>
  <c r="E4061" i="6"/>
  <c r="E4062" i="6"/>
  <c r="E4063" i="6"/>
  <c r="E4064" i="6"/>
  <c r="E4065" i="6"/>
  <c r="E4066" i="6"/>
  <c r="E4067" i="6"/>
  <c r="E4068" i="6"/>
  <c r="E4069" i="6"/>
  <c r="E4070" i="6"/>
  <c r="E4071" i="6"/>
  <c r="E4072" i="6"/>
  <c r="E4073" i="6"/>
  <c r="E4074" i="6"/>
  <c r="E4075" i="6"/>
  <c r="E4076" i="6"/>
  <c r="E4077" i="6"/>
  <c r="E4078" i="6"/>
  <c r="E4079" i="6"/>
  <c r="E4080" i="6"/>
  <c r="E4081" i="6"/>
  <c r="E4082" i="6"/>
  <c r="E4083" i="6"/>
  <c r="E4084" i="6"/>
  <c r="E4085" i="6"/>
  <c r="E4086" i="6"/>
  <c r="E4087" i="6"/>
  <c r="E4088" i="6"/>
  <c r="E4089" i="6"/>
  <c r="E4090" i="6"/>
  <c r="E4091" i="6"/>
  <c r="E4092" i="6"/>
  <c r="E4093" i="6"/>
  <c r="E4094" i="6"/>
  <c r="E4095" i="6"/>
  <c r="E4096" i="6"/>
  <c r="E4097" i="6"/>
  <c r="E4098" i="6"/>
  <c r="E4099" i="6"/>
  <c r="E4100" i="6"/>
  <c r="E4101" i="6"/>
  <c r="E4102" i="6"/>
  <c r="E4103" i="6"/>
  <c r="E4104" i="6"/>
  <c r="E4105" i="6"/>
  <c r="E4106" i="6"/>
  <c r="E4107" i="6"/>
  <c r="E4108" i="6"/>
  <c r="E4109" i="6"/>
  <c r="E4110" i="6"/>
  <c r="E4111" i="6"/>
  <c r="E4112" i="6"/>
  <c r="E4113" i="6"/>
  <c r="E4114" i="6"/>
  <c r="E4115" i="6"/>
  <c r="E4116" i="6"/>
  <c r="E4117" i="6"/>
  <c r="E4118" i="6"/>
  <c r="E4119" i="6"/>
  <c r="E4120" i="6"/>
  <c r="E4121" i="6"/>
  <c r="E4122" i="6"/>
  <c r="E4123" i="6"/>
  <c r="E4124" i="6"/>
  <c r="E4125" i="6"/>
  <c r="E4126" i="6"/>
  <c r="E4127" i="6"/>
  <c r="E4128" i="6"/>
  <c r="E4129" i="6"/>
  <c r="E4130" i="6"/>
  <c r="E4131" i="6"/>
  <c r="E4132" i="6"/>
  <c r="E4133" i="6"/>
  <c r="E4134" i="6"/>
  <c r="E4135" i="6"/>
  <c r="E4136" i="6"/>
  <c r="E4137" i="6"/>
  <c r="E4138" i="6"/>
  <c r="E4139" i="6"/>
  <c r="E4140" i="6"/>
  <c r="E4141" i="6"/>
  <c r="E4142" i="6"/>
  <c r="E4143" i="6"/>
  <c r="E4144" i="6"/>
  <c r="E4145" i="6"/>
  <c r="E4146" i="6"/>
  <c r="E4147" i="6"/>
  <c r="E4148" i="6"/>
  <c r="E4149" i="6"/>
  <c r="E4150" i="6"/>
  <c r="E4151" i="6"/>
  <c r="E4152" i="6"/>
  <c r="E4153" i="6"/>
  <c r="E4154" i="6"/>
  <c r="E4155" i="6"/>
  <c r="E4156" i="6"/>
  <c r="E4157" i="6"/>
  <c r="E4158" i="6"/>
  <c r="E4159" i="6"/>
  <c r="E4160" i="6"/>
  <c r="E4161" i="6"/>
  <c r="E4162" i="6"/>
  <c r="E4163" i="6"/>
  <c r="E4164" i="6"/>
  <c r="E4165" i="6"/>
  <c r="E4166" i="6"/>
  <c r="E4167" i="6"/>
  <c r="E4168" i="6"/>
  <c r="E4169" i="6"/>
  <c r="E4170" i="6"/>
  <c r="E4171" i="6"/>
  <c r="E4172" i="6"/>
  <c r="E4173" i="6"/>
  <c r="E4174" i="6"/>
  <c r="E4175" i="6"/>
  <c r="E4176" i="6"/>
  <c r="E4177" i="6"/>
  <c r="E4178" i="6"/>
  <c r="E4179" i="6"/>
  <c r="E4180" i="6"/>
  <c r="E4181" i="6"/>
  <c r="E4182" i="6"/>
  <c r="E4183" i="6"/>
  <c r="E4184" i="6"/>
  <c r="E4185" i="6"/>
  <c r="E4186" i="6"/>
  <c r="E4187" i="6"/>
  <c r="E4188" i="6"/>
  <c r="E4189" i="6"/>
  <c r="E4190" i="6"/>
  <c r="E4191" i="6"/>
  <c r="E4192" i="6"/>
  <c r="E4193" i="6"/>
  <c r="E4194" i="6"/>
  <c r="E4195" i="6"/>
  <c r="E4196" i="6"/>
  <c r="E4197" i="6"/>
  <c r="E4198" i="6"/>
  <c r="E4199" i="6"/>
  <c r="E4200" i="6"/>
  <c r="E4201" i="6"/>
  <c r="E4202" i="6"/>
  <c r="E4203" i="6"/>
  <c r="E4204" i="6"/>
  <c r="E4205" i="6"/>
  <c r="E4206" i="6"/>
  <c r="E4207" i="6"/>
  <c r="E4208" i="6"/>
  <c r="E4209" i="6"/>
  <c r="E4210" i="6"/>
  <c r="E4211" i="6"/>
  <c r="E4212" i="6"/>
  <c r="E4213" i="6"/>
  <c r="E4214" i="6"/>
  <c r="E4215" i="6"/>
  <c r="E4216" i="6"/>
  <c r="E4217" i="6"/>
  <c r="E4218" i="6"/>
  <c r="E4219" i="6"/>
  <c r="E4220" i="6"/>
  <c r="E4221" i="6"/>
  <c r="E4222" i="6"/>
  <c r="E4223" i="6"/>
  <c r="E4224" i="6"/>
  <c r="E4225" i="6"/>
  <c r="E4226" i="6"/>
  <c r="E4227" i="6"/>
  <c r="E4228" i="6"/>
  <c r="E4229" i="6"/>
  <c r="E4230" i="6"/>
  <c r="E4231" i="6"/>
  <c r="E4232" i="6"/>
  <c r="E4233" i="6"/>
  <c r="E4234" i="6"/>
  <c r="E4235" i="6"/>
  <c r="E4236" i="6"/>
  <c r="E4237" i="6"/>
  <c r="E4238" i="6"/>
  <c r="E4239" i="6"/>
  <c r="E4240" i="6"/>
  <c r="E4241" i="6"/>
  <c r="E4242" i="6"/>
  <c r="E4243" i="6"/>
  <c r="E4244" i="6"/>
  <c r="E4245" i="6"/>
  <c r="E4246" i="6"/>
  <c r="E4247" i="6"/>
  <c r="E4248" i="6"/>
  <c r="E4249" i="6"/>
  <c r="E4250" i="6"/>
  <c r="E4251" i="6"/>
  <c r="E4252" i="6"/>
  <c r="E4253" i="6"/>
  <c r="E4254" i="6"/>
  <c r="E4255" i="6"/>
  <c r="E4256" i="6"/>
  <c r="E4257" i="6"/>
  <c r="E4258" i="6"/>
  <c r="E4259" i="6"/>
  <c r="E4260" i="6"/>
  <c r="E4261" i="6"/>
  <c r="E4262" i="6"/>
  <c r="E4263" i="6"/>
  <c r="E4264" i="6"/>
  <c r="E4265" i="6"/>
  <c r="E4266" i="6"/>
  <c r="E4267" i="6"/>
  <c r="E4268" i="6"/>
  <c r="E4269" i="6"/>
  <c r="E4270" i="6"/>
  <c r="E4271" i="6"/>
  <c r="E4272" i="6"/>
  <c r="E4273" i="6"/>
  <c r="E4274" i="6"/>
  <c r="E4275" i="6"/>
  <c r="E4276" i="6"/>
  <c r="E4277" i="6"/>
  <c r="E4278" i="6"/>
  <c r="E4279" i="6"/>
  <c r="E4280" i="6"/>
  <c r="E4281" i="6"/>
  <c r="E4282" i="6"/>
  <c r="E4283" i="6"/>
  <c r="E4284" i="6"/>
  <c r="E4285" i="6"/>
  <c r="E4286" i="6"/>
  <c r="E4287" i="6"/>
  <c r="E4288" i="6"/>
  <c r="E4289" i="6"/>
  <c r="E4290" i="6"/>
  <c r="E4291" i="6"/>
  <c r="E4292" i="6"/>
  <c r="E4293" i="6"/>
  <c r="E4294" i="6"/>
  <c r="E4295" i="6"/>
  <c r="E4296" i="6"/>
  <c r="E4297" i="6"/>
  <c r="E4298" i="6"/>
  <c r="E4299" i="6"/>
  <c r="E4300" i="6"/>
  <c r="E4301" i="6"/>
  <c r="E4302" i="6"/>
  <c r="E4303" i="6"/>
  <c r="E4304" i="6"/>
  <c r="E4305" i="6"/>
  <c r="E4306" i="6"/>
  <c r="E4307" i="6"/>
  <c r="E4308" i="6"/>
  <c r="E4309" i="6"/>
  <c r="E4310" i="6"/>
  <c r="E4311" i="6"/>
  <c r="E4312" i="6"/>
  <c r="E4313" i="6"/>
  <c r="E4314" i="6"/>
  <c r="E4315" i="6"/>
  <c r="E4316" i="6"/>
  <c r="E4317" i="6"/>
  <c r="E4318" i="6"/>
  <c r="E4319" i="6"/>
  <c r="E4320" i="6"/>
  <c r="E4321" i="6"/>
  <c r="E4322" i="6"/>
  <c r="E4323" i="6"/>
  <c r="E4324" i="6"/>
  <c r="E4325" i="6"/>
  <c r="E4326" i="6"/>
  <c r="E4327" i="6"/>
  <c r="E4328" i="6"/>
  <c r="E4329" i="6"/>
  <c r="E4330" i="6"/>
  <c r="E4331" i="6"/>
  <c r="E4332" i="6"/>
  <c r="E4333" i="6"/>
  <c r="E4334" i="6"/>
  <c r="E4335" i="6"/>
  <c r="E4336" i="6"/>
  <c r="E4337" i="6"/>
  <c r="E4338" i="6"/>
  <c r="E4339" i="6"/>
  <c r="E4340" i="6"/>
  <c r="E4341" i="6"/>
  <c r="E4342" i="6"/>
  <c r="E4343" i="6"/>
  <c r="E4344" i="6"/>
  <c r="E4345" i="6"/>
  <c r="E4346" i="6"/>
  <c r="E4347" i="6"/>
  <c r="E4348" i="6"/>
  <c r="E4349" i="6"/>
  <c r="E4350" i="6"/>
  <c r="E4351" i="6"/>
  <c r="E4352" i="6"/>
  <c r="E4353" i="6"/>
  <c r="E4354" i="6"/>
  <c r="E4355" i="6"/>
  <c r="E4356" i="6"/>
  <c r="E4357" i="6"/>
  <c r="E4358" i="6"/>
  <c r="E4359" i="6"/>
  <c r="E4360" i="6"/>
  <c r="E4361" i="6"/>
  <c r="E4362" i="6"/>
  <c r="E4363" i="6"/>
  <c r="E4364" i="6"/>
  <c r="E4365" i="6"/>
  <c r="E4366" i="6"/>
  <c r="E4367" i="6"/>
  <c r="E4368" i="6"/>
  <c r="E4369" i="6"/>
  <c r="E4370" i="6"/>
  <c r="E4371" i="6"/>
  <c r="E4372" i="6"/>
  <c r="E4373" i="6"/>
  <c r="E4374" i="6"/>
  <c r="E4375" i="6"/>
  <c r="E4376" i="6"/>
  <c r="E4377" i="6"/>
  <c r="E4378" i="6"/>
  <c r="E4379" i="6"/>
  <c r="E4380" i="6"/>
  <c r="E4381" i="6"/>
  <c r="E4382" i="6"/>
  <c r="E4383" i="6"/>
  <c r="E4384" i="6"/>
  <c r="E4385" i="6"/>
  <c r="E4386" i="6"/>
  <c r="E4387" i="6"/>
  <c r="E4388" i="6"/>
  <c r="E4389" i="6"/>
  <c r="E4390" i="6"/>
  <c r="E4391" i="6"/>
  <c r="E4392" i="6"/>
  <c r="E4393" i="6"/>
  <c r="E4394" i="6"/>
  <c r="E4395" i="6"/>
  <c r="E4396" i="6"/>
  <c r="E4397" i="6"/>
  <c r="E4398" i="6"/>
  <c r="E4399" i="6"/>
  <c r="E4400" i="6"/>
  <c r="E4401" i="6"/>
  <c r="E4402" i="6"/>
  <c r="E4403" i="6"/>
  <c r="E4404" i="6"/>
  <c r="E4405" i="6"/>
  <c r="E4406" i="6"/>
  <c r="E4407" i="6"/>
  <c r="E4408" i="6"/>
  <c r="E4409" i="6"/>
  <c r="E4410" i="6"/>
  <c r="E4411" i="6"/>
  <c r="E4412" i="6"/>
  <c r="E4413" i="6"/>
  <c r="E4414" i="6"/>
  <c r="E4415" i="6"/>
  <c r="E4416" i="6"/>
  <c r="E4417" i="6"/>
  <c r="E4418" i="6"/>
  <c r="E4419" i="6"/>
  <c r="E4420" i="6"/>
  <c r="E4421" i="6"/>
  <c r="E4422" i="6"/>
  <c r="E4423" i="6"/>
  <c r="E4424" i="6"/>
  <c r="E4425" i="6"/>
  <c r="E4426" i="6"/>
  <c r="E4427" i="6"/>
  <c r="E4428" i="6"/>
  <c r="E4429" i="6"/>
  <c r="E4430" i="6"/>
  <c r="E4431" i="6"/>
  <c r="E4432" i="6"/>
  <c r="E4433" i="6"/>
  <c r="E4434" i="6"/>
  <c r="E4435" i="6"/>
  <c r="E4436" i="6"/>
  <c r="E4437" i="6"/>
  <c r="E4438" i="6"/>
  <c r="E4439" i="6"/>
  <c r="E4440" i="6"/>
  <c r="E4441" i="6"/>
  <c r="E4442" i="6"/>
  <c r="E4443" i="6"/>
  <c r="E4444" i="6"/>
  <c r="E4445" i="6"/>
  <c r="E4446" i="6"/>
  <c r="E4447" i="6"/>
  <c r="E4448" i="6"/>
  <c r="E4449" i="6"/>
  <c r="E4450" i="6"/>
  <c r="E4451" i="6"/>
  <c r="E4452" i="6"/>
  <c r="E4453" i="6"/>
  <c r="E4454" i="6"/>
  <c r="E4455" i="6"/>
  <c r="E4456" i="6"/>
  <c r="E4457" i="6"/>
  <c r="E4458" i="6"/>
  <c r="E4459" i="6"/>
  <c r="E4460" i="6"/>
  <c r="E4461" i="6"/>
  <c r="E4462" i="6"/>
  <c r="E4463" i="6"/>
  <c r="E4464" i="6"/>
  <c r="E4465" i="6"/>
  <c r="E4466" i="6"/>
  <c r="E4467" i="6"/>
  <c r="E4468" i="6"/>
  <c r="E4469" i="6"/>
  <c r="E4470" i="6"/>
  <c r="E4471" i="6"/>
  <c r="E4472" i="6"/>
  <c r="E4473" i="6"/>
  <c r="E4474" i="6"/>
  <c r="E4475" i="6"/>
  <c r="E4476" i="6"/>
  <c r="E4477" i="6"/>
  <c r="E4478" i="6"/>
  <c r="E4479" i="6"/>
  <c r="E4480" i="6"/>
  <c r="E4481" i="6"/>
  <c r="E4482" i="6"/>
  <c r="E4483" i="6"/>
  <c r="E4484" i="6"/>
  <c r="E4485" i="6"/>
  <c r="E4486" i="6"/>
  <c r="E4487" i="6"/>
  <c r="E4488" i="6"/>
  <c r="E4489" i="6"/>
  <c r="E4490" i="6"/>
  <c r="E4491" i="6"/>
  <c r="E4492" i="6"/>
  <c r="E4493" i="6"/>
  <c r="E4494" i="6"/>
  <c r="E4495" i="6"/>
  <c r="E4496" i="6"/>
  <c r="E4497" i="6"/>
  <c r="E4498" i="6"/>
  <c r="E4499" i="6"/>
  <c r="E4500" i="6"/>
  <c r="E4501" i="6"/>
  <c r="E4502" i="6"/>
  <c r="E4503" i="6"/>
  <c r="E4504" i="6"/>
  <c r="E4505" i="6"/>
  <c r="E4506" i="6"/>
  <c r="E4507" i="6"/>
  <c r="E4508" i="6"/>
  <c r="E4509" i="6"/>
  <c r="E4510" i="6"/>
  <c r="E4511" i="6"/>
  <c r="E4512" i="6"/>
  <c r="E4513" i="6"/>
  <c r="E4514" i="6"/>
  <c r="E4515" i="6"/>
  <c r="E4516" i="6"/>
  <c r="E4517" i="6"/>
  <c r="E4518" i="6"/>
  <c r="E4519" i="6"/>
  <c r="E4520" i="6"/>
  <c r="E4521" i="6"/>
  <c r="E4522" i="6"/>
  <c r="E4523" i="6"/>
  <c r="E4524" i="6"/>
  <c r="E4525" i="6"/>
  <c r="E4526" i="6"/>
  <c r="E4527" i="6"/>
  <c r="E4528" i="6"/>
  <c r="E4529" i="6"/>
  <c r="E4530" i="6"/>
  <c r="E4531" i="6"/>
  <c r="E4532" i="6"/>
  <c r="E4533" i="6"/>
  <c r="E4534" i="6"/>
  <c r="E4535" i="6"/>
  <c r="E4536" i="6"/>
  <c r="E4537" i="6"/>
  <c r="E4538" i="6"/>
  <c r="E4539" i="6"/>
  <c r="E4540" i="6"/>
  <c r="E4541" i="6"/>
  <c r="E4542" i="6"/>
  <c r="E4543" i="6"/>
  <c r="E4544" i="6"/>
  <c r="E4545" i="6"/>
  <c r="E4546" i="6"/>
  <c r="E4547" i="6"/>
  <c r="E4548" i="6"/>
  <c r="E4549" i="6"/>
  <c r="E4550" i="6"/>
  <c r="E4551" i="6"/>
  <c r="E4552" i="6"/>
  <c r="E4553" i="6"/>
  <c r="E4554" i="6"/>
  <c r="E4555" i="6"/>
  <c r="E4556" i="6"/>
  <c r="E4557" i="6"/>
  <c r="E4558" i="6"/>
  <c r="E4559" i="6"/>
  <c r="E4560" i="6"/>
  <c r="E4561" i="6"/>
  <c r="E4562" i="6"/>
  <c r="E4563" i="6"/>
  <c r="E4564" i="6"/>
  <c r="E4565" i="6"/>
  <c r="E4566" i="6"/>
  <c r="E4567" i="6"/>
  <c r="E4568" i="6"/>
  <c r="E4569" i="6"/>
  <c r="E4570" i="6"/>
  <c r="E4571" i="6"/>
  <c r="E4572" i="6"/>
  <c r="E4573" i="6"/>
  <c r="E4574" i="6"/>
  <c r="E4575" i="6"/>
  <c r="E4576" i="6"/>
  <c r="E4577" i="6"/>
  <c r="E4578" i="6"/>
  <c r="E4579" i="6"/>
  <c r="E4580" i="6"/>
  <c r="E4581" i="6"/>
  <c r="E4582" i="6"/>
  <c r="E4583" i="6"/>
  <c r="E4584" i="6"/>
  <c r="E4585" i="6"/>
  <c r="E4586" i="6"/>
  <c r="E4587" i="6"/>
  <c r="E4588" i="6"/>
  <c r="E4589" i="6"/>
  <c r="E4590" i="6"/>
  <c r="E4591" i="6"/>
  <c r="E4592" i="6"/>
  <c r="E4593" i="6"/>
  <c r="E4594" i="6"/>
  <c r="E4595" i="6"/>
  <c r="E4596" i="6"/>
  <c r="E4597" i="6"/>
  <c r="E4598" i="6"/>
  <c r="E4599" i="6"/>
  <c r="E4600" i="6"/>
  <c r="E4601" i="6"/>
  <c r="E4602" i="6"/>
  <c r="E4603" i="6"/>
  <c r="E4604" i="6"/>
  <c r="E4605" i="6"/>
  <c r="E4606" i="6"/>
  <c r="E4607" i="6"/>
  <c r="E4608" i="6"/>
  <c r="E4609" i="6"/>
  <c r="E4610" i="6"/>
  <c r="E4611" i="6"/>
  <c r="E4612" i="6"/>
  <c r="E4613" i="6"/>
  <c r="E4614" i="6"/>
  <c r="E4615" i="6"/>
  <c r="E4616" i="6"/>
  <c r="E4617" i="6"/>
  <c r="E4618" i="6"/>
  <c r="E4619" i="6"/>
  <c r="E4620" i="6"/>
  <c r="E4621" i="6"/>
  <c r="E4622" i="6"/>
  <c r="E4623" i="6"/>
  <c r="E4624" i="6"/>
  <c r="E4625" i="6"/>
  <c r="E4626" i="6"/>
  <c r="E4627" i="6"/>
  <c r="E4628" i="6"/>
  <c r="E4629" i="6"/>
  <c r="E4630" i="6"/>
  <c r="E4631" i="6"/>
  <c r="E4632" i="6"/>
  <c r="E4633" i="6"/>
  <c r="E4634" i="6"/>
  <c r="E4635" i="6"/>
  <c r="E4636" i="6"/>
  <c r="E4637" i="6"/>
  <c r="E4638" i="6"/>
  <c r="E4639" i="6"/>
  <c r="E4640" i="6"/>
  <c r="E4641" i="6"/>
  <c r="E4642" i="6"/>
  <c r="E4643" i="6"/>
  <c r="E4644" i="6"/>
  <c r="E4645" i="6"/>
  <c r="E4646" i="6"/>
  <c r="E4647" i="6"/>
  <c r="E4648" i="6"/>
  <c r="E4649" i="6"/>
  <c r="E4650" i="6"/>
  <c r="E4651" i="6"/>
  <c r="E4652" i="6"/>
  <c r="E4653" i="6"/>
  <c r="E4654" i="6"/>
  <c r="E4655" i="6"/>
  <c r="E4656" i="6"/>
  <c r="E4657" i="6"/>
  <c r="E4658" i="6"/>
  <c r="E4659" i="6"/>
  <c r="E4660" i="6"/>
  <c r="E4661" i="6"/>
  <c r="E4662" i="6"/>
  <c r="E4663" i="6"/>
  <c r="E4664" i="6"/>
  <c r="E4665" i="6"/>
  <c r="E4666" i="6"/>
  <c r="E4667" i="6"/>
  <c r="E4668" i="6"/>
  <c r="E4669" i="6"/>
  <c r="E4670" i="6"/>
  <c r="E4671" i="6"/>
  <c r="E4672" i="6"/>
  <c r="E4673" i="6"/>
  <c r="E4674" i="6"/>
  <c r="E4675" i="6"/>
  <c r="E4676" i="6"/>
  <c r="E4677" i="6"/>
  <c r="E4678" i="6"/>
  <c r="E4679" i="6"/>
  <c r="E4680" i="6"/>
  <c r="E4681" i="6"/>
  <c r="E4682" i="6"/>
  <c r="E4683" i="6"/>
  <c r="E4684" i="6"/>
  <c r="E4685" i="6"/>
  <c r="E4686" i="6"/>
  <c r="E4687" i="6"/>
  <c r="E4688" i="6"/>
  <c r="E4689" i="6"/>
  <c r="E4690" i="6"/>
  <c r="E4691" i="6"/>
  <c r="E4692" i="6"/>
  <c r="E4693" i="6"/>
  <c r="E4694" i="6"/>
  <c r="E4695" i="6"/>
  <c r="E4696" i="6"/>
  <c r="E4697" i="6"/>
  <c r="E4698" i="6"/>
  <c r="E4699" i="6"/>
  <c r="E4700" i="6"/>
  <c r="E4701" i="6"/>
  <c r="E4702" i="6"/>
  <c r="E4703" i="6"/>
  <c r="E4704" i="6"/>
  <c r="E4705" i="6"/>
  <c r="E4706" i="6"/>
  <c r="E4707" i="6"/>
  <c r="E4708" i="6"/>
  <c r="E4709" i="6"/>
  <c r="E4710" i="6"/>
  <c r="E4711" i="6"/>
  <c r="E4712" i="6"/>
  <c r="E4713" i="6"/>
  <c r="E4714" i="6"/>
  <c r="E4715" i="6"/>
  <c r="E4716" i="6"/>
  <c r="E4717" i="6"/>
  <c r="E4718" i="6"/>
  <c r="E4719" i="6"/>
  <c r="E4720" i="6"/>
  <c r="E4721" i="6"/>
  <c r="E4722" i="6"/>
  <c r="E4723" i="6"/>
  <c r="E4724" i="6"/>
  <c r="E4725" i="6"/>
  <c r="E4726" i="6"/>
  <c r="E4727" i="6"/>
  <c r="E4728" i="6"/>
  <c r="E4729" i="6"/>
  <c r="E4730" i="6"/>
  <c r="E4731" i="6"/>
  <c r="E4732" i="6"/>
  <c r="E4733" i="6"/>
  <c r="E4734" i="6"/>
  <c r="E4735" i="6"/>
  <c r="E4736" i="6"/>
  <c r="E4737" i="6"/>
  <c r="E4738" i="6"/>
  <c r="E4739" i="6"/>
  <c r="E4740" i="6"/>
  <c r="E4741" i="6"/>
  <c r="E4742" i="6"/>
  <c r="E4743" i="6"/>
  <c r="E4744" i="6"/>
  <c r="E4745" i="6"/>
  <c r="E4746" i="6"/>
  <c r="E4747" i="6"/>
  <c r="E4748" i="6"/>
  <c r="E4749" i="6"/>
  <c r="E4750" i="6"/>
  <c r="E4751" i="6"/>
  <c r="E4752" i="6"/>
  <c r="E4753" i="6"/>
  <c r="E4754" i="6"/>
  <c r="E4755" i="6"/>
  <c r="E4756" i="6"/>
  <c r="E4757" i="6"/>
  <c r="E4758" i="6"/>
  <c r="E4759" i="6"/>
  <c r="E4760" i="6"/>
  <c r="E4761" i="6"/>
  <c r="E4762" i="6"/>
  <c r="E4763" i="6"/>
  <c r="E4764" i="6"/>
  <c r="E4765" i="6"/>
  <c r="E4766" i="6"/>
  <c r="E4767" i="6"/>
  <c r="E4768" i="6"/>
  <c r="E4769" i="6"/>
  <c r="E4770" i="6"/>
  <c r="E4771" i="6"/>
  <c r="E4772" i="6"/>
  <c r="E4773" i="6"/>
  <c r="E4774" i="6"/>
  <c r="E4775" i="6"/>
  <c r="E4776" i="6"/>
  <c r="E4777" i="6"/>
  <c r="E4778" i="6"/>
  <c r="E4779" i="6"/>
  <c r="E4780" i="6"/>
  <c r="E4781" i="6"/>
  <c r="E4782" i="6"/>
  <c r="E4783" i="6"/>
  <c r="E4784" i="6"/>
  <c r="E4785" i="6"/>
  <c r="E4786" i="6"/>
  <c r="E4787" i="6"/>
  <c r="E4788" i="6"/>
  <c r="E4789" i="6"/>
  <c r="E4790" i="6"/>
  <c r="E4791" i="6"/>
  <c r="E4792" i="6"/>
  <c r="E4793" i="6"/>
  <c r="E4794" i="6"/>
  <c r="E4795" i="6"/>
  <c r="E4796" i="6"/>
  <c r="E4797" i="6"/>
  <c r="E4798" i="6"/>
  <c r="E4799" i="6"/>
  <c r="E4800" i="6"/>
  <c r="E4801" i="6"/>
  <c r="E4802" i="6"/>
  <c r="E4803" i="6"/>
  <c r="E4804" i="6"/>
  <c r="E4805" i="6"/>
  <c r="E4806" i="6"/>
  <c r="E4807" i="6"/>
  <c r="E4808" i="6"/>
  <c r="E4809" i="6"/>
  <c r="E4810" i="6"/>
  <c r="E4811" i="6"/>
  <c r="E4812" i="6"/>
  <c r="E4813" i="6"/>
  <c r="E4814" i="6"/>
  <c r="E4815" i="6"/>
  <c r="E4816" i="6"/>
  <c r="E4817" i="6"/>
  <c r="E4818" i="6"/>
  <c r="E4819" i="6"/>
  <c r="E4820" i="6"/>
  <c r="E4821" i="6"/>
  <c r="E4822" i="6"/>
  <c r="E4823" i="6"/>
  <c r="E4824" i="6"/>
  <c r="E4825" i="6"/>
  <c r="E4826" i="6"/>
  <c r="E4827" i="6"/>
  <c r="E4828" i="6"/>
  <c r="E4829" i="6"/>
  <c r="E4830" i="6"/>
  <c r="E4831" i="6"/>
  <c r="E4832" i="6"/>
  <c r="E4833" i="6"/>
  <c r="E4834" i="6"/>
  <c r="E4835" i="6"/>
  <c r="E4836" i="6"/>
  <c r="E4837" i="6"/>
  <c r="E4838" i="6"/>
  <c r="E4839" i="6"/>
  <c r="E4840" i="6"/>
  <c r="E4841" i="6"/>
  <c r="E4842" i="6"/>
  <c r="E4843" i="6"/>
  <c r="E4844" i="6"/>
  <c r="E4845" i="6"/>
  <c r="E4846" i="6"/>
  <c r="E4847" i="6"/>
  <c r="E4848" i="6"/>
  <c r="E4849" i="6"/>
  <c r="E4850" i="6"/>
  <c r="E4851" i="6"/>
  <c r="E4852" i="6"/>
  <c r="E4853" i="6"/>
  <c r="E4854" i="6"/>
  <c r="E4855" i="6"/>
  <c r="E4856" i="6"/>
  <c r="E4857" i="6"/>
  <c r="E4858" i="6"/>
  <c r="E4859" i="6"/>
  <c r="E4860" i="6"/>
  <c r="E4861" i="6"/>
  <c r="E4862" i="6"/>
  <c r="E4863" i="6"/>
  <c r="E4864" i="6"/>
  <c r="E4865" i="6"/>
  <c r="E4866" i="6"/>
  <c r="E4867" i="6"/>
  <c r="E4868" i="6"/>
  <c r="E4869" i="6"/>
  <c r="E4870" i="6"/>
  <c r="E4871" i="6"/>
  <c r="E4872" i="6"/>
  <c r="E4873" i="6"/>
  <c r="E4874" i="6"/>
  <c r="E4875" i="6"/>
  <c r="E4876" i="6"/>
  <c r="E4877" i="6"/>
  <c r="E4878" i="6"/>
  <c r="E4879" i="6"/>
  <c r="E4880" i="6"/>
  <c r="E4881" i="6"/>
  <c r="E4882" i="6"/>
  <c r="E4883" i="6"/>
  <c r="E4884" i="6"/>
  <c r="E4885" i="6"/>
  <c r="E4886" i="6"/>
  <c r="E4887" i="6"/>
  <c r="E4888" i="6"/>
  <c r="E4889" i="6"/>
  <c r="E4890" i="6"/>
  <c r="E4891" i="6"/>
  <c r="E4892" i="6"/>
  <c r="E4893" i="6"/>
  <c r="E4894" i="6"/>
  <c r="E4895" i="6"/>
  <c r="E4896" i="6"/>
  <c r="E4897" i="6"/>
  <c r="E4898" i="6"/>
  <c r="E4899" i="6"/>
  <c r="E4900" i="6"/>
  <c r="E4901" i="6"/>
  <c r="E4902" i="6"/>
  <c r="E4903" i="6"/>
  <c r="E4904" i="6"/>
  <c r="E4905" i="6"/>
  <c r="E4906" i="6"/>
  <c r="E4907" i="6"/>
  <c r="E4908" i="6"/>
  <c r="E4909" i="6"/>
  <c r="E4910" i="6"/>
  <c r="E4911" i="6"/>
  <c r="E4912" i="6"/>
  <c r="E4913" i="6"/>
  <c r="E4914" i="6"/>
  <c r="E4915" i="6"/>
  <c r="E4916" i="6"/>
  <c r="E4917" i="6"/>
  <c r="E4918" i="6"/>
  <c r="E4919" i="6"/>
  <c r="E4920" i="6"/>
  <c r="E4921" i="6"/>
  <c r="E4922" i="6"/>
  <c r="E4923" i="6"/>
  <c r="E4924" i="6"/>
  <c r="E4925" i="6"/>
  <c r="E4926" i="6"/>
  <c r="E4927" i="6"/>
  <c r="E4928" i="6"/>
  <c r="E4929" i="6"/>
  <c r="E4930" i="6"/>
  <c r="E4931" i="6"/>
  <c r="E4932" i="6"/>
  <c r="E4933" i="6"/>
  <c r="E4934" i="6"/>
  <c r="E4935" i="6"/>
  <c r="E4936" i="6"/>
  <c r="E4937" i="6"/>
  <c r="E4938" i="6"/>
  <c r="E4939" i="6"/>
  <c r="E4940" i="6"/>
  <c r="E4941" i="6"/>
  <c r="E4942" i="6"/>
  <c r="E4943" i="6"/>
  <c r="E4944" i="6"/>
  <c r="E4945" i="6"/>
  <c r="E4946" i="6"/>
  <c r="E4947" i="6"/>
  <c r="E4948" i="6"/>
  <c r="E4949" i="6"/>
  <c r="E4950" i="6"/>
  <c r="E4951" i="6"/>
  <c r="E4952" i="6"/>
  <c r="E4953" i="6"/>
  <c r="E4954" i="6"/>
  <c r="E4955" i="6"/>
  <c r="E4956" i="6"/>
  <c r="E4957" i="6"/>
  <c r="E4958" i="6"/>
  <c r="E4959" i="6"/>
  <c r="E4960" i="6"/>
  <c r="E4961" i="6"/>
  <c r="E4962" i="6"/>
  <c r="E4963" i="6"/>
  <c r="E4964" i="6"/>
  <c r="E4965" i="6"/>
  <c r="E4966" i="6"/>
  <c r="E4967" i="6"/>
  <c r="E4968" i="6"/>
  <c r="E4969" i="6"/>
  <c r="E4970" i="6"/>
  <c r="E4971" i="6"/>
  <c r="E4972" i="6"/>
  <c r="E4973" i="6"/>
  <c r="E4974" i="6"/>
  <c r="E4975" i="6"/>
  <c r="E4976" i="6"/>
  <c r="E4977" i="6"/>
  <c r="E4978" i="6"/>
  <c r="E4979" i="6"/>
  <c r="E4980" i="6"/>
  <c r="E4981" i="6"/>
  <c r="E4982" i="6"/>
  <c r="E4983" i="6"/>
  <c r="E4984" i="6"/>
  <c r="E4985" i="6"/>
  <c r="E4986" i="6"/>
  <c r="E4987" i="6"/>
  <c r="E4988" i="6"/>
  <c r="E4989" i="6"/>
  <c r="E4990" i="6"/>
  <c r="E4991" i="6"/>
  <c r="E4992" i="6"/>
  <c r="E4993" i="6"/>
  <c r="E4994" i="6"/>
  <c r="E4995" i="6"/>
  <c r="E4996" i="6"/>
  <c r="E4997" i="6"/>
  <c r="E4998" i="6"/>
  <c r="E4999" i="6"/>
  <c r="E5000" i="6"/>
  <c r="E5001" i="6"/>
  <c r="E5002" i="6"/>
  <c r="E5003" i="6"/>
  <c r="E5004" i="6"/>
  <c r="E5005" i="6"/>
  <c r="E5006" i="6"/>
  <c r="E5007" i="6"/>
  <c r="E5008" i="6"/>
  <c r="E5009" i="6"/>
  <c r="E5010" i="6"/>
  <c r="E5011" i="6"/>
  <c r="E5012" i="6"/>
  <c r="E5013" i="6"/>
  <c r="E5014" i="6"/>
  <c r="E5015" i="6"/>
  <c r="E5016" i="6"/>
  <c r="E5017" i="6"/>
  <c r="E5018" i="6"/>
  <c r="E5019" i="6"/>
  <c r="E5020" i="6"/>
  <c r="E5021" i="6"/>
  <c r="E5022" i="6"/>
  <c r="E5023" i="6"/>
  <c r="E5024" i="6"/>
  <c r="E5025" i="6"/>
  <c r="E5026" i="6"/>
  <c r="E5027" i="6"/>
  <c r="E5028" i="6"/>
  <c r="E5029" i="6"/>
  <c r="E5030" i="6"/>
  <c r="E5031" i="6"/>
  <c r="E5032" i="6"/>
  <c r="E5033" i="6"/>
  <c r="E5034" i="6"/>
  <c r="E5035" i="6"/>
  <c r="E5036" i="6"/>
  <c r="E5037" i="6"/>
  <c r="E5038" i="6"/>
  <c r="E5039" i="6"/>
  <c r="E5040" i="6"/>
  <c r="E5041" i="6"/>
  <c r="E5042" i="6"/>
  <c r="E5043" i="6"/>
  <c r="E5044" i="6"/>
  <c r="E5045" i="6"/>
  <c r="E5046" i="6"/>
  <c r="E5047" i="6"/>
  <c r="E5048" i="6"/>
  <c r="E5049" i="6"/>
  <c r="E5050" i="6"/>
  <c r="E5051" i="6"/>
  <c r="E5052" i="6"/>
  <c r="E5053" i="6"/>
  <c r="E5054" i="6"/>
  <c r="E5055" i="6"/>
  <c r="E5056" i="6"/>
  <c r="E5057" i="6"/>
  <c r="E5058" i="6"/>
  <c r="E5059" i="6"/>
  <c r="E5060" i="6"/>
  <c r="E5061" i="6"/>
  <c r="E5062" i="6"/>
  <c r="E5063" i="6"/>
  <c r="E5064" i="6"/>
  <c r="E5065" i="6"/>
  <c r="E5066" i="6"/>
  <c r="E5067" i="6"/>
  <c r="E5068" i="6"/>
  <c r="E5069" i="6"/>
  <c r="E5070" i="6"/>
  <c r="E5071" i="6"/>
  <c r="E5072" i="6"/>
  <c r="E5073" i="6"/>
  <c r="E5074" i="6"/>
  <c r="E5075" i="6"/>
  <c r="E5076" i="6"/>
  <c r="E5077" i="6"/>
  <c r="E5078" i="6"/>
  <c r="E5079" i="6"/>
  <c r="E5080" i="6"/>
  <c r="E5081" i="6"/>
  <c r="E5082" i="6"/>
  <c r="E5083" i="6"/>
  <c r="E5084" i="6"/>
  <c r="E5085" i="6"/>
  <c r="E5086" i="6"/>
  <c r="E5087" i="6"/>
  <c r="E5088" i="6"/>
  <c r="E5089" i="6"/>
  <c r="E5090" i="6"/>
  <c r="E5091" i="6"/>
  <c r="E5092" i="6"/>
  <c r="E5093" i="6"/>
  <c r="E5094" i="6"/>
  <c r="E5095" i="6"/>
  <c r="E5096" i="6"/>
  <c r="E5097" i="6"/>
  <c r="E5098" i="6"/>
  <c r="E5099" i="6"/>
  <c r="E5100" i="6"/>
  <c r="E5101" i="6"/>
  <c r="E5102" i="6"/>
  <c r="E5103" i="6"/>
  <c r="E5104" i="6"/>
  <c r="E5105" i="6"/>
  <c r="E5106" i="6"/>
  <c r="E5107" i="6"/>
  <c r="E5108" i="6"/>
  <c r="E5109" i="6"/>
  <c r="E5110" i="6"/>
  <c r="E5111" i="6"/>
  <c r="E5112" i="6"/>
  <c r="E5113" i="6"/>
  <c r="E5114" i="6"/>
  <c r="E5115" i="6"/>
  <c r="E5116" i="6"/>
  <c r="E5117" i="6"/>
  <c r="E5118" i="6"/>
  <c r="E5119" i="6"/>
  <c r="E5120" i="6"/>
  <c r="E5121" i="6"/>
  <c r="E5122" i="6"/>
  <c r="E5123" i="6"/>
  <c r="E5124" i="6"/>
  <c r="E5125" i="6"/>
  <c r="E5126" i="6"/>
  <c r="E5127" i="6"/>
  <c r="E5128" i="6"/>
  <c r="E5129" i="6"/>
  <c r="E5130" i="6"/>
  <c r="E5131" i="6"/>
  <c r="E5132" i="6"/>
  <c r="E5133" i="6"/>
  <c r="E5134" i="6"/>
  <c r="E5135" i="6"/>
  <c r="E5136" i="6"/>
  <c r="E5137" i="6"/>
  <c r="E5138" i="6"/>
  <c r="E5139" i="6"/>
  <c r="E5140" i="6"/>
  <c r="E5141" i="6"/>
  <c r="E5142" i="6"/>
  <c r="E5143" i="6"/>
  <c r="E5144" i="6"/>
  <c r="E5145" i="6"/>
  <c r="E5146" i="6"/>
  <c r="E5147" i="6"/>
  <c r="E5148" i="6"/>
  <c r="E5149" i="6"/>
  <c r="E5150" i="6"/>
  <c r="E5151" i="6"/>
  <c r="E5152" i="6"/>
  <c r="E5153" i="6"/>
  <c r="E5154" i="6"/>
  <c r="E5155" i="6"/>
  <c r="E5156" i="6"/>
  <c r="E5157" i="6"/>
  <c r="E5158" i="6"/>
  <c r="E5159" i="6"/>
  <c r="E5160" i="6"/>
  <c r="E5161" i="6"/>
  <c r="E5162" i="6"/>
  <c r="E5163" i="6"/>
  <c r="E5164" i="6"/>
  <c r="E5165" i="6"/>
  <c r="E5166" i="6"/>
  <c r="E5167" i="6"/>
  <c r="E5168" i="6"/>
  <c r="E5169" i="6"/>
  <c r="E5170" i="6"/>
  <c r="E5171" i="6"/>
  <c r="E5172" i="6"/>
  <c r="E5173" i="6"/>
  <c r="E5174" i="6"/>
  <c r="E5175" i="6"/>
  <c r="E5176" i="6"/>
  <c r="E5177" i="6"/>
  <c r="E5178" i="6"/>
  <c r="E5179" i="6"/>
  <c r="E5180" i="6"/>
  <c r="E5181" i="6"/>
  <c r="E5182" i="6"/>
  <c r="E5183" i="6"/>
  <c r="E5184" i="6"/>
  <c r="E5185" i="6"/>
  <c r="E5186" i="6"/>
  <c r="E5187" i="6"/>
  <c r="E5188" i="6"/>
  <c r="E5189" i="6"/>
  <c r="E5190" i="6"/>
  <c r="E5191" i="6"/>
  <c r="E5192" i="6"/>
  <c r="E5193" i="6"/>
  <c r="E5194" i="6"/>
  <c r="E5195" i="6"/>
  <c r="E5196" i="6"/>
  <c r="E5197" i="6"/>
  <c r="E5198" i="6"/>
  <c r="E5199" i="6"/>
  <c r="E5200" i="6"/>
  <c r="E5201" i="6"/>
  <c r="E5202" i="6"/>
  <c r="E5203" i="6"/>
  <c r="E5204" i="6"/>
  <c r="E5205" i="6"/>
  <c r="E5206" i="6"/>
  <c r="E5207" i="6"/>
  <c r="E5208" i="6"/>
  <c r="E5209" i="6"/>
  <c r="E5210" i="6"/>
  <c r="E5211" i="6"/>
  <c r="E5212" i="6"/>
  <c r="E5213" i="6"/>
  <c r="E5214" i="6"/>
  <c r="E5215" i="6"/>
  <c r="E5216" i="6"/>
  <c r="E5217" i="6"/>
  <c r="E5218" i="6"/>
  <c r="E5219" i="6"/>
  <c r="E5220" i="6"/>
  <c r="E5221" i="6"/>
  <c r="E5222" i="6"/>
  <c r="E5223" i="6"/>
  <c r="E5224" i="6"/>
  <c r="E5225" i="6"/>
  <c r="E5226" i="6"/>
  <c r="E5227" i="6"/>
  <c r="E5228" i="6"/>
  <c r="E5229" i="6"/>
  <c r="E5230" i="6"/>
  <c r="E5231" i="6"/>
  <c r="E5232" i="6"/>
  <c r="E5233" i="6"/>
  <c r="E5234" i="6"/>
  <c r="E5235" i="6"/>
  <c r="E5236" i="6"/>
  <c r="E5237" i="6"/>
  <c r="E5238" i="6"/>
  <c r="E5239" i="6"/>
  <c r="E5240" i="6"/>
  <c r="E5241" i="6"/>
  <c r="E5242" i="6"/>
  <c r="E5243" i="6"/>
  <c r="E5244" i="6"/>
  <c r="E5245" i="6"/>
  <c r="E5246" i="6"/>
  <c r="E5247" i="6"/>
  <c r="E5248" i="6"/>
  <c r="E5249" i="6"/>
  <c r="E5250" i="6"/>
  <c r="E5251" i="6"/>
  <c r="E5252" i="6"/>
  <c r="E5253" i="6"/>
  <c r="E5254" i="6"/>
  <c r="E5255" i="6"/>
  <c r="E5256" i="6"/>
  <c r="E5257" i="6"/>
  <c r="E5258" i="6"/>
  <c r="E5259" i="6"/>
  <c r="E5260" i="6"/>
  <c r="E5261" i="6"/>
  <c r="E5262" i="6"/>
  <c r="E5263" i="6"/>
  <c r="E5264" i="6"/>
  <c r="E5265" i="6"/>
  <c r="E5266" i="6"/>
  <c r="E5267" i="6"/>
  <c r="E5268" i="6"/>
  <c r="E5269" i="6"/>
  <c r="E5270" i="6"/>
  <c r="E5271" i="6"/>
  <c r="E5272" i="6"/>
  <c r="E5273" i="6"/>
  <c r="E5274" i="6"/>
  <c r="E5275" i="6"/>
  <c r="E5276" i="6"/>
  <c r="E5277" i="6"/>
  <c r="E5278" i="6"/>
  <c r="E5279" i="6"/>
  <c r="E5280" i="6"/>
  <c r="E5281" i="6"/>
  <c r="E5282" i="6"/>
  <c r="E5283" i="6"/>
  <c r="E5284" i="6"/>
  <c r="E5285" i="6"/>
  <c r="E5286" i="6"/>
  <c r="E5287" i="6"/>
  <c r="E5288" i="6"/>
  <c r="E5289" i="6"/>
  <c r="E5290" i="6"/>
  <c r="E5291" i="6"/>
  <c r="E5292" i="6"/>
  <c r="E5293" i="6"/>
  <c r="E5294" i="6"/>
  <c r="E5295" i="6"/>
  <c r="E5296" i="6"/>
  <c r="E5297" i="6"/>
  <c r="E5298" i="6"/>
  <c r="E5299" i="6"/>
  <c r="E5300" i="6"/>
  <c r="E5301" i="6"/>
  <c r="E5302" i="6"/>
  <c r="E5303" i="6"/>
  <c r="E5304" i="6"/>
  <c r="E5305" i="6"/>
  <c r="E5306" i="6"/>
  <c r="E5307" i="6"/>
  <c r="E5308" i="6"/>
  <c r="E5309" i="6"/>
  <c r="E5310" i="6"/>
  <c r="E5311" i="6"/>
  <c r="E5312" i="6"/>
  <c r="E5313" i="6"/>
  <c r="E5314" i="6"/>
  <c r="E5315" i="6"/>
  <c r="E5316" i="6"/>
  <c r="E5317" i="6"/>
  <c r="E5318" i="6"/>
  <c r="E5319" i="6"/>
  <c r="E5320" i="6"/>
  <c r="E5321" i="6"/>
  <c r="E5322" i="6"/>
  <c r="E5323" i="6"/>
  <c r="E5324" i="6"/>
  <c r="E5325" i="6"/>
  <c r="E5326" i="6"/>
  <c r="E5327" i="6"/>
  <c r="E5328" i="6"/>
  <c r="E5329" i="6"/>
  <c r="E5330" i="6"/>
  <c r="E5331" i="6"/>
  <c r="E5332" i="6"/>
  <c r="E5333" i="6"/>
  <c r="E5334" i="6"/>
  <c r="E5335" i="6"/>
  <c r="E5336" i="6"/>
  <c r="E5337" i="6"/>
  <c r="E5338" i="6"/>
  <c r="E5339" i="6"/>
  <c r="E5340" i="6"/>
  <c r="E5341" i="6"/>
  <c r="E5342" i="6"/>
  <c r="E5343" i="6"/>
  <c r="E5344" i="6"/>
  <c r="E5345" i="6"/>
  <c r="E5346" i="6"/>
  <c r="E5347" i="6"/>
  <c r="E5348" i="6"/>
  <c r="E5349" i="6"/>
  <c r="E5350" i="6"/>
  <c r="E5351" i="6"/>
  <c r="E5352" i="6"/>
  <c r="E5353" i="6"/>
  <c r="E5354" i="6"/>
  <c r="E5355" i="6"/>
  <c r="E5356" i="6"/>
  <c r="E5357" i="6"/>
  <c r="E5358" i="6"/>
  <c r="E5359" i="6"/>
  <c r="E5360" i="6"/>
  <c r="E5361" i="6"/>
  <c r="E5362" i="6"/>
  <c r="E5363" i="6"/>
  <c r="E5364" i="6"/>
  <c r="E5365" i="6"/>
  <c r="E5366" i="6"/>
  <c r="E5367" i="6"/>
  <c r="E5368" i="6"/>
  <c r="E5369" i="6"/>
  <c r="E5370" i="6"/>
  <c r="E5371" i="6"/>
  <c r="E5372" i="6"/>
  <c r="E5373" i="6"/>
  <c r="E5374" i="6"/>
  <c r="E5375" i="6"/>
  <c r="E5376" i="6"/>
  <c r="E5377" i="6"/>
  <c r="E5378" i="6"/>
  <c r="E5379" i="6"/>
  <c r="E5380" i="6"/>
  <c r="E5381" i="6"/>
  <c r="E5382" i="6"/>
  <c r="E5383" i="6"/>
  <c r="E5384" i="6"/>
  <c r="E5385" i="6"/>
  <c r="E5386" i="6"/>
  <c r="E5387" i="6"/>
  <c r="E5388" i="6"/>
  <c r="E5389" i="6"/>
  <c r="E5390" i="6"/>
  <c r="E5391" i="6"/>
  <c r="E5392" i="6"/>
  <c r="E5393" i="6"/>
  <c r="E5394" i="6"/>
  <c r="E5395" i="6"/>
  <c r="E5396" i="6"/>
  <c r="E5397" i="6"/>
  <c r="E5398" i="6"/>
  <c r="E5399" i="6"/>
  <c r="E5400" i="6"/>
  <c r="E5401" i="6"/>
  <c r="E5402" i="6"/>
  <c r="E5403" i="6"/>
  <c r="E5404" i="6"/>
  <c r="E5405" i="6"/>
  <c r="E5406" i="6"/>
  <c r="E5407" i="6"/>
  <c r="E5408" i="6"/>
  <c r="E5409" i="6"/>
  <c r="E5410" i="6"/>
  <c r="E5411" i="6"/>
  <c r="E5412" i="6"/>
  <c r="E5413" i="6"/>
  <c r="E5414" i="6"/>
  <c r="E5415" i="6"/>
  <c r="E5416" i="6"/>
  <c r="E5417" i="6"/>
  <c r="E5418" i="6"/>
  <c r="E5419" i="6"/>
  <c r="E5420" i="6"/>
  <c r="E5421" i="6"/>
  <c r="E5422" i="6"/>
  <c r="E5423" i="6"/>
  <c r="E5424" i="6"/>
  <c r="E5425" i="6"/>
  <c r="E5426" i="6"/>
  <c r="E5427" i="6"/>
  <c r="E5428" i="6"/>
  <c r="E5429" i="6"/>
  <c r="E5430" i="6"/>
  <c r="E5431" i="6"/>
  <c r="E5432" i="6"/>
  <c r="E5433" i="6"/>
  <c r="E5434" i="6"/>
  <c r="E5435" i="6"/>
  <c r="E5436" i="6"/>
  <c r="E5437" i="6"/>
  <c r="E5438" i="6"/>
  <c r="E5439" i="6"/>
  <c r="E5440" i="6"/>
  <c r="E5441" i="6"/>
  <c r="E5442" i="6"/>
  <c r="E5443" i="6"/>
  <c r="E5444" i="6"/>
  <c r="E5445" i="6"/>
  <c r="E5446" i="6"/>
  <c r="E5447" i="6"/>
  <c r="E5448" i="6"/>
  <c r="E5449" i="6"/>
  <c r="E5450" i="6"/>
  <c r="E5451" i="6"/>
  <c r="E5452" i="6"/>
  <c r="E5453" i="6"/>
  <c r="E5454" i="6"/>
  <c r="E5455" i="6"/>
  <c r="E5456" i="6"/>
  <c r="E5457" i="6"/>
  <c r="E5458" i="6"/>
  <c r="E5459" i="6"/>
  <c r="E5460" i="6"/>
  <c r="E5461" i="6"/>
  <c r="E5462" i="6"/>
  <c r="E5463" i="6"/>
  <c r="E5464" i="6"/>
  <c r="E5465" i="6"/>
  <c r="E5466" i="6"/>
  <c r="E5467" i="6"/>
  <c r="E5468" i="6"/>
  <c r="E5469" i="6"/>
  <c r="E5470" i="6"/>
  <c r="E5471" i="6"/>
  <c r="E5472" i="6"/>
  <c r="E5473" i="6"/>
  <c r="E5474" i="6"/>
  <c r="E5475" i="6"/>
  <c r="E5476" i="6"/>
  <c r="E5477" i="6"/>
  <c r="E5478" i="6"/>
  <c r="E5479" i="6"/>
  <c r="E5480" i="6"/>
  <c r="E5481" i="6"/>
  <c r="E5482" i="6"/>
  <c r="E5483" i="6"/>
  <c r="E5484" i="6"/>
  <c r="E5485" i="6"/>
  <c r="E5486" i="6"/>
  <c r="E5487" i="6"/>
  <c r="E5488" i="6"/>
  <c r="E5489" i="6"/>
  <c r="E5490" i="6"/>
  <c r="E5491" i="6"/>
  <c r="E5492" i="6"/>
  <c r="E5493" i="6"/>
  <c r="E5494" i="6"/>
  <c r="E5495" i="6"/>
  <c r="E5496" i="6"/>
  <c r="E5497" i="6"/>
  <c r="E5498" i="6"/>
  <c r="E5499" i="6"/>
  <c r="E5500" i="6"/>
  <c r="E5501" i="6"/>
  <c r="E5502" i="6"/>
  <c r="E5503" i="6"/>
  <c r="E5504" i="6"/>
  <c r="E5505" i="6"/>
  <c r="E5506" i="6"/>
  <c r="E5507" i="6"/>
  <c r="E5508" i="6"/>
  <c r="E5509" i="6"/>
  <c r="E5510" i="6"/>
  <c r="E5511" i="6"/>
  <c r="E5512" i="6"/>
  <c r="E5513" i="6"/>
  <c r="E5514" i="6"/>
  <c r="E5515" i="6"/>
  <c r="E5516" i="6"/>
  <c r="E5517" i="6"/>
  <c r="E5518" i="6"/>
  <c r="E5519" i="6"/>
  <c r="E5520" i="6"/>
  <c r="E5521" i="6"/>
  <c r="E5522" i="6"/>
  <c r="E5523" i="6"/>
  <c r="E5524" i="6"/>
  <c r="E5525" i="6"/>
  <c r="E5526" i="6"/>
  <c r="E5527" i="6"/>
  <c r="E5528" i="6"/>
  <c r="E5529" i="6"/>
  <c r="E5530" i="6"/>
  <c r="E5531" i="6"/>
  <c r="E5532" i="6"/>
  <c r="E5533" i="6"/>
  <c r="E5534" i="6"/>
  <c r="E5535" i="6"/>
  <c r="E5536" i="6"/>
  <c r="E5537" i="6"/>
  <c r="E5538" i="6"/>
  <c r="E5539" i="6"/>
  <c r="E5540" i="6"/>
  <c r="E5541" i="6"/>
  <c r="E5542" i="6"/>
  <c r="E5543" i="6"/>
  <c r="E5544" i="6"/>
  <c r="E5545" i="6"/>
  <c r="E5546" i="6"/>
  <c r="E5547" i="6"/>
  <c r="E5548" i="6"/>
  <c r="E5549" i="6"/>
  <c r="E5550" i="6"/>
  <c r="E5551" i="6"/>
  <c r="E5552" i="6"/>
  <c r="E5553" i="6"/>
  <c r="E5554" i="6"/>
  <c r="E5555" i="6"/>
  <c r="E5556" i="6"/>
  <c r="E5557" i="6"/>
  <c r="E5558" i="6"/>
  <c r="E5559" i="6"/>
  <c r="E5560" i="6"/>
  <c r="E5561" i="6"/>
  <c r="E5562" i="6"/>
  <c r="E5563" i="6"/>
  <c r="E5564" i="6"/>
  <c r="E5565" i="6"/>
  <c r="E5566" i="6"/>
  <c r="E5567" i="6"/>
  <c r="E5568" i="6"/>
  <c r="E5569" i="6"/>
  <c r="E5570" i="6"/>
  <c r="E5571" i="6"/>
  <c r="E5572" i="6"/>
  <c r="E5573" i="6"/>
  <c r="E5574" i="6"/>
  <c r="E5575" i="6"/>
  <c r="E5576" i="6"/>
  <c r="E5577" i="6"/>
  <c r="E5578" i="6"/>
  <c r="E5579" i="6"/>
  <c r="E5580" i="6"/>
  <c r="E5581" i="6"/>
  <c r="E5582" i="6"/>
  <c r="E5583" i="6"/>
  <c r="E5584" i="6"/>
  <c r="E5585" i="6"/>
  <c r="E5586" i="6"/>
  <c r="E5587" i="6"/>
  <c r="E5588" i="6"/>
  <c r="E5589" i="6"/>
  <c r="E5590" i="6"/>
  <c r="E5591" i="6"/>
  <c r="E5592" i="6"/>
  <c r="E5593" i="6"/>
  <c r="E5594" i="6"/>
  <c r="E5595" i="6"/>
  <c r="E5596" i="6"/>
  <c r="E5597" i="6"/>
  <c r="E5598" i="6"/>
  <c r="E5599" i="6"/>
  <c r="E5600" i="6"/>
  <c r="E5601" i="6"/>
  <c r="E5602" i="6"/>
  <c r="E5603" i="6"/>
  <c r="E5604" i="6"/>
  <c r="E5605" i="6"/>
  <c r="E5606" i="6"/>
  <c r="E5607" i="6"/>
  <c r="E5608" i="6"/>
  <c r="E5609" i="6"/>
  <c r="E5610" i="6"/>
  <c r="E5611" i="6"/>
  <c r="E5612" i="6"/>
  <c r="E5613" i="6"/>
  <c r="E5614" i="6"/>
  <c r="E5615" i="6"/>
  <c r="E5616" i="6"/>
  <c r="E5617" i="6"/>
  <c r="E5618" i="6"/>
  <c r="E5619" i="6"/>
  <c r="E5620" i="6"/>
  <c r="E5621" i="6"/>
  <c r="E5622" i="6"/>
  <c r="E5623" i="6"/>
  <c r="E5624" i="6"/>
  <c r="E5625" i="6"/>
  <c r="E5626" i="6"/>
  <c r="E5627" i="6"/>
  <c r="E5628" i="6"/>
  <c r="E5629" i="6"/>
  <c r="E5630" i="6"/>
  <c r="E5631" i="6"/>
  <c r="E5632" i="6"/>
  <c r="E5633" i="6"/>
  <c r="E5634" i="6"/>
  <c r="E5635" i="6"/>
  <c r="E5636" i="6"/>
  <c r="E5637" i="6"/>
  <c r="E5638" i="6"/>
  <c r="E5639" i="6"/>
  <c r="E5640" i="6"/>
  <c r="E5641" i="6"/>
  <c r="E5642" i="6"/>
  <c r="E5643" i="6"/>
  <c r="E5644" i="6"/>
  <c r="E5645" i="6"/>
  <c r="E5646" i="6"/>
  <c r="E5647" i="6"/>
  <c r="E5648" i="6"/>
  <c r="E5649" i="6"/>
  <c r="E5650" i="6"/>
  <c r="E5651" i="6"/>
  <c r="E5652" i="6"/>
  <c r="E5653" i="6"/>
  <c r="E5654" i="6"/>
  <c r="E5655" i="6"/>
  <c r="E5656" i="6"/>
  <c r="E5657" i="6"/>
  <c r="E5658" i="6"/>
  <c r="E5659" i="6"/>
  <c r="E5660" i="6"/>
  <c r="E5661" i="6"/>
  <c r="E5662" i="6"/>
  <c r="E5663" i="6"/>
  <c r="E5664" i="6"/>
  <c r="E5665" i="6"/>
  <c r="E5666" i="6"/>
  <c r="E5667" i="6"/>
  <c r="E5668" i="6"/>
  <c r="E5669" i="6"/>
  <c r="E5670" i="6"/>
  <c r="E5671" i="6"/>
  <c r="E5672" i="6"/>
  <c r="E5673" i="6"/>
  <c r="E5674" i="6"/>
  <c r="E5675" i="6"/>
  <c r="E5676" i="6"/>
  <c r="E5677" i="6"/>
  <c r="E5678" i="6"/>
  <c r="E5679" i="6"/>
  <c r="E5680" i="6"/>
  <c r="E5681" i="6"/>
  <c r="E5682" i="6"/>
  <c r="E5683" i="6"/>
  <c r="E5684" i="6"/>
  <c r="E5685" i="6"/>
  <c r="E5686" i="6"/>
  <c r="E5687" i="6"/>
  <c r="E5688" i="6"/>
  <c r="E5689" i="6"/>
  <c r="E5690" i="6"/>
  <c r="E5691" i="6"/>
  <c r="E5692" i="6"/>
  <c r="E5693" i="6"/>
  <c r="E5694" i="6"/>
  <c r="E5695" i="6"/>
  <c r="E5696" i="6"/>
  <c r="E5697" i="6"/>
  <c r="E5698" i="6"/>
  <c r="E5699" i="6"/>
  <c r="E5700" i="6"/>
  <c r="E5701" i="6"/>
  <c r="E5702" i="6"/>
  <c r="E5703" i="6"/>
  <c r="E5704" i="6"/>
  <c r="E5705" i="6"/>
  <c r="E5706" i="6"/>
  <c r="E5707" i="6"/>
  <c r="E5708" i="6"/>
  <c r="E5709" i="6"/>
  <c r="E5710" i="6"/>
  <c r="E5711" i="6"/>
  <c r="E5712" i="6"/>
  <c r="E5713" i="6"/>
  <c r="E5714" i="6"/>
  <c r="E5715" i="6"/>
  <c r="E5716" i="6"/>
  <c r="E5717" i="6"/>
  <c r="E5718" i="6"/>
  <c r="E5719" i="6"/>
  <c r="E5720" i="6"/>
  <c r="E5721" i="6"/>
  <c r="E5722" i="6"/>
  <c r="E5723" i="6"/>
  <c r="E5724" i="6"/>
  <c r="E5725" i="6"/>
  <c r="E5726" i="6"/>
  <c r="E5727" i="6"/>
  <c r="E5728" i="6"/>
  <c r="E5729" i="6"/>
  <c r="E5730" i="6"/>
  <c r="E5731" i="6"/>
  <c r="E5732" i="6"/>
  <c r="E5733" i="6"/>
  <c r="E5734" i="6"/>
  <c r="E5735" i="6"/>
  <c r="E5736" i="6"/>
  <c r="E5737" i="6"/>
  <c r="E5738" i="6"/>
  <c r="E5739" i="6"/>
  <c r="E5740" i="6"/>
  <c r="E5741" i="6"/>
  <c r="E5742" i="6"/>
  <c r="E5743" i="6"/>
  <c r="E5744" i="6"/>
  <c r="E5745" i="6"/>
  <c r="E5746" i="6"/>
  <c r="E5747" i="6"/>
  <c r="E5748" i="6"/>
  <c r="E5749" i="6"/>
  <c r="E5750" i="6"/>
  <c r="E5751" i="6"/>
  <c r="E5752" i="6"/>
  <c r="E5753" i="6"/>
  <c r="E5754" i="6"/>
  <c r="E5755" i="6"/>
  <c r="E5756" i="6"/>
  <c r="E5757" i="6"/>
  <c r="E5758" i="6"/>
  <c r="E5759" i="6"/>
  <c r="E5760" i="6"/>
  <c r="E5761" i="6"/>
  <c r="E5762" i="6"/>
  <c r="E5763" i="6"/>
  <c r="E5764" i="6"/>
  <c r="E5765" i="6"/>
  <c r="E5766" i="6"/>
  <c r="E5767" i="6"/>
  <c r="E5768" i="6"/>
  <c r="E5769" i="6"/>
  <c r="E5770" i="6"/>
  <c r="E5771" i="6"/>
  <c r="E5772" i="6"/>
  <c r="E5773" i="6"/>
  <c r="E5774" i="6"/>
  <c r="E5775" i="6"/>
  <c r="E5776" i="6"/>
  <c r="E5777" i="6"/>
  <c r="E5778" i="6"/>
  <c r="E5779" i="6"/>
  <c r="E5780" i="6"/>
  <c r="E5781" i="6"/>
  <c r="E5782" i="6"/>
  <c r="E5783" i="6"/>
  <c r="E5784" i="6"/>
  <c r="E5785" i="6"/>
  <c r="E5786" i="6"/>
  <c r="E5787" i="6"/>
  <c r="E5788" i="6"/>
  <c r="E5789" i="6"/>
  <c r="E5790" i="6"/>
  <c r="E5791" i="6"/>
  <c r="E5792" i="6"/>
  <c r="E5793" i="6"/>
  <c r="E5794" i="6"/>
  <c r="E5795" i="6"/>
  <c r="E5796" i="6"/>
  <c r="E5797" i="6"/>
  <c r="E5798" i="6"/>
  <c r="E5799" i="6"/>
  <c r="E5800" i="6"/>
  <c r="E5801" i="6"/>
  <c r="E5802" i="6"/>
  <c r="E5803" i="6"/>
  <c r="E5804" i="6"/>
  <c r="E5805" i="6"/>
  <c r="E5806" i="6"/>
  <c r="E5807" i="6"/>
  <c r="E5808" i="6"/>
  <c r="E5809" i="6"/>
  <c r="E5810" i="6"/>
  <c r="E5811" i="6"/>
  <c r="E5812" i="6"/>
  <c r="E5813" i="6"/>
  <c r="E5814" i="6"/>
  <c r="E5815" i="6"/>
  <c r="E5816" i="6"/>
  <c r="E5817" i="6"/>
  <c r="E5818" i="6"/>
  <c r="E5819" i="6"/>
  <c r="E5820" i="6"/>
  <c r="E5821" i="6"/>
  <c r="E5822" i="6"/>
  <c r="E5823" i="6"/>
  <c r="E5824" i="6"/>
  <c r="E5825" i="6"/>
  <c r="E5826" i="6"/>
  <c r="E5827" i="6"/>
  <c r="E5828" i="6"/>
  <c r="E5829" i="6"/>
  <c r="E5830" i="6"/>
  <c r="E5831" i="6"/>
  <c r="E5832" i="6"/>
  <c r="E5833" i="6"/>
  <c r="E5834" i="6"/>
  <c r="E5835" i="6"/>
  <c r="E5836" i="6"/>
  <c r="E5837" i="6"/>
  <c r="E5838" i="6"/>
  <c r="E5839" i="6"/>
  <c r="E5840" i="6"/>
  <c r="E5841" i="6"/>
  <c r="E5842" i="6"/>
  <c r="E5843" i="6"/>
  <c r="E5844" i="6"/>
  <c r="E5845" i="6"/>
  <c r="E5846" i="6"/>
  <c r="E5847" i="6"/>
  <c r="E5848" i="6"/>
  <c r="E5849" i="6"/>
  <c r="E5850" i="6"/>
  <c r="E5851" i="6"/>
  <c r="E5852" i="6"/>
  <c r="E5853" i="6"/>
  <c r="E5854" i="6"/>
  <c r="E5855" i="6"/>
  <c r="E5856" i="6"/>
  <c r="E5857" i="6"/>
  <c r="E5858" i="6"/>
  <c r="E5859" i="6"/>
  <c r="E5860" i="6"/>
  <c r="E5861" i="6"/>
  <c r="E5862" i="6"/>
  <c r="E5863" i="6"/>
  <c r="E5864" i="6"/>
  <c r="E5865" i="6"/>
  <c r="E5866" i="6"/>
  <c r="E5867" i="6"/>
  <c r="E5868" i="6"/>
  <c r="E5869" i="6"/>
  <c r="E5870" i="6"/>
  <c r="E5871" i="6"/>
  <c r="E5872" i="6"/>
  <c r="E5873" i="6"/>
  <c r="E5874" i="6"/>
  <c r="E5875" i="6"/>
  <c r="E5876" i="6"/>
  <c r="E5877" i="6"/>
  <c r="E5878" i="6"/>
  <c r="E5879" i="6"/>
  <c r="E5880" i="6"/>
  <c r="E5881" i="6"/>
  <c r="E5882" i="6"/>
  <c r="E5883" i="6"/>
  <c r="E5884" i="6"/>
  <c r="E5885" i="6"/>
  <c r="E5886" i="6"/>
  <c r="E5887" i="6"/>
  <c r="E5888" i="6"/>
  <c r="E5889" i="6"/>
  <c r="E5890" i="6"/>
  <c r="E5891" i="6"/>
  <c r="E5892" i="6"/>
  <c r="E5893" i="6"/>
  <c r="E5894" i="6"/>
  <c r="E5895" i="6"/>
  <c r="E5896" i="6"/>
  <c r="E5897" i="6"/>
  <c r="E5898" i="6"/>
  <c r="E5899" i="6"/>
  <c r="E5900" i="6"/>
  <c r="E5901" i="6"/>
  <c r="E5902" i="6"/>
  <c r="E5903" i="6"/>
  <c r="E5904" i="6"/>
  <c r="E5905" i="6"/>
  <c r="E5906" i="6"/>
  <c r="E5907" i="6"/>
  <c r="E5908" i="6"/>
  <c r="E5909" i="6"/>
  <c r="E5910" i="6"/>
  <c r="E5911" i="6"/>
  <c r="E5912" i="6"/>
  <c r="E5913" i="6"/>
  <c r="E5914" i="6"/>
  <c r="E5915" i="6"/>
  <c r="E5916" i="6"/>
  <c r="E5917" i="6"/>
  <c r="E5918" i="6"/>
  <c r="E5919" i="6"/>
  <c r="E5920" i="6"/>
  <c r="E5921" i="6"/>
  <c r="E5922" i="6"/>
  <c r="E5923" i="6"/>
  <c r="E5924" i="6"/>
  <c r="E5925" i="6"/>
  <c r="E5926" i="6"/>
  <c r="E5927" i="6"/>
  <c r="E5928" i="6"/>
  <c r="E5929" i="6"/>
  <c r="E5930" i="6"/>
  <c r="E5931" i="6"/>
  <c r="E5932" i="6"/>
  <c r="E5933" i="6"/>
  <c r="E5934" i="6"/>
  <c r="E5935" i="6"/>
  <c r="E5936" i="6"/>
  <c r="E5937" i="6"/>
  <c r="E5938" i="6"/>
  <c r="E5939" i="6"/>
  <c r="E5940" i="6"/>
  <c r="E5941" i="6"/>
  <c r="E5942" i="6"/>
  <c r="E5943" i="6"/>
  <c r="E5944" i="6"/>
  <c r="E5945" i="6"/>
  <c r="E5946" i="6"/>
  <c r="E5947" i="6"/>
  <c r="E5948" i="6"/>
  <c r="E5949" i="6"/>
  <c r="E5950" i="6"/>
  <c r="E5951" i="6"/>
  <c r="E5952" i="6"/>
  <c r="E5953" i="6"/>
  <c r="E5954" i="6"/>
  <c r="E5955" i="6"/>
  <c r="E5956" i="6"/>
  <c r="E5957" i="6"/>
  <c r="E5958" i="6"/>
  <c r="E5959" i="6"/>
  <c r="E5960" i="6"/>
  <c r="E5961" i="6"/>
  <c r="E5962" i="6"/>
  <c r="E5963" i="6"/>
  <c r="E5964" i="6"/>
  <c r="E5965" i="6"/>
  <c r="E5966" i="6"/>
  <c r="E5967" i="6"/>
  <c r="E5968" i="6"/>
  <c r="E5969" i="6"/>
  <c r="E5970" i="6"/>
  <c r="E5971" i="6"/>
  <c r="E5972" i="6"/>
  <c r="E5973" i="6"/>
  <c r="E5974" i="6"/>
  <c r="E5975" i="6"/>
  <c r="E5976" i="6"/>
  <c r="E5977" i="6"/>
  <c r="E5978" i="6"/>
  <c r="E5979" i="6"/>
  <c r="E5980" i="6"/>
  <c r="E5981" i="6"/>
  <c r="E5982" i="6"/>
  <c r="E5983" i="6"/>
  <c r="E5984" i="6"/>
  <c r="E5985" i="6"/>
  <c r="E5986" i="6"/>
  <c r="E5987" i="6"/>
  <c r="E5988" i="6"/>
  <c r="E5989" i="6"/>
  <c r="E5990" i="6"/>
  <c r="E5991" i="6"/>
  <c r="E5992" i="6"/>
  <c r="E5993" i="6"/>
  <c r="E5994" i="6"/>
  <c r="E5995" i="6"/>
  <c r="E5996" i="6"/>
  <c r="E5997" i="6"/>
  <c r="E5998" i="6"/>
  <c r="E5999" i="6"/>
  <c r="E6000" i="6"/>
  <c r="E6001" i="6"/>
  <c r="E6002" i="6"/>
  <c r="E6003" i="6"/>
  <c r="E6004" i="6"/>
  <c r="E6005" i="6"/>
  <c r="E6006" i="6"/>
  <c r="E6007" i="6"/>
  <c r="E6008" i="6"/>
  <c r="E6009" i="6"/>
  <c r="E6010" i="6"/>
  <c r="E6011" i="6"/>
  <c r="E6012" i="6"/>
  <c r="E6013" i="6"/>
  <c r="E6014" i="6"/>
  <c r="E6015" i="6"/>
  <c r="E6016" i="6"/>
  <c r="E6017" i="6"/>
  <c r="E6018" i="6"/>
  <c r="E6019" i="6"/>
  <c r="E6020" i="6"/>
  <c r="E6021" i="6"/>
  <c r="E6022" i="6"/>
  <c r="E6023" i="6"/>
  <c r="E6024" i="6"/>
  <c r="E6025" i="6"/>
  <c r="E6026" i="6"/>
  <c r="E6027" i="6"/>
  <c r="E6028" i="6"/>
  <c r="E6029" i="6"/>
  <c r="E6030" i="6"/>
  <c r="E6031" i="6"/>
  <c r="E6032" i="6"/>
  <c r="E6033" i="6"/>
  <c r="E6034" i="6"/>
  <c r="E6035" i="6"/>
  <c r="E6036" i="6"/>
  <c r="E6037" i="6"/>
  <c r="E6038" i="6"/>
  <c r="E6039" i="6"/>
  <c r="E6040" i="6"/>
  <c r="E6041" i="6"/>
  <c r="E6042" i="6"/>
  <c r="E6043" i="6"/>
  <c r="E6044" i="6"/>
  <c r="E6045" i="6"/>
  <c r="E6046" i="6"/>
  <c r="E6047" i="6"/>
  <c r="E6048" i="6"/>
  <c r="E6049" i="6"/>
  <c r="E6050" i="6"/>
  <c r="E6051" i="6"/>
  <c r="E6052" i="6"/>
  <c r="E6053" i="6"/>
  <c r="E6054" i="6"/>
  <c r="E6055" i="6"/>
  <c r="E6056" i="6"/>
  <c r="E6057" i="6"/>
  <c r="E6058" i="6"/>
  <c r="E6059" i="6"/>
  <c r="E6060" i="6"/>
  <c r="E6061" i="6"/>
  <c r="E6062" i="6"/>
  <c r="E6063" i="6"/>
  <c r="E6064" i="6"/>
  <c r="E6065" i="6"/>
  <c r="E6066" i="6"/>
  <c r="E6067" i="6"/>
  <c r="E6068" i="6"/>
  <c r="E6069" i="6"/>
  <c r="E6070" i="6"/>
  <c r="E6071" i="6"/>
  <c r="E6072" i="6"/>
  <c r="E6073" i="6"/>
  <c r="E6074" i="6"/>
  <c r="E6075" i="6"/>
  <c r="E6076" i="6"/>
  <c r="E6077" i="6"/>
  <c r="E6078" i="6"/>
  <c r="E6079" i="6"/>
  <c r="E6080" i="6"/>
  <c r="E6081" i="6"/>
  <c r="E6082" i="6"/>
  <c r="E6083" i="6"/>
  <c r="E6084" i="6"/>
  <c r="E6085" i="6"/>
  <c r="E6086" i="6"/>
  <c r="E6087" i="6"/>
  <c r="E6088" i="6"/>
  <c r="E6089" i="6"/>
  <c r="E6090" i="6"/>
  <c r="E6091" i="6"/>
  <c r="E6092" i="6"/>
  <c r="E6093" i="6"/>
  <c r="E6094" i="6"/>
  <c r="E6095" i="6"/>
  <c r="E6096" i="6"/>
  <c r="E6097" i="6"/>
  <c r="E6098" i="6"/>
  <c r="E6099" i="6"/>
  <c r="E6100" i="6"/>
  <c r="E6101" i="6"/>
  <c r="E6102" i="6"/>
  <c r="E6103" i="6"/>
  <c r="E6104" i="6"/>
  <c r="E6105" i="6"/>
  <c r="E6106" i="6"/>
  <c r="E6107" i="6"/>
  <c r="E6108" i="6"/>
  <c r="E6109" i="6"/>
  <c r="E6110" i="6"/>
  <c r="E6111" i="6"/>
  <c r="E6112" i="6"/>
  <c r="E6113" i="6"/>
  <c r="E6114" i="6"/>
  <c r="E6115" i="6"/>
  <c r="E6116" i="6"/>
  <c r="E6117" i="6"/>
  <c r="E6118" i="6"/>
  <c r="E6119" i="6"/>
  <c r="E6120" i="6"/>
  <c r="E6121" i="6"/>
  <c r="E6122" i="6"/>
  <c r="E6123" i="6"/>
  <c r="E6124" i="6"/>
  <c r="E6125" i="6"/>
  <c r="E6126" i="6"/>
  <c r="E6127" i="6"/>
  <c r="E6128" i="6"/>
  <c r="E6129" i="6"/>
  <c r="E6130" i="6"/>
  <c r="E6131" i="6"/>
  <c r="E6132" i="6"/>
  <c r="E6133" i="6"/>
  <c r="E6134" i="6"/>
  <c r="E6135" i="6"/>
  <c r="E6136" i="6"/>
  <c r="E6137" i="6"/>
  <c r="E6138" i="6"/>
  <c r="E6139" i="6"/>
  <c r="E6140" i="6"/>
  <c r="E6141" i="6"/>
  <c r="E6142" i="6"/>
  <c r="E6143" i="6"/>
  <c r="E6144" i="6"/>
  <c r="E6145" i="6"/>
  <c r="E6146" i="6"/>
  <c r="E6147" i="6"/>
  <c r="E6148" i="6"/>
  <c r="E6149" i="6"/>
  <c r="E6150" i="6"/>
  <c r="E6151" i="6"/>
  <c r="E6152" i="6"/>
  <c r="E6153" i="6"/>
  <c r="E6154" i="6"/>
  <c r="E6155" i="6"/>
  <c r="E6156" i="6"/>
  <c r="E6157" i="6"/>
  <c r="E6158" i="6"/>
  <c r="E6159" i="6"/>
  <c r="E6160" i="6"/>
  <c r="E6161" i="6"/>
  <c r="E6162" i="6"/>
  <c r="E6163" i="6"/>
  <c r="E6164" i="6"/>
  <c r="E6165" i="6"/>
  <c r="E6166" i="6"/>
  <c r="E6167" i="6"/>
  <c r="E6168" i="6"/>
  <c r="E6169" i="6"/>
  <c r="E6170" i="6"/>
  <c r="E6171" i="6"/>
  <c r="E6172" i="6"/>
  <c r="E6173" i="6"/>
  <c r="E6174" i="6"/>
  <c r="E6175" i="6"/>
  <c r="E6176" i="6"/>
  <c r="E6177" i="6"/>
  <c r="E6178" i="6"/>
  <c r="E6179" i="6"/>
  <c r="E6180" i="6"/>
  <c r="E6181" i="6"/>
  <c r="E6182" i="6"/>
  <c r="E6183" i="6"/>
  <c r="E6184" i="6"/>
  <c r="E6185" i="6"/>
  <c r="E6186" i="6"/>
  <c r="E6187" i="6"/>
  <c r="E6188" i="6"/>
  <c r="E6189" i="6"/>
  <c r="E6190" i="6"/>
  <c r="E6191" i="6"/>
  <c r="E6192" i="6"/>
  <c r="E6193" i="6"/>
  <c r="E6194" i="6"/>
  <c r="E6195" i="6"/>
  <c r="E6196" i="6"/>
  <c r="E6197" i="6"/>
  <c r="E6198" i="6"/>
  <c r="E6199" i="6"/>
  <c r="E6200" i="6"/>
  <c r="E6201" i="6"/>
  <c r="E6202" i="6"/>
  <c r="E6203" i="6"/>
  <c r="E6204" i="6"/>
  <c r="E6205" i="6"/>
  <c r="E6206" i="6"/>
  <c r="E6207" i="6"/>
  <c r="E6208" i="6"/>
  <c r="E6209" i="6"/>
  <c r="E6210" i="6"/>
  <c r="E6211" i="6"/>
  <c r="E6212" i="6"/>
  <c r="E6213" i="6"/>
  <c r="E6214" i="6"/>
  <c r="E6215" i="6"/>
  <c r="E6216" i="6"/>
  <c r="E6217" i="6"/>
  <c r="E6218" i="6"/>
  <c r="E6219" i="6"/>
  <c r="E6220" i="6"/>
  <c r="E6221" i="6"/>
  <c r="E6222" i="6"/>
  <c r="E6223" i="6"/>
  <c r="E6224" i="6"/>
  <c r="E6225" i="6"/>
  <c r="E6226" i="6"/>
  <c r="E6227" i="6"/>
  <c r="E6228" i="6"/>
  <c r="E6229" i="6"/>
  <c r="E6230" i="6"/>
  <c r="E6231" i="6"/>
  <c r="E6232" i="6"/>
  <c r="E6233" i="6"/>
  <c r="E6234" i="6"/>
  <c r="E6235" i="6"/>
  <c r="E6236" i="6"/>
  <c r="E6237" i="6"/>
  <c r="E6238" i="6"/>
  <c r="E6239" i="6"/>
  <c r="E6240" i="6"/>
  <c r="E6241" i="6"/>
  <c r="E6242" i="6"/>
  <c r="E6243" i="6"/>
  <c r="E6244" i="6"/>
  <c r="E6245" i="6"/>
  <c r="E6246" i="6"/>
  <c r="E6247" i="6"/>
  <c r="E6248" i="6"/>
  <c r="E6249" i="6"/>
  <c r="E6250" i="6"/>
  <c r="E6251" i="6"/>
  <c r="E6252" i="6"/>
  <c r="E6253" i="6"/>
  <c r="E6254" i="6"/>
  <c r="E6255" i="6"/>
  <c r="E6256" i="6"/>
  <c r="E6257" i="6"/>
  <c r="E6258" i="6"/>
  <c r="E6259" i="6"/>
  <c r="E6260" i="6"/>
  <c r="E6261" i="6"/>
  <c r="E6262" i="6"/>
  <c r="E6263" i="6"/>
  <c r="E6264" i="6"/>
  <c r="E6265" i="6"/>
  <c r="E6266" i="6"/>
  <c r="E6267" i="6"/>
  <c r="E6268" i="6"/>
  <c r="E6269" i="6"/>
  <c r="E6270" i="6"/>
  <c r="E6271" i="6"/>
  <c r="E6272" i="6"/>
  <c r="E6273" i="6"/>
  <c r="E6274" i="6"/>
  <c r="E6275" i="6"/>
  <c r="E6276" i="6"/>
  <c r="E6277" i="6"/>
  <c r="E6278" i="6"/>
  <c r="E6279" i="6"/>
  <c r="E6280" i="6"/>
  <c r="E6281" i="6"/>
  <c r="E6282" i="6"/>
  <c r="E6283" i="6"/>
  <c r="E6284" i="6"/>
  <c r="E6285" i="6"/>
  <c r="E6286" i="6"/>
  <c r="E6287" i="6"/>
  <c r="E6288" i="6"/>
  <c r="E6289" i="6"/>
  <c r="E6290" i="6"/>
  <c r="E6291" i="6"/>
  <c r="E6292" i="6"/>
  <c r="E6293" i="6"/>
  <c r="E6294" i="6"/>
  <c r="E6295" i="6"/>
  <c r="E6296" i="6"/>
  <c r="E6297" i="6"/>
  <c r="E6298" i="6"/>
  <c r="E6299" i="6"/>
  <c r="E6300" i="6"/>
  <c r="E6301" i="6"/>
  <c r="E6302" i="6"/>
  <c r="E6303" i="6"/>
  <c r="E6304" i="6"/>
  <c r="E6305" i="6"/>
  <c r="E6306" i="6"/>
  <c r="E6307" i="6"/>
  <c r="E6308" i="6"/>
  <c r="E6309" i="6"/>
  <c r="E6310" i="6"/>
  <c r="E6311" i="6"/>
  <c r="E6312" i="6"/>
  <c r="E6313" i="6"/>
  <c r="E6314" i="6"/>
  <c r="E6315" i="6"/>
  <c r="E6316" i="6"/>
  <c r="E6317" i="6"/>
  <c r="E6318" i="6"/>
  <c r="E6319" i="6"/>
  <c r="E6320" i="6"/>
  <c r="E6321" i="6"/>
  <c r="E6322" i="6"/>
  <c r="E6323" i="6"/>
  <c r="E6324" i="6"/>
  <c r="E6325" i="6"/>
  <c r="E6326" i="6"/>
  <c r="E6327" i="6"/>
  <c r="E6328" i="6"/>
  <c r="E6329" i="6"/>
  <c r="E6330" i="6"/>
  <c r="E6331" i="6"/>
  <c r="E6332" i="6"/>
  <c r="E6333" i="6"/>
  <c r="E6334" i="6"/>
  <c r="E6335" i="6"/>
  <c r="E6336" i="6"/>
  <c r="E6337" i="6"/>
  <c r="E6338" i="6"/>
  <c r="E6339" i="6"/>
  <c r="E6340" i="6"/>
  <c r="E6341" i="6"/>
  <c r="E6342" i="6"/>
  <c r="E6343" i="6"/>
  <c r="E6344" i="6"/>
  <c r="E6345" i="6"/>
  <c r="E6346" i="6"/>
  <c r="E6347" i="6"/>
  <c r="E6348" i="6"/>
  <c r="E6349" i="6"/>
  <c r="E6350" i="6"/>
  <c r="E6351" i="6"/>
  <c r="E6352" i="6"/>
  <c r="E6353" i="6"/>
  <c r="E6354" i="6"/>
  <c r="E6355" i="6"/>
  <c r="E6356" i="6"/>
  <c r="E6357" i="6"/>
  <c r="E6358" i="6"/>
  <c r="E6359" i="6"/>
  <c r="E6360" i="6"/>
  <c r="E6361" i="6"/>
  <c r="E6362" i="6"/>
  <c r="E6363" i="6"/>
  <c r="E6364" i="6"/>
  <c r="E6365" i="6"/>
  <c r="E6366" i="6"/>
  <c r="E6367" i="6"/>
  <c r="E6368" i="6"/>
  <c r="E6369" i="6"/>
  <c r="E6370" i="6"/>
  <c r="E6371" i="6"/>
  <c r="E6372" i="6"/>
  <c r="E6373" i="6"/>
  <c r="E6374" i="6"/>
  <c r="E6375" i="6"/>
  <c r="E6376" i="6"/>
  <c r="E6377" i="6"/>
  <c r="E6378" i="6"/>
  <c r="E6379" i="6"/>
  <c r="E6380" i="6"/>
  <c r="E6381" i="6"/>
  <c r="E6382" i="6"/>
  <c r="E6383" i="6"/>
  <c r="E6384" i="6"/>
  <c r="E6385" i="6"/>
  <c r="E6386" i="6"/>
  <c r="E6387" i="6"/>
  <c r="E6388" i="6"/>
  <c r="E6389" i="6"/>
  <c r="E6390" i="6"/>
  <c r="E6391" i="6"/>
  <c r="E6392" i="6"/>
  <c r="E6393" i="6"/>
  <c r="E6394" i="6"/>
  <c r="E6395" i="6"/>
  <c r="E6396" i="6"/>
  <c r="E6397" i="6"/>
  <c r="E6398" i="6"/>
  <c r="E6399" i="6"/>
  <c r="E6400" i="6"/>
  <c r="E6401" i="6"/>
  <c r="E6402" i="6"/>
  <c r="E6403" i="6"/>
  <c r="E6404" i="6"/>
  <c r="E6405" i="6"/>
  <c r="E6406" i="6"/>
  <c r="E6407" i="6"/>
  <c r="E6408" i="6"/>
  <c r="E6409" i="6"/>
  <c r="E6410" i="6"/>
  <c r="E6411" i="6"/>
  <c r="E6412" i="6"/>
  <c r="E6413" i="6"/>
  <c r="E6414" i="6"/>
  <c r="E6415" i="6"/>
  <c r="E6416" i="6"/>
  <c r="E6417" i="6"/>
  <c r="E6418" i="6"/>
  <c r="E6419" i="6"/>
  <c r="E6420" i="6"/>
  <c r="E6421" i="6"/>
  <c r="E6422" i="6"/>
  <c r="E6423" i="6"/>
  <c r="E6424" i="6"/>
  <c r="E6425" i="6"/>
  <c r="E6426" i="6"/>
  <c r="E6427" i="6"/>
  <c r="E6428" i="6"/>
  <c r="E6429" i="6"/>
  <c r="E6430" i="6"/>
  <c r="E6431" i="6"/>
  <c r="E6432" i="6"/>
  <c r="E6433" i="6"/>
  <c r="E6434" i="6"/>
  <c r="E6435" i="6"/>
  <c r="E6436" i="6"/>
  <c r="E6437" i="6"/>
  <c r="E6438" i="6"/>
  <c r="E6439" i="6"/>
  <c r="E6440" i="6"/>
  <c r="E6441" i="6"/>
  <c r="E6442" i="6"/>
  <c r="E6443" i="6"/>
  <c r="E6444" i="6"/>
  <c r="E6445" i="6"/>
  <c r="E6446" i="6"/>
  <c r="E6447" i="6"/>
  <c r="E6448" i="6"/>
  <c r="E6449" i="6"/>
  <c r="E6450" i="6"/>
  <c r="E6451" i="6"/>
  <c r="E6452" i="6"/>
  <c r="E6453" i="6"/>
  <c r="E6454" i="6"/>
  <c r="E6455" i="6"/>
  <c r="E6456" i="6"/>
  <c r="E6457" i="6"/>
  <c r="E6458" i="6"/>
  <c r="E6459" i="6"/>
  <c r="E6460" i="6"/>
  <c r="E6461" i="6"/>
  <c r="E6462" i="6"/>
  <c r="E6463" i="6"/>
  <c r="E6464" i="6"/>
  <c r="E6465" i="6"/>
  <c r="E6466" i="6"/>
  <c r="E6467" i="6"/>
  <c r="E6468" i="6"/>
  <c r="E6469" i="6"/>
  <c r="E6470" i="6"/>
  <c r="E6471" i="6"/>
  <c r="E6472" i="6"/>
  <c r="E6473" i="6"/>
  <c r="E6474" i="6"/>
  <c r="E6475" i="6"/>
  <c r="E6476" i="6"/>
  <c r="E6477" i="6"/>
  <c r="E6478" i="6"/>
  <c r="E6479" i="6"/>
  <c r="E6480" i="6"/>
  <c r="E6481" i="6"/>
  <c r="E6482" i="6"/>
  <c r="E6483" i="6"/>
  <c r="E6484" i="6"/>
  <c r="E6485" i="6"/>
  <c r="E6486" i="6"/>
  <c r="E6487" i="6"/>
  <c r="E6488" i="6"/>
  <c r="E6489" i="6"/>
  <c r="E6490" i="6"/>
  <c r="E6491" i="6"/>
  <c r="E6492" i="6"/>
  <c r="E6493" i="6"/>
  <c r="E6494" i="6"/>
  <c r="E6495" i="6"/>
  <c r="E6496" i="6"/>
  <c r="E6497" i="6"/>
  <c r="E6498" i="6"/>
  <c r="E6499" i="6"/>
  <c r="E6500" i="6"/>
  <c r="E6501" i="6"/>
  <c r="E6502" i="6"/>
  <c r="E6503" i="6"/>
  <c r="E6504" i="6"/>
  <c r="E6505" i="6"/>
  <c r="E6506" i="6"/>
  <c r="E6507" i="6"/>
  <c r="E6508" i="6"/>
  <c r="E6509" i="6"/>
  <c r="E6510" i="6"/>
  <c r="E6511" i="6"/>
  <c r="E6512" i="6"/>
  <c r="E6513" i="6"/>
  <c r="E6514" i="6"/>
  <c r="E6515" i="6"/>
  <c r="E6516" i="6"/>
  <c r="E6517" i="6"/>
  <c r="E6518" i="6"/>
  <c r="E6519" i="6"/>
  <c r="E6520" i="6"/>
  <c r="E6521" i="6"/>
  <c r="E6522" i="6"/>
  <c r="E6523" i="6"/>
  <c r="E6524" i="6"/>
  <c r="E6525" i="6"/>
  <c r="E6526" i="6"/>
  <c r="E6527" i="6"/>
  <c r="E6528" i="6"/>
  <c r="E6529" i="6"/>
  <c r="E6530" i="6"/>
  <c r="E6531" i="6"/>
  <c r="E6532" i="6"/>
  <c r="E6533" i="6"/>
  <c r="E6534" i="6"/>
  <c r="E6535" i="6"/>
  <c r="E6536" i="6"/>
  <c r="E6537" i="6"/>
  <c r="E6538" i="6"/>
  <c r="E6539" i="6"/>
  <c r="E6540" i="6"/>
  <c r="E6541" i="6"/>
  <c r="E6542" i="6"/>
  <c r="E6543" i="6"/>
  <c r="E6544" i="6"/>
  <c r="E6545" i="6"/>
  <c r="E6546" i="6"/>
  <c r="E6547" i="6"/>
  <c r="E6548" i="6"/>
  <c r="E6549" i="6"/>
  <c r="E6550" i="6"/>
  <c r="E6551" i="6"/>
  <c r="E6552" i="6"/>
  <c r="E6553" i="6"/>
  <c r="E6554" i="6"/>
  <c r="E6555" i="6"/>
  <c r="E6556" i="6"/>
  <c r="E6557" i="6"/>
  <c r="E6558" i="6"/>
  <c r="E6559" i="6"/>
  <c r="E6560" i="6"/>
  <c r="E6561" i="6"/>
  <c r="E6562" i="6"/>
  <c r="E6563" i="6"/>
  <c r="E6564" i="6"/>
  <c r="E6565" i="6"/>
  <c r="E6566" i="6"/>
  <c r="E6567" i="6"/>
  <c r="E6568" i="6"/>
  <c r="E6569" i="6"/>
  <c r="E6570" i="6"/>
  <c r="E6571" i="6"/>
  <c r="E6572" i="6"/>
  <c r="E6573" i="6"/>
  <c r="E6574" i="6"/>
  <c r="E6575" i="6"/>
  <c r="E6576" i="6"/>
  <c r="E6577" i="6"/>
  <c r="E6578" i="6"/>
  <c r="E6579" i="6"/>
  <c r="E6580" i="6"/>
  <c r="E6581" i="6"/>
  <c r="E6582" i="6"/>
  <c r="E6583" i="6"/>
  <c r="E6584" i="6"/>
  <c r="E6585" i="6"/>
  <c r="E6586" i="6"/>
  <c r="E6587" i="6"/>
  <c r="E6588" i="6"/>
  <c r="E6589" i="6"/>
  <c r="E6590" i="6"/>
  <c r="E6591" i="6"/>
  <c r="E6592" i="6"/>
  <c r="E6593" i="6"/>
  <c r="E6594" i="6"/>
  <c r="E6595" i="6"/>
  <c r="E6596" i="6"/>
  <c r="E6597" i="6"/>
  <c r="E6598" i="6"/>
  <c r="E6599" i="6"/>
  <c r="E6600" i="6"/>
  <c r="E6601" i="6"/>
  <c r="E6602" i="6"/>
  <c r="E6603" i="6"/>
  <c r="E6604" i="6"/>
  <c r="E6605" i="6"/>
  <c r="E6606" i="6"/>
  <c r="E6607" i="6"/>
  <c r="E6608" i="6"/>
  <c r="E6609" i="6"/>
  <c r="E6610" i="6"/>
  <c r="E6611" i="6"/>
  <c r="E6612" i="6"/>
  <c r="E6613" i="6"/>
  <c r="E6614" i="6"/>
  <c r="E6615" i="6"/>
  <c r="E6616" i="6"/>
  <c r="E6617" i="6"/>
  <c r="E6618" i="6"/>
  <c r="E6619" i="6"/>
  <c r="E6620" i="6"/>
  <c r="E6621" i="6"/>
  <c r="E6622" i="6"/>
  <c r="E6623" i="6"/>
  <c r="E6624" i="6"/>
  <c r="E6625" i="6"/>
  <c r="E6626" i="6"/>
  <c r="E6627" i="6"/>
  <c r="E6628" i="6"/>
  <c r="E6629" i="6"/>
  <c r="E6630" i="6"/>
  <c r="E6631" i="6"/>
  <c r="E6632" i="6"/>
  <c r="E6633" i="6"/>
  <c r="E6634" i="6"/>
  <c r="E6635" i="6"/>
  <c r="E6636" i="6"/>
  <c r="E6637" i="6"/>
  <c r="E6638" i="6"/>
  <c r="E6639" i="6"/>
  <c r="E6640" i="6"/>
  <c r="E6641" i="6"/>
  <c r="E6642" i="6"/>
  <c r="E6643" i="6"/>
  <c r="E6644" i="6"/>
  <c r="E6645" i="6"/>
  <c r="E6646" i="6"/>
  <c r="E6647" i="6"/>
  <c r="E6648" i="6"/>
  <c r="E6649" i="6"/>
  <c r="E6650" i="6"/>
  <c r="E6651" i="6"/>
  <c r="E6652" i="6"/>
  <c r="E6653" i="6"/>
  <c r="E6654" i="6"/>
  <c r="E6655" i="6"/>
  <c r="E6656" i="6"/>
  <c r="E6657" i="6"/>
  <c r="E6658" i="6"/>
  <c r="E6659" i="6"/>
  <c r="E6660" i="6"/>
  <c r="E6661" i="6"/>
  <c r="E6662" i="6"/>
  <c r="E6663" i="6"/>
  <c r="E6664" i="6"/>
  <c r="E6665" i="6"/>
  <c r="E6666" i="6"/>
  <c r="E6667" i="6"/>
  <c r="E6668" i="6"/>
  <c r="E6669" i="6"/>
  <c r="E6670" i="6"/>
  <c r="E6671" i="6"/>
  <c r="E6672" i="6"/>
  <c r="E6673" i="6"/>
  <c r="E6674" i="6"/>
  <c r="E6675" i="6"/>
  <c r="E6676" i="6"/>
  <c r="E6677" i="6"/>
  <c r="E6678" i="6"/>
  <c r="E6679" i="6"/>
  <c r="E6680" i="6"/>
  <c r="E6681" i="6"/>
  <c r="E6682" i="6"/>
  <c r="E6683" i="6"/>
  <c r="E6684" i="6"/>
  <c r="E6685" i="6"/>
  <c r="E6686" i="6"/>
  <c r="E6687" i="6"/>
  <c r="E6688" i="6"/>
  <c r="E6689" i="6"/>
  <c r="E6690" i="6"/>
  <c r="E6691" i="6"/>
  <c r="E6692" i="6"/>
  <c r="E6693" i="6"/>
  <c r="E6694" i="6"/>
  <c r="E6695" i="6"/>
  <c r="E6696" i="6"/>
  <c r="E6697" i="6"/>
  <c r="E6698" i="6"/>
  <c r="E6699" i="6"/>
  <c r="E6700" i="6"/>
  <c r="E6701" i="6"/>
  <c r="E6702" i="6"/>
  <c r="E6703" i="6"/>
  <c r="E6704" i="6"/>
  <c r="E6705" i="6"/>
  <c r="E6706" i="6"/>
  <c r="E6707" i="6"/>
  <c r="E6708" i="6"/>
  <c r="E6709" i="6"/>
  <c r="E6710" i="6"/>
  <c r="E6711" i="6"/>
  <c r="E6712" i="6"/>
  <c r="E6713" i="6"/>
  <c r="E6714" i="6"/>
  <c r="E6715" i="6"/>
  <c r="E6716" i="6"/>
  <c r="E6717" i="6"/>
  <c r="E6718" i="6"/>
  <c r="E6719" i="6"/>
  <c r="E6720" i="6"/>
  <c r="E6721" i="6"/>
  <c r="E6722" i="6"/>
  <c r="E6723" i="6"/>
  <c r="E6724" i="6"/>
  <c r="E6725" i="6"/>
  <c r="E6726" i="6"/>
  <c r="E6727" i="6"/>
  <c r="E6728" i="6"/>
  <c r="E6729" i="6"/>
  <c r="E6730" i="6"/>
  <c r="E6731" i="6"/>
  <c r="E6732" i="6"/>
  <c r="E6733" i="6"/>
  <c r="E6734" i="6"/>
  <c r="E6735" i="6"/>
  <c r="E6736" i="6"/>
  <c r="E6737" i="6"/>
  <c r="E6738" i="6"/>
  <c r="E6739" i="6"/>
  <c r="E6740" i="6"/>
  <c r="E6741" i="6"/>
  <c r="E6742" i="6"/>
  <c r="E6743" i="6"/>
  <c r="E6744" i="6"/>
  <c r="E6745" i="6"/>
  <c r="E6746" i="6"/>
  <c r="E6747" i="6"/>
  <c r="E6748" i="6"/>
  <c r="E6749" i="6"/>
  <c r="E6750" i="6"/>
  <c r="E6751" i="6"/>
  <c r="E6752" i="6"/>
  <c r="E6753" i="6"/>
  <c r="E6754" i="6"/>
  <c r="E6755" i="6"/>
  <c r="E6756" i="6"/>
  <c r="E6757" i="6"/>
  <c r="E6758" i="6"/>
  <c r="E6759" i="6"/>
  <c r="E6760" i="6"/>
  <c r="E6761" i="6"/>
  <c r="E6762" i="6"/>
  <c r="E6763" i="6"/>
  <c r="E6764" i="6"/>
  <c r="E6765" i="6"/>
  <c r="E6766" i="6"/>
  <c r="E6767" i="6"/>
  <c r="E6768" i="6"/>
  <c r="E6769" i="6"/>
  <c r="E6770" i="6"/>
  <c r="E6771" i="6"/>
  <c r="E6772" i="6"/>
  <c r="E6773" i="6"/>
  <c r="E6774" i="6"/>
  <c r="E6775" i="6"/>
  <c r="E6776" i="6"/>
  <c r="E6777" i="6"/>
  <c r="E6778" i="6"/>
  <c r="E6779" i="6"/>
  <c r="E6780" i="6"/>
  <c r="E6781" i="6"/>
  <c r="E6782" i="6"/>
  <c r="E6783" i="6"/>
  <c r="E6784" i="6"/>
  <c r="E6785" i="6"/>
  <c r="E6786" i="6"/>
  <c r="E6787" i="6"/>
  <c r="E6788" i="6"/>
  <c r="E6789" i="6"/>
  <c r="E6790" i="6"/>
  <c r="E6791" i="6"/>
  <c r="E6792" i="6"/>
  <c r="E6793" i="6"/>
  <c r="E6794" i="6"/>
  <c r="E6795" i="6"/>
  <c r="E6796" i="6"/>
  <c r="E6797" i="6"/>
  <c r="E6798" i="6"/>
  <c r="E6799" i="6"/>
  <c r="E6800" i="6"/>
  <c r="E6801" i="6"/>
  <c r="E6802" i="6"/>
  <c r="E6803" i="6"/>
  <c r="E6804" i="6"/>
  <c r="E6805" i="6"/>
  <c r="E6806" i="6"/>
  <c r="E6807" i="6"/>
  <c r="E6808" i="6"/>
  <c r="E6809" i="6"/>
  <c r="E6810" i="6"/>
  <c r="E6811" i="6"/>
  <c r="E6812" i="6"/>
  <c r="E6813" i="6"/>
  <c r="E6814" i="6"/>
  <c r="E6815" i="6"/>
  <c r="E6816" i="6"/>
  <c r="E6817" i="6"/>
  <c r="E6818" i="6"/>
  <c r="E6819" i="6"/>
  <c r="E6820" i="6"/>
  <c r="E6821" i="6"/>
  <c r="E6822" i="6"/>
  <c r="E6823" i="6"/>
  <c r="E6824" i="6"/>
  <c r="E6825" i="6"/>
  <c r="E6826" i="6"/>
  <c r="E6827" i="6"/>
  <c r="E6828" i="6"/>
  <c r="E6829" i="6"/>
  <c r="E6830" i="6"/>
  <c r="E6831" i="6"/>
  <c r="E6832" i="6"/>
  <c r="E6833" i="6"/>
  <c r="E6834" i="6"/>
  <c r="E6835" i="6"/>
  <c r="E6836" i="6"/>
  <c r="E6837" i="6"/>
  <c r="E6838" i="6"/>
  <c r="E6839" i="6"/>
  <c r="E6840" i="6"/>
  <c r="E6841" i="6"/>
  <c r="E6842" i="6"/>
  <c r="E6843" i="6"/>
  <c r="E6844" i="6"/>
  <c r="E6845" i="6"/>
  <c r="E6846" i="6"/>
  <c r="E6847" i="6"/>
  <c r="E6848" i="6"/>
  <c r="E6849" i="6"/>
  <c r="E6850" i="6"/>
  <c r="E6851" i="6"/>
  <c r="E6852" i="6"/>
  <c r="E6853" i="6"/>
  <c r="E6854" i="6"/>
  <c r="E6855" i="6"/>
  <c r="E6856" i="6"/>
  <c r="E6857" i="6"/>
  <c r="E6858" i="6"/>
  <c r="E6859" i="6"/>
  <c r="E6860" i="6"/>
  <c r="E6861" i="6"/>
  <c r="E6862" i="6"/>
  <c r="E6863" i="6"/>
  <c r="E6864" i="6"/>
  <c r="E6865" i="6"/>
  <c r="E6866" i="6"/>
  <c r="E6867" i="6"/>
  <c r="E6868" i="6"/>
  <c r="E6869" i="6"/>
  <c r="E6870" i="6"/>
  <c r="E6871" i="6"/>
  <c r="E6872" i="6"/>
  <c r="E6873" i="6"/>
  <c r="E6874" i="6"/>
  <c r="E6875" i="6"/>
  <c r="E6876" i="6"/>
  <c r="E6877" i="6"/>
  <c r="E6878" i="6"/>
  <c r="E6879" i="6"/>
  <c r="E6880" i="6"/>
  <c r="E6881" i="6"/>
  <c r="E6882" i="6"/>
  <c r="E6883" i="6"/>
  <c r="E6884" i="6"/>
  <c r="E6885" i="6"/>
  <c r="E6886" i="6"/>
  <c r="E6887" i="6"/>
  <c r="E6888" i="6"/>
  <c r="E6889" i="6"/>
  <c r="E6890" i="6"/>
  <c r="E6891" i="6"/>
  <c r="E6892" i="6"/>
  <c r="E6893" i="6"/>
  <c r="E6894" i="6"/>
  <c r="E6895" i="6"/>
  <c r="E6896" i="6"/>
  <c r="E6897" i="6"/>
  <c r="E6898" i="6"/>
  <c r="E6899" i="6"/>
  <c r="E6900" i="6"/>
  <c r="E6901" i="6"/>
  <c r="E6902" i="6"/>
  <c r="E6903" i="6"/>
  <c r="E6904" i="6"/>
  <c r="E6905" i="6"/>
  <c r="E6906" i="6"/>
  <c r="E6907" i="6"/>
  <c r="E6908" i="6"/>
  <c r="E6909" i="6"/>
  <c r="E6910" i="6"/>
  <c r="E6911" i="6"/>
  <c r="E6912" i="6"/>
  <c r="E6913" i="6"/>
  <c r="E6914" i="6"/>
  <c r="E6915" i="6"/>
  <c r="E6916" i="6"/>
  <c r="E6917" i="6"/>
  <c r="E6918" i="6"/>
  <c r="E6919" i="6"/>
  <c r="E6920" i="6"/>
  <c r="E6921" i="6"/>
  <c r="E6922" i="6"/>
  <c r="E6923" i="6"/>
  <c r="E6924" i="6"/>
  <c r="E6925" i="6"/>
  <c r="E6926" i="6"/>
  <c r="E6927" i="6"/>
  <c r="E6928" i="6"/>
  <c r="E6929" i="6"/>
  <c r="E6930" i="6"/>
  <c r="E6931" i="6"/>
  <c r="E6932" i="6"/>
  <c r="E6933" i="6"/>
  <c r="E6934" i="6"/>
  <c r="E6935" i="6"/>
  <c r="E6936" i="6"/>
  <c r="E6937" i="6"/>
  <c r="E6938" i="6"/>
  <c r="E6939" i="6"/>
  <c r="E6940" i="6"/>
  <c r="E6941" i="6"/>
  <c r="E6942" i="6"/>
  <c r="E6943" i="6"/>
  <c r="E6944" i="6"/>
  <c r="E6945" i="6"/>
  <c r="E6946" i="6"/>
  <c r="E6947" i="6"/>
  <c r="E6948" i="6"/>
  <c r="E6949" i="6"/>
  <c r="E6950" i="6"/>
  <c r="E6951" i="6"/>
  <c r="E6952" i="6"/>
  <c r="E6953" i="6"/>
  <c r="E6954" i="6"/>
  <c r="E6955" i="6"/>
  <c r="E6956" i="6"/>
  <c r="E6957" i="6"/>
  <c r="E6958" i="6"/>
  <c r="E6959" i="6"/>
  <c r="E6960" i="6"/>
  <c r="E6961" i="6"/>
  <c r="E6962" i="6"/>
  <c r="E6963" i="6"/>
  <c r="E6964" i="6"/>
  <c r="E6965" i="6"/>
  <c r="E6966" i="6"/>
  <c r="E6967" i="6"/>
  <c r="E6968" i="6"/>
  <c r="E6969" i="6"/>
  <c r="E6970" i="6"/>
  <c r="E6971" i="6"/>
  <c r="E6972" i="6"/>
  <c r="E6973" i="6"/>
  <c r="E6974" i="6"/>
  <c r="E6975" i="6"/>
  <c r="E6976" i="6"/>
  <c r="E6977" i="6"/>
  <c r="E6978" i="6"/>
  <c r="E6979" i="6"/>
  <c r="E6980" i="6"/>
  <c r="E6981" i="6"/>
  <c r="E6982" i="6"/>
  <c r="E6983" i="6"/>
  <c r="E6984" i="6"/>
  <c r="E6985" i="6"/>
  <c r="E6986" i="6"/>
  <c r="E6987" i="6"/>
  <c r="E6988" i="6"/>
  <c r="E6989" i="6"/>
  <c r="E6990" i="6"/>
  <c r="E6991" i="6"/>
  <c r="E6992" i="6"/>
  <c r="E6993" i="6"/>
  <c r="E6994" i="6"/>
  <c r="E6995" i="6"/>
  <c r="E6996" i="6"/>
  <c r="E6997" i="6"/>
  <c r="E6998" i="6"/>
  <c r="E6999" i="6"/>
  <c r="E7000" i="6"/>
  <c r="E7001" i="6"/>
  <c r="E7002" i="6"/>
  <c r="E7003" i="6"/>
  <c r="E7004" i="6"/>
  <c r="E7005" i="6"/>
  <c r="E7006" i="6"/>
  <c r="E7007" i="6"/>
  <c r="E7008" i="6"/>
  <c r="E7009" i="6"/>
  <c r="E7010" i="6"/>
  <c r="E7011" i="6"/>
  <c r="E7012" i="6"/>
  <c r="E7013" i="6"/>
  <c r="E7014" i="6"/>
  <c r="E7015" i="6"/>
  <c r="E7016" i="6"/>
  <c r="E7017" i="6"/>
  <c r="E7018" i="6"/>
  <c r="E7019" i="6"/>
  <c r="E7020" i="6"/>
  <c r="E7021" i="6"/>
  <c r="E7022" i="6"/>
  <c r="E7023" i="6"/>
  <c r="E7024" i="6"/>
  <c r="E7025" i="6"/>
  <c r="E7026" i="6"/>
  <c r="E7027" i="6"/>
  <c r="E7028" i="6"/>
  <c r="E7029" i="6"/>
  <c r="E7030" i="6"/>
  <c r="E7031" i="6"/>
  <c r="E7032" i="6"/>
  <c r="E7033" i="6"/>
  <c r="E7034" i="6"/>
  <c r="E7035" i="6"/>
  <c r="E7036" i="6"/>
  <c r="E7037" i="6"/>
  <c r="E7038" i="6"/>
  <c r="E7039" i="6"/>
  <c r="E7040" i="6"/>
  <c r="E7041" i="6"/>
  <c r="E7042" i="6"/>
  <c r="E7043" i="6"/>
  <c r="E7044" i="6"/>
  <c r="E7045" i="6"/>
  <c r="E7046" i="6"/>
  <c r="E7047" i="6"/>
  <c r="E7048" i="6"/>
  <c r="E7049" i="6"/>
  <c r="E7050" i="6"/>
  <c r="E7051" i="6"/>
  <c r="E7052" i="6"/>
  <c r="E7053" i="6"/>
  <c r="E7054" i="6"/>
  <c r="E7055" i="6"/>
  <c r="E7056" i="6"/>
  <c r="E7057" i="6"/>
  <c r="E7058" i="6"/>
  <c r="E7059" i="6"/>
  <c r="E7060" i="6"/>
  <c r="E7061" i="6"/>
  <c r="E7062" i="6"/>
  <c r="E7063" i="6"/>
  <c r="E7064" i="6"/>
  <c r="E7065" i="6"/>
  <c r="E7066" i="6"/>
  <c r="E7067" i="6"/>
  <c r="E7068" i="6"/>
  <c r="E7069" i="6"/>
  <c r="E7070" i="6"/>
  <c r="E7071" i="6"/>
  <c r="E7072" i="6"/>
  <c r="E7073" i="6"/>
  <c r="E7074" i="6"/>
  <c r="E7075" i="6"/>
  <c r="E7076" i="6"/>
  <c r="E7077" i="6"/>
  <c r="E7078" i="6"/>
  <c r="E7079" i="6"/>
  <c r="E7080" i="6"/>
  <c r="E7081" i="6"/>
  <c r="E7082" i="6"/>
  <c r="E7083" i="6"/>
  <c r="E7084" i="6"/>
  <c r="E7085" i="6"/>
  <c r="E7086" i="6"/>
  <c r="E7087" i="6"/>
  <c r="E7088" i="6"/>
  <c r="E7089" i="6"/>
  <c r="E7090" i="6"/>
  <c r="E7091" i="6"/>
  <c r="E7092" i="6"/>
  <c r="E7093" i="6"/>
  <c r="E7094" i="6"/>
  <c r="E7095" i="6"/>
  <c r="E7096" i="6"/>
  <c r="E7097" i="6"/>
  <c r="E7098" i="6"/>
  <c r="E7099" i="6"/>
  <c r="E7100" i="6"/>
  <c r="E7101" i="6"/>
  <c r="E7102" i="6"/>
  <c r="E7103" i="6"/>
  <c r="E7104" i="6"/>
  <c r="E7105" i="6"/>
  <c r="E7106" i="6"/>
  <c r="E7107" i="6"/>
  <c r="E7108" i="6"/>
  <c r="E7109" i="6"/>
  <c r="E7110" i="6"/>
  <c r="E7111" i="6"/>
  <c r="E7112" i="6"/>
  <c r="E7113" i="6"/>
  <c r="E7114" i="6"/>
  <c r="E7115" i="6"/>
  <c r="E7116" i="6"/>
  <c r="E7117" i="6"/>
  <c r="E7118" i="6"/>
  <c r="E7119" i="6"/>
  <c r="E7120" i="6"/>
  <c r="E7121" i="6"/>
  <c r="E7122" i="6"/>
  <c r="E7123" i="6"/>
  <c r="E7124" i="6"/>
  <c r="E7125" i="6"/>
  <c r="E7126" i="6"/>
  <c r="E7127" i="6"/>
  <c r="E7128" i="6"/>
  <c r="E7129" i="6"/>
  <c r="E7130" i="6"/>
  <c r="E7131" i="6"/>
  <c r="E7132" i="6"/>
  <c r="E7133" i="6"/>
  <c r="E7134" i="6"/>
  <c r="E7135" i="6"/>
  <c r="E7136" i="6"/>
  <c r="E7137" i="6"/>
  <c r="E7138" i="6"/>
  <c r="E7139" i="6"/>
  <c r="E7140" i="6"/>
  <c r="E7141" i="6"/>
  <c r="E7142" i="6"/>
  <c r="E7143" i="6"/>
  <c r="E7144" i="6"/>
  <c r="E7145" i="6"/>
  <c r="E7146" i="6"/>
  <c r="E7147" i="6"/>
  <c r="E7148" i="6"/>
  <c r="E7149" i="6"/>
  <c r="E7150" i="6"/>
  <c r="E7151" i="6"/>
  <c r="E7152" i="6"/>
  <c r="E7153" i="6"/>
  <c r="E7154" i="6"/>
  <c r="E7155" i="6"/>
  <c r="E7156" i="6"/>
  <c r="E7157" i="6"/>
  <c r="E7158" i="6"/>
  <c r="E7159" i="6"/>
  <c r="E7160" i="6"/>
  <c r="E7161" i="6"/>
  <c r="E7162" i="6"/>
  <c r="E7163" i="6"/>
  <c r="E7164" i="6"/>
  <c r="E7165" i="6"/>
  <c r="E7166" i="6"/>
  <c r="E7167" i="6"/>
  <c r="E7168" i="6"/>
  <c r="E7169" i="6"/>
  <c r="E7170" i="6"/>
  <c r="E7171" i="6"/>
  <c r="E7172" i="6"/>
  <c r="E7173" i="6"/>
  <c r="E7174" i="6"/>
  <c r="E7175" i="6"/>
  <c r="E7176" i="6"/>
  <c r="E7177" i="6"/>
  <c r="E7178" i="6"/>
  <c r="E7179" i="6"/>
  <c r="E7180" i="6"/>
  <c r="E7181" i="6"/>
  <c r="E7182" i="6"/>
  <c r="E7183" i="6"/>
  <c r="E7184" i="6"/>
  <c r="E7185" i="6"/>
  <c r="E7186" i="6"/>
  <c r="E7187" i="6"/>
  <c r="E7188" i="6"/>
  <c r="E7189" i="6"/>
  <c r="E7190" i="6"/>
  <c r="E7191" i="6"/>
  <c r="E7192" i="6"/>
  <c r="E7193" i="6"/>
  <c r="E7194" i="6"/>
  <c r="E7195" i="6"/>
  <c r="E7196" i="6"/>
  <c r="E7197" i="6"/>
  <c r="E7198" i="6"/>
  <c r="E7199" i="6"/>
  <c r="E7200" i="6"/>
  <c r="E7201" i="6"/>
  <c r="E7202" i="6"/>
  <c r="E7203" i="6"/>
  <c r="E7204" i="6"/>
  <c r="E7205" i="6"/>
  <c r="E7206" i="6"/>
  <c r="E7207" i="6"/>
  <c r="E7208" i="6"/>
  <c r="E7209" i="6"/>
  <c r="E7210" i="6"/>
  <c r="E7211" i="6"/>
  <c r="E7212" i="6"/>
  <c r="E7213" i="6"/>
  <c r="E7214" i="6"/>
  <c r="E7215" i="6"/>
  <c r="E7216" i="6"/>
  <c r="E7217" i="6"/>
  <c r="E7218" i="6"/>
  <c r="E7219" i="6"/>
  <c r="E7220" i="6"/>
  <c r="E7221" i="6"/>
  <c r="E7222" i="6"/>
  <c r="E7223" i="6"/>
  <c r="E7224" i="6"/>
  <c r="E7225" i="6"/>
  <c r="E7226" i="6"/>
  <c r="E7227" i="6"/>
  <c r="E7228" i="6"/>
  <c r="E7229" i="6"/>
  <c r="E7230" i="6"/>
  <c r="E7231" i="6"/>
  <c r="E7232" i="6"/>
  <c r="E7233" i="6"/>
  <c r="E7234" i="6"/>
  <c r="E7235" i="6"/>
  <c r="E7236" i="6"/>
  <c r="E7237" i="6"/>
  <c r="E7238" i="6"/>
  <c r="E7239" i="6"/>
  <c r="E7240" i="6"/>
  <c r="E7241" i="6"/>
  <c r="E7242" i="6"/>
  <c r="E7243" i="6"/>
  <c r="E7244" i="6"/>
  <c r="E7245" i="6"/>
  <c r="E7246" i="6"/>
  <c r="E7247" i="6"/>
  <c r="E7248" i="6"/>
  <c r="E7249" i="6"/>
  <c r="E7250" i="6"/>
  <c r="E7251" i="6"/>
  <c r="E7252" i="6"/>
  <c r="E7253" i="6"/>
  <c r="E7254" i="6"/>
  <c r="E7255" i="6"/>
  <c r="E7256" i="6"/>
  <c r="E7257" i="6"/>
  <c r="E7258" i="6"/>
  <c r="E7259" i="6"/>
  <c r="E7260" i="6"/>
  <c r="E7261" i="6"/>
  <c r="E7262" i="6"/>
  <c r="E7263" i="6"/>
  <c r="E7264" i="6"/>
  <c r="E7265" i="6"/>
  <c r="E7266" i="6"/>
  <c r="E7267" i="6"/>
  <c r="E7268" i="6"/>
  <c r="E7269" i="6"/>
  <c r="E7270" i="6"/>
  <c r="E7271" i="6"/>
  <c r="E7272" i="6"/>
  <c r="E7273" i="6"/>
  <c r="E7274" i="6"/>
  <c r="E7275" i="6"/>
  <c r="E7276" i="6"/>
  <c r="E7277" i="6"/>
  <c r="E7278" i="6"/>
  <c r="E7279" i="6"/>
  <c r="E7280" i="6"/>
  <c r="E7281" i="6"/>
  <c r="E7282" i="6"/>
  <c r="E7283" i="6"/>
  <c r="E7284" i="6"/>
  <c r="E7285" i="6"/>
  <c r="E7286" i="6"/>
  <c r="E7287" i="6"/>
  <c r="E7288" i="6"/>
  <c r="E7289" i="6"/>
  <c r="E7290" i="6"/>
  <c r="E7291" i="6"/>
  <c r="E7292" i="6"/>
  <c r="E7293" i="6"/>
  <c r="E7294" i="6"/>
  <c r="E7295" i="6"/>
  <c r="E7296" i="6"/>
  <c r="E7297" i="6"/>
  <c r="E7298" i="6"/>
  <c r="E7299" i="6"/>
  <c r="E7300" i="6"/>
  <c r="E7301" i="6"/>
  <c r="E7302" i="6"/>
  <c r="E7303" i="6"/>
  <c r="E7304" i="6"/>
  <c r="E7305" i="6"/>
  <c r="E7306" i="6"/>
  <c r="E7307" i="6"/>
  <c r="E7308" i="6"/>
  <c r="E7309" i="6"/>
  <c r="E7310" i="6"/>
  <c r="E7311" i="6"/>
  <c r="E7312" i="6"/>
  <c r="E7313" i="6"/>
  <c r="E7314" i="6"/>
  <c r="E7315" i="6"/>
  <c r="E7316" i="6"/>
  <c r="E7317" i="6"/>
  <c r="E7318" i="6"/>
  <c r="E7319" i="6"/>
  <c r="E7320" i="6"/>
  <c r="E7321" i="6"/>
  <c r="E7322" i="6"/>
  <c r="E7323" i="6"/>
  <c r="E7324" i="6"/>
  <c r="E7325" i="6"/>
  <c r="E7326" i="6"/>
  <c r="E7327" i="6"/>
  <c r="E7328" i="6"/>
  <c r="E7329" i="6"/>
  <c r="E7330" i="6"/>
  <c r="E7331" i="6"/>
  <c r="E7332" i="6"/>
  <c r="E7333" i="6"/>
  <c r="E7334" i="6"/>
  <c r="E7335" i="6"/>
  <c r="E7336" i="6"/>
  <c r="E7337" i="6"/>
  <c r="E7338" i="6"/>
  <c r="E7339" i="6"/>
  <c r="E7340" i="6"/>
  <c r="E7341" i="6"/>
  <c r="E7342" i="6"/>
  <c r="E7343" i="6"/>
  <c r="E7344" i="6"/>
  <c r="E7345" i="6"/>
  <c r="E7346" i="6"/>
  <c r="E7347" i="6"/>
  <c r="E7348" i="6"/>
  <c r="E7349" i="6"/>
  <c r="E7350" i="6"/>
  <c r="E7351" i="6"/>
  <c r="E7352" i="6"/>
  <c r="E7353" i="6"/>
  <c r="E7354" i="6"/>
  <c r="E7355" i="6"/>
  <c r="E7356" i="6"/>
  <c r="E7357" i="6"/>
  <c r="E7358" i="6"/>
  <c r="E7359" i="6"/>
  <c r="E7360" i="6"/>
  <c r="E7361" i="6"/>
  <c r="E7362" i="6"/>
  <c r="E7363" i="6"/>
  <c r="E7364" i="6"/>
  <c r="E7365" i="6"/>
  <c r="E7366" i="6"/>
  <c r="E7367" i="6"/>
  <c r="E7368" i="6"/>
  <c r="E7369" i="6"/>
  <c r="E7370" i="6"/>
  <c r="E7371" i="6"/>
  <c r="E7372" i="6"/>
  <c r="E7373" i="6"/>
  <c r="E7374" i="6"/>
  <c r="E7375" i="6"/>
  <c r="E7376" i="6"/>
  <c r="E7377" i="6"/>
  <c r="E7378" i="6"/>
  <c r="E7379" i="6"/>
  <c r="E7380" i="6"/>
  <c r="E7381" i="6"/>
  <c r="E7382" i="6"/>
  <c r="E7383" i="6"/>
  <c r="E7384" i="6"/>
  <c r="E7385" i="6"/>
  <c r="E7386" i="6"/>
  <c r="E7387" i="6"/>
  <c r="E7388" i="6"/>
  <c r="E7389" i="6"/>
  <c r="E7390" i="6"/>
  <c r="E7391" i="6"/>
  <c r="E7392" i="6"/>
  <c r="E7393" i="6"/>
  <c r="E7394" i="6"/>
  <c r="E7395" i="6"/>
  <c r="E7396" i="6"/>
  <c r="E7397" i="6"/>
  <c r="E7398" i="6"/>
  <c r="E7399" i="6"/>
  <c r="E7400" i="6"/>
  <c r="E7401" i="6"/>
  <c r="E7402" i="6"/>
  <c r="E7403" i="6"/>
  <c r="E7404" i="6"/>
  <c r="E7405" i="6"/>
  <c r="E7406" i="6"/>
  <c r="E7407" i="6"/>
  <c r="E7408" i="6"/>
  <c r="E7409" i="6"/>
  <c r="E7410" i="6"/>
  <c r="E7411" i="6"/>
  <c r="E7412" i="6"/>
  <c r="E7413" i="6"/>
  <c r="E7414" i="6"/>
  <c r="E7415" i="6"/>
  <c r="E7416" i="6"/>
  <c r="E7417" i="6"/>
  <c r="E7418" i="6"/>
  <c r="E7419" i="6"/>
  <c r="E7420" i="6"/>
  <c r="E7421" i="6"/>
  <c r="E7422" i="6"/>
  <c r="E7423" i="6"/>
  <c r="E7424" i="6"/>
  <c r="E7425" i="6"/>
  <c r="E7426" i="6"/>
  <c r="E7427" i="6"/>
  <c r="E7428" i="6"/>
  <c r="E7429" i="6"/>
  <c r="E7430" i="6"/>
  <c r="E7431" i="6"/>
  <c r="E7432" i="6"/>
  <c r="E7433" i="6"/>
  <c r="E7434" i="6"/>
  <c r="E7435" i="6"/>
  <c r="E7436" i="6"/>
  <c r="E7437" i="6"/>
  <c r="E7438" i="6"/>
  <c r="E7439" i="6"/>
  <c r="E7440" i="6"/>
  <c r="E7441" i="6"/>
  <c r="E7442" i="6"/>
  <c r="E7443" i="6"/>
  <c r="E7444" i="6"/>
  <c r="E7445" i="6"/>
  <c r="E7446" i="6"/>
  <c r="E7447" i="6"/>
  <c r="E7448" i="6"/>
  <c r="E7449" i="6"/>
  <c r="E7450" i="6"/>
  <c r="E7451" i="6"/>
  <c r="E7452" i="6"/>
  <c r="E7453" i="6"/>
  <c r="E7454" i="6"/>
  <c r="E7455" i="6"/>
  <c r="E7456" i="6"/>
  <c r="E7457" i="6"/>
  <c r="E7458" i="6"/>
  <c r="E7459" i="6"/>
  <c r="E7460" i="6"/>
  <c r="E7461" i="6"/>
  <c r="E7462" i="6"/>
  <c r="E7463" i="6"/>
  <c r="E7464" i="6"/>
  <c r="E7465" i="6"/>
  <c r="E7466" i="6"/>
  <c r="E7467" i="6"/>
  <c r="E7468" i="6"/>
  <c r="E7469" i="6"/>
  <c r="E7470" i="6"/>
  <c r="E7471" i="6"/>
  <c r="E7472" i="6"/>
  <c r="E7473" i="6"/>
  <c r="E7474" i="6"/>
  <c r="E7475" i="6"/>
  <c r="E7476" i="6"/>
  <c r="E7477" i="6"/>
  <c r="E7478" i="6"/>
  <c r="E7479" i="6"/>
  <c r="E7480" i="6"/>
  <c r="E7481" i="6"/>
  <c r="E7482" i="6"/>
  <c r="E7483" i="6"/>
  <c r="E7484" i="6"/>
  <c r="E7485" i="6"/>
  <c r="E7486" i="6"/>
  <c r="E7487" i="6"/>
  <c r="E7488" i="6"/>
  <c r="E7489" i="6"/>
  <c r="E7490" i="6"/>
  <c r="E7491" i="6"/>
  <c r="E7492" i="6"/>
  <c r="E7493" i="6"/>
  <c r="E7494" i="6"/>
  <c r="E7495" i="6"/>
  <c r="E7496" i="6"/>
  <c r="E7497" i="6"/>
  <c r="E7498" i="6"/>
  <c r="E7499" i="6"/>
  <c r="E7500" i="6"/>
  <c r="E7501" i="6"/>
  <c r="E7502" i="6"/>
  <c r="E7503" i="6"/>
  <c r="E7504" i="6"/>
  <c r="E7505" i="6"/>
  <c r="E7506" i="6"/>
  <c r="E7507" i="6"/>
  <c r="E7508" i="6"/>
  <c r="E7509" i="6"/>
  <c r="E7510" i="6"/>
  <c r="E7511" i="6"/>
  <c r="E7512" i="6"/>
  <c r="E7513" i="6"/>
  <c r="E7514" i="6"/>
  <c r="E7515" i="6"/>
  <c r="E7516" i="6"/>
  <c r="E7517" i="6"/>
  <c r="E7518" i="6"/>
  <c r="E7519" i="6"/>
  <c r="E7520" i="6"/>
  <c r="E7521" i="6"/>
  <c r="E7522" i="6"/>
  <c r="E7523" i="6"/>
  <c r="E7524" i="6"/>
  <c r="E7525" i="6"/>
  <c r="E7526" i="6"/>
  <c r="E7527" i="6"/>
  <c r="E7528" i="6"/>
  <c r="E7529" i="6"/>
  <c r="E7530" i="6"/>
  <c r="E7531" i="6"/>
  <c r="E7532" i="6"/>
  <c r="E7533" i="6"/>
  <c r="E7534" i="6"/>
  <c r="E7535" i="6"/>
  <c r="E7536" i="6"/>
  <c r="E7537" i="6"/>
  <c r="E7538" i="6"/>
  <c r="E7539" i="6"/>
  <c r="E7540" i="6"/>
  <c r="E7541" i="6"/>
  <c r="E7542" i="6"/>
  <c r="E7543" i="6"/>
  <c r="E7544" i="6"/>
  <c r="E7545" i="6"/>
  <c r="E7546" i="6"/>
  <c r="E7547" i="6"/>
  <c r="E7548" i="6"/>
  <c r="E7549" i="6"/>
  <c r="E7550" i="6"/>
  <c r="E7551" i="6"/>
  <c r="E7552" i="6"/>
  <c r="E7553" i="6"/>
  <c r="E7554" i="6"/>
  <c r="E7555" i="6"/>
  <c r="E7556" i="6"/>
  <c r="E7557" i="6"/>
  <c r="E7558" i="6"/>
  <c r="E7559" i="6"/>
  <c r="E7560" i="6"/>
  <c r="E7561" i="6"/>
  <c r="E7562" i="6"/>
  <c r="E7563" i="6"/>
  <c r="E7564" i="6"/>
  <c r="E7565" i="6"/>
  <c r="E7566" i="6"/>
  <c r="E7567" i="6"/>
  <c r="E7568" i="6"/>
  <c r="E7569" i="6"/>
  <c r="E7570" i="6"/>
  <c r="E7571" i="6"/>
  <c r="E7572" i="6"/>
  <c r="E7573" i="6"/>
  <c r="E7574" i="6"/>
  <c r="E7575" i="6"/>
  <c r="E7576" i="6"/>
  <c r="E7577" i="6"/>
  <c r="E7578" i="6"/>
  <c r="E7579" i="6"/>
  <c r="E7580" i="6"/>
  <c r="E7581" i="6"/>
  <c r="E7582" i="6"/>
  <c r="E7583" i="6"/>
  <c r="E7584" i="6"/>
  <c r="E7585" i="6"/>
  <c r="E7586" i="6"/>
  <c r="E7587" i="6"/>
  <c r="E7588" i="6"/>
  <c r="E7589" i="6"/>
  <c r="E7590" i="6"/>
  <c r="E7591" i="6"/>
  <c r="E7592" i="6"/>
  <c r="E7593" i="6"/>
  <c r="E7594" i="6"/>
  <c r="E7595" i="6"/>
  <c r="E7596" i="6"/>
  <c r="E7597" i="6"/>
  <c r="E7598" i="6"/>
  <c r="E7599" i="6"/>
  <c r="E7600" i="6"/>
  <c r="E7601" i="6"/>
  <c r="E7602" i="6"/>
  <c r="E7603" i="6"/>
  <c r="E7604" i="6"/>
  <c r="E7605" i="6"/>
  <c r="E7606" i="6"/>
  <c r="E7607" i="6"/>
  <c r="E7608" i="6"/>
  <c r="E7609" i="6"/>
  <c r="E7610" i="6"/>
  <c r="E7611" i="6"/>
  <c r="E7612" i="6"/>
  <c r="E7613" i="6"/>
  <c r="E7614" i="6"/>
  <c r="E7615" i="6"/>
  <c r="E7616" i="6"/>
  <c r="E7617" i="6"/>
  <c r="E7618" i="6"/>
  <c r="E7619" i="6"/>
  <c r="E7620" i="6"/>
  <c r="E7621" i="6"/>
  <c r="E7622" i="6"/>
  <c r="E7623" i="6"/>
  <c r="E7624" i="6"/>
  <c r="E7625" i="6"/>
  <c r="E7626" i="6"/>
  <c r="E7627" i="6"/>
  <c r="E7628" i="6"/>
  <c r="E7629" i="6"/>
  <c r="E7630" i="6"/>
  <c r="E7631" i="6"/>
  <c r="E7632" i="6"/>
  <c r="E7633" i="6"/>
  <c r="E7634" i="6"/>
  <c r="E7635" i="6"/>
  <c r="E7636" i="6"/>
  <c r="E7637" i="6"/>
  <c r="E7638" i="6"/>
  <c r="E7639" i="6"/>
  <c r="E7640" i="6"/>
  <c r="E7641" i="6"/>
  <c r="E7642" i="6"/>
  <c r="E7643" i="6"/>
  <c r="E7644" i="6"/>
  <c r="E7645" i="6"/>
  <c r="E7646" i="6"/>
  <c r="E7647" i="6"/>
  <c r="E7648" i="6"/>
  <c r="E7649" i="6"/>
  <c r="E7650" i="6"/>
  <c r="E7651" i="6"/>
  <c r="E7652" i="6"/>
  <c r="E7653" i="6"/>
  <c r="E7654" i="6"/>
  <c r="E7655" i="6"/>
  <c r="E7656" i="6"/>
  <c r="E7657" i="6"/>
  <c r="E7658" i="6"/>
  <c r="E7659" i="6"/>
  <c r="E7660" i="6"/>
  <c r="E7661" i="6"/>
  <c r="E7662" i="6"/>
  <c r="E7663" i="6"/>
  <c r="E7664" i="6"/>
  <c r="E7665" i="6"/>
  <c r="E7666" i="6"/>
  <c r="E7667" i="6"/>
  <c r="E7668" i="6"/>
  <c r="E7669" i="6"/>
  <c r="E7670" i="6"/>
  <c r="E7671" i="6"/>
  <c r="E7672" i="6"/>
  <c r="E7673" i="6"/>
  <c r="E7674" i="6"/>
  <c r="E7675" i="6"/>
  <c r="E7676" i="6"/>
  <c r="E7677" i="6"/>
  <c r="E7678" i="6"/>
  <c r="E7679" i="6"/>
  <c r="E7680" i="6"/>
  <c r="E7681" i="6"/>
  <c r="E7682" i="6"/>
  <c r="E7683" i="6"/>
  <c r="E7684" i="6"/>
  <c r="E7685" i="6"/>
  <c r="E7686" i="6"/>
  <c r="E7687" i="6"/>
  <c r="E7688" i="6"/>
  <c r="E7689" i="6"/>
  <c r="E7690" i="6"/>
  <c r="E7691" i="6"/>
  <c r="E7692" i="6"/>
  <c r="E7693" i="6"/>
  <c r="E7694" i="6"/>
  <c r="E7695" i="6"/>
  <c r="E7696" i="6"/>
  <c r="E7697" i="6"/>
  <c r="E7698" i="6"/>
  <c r="E7699" i="6"/>
  <c r="E7700" i="6"/>
  <c r="E7701" i="6"/>
  <c r="E7702" i="6"/>
  <c r="E7703" i="6"/>
  <c r="E7704" i="6"/>
  <c r="E7705" i="6"/>
  <c r="E7706" i="6"/>
  <c r="E7707" i="6"/>
  <c r="E7708" i="6"/>
  <c r="E7709" i="6"/>
  <c r="E7710" i="6"/>
  <c r="E7711" i="6"/>
  <c r="E7712" i="6"/>
  <c r="E7713" i="6"/>
  <c r="E7714" i="6"/>
  <c r="E7715" i="6"/>
  <c r="E7716" i="6"/>
  <c r="E7717" i="6"/>
  <c r="E7718" i="6"/>
  <c r="E7719" i="6"/>
  <c r="E7720" i="6"/>
  <c r="E7721" i="6"/>
  <c r="E7722" i="6"/>
  <c r="E7723" i="6"/>
  <c r="E7724" i="6"/>
  <c r="E7725" i="6"/>
  <c r="E7726" i="6"/>
  <c r="E7727" i="6"/>
  <c r="E7728" i="6"/>
  <c r="E7729" i="6"/>
  <c r="E7730" i="6"/>
  <c r="E7731" i="6"/>
  <c r="E7732" i="6"/>
  <c r="E7733" i="6"/>
  <c r="E7734" i="6"/>
  <c r="E7735" i="6"/>
  <c r="E7736" i="6"/>
  <c r="E7737" i="6"/>
  <c r="E7738" i="6"/>
  <c r="E7739" i="6"/>
  <c r="E7740" i="6"/>
  <c r="E7741" i="6"/>
  <c r="E7742" i="6"/>
  <c r="E7743" i="6"/>
  <c r="E7744" i="6"/>
  <c r="E7745" i="6"/>
  <c r="E7746" i="6"/>
  <c r="E7747" i="6"/>
  <c r="E7748" i="6"/>
  <c r="E7749" i="6"/>
  <c r="E7750" i="6"/>
  <c r="E7751" i="6"/>
  <c r="E7752" i="6"/>
  <c r="E7753" i="6"/>
  <c r="E7754" i="6"/>
  <c r="E7755" i="6"/>
  <c r="E7756" i="6"/>
  <c r="E7757" i="6"/>
  <c r="E7758" i="6"/>
  <c r="E7759" i="6"/>
  <c r="E7760" i="6"/>
  <c r="E7761" i="6"/>
  <c r="E7762" i="6"/>
  <c r="E7763" i="6"/>
  <c r="E7764" i="6"/>
  <c r="E7765" i="6"/>
  <c r="E7766" i="6"/>
  <c r="E7767" i="6"/>
  <c r="E7768" i="6"/>
  <c r="E7769" i="6"/>
  <c r="E7770" i="6"/>
  <c r="E7771" i="6"/>
  <c r="E7772" i="6"/>
  <c r="E7773" i="6"/>
  <c r="E7774" i="6"/>
  <c r="E7775" i="6"/>
  <c r="E7776" i="6"/>
  <c r="E7777" i="6"/>
  <c r="E7778" i="6"/>
  <c r="E7779" i="6"/>
  <c r="E7780" i="6"/>
  <c r="E7781" i="6"/>
  <c r="E7782" i="6"/>
  <c r="E7783" i="6"/>
  <c r="E7784" i="6"/>
  <c r="E7785" i="6"/>
  <c r="E7786" i="6"/>
  <c r="E7787" i="6"/>
  <c r="E7788" i="6"/>
  <c r="E7789" i="6"/>
  <c r="E7790" i="6"/>
  <c r="E7791" i="6"/>
  <c r="E7792" i="6"/>
  <c r="E7793" i="6"/>
  <c r="E7794" i="6"/>
  <c r="E7795" i="6"/>
  <c r="E7796" i="6"/>
  <c r="E7797" i="6"/>
  <c r="E7798" i="6"/>
  <c r="E7799" i="6"/>
  <c r="E7800" i="6"/>
  <c r="E7801" i="6"/>
  <c r="E7802" i="6"/>
  <c r="E7803" i="6"/>
  <c r="E7804" i="6"/>
  <c r="E7805" i="6"/>
  <c r="E7806" i="6"/>
  <c r="E7807" i="6"/>
  <c r="E7808" i="6"/>
  <c r="E7809" i="6"/>
  <c r="E7810" i="6"/>
  <c r="E7811" i="6"/>
  <c r="E7812" i="6"/>
  <c r="E7813" i="6"/>
  <c r="E7814" i="6"/>
  <c r="E7815" i="6"/>
  <c r="E7816" i="6"/>
  <c r="E7817" i="6"/>
  <c r="E7818" i="6"/>
  <c r="E7819" i="6"/>
  <c r="E7820" i="6"/>
  <c r="E7821" i="6"/>
  <c r="E7822" i="6"/>
  <c r="E7823" i="6"/>
  <c r="E7824" i="6"/>
  <c r="E7825" i="6"/>
  <c r="E7826" i="6"/>
  <c r="E7827" i="6"/>
  <c r="E7828" i="6"/>
  <c r="E7829" i="6"/>
  <c r="E7830" i="6"/>
  <c r="E7831" i="6"/>
  <c r="E7832" i="6"/>
  <c r="E7833" i="6"/>
  <c r="E7834" i="6"/>
  <c r="E7835" i="6"/>
  <c r="E7836" i="6"/>
  <c r="E7837" i="6"/>
  <c r="E7838" i="6"/>
  <c r="E7839" i="6"/>
  <c r="E7840" i="6"/>
  <c r="E7841" i="6"/>
  <c r="E7842" i="6"/>
  <c r="E7843" i="6"/>
  <c r="E7844" i="6"/>
  <c r="E7845" i="6"/>
  <c r="E7846" i="6"/>
  <c r="E7847" i="6"/>
  <c r="E7848" i="6"/>
  <c r="E7849" i="6"/>
  <c r="E7850" i="6"/>
  <c r="E7851" i="6"/>
  <c r="E7852" i="6"/>
  <c r="E7853" i="6"/>
  <c r="E7854" i="6"/>
  <c r="E7855" i="6"/>
  <c r="E7856" i="6"/>
  <c r="E7857" i="6"/>
  <c r="E7858" i="6"/>
  <c r="E7859" i="6"/>
  <c r="E7860" i="6"/>
  <c r="E7861" i="6"/>
  <c r="E7862" i="6"/>
  <c r="E7863" i="6"/>
  <c r="E7864" i="6"/>
  <c r="E7865" i="6"/>
  <c r="E7866" i="6"/>
  <c r="E7867" i="6"/>
  <c r="E7868" i="6"/>
  <c r="E7869" i="6"/>
  <c r="E7870" i="6"/>
  <c r="E7871" i="6"/>
  <c r="E7872" i="6"/>
  <c r="E7873" i="6"/>
  <c r="E7874" i="6"/>
  <c r="E7875" i="6"/>
  <c r="E7876" i="6"/>
  <c r="E7877" i="6"/>
  <c r="E7878" i="6"/>
  <c r="E7879" i="6"/>
  <c r="E7880" i="6"/>
  <c r="E7881" i="6"/>
  <c r="E7882" i="6"/>
  <c r="E7883" i="6"/>
  <c r="E7884" i="6"/>
  <c r="E7885" i="6"/>
  <c r="E7886" i="6"/>
  <c r="E7887" i="6"/>
  <c r="E7888" i="6"/>
  <c r="E7889" i="6"/>
  <c r="E7890" i="6"/>
  <c r="E7891" i="6"/>
  <c r="E7892" i="6"/>
  <c r="E7893" i="6"/>
  <c r="E7894" i="6"/>
  <c r="E7895" i="6"/>
  <c r="E7896" i="6"/>
  <c r="E7897" i="6"/>
  <c r="E7898" i="6"/>
  <c r="E7899" i="6"/>
  <c r="E7900" i="6"/>
  <c r="E7901" i="6"/>
  <c r="E7902" i="6"/>
  <c r="E7903" i="6"/>
  <c r="E7904" i="6"/>
  <c r="E7905" i="6"/>
  <c r="E7906" i="6"/>
  <c r="E7907" i="6"/>
  <c r="E7908" i="6"/>
  <c r="E7909" i="6"/>
  <c r="E7910" i="6"/>
  <c r="E7911" i="6"/>
  <c r="E7912" i="6"/>
  <c r="E7913" i="6"/>
  <c r="E7914" i="6"/>
  <c r="E7915" i="6"/>
  <c r="E7916" i="6"/>
  <c r="E7917" i="6"/>
  <c r="E7918" i="6"/>
  <c r="E7919" i="6"/>
  <c r="E7920" i="6"/>
  <c r="E7921" i="6"/>
  <c r="E7922" i="6"/>
  <c r="E7923" i="6"/>
  <c r="E7924" i="6"/>
  <c r="E7925" i="6"/>
  <c r="E7926" i="6"/>
  <c r="E7927" i="6"/>
  <c r="E7928" i="6"/>
  <c r="E7929" i="6"/>
  <c r="E7930" i="6"/>
  <c r="E7931" i="6"/>
  <c r="E7932" i="6"/>
  <c r="E7933" i="6"/>
  <c r="E7934" i="6"/>
  <c r="E7935" i="6"/>
  <c r="E7936" i="6"/>
  <c r="E7937" i="6"/>
  <c r="E7938" i="6"/>
  <c r="E7939" i="6"/>
  <c r="E7940" i="6"/>
  <c r="E7941" i="6"/>
  <c r="E7942" i="6"/>
  <c r="E7943" i="6"/>
  <c r="E7944" i="6"/>
  <c r="E7945" i="6"/>
  <c r="E7946" i="6"/>
  <c r="E7947" i="6"/>
  <c r="E7948" i="6"/>
  <c r="E7949" i="6"/>
  <c r="E7950" i="6"/>
  <c r="E7951" i="6"/>
  <c r="E7952" i="6"/>
  <c r="E7953" i="6"/>
  <c r="E7954" i="6"/>
  <c r="E7955" i="6"/>
  <c r="E7956" i="6"/>
  <c r="E7957" i="6"/>
  <c r="E7958" i="6"/>
  <c r="E7959" i="6"/>
  <c r="E7960" i="6"/>
  <c r="E7961" i="6"/>
  <c r="E7962" i="6"/>
  <c r="E7963" i="6"/>
  <c r="E7964" i="6"/>
  <c r="E7965" i="6"/>
  <c r="E7966" i="6"/>
  <c r="E7967" i="6"/>
  <c r="E7968" i="6"/>
  <c r="E7969" i="6"/>
  <c r="E7970" i="6"/>
  <c r="E7971" i="6"/>
  <c r="E7972" i="6"/>
  <c r="E7973" i="6"/>
  <c r="E7974" i="6"/>
  <c r="E7975" i="6"/>
  <c r="E7976" i="6"/>
  <c r="E7977" i="6"/>
  <c r="E7978" i="6"/>
  <c r="E7979" i="6"/>
  <c r="E7980" i="6"/>
  <c r="E7981" i="6"/>
  <c r="E7982" i="6"/>
  <c r="E7983" i="6"/>
  <c r="E7984" i="6"/>
  <c r="E7985" i="6"/>
  <c r="E7986" i="6"/>
  <c r="E7987" i="6"/>
  <c r="E7988" i="6"/>
  <c r="E7989" i="6"/>
  <c r="E7990" i="6"/>
  <c r="E7991" i="6"/>
  <c r="E7992" i="6"/>
  <c r="E7993" i="6"/>
  <c r="E7994" i="6"/>
  <c r="E7995" i="6"/>
  <c r="E7996" i="6"/>
  <c r="E7997" i="6"/>
  <c r="E7998" i="6"/>
  <c r="E7999" i="6"/>
  <c r="E8000" i="6"/>
  <c r="E8001" i="6"/>
  <c r="E8002" i="6"/>
  <c r="E8003" i="6"/>
  <c r="E8004" i="6"/>
  <c r="E8005" i="6"/>
  <c r="E8006" i="6"/>
  <c r="E8007" i="6"/>
  <c r="E8008" i="6"/>
  <c r="E8009" i="6"/>
  <c r="E8010" i="6"/>
  <c r="E8011" i="6"/>
  <c r="E8012" i="6"/>
  <c r="E8013" i="6"/>
  <c r="E8014" i="6"/>
  <c r="E8015" i="6"/>
  <c r="E8016" i="6"/>
  <c r="E8017" i="6"/>
  <c r="E8018" i="6"/>
  <c r="E8019" i="6"/>
  <c r="E8020" i="6"/>
  <c r="E8021" i="6"/>
  <c r="E8022" i="6"/>
  <c r="E8023" i="6"/>
  <c r="E8024" i="6"/>
  <c r="E8025" i="6"/>
  <c r="E8026" i="6"/>
  <c r="E8027" i="6"/>
  <c r="E8028" i="6"/>
  <c r="E8029" i="6"/>
  <c r="E8030" i="6"/>
  <c r="E8031" i="6"/>
  <c r="E8032" i="6"/>
  <c r="E8033" i="6"/>
  <c r="E8034" i="6"/>
  <c r="E8035" i="6"/>
  <c r="E8036" i="6"/>
  <c r="E8037" i="6"/>
  <c r="E8038" i="6"/>
  <c r="E8039" i="6"/>
  <c r="E8040" i="6"/>
  <c r="E8041" i="6"/>
  <c r="E8042" i="6"/>
  <c r="E8043" i="6"/>
  <c r="E8044" i="6"/>
  <c r="E8045" i="6"/>
  <c r="E8046" i="6"/>
  <c r="E8047" i="6"/>
  <c r="E8048" i="6"/>
  <c r="E8049" i="6"/>
  <c r="E8050" i="6"/>
  <c r="E8051" i="6"/>
  <c r="E8052" i="6"/>
  <c r="E8053" i="6"/>
  <c r="E8054" i="6"/>
  <c r="E8055" i="6"/>
  <c r="E4" i="6"/>
  <c r="Y29" i="17"/>
  <c r="Y30" i="17"/>
  <c r="Y31" i="17"/>
  <c r="Y32" i="17"/>
  <c r="Y33" i="17"/>
  <c r="Y34" i="17"/>
  <c r="Y35" i="17"/>
  <c r="Y36" i="17"/>
  <c r="Y37" i="17"/>
  <c r="Y38" i="17"/>
  <c r="Y39" i="17"/>
  <c r="Y40" i="17"/>
  <c r="Y41" i="17"/>
  <c r="Y42" i="17"/>
  <c r="Y43" i="17"/>
  <c r="Y44" i="17"/>
  <c r="Y45" i="17"/>
  <c r="Y46" i="17"/>
  <c r="Y47" i="17"/>
  <c r="Y48" i="17"/>
  <c r="Y49" i="17"/>
  <c r="Y50" i="17"/>
  <c r="Y51" i="17"/>
  <c r="Y52" i="17"/>
  <c r="D8061" i="6"/>
  <c r="D8062" i="6"/>
  <c r="D8063" i="6"/>
  <c r="D8064" i="6"/>
  <c r="D8065" i="6"/>
  <c r="D8066" i="6"/>
  <c r="D8067" i="6"/>
  <c r="D8068" i="6"/>
  <c r="D8069" i="6"/>
  <c r="D8070" i="6"/>
  <c r="D8071" i="6"/>
  <c r="D8072" i="6"/>
  <c r="D8073" i="6"/>
  <c r="D8074" i="6"/>
  <c r="D8075" i="6"/>
  <c r="D8076" i="6"/>
  <c r="D8077" i="6"/>
  <c r="D8078" i="6"/>
  <c r="D8079" i="6"/>
  <c r="D8080" i="6"/>
  <c r="D8081" i="6"/>
  <c r="D8082" i="6"/>
  <c r="D8083" i="6"/>
  <c r="D8084" i="6"/>
  <c r="D8085" i="6"/>
  <c r="D8086" i="6"/>
  <c r="F8061" i="6"/>
  <c r="F8062" i="6"/>
  <c r="F8063" i="6"/>
  <c r="F8064" i="6"/>
  <c r="F8065" i="6"/>
  <c r="F8066" i="6"/>
  <c r="F8067" i="6"/>
  <c r="F8068" i="6"/>
  <c r="F8069" i="6"/>
  <c r="F8070" i="6"/>
  <c r="F8071" i="6"/>
  <c r="F8072" i="6"/>
  <c r="F8073" i="6"/>
  <c r="F8074" i="6"/>
  <c r="F8075" i="6"/>
  <c r="F8076" i="6"/>
  <c r="F8077" i="6"/>
  <c r="F8078" i="6"/>
  <c r="F8079" i="6"/>
  <c r="F8080" i="6"/>
  <c r="F8081" i="6"/>
  <c r="F8082" i="6"/>
  <c r="F8083" i="6"/>
  <c r="F8084" i="6"/>
  <c r="F8085" i="6"/>
  <c r="F8086" i="6"/>
  <c r="G8061" i="6"/>
  <c r="G8062" i="6"/>
  <c r="G8063" i="6"/>
  <c r="G8064" i="6"/>
  <c r="G8065" i="6"/>
  <c r="G8066" i="6"/>
  <c r="G8067" i="6"/>
  <c r="G8068" i="6"/>
  <c r="G8069" i="6"/>
  <c r="G8070" i="6"/>
  <c r="G8071" i="6"/>
  <c r="G8072" i="6"/>
  <c r="G8073" i="6"/>
  <c r="G8074" i="6"/>
  <c r="G8075" i="6"/>
  <c r="G8076" i="6"/>
  <c r="G8077" i="6"/>
  <c r="G8078" i="6"/>
  <c r="G8079" i="6"/>
  <c r="G8080" i="6"/>
  <c r="G8081" i="6"/>
  <c r="G8082" i="6"/>
  <c r="G8083" i="6"/>
  <c r="G8084" i="6"/>
  <c r="G8085" i="6"/>
  <c r="G8086" i="6"/>
  <c r="D8057" i="6"/>
  <c r="D8058" i="6"/>
  <c r="D8059" i="6"/>
  <c r="D8060" i="6"/>
  <c r="F8057" i="6"/>
  <c r="F8058" i="6"/>
  <c r="F8059" i="6"/>
  <c r="F8060" i="6"/>
  <c r="G8057" i="6"/>
  <c r="G8058" i="6"/>
  <c r="G8059" i="6"/>
  <c r="G8060" i="6"/>
  <c r="D8056" i="6"/>
  <c r="F8056" i="6"/>
  <c r="G8056" i="6"/>
  <c r="D5" i="6"/>
  <c r="D8" i="6"/>
  <c r="D9" i="6"/>
  <c r="D6" i="6"/>
  <c r="D10" i="6"/>
  <c r="D7" i="6"/>
  <c r="D11" i="6"/>
  <c r="D12" i="6"/>
  <c r="D15" i="6"/>
  <c r="D17" i="6"/>
  <c r="D20" i="6"/>
  <c r="D25" i="6"/>
  <c r="D28" i="6"/>
  <c r="D23" i="6"/>
  <c r="D29" i="6"/>
  <c r="D18" i="6"/>
  <c r="D21" i="6"/>
  <c r="D13" i="6"/>
  <c r="D26" i="6"/>
  <c r="D30" i="6"/>
  <c r="D16" i="6"/>
  <c r="D24" i="6"/>
  <c r="D27" i="6"/>
  <c r="D31" i="6"/>
  <c r="D14" i="6"/>
  <c r="D19" i="6"/>
  <c r="D22" i="6"/>
  <c r="D35" i="6"/>
  <c r="D32" i="6"/>
  <c r="D36" i="6"/>
  <c r="D38" i="6"/>
  <c r="D42" i="6"/>
  <c r="D46" i="6"/>
  <c r="D49" i="6"/>
  <c r="D51" i="6"/>
  <c r="D55" i="6"/>
  <c r="D58" i="6"/>
  <c r="D62" i="6"/>
  <c r="D39" i="6"/>
  <c r="D47" i="6"/>
  <c r="D52" i="6"/>
  <c r="D59" i="6"/>
  <c r="D60" i="6"/>
  <c r="D43" i="6"/>
  <c r="D48" i="6"/>
  <c r="D53" i="6"/>
  <c r="D61" i="6"/>
  <c r="D63" i="6"/>
  <c r="D33" i="6"/>
  <c r="D37" i="6"/>
  <c r="D40" i="6"/>
  <c r="D44" i="6"/>
  <c r="D50" i="6"/>
  <c r="D54" i="6"/>
  <c r="D56" i="6"/>
  <c r="D64" i="6"/>
  <c r="D34" i="6"/>
  <c r="D41" i="6"/>
  <c r="D45" i="6"/>
  <c r="D57" i="6"/>
  <c r="D65" i="6"/>
  <c r="D66" i="6"/>
  <c r="D68" i="6"/>
  <c r="D67" i="6"/>
  <c r="D69" i="6"/>
  <c r="D70" i="6"/>
  <c r="D73" i="6"/>
  <c r="D76" i="6"/>
  <c r="D80" i="6"/>
  <c r="D74" i="6"/>
  <c r="D77" i="6"/>
  <c r="D78" i="6"/>
  <c r="D79" i="6"/>
  <c r="D75" i="6"/>
  <c r="D71" i="6"/>
  <c r="D81" i="6"/>
  <c r="D72" i="6"/>
  <c r="D82" i="6"/>
  <c r="D86" i="6"/>
  <c r="D88" i="6"/>
  <c r="D92" i="6"/>
  <c r="D95" i="6"/>
  <c r="D98" i="6"/>
  <c r="D101" i="6"/>
  <c r="D83" i="6"/>
  <c r="D89" i="6"/>
  <c r="D96" i="6"/>
  <c r="D100" i="6"/>
  <c r="D102" i="6"/>
  <c r="D87" i="6"/>
  <c r="D93" i="6"/>
  <c r="D84" i="6"/>
  <c r="D90" i="6"/>
  <c r="D99" i="6"/>
  <c r="D85" i="6"/>
  <c r="D91" i="6"/>
  <c r="D94" i="6"/>
  <c r="D97" i="6"/>
  <c r="D103" i="6"/>
  <c r="D107" i="6"/>
  <c r="D136" i="6"/>
  <c r="D104" i="6"/>
  <c r="D108" i="6"/>
  <c r="D111" i="6"/>
  <c r="D116" i="6"/>
  <c r="D117" i="6"/>
  <c r="D119" i="6"/>
  <c r="D124" i="6"/>
  <c r="D127" i="6"/>
  <c r="D133" i="6"/>
  <c r="D137" i="6"/>
  <c r="D109" i="6"/>
  <c r="D120" i="6"/>
  <c r="D125" i="6"/>
  <c r="D110" i="6"/>
  <c r="D130" i="6"/>
  <c r="D134" i="6"/>
  <c r="D138" i="6"/>
  <c r="D112" i="6"/>
  <c r="D113" i="6"/>
  <c r="D105" i="6"/>
  <c r="D106" i="6"/>
  <c r="D121" i="6"/>
  <c r="D128" i="6"/>
  <c r="D114" i="6"/>
  <c r="D122" i="6"/>
  <c r="D126" i="6"/>
  <c r="D131" i="6"/>
  <c r="D135" i="6"/>
  <c r="D139" i="6"/>
  <c r="D118" i="6"/>
  <c r="D115" i="6"/>
  <c r="D129" i="6"/>
  <c r="D132" i="6"/>
  <c r="D123" i="6"/>
  <c r="D176" i="6"/>
  <c r="D147" i="6"/>
  <c r="D164" i="6"/>
  <c r="D140" i="6"/>
  <c r="D143" i="6"/>
  <c r="D148" i="6"/>
  <c r="D151" i="6"/>
  <c r="D154" i="6"/>
  <c r="D161" i="6"/>
  <c r="D165" i="6"/>
  <c r="D168" i="6"/>
  <c r="D172" i="6"/>
  <c r="D177" i="6"/>
  <c r="D152" i="6"/>
  <c r="D141" i="6"/>
  <c r="D144" i="6"/>
  <c r="D156" i="6"/>
  <c r="D162" i="6"/>
  <c r="D166" i="6"/>
  <c r="D169" i="6"/>
  <c r="D173" i="6"/>
  <c r="D142" i="6"/>
  <c r="D178" i="6"/>
  <c r="D174" i="6"/>
  <c r="D163" i="6"/>
  <c r="D149" i="6"/>
  <c r="D155" i="6"/>
  <c r="D157" i="6"/>
  <c r="D145" i="6"/>
  <c r="D153" i="6"/>
  <c r="D158" i="6"/>
  <c r="D146" i="6"/>
  <c r="D159" i="6"/>
  <c r="D170" i="6"/>
  <c r="D175" i="6"/>
  <c r="D160" i="6"/>
  <c r="D167" i="6"/>
  <c r="D171" i="6"/>
  <c r="D150" i="6"/>
  <c r="D179" i="6"/>
  <c r="D180" i="6"/>
  <c r="D181" i="6"/>
  <c r="D185" i="6"/>
  <c r="D189" i="6"/>
  <c r="D192" i="6"/>
  <c r="D194" i="6"/>
  <c r="D197" i="6"/>
  <c r="D198" i="6"/>
  <c r="D202" i="6"/>
  <c r="D199" i="6"/>
  <c r="D182" i="6"/>
  <c r="D186" i="6"/>
  <c r="D190" i="6"/>
  <c r="D203" i="6"/>
  <c r="D200" i="6"/>
  <c r="D204" i="6"/>
  <c r="D183" i="6"/>
  <c r="D184" i="6"/>
  <c r="D187" i="6"/>
  <c r="D188" i="6"/>
  <c r="D193" i="6"/>
  <c r="D195" i="6"/>
  <c r="D196" i="6"/>
  <c r="D191" i="6"/>
  <c r="D201" i="6"/>
  <c r="D221" i="6"/>
  <c r="D226" i="6"/>
  <c r="D210" i="6"/>
  <c r="D216" i="6"/>
  <c r="D205" i="6"/>
  <c r="D206" i="6"/>
  <c r="D211" i="6"/>
  <c r="D214" i="6"/>
  <c r="D217" i="6"/>
  <c r="D222" i="6"/>
  <c r="D223" i="6"/>
  <c r="D225" i="6"/>
  <c r="D212" i="6"/>
  <c r="D215" i="6"/>
  <c r="D207" i="6"/>
  <c r="D227" i="6"/>
  <c r="D208" i="6"/>
  <c r="D213" i="6"/>
  <c r="D218" i="6"/>
  <c r="D209" i="6"/>
  <c r="D219" i="6"/>
  <c r="D224" i="6"/>
  <c r="D220" i="6"/>
  <c r="D228" i="6"/>
  <c r="D239" i="6"/>
  <c r="D261" i="6"/>
  <c r="D264" i="6"/>
  <c r="D233" i="6"/>
  <c r="D253" i="6"/>
  <c r="D258" i="6"/>
  <c r="D229" i="6"/>
  <c r="D234" i="6"/>
  <c r="D241" i="6"/>
  <c r="D245" i="6"/>
  <c r="D250" i="6"/>
  <c r="D254" i="6"/>
  <c r="D256" i="6"/>
  <c r="D259" i="6"/>
  <c r="D262" i="6"/>
  <c r="D235" i="6"/>
  <c r="D236" i="6"/>
  <c r="D242" i="6"/>
  <c r="D251" i="6"/>
  <c r="D260" i="6"/>
  <c r="D230" i="6"/>
  <c r="D248" i="6"/>
  <c r="D263" i="6"/>
  <c r="D265" i="6"/>
  <c r="D231" i="6"/>
  <c r="D243" i="6"/>
  <c r="D246" i="6"/>
  <c r="D249" i="6"/>
  <c r="D252" i="6"/>
  <c r="D255" i="6"/>
  <c r="D257" i="6"/>
  <c r="D266" i="6"/>
  <c r="D237" i="6"/>
  <c r="D232" i="6"/>
  <c r="D247" i="6"/>
  <c r="D238" i="6"/>
  <c r="D267" i="6"/>
  <c r="D240" i="6"/>
  <c r="D244" i="6"/>
  <c r="D284" i="6"/>
  <c r="D294" i="6"/>
  <c r="D309" i="6"/>
  <c r="D301" i="6"/>
  <c r="D268" i="6"/>
  <c r="D275" i="6"/>
  <c r="D279" i="6"/>
  <c r="D285" i="6"/>
  <c r="D295" i="6"/>
  <c r="D298" i="6"/>
  <c r="D302" i="6"/>
  <c r="D305" i="6"/>
  <c r="D307" i="6"/>
  <c r="D310" i="6"/>
  <c r="D313" i="6"/>
  <c r="D269" i="6"/>
  <c r="D276" i="6"/>
  <c r="D286" i="6"/>
  <c r="D290" i="6"/>
  <c r="D311" i="6"/>
  <c r="D291" i="6"/>
  <c r="D306" i="6"/>
  <c r="D270" i="6"/>
  <c r="D277" i="6"/>
  <c r="D280" i="6"/>
  <c r="D292" i="6"/>
  <c r="D303" i="6"/>
  <c r="D308" i="6"/>
  <c r="D271" i="6"/>
  <c r="D287" i="6"/>
  <c r="D304" i="6"/>
  <c r="D272" i="6"/>
  <c r="D281" i="6"/>
  <c r="D288" i="6"/>
  <c r="D314" i="6"/>
  <c r="D273" i="6"/>
  <c r="D278" i="6"/>
  <c r="D289" i="6"/>
  <c r="D293" i="6"/>
  <c r="D274" i="6"/>
  <c r="D282" i="6"/>
  <c r="D296" i="6"/>
  <c r="D299" i="6"/>
  <c r="D283" i="6"/>
  <c r="D297" i="6"/>
  <c r="D300" i="6"/>
  <c r="D312" i="6"/>
  <c r="D315" i="6"/>
  <c r="D316" i="6"/>
  <c r="D319" i="6"/>
  <c r="D324" i="6"/>
  <c r="D328" i="6"/>
  <c r="D332" i="6"/>
  <c r="D335" i="6"/>
  <c r="D337" i="6"/>
  <c r="D340" i="6"/>
  <c r="D343" i="6"/>
  <c r="D320" i="6"/>
  <c r="D325" i="6"/>
  <c r="D333" i="6"/>
  <c r="D336" i="6"/>
  <c r="D326" i="6"/>
  <c r="D329" i="6"/>
  <c r="D344" i="6"/>
  <c r="D345" i="6"/>
  <c r="D346" i="6"/>
  <c r="D321" i="6"/>
  <c r="D330" i="6"/>
  <c r="D334" i="6"/>
  <c r="D322" i="6"/>
  <c r="D338" i="6"/>
  <c r="D341" i="6"/>
  <c r="D317" i="6"/>
  <c r="D323" i="6"/>
  <c r="D331" i="6"/>
  <c r="D339" i="6"/>
  <c r="D342" i="6"/>
  <c r="D347" i="6"/>
  <c r="D318" i="6"/>
  <c r="D327" i="6"/>
  <c r="D348" i="6"/>
  <c r="D349" i="6"/>
  <c r="D363" i="6"/>
  <c r="D350" i="6"/>
  <c r="D353" i="6"/>
  <c r="D357" i="6"/>
  <c r="D360" i="6"/>
  <c r="D364" i="6"/>
  <c r="D366" i="6"/>
  <c r="D369" i="6"/>
  <c r="D354" i="6"/>
  <c r="D367" i="6"/>
  <c r="D370" i="6"/>
  <c r="D373" i="6"/>
  <c r="D355" i="6"/>
  <c r="D361" i="6"/>
  <c r="D365" i="6"/>
  <c r="D374" i="6"/>
  <c r="D351" i="6"/>
  <c r="D358" i="6"/>
  <c r="D375" i="6"/>
  <c r="D359" i="6"/>
  <c r="D371" i="6"/>
  <c r="D376" i="6"/>
  <c r="D352" i="6"/>
  <c r="D362" i="6"/>
  <c r="D368" i="6"/>
  <c r="D356" i="6"/>
  <c r="D372" i="6"/>
  <c r="D398" i="6"/>
  <c r="D405" i="6"/>
  <c r="D410" i="6"/>
  <c r="D401" i="6"/>
  <c r="D411" i="6"/>
  <c r="D377" i="6"/>
  <c r="D380" i="6"/>
  <c r="D384" i="6"/>
  <c r="D387" i="6"/>
  <c r="D390" i="6"/>
  <c r="D394" i="6"/>
  <c r="D399" i="6"/>
  <c r="D402" i="6"/>
  <c r="D378" i="6"/>
  <c r="D381" i="6"/>
  <c r="D391" i="6"/>
  <c r="D403" i="6"/>
  <c r="D406" i="6"/>
  <c r="D404" i="6"/>
  <c r="D407" i="6"/>
  <c r="D382" i="6"/>
  <c r="D388" i="6"/>
  <c r="D392" i="6"/>
  <c r="D395" i="6"/>
  <c r="D400" i="6"/>
  <c r="D385" i="6"/>
  <c r="D389" i="6"/>
  <c r="D393" i="6"/>
  <c r="D396" i="6"/>
  <c r="D386" i="6"/>
  <c r="D408" i="6"/>
  <c r="D412" i="6"/>
  <c r="D397" i="6"/>
  <c r="D383" i="6"/>
  <c r="D413" i="6"/>
  <c r="D409" i="6"/>
  <c r="D414" i="6"/>
  <c r="D379" i="6"/>
  <c r="D422" i="6"/>
  <c r="D415" i="6"/>
  <c r="D428" i="6"/>
  <c r="D434" i="6"/>
  <c r="D439" i="6"/>
  <c r="D416" i="6"/>
  <c r="D417" i="6"/>
  <c r="D423" i="6"/>
  <c r="D429" i="6"/>
  <c r="D432" i="6"/>
  <c r="D435" i="6"/>
  <c r="D440" i="6"/>
  <c r="D442" i="6"/>
  <c r="D445" i="6"/>
  <c r="D448" i="6"/>
  <c r="D418" i="6"/>
  <c r="D424" i="6"/>
  <c r="D430" i="6"/>
  <c r="D443" i="6"/>
  <c r="D446" i="6"/>
  <c r="D425" i="6"/>
  <c r="D447" i="6"/>
  <c r="D419" i="6"/>
  <c r="D426" i="6"/>
  <c r="D431" i="6"/>
  <c r="D420" i="6"/>
  <c r="D436" i="6"/>
  <c r="D444" i="6"/>
  <c r="D449" i="6"/>
  <c r="D421" i="6"/>
  <c r="D427" i="6"/>
  <c r="D433" i="6"/>
  <c r="D437" i="6"/>
  <c r="D441" i="6"/>
  <c r="D450" i="6"/>
  <c r="D438" i="6"/>
  <c r="D454" i="6"/>
  <c r="D456" i="6"/>
  <c r="D458" i="6"/>
  <c r="D461" i="6"/>
  <c r="D465" i="6"/>
  <c r="D468" i="6"/>
  <c r="D477" i="6"/>
  <c r="D483" i="6"/>
  <c r="D459" i="6"/>
  <c r="D462" i="6"/>
  <c r="D469" i="6"/>
  <c r="D478" i="6"/>
  <c r="D486" i="6"/>
  <c r="D470" i="6"/>
  <c r="D479" i="6"/>
  <c r="D474" i="6"/>
  <c r="D480" i="6"/>
  <c r="D460" i="6"/>
  <c r="D466" i="6"/>
  <c r="D451" i="6"/>
  <c r="D455" i="6"/>
  <c r="D471" i="6"/>
  <c r="D481" i="6"/>
  <c r="D484" i="6"/>
  <c r="D487" i="6"/>
  <c r="D452" i="6"/>
  <c r="D457" i="6"/>
  <c r="D463" i="6"/>
  <c r="D475" i="6"/>
  <c r="D464" i="6"/>
  <c r="D472" i="6"/>
  <c r="D476" i="6"/>
  <c r="D482" i="6"/>
  <c r="D453" i="6"/>
  <c r="D467" i="6"/>
  <c r="D473" i="6"/>
  <c r="D485" i="6"/>
  <c r="D488" i="6"/>
  <c r="D490" i="6"/>
  <c r="D493" i="6"/>
  <c r="D498" i="6"/>
  <c r="D499" i="6"/>
  <c r="D502" i="6"/>
  <c r="D503" i="6"/>
  <c r="D506" i="6"/>
  <c r="D509" i="6"/>
  <c r="D504" i="6"/>
  <c r="D491" i="6"/>
  <c r="D507" i="6"/>
  <c r="D494" i="6"/>
  <c r="D508" i="6"/>
  <c r="D489" i="6"/>
  <c r="D495" i="6"/>
  <c r="D492" i="6"/>
  <c r="D500" i="6"/>
  <c r="D510" i="6"/>
  <c r="D496" i="6"/>
  <c r="D505" i="6"/>
  <c r="D511" i="6"/>
  <c r="D497" i="6"/>
  <c r="D501" i="6"/>
  <c r="D519" i="6"/>
  <c r="D555" i="6"/>
  <c r="D548" i="6"/>
  <c r="D512" i="6"/>
  <c r="D513" i="6"/>
  <c r="D520" i="6"/>
  <c r="D526" i="6"/>
  <c r="D534" i="6"/>
  <c r="D538" i="6"/>
  <c r="D542" i="6"/>
  <c r="D543" i="6"/>
  <c r="D547" i="6"/>
  <c r="D549" i="6"/>
  <c r="D551" i="6"/>
  <c r="D556" i="6"/>
  <c r="D557" i="6"/>
  <c r="D559" i="6"/>
  <c r="D514" i="6"/>
  <c r="D521" i="6"/>
  <c r="D530" i="6"/>
  <c r="D535" i="6"/>
  <c r="D539" i="6"/>
  <c r="D550" i="6"/>
  <c r="D552" i="6"/>
  <c r="D522" i="6"/>
  <c r="D531" i="6"/>
  <c r="D536" i="6"/>
  <c r="D527" i="6"/>
  <c r="D553" i="6"/>
  <c r="D558" i="6"/>
  <c r="D544" i="6"/>
  <c r="D523" i="6"/>
  <c r="D545" i="6"/>
  <c r="D554" i="6"/>
  <c r="D515" i="6"/>
  <c r="D516" i="6"/>
  <c r="D524" i="6"/>
  <c r="D517" i="6"/>
  <c r="D528" i="6"/>
  <c r="D532" i="6"/>
  <c r="D540" i="6"/>
  <c r="D546" i="6"/>
  <c r="D518" i="6"/>
  <c r="D525" i="6"/>
  <c r="D529" i="6"/>
  <c r="D533" i="6"/>
  <c r="D537" i="6"/>
  <c r="D541" i="6"/>
  <c r="D596" i="6"/>
  <c r="D560" i="6"/>
  <c r="D561" i="6"/>
  <c r="D566" i="6"/>
  <c r="D572" i="6"/>
  <c r="D573" i="6"/>
  <c r="D577" i="6"/>
  <c r="D583" i="6"/>
  <c r="D587" i="6"/>
  <c r="D593" i="6"/>
  <c r="D562" i="6"/>
  <c r="D567" i="6"/>
  <c r="D584" i="6"/>
  <c r="D590" i="6"/>
  <c r="D597" i="6"/>
  <c r="D578" i="6"/>
  <c r="D598" i="6"/>
  <c r="D574" i="6"/>
  <c r="D568" i="6"/>
  <c r="D585" i="6"/>
  <c r="D588" i="6"/>
  <c r="D594" i="6"/>
  <c r="D563" i="6"/>
  <c r="D569" i="6"/>
  <c r="D579" i="6"/>
  <c r="D591" i="6"/>
  <c r="D595" i="6"/>
  <c r="D564" i="6"/>
  <c r="D570" i="6"/>
  <c r="D575" i="6"/>
  <c r="D580" i="6"/>
  <c r="D589" i="6"/>
  <c r="D592" i="6"/>
  <c r="D599" i="6"/>
  <c r="D576" i="6"/>
  <c r="D581" i="6"/>
  <c r="D565" i="6"/>
  <c r="D571" i="6"/>
  <c r="D582" i="6"/>
  <c r="D586" i="6"/>
  <c r="D600" i="6"/>
  <c r="D614" i="6"/>
  <c r="D601" i="6"/>
  <c r="D604" i="6"/>
  <c r="D608" i="6"/>
  <c r="D617" i="6"/>
  <c r="D623" i="6"/>
  <c r="D624" i="6"/>
  <c r="D631" i="6"/>
  <c r="D634" i="6"/>
  <c r="D641" i="6"/>
  <c r="D646" i="6"/>
  <c r="D650" i="6"/>
  <c r="D635" i="6"/>
  <c r="D642" i="6"/>
  <c r="D647" i="6"/>
  <c r="D625" i="6"/>
  <c r="D636" i="6"/>
  <c r="D643" i="6"/>
  <c r="D651" i="6"/>
  <c r="D609" i="6"/>
  <c r="D618" i="6"/>
  <c r="D637" i="6"/>
  <c r="D644" i="6"/>
  <c r="D605" i="6"/>
  <c r="D606" i="6"/>
  <c r="D610" i="6"/>
  <c r="D615" i="6"/>
  <c r="D619" i="6"/>
  <c r="D626" i="6"/>
  <c r="D632" i="6"/>
  <c r="D638" i="6"/>
  <c r="D611" i="6"/>
  <c r="D620" i="6"/>
  <c r="D627" i="6"/>
  <c r="D621" i="6"/>
  <c r="D628" i="6"/>
  <c r="D629" i="6"/>
  <c r="D639" i="6"/>
  <c r="D645" i="6"/>
  <c r="D648" i="6"/>
  <c r="D602" i="6"/>
  <c r="D612" i="6"/>
  <c r="D630" i="6"/>
  <c r="D633" i="6"/>
  <c r="D640" i="6"/>
  <c r="D603" i="6"/>
  <c r="D607" i="6"/>
  <c r="D613" i="6"/>
  <c r="D616" i="6"/>
  <c r="D622" i="6"/>
  <c r="D649" i="6"/>
  <c r="D652" i="6"/>
  <c r="D674" i="6"/>
  <c r="D653" i="6"/>
  <c r="D656" i="6"/>
  <c r="D661" i="6"/>
  <c r="D667" i="6"/>
  <c r="D669" i="6"/>
  <c r="D675" i="6"/>
  <c r="D680" i="6"/>
  <c r="D682" i="6"/>
  <c r="D662" i="6"/>
  <c r="D683" i="6"/>
  <c r="D654" i="6"/>
  <c r="D657" i="6"/>
  <c r="D663" i="6"/>
  <c r="D670" i="6"/>
  <c r="D676" i="6"/>
  <c r="D658" i="6"/>
  <c r="D671" i="6"/>
  <c r="D677" i="6"/>
  <c r="D684" i="6"/>
  <c r="D668" i="6"/>
  <c r="D678" i="6"/>
  <c r="D659" i="6"/>
  <c r="D664" i="6"/>
  <c r="D672" i="6"/>
  <c r="D673" i="6"/>
  <c r="D679" i="6"/>
  <c r="D685" i="6"/>
  <c r="D665" i="6"/>
  <c r="D686" i="6"/>
  <c r="D666" i="6"/>
  <c r="D655" i="6"/>
  <c r="D660" i="6"/>
  <c r="D681" i="6"/>
  <c r="D716" i="6"/>
  <c r="D726" i="6"/>
  <c r="D687" i="6"/>
  <c r="D689" i="6"/>
  <c r="D690" i="6"/>
  <c r="D697" i="6"/>
  <c r="D699" i="6"/>
  <c r="D706" i="6"/>
  <c r="D709" i="6"/>
  <c r="D712" i="6"/>
  <c r="D721" i="6"/>
  <c r="D724" i="6"/>
  <c r="D717" i="6"/>
  <c r="D702" i="6"/>
  <c r="D710" i="6"/>
  <c r="D718" i="6"/>
  <c r="D722" i="6"/>
  <c r="D713" i="6"/>
  <c r="D719" i="6"/>
  <c r="D693" i="6"/>
  <c r="D727" i="6"/>
  <c r="D730" i="6"/>
  <c r="D691" i="6"/>
  <c r="D723" i="6"/>
  <c r="D728" i="6"/>
  <c r="D698" i="6"/>
  <c r="D711" i="6"/>
  <c r="D692" i="6"/>
  <c r="D703" i="6"/>
  <c r="D720" i="6"/>
  <c r="D725" i="6"/>
  <c r="D688" i="6"/>
  <c r="D694" i="6"/>
  <c r="D700" i="6"/>
  <c r="D704" i="6"/>
  <c r="D729" i="6"/>
  <c r="D731" i="6"/>
  <c r="D695" i="6"/>
  <c r="D707" i="6"/>
  <c r="D714" i="6"/>
  <c r="D708" i="6"/>
  <c r="D732" i="6"/>
  <c r="D696" i="6"/>
  <c r="D701" i="6"/>
  <c r="D705" i="6"/>
  <c r="D715" i="6"/>
  <c r="D733" i="6"/>
  <c r="D737" i="6"/>
  <c r="D741" i="6"/>
  <c r="D742" i="6"/>
  <c r="D744" i="6"/>
  <c r="D734" i="6"/>
  <c r="D738" i="6"/>
  <c r="D743" i="6"/>
  <c r="D739" i="6"/>
  <c r="D745" i="6"/>
  <c r="D740" i="6"/>
  <c r="D735" i="6"/>
  <c r="D736" i="6"/>
  <c r="D746" i="6"/>
  <c r="D766" i="6"/>
  <c r="D779" i="6"/>
  <c r="D750" i="6"/>
  <c r="D747" i="6"/>
  <c r="D751" i="6"/>
  <c r="D753" i="6"/>
  <c r="D758" i="6"/>
  <c r="D763" i="6"/>
  <c r="D767" i="6"/>
  <c r="D774" i="6"/>
  <c r="D780" i="6"/>
  <c r="D784" i="6"/>
  <c r="D786" i="6"/>
  <c r="D790" i="6"/>
  <c r="D791" i="6"/>
  <c r="D764" i="6"/>
  <c r="D768" i="6"/>
  <c r="D775" i="6"/>
  <c r="D787" i="6"/>
  <c r="D792" i="6"/>
  <c r="D754" i="6"/>
  <c r="D788" i="6"/>
  <c r="D759" i="6"/>
  <c r="D781" i="6"/>
  <c r="D748" i="6"/>
  <c r="D755" i="6"/>
  <c r="D765" i="6"/>
  <c r="D769" i="6"/>
  <c r="D782" i="6"/>
  <c r="D752" i="6"/>
  <c r="D756" i="6"/>
  <c r="D760" i="6"/>
  <c r="D770" i="6"/>
  <c r="D783" i="6"/>
  <c r="D761" i="6"/>
  <c r="D771" i="6"/>
  <c r="D776" i="6"/>
  <c r="D749" i="6"/>
  <c r="D762" i="6"/>
  <c r="D777" i="6"/>
  <c r="D785" i="6"/>
  <c r="D793" i="6"/>
  <c r="D772" i="6"/>
  <c r="D757" i="6"/>
  <c r="D773" i="6"/>
  <c r="D778" i="6"/>
  <c r="D789" i="6"/>
  <c r="D819" i="6"/>
  <c r="D824" i="6"/>
  <c r="D799" i="6"/>
  <c r="D807" i="6"/>
  <c r="D794" i="6"/>
  <c r="D800" i="6"/>
  <c r="D808" i="6"/>
  <c r="D809" i="6"/>
  <c r="D816" i="6"/>
  <c r="D820" i="6"/>
  <c r="D825" i="6"/>
  <c r="D827" i="6"/>
  <c r="D831" i="6"/>
  <c r="D835" i="6"/>
  <c r="D838" i="6"/>
  <c r="D841" i="6"/>
  <c r="D844" i="6"/>
  <c r="D836" i="6"/>
  <c r="D845" i="6"/>
  <c r="D795" i="6"/>
  <c r="D803" i="6"/>
  <c r="D821" i="6"/>
  <c r="D828" i="6"/>
  <c r="D804" i="6"/>
  <c r="D810" i="6"/>
  <c r="D832" i="6"/>
  <c r="D796" i="6"/>
  <c r="D801" i="6"/>
  <c r="D805" i="6"/>
  <c r="D822" i="6"/>
  <c r="D829" i="6"/>
  <c r="D833" i="6"/>
  <c r="D839" i="6"/>
  <c r="D846" i="6"/>
  <c r="D797" i="6"/>
  <c r="D811" i="6"/>
  <c r="D817" i="6"/>
  <c r="D837" i="6"/>
  <c r="D840" i="6"/>
  <c r="D842" i="6"/>
  <c r="D798" i="6"/>
  <c r="D826" i="6"/>
  <c r="D830" i="6"/>
  <c r="D834" i="6"/>
  <c r="D812" i="6"/>
  <c r="D813" i="6"/>
  <c r="D823" i="6"/>
  <c r="D818" i="6"/>
  <c r="D802" i="6"/>
  <c r="D806" i="6"/>
  <c r="D814" i="6"/>
  <c r="D815" i="6"/>
  <c r="D843" i="6"/>
  <c r="D847" i="6"/>
  <c r="D869" i="6"/>
  <c r="D872" i="6"/>
  <c r="D876" i="6"/>
  <c r="D879" i="6"/>
  <c r="D848" i="6"/>
  <c r="D853" i="6"/>
  <c r="D856" i="6"/>
  <c r="D860" i="6"/>
  <c r="D863" i="6"/>
  <c r="D866" i="6"/>
  <c r="D870" i="6"/>
  <c r="D873" i="6"/>
  <c r="D877" i="6"/>
  <c r="D880" i="6"/>
  <c r="D884" i="6"/>
  <c r="D867" i="6"/>
  <c r="D849" i="6"/>
  <c r="D854" i="6"/>
  <c r="D857" i="6"/>
  <c r="D861" i="6"/>
  <c r="D878" i="6"/>
  <c r="D850" i="6"/>
  <c r="D881" i="6"/>
  <c r="D864" i="6"/>
  <c r="D851" i="6"/>
  <c r="D868" i="6"/>
  <c r="D874" i="6"/>
  <c r="D865" i="6"/>
  <c r="D882" i="6"/>
  <c r="D858" i="6"/>
  <c r="D862" i="6"/>
  <c r="D875" i="6"/>
  <c r="D855" i="6"/>
  <c r="D883" i="6"/>
  <c r="D852" i="6"/>
  <c r="D859" i="6"/>
  <c r="D871" i="6"/>
  <c r="D896" i="6"/>
  <c r="D900" i="6"/>
  <c r="D910" i="6"/>
  <c r="D921" i="6"/>
  <c r="D911" i="6"/>
  <c r="D915" i="6"/>
  <c r="D926" i="6"/>
  <c r="D885" i="6"/>
  <c r="D886" i="6"/>
  <c r="D897" i="6"/>
  <c r="D901" i="6"/>
  <c r="D904" i="6"/>
  <c r="D916" i="6"/>
  <c r="D922" i="6"/>
  <c r="D927" i="6"/>
  <c r="D929" i="6"/>
  <c r="D923" i="6"/>
  <c r="D887" i="6"/>
  <c r="D888" i="6"/>
  <c r="D902" i="6"/>
  <c r="D912" i="6"/>
  <c r="D917" i="6"/>
  <c r="D924" i="6"/>
  <c r="D928" i="6"/>
  <c r="D905" i="6"/>
  <c r="D889" i="6"/>
  <c r="D890" i="6"/>
  <c r="D918" i="6"/>
  <c r="D891" i="6"/>
  <c r="D906" i="6"/>
  <c r="D913" i="6"/>
  <c r="D919" i="6"/>
  <c r="D892" i="6"/>
  <c r="D898" i="6"/>
  <c r="D907" i="6"/>
  <c r="D893" i="6"/>
  <c r="D894" i="6"/>
  <c r="D908" i="6"/>
  <c r="D920" i="6"/>
  <c r="D925" i="6"/>
  <c r="D909" i="6"/>
  <c r="D914" i="6"/>
  <c r="D895" i="6"/>
  <c r="D899" i="6"/>
  <c r="D903" i="6"/>
  <c r="D947" i="6"/>
  <c r="D930" i="6"/>
  <c r="D934" i="6"/>
  <c r="D938" i="6"/>
  <c r="D940" i="6"/>
  <c r="D943" i="6"/>
  <c r="D950" i="6"/>
  <c r="D953" i="6"/>
  <c r="D931" i="6"/>
  <c r="D939" i="6"/>
  <c r="D941" i="6"/>
  <c r="D946" i="6"/>
  <c r="D944" i="6"/>
  <c r="D951" i="6"/>
  <c r="D945" i="6"/>
  <c r="D948" i="6"/>
  <c r="D952" i="6"/>
  <c r="D932" i="6"/>
  <c r="D935" i="6"/>
  <c r="D942" i="6"/>
  <c r="D933" i="6"/>
  <c r="D936" i="6"/>
  <c r="D949" i="6"/>
  <c r="D937" i="6"/>
  <c r="D968" i="6"/>
  <c r="D954" i="6"/>
  <c r="D957" i="6"/>
  <c r="D958" i="6"/>
  <c r="D963" i="6"/>
  <c r="D965" i="6"/>
  <c r="D969" i="6"/>
  <c r="D959" i="6"/>
  <c r="D955" i="6"/>
  <c r="D970" i="6"/>
  <c r="D960" i="6"/>
  <c r="D956" i="6"/>
  <c r="D966" i="6"/>
  <c r="D961" i="6"/>
  <c r="D962" i="6"/>
  <c r="D964" i="6"/>
  <c r="D967" i="6"/>
  <c r="D992" i="6"/>
  <c r="D980" i="6"/>
  <c r="D988" i="6"/>
  <c r="D1003" i="6"/>
  <c r="D971" i="6"/>
  <c r="D974" i="6"/>
  <c r="D978" i="6"/>
  <c r="D981" i="6"/>
  <c r="D985" i="6"/>
  <c r="D989" i="6"/>
  <c r="D993" i="6"/>
  <c r="D998" i="6"/>
  <c r="D1004" i="6"/>
  <c r="D1008" i="6"/>
  <c r="D979" i="6"/>
  <c r="D975" i="6"/>
  <c r="D976" i="6"/>
  <c r="D994" i="6"/>
  <c r="D999" i="6"/>
  <c r="D972" i="6"/>
  <c r="D995" i="6"/>
  <c r="D1000" i="6"/>
  <c r="D1005" i="6"/>
  <c r="D1009" i="6"/>
  <c r="D982" i="6"/>
  <c r="D1013" i="6"/>
  <c r="D977" i="6"/>
  <c r="D990" i="6"/>
  <c r="D996" i="6"/>
  <c r="D1010" i="6"/>
  <c r="D983" i="6"/>
  <c r="D1001" i="6"/>
  <c r="D973" i="6"/>
  <c r="D986" i="6"/>
  <c r="D997" i="6"/>
  <c r="D1002" i="6"/>
  <c r="D1006" i="6"/>
  <c r="D1011" i="6"/>
  <c r="D984" i="6"/>
  <c r="D987" i="6"/>
  <c r="D1007" i="6"/>
  <c r="D1012" i="6"/>
  <c r="D1014" i="6"/>
  <c r="D991" i="6"/>
  <c r="D1018" i="6"/>
  <c r="D1022" i="6"/>
  <c r="D1038" i="6"/>
  <c r="D1046" i="6"/>
  <c r="D1032" i="6"/>
  <c r="D1064" i="6"/>
  <c r="D1015" i="6"/>
  <c r="D1019" i="6"/>
  <c r="D1023" i="6"/>
  <c r="D1024" i="6"/>
  <c r="D1033" i="6"/>
  <c r="D1036" i="6"/>
  <c r="D1050" i="6"/>
  <c r="D1053" i="6"/>
  <c r="D1058" i="6"/>
  <c r="D1061" i="6"/>
  <c r="D1065" i="6"/>
  <c r="D1051" i="6"/>
  <c r="D1059" i="6"/>
  <c r="D1068" i="6"/>
  <c r="D1052" i="6"/>
  <c r="D1069" i="6"/>
  <c r="D1016" i="6"/>
  <c r="D1020" i="6"/>
  <c r="D1025" i="6"/>
  <c r="D1047" i="6"/>
  <c r="D1060" i="6"/>
  <c r="D1062" i="6"/>
  <c r="D1066" i="6"/>
  <c r="D1042" i="6"/>
  <c r="D1026" i="6"/>
  <c r="D1034" i="6"/>
  <c r="D1039" i="6"/>
  <c r="D1054" i="6"/>
  <c r="D1070" i="6"/>
  <c r="D1017" i="6"/>
  <c r="D1027" i="6"/>
  <c r="D1028" i="6"/>
  <c r="D1043" i="6"/>
  <c r="D1048" i="6"/>
  <c r="D1055" i="6"/>
  <c r="D1021" i="6"/>
  <c r="D1029" i="6"/>
  <c r="D1040" i="6"/>
  <c r="D1044" i="6"/>
  <c r="D1056" i="6"/>
  <c r="D1063" i="6"/>
  <c r="D1045" i="6"/>
  <c r="D1071" i="6"/>
  <c r="D1030" i="6"/>
  <c r="D1041" i="6"/>
  <c r="D1057" i="6"/>
  <c r="D1072" i="6"/>
  <c r="D1067" i="6"/>
  <c r="D1031" i="6"/>
  <c r="D1035" i="6"/>
  <c r="D1037" i="6"/>
  <c r="D1049" i="6"/>
  <c r="D1073" i="6"/>
  <c r="D1080" i="6"/>
  <c r="D1119" i="6"/>
  <c r="D1074" i="6"/>
  <c r="D1103" i="6"/>
  <c r="D1106" i="6"/>
  <c r="D1116" i="6"/>
  <c r="D1075" i="6"/>
  <c r="D1077" i="6"/>
  <c r="D1081" i="6"/>
  <c r="D1084" i="6"/>
  <c r="D1088" i="6"/>
  <c r="D1094" i="6"/>
  <c r="D1100" i="6"/>
  <c r="D1104" i="6"/>
  <c r="D1107" i="6"/>
  <c r="D1111" i="6"/>
  <c r="D1117" i="6"/>
  <c r="D1123" i="6"/>
  <c r="D1125" i="6"/>
  <c r="D1089" i="6"/>
  <c r="D1105" i="6"/>
  <c r="D1095" i="6"/>
  <c r="D1076" i="6"/>
  <c r="D1126" i="6"/>
  <c r="D1096" i="6"/>
  <c r="D1120" i="6"/>
  <c r="D1090" i="6"/>
  <c r="D1097" i="6"/>
  <c r="D1121" i="6"/>
  <c r="D1108" i="6"/>
  <c r="D1082" i="6"/>
  <c r="D1085" i="6"/>
  <c r="D1091" i="6"/>
  <c r="D1112" i="6"/>
  <c r="D1127" i="6"/>
  <c r="D1098" i="6"/>
  <c r="D1113" i="6"/>
  <c r="D1083" i="6"/>
  <c r="D1086" i="6"/>
  <c r="D1092" i="6"/>
  <c r="D1109" i="6"/>
  <c r="D1114" i="6"/>
  <c r="D1078" i="6"/>
  <c r="D1087" i="6"/>
  <c r="D1093" i="6"/>
  <c r="D1099" i="6"/>
  <c r="D1101" i="6"/>
  <c r="D1122" i="6"/>
  <c r="D1102" i="6"/>
  <c r="D1110" i="6"/>
  <c r="D1115" i="6"/>
  <c r="D1118" i="6"/>
  <c r="D1124" i="6"/>
  <c r="D1079" i="6"/>
  <c r="D1164" i="6"/>
  <c r="D1169" i="6"/>
  <c r="D1130" i="6"/>
  <c r="D1152" i="6"/>
  <c r="D1161" i="6"/>
  <c r="D1128" i="6"/>
  <c r="D1131" i="6"/>
  <c r="D1134" i="6"/>
  <c r="D1137" i="6"/>
  <c r="D1140" i="6"/>
  <c r="D1144" i="6"/>
  <c r="D1146" i="6"/>
  <c r="D1153" i="6"/>
  <c r="D1158" i="6"/>
  <c r="D1162" i="6"/>
  <c r="D1149" i="6"/>
  <c r="D1129" i="6"/>
  <c r="D1132" i="6"/>
  <c r="D1138" i="6"/>
  <c r="D1150" i="6"/>
  <c r="D1155" i="6"/>
  <c r="D1165" i="6"/>
  <c r="D1159" i="6"/>
  <c r="D1163" i="6"/>
  <c r="D1141" i="6"/>
  <c r="D1166" i="6"/>
  <c r="D1170" i="6"/>
  <c r="D1135" i="6"/>
  <c r="D1147" i="6"/>
  <c r="D1156" i="6"/>
  <c r="D1167" i="6"/>
  <c r="D1133" i="6"/>
  <c r="D1145" i="6"/>
  <c r="D1148" i="6"/>
  <c r="D1139" i="6"/>
  <c r="D1151" i="6"/>
  <c r="D1168" i="6"/>
  <c r="D1171" i="6"/>
  <c r="D1142" i="6"/>
  <c r="D1157" i="6"/>
  <c r="D1136" i="6"/>
  <c r="D1143" i="6"/>
  <c r="D1154" i="6"/>
  <c r="D1160" i="6"/>
  <c r="D1175" i="6"/>
  <c r="D1172" i="6"/>
  <c r="D1176" i="6"/>
  <c r="D1180" i="6"/>
  <c r="D1183" i="6"/>
  <c r="D1184" i="6"/>
  <c r="D1188" i="6"/>
  <c r="D1190" i="6"/>
  <c r="D1192" i="6"/>
  <c r="D1177" i="6"/>
  <c r="D1173" i="6"/>
  <c r="D1193" i="6"/>
  <c r="D1174" i="6"/>
  <c r="D1178" i="6"/>
  <c r="D1185" i="6"/>
  <c r="D1195" i="6"/>
  <c r="D1186" i="6"/>
  <c r="D1196" i="6"/>
  <c r="D1187" i="6"/>
  <c r="D1189" i="6"/>
  <c r="D1181" i="6"/>
  <c r="D1191" i="6"/>
  <c r="D1197" i="6"/>
  <c r="D1179" i="6"/>
  <c r="D1182" i="6"/>
  <c r="D1194" i="6"/>
  <c r="D1198" i="6"/>
  <c r="D1199" i="6"/>
  <c r="D1210" i="6"/>
  <c r="D1211" i="6"/>
  <c r="D1200" i="6"/>
  <c r="D1203" i="6"/>
  <c r="D1207" i="6"/>
  <c r="D1212" i="6"/>
  <c r="D1214" i="6"/>
  <c r="D1201" i="6"/>
  <c r="D1208" i="6"/>
  <c r="D1215" i="6"/>
  <c r="D1209" i="6"/>
  <c r="D1216" i="6"/>
  <c r="D1204" i="6"/>
  <c r="D1213" i="6"/>
  <c r="D1205" i="6"/>
  <c r="D1217" i="6"/>
  <c r="D1206" i="6"/>
  <c r="D1202" i="6"/>
  <c r="D1218" i="6"/>
  <c r="D1255" i="6"/>
  <c r="D1262" i="6"/>
  <c r="D1243" i="6"/>
  <c r="D1221" i="6"/>
  <c r="D1225" i="6"/>
  <c r="D1230" i="6"/>
  <c r="D1231" i="6"/>
  <c r="D1238" i="6"/>
  <c r="D1241" i="6"/>
  <c r="D1244" i="6"/>
  <c r="D1246" i="6"/>
  <c r="D1252" i="6"/>
  <c r="D1256" i="6"/>
  <c r="D1259" i="6"/>
  <c r="D1263" i="6"/>
  <c r="D1247" i="6"/>
  <c r="D1257" i="6"/>
  <c r="D1248" i="6"/>
  <c r="D1260" i="6"/>
  <c r="D1219" i="6"/>
  <c r="D1232" i="6"/>
  <c r="D1233" i="6"/>
  <c r="D1239" i="6"/>
  <c r="D1242" i="6"/>
  <c r="D1245" i="6"/>
  <c r="D1249" i="6"/>
  <c r="D1222" i="6"/>
  <c r="D1226" i="6"/>
  <c r="D1250" i="6"/>
  <c r="D1223" i="6"/>
  <c r="D1253" i="6"/>
  <c r="D1220" i="6"/>
  <c r="D1234" i="6"/>
  <c r="D1254" i="6"/>
  <c r="D1227" i="6"/>
  <c r="D1235" i="6"/>
  <c r="D1236" i="6"/>
  <c r="D1251" i="6"/>
  <c r="D1258" i="6"/>
  <c r="D1261" i="6"/>
  <c r="D1228" i="6"/>
  <c r="D1237" i="6"/>
  <c r="D1224" i="6"/>
  <c r="D1229" i="6"/>
  <c r="D1240" i="6"/>
  <c r="D1268" i="6"/>
  <c r="D1265" i="6"/>
  <c r="D1264" i="6"/>
  <c r="D1266" i="6"/>
  <c r="D1269" i="6"/>
  <c r="D1272" i="6"/>
  <c r="D1275" i="6"/>
  <c r="D1279" i="6"/>
  <c r="D1282" i="6"/>
  <c r="D1283" i="6"/>
  <c r="D1286" i="6"/>
  <c r="D1292" i="6"/>
  <c r="D1293" i="6"/>
  <c r="D1296" i="6"/>
  <c r="D1297" i="6"/>
  <c r="D1287" i="6"/>
  <c r="D1276" i="6"/>
  <c r="D1288" i="6"/>
  <c r="D1294" i="6"/>
  <c r="D1277" i="6"/>
  <c r="D1270" i="6"/>
  <c r="D1284" i="6"/>
  <c r="D1289" i="6"/>
  <c r="D1280" i="6"/>
  <c r="D1273" i="6"/>
  <c r="D1278" i="6"/>
  <c r="D1267" i="6"/>
  <c r="D1281" i="6"/>
  <c r="D1295" i="6"/>
  <c r="D1290" i="6"/>
  <c r="D1271" i="6"/>
  <c r="D1274" i="6"/>
  <c r="D1285" i="6"/>
  <c r="D1291" i="6"/>
  <c r="D1320" i="6"/>
  <c r="D1298" i="6"/>
  <c r="D1318" i="6"/>
  <c r="D1299" i="6"/>
  <c r="D1302" i="6"/>
  <c r="D1310" i="6"/>
  <c r="D1313" i="6"/>
  <c r="D1316" i="6"/>
  <c r="D1321" i="6"/>
  <c r="D1304" i="6"/>
  <c r="D1314" i="6"/>
  <c r="D1319" i="6"/>
  <c r="D1305" i="6"/>
  <c r="D1311" i="6"/>
  <c r="D1322" i="6"/>
  <c r="D1306" i="6"/>
  <c r="D1300" i="6"/>
  <c r="D1308" i="6"/>
  <c r="D1315" i="6"/>
  <c r="D1303" i="6"/>
  <c r="D1309" i="6"/>
  <c r="D1312" i="6"/>
  <c r="D1317" i="6"/>
  <c r="D1323" i="6"/>
  <c r="D1301" i="6"/>
  <c r="D1307" i="6"/>
  <c r="D1324" i="6"/>
  <c r="D1344" i="6"/>
  <c r="D1345" i="6"/>
  <c r="D1325" i="6"/>
  <c r="D1329" i="6"/>
  <c r="D1332" i="6"/>
  <c r="D1339" i="6"/>
  <c r="D1341" i="6"/>
  <c r="D1346" i="6"/>
  <c r="D1348" i="6"/>
  <c r="D1347" i="6"/>
  <c r="D1349" i="6"/>
  <c r="D1326" i="6"/>
  <c r="D1333" i="6"/>
  <c r="D1340" i="6"/>
  <c r="D1330" i="6"/>
  <c r="D1335" i="6"/>
  <c r="D1334" i="6"/>
  <c r="D1342" i="6"/>
  <c r="D1336" i="6"/>
  <c r="D1343" i="6"/>
  <c r="D1350" i="6"/>
  <c r="D1327" i="6"/>
  <c r="D1351" i="6"/>
  <c r="D1331" i="6"/>
  <c r="D1337" i="6"/>
  <c r="D1328" i="6"/>
  <c r="D1338" i="6"/>
  <c r="D1359" i="6"/>
  <c r="D1363" i="6"/>
  <c r="D1379" i="6"/>
  <c r="D1361" i="6"/>
  <c r="D1364" i="6"/>
  <c r="D1352" i="6"/>
  <c r="D1356" i="6"/>
  <c r="D1360" i="6"/>
  <c r="D1365" i="6"/>
  <c r="D1368" i="6"/>
  <c r="D1380" i="6"/>
  <c r="D1384" i="6"/>
  <c r="D1381" i="6"/>
  <c r="D1369" i="6"/>
  <c r="D1357" i="6"/>
  <c r="D1366" i="6"/>
  <c r="D1370" i="6"/>
  <c r="D1372" i="6"/>
  <c r="D1385" i="6"/>
  <c r="D1375" i="6"/>
  <c r="D1358" i="6"/>
  <c r="D1371" i="6"/>
  <c r="D1376" i="6"/>
  <c r="D1353" i="6"/>
  <c r="D1377" i="6"/>
  <c r="D1382" i="6"/>
  <c r="D1386" i="6"/>
  <c r="D1354" i="6"/>
  <c r="D1367" i="6"/>
  <c r="D1378" i="6"/>
  <c r="D1383" i="6"/>
  <c r="D1362" i="6"/>
  <c r="D1373" i="6"/>
  <c r="D1355" i="6"/>
  <c r="D1374" i="6"/>
  <c r="D1415" i="6"/>
  <c r="D1391" i="6"/>
  <c r="D1396" i="6"/>
  <c r="D1412" i="6"/>
  <c r="D1417" i="6"/>
  <c r="D1387" i="6"/>
  <c r="D1388" i="6"/>
  <c r="D1392" i="6"/>
  <c r="D1394" i="6"/>
  <c r="D1397" i="6"/>
  <c r="D1403" i="6"/>
  <c r="D1404" i="6"/>
  <c r="D1407" i="6"/>
  <c r="D1413" i="6"/>
  <c r="D1418" i="6"/>
  <c r="D1414" i="6"/>
  <c r="D1398" i="6"/>
  <c r="D1399" i="6"/>
  <c r="D1408" i="6"/>
  <c r="D1393" i="6"/>
  <c r="D1395" i="6"/>
  <c r="D1405" i="6"/>
  <c r="D1400" i="6"/>
  <c r="D1406" i="6"/>
  <c r="D1409" i="6"/>
  <c r="D1401" i="6"/>
  <c r="D1389" i="6"/>
  <c r="D1410" i="6"/>
  <c r="D1419" i="6"/>
  <c r="D1416" i="6"/>
  <c r="D1420" i="6"/>
  <c r="D1390" i="6"/>
  <c r="D1411" i="6"/>
  <c r="D1402" i="6"/>
  <c r="D1421" i="6"/>
  <c r="D1425" i="6"/>
  <c r="D1429" i="6"/>
  <c r="D1432" i="6"/>
  <c r="D1436" i="6"/>
  <c r="D1440" i="6"/>
  <c r="D1442" i="6"/>
  <c r="D1443" i="6"/>
  <c r="D1426" i="6"/>
  <c r="D1433" i="6"/>
  <c r="D1422" i="6"/>
  <c r="D1441" i="6"/>
  <c r="D1423" i="6"/>
  <c r="D1427" i="6"/>
  <c r="D1434" i="6"/>
  <c r="D1437" i="6"/>
  <c r="D1430" i="6"/>
  <c r="D1439" i="6"/>
  <c r="D1424" i="6"/>
  <c r="D1431" i="6"/>
  <c r="D1438" i="6"/>
  <c r="D1428" i="6"/>
  <c r="D1435" i="6"/>
  <c r="D1444" i="6"/>
  <c r="D1483" i="6"/>
  <c r="D1474" i="6"/>
  <c r="D1445" i="6"/>
  <c r="D1449" i="6"/>
  <c r="D1452" i="6"/>
  <c r="D1456" i="6"/>
  <c r="D1459" i="6"/>
  <c r="D1462" i="6"/>
  <c r="D1466" i="6"/>
  <c r="D1475" i="6"/>
  <c r="D1480" i="6"/>
  <c r="D1484" i="6"/>
  <c r="D1486" i="6"/>
  <c r="D1446" i="6"/>
  <c r="D1463" i="6"/>
  <c r="D1467" i="6"/>
  <c r="D1476" i="6"/>
  <c r="D1457" i="6"/>
  <c r="D1453" i="6"/>
  <c r="D1477" i="6"/>
  <c r="D1481" i="6"/>
  <c r="D1464" i="6"/>
  <c r="D1471" i="6"/>
  <c r="D1478" i="6"/>
  <c r="D1460" i="6"/>
  <c r="D1450" i="6"/>
  <c r="D1468" i="6"/>
  <c r="D1472" i="6"/>
  <c r="D1487" i="6"/>
  <c r="D1447" i="6"/>
  <c r="D1451" i="6"/>
  <c r="D1454" i="6"/>
  <c r="D1458" i="6"/>
  <c r="D1469" i="6"/>
  <c r="D1479" i="6"/>
  <c r="D1448" i="6"/>
  <c r="D1482" i="6"/>
  <c r="D1455" i="6"/>
  <c r="D1461" i="6"/>
  <c r="D1465" i="6"/>
  <c r="D1470" i="6"/>
  <c r="D1473" i="6"/>
  <c r="D1485" i="6"/>
  <c r="D1496" i="6"/>
  <c r="D1500" i="6"/>
  <c r="D1507" i="6"/>
  <c r="D1488" i="6"/>
  <c r="D1493" i="6"/>
  <c r="D1497" i="6"/>
  <c r="D1506" i="6"/>
  <c r="D1498" i="6"/>
  <c r="D1508" i="6"/>
  <c r="D1489" i="6"/>
  <c r="D1501" i="6"/>
  <c r="D1490" i="6"/>
  <c r="D1491" i="6"/>
  <c r="D1499" i="6"/>
  <c r="D1502" i="6"/>
  <c r="D1509" i="6"/>
  <c r="D1494" i="6"/>
  <c r="D1503" i="6"/>
  <c r="D1495" i="6"/>
  <c r="D1504" i="6"/>
  <c r="D1492" i="6"/>
  <c r="D1505" i="6"/>
  <c r="D1510" i="6"/>
  <c r="D1515" i="6"/>
  <c r="D1533" i="6"/>
  <c r="D1553" i="6"/>
  <c r="D1516" i="6"/>
  <c r="D1518" i="6"/>
  <c r="D1522" i="6"/>
  <c r="D1530" i="6"/>
  <c r="D1534" i="6"/>
  <c r="D1536" i="6"/>
  <c r="D1540" i="6"/>
  <c r="D1550" i="6"/>
  <c r="D1554" i="6"/>
  <c r="D1559" i="6"/>
  <c r="D1517" i="6"/>
  <c r="D1537" i="6"/>
  <c r="D1541" i="6"/>
  <c r="D1511" i="6"/>
  <c r="D1519" i="6"/>
  <c r="D1523" i="6"/>
  <c r="D1526" i="6"/>
  <c r="D1531" i="6"/>
  <c r="D1542" i="6"/>
  <c r="D1546" i="6"/>
  <c r="D1560" i="6"/>
  <c r="D1520" i="6"/>
  <c r="D1524" i="6"/>
  <c r="D1538" i="6"/>
  <c r="D1547" i="6"/>
  <c r="D1543" i="6"/>
  <c r="D1555" i="6"/>
  <c r="D1525" i="6"/>
  <c r="D1556" i="6"/>
  <c r="D1512" i="6"/>
  <c r="D1548" i="6"/>
  <c r="D1513" i="6"/>
  <c r="D1527" i="6"/>
  <c r="D1539" i="6"/>
  <c r="D1544" i="6"/>
  <c r="D1557" i="6"/>
  <c r="D1528" i="6"/>
  <c r="D1529" i="6"/>
  <c r="D1545" i="6"/>
  <c r="D1551" i="6"/>
  <c r="D1558" i="6"/>
  <c r="D1514" i="6"/>
  <c r="D1521" i="6"/>
  <c r="D1535" i="6"/>
  <c r="D1549" i="6"/>
  <c r="D1552" i="6"/>
  <c r="D1532" i="6"/>
  <c r="D1578" i="6"/>
  <c r="D1561" i="6"/>
  <c r="D1564" i="6"/>
  <c r="D1568" i="6"/>
  <c r="D1570" i="6"/>
  <c r="D1574" i="6"/>
  <c r="D1575" i="6"/>
  <c r="D1579" i="6"/>
  <c r="D1580" i="6"/>
  <c r="D1583" i="6"/>
  <c r="D1586" i="6"/>
  <c r="D1590" i="6"/>
  <c r="D1592" i="6"/>
  <c r="D1595" i="6"/>
  <c r="D1562" i="6"/>
  <c r="D1587" i="6"/>
  <c r="D1565" i="6"/>
  <c r="D1571" i="6"/>
  <c r="D1581" i="6"/>
  <c r="D1591" i="6"/>
  <c r="D1566" i="6"/>
  <c r="D1572" i="6"/>
  <c r="D1576" i="6"/>
  <c r="D1584" i="6"/>
  <c r="D1593" i="6"/>
  <c r="D1567" i="6"/>
  <c r="D1569" i="6"/>
  <c r="D1585" i="6"/>
  <c r="D1588" i="6"/>
  <c r="D1582" i="6"/>
  <c r="D1589" i="6"/>
  <c r="D1594" i="6"/>
  <c r="D1573" i="6"/>
  <c r="D1563" i="6"/>
  <c r="D1577" i="6"/>
  <c r="D1596" i="6"/>
  <c r="D1613" i="6"/>
  <c r="D1597" i="6"/>
  <c r="D1600" i="6"/>
  <c r="D1603" i="6"/>
  <c r="D1607" i="6"/>
  <c r="D1611" i="6"/>
  <c r="D1614" i="6"/>
  <c r="D1608" i="6"/>
  <c r="D1598" i="6"/>
  <c r="D1615" i="6"/>
  <c r="D1612" i="6"/>
  <c r="D1616" i="6"/>
  <c r="D1604" i="6"/>
  <c r="D1617" i="6"/>
  <c r="D1601" i="6"/>
  <c r="D1605" i="6"/>
  <c r="D1609" i="6"/>
  <c r="D1606" i="6"/>
  <c r="D1602" i="6"/>
  <c r="D1610" i="6"/>
  <c r="D1599" i="6"/>
  <c r="D1637" i="6"/>
  <c r="D1641" i="6"/>
  <c r="D1620" i="6"/>
  <c r="D1642" i="6"/>
  <c r="D1621" i="6"/>
  <c r="D1624" i="6"/>
  <c r="D1628" i="6"/>
  <c r="D1630" i="6"/>
  <c r="D1633" i="6"/>
  <c r="D1644" i="6"/>
  <c r="D1647" i="6"/>
  <c r="D1651" i="6"/>
  <c r="D1658" i="6"/>
  <c r="D1661" i="6"/>
  <c r="D1634" i="6"/>
  <c r="D1645" i="6"/>
  <c r="D1622" i="6"/>
  <c r="D1631" i="6"/>
  <c r="D1635" i="6"/>
  <c r="D1638" i="6"/>
  <c r="D1662" i="6"/>
  <c r="D1618" i="6"/>
  <c r="D1643" i="6"/>
  <c r="D1648" i="6"/>
  <c r="D1653" i="6"/>
  <c r="D1659" i="6"/>
  <c r="D1625" i="6"/>
  <c r="D1654" i="6"/>
  <c r="D1655" i="6"/>
  <c r="D1619" i="6"/>
  <c r="D1629" i="6"/>
  <c r="D1646" i="6"/>
  <c r="D1656" i="6"/>
  <c r="D1636" i="6"/>
  <c r="D1649" i="6"/>
  <c r="D1626" i="6"/>
  <c r="D1639" i="6"/>
  <c r="D1650" i="6"/>
  <c r="D1652" i="6"/>
  <c r="D1657" i="6"/>
  <c r="D1660" i="6"/>
  <c r="D1663" i="6"/>
  <c r="D1627" i="6"/>
  <c r="D1632" i="6"/>
  <c r="D1640" i="6"/>
  <c r="D1623" i="6"/>
  <c r="D1664" i="6"/>
  <c r="D1665" i="6"/>
  <c r="D1667" i="6"/>
  <c r="D1674" i="6"/>
  <c r="D1670" i="6"/>
  <c r="D1671" i="6"/>
  <c r="D1668" i="6"/>
  <c r="D1672" i="6"/>
  <c r="D1669" i="6"/>
  <c r="D1673" i="6"/>
  <c r="D1666" i="6"/>
  <c r="D1690" i="6"/>
  <c r="D1695" i="6"/>
  <c r="D1675" i="6"/>
  <c r="D1680" i="6"/>
  <c r="D1684" i="6"/>
  <c r="D1687" i="6"/>
  <c r="D1696" i="6"/>
  <c r="D1699" i="6"/>
  <c r="D1701" i="6"/>
  <c r="D1703" i="6"/>
  <c r="D1704" i="6"/>
  <c r="D1709" i="6"/>
  <c r="D1681" i="6"/>
  <c r="D1702" i="6"/>
  <c r="D1705" i="6"/>
  <c r="D1688" i="6"/>
  <c r="D1676" i="6"/>
  <c r="D1685" i="6"/>
  <c r="D1706" i="6"/>
  <c r="D1710" i="6"/>
  <c r="D1677" i="6"/>
  <c r="D1691" i="6"/>
  <c r="D1692" i="6"/>
  <c r="D1682" i="6"/>
  <c r="D1697" i="6"/>
  <c r="D1700" i="6"/>
  <c r="D1678" i="6"/>
  <c r="D1686" i="6"/>
  <c r="D1707" i="6"/>
  <c r="D1683" i="6"/>
  <c r="D1689" i="6"/>
  <c r="D1693" i="6"/>
  <c r="D1698" i="6"/>
  <c r="D1708" i="6"/>
  <c r="D1679" i="6"/>
  <c r="D1694" i="6"/>
  <c r="D1717" i="6"/>
  <c r="D1727" i="6"/>
  <c r="D1711" i="6"/>
  <c r="D1715" i="6"/>
  <c r="D1718" i="6"/>
  <c r="D1720" i="6"/>
  <c r="D1723" i="6"/>
  <c r="D1728" i="6"/>
  <c r="D1730" i="6"/>
  <c r="D1734" i="6"/>
  <c r="D1740" i="6"/>
  <c r="D1741" i="6"/>
  <c r="D1716" i="6"/>
  <c r="D1724" i="6"/>
  <c r="D1721" i="6"/>
  <c r="D1725" i="6"/>
  <c r="D1731" i="6"/>
  <c r="D1735" i="6"/>
  <c r="D1742" i="6"/>
  <c r="D1736" i="6"/>
  <c r="D1737" i="6"/>
  <c r="D1726" i="6"/>
  <c r="D1729" i="6"/>
  <c r="D1738" i="6"/>
  <c r="D1719" i="6"/>
  <c r="D1732" i="6"/>
  <c r="D1712" i="6"/>
  <c r="D1722" i="6"/>
  <c r="D1739" i="6"/>
  <c r="D1713" i="6"/>
  <c r="D1743" i="6"/>
  <c r="D1714" i="6"/>
  <c r="D1733" i="6"/>
  <c r="D1744" i="6"/>
  <c r="D1747" i="6"/>
  <c r="D1753" i="6"/>
  <c r="D1759" i="6"/>
  <c r="D1748" i="6"/>
  <c r="D1750" i="6"/>
  <c r="D1754" i="6"/>
  <c r="D1758" i="6"/>
  <c r="D1760" i="6"/>
  <c r="D1763" i="6"/>
  <c r="D1766" i="6"/>
  <c r="D1768" i="6"/>
  <c r="D1771" i="6"/>
  <c r="D1745" i="6"/>
  <c r="D1751" i="6"/>
  <c r="D1755" i="6"/>
  <c r="D1761" i="6"/>
  <c r="D1769" i="6"/>
  <c r="D1752" i="6"/>
  <c r="D1764" i="6"/>
  <c r="D1767" i="6"/>
  <c r="D1772" i="6"/>
  <c r="D1756" i="6"/>
  <c r="D1773" i="6"/>
  <c r="D1765" i="6"/>
  <c r="D1757" i="6"/>
  <c r="D1774" i="6"/>
  <c r="D1762" i="6"/>
  <c r="D1775" i="6"/>
  <c r="D1746" i="6"/>
  <c r="D1749" i="6"/>
  <c r="D1770" i="6"/>
  <c r="D1776" i="6"/>
  <c r="D1793" i="6"/>
  <c r="D1777" i="6"/>
  <c r="D1789" i="6"/>
  <c r="D1791" i="6"/>
  <c r="D1794" i="6"/>
  <c r="D1797" i="6"/>
  <c r="D1784" i="6"/>
  <c r="D1795" i="6"/>
  <c r="D1778" i="6"/>
  <c r="D1781" i="6"/>
  <c r="D1792" i="6"/>
  <c r="D1785" i="6"/>
  <c r="D1786" i="6"/>
  <c r="D1798" i="6"/>
  <c r="D1779" i="6"/>
  <c r="D1799" i="6"/>
  <c r="D1780" i="6"/>
  <c r="D1782" i="6"/>
  <c r="D1800" i="6"/>
  <c r="D1787" i="6"/>
  <c r="D1788" i="6"/>
  <c r="D1790" i="6"/>
  <c r="D1801" i="6"/>
  <c r="D1796" i="6"/>
  <c r="D1783" i="6"/>
  <c r="D1802" i="6"/>
  <c r="D1828" i="6"/>
  <c r="D1803" i="6"/>
  <c r="D1806" i="6"/>
  <c r="D1815" i="6"/>
  <c r="D1818" i="6"/>
  <c r="D1823" i="6"/>
  <c r="D1825" i="6"/>
  <c r="D1829" i="6"/>
  <c r="D1830" i="6"/>
  <c r="D1836" i="6"/>
  <c r="D1839" i="6"/>
  <c r="D1804" i="6"/>
  <c r="D1826" i="6"/>
  <c r="D1812" i="6"/>
  <c r="D1819" i="6"/>
  <c r="D1827" i="6"/>
  <c r="D1831" i="6"/>
  <c r="D1840" i="6"/>
  <c r="D1837" i="6"/>
  <c r="D1841" i="6"/>
  <c r="D1832" i="6"/>
  <c r="D1842" i="6"/>
  <c r="D1816" i="6"/>
  <c r="D1820" i="6"/>
  <c r="D1824" i="6"/>
  <c r="D1843" i="6"/>
  <c r="D1809" i="6"/>
  <c r="D1813" i="6"/>
  <c r="D1810" i="6"/>
  <c r="D1817" i="6"/>
  <c r="D1844" i="6"/>
  <c r="D1805" i="6"/>
  <c r="D1807" i="6"/>
  <c r="D1811" i="6"/>
  <c r="D1814" i="6"/>
  <c r="D1833" i="6"/>
  <c r="D1808" i="6"/>
  <c r="D1821" i="6"/>
  <c r="D1838" i="6"/>
  <c r="D1845" i="6"/>
  <c r="D1822" i="6"/>
  <c r="D1834" i="6"/>
  <c r="D1835" i="6"/>
  <c r="D1852" i="6"/>
  <c r="D1869" i="6"/>
  <c r="D1846" i="6"/>
  <c r="D1847" i="6"/>
  <c r="D1859" i="6"/>
  <c r="D1861" i="6"/>
  <c r="D1864" i="6"/>
  <c r="D1848" i="6"/>
  <c r="D1856" i="6"/>
  <c r="D1862" i="6"/>
  <c r="D1870" i="6"/>
  <c r="D1853" i="6"/>
  <c r="D1866" i="6"/>
  <c r="D1867" i="6"/>
  <c r="D1857" i="6"/>
  <c r="D1849" i="6"/>
  <c r="D1858" i="6"/>
  <c r="D1863" i="6"/>
  <c r="D1868" i="6"/>
  <c r="D1860" i="6"/>
  <c r="D1865" i="6"/>
  <c r="D1854" i="6"/>
  <c r="D1850" i="6"/>
  <c r="D1871" i="6"/>
  <c r="D1851" i="6"/>
  <c r="D1855" i="6"/>
  <c r="D1872" i="6"/>
  <c r="D1908" i="6"/>
  <c r="D1878" i="6"/>
  <c r="D1883" i="6"/>
  <c r="D1896" i="6"/>
  <c r="D1898" i="6"/>
  <c r="D1875" i="6"/>
  <c r="D1879" i="6"/>
  <c r="D1881" i="6"/>
  <c r="D1884" i="6"/>
  <c r="D1886" i="6"/>
  <c r="D1892" i="6"/>
  <c r="D1897" i="6"/>
  <c r="D1902" i="6"/>
  <c r="D1876" i="6"/>
  <c r="D1887" i="6"/>
  <c r="D1903" i="6"/>
  <c r="D1899" i="6"/>
  <c r="D1904" i="6"/>
  <c r="D1909" i="6"/>
  <c r="D1882" i="6"/>
  <c r="D1900" i="6"/>
  <c r="D1873" i="6"/>
  <c r="D1880" i="6"/>
  <c r="D1905" i="6"/>
  <c r="D1893" i="6"/>
  <c r="D1906" i="6"/>
  <c r="D1910" i="6"/>
  <c r="D1885" i="6"/>
  <c r="D1911" i="6"/>
  <c r="D1889" i="6"/>
  <c r="D1894" i="6"/>
  <c r="D1901" i="6"/>
  <c r="D1907" i="6"/>
  <c r="D1874" i="6"/>
  <c r="D1877" i="6"/>
  <c r="D1888" i="6"/>
  <c r="D1895" i="6"/>
  <c r="D1890" i="6"/>
  <c r="D1891" i="6"/>
  <c r="D1912" i="6"/>
  <c r="D1916" i="6"/>
  <c r="D1917" i="6"/>
  <c r="D1924" i="6"/>
  <c r="D1927" i="6"/>
  <c r="D1930" i="6"/>
  <c r="D1931" i="6"/>
  <c r="D1932" i="6"/>
  <c r="D1913" i="6"/>
  <c r="D1928" i="6"/>
  <c r="D1933" i="6"/>
  <c r="D1925" i="6"/>
  <c r="D1920" i="6"/>
  <c r="D1935" i="6"/>
  <c r="D1914" i="6"/>
  <c r="D1915" i="6"/>
  <c r="D1918" i="6"/>
  <c r="D1921" i="6"/>
  <c r="D1934" i="6"/>
  <c r="D1919" i="6"/>
  <c r="D1922" i="6"/>
  <c r="D1926" i="6"/>
  <c r="D1929" i="6"/>
  <c r="D1936" i="6"/>
  <c r="D1923" i="6"/>
  <c r="D1937" i="6"/>
  <c r="D1938" i="6"/>
  <c r="D1956" i="6"/>
  <c r="D1984" i="6"/>
  <c r="D1988" i="6"/>
  <c r="D1991" i="6"/>
  <c r="D1939" i="6"/>
  <c r="D1942" i="6"/>
  <c r="D1951" i="6"/>
  <c r="D1957" i="6"/>
  <c r="D1960" i="6"/>
  <c r="D1968" i="6"/>
  <c r="D1971" i="6"/>
  <c r="D1974" i="6"/>
  <c r="D1976" i="6"/>
  <c r="D1985" i="6"/>
  <c r="D1989" i="6"/>
  <c r="D1992" i="6"/>
  <c r="D1940" i="6"/>
  <c r="D1952" i="6"/>
  <c r="D1977" i="6"/>
  <c r="D1990" i="6"/>
  <c r="D1993" i="6"/>
  <c r="D1943" i="6"/>
  <c r="D1947" i="6"/>
  <c r="D1961" i="6"/>
  <c r="D1964" i="6"/>
  <c r="D1986" i="6"/>
  <c r="D1953" i="6"/>
  <c r="D1962" i="6"/>
  <c r="D1978" i="6"/>
  <c r="D1948" i="6"/>
  <c r="D1979" i="6"/>
  <c r="D1944" i="6"/>
  <c r="D1969" i="6"/>
  <c r="D1980" i="6"/>
  <c r="D1994" i="6"/>
  <c r="D1945" i="6"/>
  <c r="D1949" i="6"/>
  <c r="D1963" i="6"/>
  <c r="D1954" i="6"/>
  <c r="D1965" i="6"/>
  <c r="D1970" i="6"/>
  <c r="D1981" i="6"/>
  <c r="D1987" i="6"/>
  <c r="D1950" i="6"/>
  <c r="D1972" i="6"/>
  <c r="D1982" i="6"/>
  <c r="D1955" i="6"/>
  <c r="D1958" i="6"/>
  <c r="D1966" i="6"/>
  <c r="D1975" i="6"/>
  <c r="D1983" i="6"/>
  <c r="D1941" i="6"/>
  <c r="D1946" i="6"/>
  <c r="D1959" i="6"/>
  <c r="D1967" i="6"/>
  <c r="D1973" i="6"/>
  <c r="D2003" i="6"/>
  <c r="D2009" i="6"/>
  <c r="D2034" i="6"/>
  <c r="D1995" i="6"/>
  <c r="D1998" i="6"/>
  <c r="D2005" i="6"/>
  <c r="D2007" i="6"/>
  <c r="D2012" i="6"/>
  <c r="D2016" i="6"/>
  <c r="D2021" i="6"/>
  <c r="D2025" i="6"/>
  <c r="D2028" i="6"/>
  <c r="D2031" i="6"/>
  <c r="D2035" i="6"/>
  <c r="D2037" i="6"/>
  <c r="D2022" i="6"/>
  <c r="D1996" i="6"/>
  <c r="D2004" i="6"/>
  <c r="D2006" i="6"/>
  <c r="D2010" i="6"/>
  <c r="D2013" i="6"/>
  <c r="D2017" i="6"/>
  <c r="D2023" i="6"/>
  <c r="D2026" i="6"/>
  <c r="D2036" i="6"/>
  <c r="D2038" i="6"/>
  <c r="D1997" i="6"/>
  <c r="D1999" i="6"/>
  <c r="D2039" i="6"/>
  <c r="D2011" i="6"/>
  <c r="D2018" i="6"/>
  <c r="D2024" i="6"/>
  <c r="D2027" i="6"/>
  <c r="D2040" i="6"/>
  <c r="D2000" i="6"/>
  <c r="D2014" i="6"/>
  <c r="D2019" i="6"/>
  <c r="D2029" i="6"/>
  <c r="D2032" i="6"/>
  <c r="D2001" i="6"/>
  <c r="D2033" i="6"/>
  <c r="D2041" i="6"/>
  <c r="D2002" i="6"/>
  <c r="D2008" i="6"/>
  <c r="D2015" i="6"/>
  <c r="D2020" i="6"/>
  <c r="D2030" i="6"/>
  <c r="D2049" i="6"/>
  <c r="D2042" i="6"/>
  <c r="D2046" i="6"/>
  <c r="D2052" i="6"/>
  <c r="D2055" i="6"/>
  <c r="D2059" i="6"/>
  <c r="D2060" i="6"/>
  <c r="D2066" i="6"/>
  <c r="D2056" i="6"/>
  <c r="D2067" i="6"/>
  <c r="D2047" i="6"/>
  <c r="D2050" i="6"/>
  <c r="D2053" i="6"/>
  <c r="D2043" i="6"/>
  <c r="D2064" i="6"/>
  <c r="D2061" i="6"/>
  <c r="D2057" i="6"/>
  <c r="D2068" i="6"/>
  <c r="D2044" i="6"/>
  <c r="D2054" i="6"/>
  <c r="D2062" i="6"/>
  <c r="D2069" i="6"/>
  <c r="D2063" i="6"/>
  <c r="D2070" i="6"/>
  <c r="D2048" i="6"/>
  <c r="D2051" i="6"/>
  <c r="D2058" i="6"/>
  <c r="D2065" i="6"/>
  <c r="D2045" i="6"/>
  <c r="D2079" i="6"/>
  <c r="D2088" i="6"/>
  <c r="D2071" i="6"/>
  <c r="D2077" i="6"/>
  <c r="D2084" i="6"/>
  <c r="D2089" i="6"/>
  <c r="D2085" i="6"/>
  <c r="D2074" i="6"/>
  <c r="D2080" i="6"/>
  <c r="D2078" i="6"/>
  <c r="D2075" i="6"/>
  <c r="D2081" i="6"/>
  <c r="D2086" i="6"/>
  <c r="D2072" i="6"/>
  <c r="D2082" i="6"/>
  <c r="D2087" i="6"/>
  <c r="D2073" i="6"/>
  <c r="D2083" i="6"/>
  <c r="D2076" i="6"/>
  <c r="D2090" i="6"/>
  <c r="D2091" i="6"/>
  <c r="D2094" i="6"/>
  <c r="D2097" i="6"/>
  <c r="D2098" i="6"/>
  <c r="D2092" i="6"/>
  <c r="D2095" i="6"/>
  <c r="D2099" i="6"/>
  <c r="D2096" i="6"/>
  <c r="D2093" i="6"/>
  <c r="D2100" i="6"/>
  <c r="D2101" i="6"/>
  <c r="D2104" i="6"/>
  <c r="D2107" i="6"/>
  <c r="D2108" i="6"/>
  <c r="D2111" i="6"/>
  <c r="D2112" i="6"/>
  <c r="D2115" i="6"/>
  <c r="D2102" i="6"/>
  <c r="D2113" i="6"/>
  <c r="D2116" i="6"/>
  <c r="D2117" i="6"/>
  <c r="D2105" i="6"/>
  <c r="D2118" i="6"/>
  <c r="D2109" i="6"/>
  <c r="D2114" i="6"/>
  <c r="D2110" i="6"/>
  <c r="D2106" i="6"/>
  <c r="D2103" i="6"/>
  <c r="D2119" i="6"/>
  <c r="D2120" i="6"/>
  <c r="D2123" i="6"/>
  <c r="D2135" i="6"/>
  <c r="D2150" i="6"/>
  <c r="D2163" i="6"/>
  <c r="D2121" i="6"/>
  <c r="D2124" i="6"/>
  <c r="D2130" i="6"/>
  <c r="D2136" i="6"/>
  <c r="D2139" i="6"/>
  <c r="D2143" i="6"/>
  <c r="D2147" i="6"/>
  <c r="D2151" i="6"/>
  <c r="D2156" i="6"/>
  <c r="D2161" i="6"/>
  <c r="D2164" i="6"/>
  <c r="D2166" i="6"/>
  <c r="D2144" i="6"/>
  <c r="D2148" i="6"/>
  <c r="D2125" i="6"/>
  <c r="D2131" i="6"/>
  <c r="D2137" i="6"/>
  <c r="D2140" i="6"/>
  <c r="D2145" i="6"/>
  <c r="D2152" i="6"/>
  <c r="D2153" i="6"/>
  <c r="D2157" i="6"/>
  <c r="D2154" i="6"/>
  <c r="D2158" i="6"/>
  <c r="D2167" i="6"/>
  <c r="D2126" i="6"/>
  <c r="D2132" i="6"/>
  <c r="D2138" i="6"/>
  <c r="D2141" i="6"/>
  <c r="D2149" i="6"/>
  <c r="D2127" i="6"/>
  <c r="D2165" i="6"/>
  <c r="D2122" i="6"/>
  <c r="D2128" i="6"/>
  <c r="D2133" i="6"/>
  <c r="D2142" i="6"/>
  <c r="D2159" i="6"/>
  <c r="D2129" i="6"/>
  <c r="D2146" i="6"/>
  <c r="D2155" i="6"/>
  <c r="D2168" i="6"/>
  <c r="D2134" i="6"/>
  <c r="D2160" i="6"/>
  <c r="D2162" i="6"/>
  <c r="D2169" i="6"/>
  <c r="D2199" i="6"/>
  <c r="D2170" i="6"/>
  <c r="D2173" i="6"/>
  <c r="D2177" i="6"/>
  <c r="D2183" i="6"/>
  <c r="D2187" i="6"/>
  <c r="D2191" i="6"/>
  <c r="D2194" i="6"/>
  <c r="D2200" i="6"/>
  <c r="D2202" i="6"/>
  <c r="D2206" i="6"/>
  <c r="D2209" i="6"/>
  <c r="D2213" i="6"/>
  <c r="D2216" i="6"/>
  <c r="D2180" i="6"/>
  <c r="D2217" i="6"/>
  <c r="D2184" i="6"/>
  <c r="D2174" i="6"/>
  <c r="D2181" i="6"/>
  <c r="D2188" i="6"/>
  <c r="D2192" i="6"/>
  <c r="D2203" i="6"/>
  <c r="D2214" i="6"/>
  <c r="D2171" i="6"/>
  <c r="D2210" i="6"/>
  <c r="D2204" i="6"/>
  <c r="D2172" i="6"/>
  <c r="D2195" i="6"/>
  <c r="D2193" i="6"/>
  <c r="D2207" i="6"/>
  <c r="D2211" i="6"/>
  <c r="D2175" i="6"/>
  <c r="D2178" i="6"/>
  <c r="D2182" i="6"/>
  <c r="D2196" i="6"/>
  <c r="D2201" i="6"/>
  <c r="D2215" i="6"/>
  <c r="D2197" i="6"/>
  <c r="D2205" i="6"/>
  <c r="D2179" i="6"/>
  <c r="D2185" i="6"/>
  <c r="D2189" i="6"/>
  <c r="D2212" i="6"/>
  <c r="D2198" i="6"/>
  <c r="D2208" i="6"/>
  <c r="D2176" i="6"/>
  <c r="D2186" i="6"/>
  <c r="D2190" i="6"/>
  <c r="D2231" i="6"/>
  <c r="D2218" i="6"/>
  <c r="D2221" i="6"/>
  <c r="D2225" i="6"/>
  <c r="D2227" i="6"/>
  <c r="D2232" i="6"/>
  <c r="D2226" i="6"/>
  <c r="D2228" i="6"/>
  <c r="D2234" i="6"/>
  <c r="D2222" i="6"/>
  <c r="D2229" i="6"/>
  <c r="D2223" i="6"/>
  <c r="D2235" i="6"/>
  <c r="D2219" i="6"/>
  <c r="D2230" i="6"/>
  <c r="D2233" i="6"/>
  <c r="D2220" i="6"/>
  <c r="D2224" i="6"/>
  <c r="D2236" i="6"/>
  <c r="D2237" i="6"/>
  <c r="D2238" i="6"/>
  <c r="D2240" i="6"/>
  <c r="D2243" i="6"/>
  <c r="D2246" i="6"/>
  <c r="D2253" i="6"/>
  <c r="D2249" i="6"/>
  <c r="D2250" i="6"/>
  <c r="D2247" i="6"/>
  <c r="D2254" i="6"/>
  <c r="D2239" i="6"/>
  <c r="D2244" i="6"/>
  <c r="D2248" i="6"/>
  <c r="D2251" i="6"/>
  <c r="D2255" i="6"/>
  <c r="D2241" i="6"/>
  <c r="D2242" i="6"/>
  <c r="D2245" i="6"/>
  <c r="D2252" i="6"/>
  <c r="D2256" i="6"/>
  <c r="D2257" i="6"/>
  <c r="D2304" i="6"/>
  <c r="D2258" i="6"/>
  <c r="D2261" i="6"/>
  <c r="D2291" i="6"/>
  <c r="D2315" i="6"/>
  <c r="D2259" i="6"/>
  <c r="D2262" i="6"/>
  <c r="D2264" i="6"/>
  <c r="D2269" i="6"/>
  <c r="D2271" i="6"/>
  <c r="D2276" i="6"/>
  <c r="D2281" i="6"/>
  <c r="D2284" i="6"/>
  <c r="D2292" i="6"/>
  <c r="D2295" i="6"/>
  <c r="D2298" i="6"/>
  <c r="D2302" i="6"/>
  <c r="D2308" i="6"/>
  <c r="D2309" i="6"/>
  <c r="D2265" i="6"/>
  <c r="D2272" i="6"/>
  <c r="D2316" i="6"/>
  <c r="D2299" i="6"/>
  <c r="D2310" i="6"/>
  <c r="D2305" i="6"/>
  <c r="D2311" i="6"/>
  <c r="D2266" i="6"/>
  <c r="D2277" i="6"/>
  <c r="D2293" i="6"/>
  <c r="D2278" i="6"/>
  <c r="D2306" i="6"/>
  <c r="D2263" i="6"/>
  <c r="D2273" i="6"/>
  <c r="D2296" i="6"/>
  <c r="D2303" i="6"/>
  <c r="D2312" i="6"/>
  <c r="D2282" i="6"/>
  <c r="D2300" i="6"/>
  <c r="D2317" i="6"/>
  <c r="D2267" i="6"/>
  <c r="D2274" i="6"/>
  <c r="D2279" i="6"/>
  <c r="D2287" i="6"/>
  <c r="D2294" i="6"/>
  <c r="D2313" i="6"/>
  <c r="D2270" i="6"/>
  <c r="D2285" i="6"/>
  <c r="D2288" i="6"/>
  <c r="D2297" i="6"/>
  <c r="D2307" i="6"/>
  <c r="D2314" i="6"/>
  <c r="D2275" i="6"/>
  <c r="D2280" i="6"/>
  <c r="D2283" i="6"/>
  <c r="D2289" i="6"/>
  <c r="D2301" i="6"/>
  <c r="D2260" i="6"/>
  <c r="D2268" i="6"/>
  <c r="D2286" i="6"/>
  <c r="D2290" i="6"/>
  <c r="D2318" i="6"/>
  <c r="D2320" i="6"/>
  <c r="D2319" i="6"/>
  <c r="D2321" i="6"/>
  <c r="D2322" i="6"/>
  <c r="D2325" i="6"/>
  <c r="D2336" i="6"/>
  <c r="D2323" i="6"/>
  <c r="D2326" i="6"/>
  <c r="D2331" i="6"/>
  <c r="D2333" i="6"/>
  <c r="D2334" i="6"/>
  <c r="D2337" i="6"/>
  <c r="D2327" i="6"/>
  <c r="D2324" i="6"/>
  <c r="D2328" i="6"/>
  <c r="D2338" i="6"/>
  <c r="D2329" i="6"/>
  <c r="D2330" i="6"/>
  <c r="D2332" i="6"/>
  <c r="D2335" i="6"/>
  <c r="D2339" i="6"/>
  <c r="D2358" i="6"/>
  <c r="D2343" i="6"/>
  <c r="D2347" i="6"/>
  <c r="D2351" i="6"/>
  <c r="D2354" i="6"/>
  <c r="D2359" i="6"/>
  <c r="D2362" i="6"/>
  <c r="D2352" i="6"/>
  <c r="D2353" i="6"/>
  <c r="D2340" i="6"/>
  <c r="D2348" i="6"/>
  <c r="D2360" i="6"/>
  <c r="D2341" i="6"/>
  <c r="D2344" i="6"/>
  <c r="D2345" i="6"/>
  <c r="D2349" i="6"/>
  <c r="D2355" i="6"/>
  <c r="D2361" i="6"/>
  <c r="D2346" i="6"/>
  <c r="D2350" i="6"/>
  <c r="D2356" i="6"/>
  <c r="D2363" i="6"/>
  <c r="D2364" i="6"/>
  <c r="D2342" i="6"/>
  <c r="D2357" i="6"/>
  <c r="D2365" i="6"/>
  <c r="D2366" i="6"/>
  <c r="D2369" i="6"/>
  <c r="D2371" i="6"/>
  <c r="D2375" i="6"/>
  <c r="D2378" i="6"/>
  <c r="D2380" i="6"/>
  <c r="D2384" i="6"/>
  <c r="D2379" i="6"/>
  <c r="D2376" i="6"/>
  <c r="D2381" i="6"/>
  <c r="D2367" i="6"/>
  <c r="D2368" i="6"/>
  <c r="D2372" i="6"/>
  <c r="D2373" i="6"/>
  <c r="D2382" i="6"/>
  <c r="D2370" i="6"/>
  <c r="D2377" i="6"/>
  <c r="D2385" i="6"/>
  <c r="D2383" i="6"/>
  <c r="D2374" i="6"/>
  <c r="D2386" i="6"/>
  <c r="D2387" i="6"/>
  <c r="D2389" i="6"/>
  <c r="D2391" i="6"/>
  <c r="D2392" i="6"/>
  <c r="D2388" i="6"/>
  <c r="D2390" i="6"/>
  <c r="D2393" i="6"/>
  <c r="D2395" i="6"/>
  <c r="D2399" i="6"/>
  <c r="D2401" i="6"/>
  <c r="D2403" i="6"/>
  <c r="D2396" i="6"/>
  <c r="D2394" i="6"/>
  <c r="D2400" i="6"/>
  <c r="D2397" i="6"/>
  <c r="D2398" i="6"/>
  <c r="D2402" i="6"/>
  <c r="D2411" i="6"/>
  <c r="D2417" i="6"/>
  <c r="D2422" i="6"/>
  <c r="D2404" i="6"/>
  <c r="D2407" i="6"/>
  <c r="D2412" i="6"/>
  <c r="D2414" i="6"/>
  <c r="D2418" i="6"/>
  <c r="D2405" i="6"/>
  <c r="D2408" i="6"/>
  <c r="D2415" i="6"/>
  <c r="D2425" i="6"/>
  <c r="D2419" i="6"/>
  <c r="D2420" i="6"/>
  <c r="D2423" i="6"/>
  <c r="D2426" i="6"/>
  <c r="D2409" i="6"/>
  <c r="D2427" i="6"/>
  <c r="D2410" i="6"/>
  <c r="D2413" i="6"/>
  <c r="D2421" i="6"/>
  <c r="D2406" i="6"/>
  <c r="D2416" i="6"/>
  <c r="D2424" i="6"/>
  <c r="D2439" i="6"/>
  <c r="D2446" i="6"/>
  <c r="D2432" i="6"/>
  <c r="D2434" i="6"/>
  <c r="D2437" i="6"/>
  <c r="D2440" i="6"/>
  <c r="D2442" i="6"/>
  <c r="D2447" i="6"/>
  <c r="D2449" i="6"/>
  <c r="D2438" i="6"/>
  <c r="D2428" i="6"/>
  <c r="D2441" i="6"/>
  <c r="D2429" i="6"/>
  <c r="D2435" i="6"/>
  <c r="D2443" i="6"/>
  <c r="D2430" i="6"/>
  <c r="D2436" i="6"/>
  <c r="D2433" i="6"/>
  <c r="D2444" i="6"/>
  <c r="D2448" i="6"/>
  <c r="D2445" i="6"/>
  <c r="D2431" i="6"/>
  <c r="D2452" i="6"/>
  <c r="D2458" i="6"/>
  <c r="D2450" i="6"/>
  <c r="D2455" i="6"/>
  <c r="D2459" i="6"/>
  <c r="D2466" i="6"/>
  <c r="D2489" i="6"/>
  <c r="D2498" i="6"/>
  <c r="D2456" i="6"/>
  <c r="D2470" i="6"/>
  <c r="D2477" i="6"/>
  <c r="D2486" i="6"/>
  <c r="D2490" i="6"/>
  <c r="D2494" i="6"/>
  <c r="D2499" i="6"/>
  <c r="D2457" i="6"/>
  <c r="D2467" i="6"/>
  <c r="D2453" i="6"/>
  <c r="D2460" i="6"/>
  <c r="D2462" i="6"/>
  <c r="D2471" i="6"/>
  <c r="D2473" i="6"/>
  <c r="D2461" i="6"/>
  <c r="D2474" i="6"/>
  <c r="D2487" i="6"/>
  <c r="D2500" i="6"/>
  <c r="D2463" i="6"/>
  <c r="D2491" i="6"/>
  <c r="D2495" i="6"/>
  <c r="D2482" i="6"/>
  <c r="D2464" i="6"/>
  <c r="D2475" i="6"/>
  <c r="D2478" i="6"/>
  <c r="D2492" i="6"/>
  <c r="D2501" i="6"/>
  <c r="D2483" i="6"/>
  <c r="D2479" i="6"/>
  <c r="D2484" i="6"/>
  <c r="D2454" i="6"/>
  <c r="D2465" i="6"/>
  <c r="D2468" i="6"/>
  <c r="D2476" i="6"/>
  <c r="D2480" i="6"/>
  <c r="D2493" i="6"/>
  <c r="D2496" i="6"/>
  <c r="D2451" i="6"/>
  <c r="D2481" i="6"/>
  <c r="D2472" i="6"/>
  <c r="D2497" i="6"/>
  <c r="D2469" i="6"/>
  <c r="D2485" i="6"/>
  <c r="D2488" i="6"/>
  <c r="D2527" i="6"/>
  <c r="D2507" i="6"/>
  <c r="D2509" i="6"/>
  <c r="D2512" i="6"/>
  <c r="D2515" i="6"/>
  <c r="D2522" i="6"/>
  <c r="D2526" i="6"/>
  <c r="D2528" i="6"/>
  <c r="D2502" i="6"/>
  <c r="D2503" i="6"/>
  <c r="D2510" i="6"/>
  <c r="D2513" i="6"/>
  <c r="D2523" i="6"/>
  <c r="D2514" i="6"/>
  <c r="D2524" i="6"/>
  <c r="D2504" i="6"/>
  <c r="D2511" i="6"/>
  <c r="D2505" i="6"/>
  <c r="D2508" i="6"/>
  <c r="D2516" i="6"/>
  <c r="D2525" i="6"/>
  <c r="D2519" i="6"/>
  <c r="D2529" i="6"/>
  <c r="D2520" i="6"/>
  <c r="D2517" i="6"/>
  <c r="D2521" i="6"/>
  <c r="D2530" i="6"/>
  <c r="D2506" i="6"/>
  <c r="D2518" i="6"/>
  <c r="D2540" i="6"/>
  <c r="D2550" i="6"/>
  <c r="D2545" i="6"/>
  <c r="D2554" i="6"/>
  <c r="D2531" i="6"/>
  <c r="D2536" i="6"/>
  <c r="D2546" i="6"/>
  <c r="D2551" i="6"/>
  <c r="D2555" i="6"/>
  <c r="D2532" i="6"/>
  <c r="D2537" i="6"/>
  <c r="D2547" i="6"/>
  <c r="D2543" i="6"/>
  <c r="D2548" i="6"/>
  <c r="D2533" i="6"/>
  <c r="D2541" i="6"/>
  <c r="D2552" i="6"/>
  <c r="D2534" i="6"/>
  <c r="D2538" i="6"/>
  <c r="D2539" i="6"/>
  <c r="D2549" i="6"/>
  <c r="D2535" i="6"/>
  <c r="D2542" i="6"/>
  <c r="D2553" i="6"/>
  <c r="D2544" i="6"/>
  <c r="D2556" i="6"/>
  <c r="D2562" i="6"/>
  <c r="D2557" i="6"/>
  <c r="D2559" i="6"/>
  <c r="D2563" i="6"/>
  <c r="D2565" i="6"/>
  <c r="D2568" i="6"/>
  <c r="D2571" i="6"/>
  <c r="D2577" i="6"/>
  <c r="D2584" i="6"/>
  <c r="D2588" i="6"/>
  <c r="D2590" i="6"/>
  <c r="D2572" i="6"/>
  <c r="D2564" i="6"/>
  <c r="D2558" i="6"/>
  <c r="D2573" i="6"/>
  <c r="D2578" i="6"/>
  <c r="D2589" i="6"/>
  <c r="D2579" i="6"/>
  <c r="D2585" i="6"/>
  <c r="D2560" i="6"/>
  <c r="D2569" i="6"/>
  <c r="D2580" i="6"/>
  <c r="D2566" i="6"/>
  <c r="D2570" i="6"/>
  <c r="D2574" i="6"/>
  <c r="D2581" i="6"/>
  <c r="D2586" i="6"/>
  <c r="D2575" i="6"/>
  <c r="D2582" i="6"/>
  <c r="D2587" i="6"/>
  <c r="D2561" i="6"/>
  <c r="D2583" i="6"/>
  <c r="D2591" i="6"/>
  <c r="D2567" i="6"/>
  <c r="D2576" i="6"/>
  <c r="D2592" i="6"/>
  <c r="D2593" i="6"/>
  <c r="D2599" i="6"/>
  <c r="D2596" i="6"/>
  <c r="D2600" i="6"/>
  <c r="D2601" i="6"/>
  <c r="D2597" i="6"/>
  <c r="D2594" i="6"/>
  <c r="D2602" i="6"/>
  <c r="D2598" i="6"/>
  <c r="D2595" i="6"/>
  <c r="D2607" i="6"/>
  <c r="D2638" i="6"/>
  <c r="D2608" i="6"/>
  <c r="D2619" i="6"/>
  <c r="D2625" i="6"/>
  <c r="D2632" i="6"/>
  <c r="D2611" i="6"/>
  <c r="D2615" i="6"/>
  <c r="D2623" i="6"/>
  <c r="D2626" i="6"/>
  <c r="D2630" i="6"/>
  <c r="D2633" i="6"/>
  <c r="D2635" i="6"/>
  <c r="D2639" i="6"/>
  <c r="D2620" i="6"/>
  <c r="D2634" i="6"/>
  <c r="D2609" i="6"/>
  <c r="D2612" i="6"/>
  <c r="D2621" i="6"/>
  <c r="D2636" i="6"/>
  <c r="D2640" i="6"/>
  <c r="D2603" i="6"/>
  <c r="D2616" i="6"/>
  <c r="D2627" i="6"/>
  <c r="D2604" i="6"/>
  <c r="D2610" i="6"/>
  <c r="D2613" i="6"/>
  <c r="D2628" i="6"/>
  <c r="D2617" i="6"/>
  <c r="D2637" i="6"/>
  <c r="D2605" i="6"/>
  <c r="D2614" i="6"/>
  <c r="D2618" i="6"/>
  <c r="D2631" i="6"/>
  <c r="D2606" i="6"/>
  <c r="D2622" i="6"/>
  <c r="D2624" i="6"/>
  <c r="D2629" i="6"/>
  <c r="D2663" i="6"/>
  <c r="D2641" i="6"/>
  <c r="D2644" i="6"/>
  <c r="D2646" i="6"/>
  <c r="D2650" i="6"/>
  <c r="D2656" i="6"/>
  <c r="D2660" i="6"/>
  <c r="D2664" i="6"/>
  <c r="D2666" i="6"/>
  <c r="D2667" i="6"/>
  <c r="D2670" i="6"/>
  <c r="D2672" i="6"/>
  <c r="D2642" i="6"/>
  <c r="D2645" i="6"/>
  <c r="D2647" i="6"/>
  <c r="D2651" i="6"/>
  <c r="D2661" i="6"/>
  <c r="D2668" i="6"/>
  <c r="D2652" i="6"/>
  <c r="D2657" i="6"/>
  <c r="D2671" i="6"/>
  <c r="D2648" i="6"/>
  <c r="D2653" i="6"/>
  <c r="D2658" i="6"/>
  <c r="D2665" i="6"/>
  <c r="D2669" i="6"/>
  <c r="D2643" i="6"/>
  <c r="D2654" i="6"/>
  <c r="D2659" i="6"/>
  <c r="D2662" i="6"/>
  <c r="D2655" i="6"/>
  <c r="D2649" i="6"/>
  <c r="D2673" i="6"/>
  <c r="D2711" i="6"/>
  <c r="D2704" i="6"/>
  <c r="D2674" i="6"/>
  <c r="D2677" i="6"/>
  <c r="D2678" i="6"/>
  <c r="D2685" i="6"/>
  <c r="D2690" i="6"/>
  <c r="D2695" i="6"/>
  <c r="D2698" i="6"/>
  <c r="D2701" i="6"/>
  <c r="D2705" i="6"/>
  <c r="D2708" i="6"/>
  <c r="D2712" i="6"/>
  <c r="D2714" i="6"/>
  <c r="D2691" i="6"/>
  <c r="D2679" i="6"/>
  <c r="D2680" i="6"/>
  <c r="D2696" i="6"/>
  <c r="D2709" i="6"/>
  <c r="D2692" i="6"/>
  <c r="D2706" i="6"/>
  <c r="D2681" i="6"/>
  <c r="D2686" i="6"/>
  <c r="D2710" i="6"/>
  <c r="D2675" i="6"/>
  <c r="D2682" i="6"/>
  <c r="D2687" i="6"/>
  <c r="D2713" i="6"/>
  <c r="D2699" i="6"/>
  <c r="D2676" i="6"/>
  <c r="D2688" i="6"/>
  <c r="D2693" i="6"/>
  <c r="D2702" i="6"/>
  <c r="D2707" i="6"/>
  <c r="D2689" i="6"/>
  <c r="D2694" i="6"/>
  <c r="D2700" i="6"/>
  <c r="D2703" i="6"/>
  <c r="D2697" i="6"/>
  <c r="D2683" i="6"/>
  <c r="D2684" i="6"/>
  <c r="D2715" i="6"/>
  <c r="D2721" i="6"/>
  <c r="D2716" i="6"/>
  <c r="D2718" i="6"/>
  <c r="D2722" i="6"/>
  <c r="D2723" i="6"/>
  <c r="D2724" i="6"/>
  <c r="D2719" i="6"/>
  <c r="D2725" i="6"/>
  <c r="D2720" i="6"/>
  <c r="D2726" i="6"/>
  <c r="D2727" i="6"/>
  <c r="D2717" i="6"/>
  <c r="D2742" i="6"/>
  <c r="D2728" i="6"/>
  <c r="D2733" i="6"/>
  <c r="D2736" i="6"/>
  <c r="D2739" i="6"/>
  <c r="D2743" i="6"/>
  <c r="D2746" i="6"/>
  <c r="D2748" i="6"/>
  <c r="D2752" i="6"/>
  <c r="D2760" i="6"/>
  <c r="D2763" i="6"/>
  <c r="D2755" i="6"/>
  <c r="D2761" i="6"/>
  <c r="D2764" i="6"/>
  <c r="D2744" i="6"/>
  <c r="D2729" i="6"/>
  <c r="D2737" i="6"/>
  <c r="D2747" i="6"/>
  <c r="D2734" i="6"/>
  <c r="D2738" i="6"/>
  <c r="D2740" i="6"/>
  <c r="D2762" i="6"/>
  <c r="D2730" i="6"/>
  <c r="D2741" i="6"/>
  <c r="D2749" i="6"/>
  <c r="D2756" i="6"/>
  <c r="D2765" i="6"/>
  <c r="D2745" i="6"/>
  <c r="D2753" i="6"/>
  <c r="D2731" i="6"/>
  <c r="D2732" i="6"/>
  <c r="D2735" i="6"/>
  <c r="D2750" i="6"/>
  <c r="D2754" i="6"/>
  <c r="D2757" i="6"/>
  <c r="D2758" i="6"/>
  <c r="D2751" i="6"/>
  <c r="D2759" i="6"/>
  <c r="D2783" i="6"/>
  <c r="D2780" i="6"/>
  <c r="D2784" i="6"/>
  <c r="D2766" i="6"/>
  <c r="D2769" i="6"/>
  <c r="D2775" i="6"/>
  <c r="D2781" i="6"/>
  <c r="D2789" i="6"/>
  <c r="D2786" i="6"/>
  <c r="D2790" i="6"/>
  <c r="D2770" i="6"/>
  <c r="D2776" i="6"/>
  <c r="D2782" i="6"/>
  <c r="D2787" i="6"/>
  <c r="D2771" i="6"/>
  <c r="D2767" i="6"/>
  <c r="D2772" i="6"/>
  <c r="D2773" i="6"/>
  <c r="D2777" i="6"/>
  <c r="D2785" i="6"/>
  <c r="D2788" i="6"/>
  <c r="D2774" i="6"/>
  <c r="D2778" i="6"/>
  <c r="D2779" i="6"/>
  <c r="D2768" i="6"/>
  <c r="D2791" i="6"/>
  <c r="D2792" i="6"/>
  <c r="D2795" i="6"/>
  <c r="D2800" i="6"/>
  <c r="D2803" i="6"/>
  <c r="D2804" i="6"/>
  <c r="D2809" i="6"/>
  <c r="D2811" i="6"/>
  <c r="D2805" i="6"/>
  <c r="D2810" i="6"/>
  <c r="D2796" i="6"/>
  <c r="D2806" i="6"/>
  <c r="D2793" i="6"/>
  <c r="D2801" i="6"/>
  <c r="D2807" i="6"/>
  <c r="D2812" i="6"/>
  <c r="D2794" i="6"/>
  <c r="D2797" i="6"/>
  <c r="D2802" i="6"/>
  <c r="D2808" i="6"/>
  <c r="D2798" i="6"/>
  <c r="D2799" i="6"/>
  <c r="D2817" i="6"/>
  <c r="D2835" i="6"/>
  <c r="D2841" i="6"/>
  <c r="D2815" i="6"/>
  <c r="D2818" i="6"/>
  <c r="D2821" i="6"/>
  <c r="D2824" i="6"/>
  <c r="D2828" i="6"/>
  <c r="D2831" i="6"/>
  <c r="D2836" i="6"/>
  <c r="D2838" i="6"/>
  <c r="D2844" i="6"/>
  <c r="D2816" i="6"/>
  <c r="D2832" i="6"/>
  <c r="D2837" i="6"/>
  <c r="D2813" i="6"/>
  <c r="D2825" i="6"/>
  <c r="D2829" i="6"/>
  <c r="D2833" i="6"/>
  <c r="D2842" i="6"/>
  <c r="D2822" i="6"/>
  <c r="D2826" i="6"/>
  <c r="D2839" i="6"/>
  <c r="D2814" i="6"/>
  <c r="D2819" i="6"/>
  <c r="D2827" i="6"/>
  <c r="D2840" i="6"/>
  <c r="D2820" i="6"/>
  <c r="D2830" i="6"/>
  <c r="D2823" i="6"/>
  <c r="D2834" i="6"/>
  <c r="D2843" i="6"/>
  <c r="D2852" i="6"/>
  <c r="D2862" i="6"/>
  <c r="D2845" i="6"/>
  <c r="D2849" i="6"/>
  <c r="D2853" i="6"/>
  <c r="D2855" i="6"/>
  <c r="D2859" i="6"/>
  <c r="D2863" i="6"/>
  <c r="D2867" i="6"/>
  <c r="D2874" i="6"/>
  <c r="D2878" i="6"/>
  <c r="D2882" i="6"/>
  <c r="D2846" i="6"/>
  <c r="D2864" i="6"/>
  <c r="D2870" i="6"/>
  <c r="D2875" i="6"/>
  <c r="D2850" i="6"/>
  <c r="D2856" i="6"/>
  <c r="D2860" i="6"/>
  <c r="D2865" i="6"/>
  <c r="D2871" i="6"/>
  <c r="D2876" i="6"/>
  <c r="D2879" i="6"/>
  <c r="D2872" i="6"/>
  <c r="D2851" i="6"/>
  <c r="D2857" i="6"/>
  <c r="D2880" i="6"/>
  <c r="D2861" i="6"/>
  <c r="D2868" i="6"/>
  <c r="D2881" i="6"/>
  <c r="D2883" i="6"/>
  <c r="D2847" i="6"/>
  <c r="D2854" i="6"/>
  <c r="D2884" i="6"/>
  <c r="D2858" i="6"/>
  <c r="D2869" i="6"/>
  <c r="D2873" i="6"/>
  <c r="D2877" i="6"/>
  <c r="D2848" i="6"/>
  <c r="D2866" i="6"/>
  <c r="D2885" i="6"/>
  <c r="D2894" i="6"/>
  <c r="D2886" i="6"/>
  <c r="D2891" i="6"/>
  <c r="D2887" i="6"/>
  <c r="D2892" i="6"/>
  <c r="D2888" i="6"/>
  <c r="D2889" i="6"/>
  <c r="D2893" i="6"/>
  <c r="D2895" i="6"/>
  <c r="D2890" i="6"/>
  <c r="D2896" i="6"/>
  <c r="D2897" i="6"/>
  <c r="D2898" i="6"/>
  <c r="D2901" i="6"/>
  <c r="D2910" i="6"/>
  <c r="D2913" i="6"/>
  <c r="D2911" i="6"/>
  <c r="D2902" i="6"/>
  <c r="D2914" i="6"/>
  <c r="D2916" i="6"/>
  <c r="D2899" i="6"/>
  <c r="D2917" i="6"/>
  <c r="D2918" i="6"/>
  <c r="D2900" i="6"/>
  <c r="D2905" i="6"/>
  <c r="D2912" i="6"/>
  <c r="D2903" i="6"/>
  <c r="D2915" i="6"/>
  <c r="D2904" i="6"/>
  <c r="D2906" i="6"/>
  <c r="D2919" i="6"/>
  <c r="D2907" i="6"/>
  <c r="D2920" i="6"/>
  <c r="D2908" i="6"/>
  <c r="D2909" i="6"/>
  <c r="D2921" i="6"/>
  <c r="D2931" i="6"/>
  <c r="D2952" i="6"/>
  <c r="D2954" i="6"/>
  <c r="D2958" i="6"/>
  <c r="D2922" i="6"/>
  <c r="D2925" i="6"/>
  <c r="D2927" i="6"/>
  <c r="D2929" i="6"/>
  <c r="D2932" i="6"/>
  <c r="D2935" i="6"/>
  <c r="D2945" i="6"/>
  <c r="D2949" i="6"/>
  <c r="D2953" i="6"/>
  <c r="D2955" i="6"/>
  <c r="D2959" i="6"/>
  <c r="D2933" i="6"/>
  <c r="D2936" i="6"/>
  <c r="D2943" i="6"/>
  <c r="D2946" i="6"/>
  <c r="D2923" i="6"/>
  <c r="D2937" i="6"/>
  <c r="D2938" i="6"/>
  <c r="D2944" i="6"/>
  <c r="D2950" i="6"/>
  <c r="D2960" i="6"/>
  <c r="D2939" i="6"/>
  <c r="D2940" i="6"/>
  <c r="D2947" i="6"/>
  <c r="D2956" i="6"/>
  <c r="D2924" i="6"/>
  <c r="D2941" i="6"/>
  <c r="D2934" i="6"/>
  <c r="D2942" i="6"/>
  <c r="D2948" i="6"/>
  <c r="D2928" i="6"/>
  <c r="D2951" i="6"/>
  <c r="D2957" i="6"/>
  <c r="D2926" i="6"/>
  <c r="D2930" i="6"/>
  <c r="D2973" i="6"/>
  <c r="D2977" i="6"/>
  <c r="D2961" i="6"/>
  <c r="D2965" i="6"/>
  <c r="D2968" i="6"/>
  <c r="D2974" i="6"/>
  <c r="D2978" i="6"/>
  <c r="D2981" i="6"/>
  <c r="D2983" i="6"/>
  <c r="D2986" i="6"/>
  <c r="D2991" i="6"/>
  <c r="D2962" i="6"/>
  <c r="D2963" i="6"/>
  <c r="D2975" i="6"/>
  <c r="D2969" i="6"/>
  <c r="D2979" i="6"/>
  <c r="D2966" i="6"/>
  <c r="D2970" i="6"/>
  <c r="D2982" i="6"/>
  <c r="D2967" i="6"/>
  <c r="D2971" i="6"/>
  <c r="D2987" i="6"/>
  <c r="D2988" i="6"/>
  <c r="D2989" i="6"/>
  <c r="D2972" i="6"/>
  <c r="D2976" i="6"/>
  <c r="D2984" i="6"/>
  <c r="D2992" i="6"/>
  <c r="D2964" i="6"/>
  <c r="D2985" i="6"/>
  <c r="D2990" i="6"/>
  <c r="D2993" i="6"/>
  <c r="D2980" i="6"/>
  <c r="D3002" i="6"/>
  <c r="D2999" i="6"/>
  <c r="D3000" i="6"/>
  <c r="D2995" i="6"/>
  <c r="D3001" i="6"/>
  <c r="D2996" i="6"/>
  <c r="D3006" i="6"/>
  <c r="D2997" i="6"/>
  <c r="D3003" i="6"/>
  <c r="D3004" i="6"/>
  <c r="D2994" i="6"/>
  <c r="D2998" i="6"/>
  <c r="D3005" i="6"/>
  <c r="D3007" i="6"/>
  <c r="D3008" i="6"/>
  <c r="D3009" i="6"/>
  <c r="D3010" i="6"/>
  <c r="D3012" i="6"/>
  <c r="D3023" i="6"/>
  <c r="D3013" i="6"/>
  <c r="D3015" i="6"/>
  <c r="D3018" i="6"/>
  <c r="D3021" i="6"/>
  <c r="D3024" i="6"/>
  <c r="D3019" i="6"/>
  <c r="D3014" i="6"/>
  <c r="D3020" i="6"/>
  <c r="D3022" i="6"/>
  <c r="D3027" i="6"/>
  <c r="D3028" i="6"/>
  <c r="D3016" i="6"/>
  <c r="D3017" i="6"/>
  <c r="D3025" i="6"/>
  <c r="D3029" i="6"/>
  <c r="D3030" i="6"/>
  <c r="D3011" i="6"/>
  <c r="D3026" i="6"/>
  <c r="D3052" i="6"/>
  <c r="D3031" i="6"/>
  <c r="D3035" i="6"/>
  <c r="D3038" i="6"/>
  <c r="D3041" i="6"/>
  <c r="D3047" i="6"/>
  <c r="D3053" i="6"/>
  <c r="D3056" i="6"/>
  <c r="D3060" i="6"/>
  <c r="D3057" i="6"/>
  <c r="D3032" i="6"/>
  <c r="D3036" i="6"/>
  <c r="D3042" i="6"/>
  <c r="D3054" i="6"/>
  <c r="D3058" i="6"/>
  <c r="D3048" i="6"/>
  <c r="D3033" i="6"/>
  <c r="D3043" i="6"/>
  <c r="D3061" i="6"/>
  <c r="D3039" i="6"/>
  <c r="D3049" i="6"/>
  <c r="D3055" i="6"/>
  <c r="D3044" i="6"/>
  <c r="D3050" i="6"/>
  <c r="D3034" i="6"/>
  <c r="D3040" i="6"/>
  <c r="D3045" i="6"/>
  <c r="D3051" i="6"/>
  <c r="D3062" i="6"/>
  <c r="D3037" i="6"/>
  <c r="D3046" i="6"/>
  <c r="D3059" i="6"/>
  <c r="D3093" i="6"/>
  <c r="D3072" i="6"/>
  <c r="D3086" i="6"/>
  <c r="D3063" i="6"/>
  <c r="D3064" i="6"/>
  <c r="D3069" i="6"/>
  <c r="D3070" i="6"/>
  <c r="D3076" i="6"/>
  <c r="D3081" i="6"/>
  <c r="D3083" i="6"/>
  <c r="D3087" i="6"/>
  <c r="D3094" i="6"/>
  <c r="D3077" i="6"/>
  <c r="D3082" i="6"/>
  <c r="D3088" i="6"/>
  <c r="D3065" i="6"/>
  <c r="D3073" i="6"/>
  <c r="D3089" i="6"/>
  <c r="D3078" i="6"/>
  <c r="D3090" i="6"/>
  <c r="D3095" i="6"/>
  <c r="D3066" i="6"/>
  <c r="D3074" i="6"/>
  <c r="D3091" i="6"/>
  <c r="D3067" i="6"/>
  <c r="D3071" i="6"/>
  <c r="D3096" i="6"/>
  <c r="D3079" i="6"/>
  <c r="D3084" i="6"/>
  <c r="D3092" i="6"/>
  <c r="D3097" i="6"/>
  <c r="D3068" i="6"/>
  <c r="D3075" i="6"/>
  <c r="D3085" i="6"/>
  <c r="D3080" i="6"/>
  <c r="D3098" i="6"/>
  <c r="D3099" i="6"/>
  <c r="D3138" i="6"/>
  <c r="D3100" i="6"/>
  <c r="D3101" i="6"/>
  <c r="D3102" i="6"/>
  <c r="D3103" i="6"/>
  <c r="D3104" i="6"/>
  <c r="D3105" i="6"/>
  <c r="D3106" i="6"/>
  <c r="D3135" i="6"/>
  <c r="D3139" i="6"/>
  <c r="D3142" i="6"/>
  <c r="D3145" i="6"/>
  <c r="D3148" i="6"/>
  <c r="D3107" i="6"/>
  <c r="D3108" i="6"/>
  <c r="D3109" i="6"/>
  <c r="D3136" i="6"/>
  <c r="D3110" i="6"/>
  <c r="D3111" i="6"/>
  <c r="D3112" i="6"/>
  <c r="D3113" i="6"/>
  <c r="D3114" i="6"/>
  <c r="D3140" i="6"/>
  <c r="D3149" i="6"/>
  <c r="D3115" i="6"/>
  <c r="D3116" i="6"/>
  <c r="D3137" i="6"/>
  <c r="D3146" i="6"/>
  <c r="D3117" i="6"/>
  <c r="D3118" i="6"/>
  <c r="D3119" i="6"/>
  <c r="D3120" i="6"/>
  <c r="D3121" i="6"/>
  <c r="D3122" i="6"/>
  <c r="D3123" i="6"/>
  <c r="D3124" i="6"/>
  <c r="D3125" i="6"/>
  <c r="D3141" i="6"/>
  <c r="D3143" i="6"/>
  <c r="D3147" i="6"/>
  <c r="D3150" i="6"/>
  <c r="D3126" i="6"/>
  <c r="D3127" i="6"/>
  <c r="D3128" i="6"/>
  <c r="D3129" i="6"/>
  <c r="D3130" i="6"/>
  <c r="D3144" i="6"/>
  <c r="D3131" i="6"/>
  <c r="D3132" i="6"/>
  <c r="D3133" i="6"/>
  <c r="D3134" i="6"/>
  <c r="D3171" i="6"/>
  <c r="D3159" i="6"/>
  <c r="D3176" i="6"/>
  <c r="D3153" i="6"/>
  <c r="D3156" i="6"/>
  <c r="D3160" i="6"/>
  <c r="D3163" i="6"/>
  <c r="D3168" i="6"/>
  <c r="D3172" i="6"/>
  <c r="D3174" i="6"/>
  <c r="D3177" i="6"/>
  <c r="D3181" i="6"/>
  <c r="D3184" i="6"/>
  <c r="D3187" i="6"/>
  <c r="D3190" i="6"/>
  <c r="D3193" i="6"/>
  <c r="D3195" i="6"/>
  <c r="D3198" i="6"/>
  <c r="D3200" i="6"/>
  <c r="D3157" i="6"/>
  <c r="D3161" i="6"/>
  <c r="D3158" i="6"/>
  <c r="D3178" i="6"/>
  <c r="D3164" i="6"/>
  <c r="D3165" i="6"/>
  <c r="D3179" i="6"/>
  <c r="D3182" i="6"/>
  <c r="D3166" i="6"/>
  <c r="D3169" i="6"/>
  <c r="D3185" i="6"/>
  <c r="D3191" i="6"/>
  <c r="D3151" i="6"/>
  <c r="D3183" i="6"/>
  <c r="D3196" i="6"/>
  <c r="D3152" i="6"/>
  <c r="D3154" i="6"/>
  <c r="D3170" i="6"/>
  <c r="D3186" i="6"/>
  <c r="D3197" i="6"/>
  <c r="D3199" i="6"/>
  <c r="D3155" i="6"/>
  <c r="D3162" i="6"/>
  <c r="D3175" i="6"/>
  <c r="D3180" i="6"/>
  <c r="D3192" i="6"/>
  <c r="D3194" i="6"/>
  <c r="D3201" i="6"/>
  <c r="D3173" i="6"/>
  <c r="D3188" i="6"/>
  <c r="D3202" i="6"/>
  <c r="D3167" i="6"/>
  <c r="D3189" i="6"/>
  <c r="D3209" i="6"/>
  <c r="D3203" i="6"/>
  <c r="D3206" i="6"/>
  <c r="D3210" i="6"/>
  <c r="D3211" i="6"/>
  <c r="D3215" i="6"/>
  <c r="D3219" i="6"/>
  <c r="D3220" i="6"/>
  <c r="D3212" i="6"/>
  <c r="D3216" i="6"/>
  <c r="D3221" i="6"/>
  <c r="D3222" i="6"/>
  <c r="D3204" i="6"/>
  <c r="D3207" i="6"/>
  <c r="D3205" i="6"/>
  <c r="D3208" i="6"/>
  <c r="D3213" i="6"/>
  <c r="D3217" i="6"/>
  <c r="D3223" i="6"/>
  <c r="D3214" i="6"/>
  <c r="D3218" i="6"/>
  <c r="D3224" i="6"/>
  <c r="D3234" i="6"/>
  <c r="D3225" i="6"/>
  <c r="D3226" i="6"/>
  <c r="D3230" i="6"/>
  <c r="D3235" i="6"/>
  <c r="D3237" i="6"/>
  <c r="D3239" i="6"/>
  <c r="D3241" i="6"/>
  <c r="D3244" i="6"/>
  <c r="D3247" i="6"/>
  <c r="D3227" i="6"/>
  <c r="D3248" i="6"/>
  <c r="D3231" i="6"/>
  <c r="D3245" i="6"/>
  <c r="D3249" i="6"/>
  <c r="D3242" i="6"/>
  <c r="D3240" i="6"/>
  <c r="D3236" i="6"/>
  <c r="D3228" i="6"/>
  <c r="D3232" i="6"/>
  <c r="D3243" i="6"/>
  <c r="D3229" i="6"/>
  <c r="D3233" i="6"/>
  <c r="D3238" i="6"/>
  <c r="D3246" i="6"/>
  <c r="D3255" i="6"/>
  <c r="D3250" i="6"/>
  <c r="D3251" i="6"/>
  <c r="D3256" i="6"/>
  <c r="D3257" i="6"/>
  <c r="D3252" i="6"/>
  <c r="D3253" i="6"/>
  <c r="D3258" i="6"/>
  <c r="D3259" i="6"/>
  <c r="D3254" i="6"/>
  <c r="D3260" i="6"/>
  <c r="D3261" i="6"/>
  <c r="D3262" i="6"/>
  <c r="D3266" i="6"/>
  <c r="D3269" i="6"/>
  <c r="D3275" i="6"/>
  <c r="D3277" i="6"/>
  <c r="D3280" i="6"/>
  <c r="D3267" i="6"/>
  <c r="D3276" i="6"/>
  <c r="D3281" i="6"/>
  <c r="D3270" i="6"/>
  <c r="D3263" i="6"/>
  <c r="D3264" i="6"/>
  <c r="D3271" i="6"/>
  <c r="D3278" i="6"/>
  <c r="D3268" i="6"/>
  <c r="D3272" i="6"/>
  <c r="D3282" i="6"/>
  <c r="D3273" i="6"/>
  <c r="D3283" i="6"/>
  <c r="D3265" i="6"/>
  <c r="D3279" i="6"/>
  <c r="D3274" i="6"/>
  <c r="D3309" i="6"/>
  <c r="D3284" i="6"/>
  <c r="D3289" i="6"/>
  <c r="D3294" i="6"/>
  <c r="D3297" i="6"/>
  <c r="D3300" i="6"/>
  <c r="D3306" i="6"/>
  <c r="D3310" i="6"/>
  <c r="D3291" i="6"/>
  <c r="D3301" i="6"/>
  <c r="D3307" i="6"/>
  <c r="D3285" i="6"/>
  <c r="D3292" i="6"/>
  <c r="D3308" i="6"/>
  <c r="D3298" i="6"/>
  <c r="D3302" i="6"/>
  <c r="D3286" i="6"/>
  <c r="D3295" i="6"/>
  <c r="D3287" i="6"/>
  <c r="D3290" i="6"/>
  <c r="D3299" i="6"/>
  <c r="D3303" i="6"/>
  <c r="D3311" i="6"/>
  <c r="D3304" i="6"/>
  <c r="D3293" i="6"/>
  <c r="D3305" i="6"/>
  <c r="D3288" i="6"/>
  <c r="D3296" i="6"/>
  <c r="D3329" i="6"/>
  <c r="D3335" i="6"/>
  <c r="D3352" i="6"/>
  <c r="D3365" i="6"/>
  <c r="D3312" i="6"/>
  <c r="D3317" i="6"/>
  <c r="D3318" i="6"/>
  <c r="D3319" i="6"/>
  <c r="D3330" i="6"/>
  <c r="D3331" i="6"/>
  <c r="D3339" i="6"/>
  <c r="D3343" i="6"/>
  <c r="D3346" i="6"/>
  <c r="D3350" i="6"/>
  <c r="D3359" i="6"/>
  <c r="D3363" i="6"/>
  <c r="D3366" i="6"/>
  <c r="D3367" i="6"/>
  <c r="D3355" i="6"/>
  <c r="D3360" i="6"/>
  <c r="D3368" i="6"/>
  <c r="D3313" i="6"/>
  <c r="D3320" i="6"/>
  <c r="D3321" i="6"/>
  <c r="D3332" i="6"/>
  <c r="D3340" i="6"/>
  <c r="D3344" i="6"/>
  <c r="D3353" i="6"/>
  <c r="D3336" i="6"/>
  <c r="D3347" i="6"/>
  <c r="D3314" i="6"/>
  <c r="D3322" i="6"/>
  <c r="D3333" i="6"/>
  <c r="D3337" i="6"/>
  <c r="D3323" i="6"/>
  <c r="D3345" i="6"/>
  <c r="D3356" i="6"/>
  <c r="D3315" i="6"/>
  <c r="D3324" i="6"/>
  <c r="D3325" i="6"/>
  <c r="D3334" i="6"/>
  <c r="D3338" i="6"/>
  <c r="D3341" i="6"/>
  <c r="D3348" i="6"/>
  <c r="D3357" i="6"/>
  <c r="D3361" i="6"/>
  <c r="D3326" i="6"/>
  <c r="D3327" i="6"/>
  <c r="D3354" i="6"/>
  <c r="D3358" i="6"/>
  <c r="D3316" i="6"/>
  <c r="D3328" i="6"/>
  <c r="D3349" i="6"/>
  <c r="D3364" i="6"/>
  <c r="D3342" i="6"/>
  <c r="D3351" i="6"/>
  <c r="D3362" i="6"/>
  <c r="D3373" i="6"/>
  <c r="D3378" i="6"/>
  <c r="D3384" i="6"/>
  <c r="D3375" i="6"/>
  <c r="D3379" i="6"/>
  <c r="D3369" i="6"/>
  <c r="D3374" i="6"/>
  <c r="D3370" i="6"/>
  <c r="D3371" i="6"/>
  <c r="D3380" i="6"/>
  <c r="D3376" i="6"/>
  <c r="D3385" i="6"/>
  <c r="D3372" i="6"/>
  <c r="D3377" i="6"/>
  <c r="D3381" i="6"/>
  <c r="D3386" i="6"/>
  <c r="D3382" i="6"/>
  <c r="D3387" i="6"/>
  <c r="D3383" i="6"/>
  <c r="D3388" i="6"/>
  <c r="D3392" i="6"/>
  <c r="D3396" i="6"/>
  <c r="D3400" i="6"/>
  <c r="D3409" i="6"/>
  <c r="D3413" i="6"/>
  <c r="D3393" i="6"/>
  <c r="D3410" i="6"/>
  <c r="D3401" i="6"/>
  <c r="D3414" i="6"/>
  <c r="D3389" i="6"/>
  <c r="D3405" i="6"/>
  <c r="D3411" i="6"/>
  <c r="D3402" i="6"/>
  <c r="D3394" i="6"/>
  <c r="D3403" i="6"/>
  <c r="D3406" i="6"/>
  <c r="D3407" i="6"/>
  <c r="D3390" i="6"/>
  <c r="D3391" i="6"/>
  <c r="D3395" i="6"/>
  <c r="D3397" i="6"/>
  <c r="D3408" i="6"/>
  <c r="D3412" i="6"/>
  <c r="D3398" i="6"/>
  <c r="D3404" i="6"/>
  <c r="D3399" i="6"/>
  <c r="D3415" i="6"/>
  <c r="D3417" i="6"/>
  <c r="D3416" i="6"/>
  <c r="D3418" i="6"/>
  <c r="D3419" i="6"/>
  <c r="D3420" i="6"/>
  <c r="D3421" i="6"/>
  <c r="D3427" i="6"/>
  <c r="D3430" i="6"/>
  <c r="D3422" i="6"/>
  <c r="D3428" i="6"/>
  <c r="D3423" i="6"/>
  <c r="D3431" i="6"/>
  <c r="D3424" i="6"/>
  <c r="D3425" i="6"/>
  <c r="D3429" i="6"/>
  <c r="D3426" i="6"/>
  <c r="D3432" i="6"/>
  <c r="D3441" i="6"/>
  <c r="D3454" i="6"/>
  <c r="D3433" i="6"/>
  <c r="D3437" i="6"/>
  <c r="D3442" i="6"/>
  <c r="D3445" i="6"/>
  <c r="D3449" i="6"/>
  <c r="D3452" i="6"/>
  <c r="D3455" i="6"/>
  <c r="D3463" i="6"/>
  <c r="D3446" i="6"/>
  <c r="D3450" i="6"/>
  <c r="D3434" i="6"/>
  <c r="D3438" i="6"/>
  <c r="D3451" i="6"/>
  <c r="D3453" i="6"/>
  <c r="D3456" i="6"/>
  <c r="D3458" i="6"/>
  <c r="D3459" i="6"/>
  <c r="D3439" i="6"/>
  <c r="D3460" i="6"/>
  <c r="D3443" i="6"/>
  <c r="D3447" i="6"/>
  <c r="D3435" i="6"/>
  <c r="D3444" i="6"/>
  <c r="D3461" i="6"/>
  <c r="D3436" i="6"/>
  <c r="D3440" i="6"/>
  <c r="D3448" i="6"/>
  <c r="D3457" i="6"/>
  <c r="D3462" i="6"/>
  <c r="D3476" i="6"/>
  <c r="D3486" i="6"/>
  <c r="D3487" i="6"/>
  <c r="D3493" i="6"/>
  <c r="D3506" i="6"/>
  <c r="D3508" i="6"/>
  <c r="D3464" i="6"/>
  <c r="D3468" i="6"/>
  <c r="D3470" i="6"/>
  <c r="D3473" i="6"/>
  <c r="D3479" i="6"/>
  <c r="D3483" i="6"/>
  <c r="D3494" i="6"/>
  <c r="D3497" i="6"/>
  <c r="D3500" i="6"/>
  <c r="D3504" i="6"/>
  <c r="D3507" i="6"/>
  <c r="D3509" i="6"/>
  <c r="D3465" i="6"/>
  <c r="D3471" i="6"/>
  <c r="D3474" i="6"/>
  <c r="D3466" i="6"/>
  <c r="D3477" i="6"/>
  <c r="D3488" i="6"/>
  <c r="D3478" i="6"/>
  <c r="D3480" i="6"/>
  <c r="D3510" i="6"/>
  <c r="D3481" i="6"/>
  <c r="D3489" i="6"/>
  <c r="D3467" i="6"/>
  <c r="D3469" i="6"/>
  <c r="D3484" i="6"/>
  <c r="D3490" i="6"/>
  <c r="D3498" i="6"/>
  <c r="D3511" i="6"/>
  <c r="D3491" i="6"/>
  <c r="D3501" i="6"/>
  <c r="D3472" i="6"/>
  <c r="D3475" i="6"/>
  <c r="D3482" i="6"/>
  <c r="D3485" i="6"/>
  <c r="D3495" i="6"/>
  <c r="D3502" i="6"/>
  <c r="D3512" i="6"/>
  <c r="D3496" i="6"/>
  <c r="D3499" i="6"/>
  <c r="D3503" i="6"/>
  <c r="D3492" i="6"/>
  <c r="D3505" i="6"/>
  <c r="D3521" i="6"/>
  <c r="D3513" i="6"/>
  <c r="D3517" i="6"/>
  <c r="D3522" i="6"/>
  <c r="D3529" i="6"/>
  <c r="D3534" i="6"/>
  <c r="D3536" i="6"/>
  <c r="D3518" i="6"/>
  <c r="D3526" i="6"/>
  <c r="D3535" i="6"/>
  <c r="D3514" i="6"/>
  <c r="D3519" i="6"/>
  <c r="D3523" i="6"/>
  <c r="D3527" i="6"/>
  <c r="D3537" i="6"/>
  <c r="D3524" i="6"/>
  <c r="D3530" i="6"/>
  <c r="D3538" i="6"/>
  <c r="D3515" i="6"/>
  <c r="D3525" i="6"/>
  <c r="D3528" i="6"/>
  <c r="D3531" i="6"/>
  <c r="D3520" i="6"/>
  <c r="D3532" i="6"/>
  <c r="D3516" i="6"/>
  <c r="D3533" i="6"/>
  <c r="D3550" i="6"/>
  <c r="D3539" i="6"/>
  <c r="D3543" i="6"/>
  <c r="D3547" i="6"/>
  <c r="D3551" i="6"/>
  <c r="D3552" i="6"/>
  <c r="D3555" i="6"/>
  <c r="D3553" i="6"/>
  <c r="D3556" i="6"/>
  <c r="D3544" i="6"/>
  <c r="D3540" i="6"/>
  <c r="D3548" i="6"/>
  <c r="D3545" i="6"/>
  <c r="D3554" i="6"/>
  <c r="D3558" i="6"/>
  <c r="D3541" i="6"/>
  <c r="D3546" i="6"/>
  <c r="D3557" i="6"/>
  <c r="D3559" i="6"/>
  <c r="D3542" i="6"/>
  <c r="D3549" i="6"/>
  <c r="D3560" i="6"/>
  <c r="D3564" i="6"/>
  <c r="D3567" i="6"/>
  <c r="D3576" i="6"/>
  <c r="D3580" i="6"/>
  <c r="D3582" i="6"/>
  <c r="D3585" i="6"/>
  <c r="D3565" i="6"/>
  <c r="D3568" i="6"/>
  <c r="D3571" i="6"/>
  <c r="D3586" i="6"/>
  <c r="D3572" i="6"/>
  <c r="D3587" i="6"/>
  <c r="D3561" i="6"/>
  <c r="D3577" i="6"/>
  <c r="D3583" i="6"/>
  <c r="D3562" i="6"/>
  <c r="D3573" i="6"/>
  <c r="D3578" i="6"/>
  <c r="D3581" i="6"/>
  <c r="D3584" i="6"/>
  <c r="D3588" i="6"/>
  <c r="D3563" i="6"/>
  <c r="D3569" i="6"/>
  <c r="D3579" i="6"/>
  <c r="D3566" i="6"/>
  <c r="D3570" i="6"/>
  <c r="D3574" i="6"/>
  <c r="D3575" i="6"/>
  <c r="D3596" i="6"/>
  <c r="D3618" i="6"/>
  <c r="D3612" i="6"/>
  <c r="D3589" i="6"/>
  <c r="D3592" i="6"/>
  <c r="D3597" i="6"/>
  <c r="D3599" i="6"/>
  <c r="D3603" i="6"/>
  <c r="D3608" i="6"/>
  <c r="D3613" i="6"/>
  <c r="D3615" i="6"/>
  <c r="D3620" i="6"/>
  <c r="D3623" i="6"/>
  <c r="D3604" i="6"/>
  <c r="D3616" i="6"/>
  <c r="D3624" i="6"/>
  <c r="D3605" i="6"/>
  <c r="D3593" i="6"/>
  <c r="D3606" i="6"/>
  <c r="D3617" i="6"/>
  <c r="D3619" i="6"/>
  <c r="D3590" i="6"/>
  <c r="D3594" i="6"/>
  <c r="D3600" i="6"/>
  <c r="D3607" i="6"/>
  <c r="D3601" i="6"/>
  <c r="D3609" i="6"/>
  <c r="D3621" i="6"/>
  <c r="D3610" i="6"/>
  <c r="D3622" i="6"/>
  <c r="D3625" i="6"/>
  <c r="D3591" i="6"/>
  <c r="D3598" i="6"/>
  <c r="D3602" i="6"/>
  <c r="D3614" i="6"/>
  <c r="D3626" i="6"/>
  <c r="D3595" i="6"/>
  <c r="D3611" i="6"/>
  <c r="D3636" i="6"/>
  <c r="D3630" i="6"/>
  <c r="D3627" i="6"/>
  <c r="D3631" i="6"/>
  <c r="D3632" i="6"/>
  <c r="D3637" i="6"/>
  <c r="D3639" i="6"/>
  <c r="D3642" i="6"/>
  <c r="D3646" i="6"/>
  <c r="D3649" i="6"/>
  <c r="D3652" i="6"/>
  <c r="D3656" i="6"/>
  <c r="D3653" i="6"/>
  <c r="D3633" i="6"/>
  <c r="D3638" i="6"/>
  <c r="D3628" i="6"/>
  <c r="D3657" i="6"/>
  <c r="D3654" i="6"/>
  <c r="D3658" i="6"/>
  <c r="D3634" i="6"/>
  <c r="D3643" i="6"/>
  <c r="D3659" i="6"/>
  <c r="D3640" i="6"/>
  <c r="D3644" i="6"/>
  <c r="D3647" i="6"/>
  <c r="D3629" i="6"/>
  <c r="D3635" i="6"/>
  <c r="D3641" i="6"/>
  <c r="D3655" i="6"/>
  <c r="D3645" i="6"/>
  <c r="D3648" i="6"/>
  <c r="D3650" i="6"/>
  <c r="D3660" i="6"/>
  <c r="D3651" i="6"/>
  <c r="D3671" i="6"/>
  <c r="D3680" i="6"/>
  <c r="D3688" i="6"/>
  <c r="D3661" i="6"/>
  <c r="D3664" i="6"/>
  <c r="D3667" i="6"/>
  <c r="D3672" i="6"/>
  <c r="D3674" i="6"/>
  <c r="D3677" i="6"/>
  <c r="D3681" i="6"/>
  <c r="D3693" i="6"/>
  <c r="D3696" i="6"/>
  <c r="D3699" i="6"/>
  <c r="D3703" i="6"/>
  <c r="D3706" i="6"/>
  <c r="D3709" i="6"/>
  <c r="D3675" i="6"/>
  <c r="D3665" i="6"/>
  <c r="D3683" i="6"/>
  <c r="D3689" i="6"/>
  <c r="D3700" i="6"/>
  <c r="D3707" i="6"/>
  <c r="D3668" i="6"/>
  <c r="D3690" i="6"/>
  <c r="D3704" i="6"/>
  <c r="D3666" i="6"/>
  <c r="D3691" i="6"/>
  <c r="D3697" i="6"/>
  <c r="D3662" i="6"/>
  <c r="D3669" i="6"/>
  <c r="D3678" i="6"/>
  <c r="D3684" i="6"/>
  <c r="D3708" i="6"/>
  <c r="D3676" i="6"/>
  <c r="D3694" i="6"/>
  <c r="D3663" i="6"/>
  <c r="D3670" i="6"/>
  <c r="D3679" i="6"/>
  <c r="D3682" i="6"/>
  <c r="D3692" i="6"/>
  <c r="D3701" i="6"/>
  <c r="D3673" i="6"/>
  <c r="D3685" i="6"/>
  <c r="D3698" i="6"/>
  <c r="D3702" i="6"/>
  <c r="D3705" i="6"/>
  <c r="D3710" i="6"/>
  <c r="D3686" i="6"/>
  <c r="D3695" i="6"/>
  <c r="D3711" i="6"/>
  <c r="D3687" i="6"/>
  <c r="D3712" i="6"/>
  <c r="D3730" i="6"/>
  <c r="D3717" i="6"/>
  <c r="D3719" i="6"/>
  <c r="D3723" i="6"/>
  <c r="D3726" i="6"/>
  <c r="D3731" i="6"/>
  <c r="D3713" i="6"/>
  <c r="D3727" i="6"/>
  <c r="D3732" i="6"/>
  <c r="D3720" i="6"/>
  <c r="D3728" i="6"/>
  <c r="D3721" i="6"/>
  <c r="D3714" i="6"/>
  <c r="D3724" i="6"/>
  <c r="D3729" i="6"/>
  <c r="D3722" i="6"/>
  <c r="D3715" i="6"/>
  <c r="D3718" i="6"/>
  <c r="D3725" i="6"/>
  <c r="D3716" i="6"/>
  <c r="D3733" i="6"/>
  <c r="D3745" i="6"/>
  <c r="D3753" i="6"/>
  <c r="D3736" i="6"/>
  <c r="D3746" i="6"/>
  <c r="D3758" i="6"/>
  <c r="D3734" i="6"/>
  <c r="D3737" i="6"/>
  <c r="D3741" i="6"/>
  <c r="D3743" i="6"/>
  <c r="D3749" i="6"/>
  <c r="D3750" i="6"/>
  <c r="D3754" i="6"/>
  <c r="D3759" i="6"/>
  <c r="D3742" i="6"/>
  <c r="D3761" i="6"/>
  <c r="D3747" i="6"/>
  <c r="D3755" i="6"/>
  <c r="D3738" i="6"/>
  <c r="D3751" i="6"/>
  <c r="D3756" i="6"/>
  <c r="D3760" i="6"/>
  <c r="D3739" i="6"/>
  <c r="D3735" i="6"/>
  <c r="D3748" i="6"/>
  <c r="D3752" i="6"/>
  <c r="D3762" i="6"/>
  <c r="D3740" i="6"/>
  <c r="D3744" i="6"/>
  <c r="D3757" i="6"/>
  <c r="D3763" i="6"/>
  <c r="D3767" i="6"/>
  <c r="D3774" i="6"/>
  <c r="D3778" i="6"/>
  <c r="D3780" i="6"/>
  <c r="D3783" i="6"/>
  <c r="D3787" i="6"/>
  <c r="D3768" i="6"/>
  <c r="D3781" i="6"/>
  <c r="D3770" i="6"/>
  <c r="D3775" i="6"/>
  <c r="D3782" i="6"/>
  <c r="D3784" i="6"/>
  <c r="D3779" i="6"/>
  <c r="D3785" i="6"/>
  <c r="D3788" i="6"/>
  <c r="D3764" i="6"/>
  <c r="D3765" i="6"/>
  <c r="D3771" i="6"/>
  <c r="D3776" i="6"/>
  <c r="D3786" i="6"/>
  <c r="D3766" i="6"/>
  <c r="D3769" i="6"/>
  <c r="D3772" i="6"/>
  <c r="D3777" i="6"/>
  <c r="D3789" i="6"/>
  <c r="D3773" i="6"/>
  <c r="D3805" i="6"/>
  <c r="D3808" i="6"/>
  <c r="D3819" i="6"/>
  <c r="D3790" i="6"/>
  <c r="D3793" i="6"/>
  <c r="D3799" i="6"/>
  <c r="D3802" i="6"/>
  <c r="D3806" i="6"/>
  <c r="D3810" i="6"/>
  <c r="D3814" i="6"/>
  <c r="D3816" i="6"/>
  <c r="D3807" i="6"/>
  <c r="D3809" i="6"/>
  <c r="D3794" i="6"/>
  <c r="D3796" i="6"/>
  <c r="D3791" i="6"/>
  <c r="D3795" i="6"/>
  <c r="D3797" i="6"/>
  <c r="D3820" i="6"/>
  <c r="D3811" i="6"/>
  <c r="D3821" i="6"/>
  <c r="D3800" i="6"/>
  <c r="D3817" i="6"/>
  <c r="D3822" i="6"/>
  <c r="D3798" i="6"/>
  <c r="D3812" i="6"/>
  <c r="D3792" i="6"/>
  <c r="D3803" i="6"/>
  <c r="D3813" i="6"/>
  <c r="D3815" i="6"/>
  <c r="D3801" i="6"/>
  <c r="D3804" i="6"/>
  <c r="D3818" i="6"/>
  <c r="D3823" i="6"/>
  <c r="D3827" i="6"/>
  <c r="D3830" i="6"/>
  <c r="D3832" i="6"/>
  <c r="D3835" i="6"/>
  <c r="D3845" i="6"/>
  <c r="D3850" i="6"/>
  <c r="D3852" i="6"/>
  <c r="D3824" i="6"/>
  <c r="D3851" i="6"/>
  <c r="D3825" i="6"/>
  <c r="D3836" i="6"/>
  <c r="D3842" i="6"/>
  <c r="D3846" i="6"/>
  <c r="D3837" i="6"/>
  <c r="D3828" i="6"/>
  <c r="D3838" i="6"/>
  <c r="D3843" i="6"/>
  <c r="D3847" i="6"/>
  <c r="D3826" i="6"/>
  <c r="D3833" i="6"/>
  <c r="D3839" i="6"/>
  <c r="D3848" i="6"/>
  <c r="D3829" i="6"/>
  <c r="D3840" i="6"/>
  <c r="D3849" i="6"/>
  <c r="D3853" i="6"/>
  <c r="D3831" i="6"/>
  <c r="D3834" i="6"/>
  <c r="D3841" i="6"/>
  <c r="D3844" i="6"/>
  <c r="D3865" i="6"/>
  <c r="D3887" i="6"/>
  <c r="D3892" i="6"/>
  <c r="D3900" i="6"/>
  <c r="D3854" i="6"/>
  <c r="D3871" i="6"/>
  <c r="D3874" i="6"/>
  <c r="D3879" i="6"/>
  <c r="D3901" i="6"/>
  <c r="D3905" i="6"/>
  <c r="D3906" i="6"/>
  <c r="D3912" i="6"/>
  <c r="D3855" i="6"/>
  <c r="D3857" i="6"/>
  <c r="D3859" i="6"/>
  <c r="D3869" i="6"/>
  <c r="D3872" i="6"/>
  <c r="D3875" i="6"/>
  <c r="D3880" i="6"/>
  <c r="D3882" i="6"/>
  <c r="D3888" i="6"/>
  <c r="D3893" i="6"/>
  <c r="D3894" i="6"/>
  <c r="D3897" i="6"/>
  <c r="D3902" i="6"/>
  <c r="D3907" i="6"/>
  <c r="D3913" i="6"/>
  <c r="D3915" i="6"/>
  <c r="D3919" i="6"/>
  <c r="D3883" i="6"/>
  <c r="D3889" i="6"/>
  <c r="D3916" i="6"/>
  <c r="D3920" i="6"/>
  <c r="D3876" i="6"/>
  <c r="D3884" i="6"/>
  <c r="D3917" i="6"/>
  <c r="D3866" i="6"/>
  <c r="D3903" i="6"/>
  <c r="D3921" i="6"/>
  <c r="D3890" i="6"/>
  <c r="D3922" i="6"/>
  <c r="D3860" i="6"/>
  <c r="D3862" i="6"/>
  <c r="D3877" i="6"/>
  <c r="D3908" i="6"/>
  <c r="D3918" i="6"/>
  <c r="D3858" i="6"/>
  <c r="D3867" i="6"/>
  <c r="D3895" i="6"/>
  <c r="D3898" i="6"/>
  <c r="D3861" i="6"/>
  <c r="D3868" i="6"/>
  <c r="D3870" i="6"/>
  <c r="D3878" i="6"/>
  <c r="D3881" i="6"/>
  <c r="D3885" i="6"/>
  <c r="D3891" i="6"/>
  <c r="D3909" i="6"/>
  <c r="D3910" i="6"/>
  <c r="D3856" i="6"/>
  <c r="D3863" i="6"/>
  <c r="D3873" i="6"/>
  <c r="D3886" i="6"/>
  <c r="D3896" i="6"/>
  <c r="D3899" i="6"/>
  <c r="D3904" i="6"/>
  <c r="D3923" i="6"/>
  <c r="D3864" i="6"/>
  <c r="D3911" i="6"/>
  <c r="D3914" i="6"/>
  <c r="D3935" i="6"/>
  <c r="D3942" i="6"/>
  <c r="D3924" i="6"/>
  <c r="D3927" i="6"/>
  <c r="D3932" i="6"/>
  <c r="D3936" i="6"/>
  <c r="D3940" i="6"/>
  <c r="D3943" i="6"/>
  <c r="D3944" i="6"/>
  <c r="D3928" i="6"/>
  <c r="D3933" i="6"/>
  <c r="D3929" i="6"/>
  <c r="D3930" i="6"/>
  <c r="D3937" i="6"/>
  <c r="D3925" i="6"/>
  <c r="D3926" i="6"/>
  <c r="D3931" i="6"/>
  <c r="D3934" i="6"/>
  <c r="D3938" i="6"/>
  <c r="D3941" i="6"/>
  <c r="D3945" i="6"/>
  <c r="D3939" i="6"/>
  <c r="D3949" i="6"/>
  <c r="D3963" i="6"/>
  <c r="D3946" i="6"/>
  <c r="D3950" i="6"/>
  <c r="D3956" i="6"/>
  <c r="D3978" i="6"/>
  <c r="D3982" i="6"/>
  <c r="D3947" i="6"/>
  <c r="D3951" i="6"/>
  <c r="D3957" i="6"/>
  <c r="D3960" i="6"/>
  <c r="D3971" i="6"/>
  <c r="D3983" i="6"/>
  <c r="D3961" i="6"/>
  <c r="D3952" i="6"/>
  <c r="D3962" i="6"/>
  <c r="D3964" i="6"/>
  <c r="D3974" i="6"/>
  <c r="D3979" i="6"/>
  <c r="D3984" i="6"/>
  <c r="D3980" i="6"/>
  <c r="D3965" i="6"/>
  <c r="D3967" i="6"/>
  <c r="D3975" i="6"/>
  <c r="D3953" i="6"/>
  <c r="D3968" i="6"/>
  <c r="D3972" i="6"/>
  <c r="D3976" i="6"/>
  <c r="D3948" i="6"/>
  <c r="D3954" i="6"/>
  <c r="D3958" i="6"/>
  <c r="D3966" i="6"/>
  <c r="D3969" i="6"/>
  <c r="D3973" i="6"/>
  <c r="D3977" i="6"/>
  <c r="D3981" i="6"/>
  <c r="D3955" i="6"/>
  <c r="D3959" i="6"/>
  <c r="D3970" i="6"/>
  <c r="D3997" i="6"/>
  <c r="D3985" i="6"/>
  <c r="D3988" i="6"/>
  <c r="D3991" i="6"/>
  <c r="D3993" i="6"/>
  <c r="D3998" i="6"/>
  <c r="D4000" i="6"/>
  <c r="D4001" i="6"/>
  <c r="D4005" i="6"/>
  <c r="D4013" i="6"/>
  <c r="D4009" i="6"/>
  <c r="D4002" i="6"/>
  <c r="D4014" i="6"/>
  <c r="D3994" i="6"/>
  <c r="D4006" i="6"/>
  <c r="D4010" i="6"/>
  <c r="D4007" i="6"/>
  <c r="D3999" i="6"/>
  <c r="D4003" i="6"/>
  <c r="D4011" i="6"/>
  <c r="D3986" i="6"/>
  <c r="D3989" i="6"/>
  <c r="D3995" i="6"/>
  <c r="D4008" i="6"/>
  <c r="D4012" i="6"/>
  <c r="D3987" i="6"/>
  <c r="D3990" i="6"/>
  <c r="D3992" i="6"/>
  <c r="D4015" i="6"/>
  <c r="D3996" i="6"/>
  <c r="D4004" i="6"/>
  <c r="D4016" i="6"/>
  <c r="D4017" i="6"/>
  <c r="D4021" i="6"/>
  <c r="D4026" i="6"/>
  <c r="D4018" i="6"/>
  <c r="D4020" i="6"/>
  <c r="D4022" i="6"/>
  <c r="D4023" i="6"/>
  <c r="D4027" i="6"/>
  <c r="D4019" i="6"/>
  <c r="D4024" i="6"/>
  <c r="D4025" i="6"/>
  <c r="D4030" i="6"/>
  <c r="D4028" i="6"/>
  <c r="D4031" i="6"/>
  <c r="D4032" i="6"/>
  <c r="D4029" i="6"/>
  <c r="D4033" i="6"/>
  <c r="D4034" i="6"/>
  <c r="D4036" i="6"/>
  <c r="D4039" i="6"/>
  <c r="D4042" i="6"/>
  <c r="D4045" i="6"/>
  <c r="D4049" i="6"/>
  <c r="D4052" i="6"/>
  <c r="D4040" i="6"/>
  <c r="D4037" i="6"/>
  <c r="D4046" i="6"/>
  <c r="D4050" i="6"/>
  <c r="D4053" i="6"/>
  <c r="D4041" i="6"/>
  <c r="D4038" i="6"/>
  <c r="D4043" i="6"/>
  <c r="D4035" i="6"/>
  <c r="D4044" i="6"/>
  <c r="D4047" i="6"/>
  <c r="D4051" i="6"/>
  <c r="D4054" i="6"/>
  <c r="D4048" i="6"/>
  <c r="D4055" i="6"/>
  <c r="D4064" i="6"/>
  <c r="D4056" i="6"/>
  <c r="D4057" i="6"/>
  <c r="D4062" i="6"/>
  <c r="D4065" i="6"/>
  <c r="D4068" i="6"/>
  <c r="D4070" i="6"/>
  <c r="D4073" i="6"/>
  <c r="D4063" i="6"/>
  <c r="D4066" i="6"/>
  <c r="D4071" i="6"/>
  <c r="D4067" i="6"/>
  <c r="D4058" i="6"/>
  <c r="D4074" i="6"/>
  <c r="D4060" i="6"/>
  <c r="D4061" i="6"/>
  <c r="D4069" i="6"/>
  <c r="D4072" i="6"/>
  <c r="D4059" i="6"/>
  <c r="D4075" i="6"/>
  <c r="D4076" i="6"/>
  <c r="D4078" i="6"/>
  <c r="D4080" i="6"/>
  <c r="D4083" i="6"/>
  <c r="D4086" i="6"/>
  <c r="D4092" i="6"/>
  <c r="D4095" i="6"/>
  <c r="D4098" i="6"/>
  <c r="D4089" i="6"/>
  <c r="D4099" i="6"/>
  <c r="D4096" i="6"/>
  <c r="D4081" i="6"/>
  <c r="D4093" i="6"/>
  <c r="D4087" i="6"/>
  <c r="D4097" i="6"/>
  <c r="D4100" i="6"/>
  <c r="D4082" i="6"/>
  <c r="D4084" i="6"/>
  <c r="D4090" i="6"/>
  <c r="D4077" i="6"/>
  <c r="D4088" i="6"/>
  <c r="D4091" i="6"/>
  <c r="D4094" i="6"/>
  <c r="D4101" i="6"/>
  <c r="D4085" i="6"/>
  <c r="D4079" i="6"/>
  <c r="D4102" i="6"/>
  <c r="D4108" i="6"/>
  <c r="D4111" i="6"/>
  <c r="D4114" i="6"/>
  <c r="D4116" i="6"/>
  <c r="D4119" i="6"/>
  <c r="D4122" i="6"/>
  <c r="D4120" i="6"/>
  <c r="D4109" i="6"/>
  <c r="D4123" i="6"/>
  <c r="D4103" i="6"/>
  <c r="D4124" i="6"/>
  <c r="D4118" i="6"/>
  <c r="D4104" i="6"/>
  <c r="D4125" i="6"/>
  <c r="D4105" i="6"/>
  <c r="D4121" i="6"/>
  <c r="D4126" i="6"/>
  <c r="D4127" i="6"/>
  <c r="D4110" i="6"/>
  <c r="D4112" i="6"/>
  <c r="D4117" i="6"/>
  <c r="D4106" i="6"/>
  <c r="D4113" i="6"/>
  <c r="D4107" i="6"/>
  <c r="D4115" i="6"/>
  <c r="D4128" i="6"/>
  <c r="D4132" i="6"/>
  <c r="D4139" i="6"/>
  <c r="D4143" i="6"/>
  <c r="D4145" i="6"/>
  <c r="D4146" i="6"/>
  <c r="D4157" i="6"/>
  <c r="D4129" i="6"/>
  <c r="D4130" i="6"/>
  <c r="D4133" i="6"/>
  <c r="D4147" i="6"/>
  <c r="D4154" i="6"/>
  <c r="D4140" i="6"/>
  <c r="D4148" i="6"/>
  <c r="D4155" i="6"/>
  <c r="D4149" i="6"/>
  <c r="D4134" i="6"/>
  <c r="D4131" i="6"/>
  <c r="D4135" i="6"/>
  <c r="D4150" i="6"/>
  <c r="D4136" i="6"/>
  <c r="D4137" i="6"/>
  <c r="D4141" i="6"/>
  <c r="D4151" i="6"/>
  <c r="D4156" i="6"/>
  <c r="D4138" i="6"/>
  <c r="D4144" i="6"/>
  <c r="D4152" i="6"/>
  <c r="D4142" i="6"/>
  <c r="D4153" i="6"/>
  <c r="D4158" i="6"/>
  <c r="D4165" i="6"/>
  <c r="D4162" i="6"/>
  <c r="D4171" i="6"/>
  <c r="D4159" i="6"/>
  <c r="D4163" i="6"/>
  <c r="D4166" i="6"/>
  <c r="D4167" i="6"/>
  <c r="D4172" i="6"/>
  <c r="D4175" i="6"/>
  <c r="D4176" i="6"/>
  <c r="D4173" i="6"/>
  <c r="D4160" i="6"/>
  <c r="D4168" i="6"/>
  <c r="D4177" i="6"/>
  <c r="D4169" i="6"/>
  <c r="D4174" i="6"/>
  <c r="D4178" i="6"/>
  <c r="D4161" i="6"/>
  <c r="D4164" i="6"/>
  <c r="D4170" i="6"/>
  <c r="D4191" i="6"/>
  <c r="D4185" i="6"/>
  <c r="D4188" i="6"/>
  <c r="D4192" i="6"/>
  <c r="D4179" i="6"/>
  <c r="D4182" i="6"/>
  <c r="D4186" i="6"/>
  <c r="D4189" i="6"/>
  <c r="D4193" i="6"/>
  <c r="D4203" i="6"/>
  <c r="D4210" i="6"/>
  <c r="D4198" i="6"/>
  <c r="D4206" i="6"/>
  <c r="D4211" i="6"/>
  <c r="D4204" i="6"/>
  <c r="D4196" i="6"/>
  <c r="D4199" i="6"/>
  <c r="D4212" i="6"/>
  <c r="D4180" i="6"/>
  <c r="D4213" i="6"/>
  <c r="D4207" i="6"/>
  <c r="D4183" i="6"/>
  <c r="D4187" i="6"/>
  <c r="D4208" i="6"/>
  <c r="D4214" i="6"/>
  <c r="D4184" i="6"/>
  <c r="D4194" i="6"/>
  <c r="D4200" i="6"/>
  <c r="D4209" i="6"/>
  <c r="D4215" i="6"/>
  <c r="D4201" i="6"/>
  <c r="D4181" i="6"/>
  <c r="D4190" i="6"/>
  <c r="D4205" i="6"/>
  <c r="D4195" i="6"/>
  <c r="D4197" i="6"/>
  <c r="D4202" i="6"/>
  <c r="D4229" i="6"/>
  <c r="D4232" i="6"/>
  <c r="D4240" i="6"/>
  <c r="D4247" i="6"/>
  <c r="D4216" i="6"/>
  <c r="D4219" i="6"/>
  <c r="D4225" i="6"/>
  <c r="D4230" i="6"/>
  <c r="D4233" i="6"/>
  <c r="D4236" i="6"/>
  <c r="D4241" i="6"/>
  <c r="D4250" i="6"/>
  <c r="D4248" i="6"/>
  <c r="D4217" i="6"/>
  <c r="D4220" i="6"/>
  <c r="D4243" i="6"/>
  <c r="D4251" i="6"/>
  <c r="D4221" i="6"/>
  <c r="D4226" i="6"/>
  <c r="D4237" i="6"/>
  <c r="D4244" i="6"/>
  <c r="D4227" i="6"/>
  <c r="D4231" i="6"/>
  <c r="D4222" i="6"/>
  <c r="D4245" i="6"/>
  <c r="D4223" i="6"/>
  <c r="D4235" i="6"/>
  <c r="D4238" i="6"/>
  <c r="D4228" i="6"/>
  <c r="D4234" i="6"/>
  <c r="D4242" i="6"/>
  <c r="D4246" i="6"/>
  <c r="D4249" i="6"/>
  <c r="D4252" i="6"/>
  <c r="D4218" i="6"/>
  <c r="D4239" i="6"/>
  <c r="D4224" i="6"/>
  <c r="D4253" i="6"/>
  <c r="D4260" i="6"/>
  <c r="D4263" i="6"/>
  <c r="D4254" i="6"/>
  <c r="D4256" i="6"/>
  <c r="D4261" i="6"/>
  <c r="D4264" i="6"/>
  <c r="D4268" i="6"/>
  <c r="D4276" i="6"/>
  <c r="D4255" i="6"/>
  <c r="D4257" i="6"/>
  <c r="D4269" i="6"/>
  <c r="D4265" i="6"/>
  <c r="D4272" i="6"/>
  <c r="D4258" i="6"/>
  <c r="D4266" i="6"/>
  <c r="D4270" i="6"/>
  <c r="D4267" i="6"/>
  <c r="D4277" i="6"/>
  <c r="D4271" i="6"/>
  <c r="D4273" i="6"/>
  <c r="D4278" i="6"/>
  <c r="D4259" i="6"/>
  <c r="D4274" i="6"/>
  <c r="D4262" i="6"/>
  <c r="D4275" i="6"/>
  <c r="D4279" i="6"/>
  <c r="D4280" i="6"/>
  <c r="D4282" i="6"/>
  <c r="D4284" i="6"/>
  <c r="D4281" i="6"/>
  <c r="D4285" i="6"/>
  <c r="D4283" i="6"/>
  <c r="D4297" i="6"/>
  <c r="D4286" i="6"/>
  <c r="D4290" i="6"/>
  <c r="D4294" i="6"/>
  <c r="D4300" i="6"/>
  <c r="D4301" i="6"/>
  <c r="D4291" i="6"/>
  <c r="D4295" i="6"/>
  <c r="D4302" i="6"/>
  <c r="D4292" i="6"/>
  <c r="D4287" i="6"/>
  <c r="D4288" i="6"/>
  <c r="D4293" i="6"/>
  <c r="D4303" i="6"/>
  <c r="D4289" i="6"/>
  <c r="D4296" i="6"/>
  <c r="D4298" i="6"/>
  <c r="D4299" i="6"/>
  <c r="D4304" i="6"/>
  <c r="D4315" i="6"/>
  <c r="D4310" i="6"/>
  <c r="D4316" i="6"/>
  <c r="D4317" i="6"/>
  <c r="D4313" i="6"/>
  <c r="D4318" i="6"/>
  <c r="D4305" i="6"/>
  <c r="D4311" i="6"/>
  <c r="D4306" i="6"/>
  <c r="D4319" i="6"/>
  <c r="D4307" i="6"/>
  <c r="D4308" i="6"/>
  <c r="D4312" i="6"/>
  <c r="D4314" i="6"/>
  <c r="D4309" i="6"/>
  <c r="D4320" i="6"/>
  <c r="D4324" i="6"/>
  <c r="D4327" i="6"/>
  <c r="D4321" i="6"/>
  <c r="D4325" i="6"/>
  <c r="D4328" i="6"/>
  <c r="D4322" i="6"/>
  <c r="D4323" i="6"/>
  <c r="D4326" i="6"/>
  <c r="D4329" i="6"/>
  <c r="D4362" i="6"/>
  <c r="D4374" i="6"/>
  <c r="D4346" i="6"/>
  <c r="D4353" i="6"/>
  <c r="D4330" i="6"/>
  <c r="D4332" i="6"/>
  <c r="D4339" i="6"/>
  <c r="D4343" i="6"/>
  <c r="D4345" i="6"/>
  <c r="D4347" i="6"/>
  <c r="D4354" i="6"/>
  <c r="D4363" i="6"/>
  <c r="D4365" i="6"/>
  <c r="D4369" i="6"/>
  <c r="D4375" i="6"/>
  <c r="D4335" i="6"/>
  <c r="D4340" i="6"/>
  <c r="D4366" i="6"/>
  <c r="D4370" i="6"/>
  <c r="D4350" i="6"/>
  <c r="D4351" i="6"/>
  <c r="D4358" i="6"/>
  <c r="D4367" i="6"/>
  <c r="D4371" i="6"/>
  <c r="D4336" i="6"/>
  <c r="D4337" i="6"/>
  <c r="D4348" i="6"/>
  <c r="D4333" i="6"/>
  <c r="D4349" i="6"/>
  <c r="D4359" i="6"/>
  <c r="D4341" i="6"/>
  <c r="D4357" i="6"/>
  <c r="D4338" i="6"/>
  <c r="D4355" i="6"/>
  <c r="D4360" i="6"/>
  <c r="D4364" i="6"/>
  <c r="D4372" i="6"/>
  <c r="D4331" i="6"/>
  <c r="D4334" i="6"/>
  <c r="D4344" i="6"/>
  <c r="D4352" i="6"/>
  <c r="D4356" i="6"/>
  <c r="D4361" i="6"/>
  <c r="D4373" i="6"/>
  <c r="D4342" i="6"/>
  <c r="D4368" i="6"/>
  <c r="D4417" i="6"/>
  <c r="D4379" i="6"/>
  <c r="D4406" i="6"/>
  <c r="D4409" i="6"/>
  <c r="D4412" i="6"/>
  <c r="D4418" i="6"/>
  <c r="D4376" i="6"/>
  <c r="D4380" i="6"/>
  <c r="D4382" i="6"/>
  <c r="D4385" i="6"/>
  <c r="D4387" i="6"/>
  <c r="D4390" i="6"/>
  <c r="D4398" i="6"/>
  <c r="D4401" i="6"/>
  <c r="D4403" i="6"/>
  <c r="D4413" i="6"/>
  <c r="D4383" i="6"/>
  <c r="D4402" i="6"/>
  <c r="D4414" i="6"/>
  <c r="D4410" i="6"/>
  <c r="D4393" i="6"/>
  <c r="D4394" i="6"/>
  <c r="D4384" i="6"/>
  <c r="D4395" i="6"/>
  <c r="D4419" i="6"/>
  <c r="D4377" i="6"/>
  <c r="D4399" i="6"/>
  <c r="D4404" i="6"/>
  <c r="D4415" i="6"/>
  <c r="D4400" i="6"/>
  <c r="D4407" i="6"/>
  <c r="D4386" i="6"/>
  <c r="D4388" i="6"/>
  <c r="D4391" i="6"/>
  <c r="D4396" i="6"/>
  <c r="D4411" i="6"/>
  <c r="D4420" i="6"/>
  <c r="D4378" i="6"/>
  <c r="D4381" i="6"/>
  <c r="D4389" i="6"/>
  <c r="D4392" i="6"/>
  <c r="D4408" i="6"/>
  <c r="D4397" i="6"/>
  <c r="D4405" i="6"/>
  <c r="D4416" i="6"/>
  <c r="D4421" i="6"/>
  <c r="D4435" i="6"/>
  <c r="D4422" i="6"/>
  <c r="D4423" i="6"/>
  <c r="D4426" i="6"/>
  <c r="D4430" i="6"/>
  <c r="D4436" i="6"/>
  <c r="D4440" i="6"/>
  <c r="D4442" i="6"/>
  <c r="D4445" i="6"/>
  <c r="D4437" i="6"/>
  <c r="D4427" i="6"/>
  <c r="D4443" i="6"/>
  <c r="D4424" i="6"/>
  <c r="D4438" i="6"/>
  <c r="D4444" i="6"/>
  <c r="D4431" i="6"/>
  <c r="D4432" i="6"/>
  <c r="D4428" i="6"/>
  <c r="D4439" i="6"/>
  <c r="D4425" i="6"/>
  <c r="D4433" i="6"/>
  <c r="D4441" i="6"/>
  <c r="D4429" i="6"/>
  <c r="D4434" i="6"/>
  <c r="D4446" i="6"/>
  <c r="D4455" i="6"/>
  <c r="D4460" i="6"/>
  <c r="D4451" i="6"/>
  <c r="D4456" i="6"/>
  <c r="D4464" i="6"/>
  <c r="D4466" i="6"/>
  <c r="D4469" i="6"/>
  <c r="D4473" i="6"/>
  <c r="D4479" i="6"/>
  <c r="D4476" i="6"/>
  <c r="D4461" i="6"/>
  <c r="D4447" i="6"/>
  <c r="D4457" i="6"/>
  <c r="D4477" i="6"/>
  <c r="D4448" i="6"/>
  <c r="D4474" i="6"/>
  <c r="D4470" i="6"/>
  <c r="D4452" i="6"/>
  <c r="D4458" i="6"/>
  <c r="D4471" i="6"/>
  <c r="D4449" i="6"/>
  <c r="D4478" i="6"/>
  <c r="D4453" i="6"/>
  <c r="D4459" i="6"/>
  <c r="D4450" i="6"/>
  <c r="D4462" i="6"/>
  <c r="D4465" i="6"/>
  <c r="D4467" i="6"/>
  <c r="D4475" i="6"/>
  <c r="D4454" i="6"/>
  <c r="D4468" i="6"/>
  <c r="D4472" i="6"/>
  <c r="D4480" i="6"/>
  <c r="D4463" i="6"/>
  <c r="D4491" i="6"/>
  <c r="D4481" i="6"/>
  <c r="D4487" i="6"/>
  <c r="D4492" i="6"/>
  <c r="D4494" i="6"/>
  <c r="D4501" i="6"/>
  <c r="D4508" i="6"/>
  <c r="D4514" i="6"/>
  <c r="D4517" i="6"/>
  <c r="D4510" i="6"/>
  <c r="D4488" i="6"/>
  <c r="D4498" i="6"/>
  <c r="D4505" i="6"/>
  <c r="D4511" i="6"/>
  <c r="D4515" i="6"/>
  <c r="D4484" i="6"/>
  <c r="D4485" i="6"/>
  <c r="D4489" i="6"/>
  <c r="D4502" i="6"/>
  <c r="D4506" i="6"/>
  <c r="D4509" i="6"/>
  <c r="D4516" i="6"/>
  <c r="D4518" i="6"/>
  <c r="D4512" i="6"/>
  <c r="D4482" i="6"/>
  <c r="D4486" i="6"/>
  <c r="D4499" i="6"/>
  <c r="D4503" i="6"/>
  <c r="D4495" i="6"/>
  <c r="D4500" i="6"/>
  <c r="D4507" i="6"/>
  <c r="D4513" i="6"/>
  <c r="D4490" i="6"/>
  <c r="D4496" i="6"/>
  <c r="D4504" i="6"/>
  <c r="D4483" i="6"/>
  <c r="D4493" i="6"/>
  <c r="D4497" i="6"/>
  <c r="D4523" i="6"/>
  <c r="D4529" i="6"/>
  <c r="D4519" i="6"/>
  <c r="D4524" i="6"/>
  <c r="D4526" i="6"/>
  <c r="D4530" i="6"/>
  <c r="D4532" i="6"/>
  <c r="D4533" i="6"/>
  <c r="D4525" i="6"/>
  <c r="D4520" i="6"/>
  <c r="D4531" i="6"/>
  <c r="D4534" i="6"/>
  <c r="D4527" i="6"/>
  <c r="D4536" i="6"/>
  <c r="D4521" i="6"/>
  <c r="D4528" i="6"/>
  <c r="D4522" i="6"/>
  <c r="D4535" i="6"/>
  <c r="D4537" i="6"/>
  <c r="D4541" i="6"/>
  <c r="D4544" i="6"/>
  <c r="D4550" i="6"/>
  <c r="D4573" i="6"/>
  <c r="D4579" i="6"/>
  <c r="D4538" i="6"/>
  <c r="D4542" i="6"/>
  <c r="D4545" i="6"/>
  <c r="D4547" i="6"/>
  <c r="D4553" i="6"/>
  <c r="D4554" i="6"/>
  <c r="D4557" i="6"/>
  <c r="D4564" i="6"/>
  <c r="D4569" i="6"/>
  <c r="D4574" i="6"/>
  <c r="D4576" i="6"/>
  <c r="D4580" i="6"/>
  <c r="D4582" i="6"/>
  <c r="D4548" i="6"/>
  <c r="D4555" i="6"/>
  <c r="D4561" i="6"/>
  <c r="D4558" i="6"/>
  <c r="D4562" i="6"/>
  <c r="D4570" i="6"/>
  <c r="D4546" i="6"/>
  <c r="D4539" i="6"/>
  <c r="D4577" i="6"/>
  <c r="D4540" i="6"/>
  <c r="D4559" i="6"/>
  <c r="D4565" i="6"/>
  <c r="D4571" i="6"/>
  <c r="D4581" i="6"/>
  <c r="D4583" i="6"/>
  <c r="D4549" i="6"/>
  <c r="D4584" i="6"/>
  <c r="D4556" i="6"/>
  <c r="D4566" i="6"/>
  <c r="D4572" i="6"/>
  <c r="D4575" i="6"/>
  <c r="D4578" i="6"/>
  <c r="D4551" i="6"/>
  <c r="D4560" i="6"/>
  <c r="D4567" i="6"/>
  <c r="D4568" i="6"/>
  <c r="D4543" i="6"/>
  <c r="D4552" i="6"/>
  <c r="D4563" i="6"/>
  <c r="D4600" i="6"/>
  <c r="D4585" i="6"/>
  <c r="D4588" i="6"/>
  <c r="D4593" i="6"/>
  <c r="D4601" i="6"/>
  <c r="D4586" i="6"/>
  <c r="D4589" i="6"/>
  <c r="D4594" i="6"/>
  <c r="D4597" i="6"/>
  <c r="D4603" i="6"/>
  <c r="D4598" i="6"/>
  <c r="D4604" i="6"/>
  <c r="D4590" i="6"/>
  <c r="D4595" i="6"/>
  <c r="D4602" i="6"/>
  <c r="D4605" i="6"/>
  <c r="D4596" i="6"/>
  <c r="D4587" i="6"/>
  <c r="D4591" i="6"/>
  <c r="D4592" i="6"/>
  <c r="D4599" i="6"/>
  <c r="D4630" i="6"/>
  <c r="D4606" i="6"/>
  <c r="D4608" i="6"/>
  <c r="D4609" i="6"/>
  <c r="D4613" i="6"/>
  <c r="D4617" i="6"/>
  <c r="D4618" i="6"/>
  <c r="D4622" i="6"/>
  <c r="D4625" i="6"/>
  <c r="D4627" i="6"/>
  <c r="D4631" i="6"/>
  <c r="D4610" i="6"/>
  <c r="D4614" i="6"/>
  <c r="D4611" i="6"/>
  <c r="D4615" i="6"/>
  <c r="D4619" i="6"/>
  <c r="D4628" i="6"/>
  <c r="D4620" i="6"/>
  <c r="D4632" i="6"/>
  <c r="D4623" i="6"/>
  <c r="D4612" i="6"/>
  <c r="D4624" i="6"/>
  <c r="D4616" i="6"/>
  <c r="D4621" i="6"/>
  <c r="D4629" i="6"/>
  <c r="D4607" i="6"/>
  <c r="D4626" i="6"/>
  <c r="D4652" i="6"/>
  <c r="D4656" i="6"/>
  <c r="D4633" i="6"/>
  <c r="D4636" i="6"/>
  <c r="D4642" i="6"/>
  <c r="D4644" i="6"/>
  <c r="D4649" i="6"/>
  <c r="D4653" i="6"/>
  <c r="D4657" i="6"/>
  <c r="D4660" i="6"/>
  <c r="D4665" i="6"/>
  <c r="D4668" i="6"/>
  <c r="D4671" i="6"/>
  <c r="D4674" i="6"/>
  <c r="D4637" i="6"/>
  <c r="D4675" i="6"/>
  <c r="D4654" i="6"/>
  <c r="D4638" i="6"/>
  <c r="D4639" i="6"/>
  <c r="D4645" i="6"/>
  <c r="D4658" i="6"/>
  <c r="D4661" i="6"/>
  <c r="D4646" i="6"/>
  <c r="D4662" i="6"/>
  <c r="D4634" i="6"/>
  <c r="D4640" i="6"/>
  <c r="D4666" i="6"/>
  <c r="D4672" i="6"/>
  <c r="D4676" i="6"/>
  <c r="D4641" i="6"/>
  <c r="D4643" i="6"/>
  <c r="D4650" i="6"/>
  <c r="D4663" i="6"/>
  <c r="D4667" i="6"/>
  <c r="D4669" i="6"/>
  <c r="D4673" i="6"/>
  <c r="D4635" i="6"/>
  <c r="D4647" i="6"/>
  <c r="D4651" i="6"/>
  <c r="D4659" i="6"/>
  <c r="D4648" i="6"/>
  <c r="D4655" i="6"/>
  <c r="D4664" i="6"/>
  <c r="D4670" i="6"/>
  <c r="D4680" i="6"/>
  <c r="D4694" i="6"/>
  <c r="D4700" i="6"/>
  <c r="D4677" i="6"/>
  <c r="D4681" i="6"/>
  <c r="D4685" i="6"/>
  <c r="D4688" i="6"/>
  <c r="D4691" i="6"/>
  <c r="D4695" i="6"/>
  <c r="D4697" i="6"/>
  <c r="D4701" i="6"/>
  <c r="D4678" i="6"/>
  <c r="D4682" i="6"/>
  <c r="D4689" i="6"/>
  <c r="D4702" i="6"/>
  <c r="D4703" i="6"/>
  <c r="D4690" i="6"/>
  <c r="D4698" i="6"/>
  <c r="D4686" i="6"/>
  <c r="D4696" i="6"/>
  <c r="D4704" i="6"/>
  <c r="D4679" i="6"/>
  <c r="D4687" i="6"/>
  <c r="D4692" i="6"/>
  <c r="D4683" i="6"/>
  <c r="D4693" i="6"/>
  <c r="D4684" i="6"/>
  <c r="D4699" i="6"/>
  <c r="D4714" i="6"/>
  <c r="D4706" i="6"/>
  <c r="D4708" i="6"/>
  <c r="D4711" i="6"/>
  <c r="D4715" i="6"/>
  <c r="D4716" i="6"/>
  <c r="D4719" i="6"/>
  <c r="D4721" i="6"/>
  <c r="D4712" i="6"/>
  <c r="D4717" i="6"/>
  <c r="D4709" i="6"/>
  <c r="D4720" i="6"/>
  <c r="D4713" i="6"/>
  <c r="D4718" i="6"/>
  <c r="D4722" i="6"/>
  <c r="D4705" i="6"/>
  <c r="D4707" i="6"/>
  <c r="D4710" i="6"/>
  <c r="D4738" i="6"/>
  <c r="D4754" i="6"/>
  <c r="D4758" i="6"/>
  <c r="D4760" i="6"/>
  <c r="D4723" i="6"/>
  <c r="D4724" i="6"/>
  <c r="D4735" i="6"/>
  <c r="D4745" i="6"/>
  <c r="D4748" i="6"/>
  <c r="D4751" i="6"/>
  <c r="D4761" i="6"/>
  <c r="D4765" i="6"/>
  <c r="D4725" i="6"/>
  <c r="D4730" i="6"/>
  <c r="D4762" i="6"/>
  <c r="D4731" i="6"/>
  <c r="D4742" i="6"/>
  <c r="D4746" i="6"/>
  <c r="D4732" i="6"/>
  <c r="D4736" i="6"/>
  <c r="D4739" i="6"/>
  <c r="D4755" i="6"/>
  <c r="D4766" i="6"/>
  <c r="D4726" i="6"/>
  <c r="D4767" i="6"/>
  <c r="D4752" i="6"/>
  <c r="D4759" i="6"/>
  <c r="D4727" i="6"/>
  <c r="D4753" i="6"/>
  <c r="D4756" i="6"/>
  <c r="D4763" i="6"/>
  <c r="D4733" i="6"/>
  <c r="D4740" i="6"/>
  <c r="D4743" i="6"/>
  <c r="D4734" i="6"/>
  <c r="D4737" i="6"/>
  <c r="D4741" i="6"/>
  <c r="D4744" i="6"/>
  <c r="D4747" i="6"/>
  <c r="D4749" i="6"/>
  <c r="D4757" i="6"/>
  <c r="D4768" i="6"/>
  <c r="D4750" i="6"/>
  <c r="D4728" i="6"/>
  <c r="D4729" i="6"/>
  <c r="D4764" i="6"/>
  <c r="D4783" i="6"/>
  <c r="D4773" i="6"/>
  <c r="D4769" i="6"/>
  <c r="D4774" i="6"/>
  <c r="D4778" i="6"/>
  <c r="D4781" i="6"/>
  <c r="D4785" i="6"/>
  <c r="D4788" i="6"/>
  <c r="D4779" i="6"/>
  <c r="D4782" i="6"/>
  <c r="D4789" i="6"/>
  <c r="D4790" i="6"/>
  <c r="D4770" i="6"/>
  <c r="D4786" i="6"/>
  <c r="D4787" i="6"/>
  <c r="D4791" i="6"/>
  <c r="D4776" i="6"/>
  <c r="D4777" i="6"/>
  <c r="D4771" i="6"/>
  <c r="D4775" i="6"/>
  <c r="D4772" i="6"/>
  <c r="D4780" i="6"/>
  <c r="D4784" i="6"/>
  <c r="D4800" i="6"/>
  <c r="D4813" i="6"/>
  <c r="D4821" i="6"/>
  <c r="D4792" i="6"/>
  <c r="D4796" i="6"/>
  <c r="D4802" i="6"/>
  <c r="D4809" i="6"/>
  <c r="D4816" i="6"/>
  <c r="D4822" i="6"/>
  <c r="D4801" i="6"/>
  <c r="D4806" i="6"/>
  <c r="D4814" i="6"/>
  <c r="D4793" i="6"/>
  <c r="D4797" i="6"/>
  <c r="D4817" i="6"/>
  <c r="D4807" i="6"/>
  <c r="D4818" i="6"/>
  <c r="D4819" i="6"/>
  <c r="D4803" i="6"/>
  <c r="D4810" i="6"/>
  <c r="D4815" i="6"/>
  <c r="D4798" i="6"/>
  <c r="D4804" i="6"/>
  <c r="D4823" i="6"/>
  <c r="D4794" i="6"/>
  <c r="D4808" i="6"/>
  <c r="D4811" i="6"/>
  <c r="D4820" i="6"/>
  <c r="D4824" i="6"/>
  <c r="D4795" i="6"/>
  <c r="D4805" i="6"/>
  <c r="D4812" i="6"/>
  <c r="D4799" i="6"/>
  <c r="D4825" i="6"/>
  <c r="D4828" i="6"/>
  <c r="D4829" i="6"/>
  <c r="D4826" i="6"/>
  <c r="D4827" i="6"/>
  <c r="D4830" i="6"/>
  <c r="D4837" i="6"/>
  <c r="D4831" i="6"/>
  <c r="D4834" i="6"/>
  <c r="D4838" i="6"/>
  <c r="D4840" i="6"/>
  <c r="D4844" i="6"/>
  <c r="D4846" i="6"/>
  <c r="D4847" i="6"/>
  <c r="D4835" i="6"/>
  <c r="D4841" i="6"/>
  <c r="D4832" i="6"/>
  <c r="D4848" i="6"/>
  <c r="D4842" i="6"/>
  <c r="D4839" i="6"/>
  <c r="D4833" i="6"/>
  <c r="D4836" i="6"/>
  <c r="D4843" i="6"/>
  <c r="D4845" i="6"/>
  <c r="D4873" i="6"/>
  <c r="D4858" i="6"/>
  <c r="D4867" i="6"/>
  <c r="D4849" i="6"/>
  <c r="D4853" i="6"/>
  <c r="D4862" i="6"/>
  <c r="D4868" i="6"/>
  <c r="D4870" i="6"/>
  <c r="D4854" i="6"/>
  <c r="D4859" i="6"/>
  <c r="D4850" i="6"/>
  <c r="D4855" i="6"/>
  <c r="D4864" i="6"/>
  <c r="D4874" i="6"/>
  <c r="D4860" i="6"/>
  <c r="D4865" i="6"/>
  <c r="D4856" i="6"/>
  <c r="D4851" i="6"/>
  <c r="D4857" i="6"/>
  <c r="D4861" i="6"/>
  <c r="D4869" i="6"/>
  <c r="D4871" i="6"/>
  <c r="D4852" i="6"/>
  <c r="D4863" i="6"/>
  <c r="D4866" i="6"/>
  <c r="D4875" i="6"/>
  <c r="D4872" i="6"/>
  <c r="D4908" i="6"/>
  <c r="D4926" i="6"/>
  <c r="D4880" i="6"/>
  <c r="D4881" i="6"/>
  <c r="D4912" i="6"/>
  <c r="D4915" i="6"/>
  <c r="D4923" i="6"/>
  <c r="D4927" i="6"/>
  <c r="D4930" i="6"/>
  <c r="D4876" i="6"/>
  <c r="D4882" i="6"/>
  <c r="D4883" i="6"/>
  <c r="D4890" i="6"/>
  <c r="D4899" i="6"/>
  <c r="D4903" i="6"/>
  <c r="D4913" i="6"/>
  <c r="D4916" i="6"/>
  <c r="D4918" i="6"/>
  <c r="D4921" i="6"/>
  <c r="D4924" i="6"/>
  <c r="D4928" i="6"/>
  <c r="D4931" i="6"/>
  <c r="D4884" i="6"/>
  <c r="D4885" i="6"/>
  <c r="D4893" i="6"/>
  <c r="D4895" i="6"/>
  <c r="D4904" i="6"/>
  <c r="D4914" i="6"/>
  <c r="D4896" i="6"/>
  <c r="D4886" i="6"/>
  <c r="D4909" i="6"/>
  <c r="D4917" i="6"/>
  <c r="D4919" i="6"/>
  <c r="D4897" i="6"/>
  <c r="D4900" i="6"/>
  <c r="D4877" i="6"/>
  <c r="D4932" i="6"/>
  <c r="D4887" i="6"/>
  <c r="D4901" i="6"/>
  <c r="D4888" i="6"/>
  <c r="D4891" i="6"/>
  <c r="D4905" i="6"/>
  <c r="D4910" i="6"/>
  <c r="D4878" i="6"/>
  <c r="D4898" i="6"/>
  <c r="D4906" i="6"/>
  <c r="D4922" i="6"/>
  <c r="D4925" i="6"/>
  <c r="D4929" i="6"/>
  <c r="D4879" i="6"/>
  <c r="D4889" i="6"/>
  <c r="D4892" i="6"/>
  <c r="D4894" i="6"/>
  <c r="D4902" i="6"/>
  <c r="D4907" i="6"/>
  <c r="D4911" i="6"/>
  <c r="D4920" i="6"/>
  <c r="D4933" i="6"/>
  <c r="D4937" i="6"/>
  <c r="D4934" i="6"/>
  <c r="D4940" i="6"/>
  <c r="D4944" i="6"/>
  <c r="D4941" i="6"/>
  <c r="D4943" i="6"/>
  <c r="D4945" i="6"/>
  <c r="D4942" i="6"/>
  <c r="D4946" i="6"/>
  <c r="D4935" i="6"/>
  <c r="D4938" i="6"/>
  <c r="D4936" i="6"/>
  <c r="D4939" i="6"/>
  <c r="D4947" i="6"/>
  <c r="D4950" i="6"/>
  <c r="D4962" i="6"/>
  <c r="D4966" i="6"/>
  <c r="D4948" i="6"/>
  <c r="D4951" i="6"/>
  <c r="D4954" i="6"/>
  <c r="D4958" i="6"/>
  <c r="D4970" i="6"/>
  <c r="D4973" i="6"/>
  <c r="D4949" i="6"/>
  <c r="D4952" i="6"/>
  <c r="D4955" i="6"/>
  <c r="D4959" i="6"/>
  <c r="D4953" i="6"/>
  <c r="D4974" i="6"/>
  <c r="D4967" i="6"/>
  <c r="D4971" i="6"/>
  <c r="D4963" i="6"/>
  <c r="D4968" i="6"/>
  <c r="D4964" i="6"/>
  <c r="D4956" i="6"/>
  <c r="D4960" i="6"/>
  <c r="D4969" i="6"/>
  <c r="D4972" i="6"/>
  <c r="D4961" i="6"/>
  <c r="D4965" i="6"/>
  <c r="D4957" i="6"/>
  <c r="D4985" i="6"/>
  <c r="D4993" i="6"/>
  <c r="D4998" i="6"/>
  <c r="D4975" i="6"/>
  <c r="D4978" i="6"/>
  <c r="D4982" i="6"/>
  <c r="D4986" i="6"/>
  <c r="D4989" i="6"/>
  <c r="D4991" i="6"/>
  <c r="D4997" i="6"/>
  <c r="D4999" i="6"/>
  <c r="D5004" i="6"/>
  <c r="D4994" i="6"/>
  <c r="D4987" i="6"/>
  <c r="D4983" i="6"/>
  <c r="D4995" i="6"/>
  <c r="D5000" i="6"/>
  <c r="D4979" i="6"/>
  <c r="D5005" i="6"/>
  <c r="D4980" i="6"/>
  <c r="D4984" i="6"/>
  <c r="D5001" i="6"/>
  <c r="D4976" i="6"/>
  <c r="D4981" i="6"/>
  <c r="D4990" i="6"/>
  <c r="D4992" i="6"/>
  <c r="D4996" i="6"/>
  <c r="D5002" i="6"/>
  <c r="D5006" i="6"/>
  <c r="D4977" i="6"/>
  <c r="D4988" i="6"/>
  <c r="D5003" i="6"/>
  <c r="D5007" i="6"/>
  <c r="D5011" i="6"/>
  <c r="D5014" i="6"/>
  <c r="D5015" i="6"/>
  <c r="D5008" i="6"/>
  <c r="D5012" i="6"/>
  <c r="D5009" i="6"/>
  <c r="D5013" i="6"/>
  <c r="D5016" i="6"/>
  <c r="D5010" i="6"/>
  <c r="D5017" i="6"/>
  <c r="D5034" i="6"/>
  <c r="D5018" i="6"/>
  <c r="D5024" i="6"/>
  <c r="D5027" i="6"/>
  <c r="D5030" i="6"/>
  <c r="D5037" i="6"/>
  <c r="D5031" i="6"/>
  <c r="D5021" i="6"/>
  <c r="D5028" i="6"/>
  <c r="D5032" i="6"/>
  <c r="D5035" i="6"/>
  <c r="D5025" i="6"/>
  <c r="D5019" i="6"/>
  <c r="D5038" i="6"/>
  <c r="D5022" i="6"/>
  <c r="D5026" i="6"/>
  <c r="D5033" i="6"/>
  <c r="D5036" i="6"/>
  <c r="D5020" i="6"/>
  <c r="D5029" i="6"/>
  <c r="D5039" i="6"/>
  <c r="D5023" i="6"/>
  <c r="D5050" i="6"/>
  <c r="D5040" i="6"/>
  <c r="D5043" i="6"/>
  <c r="D5047" i="6"/>
  <c r="D5051" i="6"/>
  <c r="D5053" i="6"/>
  <c r="D5061" i="6"/>
  <c r="D5044" i="6"/>
  <c r="D5054" i="6"/>
  <c r="D5055" i="6"/>
  <c r="D5045" i="6"/>
  <c r="D5048" i="6"/>
  <c r="D5056" i="6"/>
  <c r="D5041" i="6"/>
  <c r="D5046" i="6"/>
  <c r="D5049" i="6"/>
  <c r="D5057" i="6"/>
  <c r="D5058" i="6"/>
  <c r="D5062" i="6"/>
  <c r="D5042" i="6"/>
  <c r="D5052" i="6"/>
  <c r="D5059" i="6"/>
  <c r="D5063" i="6"/>
  <c r="D5060" i="6"/>
  <c r="D5070" i="6"/>
  <c r="D5064" i="6"/>
  <c r="D5065" i="6"/>
  <c r="D5071" i="6"/>
  <c r="D5075" i="6"/>
  <c r="D5078" i="6"/>
  <c r="D5067" i="6"/>
  <c r="D5072" i="6"/>
  <c r="D5073" i="6"/>
  <c r="D5076" i="6"/>
  <c r="D5068" i="6"/>
  <c r="D5074" i="6"/>
  <c r="D5066" i="6"/>
  <c r="D5069" i="6"/>
  <c r="D5079" i="6"/>
  <c r="D5077" i="6"/>
  <c r="D5080" i="6"/>
  <c r="D5092" i="6"/>
  <c r="D5084" i="6"/>
  <c r="D5098" i="6"/>
  <c r="D5081" i="6"/>
  <c r="D5085" i="6"/>
  <c r="D5088" i="6"/>
  <c r="D5093" i="6"/>
  <c r="D5099" i="6"/>
  <c r="D5103" i="6"/>
  <c r="D5106" i="6"/>
  <c r="D5113" i="6"/>
  <c r="D5082" i="6"/>
  <c r="D5094" i="6"/>
  <c r="D5100" i="6"/>
  <c r="D5086" i="6"/>
  <c r="D5109" i="6"/>
  <c r="D5083" i="6"/>
  <c r="D5089" i="6"/>
  <c r="D5095" i="6"/>
  <c r="D5101" i="6"/>
  <c r="D5110" i="6"/>
  <c r="D5114" i="6"/>
  <c r="D5115" i="6"/>
  <c r="D5104" i="6"/>
  <c r="D5107" i="6"/>
  <c r="D5116" i="6"/>
  <c r="D5090" i="6"/>
  <c r="D5091" i="6"/>
  <c r="D5096" i="6"/>
  <c r="D5097" i="6"/>
  <c r="D5102" i="6"/>
  <c r="D5108" i="6"/>
  <c r="D5111" i="6"/>
  <c r="D5087" i="6"/>
  <c r="D5105" i="6"/>
  <c r="D5112" i="6"/>
  <c r="D5125" i="6"/>
  <c r="D5135" i="6"/>
  <c r="D5139" i="6"/>
  <c r="D5117" i="6"/>
  <c r="D5119" i="6"/>
  <c r="D5122" i="6"/>
  <c r="D5129" i="6"/>
  <c r="D5132" i="6"/>
  <c r="D5136" i="6"/>
  <c r="D5145" i="6"/>
  <c r="D5120" i="6"/>
  <c r="D5142" i="6"/>
  <c r="D5133" i="6"/>
  <c r="D5134" i="6"/>
  <c r="D5140" i="6"/>
  <c r="D5146" i="6"/>
  <c r="D5148" i="6"/>
  <c r="D5126" i="6"/>
  <c r="D5137" i="6"/>
  <c r="D5118" i="6"/>
  <c r="D5127" i="6"/>
  <c r="D5121" i="6"/>
  <c r="D5123" i="6"/>
  <c r="D5128" i="6"/>
  <c r="D5130" i="6"/>
  <c r="D5143" i="6"/>
  <c r="D5149" i="6"/>
  <c r="D5124" i="6"/>
  <c r="D5131" i="6"/>
  <c r="D5138" i="6"/>
  <c r="D5141" i="6"/>
  <c r="D5147" i="6"/>
  <c r="D5144" i="6"/>
  <c r="D5178" i="6"/>
  <c r="D5150" i="6"/>
  <c r="D5152" i="6"/>
  <c r="D5156" i="6"/>
  <c r="D5159" i="6"/>
  <c r="D5163" i="6"/>
  <c r="D5168" i="6"/>
  <c r="D5171" i="6"/>
  <c r="D5175" i="6"/>
  <c r="D5179" i="6"/>
  <c r="D5157" i="6"/>
  <c r="D5164" i="6"/>
  <c r="D5151" i="6"/>
  <c r="D5153" i="6"/>
  <c r="D5165" i="6"/>
  <c r="D5172" i="6"/>
  <c r="D5169" i="6"/>
  <c r="D5176" i="6"/>
  <c r="D5154" i="6"/>
  <c r="D5173" i="6"/>
  <c r="D5177" i="6"/>
  <c r="D5155" i="6"/>
  <c r="D5160" i="6"/>
  <c r="D5174" i="6"/>
  <c r="D5158" i="6"/>
  <c r="D5161" i="6"/>
  <c r="D5166" i="6"/>
  <c r="D5170" i="6"/>
  <c r="D5162" i="6"/>
  <c r="D5167" i="6"/>
  <c r="D5206" i="6"/>
  <c r="D5194" i="6"/>
  <c r="D5214" i="6"/>
  <c r="D5180" i="6"/>
  <c r="D5187" i="6"/>
  <c r="D5191" i="6"/>
  <c r="D5195" i="6"/>
  <c r="D5199" i="6"/>
  <c r="D5201" i="6"/>
  <c r="D5207" i="6"/>
  <c r="D5209" i="6"/>
  <c r="D5211" i="6"/>
  <c r="D5215" i="6"/>
  <c r="D5221" i="6"/>
  <c r="D5225" i="6"/>
  <c r="D5227" i="6"/>
  <c r="D5229" i="6"/>
  <c r="D5232" i="6"/>
  <c r="D5234" i="6"/>
  <c r="D5200" i="6"/>
  <c r="D5235" i="6"/>
  <c r="D5188" i="6"/>
  <c r="D5196" i="6"/>
  <c r="D5204" i="6"/>
  <c r="D5216" i="6"/>
  <c r="D5222" i="6"/>
  <c r="D5236" i="6"/>
  <c r="D5189" i="6"/>
  <c r="D5181" i="6"/>
  <c r="D5197" i="6"/>
  <c r="D5218" i="6"/>
  <c r="D5223" i="6"/>
  <c r="D5230" i="6"/>
  <c r="D5237" i="6"/>
  <c r="D5182" i="6"/>
  <c r="D5183" i="6"/>
  <c r="D5212" i="6"/>
  <c r="D5192" i="6"/>
  <c r="D5202" i="6"/>
  <c r="D5228" i="6"/>
  <c r="D5231" i="6"/>
  <c r="D5233" i="6"/>
  <c r="D5184" i="6"/>
  <c r="D5190" i="6"/>
  <c r="D5198" i="6"/>
  <c r="D5205" i="6"/>
  <c r="D5208" i="6"/>
  <c r="D5213" i="6"/>
  <c r="D5217" i="6"/>
  <c r="D5219" i="6"/>
  <c r="D5226" i="6"/>
  <c r="D5185" i="6"/>
  <c r="D5193" i="6"/>
  <c r="D5203" i="6"/>
  <c r="D5210" i="6"/>
  <c r="D5220" i="6"/>
  <c r="D5224" i="6"/>
  <c r="D5186" i="6"/>
  <c r="D5238" i="6"/>
  <c r="D5241" i="6"/>
  <c r="D5244" i="6"/>
  <c r="D5246" i="6"/>
  <c r="D5247" i="6"/>
  <c r="D5239" i="6"/>
  <c r="D5242" i="6"/>
  <c r="D5240" i="6"/>
  <c r="D5245" i="6"/>
  <c r="D5248" i="6"/>
  <c r="D5243" i="6"/>
  <c r="D5251" i="6"/>
  <c r="D5278" i="6"/>
  <c r="D5274" i="6"/>
  <c r="D5282" i="6"/>
  <c r="D5249" i="6"/>
  <c r="D5252" i="6"/>
  <c r="D5255" i="6"/>
  <c r="D5262" i="6"/>
  <c r="D5268" i="6"/>
  <c r="D5279" i="6"/>
  <c r="D5283" i="6"/>
  <c r="D5285" i="6"/>
  <c r="D5286" i="6"/>
  <c r="D5269" i="6"/>
  <c r="D5280" i="6"/>
  <c r="D5263" i="6"/>
  <c r="D5275" i="6"/>
  <c r="D5264" i="6"/>
  <c r="D5270" i="6"/>
  <c r="D5259" i="6"/>
  <c r="D5265" i="6"/>
  <c r="D5256" i="6"/>
  <c r="D5287" i="6"/>
  <c r="D5271" i="6"/>
  <c r="D5284" i="6"/>
  <c r="D5257" i="6"/>
  <c r="D5266" i="6"/>
  <c r="D5253" i="6"/>
  <c r="D5260" i="6"/>
  <c r="D5267" i="6"/>
  <c r="D5276" i="6"/>
  <c r="D5250" i="6"/>
  <c r="D5258" i="6"/>
  <c r="D5272" i="6"/>
  <c r="D5277" i="6"/>
  <c r="D5281" i="6"/>
  <c r="D5261" i="6"/>
  <c r="D5254" i="6"/>
  <c r="D5273" i="6"/>
  <c r="D5291" i="6"/>
  <c r="D5310" i="6"/>
  <c r="D5292" i="6"/>
  <c r="D5294" i="6"/>
  <c r="D5296" i="6"/>
  <c r="D5298" i="6"/>
  <c r="D5301" i="6"/>
  <c r="D5307" i="6"/>
  <c r="D5311" i="6"/>
  <c r="D5314" i="6"/>
  <c r="D5317" i="6"/>
  <c r="D5321" i="6"/>
  <c r="D5302" i="6"/>
  <c r="D5303" i="6"/>
  <c r="D5288" i="6"/>
  <c r="D5295" i="6"/>
  <c r="D5299" i="6"/>
  <c r="D5304" i="6"/>
  <c r="D5315" i="6"/>
  <c r="D5318" i="6"/>
  <c r="D5305" i="6"/>
  <c r="D5322" i="6"/>
  <c r="D5289" i="6"/>
  <c r="D5297" i="6"/>
  <c r="D5312" i="6"/>
  <c r="D5319" i="6"/>
  <c r="D5323" i="6"/>
  <c r="D5313" i="6"/>
  <c r="D5306" i="6"/>
  <c r="D5308" i="6"/>
  <c r="D5316" i="6"/>
  <c r="D5324" i="6"/>
  <c r="D5290" i="6"/>
  <c r="D5293" i="6"/>
  <c r="D5309" i="6"/>
  <c r="D5320" i="6"/>
  <c r="D5300" i="6"/>
  <c r="D5355" i="6"/>
  <c r="D5363" i="6"/>
  <c r="D5331" i="6"/>
  <c r="D5325" i="6"/>
  <c r="D5327" i="6"/>
  <c r="D5332" i="6"/>
  <c r="D5340" i="6"/>
  <c r="D5342" i="6"/>
  <c r="D5345" i="6"/>
  <c r="D5348" i="6"/>
  <c r="D5351" i="6"/>
  <c r="D5356" i="6"/>
  <c r="D5358" i="6"/>
  <c r="D5366" i="6"/>
  <c r="D5371" i="6"/>
  <c r="D5328" i="6"/>
  <c r="D5333" i="6"/>
  <c r="D5329" i="6"/>
  <c r="D5336" i="6"/>
  <c r="D5359" i="6"/>
  <c r="D5337" i="6"/>
  <c r="D5343" i="6"/>
  <c r="D5338" i="6"/>
  <c r="D5326" i="6"/>
  <c r="D5334" i="6"/>
  <c r="D5360" i="6"/>
  <c r="D5367" i="6"/>
  <c r="D5330" i="6"/>
  <c r="D5346" i="6"/>
  <c r="D5368" i="6"/>
  <c r="D5341" i="6"/>
  <c r="D5347" i="6"/>
  <c r="D5352" i="6"/>
  <c r="D5339" i="6"/>
  <c r="D5344" i="6"/>
  <c r="D5349" i="6"/>
  <c r="D5357" i="6"/>
  <c r="D5361" i="6"/>
  <c r="D5369" i="6"/>
  <c r="D5353" i="6"/>
  <c r="D5335" i="6"/>
  <c r="D5350" i="6"/>
  <c r="D5362" i="6"/>
  <c r="D5364" i="6"/>
  <c r="D5354" i="6"/>
  <c r="D5365" i="6"/>
  <c r="D5370" i="6"/>
  <c r="D5372" i="6"/>
  <c r="D5395" i="6"/>
  <c r="D5373" i="6"/>
  <c r="D5375" i="6"/>
  <c r="D5378" i="6"/>
  <c r="D5383" i="6"/>
  <c r="D5384" i="6"/>
  <c r="D5387" i="6"/>
  <c r="D5391" i="6"/>
  <c r="D5397" i="6"/>
  <c r="D5401" i="6"/>
  <c r="D5405" i="6"/>
  <c r="D5410" i="6"/>
  <c r="D5374" i="6"/>
  <c r="D5392" i="6"/>
  <c r="D5379" i="6"/>
  <c r="D5398" i="6"/>
  <c r="D5406" i="6"/>
  <c r="D5399" i="6"/>
  <c r="D5407" i="6"/>
  <c r="D5376" i="6"/>
  <c r="D5388" i="6"/>
  <c r="D5393" i="6"/>
  <c r="D5411" i="6"/>
  <c r="D5377" i="6"/>
  <c r="D5385" i="6"/>
  <c r="D5389" i="6"/>
  <c r="D5394" i="6"/>
  <c r="D5402" i="6"/>
  <c r="D5408" i="6"/>
  <c r="D5380" i="6"/>
  <c r="D5386" i="6"/>
  <c r="D5390" i="6"/>
  <c r="D5381" i="6"/>
  <c r="D5396" i="6"/>
  <c r="D5400" i="6"/>
  <c r="D5403" i="6"/>
  <c r="D5382" i="6"/>
  <c r="D5409" i="6"/>
  <c r="D5412" i="6"/>
  <c r="D5404" i="6"/>
  <c r="D5448" i="6"/>
  <c r="D5413" i="6"/>
  <c r="D5426" i="6"/>
  <c r="D5432" i="6"/>
  <c r="D5440" i="6"/>
  <c r="D5444" i="6"/>
  <c r="D5473" i="6"/>
  <c r="D5414" i="6"/>
  <c r="D5422" i="6"/>
  <c r="D5427" i="6"/>
  <c r="D5433" i="6"/>
  <c r="D5436" i="6"/>
  <c r="D5437" i="6"/>
  <c r="D5441" i="6"/>
  <c r="D5445" i="6"/>
  <c r="D5449" i="6"/>
  <c r="D5453" i="6"/>
  <c r="D5457" i="6"/>
  <c r="D5464" i="6"/>
  <c r="D5468" i="6"/>
  <c r="D5471" i="6"/>
  <c r="D5474" i="6"/>
  <c r="D5415" i="6"/>
  <c r="D5461" i="6"/>
  <c r="D5416" i="6"/>
  <c r="D5438" i="6"/>
  <c r="D5458" i="6"/>
  <c r="D5434" i="6"/>
  <c r="D5446" i="6"/>
  <c r="D5450" i="6"/>
  <c r="D5454" i="6"/>
  <c r="D5428" i="6"/>
  <c r="D5417" i="6"/>
  <c r="D5462" i="6"/>
  <c r="D5465" i="6"/>
  <c r="D5472" i="6"/>
  <c r="D5418" i="6"/>
  <c r="D5429" i="6"/>
  <c r="D5419" i="6"/>
  <c r="D5423" i="6"/>
  <c r="D5430" i="6"/>
  <c r="D5455" i="6"/>
  <c r="D5424" i="6"/>
  <c r="D5435" i="6"/>
  <c r="D5439" i="6"/>
  <c r="D5447" i="6"/>
  <c r="D5451" i="6"/>
  <c r="D5456" i="6"/>
  <c r="D5459" i="6"/>
  <c r="D5463" i="6"/>
  <c r="D5466" i="6"/>
  <c r="D5469" i="6"/>
  <c r="D5420" i="6"/>
  <c r="D5442" i="6"/>
  <c r="D5460" i="6"/>
  <c r="D5443" i="6"/>
  <c r="D5452" i="6"/>
  <c r="D5467" i="6"/>
  <c r="D5470" i="6"/>
  <c r="D5421" i="6"/>
  <c r="D5425" i="6"/>
  <c r="D5431" i="6"/>
  <c r="D5478" i="6"/>
  <c r="D5475" i="6"/>
  <c r="D5479" i="6"/>
  <c r="D5476" i="6"/>
  <c r="D5486" i="6"/>
  <c r="D5482" i="6"/>
  <c r="D5487" i="6"/>
  <c r="D5477" i="6"/>
  <c r="D5480" i="6"/>
  <c r="D5481" i="6"/>
  <c r="D5483" i="6"/>
  <c r="D5488" i="6"/>
  <c r="D5484" i="6"/>
  <c r="D5485" i="6"/>
  <c r="D5489" i="6"/>
  <c r="D5494" i="6"/>
  <c r="D5517" i="6"/>
  <c r="D5490" i="6"/>
  <c r="D5502" i="6"/>
  <c r="D5495" i="6"/>
  <c r="D5503" i="6"/>
  <c r="D5505" i="6"/>
  <c r="D5506" i="6"/>
  <c r="D5507" i="6"/>
  <c r="D5511" i="6"/>
  <c r="D5515" i="6"/>
  <c r="D5518" i="6"/>
  <c r="D5522" i="6"/>
  <c r="D5523" i="6"/>
  <c r="D5525" i="6"/>
  <c r="D5531" i="6"/>
  <c r="D5491" i="6"/>
  <c r="D5504" i="6"/>
  <c r="D5508" i="6"/>
  <c r="D5512" i="6"/>
  <c r="D5519" i="6"/>
  <c r="D5526" i="6"/>
  <c r="D5532" i="6"/>
  <c r="D5492" i="6"/>
  <c r="D5533" i="6"/>
  <c r="D5496" i="6"/>
  <c r="D5527" i="6"/>
  <c r="D5513" i="6"/>
  <c r="D5514" i="6"/>
  <c r="D5528" i="6"/>
  <c r="D5534" i="6"/>
  <c r="D5497" i="6"/>
  <c r="D5520" i="6"/>
  <c r="D5529" i="6"/>
  <c r="D5535" i="6"/>
  <c r="D5498" i="6"/>
  <c r="D5509" i="6"/>
  <c r="D5510" i="6"/>
  <c r="D5530" i="6"/>
  <c r="D5499" i="6"/>
  <c r="D5500" i="6"/>
  <c r="D5521" i="6"/>
  <c r="D5524" i="6"/>
  <c r="D5516" i="6"/>
  <c r="D5493" i="6"/>
  <c r="D5501" i="6"/>
  <c r="D5536" i="6"/>
  <c r="D5538" i="6"/>
  <c r="D5544" i="6"/>
  <c r="D5549" i="6"/>
  <c r="D5539" i="6"/>
  <c r="D5541" i="6"/>
  <c r="D5545" i="6"/>
  <c r="D5547" i="6"/>
  <c r="D5550" i="6"/>
  <c r="D5546" i="6"/>
  <c r="D5551" i="6"/>
  <c r="D5540" i="6"/>
  <c r="D5542" i="6"/>
  <c r="D5537" i="6"/>
  <c r="D5543" i="6"/>
  <c r="D5548" i="6"/>
  <c r="D5564" i="6"/>
  <c r="D5552" i="6"/>
  <c r="D5553" i="6"/>
  <c r="D5560" i="6"/>
  <c r="D5565" i="6"/>
  <c r="D5568" i="6"/>
  <c r="D5571" i="6"/>
  <c r="D5573" i="6"/>
  <c r="D5576" i="6"/>
  <c r="D5554" i="6"/>
  <c r="D5556" i="6"/>
  <c r="D5561" i="6"/>
  <c r="D5557" i="6"/>
  <c r="D5572" i="6"/>
  <c r="D5558" i="6"/>
  <c r="D5566" i="6"/>
  <c r="D5569" i="6"/>
  <c r="D5562" i="6"/>
  <c r="D5574" i="6"/>
  <c r="D5577" i="6"/>
  <c r="D5555" i="6"/>
  <c r="D5567" i="6"/>
  <c r="D5575" i="6"/>
  <c r="D5559" i="6"/>
  <c r="D5570" i="6"/>
  <c r="D5563" i="6"/>
  <c r="D5612" i="6"/>
  <c r="D5586" i="6"/>
  <c r="D5588" i="6"/>
  <c r="D5595" i="6"/>
  <c r="D5599" i="6"/>
  <c r="D5613" i="6"/>
  <c r="D5578" i="6"/>
  <c r="D5605" i="6"/>
  <c r="D5609" i="6"/>
  <c r="D5614" i="6"/>
  <c r="D5617" i="6"/>
  <c r="D5619" i="6"/>
  <c r="D5600" i="6"/>
  <c r="D5615" i="6"/>
  <c r="D5579" i="6"/>
  <c r="D5584" i="6"/>
  <c r="D5592" i="6"/>
  <c r="D5596" i="6"/>
  <c r="D5601" i="6"/>
  <c r="D5620" i="6"/>
  <c r="D5580" i="6"/>
  <c r="D5602" i="6"/>
  <c r="D5610" i="6"/>
  <c r="D5606" i="6"/>
  <c r="D5621" i="6"/>
  <c r="D5581" i="6"/>
  <c r="D5597" i="6"/>
  <c r="D5603" i="6"/>
  <c r="D5589" i="6"/>
  <c r="D5607" i="6"/>
  <c r="D5618" i="6"/>
  <c r="D5590" i="6"/>
  <c r="D5593" i="6"/>
  <c r="D5582" i="6"/>
  <c r="D5585" i="6"/>
  <c r="D5598" i="6"/>
  <c r="D5604" i="6"/>
  <c r="D5611" i="6"/>
  <c r="D5587" i="6"/>
  <c r="D5608" i="6"/>
  <c r="D5594" i="6"/>
  <c r="D5583" i="6"/>
  <c r="D5591" i="6"/>
  <c r="D5616" i="6"/>
  <c r="D5629" i="6"/>
  <c r="D5632" i="6"/>
  <c r="D5636" i="6"/>
  <c r="D5651" i="6"/>
  <c r="D5654" i="6"/>
  <c r="D5657" i="6"/>
  <c r="D5661" i="6"/>
  <c r="D5622" i="6"/>
  <c r="D5630" i="6"/>
  <c r="D5633" i="6"/>
  <c r="D5637" i="6"/>
  <c r="D5639" i="6"/>
  <c r="D5642" i="6"/>
  <c r="D5648" i="6"/>
  <c r="D5652" i="6"/>
  <c r="D5658" i="6"/>
  <c r="D5662" i="6"/>
  <c r="D5663" i="6"/>
  <c r="D5665" i="6"/>
  <c r="D5623" i="6"/>
  <c r="D5624" i="6"/>
  <c r="D5631" i="6"/>
  <c r="D5640" i="6"/>
  <c r="D5643" i="6"/>
  <c r="D5649" i="6"/>
  <c r="D5644" i="6"/>
  <c r="D5664" i="6"/>
  <c r="D5625" i="6"/>
  <c r="D5634" i="6"/>
  <c r="D5659" i="6"/>
  <c r="D5645" i="6"/>
  <c r="D5650" i="6"/>
  <c r="D5626" i="6"/>
  <c r="D5635" i="6"/>
  <c r="D5638" i="6"/>
  <c r="D5641" i="6"/>
  <c r="D5646" i="6"/>
  <c r="D5653" i="6"/>
  <c r="D5655" i="6"/>
  <c r="D5660" i="6"/>
  <c r="D5627" i="6"/>
  <c r="D5628" i="6"/>
  <c r="D5656" i="6"/>
  <c r="D5647" i="6"/>
  <c r="D5666" i="6"/>
  <c r="D5675" i="6"/>
  <c r="D5690" i="6"/>
  <c r="D5669" i="6"/>
  <c r="D5670" i="6"/>
  <c r="D5672" i="6"/>
  <c r="D5676" i="6"/>
  <c r="D5679" i="6"/>
  <c r="D5683" i="6"/>
  <c r="D5686" i="6"/>
  <c r="D5691" i="6"/>
  <c r="D5671" i="6"/>
  <c r="D5673" i="6"/>
  <c r="D5692" i="6"/>
  <c r="D5677" i="6"/>
  <c r="D5680" i="6"/>
  <c r="D5684" i="6"/>
  <c r="D5695" i="6"/>
  <c r="D5693" i="6"/>
  <c r="D5667" i="6"/>
  <c r="D5687" i="6"/>
  <c r="D5688" i="6"/>
  <c r="D5668" i="6"/>
  <c r="D5681" i="6"/>
  <c r="D5674" i="6"/>
  <c r="D5678" i="6"/>
  <c r="D5689" i="6"/>
  <c r="D5696" i="6"/>
  <c r="D5682" i="6"/>
  <c r="D5685" i="6"/>
  <c r="D5694" i="6"/>
  <c r="D5697" i="6"/>
  <c r="D5703" i="6"/>
  <c r="D5704" i="6"/>
  <c r="D5706" i="6"/>
  <c r="D5712" i="6"/>
  <c r="D5720" i="6"/>
  <c r="D5722" i="6"/>
  <c r="D5729" i="6"/>
  <c r="D5713" i="6"/>
  <c r="D5723" i="6"/>
  <c r="D5698" i="6"/>
  <c r="D5700" i="6"/>
  <c r="D5708" i="6"/>
  <c r="D5714" i="6"/>
  <c r="D5716" i="6"/>
  <c r="D5724" i="6"/>
  <c r="D5717" i="6"/>
  <c r="D5725" i="6"/>
  <c r="D5709" i="6"/>
  <c r="D5701" i="6"/>
  <c r="D5721" i="6"/>
  <c r="D5726" i="6"/>
  <c r="D5730" i="6"/>
  <c r="D5710" i="6"/>
  <c r="D5715" i="6"/>
  <c r="D5718" i="6"/>
  <c r="D5727" i="6"/>
  <c r="D5705" i="6"/>
  <c r="D5707" i="6"/>
  <c r="D5719" i="6"/>
  <c r="D5728" i="6"/>
  <c r="D5699" i="6"/>
  <c r="D5702" i="6"/>
  <c r="D5731" i="6"/>
  <c r="D5711" i="6"/>
  <c r="D5757" i="6"/>
  <c r="D5755" i="6"/>
  <c r="D5732" i="6"/>
  <c r="D5735" i="6"/>
  <c r="D5741" i="6"/>
  <c r="D5742" i="6"/>
  <c r="D5748" i="6"/>
  <c r="D5752" i="6"/>
  <c r="D5756" i="6"/>
  <c r="D5758" i="6"/>
  <c r="D5760" i="6"/>
  <c r="D5763" i="6"/>
  <c r="D5764" i="6"/>
  <c r="D5733" i="6"/>
  <c r="D5736" i="6"/>
  <c r="D5738" i="6"/>
  <c r="D5749" i="6"/>
  <c r="D5753" i="6"/>
  <c r="D5743" i="6"/>
  <c r="D5744" i="6"/>
  <c r="D5745" i="6"/>
  <c r="D5759" i="6"/>
  <c r="D5739" i="6"/>
  <c r="D5746" i="6"/>
  <c r="D5750" i="6"/>
  <c r="D5754" i="6"/>
  <c r="D5761" i="6"/>
  <c r="D5734" i="6"/>
  <c r="D5737" i="6"/>
  <c r="D5740" i="6"/>
  <c r="D5751" i="6"/>
  <c r="D5762" i="6"/>
  <c r="D5747" i="6"/>
  <c r="D5768" i="6"/>
  <c r="D5765" i="6"/>
  <c r="D5766" i="6"/>
  <c r="D5770" i="6"/>
  <c r="D5778" i="6"/>
  <c r="D5782" i="6"/>
  <c r="D5786" i="6"/>
  <c r="D5783" i="6"/>
  <c r="D5771" i="6"/>
  <c r="D5774" i="6"/>
  <c r="D5781" i="6"/>
  <c r="D5784" i="6"/>
  <c r="D5775" i="6"/>
  <c r="D5767" i="6"/>
  <c r="D5776" i="6"/>
  <c r="D5787" i="6"/>
  <c r="D5769" i="6"/>
  <c r="D5772" i="6"/>
  <c r="D5777" i="6"/>
  <c r="D5779" i="6"/>
  <c r="D5788" i="6"/>
  <c r="D5780" i="6"/>
  <c r="D5773" i="6"/>
  <c r="D5785" i="6"/>
  <c r="D5827" i="6"/>
  <c r="D5845" i="6"/>
  <c r="D5789" i="6"/>
  <c r="D5791" i="6"/>
  <c r="D5795" i="6"/>
  <c r="D5799" i="6"/>
  <c r="D5802" i="6"/>
  <c r="D5807" i="6"/>
  <c r="D5811" i="6"/>
  <c r="D5813" i="6"/>
  <c r="D5820" i="6"/>
  <c r="D5834" i="6"/>
  <c r="D5837" i="6"/>
  <c r="D5839" i="6"/>
  <c r="D5841" i="6"/>
  <c r="D5846" i="6"/>
  <c r="D5822" i="6"/>
  <c r="D5835" i="6"/>
  <c r="D5796" i="6"/>
  <c r="D5800" i="6"/>
  <c r="D5803" i="6"/>
  <c r="D5828" i="6"/>
  <c r="D5830" i="6"/>
  <c r="D5836" i="6"/>
  <c r="D5838" i="6"/>
  <c r="D5842" i="6"/>
  <c r="D5823" i="6"/>
  <c r="D5843" i="6"/>
  <c r="D5847" i="6"/>
  <c r="D5797" i="6"/>
  <c r="D5804" i="6"/>
  <c r="D5814" i="6"/>
  <c r="D5817" i="6"/>
  <c r="D5824" i="6"/>
  <c r="D5831" i="6"/>
  <c r="D5792" i="6"/>
  <c r="D5818" i="6"/>
  <c r="D5832" i="6"/>
  <c r="D5844" i="6"/>
  <c r="D5801" i="6"/>
  <c r="D5805" i="6"/>
  <c r="D5808" i="6"/>
  <c r="D5815" i="6"/>
  <c r="D5825" i="6"/>
  <c r="D5829" i="6"/>
  <c r="D5840" i="6"/>
  <c r="D5793" i="6"/>
  <c r="D5806" i="6"/>
  <c r="D5809" i="6"/>
  <c r="D5819" i="6"/>
  <c r="D5826" i="6"/>
  <c r="D5833" i="6"/>
  <c r="D5810" i="6"/>
  <c r="D5812" i="6"/>
  <c r="D5821" i="6"/>
  <c r="D5790" i="6"/>
  <c r="D5794" i="6"/>
  <c r="D5798" i="6"/>
  <c r="D5816" i="6"/>
  <c r="D5848" i="6"/>
  <c r="D5869" i="6"/>
  <c r="D5875" i="6"/>
  <c r="D5887" i="6"/>
  <c r="D5895" i="6"/>
  <c r="D5907" i="6"/>
  <c r="D5917" i="6"/>
  <c r="D5931" i="6"/>
  <c r="D5944" i="6"/>
  <c r="D5849" i="6"/>
  <c r="D5858" i="6"/>
  <c r="D5863" i="6"/>
  <c r="D5870" i="6"/>
  <c r="D5872" i="6"/>
  <c r="D5884" i="6"/>
  <c r="D5888" i="6"/>
  <c r="D5890" i="6"/>
  <c r="D5896" i="6"/>
  <c r="D5899" i="6"/>
  <c r="D5903" i="6"/>
  <c r="D5910" i="6"/>
  <c r="D5913" i="6"/>
  <c r="D5925" i="6"/>
  <c r="D5934" i="6"/>
  <c r="D5937" i="6"/>
  <c r="D5940" i="6"/>
  <c r="D5941" i="6"/>
  <c r="D5945" i="6"/>
  <c r="D5948" i="6"/>
  <c r="D5864" i="6"/>
  <c r="D5900" i="6"/>
  <c r="D5904" i="6"/>
  <c r="D5865" i="6"/>
  <c r="D5921" i="6"/>
  <c r="D5926" i="6"/>
  <c r="D5850" i="6"/>
  <c r="D5859" i="6"/>
  <c r="D5866" i="6"/>
  <c r="D5873" i="6"/>
  <c r="D5876" i="6"/>
  <c r="D5911" i="6"/>
  <c r="D5914" i="6"/>
  <c r="D5922" i="6"/>
  <c r="D5927" i="6"/>
  <c r="D5932" i="6"/>
  <c r="D5867" i="6"/>
  <c r="D5871" i="6"/>
  <c r="D5891" i="6"/>
  <c r="D5935" i="6"/>
  <c r="D5949" i="6"/>
  <c r="D5928" i="6"/>
  <c r="D5897" i="6"/>
  <c r="D5936" i="6"/>
  <c r="D5938" i="6"/>
  <c r="D5946" i="6"/>
  <c r="D5860" i="6"/>
  <c r="D5878" i="6"/>
  <c r="D5881" i="6"/>
  <c r="D5892" i="6"/>
  <c r="D5905" i="6"/>
  <c r="D5939" i="6"/>
  <c r="D5942" i="6"/>
  <c r="D5947" i="6"/>
  <c r="D5950" i="6"/>
  <c r="D5851" i="6"/>
  <c r="D5855" i="6"/>
  <c r="D5877" i="6"/>
  <c r="D5893" i="6"/>
  <c r="D5915" i="6"/>
  <c r="D5918" i="6"/>
  <c r="D5852" i="6"/>
  <c r="D5861" i="6"/>
  <c r="D5874" i="6"/>
  <c r="D5885" i="6"/>
  <c r="D5894" i="6"/>
  <c r="D5856" i="6"/>
  <c r="D5862" i="6"/>
  <c r="D5868" i="6"/>
  <c r="D5898" i="6"/>
  <c r="D5908" i="6"/>
  <c r="D5916" i="6"/>
  <c r="D5919" i="6"/>
  <c r="D5923" i="6"/>
  <c r="D5929" i="6"/>
  <c r="D5933" i="6"/>
  <c r="D5853" i="6"/>
  <c r="D5857" i="6"/>
  <c r="D5879" i="6"/>
  <c r="D5882" i="6"/>
  <c r="D5886" i="6"/>
  <c r="D5901" i="6"/>
  <c r="D5906" i="6"/>
  <c r="D5909" i="6"/>
  <c r="D5912" i="6"/>
  <c r="D5920" i="6"/>
  <c r="D5924" i="6"/>
  <c r="D5854" i="6"/>
  <c r="D5883" i="6"/>
  <c r="D5889" i="6"/>
  <c r="D5902" i="6"/>
  <c r="D5880" i="6"/>
  <c r="D5930" i="6"/>
  <c r="D5943" i="6"/>
  <c r="D5951" i="6"/>
  <c r="D5958" i="6"/>
  <c r="D5952" i="6"/>
  <c r="D5955" i="6"/>
  <c r="D5959" i="6"/>
  <c r="D5961" i="6"/>
  <c r="D5968" i="6"/>
  <c r="D5971" i="6"/>
  <c r="D5973" i="6"/>
  <c r="D5969" i="6"/>
  <c r="D5953" i="6"/>
  <c r="D5962" i="6"/>
  <c r="D5970" i="6"/>
  <c r="D5974" i="6"/>
  <c r="D5956" i="6"/>
  <c r="D5963" i="6"/>
  <c r="D5972" i="6"/>
  <c r="D5960" i="6"/>
  <c r="D5975" i="6"/>
  <c r="D5964" i="6"/>
  <c r="D5965" i="6"/>
  <c r="D5954" i="6"/>
  <c r="D5976" i="6"/>
  <c r="D5966" i="6"/>
  <c r="D5957" i="6"/>
  <c r="D5967" i="6"/>
  <c r="D5998" i="6"/>
  <c r="D6016" i="6"/>
  <c r="D6031" i="6"/>
  <c r="D5979" i="6"/>
  <c r="D6017" i="6"/>
  <c r="D6020" i="6"/>
  <c r="D5977" i="6"/>
  <c r="D5980" i="6"/>
  <c r="D5985" i="6"/>
  <c r="D5987" i="6"/>
  <c r="D5991" i="6"/>
  <c r="D5994" i="6"/>
  <c r="D6007" i="6"/>
  <c r="D6011" i="6"/>
  <c r="D6013" i="6"/>
  <c r="D6018" i="6"/>
  <c r="D6023" i="6"/>
  <c r="D6028" i="6"/>
  <c r="D6030" i="6"/>
  <c r="D6032" i="6"/>
  <c r="D5992" i="6"/>
  <c r="D5999" i="6"/>
  <c r="D6002" i="6"/>
  <c r="D6008" i="6"/>
  <c r="D6021" i="6"/>
  <c r="D6024" i="6"/>
  <c r="D6025" i="6"/>
  <c r="D5981" i="6"/>
  <c r="D6005" i="6"/>
  <c r="D6019" i="6"/>
  <c r="D6033" i="6"/>
  <c r="D5986" i="6"/>
  <c r="D5978" i="6"/>
  <c r="D5982" i="6"/>
  <c r="D5988" i="6"/>
  <c r="D6000" i="6"/>
  <c r="D6006" i="6"/>
  <c r="D6014" i="6"/>
  <c r="D5995" i="6"/>
  <c r="D6009" i="6"/>
  <c r="D6029" i="6"/>
  <c r="D5996" i="6"/>
  <c r="D6022" i="6"/>
  <c r="D5983" i="6"/>
  <c r="D6001" i="6"/>
  <c r="D6003" i="6"/>
  <c r="D6010" i="6"/>
  <c r="D6012" i="6"/>
  <c r="D6026" i="6"/>
  <c r="D5989" i="6"/>
  <c r="D5997" i="6"/>
  <c r="D6004" i="6"/>
  <c r="D6015" i="6"/>
  <c r="D6027" i="6"/>
  <c r="D5984" i="6"/>
  <c r="D5993" i="6"/>
  <c r="D5990" i="6"/>
  <c r="D6037" i="6"/>
  <c r="D6056" i="6"/>
  <c r="D6034" i="6"/>
  <c r="D6038" i="6"/>
  <c r="D6041" i="6"/>
  <c r="D6044" i="6"/>
  <c r="D6048" i="6"/>
  <c r="D6053" i="6"/>
  <c r="D6061" i="6"/>
  <c r="D6063" i="6"/>
  <c r="D6042" i="6"/>
  <c r="D6057" i="6"/>
  <c r="D6035" i="6"/>
  <c r="D6045" i="6"/>
  <c r="D6049" i="6"/>
  <c r="D6051" i="6"/>
  <c r="D6039" i="6"/>
  <c r="D6046" i="6"/>
  <c r="D6058" i="6"/>
  <c r="D6064" i="6"/>
  <c r="D6047" i="6"/>
  <c r="D6059" i="6"/>
  <c r="D6065" i="6"/>
  <c r="D6036" i="6"/>
  <c r="D6054" i="6"/>
  <c r="D6060" i="6"/>
  <c r="D6062" i="6"/>
  <c r="D6040" i="6"/>
  <c r="D6043" i="6"/>
  <c r="D6050" i="6"/>
  <c r="D6052" i="6"/>
  <c r="D6055" i="6"/>
  <c r="D6104" i="6"/>
  <c r="D6066" i="6"/>
  <c r="D6093" i="6"/>
  <c r="D6097" i="6"/>
  <c r="D6067" i="6"/>
  <c r="D6071" i="6"/>
  <c r="D6072" i="6"/>
  <c r="D6079" i="6"/>
  <c r="D6085" i="6"/>
  <c r="D6088" i="6"/>
  <c r="D6098" i="6"/>
  <c r="D6101" i="6"/>
  <c r="D6106" i="6"/>
  <c r="D6108" i="6"/>
  <c r="D6111" i="6"/>
  <c r="D6113" i="6"/>
  <c r="D6068" i="6"/>
  <c r="D6073" i="6"/>
  <c r="D6080" i="6"/>
  <c r="D6089" i="6"/>
  <c r="D6069" i="6"/>
  <c r="D6074" i="6"/>
  <c r="D6105" i="6"/>
  <c r="D6112" i="6"/>
  <c r="D6082" i="6"/>
  <c r="D6090" i="6"/>
  <c r="D6109" i="6"/>
  <c r="D6099" i="6"/>
  <c r="D6107" i="6"/>
  <c r="D6114" i="6"/>
  <c r="D6075" i="6"/>
  <c r="D6094" i="6"/>
  <c r="D6081" i="6"/>
  <c r="D6070" i="6"/>
  <c r="D6076" i="6"/>
  <c r="D6083" i="6"/>
  <c r="D6086" i="6"/>
  <c r="D6091" i="6"/>
  <c r="D6095" i="6"/>
  <c r="D6102" i="6"/>
  <c r="D6077" i="6"/>
  <c r="D6092" i="6"/>
  <c r="D6103" i="6"/>
  <c r="D6084" i="6"/>
  <c r="D6087" i="6"/>
  <c r="D6100" i="6"/>
  <c r="D6078" i="6"/>
  <c r="D6096" i="6"/>
  <c r="D6110" i="6"/>
  <c r="D6129" i="6"/>
  <c r="D6133" i="6"/>
  <c r="D6156" i="6"/>
  <c r="D6124" i="6"/>
  <c r="D6127" i="6"/>
  <c r="D6157" i="6"/>
  <c r="D6159" i="6"/>
  <c r="D6115" i="6"/>
  <c r="D6118" i="6"/>
  <c r="D6122" i="6"/>
  <c r="D6125" i="6"/>
  <c r="D6128" i="6"/>
  <c r="D6137" i="6"/>
  <c r="D6141" i="6"/>
  <c r="D6145" i="6"/>
  <c r="D6149" i="6"/>
  <c r="D6158" i="6"/>
  <c r="D6160" i="6"/>
  <c r="D6134" i="6"/>
  <c r="D6150" i="6"/>
  <c r="D6130" i="6"/>
  <c r="D6138" i="6"/>
  <c r="D6142" i="6"/>
  <c r="D6146" i="6"/>
  <c r="D6161" i="6"/>
  <c r="D6147" i="6"/>
  <c r="D6119" i="6"/>
  <c r="D6152" i="6"/>
  <c r="D6116" i="6"/>
  <c r="D6123" i="6"/>
  <c r="D6120" i="6"/>
  <c r="D6139" i="6"/>
  <c r="D6148" i="6"/>
  <c r="D6153" i="6"/>
  <c r="D6126" i="6"/>
  <c r="D6135" i="6"/>
  <c r="D6151" i="6"/>
  <c r="D6154" i="6"/>
  <c r="D6131" i="6"/>
  <c r="D6136" i="6"/>
  <c r="D6140" i="6"/>
  <c r="D6143" i="6"/>
  <c r="D6155" i="6"/>
  <c r="D6117" i="6"/>
  <c r="D6144" i="6"/>
  <c r="D6132" i="6"/>
  <c r="D6121" i="6"/>
  <c r="D6172" i="6"/>
  <c r="D6191" i="6"/>
  <c r="D6173" i="6"/>
  <c r="D6176" i="6"/>
  <c r="D6196" i="6"/>
  <c r="D6219" i="6"/>
  <c r="D6222" i="6"/>
  <c r="D6162" i="6"/>
  <c r="D6163" i="6"/>
  <c r="D6174" i="6"/>
  <c r="D6177" i="6"/>
  <c r="D6182" i="6"/>
  <c r="D6188" i="6"/>
  <c r="D6192" i="6"/>
  <c r="D6197" i="6"/>
  <c r="D6201" i="6"/>
  <c r="D6204" i="6"/>
  <c r="D6207" i="6"/>
  <c r="D6212" i="6"/>
  <c r="D6220" i="6"/>
  <c r="D6224" i="6"/>
  <c r="D6179" i="6"/>
  <c r="D6183" i="6"/>
  <c r="D6205" i="6"/>
  <c r="D6164" i="6"/>
  <c r="D6178" i="6"/>
  <c r="D6214" i="6"/>
  <c r="D6165" i="6"/>
  <c r="D6198" i="6"/>
  <c r="D6221" i="6"/>
  <c r="D6225" i="6"/>
  <c r="D6226" i="6"/>
  <c r="D6193" i="6"/>
  <c r="D6166" i="6"/>
  <c r="D6167" i="6"/>
  <c r="D6180" i="6"/>
  <c r="D6184" i="6"/>
  <c r="D6189" i="6"/>
  <c r="D6202" i="6"/>
  <c r="D6208" i="6"/>
  <c r="D6215" i="6"/>
  <c r="D6227" i="6"/>
  <c r="D6203" i="6"/>
  <c r="D6185" i="6"/>
  <c r="D6194" i="6"/>
  <c r="D6209" i="6"/>
  <c r="D6168" i="6"/>
  <c r="D6181" i="6"/>
  <c r="D6190" i="6"/>
  <c r="D6195" i="6"/>
  <c r="D6199" i="6"/>
  <c r="D6206" i="6"/>
  <c r="D6210" i="6"/>
  <c r="D6216" i="6"/>
  <c r="D6169" i="6"/>
  <c r="D6175" i="6"/>
  <c r="D6186" i="6"/>
  <c r="D6200" i="6"/>
  <c r="D6211" i="6"/>
  <c r="D6217" i="6"/>
  <c r="D6223" i="6"/>
  <c r="D6170" i="6"/>
  <c r="D6187" i="6"/>
  <c r="D6213" i="6"/>
  <c r="D6218" i="6"/>
  <c r="D6171" i="6"/>
  <c r="D6228" i="6"/>
  <c r="D6256" i="6"/>
  <c r="D6229" i="6"/>
  <c r="D6232" i="6"/>
  <c r="D6235" i="6"/>
  <c r="D6239" i="6"/>
  <c r="D6240" i="6"/>
  <c r="D6249" i="6"/>
  <c r="D6252" i="6"/>
  <c r="D6257" i="6"/>
  <c r="D6259" i="6"/>
  <c r="D6265" i="6"/>
  <c r="D6261" i="6"/>
  <c r="D6250" i="6"/>
  <c r="D6253" i="6"/>
  <c r="D6262" i="6"/>
  <c r="D6267" i="6"/>
  <c r="D6254" i="6"/>
  <c r="D6236" i="6"/>
  <c r="D6237" i="6"/>
  <c r="D6241" i="6"/>
  <c r="D6266" i="6"/>
  <c r="D6242" i="6"/>
  <c r="D6243" i="6"/>
  <c r="D6263" i="6"/>
  <c r="D6230" i="6"/>
  <c r="D6264" i="6"/>
  <c r="D6231" i="6"/>
  <c r="D6233" i="6"/>
  <c r="D6238" i="6"/>
  <c r="D6244" i="6"/>
  <c r="D6245" i="6"/>
  <c r="D6246" i="6"/>
  <c r="D6251" i="6"/>
  <c r="D6255" i="6"/>
  <c r="D6234" i="6"/>
  <c r="D6247" i="6"/>
  <c r="D6248" i="6"/>
  <c r="D6258" i="6"/>
  <c r="D6260" i="6"/>
  <c r="D6268" i="6"/>
  <c r="D6294" i="6"/>
  <c r="D6302" i="6"/>
  <c r="D6279" i="6"/>
  <c r="D6287" i="6"/>
  <c r="D6298" i="6"/>
  <c r="D6303" i="6"/>
  <c r="D6311" i="6"/>
  <c r="D6316" i="6"/>
  <c r="D6269" i="6"/>
  <c r="D6272" i="6"/>
  <c r="D6280" i="6"/>
  <c r="D6288" i="6"/>
  <c r="D6291" i="6"/>
  <c r="D6299" i="6"/>
  <c r="D6300" i="6"/>
  <c r="D6306" i="6"/>
  <c r="D6307" i="6"/>
  <c r="D6312" i="6"/>
  <c r="D6317" i="6"/>
  <c r="D6318" i="6"/>
  <c r="D6321" i="6"/>
  <c r="D6325" i="6"/>
  <c r="D6326" i="6"/>
  <c r="D6330" i="6"/>
  <c r="D6332" i="6"/>
  <c r="D6335" i="6"/>
  <c r="D6277" i="6"/>
  <c r="D6319" i="6"/>
  <c r="D6322" i="6"/>
  <c r="D6333" i="6"/>
  <c r="D6273" i="6"/>
  <c r="D6313" i="6"/>
  <c r="D6323" i="6"/>
  <c r="D6327" i="6"/>
  <c r="D6281" i="6"/>
  <c r="D6320" i="6"/>
  <c r="D6328" i="6"/>
  <c r="D6331" i="6"/>
  <c r="D6282" i="6"/>
  <c r="D6308" i="6"/>
  <c r="D6301" i="6"/>
  <c r="D6324" i="6"/>
  <c r="D6334" i="6"/>
  <c r="D6336" i="6"/>
  <c r="D6283" i="6"/>
  <c r="D6289" i="6"/>
  <c r="D6295" i="6"/>
  <c r="D6314" i="6"/>
  <c r="D6274" i="6"/>
  <c r="D6270" i="6"/>
  <c r="D6275" i="6"/>
  <c r="D6284" i="6"/>
  <c r="D6285" i="6"/>
  <c r="D6290" i="6"/>
  <c r="D6292" i="6"/>
  <c r="D6296" i="6"/>
  <c r="D6304" i="6"/>
  <c r="D6309" i="6"/>
  <c r="D6271" i="6"/>
  <c r="D6276" i="6"/>
  <c r="D6278" i="6"/>
  <c r="D6293" i="6"/>
  <c r="D6297" i="6"/>
  <c r="D6305" i="6"/>
  <c r="D6310" i="6"/>
  <c r="D6315" i="6"/>
  <c r="D6286" i="6"/>
  <c r="D6329" i="6"/>
  <c r="D6375" i="6"/>
  <c r="D6386" i="6"/>
  <c r="D6337" i="6"/>
  <c r="D6341" i="6"/>
  <c r="D6345" i="6"/>
  <c r="D6352" i="6"/>
  <c r="D6354" i="6"/>
  <c r="D6355" i="6"/>
  <c r="D6362" i="6"/>
  <c r="D6366" i="6"/>
  <c r="D6372" i="6"/>
  <c r="D6376" i="6"/>
  <c r="D6378" i="6"/>
  <c r="D6381" i="6"/>
  <c r="D6384" i="6"/>
  <c r="D6387" i="6"/>
  <c r="D6338" i="6"/>
  <c r="D6348" i="6"/>
  <c r="D6339" i="6"/>
  <c r="D6356" i="6"/>
  <c r="D6385" i="6"/>
  <c r="D6342" i="6"/>
  <c r="D6357" i="6"/>
  <c r="D6358" i="6"/>
  <c r="D6363" i="6"/>
  <c r="D6367" i="6"/>
  <c r="D6369" i="6"/>
  <c r="D6388" i="6"/>
  <c r="D6370" i="6"/>
  <c r="D6353" i="6"/>
  <c r="D6373" i="6"/>
  <c r="D6346" i="6"/>
  <c r="D6377" i="6"/>
  <c r="D6343" i="6"/>
  <c r="D6349" i="6"/>
  <c r="D6364" i="6"/>
  <c r="D6382" i="6"/>
  <c r="D6389" i="6"/>
  <c r="D6340" i="6"/>
  <c r="D6350" i="6"/>
  <c r="D6359" i="6"/>
  <c r="D6365" i="6"/>
  <c r="D6368" i="6"/>
  <c r="D6371" i="6"/>
  <c r="D6383" i="6"/>
  <c r="D6344" i="6"/>
  <c r="D6347" i="6"/>
  <c r="D6360" i="6"/>
  <c r="D6379" i="6"/>
  <c r="D6351" i="6"/>
  <c r="D6361" i="6"/>
  <c r="D6374" i="6"/>
  <c r="D6380" i="6"/>
  <c r="D6426" i="6"/>
  <c r="D6428" i="6"/>
  <c r="D6437" i="6"/>
  <c r="D6390" i="6"/>
  <c r="D6393" i="6"/>
  <c r="D6398" i="6"/>
  <c r="D6401" i="6"/>
  <c r="D6414" i="6"/>
  <c r="D6415" i="6"/>
  <c r="D6427" i="6"/>
  <c r="D6429" i="6"/>
  <c r="D6433" i="6"/>
  <c r="D6440" i="6"/>
  <c r="D6441" i="6"/>
  <c r="D6405" i="6"/>
  <c r="D6409" i="6"/>
  <c r="D6420" i="6"/>
  <c r="D6434" i="6"/>
  <c r="D6406" i="6"/>
  <c r="D6416" i="6"/>
  <c r="D6421" i="6"/>
  <c r="D6423" i="6"/>
  <c r="D6394" i="6"/>
  <c r="D6410" i="6"/>
  <c r="D6438" i="6"/>
  <c r="D6442" i="6"/>
  <c r="D6430" i="6"/>
  <c r="D6402" i="6"/>
  <c r="D6431" i="6"/>
  <c r="D6391" i="6"/>
  <c r="D6424" i="6"/>
  <c r="D6392" i="6"/>
  <c r="D6407" i="6"/>
  <c r="D6399" i="6"/>
  <c r="D6411" i="6"/>
  <c r="D6417" i="6"/>
  <c r="D6422" i="6"/>
  <c r="D6432" i="6"/>
  <c r="D6395" i="6"/>
  <c r="D6400" i="6"/>
  <c r="D6403" i="6"/>
  <c r="D6408" i="6"/>
  <c r="D6412" i="6"/>
  <c r="D6418" i="6"/>
  <c r="D6419" i="6"/>
  <c r="D6396" i="6"/>
  <c r="D6404" i="6"/>
  <c r="D6413" i="6"/>
  <c r="D6435" i="6"/>
  <c r="D6439" i="6"/>
  <c r="D6443" i="6"/>
  <c r="D6425" i="6"/>
  <c r="D6436" i="6"/>
  <c r="D6397" i="6"/>
  <c r="D6482" i="6"/>
  <c r="D6494" i="6"/>
  <c r="D6465" i="6"/>
  <c r="D6489" i="6"/>
  <c r="D6444" i="6"/>
  <c r="D6452" i="6"/>
  <c r="D6455" i="6"/>
  <c r="D6456" i="6"/>
  <c r="D6466" i="6"/>
  <c r="D6470" i="6"/>
  <c r="D6473" i="6"/>
  <c r="D6478" i="6"/>
  <c r="D6484" i="6"/>
  <c r="D6490" i="6"/>
  <c r="D6495" i="6"/>
  <c r="D6497" i="6"/>
  <c r="D6499" i="6"/>
  <c r="D6502" i="6"/>
  <c r="D6447" i="6"/>
  <c r="D6457" i="6"/>
  <c r="D6471" i="6"/>
  <c r="D6474" i="6"/>
  <c r="D6479" i="6"/>
  <c r="D6448" i="6"/>
  <c r="D6458" i="6"/>
  <c r="D6467" i="6"/>
  <c r="D6480" i="6"/>
  <c r="D6449" i="6"/>
  <c r="D6453" i="6"/>
  <c r="D6450" i="6"/>
  <c r="D6475" i="6"/>
  <c r="D6481" i="6"/>
  <c r="D6491" i="6"/>
  <c r="D6500" i="6"/>
  <c r="D6487" i="6"/>
  <c r="D6492" i="6"/>
  <c r="D6463" i="6"/>
  <c r="D6445" i="6"/>
  <c r="D6451" i="6"/>
  <c r="D6454" i="6"/>
  <c r="D6459" i="6"/>
  <c r="D6460" i="6"/>
  <c r="D6464" i="6"/>
  <c r="D6472" i="6"/>
  <c r="D6476" i="6"/>
  <c r="D6485" i="6"/>
  <c r="D6493" i="6"/>
  <c r="D6501" i="6"/>
  <c r="D6446" i="6"/>
  <c r="D6461" i="6"/>
  <c r="D6462" i="6"/>
  <c r="D6468" i="6"/>
  <c r="D6486" i="6"/>
  <c r="D6488" i="6"/>
  <c r="D6469" i="6"/>
  <c r="D6496" i="6"/>
  <c r="D6498" i="6"/>
  <c r="D6477" i="6"/>
  <c r="D6483" i="6"/>
  <c r="D6503" i="6"/>
  <c r="D6517" i="6"/>
  <c r="D6504" i="6"/>
  <c r="D6507" i="6"/>
  <c r="D6510" i="6"/>
  <c r="D6518" i="6"/>
  <c r="D6522" i="6"/>
  <c r="D6523" i="6"/>
  <c r="D6508" i="6"/>
  <c r="D6513" i="6"/>
  <c r="D6511" i="6"/>
  <c r="D6505" i="6"/>
  <c r="D6526" i="6"/>
  <c r="D6519" i="6"/>
  <c r="D6524" i="6"/>
  <c r="D6506" i="6"/>
  <c r="D6514" i="6"/>
  <c r="D6520" i="6"/>
  <c r="D6525" i="6"/>
  <c r="D6527" i="6"/>
  <c r="D6509" i="6"/>
  <c r="D6515" i="6"/>
  <c r="D6521" i="6"/>
  <c r="D6528" i="6"/>
  <c r="D6512" i="6"/>
  <c r="D6516" i="6"/>
  <c r="D6540" i="6"/>
  <c r="D6529" i="6"/>
  <c r="D6534" i="6"/>
  <c r="D6541" i="6"/>
  <c r="D6543" i="6"/>
  <c r="D6548" i="6"/>
  <c r="D6552" i="6"/>
  <c r="D6553" i="6"/>
  <c r="D6556" i="6"/>
  <c r="D6544" i="6"/>
  <c r="D6530" i="6"/>
  <c r="D6535" i="6"/>
  <c r="D6545" i="6"/>
  <c r="D6554" i="6"/>
  <c r="D6557" i="6"/>
  <c r="D6549" i="6"/>
  <c r="D6536" i="6"/>
  <c r="D6537" i="6"/>
  <c r="D6558" i="6"/>
  <c r="D6560" i="6"/>
  <c r="D6531" i="6"/>
  <c r="D6550" i="6"/>
  <c r="D6561" i="6"/>
  <c r="D6532" i="6"/>
  <c r="D6538" i="6"/>
  <c r="D6546" i="6"/>
  <c r="D6551" i="6"/>
  <c r="D6555" i="6"/>
  <c r="D6559" i="6"/>
  <c r="D6542" i="6"/>
  <c r="D6547" i="6"/>
  <c r="D6533" i="6"/>
  <c r="D6539" i="6"/>
  <c r="D6575" i="6"/>
  <c r="D6562" i="6"/>
  <c r="D6566" i="6"/>
  <c r="D6576" i="6"/>
  <c r="D6580" i="6"/>
  <c r="D6584" i="6"/>
  <c r="D6589" i="6"/>
  <c r="D6592" i="6"/>
  <c r="D6596" i="6"/>
  <c r="D6599" i="6"/>
  <c r="D6563" i="6"/>
  <c r="D6585" i="6"/>
  <c r="D6600" i="6"/>
  <c r="D6564" i="6"/>
  <c r="D6581" i="6"/>
  <c r="D6586" i="6"/>
  <c r="D6597" i="6"/>
  <c r="D6593" i="6"/>
  <c r="D6567" i="6"/>
  <c r="D6571" i="6"/>
  <c r="D6577" i="6"/>
  <c r="D6594" i="6"/>
  <c r="D6601" i="6"/>
  <c r="D6565" i="6"/>
  <c r="D6572" i="6"/>
  <c r="D6582" i="6"/>
  <c r="D6587" i="6"/>
  <c r="D6568" i="6"/>
  <c r="D6569" i="6"/>
  <c r="D6573" i="6"/>
  <c r="D6578" i="6"/>
  <c r="D6583" i="6"/>
  <c r="D6590" i="6"/>
  <c r="D6595" i="6"/>
  <c r="D6570" i="6"/>
  <c r="D6574" i="6"/>
  <c r="D6591" i="6"/>
  <c r="D6598" i="6"/>
  <c r="D6602" i="6"/>
  <c r="D6579" i="6"/>
  <c r="D6588" i="6"/>
  <c r="D6603" i="6"/>
  <c r="D6626" i="6"/>
  <c r="D6604" i="6"/>
  <c r="D6609" i="6"/>
  <c r="D6611" i="6"/>
  <c r="D6614" i="6"/>
  <c r="D6620" i="6"/>
  <c r="D6624" i="6"/>
  <c r="D6627" i="6"/>
  <c r="D6629" i="6"/>
  <c r="D6632" i="6"/>
  <c r="D6635" i="6"/>
  <c r="D6638" i="6"/>
  <c r="D6605" i="6"/>
  <c r="D6621" i="6"/>
  <c r="D6630" i="6"/>
  <c r="D6636" i="6"/>
  <c r="D6617" i="6"/>
  <c r="D6633" i="6"/>
  <c r="D6612" i="6"/>
  <c r="D6606" i="6"/>
  <c r="D6622" i="6"/>
  <c r="D6625" i="6"/>
  <c r="D6631" i="6"/>
  <c r="D6637" i="6"/>
  <c r="D6639" i="6"/>
  <c r="D6607" i="6"/>
  <c r="D6613" i="6"/>
  <c r="D6615" i="6"/>
  <c r="D6618" i="6"/>
  <c r="D6608" i="6"/>
  <c r="D6610" i="6"/>
  <c r="D6616" i="6"/>
  <c r="D6619" i="6"/>
  <c r="D6623" i="6"/>
  <c r="D6628" i="6"/>
  <c r="D6634" i="6"/>
  <c r="D6654" i="6"/>
  <c r="D6664" i="6"/>
  <c r="D6673" i="6"/>
  <c r="D6640" i="6"/>
  <c r="D6643" i="6"/>
  <c r="D6647" i="6"/>
  <c r="D6650" i="6"/>
  <c r="D6665" i="6"/>
  <c r="D6668" i="6"/>
  <c r="D6674" i="6"/>
  <c r="D6675" i="6"/>
  <c r="D6677" i="6"/>
  <c r="D6651" i="6"/>
  <c r="D6657" i="6"/>
  <c r="D6661" i="6"/>
  <c r="D6669" i="6"/>
  <c r="D6641" i="6"/>
  <c r="D6666" i="6"/>
  <c r="D6662" i="6"/>
  <c r="D6676" i="6"/>
  <c r="D6678" i="6"/>
  <c r="D6648" i="6"/>
  <c r="D6658" i="6"/>
  <c r="D6670" i="6"/>
  <c r="D6644" i="6"/>
  <c r="D6652" i="6"/>
  <c r="D6655" i="6"/>
  <c r="D6659" i="6"/>
  <c r="D6663" i="6"/>
  <c r="D6667" i="6"/>
  <c r="D6671" i="6"/>
  <c r="D6642" i="6"/>
  <c r="D6645" i="6"/>
  <c r="D6656" i="6"/>
  <c r="D6660" i="6"/>
  <c r="D6672" i="6"/>
  <c r="D6646" i="6"/>
  <c r="D6649" i="6"/>
  <c r="D6653" i="6"/>
  <c r="D6708" i="6"/>
  <c r="D6712" i="6"/>
  <c r="D6679" i="6"/>
  <c r="D6683" i="6"/>
  <c r="D6686" i="6"/>
  <c r="D6693" i="6"/>
  <c r="D6698" i="6"/>
  <c r="D6713" i="6"/>
  <c r="D6716" i="6"/>
  <c r="D6723" i="6"/>
  <c r="D6684" i="6"/>
  <c r="D6694" i="6"/>
  <c r="D6695" i="6"/>
  <c r="D6705" i="6"/>
  <c r="D6717" i="6"/>
  <c r="D6701" i="6"/>
  <c r="D6690" i="6"/>
  <c r="D6702" i="6"/>
  <c r="D6709" i="6"/>
  <c r="D6719" i="6"/>
  <c r="D6687" i="6"/>
  <c r="D6718" i="6"/>
  <c r="D6696" i="6"/>
  <c r="D6703" i="6"/>
  <c r="D6706" i="6"/>
  <c r="D6680" i="6"/>
  <c r="D6685" i="6"/>
  <c r="D6688" i="6"/>
  <c r="D6710" i="6"/>
  <c r="D6714" i="6"/>
  <c r="D6689" i="6"/>
  <c r="D6704" i="6"/>
  <c r="D6681" i="6"/>
  <c r="D6691" i="6"/>
  <c r="D6699" i="6"/>
  <c r="D6711" i="6"/>
  <c r="D6715" i="6"/>
  <c r="D6720" i="6"/>
  <c r="D6682" i="6"/>
  <c r="D6692" i="6"/>
  <c r="D6697" i="6"/>
  <c r="D6700" i="6"/>
  <c r="D6707" i="6"/>
  <c r="D6721" i="6"/>
  <c r="D6722" i="6"/>
  <c r="D6737" i="6"/>
  <c r="D6745" i="6"/>
  <c r="D6724" i="6"/>
  <c r="D6728" i="6"/>
  <c r="D6731" i="6"/>
  <c r="D6735" i="6"/>
  <c r="D6738" i="6"/>
  <c r="D6742" i="6"/>
  <c r="D6746" i="6"/>
  <c r="D6748" i="6"/>
  <c r="D6751" i="6"/>
  <c r="D6758" i="6"/>
  <c r="D6762" i="6"/>
  <c r="D6739" i="6"/>
  <c r="D6725" i="6"/>
  <c r="D6729" i="6"/>
  <c r="D6740" i="6"/>
  <c r="D6749" i="6"/>
  <c r="D6754" i="6"/>
  <c r="D6726" i="6"/>
  <c r="D6752" i="6"/>
  <c r="D6755" i="6"/>
  <c r="D6759" i="6"/>
  <c r="D6730" i="6"/>
  <c r="D6732" i="6"/>
  <c r="D6736" i="6"/>
  <c r="D6741" i="6"/>
  <c r="D6743" i="6"/>
  <c r="D6750" i="6"/>
  <c r="D6756" i="6"/>
  <c r="D6760" i="6"/>
  <c r="D6727" i="6"/>
  <c r="D6733" i="6"/>
  <c r="D6744" i="6"/>
  <c r="D6747" i="6"/>
  <c r="D6757" i="6"/>
  <c r="D6761" i="6"/>
  <c r="D6734" i="6"/>
  <c r="D6753" i="6"/>
  <c r="D6763" i="6"/>
  <c r="D6770" i="6"/>
  <c r="D6789" i="6"/>
  <c r="D6767" i="6"/>
  <c r="D6768" i="6"/>
  <c r="D6779" i="6"/>
  <c r="D6784" i="6"/>
  <c r="D6790" i="6"/>
  <c r="D6795" i="6"/>
  <c r="D6797" i="6"/>
  <c r="D6801" i="6"/>
  <c r="D6803" i="6"/>
  <c r="D6806" i="6"/>
  <c r="D6808" i="6"/>
  <c r="D6785" i="6"/>
  <c r="D6764" i="6"/>
  <c r="D6786" i="6"/>
  <c r="D6791" i="6"/>
  <c r="D6798" i="6"/>
  <c r="D6807" i="6"/>
  <c r="D6775" i="6"/>
  <c r="D6771" i="6"/>
  <c r="D6809" i="6"/>
  <c r="D6769" i="6"/>
  <c r="D6776" i="6"/>
  <c r="D6792" i="6"/>
  <c r="D6796" i="6"/>
  <c r="D6804" i="6"/>
  <c r="D6772" i="6"/>
  <c r="D6780" i="6"/>
  <c r="D6799" i="6"/>
  <c r="D6805" i="6"/>
  <c r="D6802" i="6"/>
  <c r="D6765" i="6"/>
  <c r="D6777" i="6"/>
  <c r="D6782" i="6"/>
  <c r="D6787" i="6"/>
  <c r="D6793" i="6"/>
  <c r="D6800" i="6"/>
  <c r="D6766" i="6"/>
  <c r="D6781" i="6"/>
  <c r="D6783" i="6"/>
  <c r="D6773" i="6"/>
  <c r="D6788" i="6"/>
  <c r="D6774" i="6"/>
  <c r="D6778" i="6"/>
  <c r="D6794" i="6"/>
  <c r="D6824" i="6"/>
  <c r="D6810" i="6"/>
  <c r="D6811" i="6"/>
  <c r="D6815" i="6"/>
  <c r="D6818" i="6"/>
  <c r="D6823" i="6"/>
  <c r="D6825" i="6"/>
  <c r="D6827" i="6"/>
  <c r="D6830" i="6"/>
  <c r="D6833" i="6"/>
  <c r="D6828" i="6"/>
  <c r="D6816" i="6"/>
  <c r="D6819" i="6"/>
  <c r="D6829" i="6"/>
  <c r="D6831" i="6"/>
  <c r="D6813" i="6"/>
  <c r="D6817" i="6"/>
  <c r="D6820" i="6"/>
  <c r="D6832" i="6"/>
  <c r="D6821" i="6"/>
  <c r="D6814" i="6"/>
  <c r="D6822" i="6"/>
  <c r="D6826" i="6"/>
  <c r="D6812" i="6"/>
  <c r="D6834" i="6"/>
  <c r="D6835" i="6"/>
  <c r="D6850" i="6"/>
  <c r="D6836" i="6"/>
  <c r="D6839" i="6"/>
  <c r="D6844" i="6"/>
  <c r="D6851" i="6"/>
  <c r="D6853" i="6"/>
  <c r="D6856" i="6"/>
  <c r="D6837" i="6"/>
  <c r="D6840" i="6"/>
  <c r="D6846" i="6"/>
  <c r="D6852" i="6"/>
  <c r="D6845" i="6"/>
  <c r="D6847" i="6"/>
  <c r="D6854" i="6"/>
  <c r="D6857" i="6"/>
  <c r="D6838" i="6"/>
  <c r="D6841" i="6"/>
  <c r="D6848" i="6"/>
  <c r="D6842" i="6"/>
  <c r="D6849" i="6"/>
  <c r="D6855" i="6"/>
  <c r="D6858" i="6"/>
  <c r="D6843" i="6"/>
  <c r="D6859" i="6"/>
  <c r="D6866" i="6"/>
  <c r="D6902" i="6"/>
  <c r="D6908" i="6"/>
  <c r="D6860" i="6"/>
  <c r="D6861" i="6"/>
  <c r="D6867" i="6"/>
  <c r="D6877" i="6"/>
  <c r="D6881" i="6"/>
  <c r="D6884" i="6"/>
  <c r="D6888" i="6"/>
  <c r="D6891" i="6"/>
  <c r="D6894" i="6"/>
  <c r="D6898" i="6"/>
  <c r="D6905" i="6"/>
  <c r="D6909" i="6"/>
  <c r="D6912" i="6"/>
  <c r="D6915" i="6"/>
  <c r="D6916" i="6"/>
  <c r="D6872" i="6"/>
  <c r="D6882" i="6"/>
  <c r="D6895" i="6"/>
  <c r="D6868" i="6"/>
  <c r="D6878" i="6"/>
  <c r="D6892" i="6"/>
  <c r="D6899" i="6"/>
  <c r="D6903" i="6"/>
  <c r="D6910" i="6"/>
  <c r="D6889" i="6"/>
  <c r="D6917" i="6"/>
  <c r="D6869" i="6"/>
  <c r="D6885" i="6"/>
  <c r="D6862" i="6"/>
  <c r="D6873" i="6"/>
  <c r="D6879" i="6"/>
  <c r="D6900" i="6"/>
  <c r="D6918" i="6"/>
  <c r="D6863" i="6"/>
  <c r="D6870" i="6"/>
  <c r="D6874" i="6"/>
  <c r="D6896" i="6"/>
  <c r="D6906" i="6"/>
  <c r="D6893" i="6"/>
  <c r="D6913" i="6"/>
  <c r="D6864" i="6"/>
  <c r="D6871" i="6"/>
  <c r="D6875" i="6"/>
  <c r="D6883" i="6"/>
  <c r="D6886" i="6"/>
  <c r="D6897" i="6"/>
  <c r="D6904" i="6"/>
  <c r="D6907" i="6"/>
  <c r="D6911" i="6"/>
  <c r="D6865" i="6"/>
  <c r="D6880" i="6"/>
  <c r="D6890" i="6"/>
  <c r="D6901" i="6"/>
  <c r="D6914" i="6"/>
  <c r="D6919" i="6"/>
  <c r="D6876" i="6"/>
  <c r="D6887" i="6"/>
  <c r="D6920" i="6"/>
  <c r="D6950" i="6"/>
  <c r="D6923" i="6"/>
  <c r="D6927" i="6"/>
  <c r="D6932" i="6"/>
  <c r="D6938" i="6"/>
  <c r="D6943" i="6"/>
  <c r="D6945" i="6"/>
  <c r="D6951" i="6"/>
  <c r="D6924" i="6"/>
  <c r="D6925" i="6"/>
  <c r="D6928" i="6"/>
  <c r="D6933" i="6"/>
  <c r="D6934" i="6"/>
  <c r="D6936" i="6"/>
  <c r="D6939" i="6"/>
  <c r="D6941" i="6"/>
  <c r="D6944" i="6"/>
  <c r="D6948" i="6"/>
  <c r="D6952" i="6"/>
  <c r="D6946" i="6"/>
  <c r="D6921" i="6"/>
  <c r="D6937" i="6"/>
  <c r="D6926" i="6"/>
  <c r="D6929" i="6"/>
  <c r="D6940" i="6"/>
  <c r="D6942" i="6"/>
  <c r="D6930" i="6"/>
  <c r="D6935" i="6"/>
  <c r="D6947" i="6"/>
  <c r="D6931" i="6"/>
  <c r="D6949" i="6"/>
  <c r="D6922" i="6"/>
  <c r="D6960" i="6"/>
  <c r="D6961" i="6"/>
  <c r="D6966" i="6"/>
  <c r="D6969" i="6"/>
  <c r="D6972" i="6"/>
  <c r="D6975" i="6"/>
  <c r="D6978" i="6"/>
  <c r="D6963" i="6"/>
  <c r="D6973" i="6"/>
  <c r="D6979" i="6"/>
  <c r="D6967" i="6"/>
  <c r="D6970" i="6"/>
  <c r="D6974" i="6"/>
  <c r="D6953" i="6"/>
  <c r="D6964" i="6"/>
  <c r="D6976" i="6"/>
  <c r="D6958" i="6"/>
  <c r="D6962" i="6"/>
  <c r="D6954" i="6"/>
  <c r="D6956" i="6"/>
  <c r="D6968" i="6"/>
  <c r="D6971" i="6"/>
  <c r="D6980" i="6"/>
  <c r="D6955" i="6"/>
  <c r="D6957" i="6"/>
  <c r="D6959" i="6"/>
  <c r="D6965" i="6"/>
  <c r="D6977" i="6"/>
  <c r="D7001" i="6"/>
  <c r="D7009" i="6"/>
  <c r="D6981" i="6"/>
  <c r="D6984" i="6"/>
  <c r="D6987" i="6"/>
  <c r="D6993" i="6"/>
  <c r="D6998" i="6"/>
  <c r="D7007" i="6"/>
  <c r="D7008" i="6"/>
  <c r="D7010" i="6"/>
  <c r="D6988" i="6"/>
  <c r="D6994" i="6"/>
  <c r="D6999" i="6"/>
  <c r="D6991" i="6"/>
  <c r="D6995" i="6"/>
  <c r="D6985" i="6"/>
  <c r="D7002" i="6"/>
  <c r="D7004" i="6"/>
  <c r="D7011" i="6"/>
  <c r="D6982" i="6"/>
  <c r="D6992" i="6"/>
  <c r="D6996" i="6"/>
  <c r="D6986" i="6"/>
  <c r="D6989" i="6"/>
  <c r="D7003" i="6"/>
  <c r="D7005" i="6"/>
  <c r="D6983" i="6"/>
  <c r="D6990" i="6"/>
  <c r="D6997" i="6"/>
  <c r="D7000" i="6"/>
  <c r="D7006" i="6"/>
  <c r="D7012" i="6"/>
  <c r="D7018" i="6"/>
  <c r="D7023" i="6"/>
  <c r="D7027" i="6"/>
  <c r="D7029" i="6"/>
  <c r="D7035" i="6"/>
  <c r="D7038" i="6"/>
  <c r="D7040" i="6"/>
  <c r="D7013" i="6"/>
  <c r="D7019" i="6"/>
  <c r="D7024" i="6"/>
  <c r="D7020" i="6"/>
  <c r="D7030" i="6"/>
  <c r="D7041" i="6"/>
  <c r="D7014" i="6"/>
  <c r="D7031" i="6"/>
  <c r="D7015" i="6"/>
  <c r="D7036" i="6"/>
  <c r="D7025" i="6"/>
  <c r="D7028" i="6"/>
  <c r="D7032" i="6"/>
  <c r="D7039" i="6"/>
  <c r="D7033" i="6"/>
  <c r="D7016" i="6"/>
  <c r="D7021" i="6"/>
  <c r="D7026" i="6"/>
  <c r="D7017" i="6"/>
  <c r="D7034" i="6"/>
  <c r="D7037" i="6"/>
  <c r="D7042" i="6"/>
  <c r="D7022" i="6"/>
  <c r="D7046" i="6"/>
  <c r="D7067" i="6"/>
  <c r="D7075" i="6"/>
  <c r="D7047" i="6"/>
  <c r="D7056" i="6"/>
  <c r="D7061" i="6"/>
  <c r="D7065" i="6"/>
  <c r="D7068" i="6"/>
  <c r="D7073" i="6"/>
  <c r="D7078" i="6"/>
  <c r="D7048" i="6"/>
  <c r="D7052" i="6"/>
  <c r="D7057" i="6"/>
  <c r="D7079" i="6"/>
  <c r="D7053" i="6"/>
  <c r="D7049" i="6"/>
  <c r="D7062" i="6"/>
  <c r="D7069" i="6"/>
  <c r="D7076" i="6"/>
  <c r="D7058" i="6"/>
  <c r="D7063" i="6"/>
  <c r="D7074" i="6"/>
  <c r="D7043" i="6"/>
  <c r="D7054" i="6"/>
  <c r="D7066" i="6"/>
  <c r="D7070" i="6"/>
  <c r="D7044" i="6"/>
  <c r="D7050" i="6"/>
  <c r="D7059" i="6"/>
  <c r="D7064" i="6"/>
  <c r="D7045" i="6"/>
  <c r="D7051" i="6"/>
  <c r="D7055" i="6"/>
  <c r="D7071" i="6"/>
  <c r="D7077" i="6"/>
  <c r="D7072" i="6"/>
  <c r="D7060" i="6"/>
  <c r="D7084" i="6"/>
  <c r="D7091" i="6"/>
  <c r="D7110" i="6"/>
  <c r="D7080" i="6"/>
  <c r="D7085" i="6"/>
  <c r="D7088" i="6"/>
  <c r="D7092" i="6"/>
  <c r="D7104" i="6"/>
  <c r="D7111" i="6"/>
  <c r="D7114" i="6"/>
  <c r="D7100" i="6"/>
  <c r="D7112" i="6"/>
  <c r="D7093" i="6"/>
  <c r="D7081" i="6"/>
  <c r="D7086" i="6"/>
  <c r="D7089" i="6"/>
  <c r="D7101" i="6"/>
  <c r="D7115" i="6"/>
  <c r="D7094" i="6"/>
  <c r="D7102" i="6"/>
  <c r="D7095" i="6"/>
  <c r="D7107" i="6"/>
  <c r="D7096" i="6"/>
  <c r="D7108" i="6"/>
  <c r="D7087" i="6"/>
  <c r="D7109" i="6"/>
  <c r="D7082" i="6"/>
  <c r="D7097" i="6"/>
  <c r="D7083" i="6"/>
  <c r="D7090" i="6"/>
  <c r="D7098" i="6"/>
  <c r="D7103" i="6"/>
  <c r="D7105" i="6"/>
  <c r="D7113" i="6"/>
  <c r="D7099" i="6"/>
  <c r="D7106" i="6"/>
  <c r="D7133" i="6"/>
  <c r="D7119" i="6"/>
  <c r="D7141" i="6"/>
  <c r="D7163" i="6"/>
  <c r="D7167" i="6"/>
  <c r="D7116" i="6"/>
  <c r="D7120" i="6"/>
  <c r="D7125" i="6"/>
  <c r="D7134" i="6"/>
  <c r="D7135" i="6"/>
  <c r="D7137" i="6"/>
  <c r="D7142" i="6"/>
  <c r="D7144" i="6"/>
  <c r="D7150" i="6"/>
  <c r="D7154" i="6"/>
  <c r="D7155" i="6"/>
  <c r="D7164" i="6"/>
  <c r="D7168" i="6"/>
  <c r="D7145" i="6"/>
  <c r="D7121" i="6"/>
  <c r="D7126" i="6"/>
  <c r="D7117" i="6"/>
  <c r="D7127" i="6"/>
  <c r="D7128" i="6"/>
  <c r="D7156" i="6"/>
  <c r="D7159" i="6"/>
  <c r="D7165" i="6"/>
  <c r="D7129" i="6"/>
  <c r="D7146" i="6"/>
  <c r="D7138" i="6"/>
  <c r="D7147" i="6"/>
  <c r="D7160" i="6"/>
  <c r="D7143" i="6"/>
  <c r="D7148" i="6"/>
  <c r="D7118" i="6"/>
  <c r="D7122" i="6"/>
  <c r="D7130" i="6"/>
  <c r="D7151" i="6"/>
  <c r="D7123" i="6"/>
  <c r="D7139" i="6"/>
  <c r="D7149" i="6"/>
  <c r="D7152" i="6"/>
  <c r="D7157" i="6"/>
  <c r="D7161" i="6"/>
  <c r="D7124" i="6"/>
  <c r="D7131" i="6"/>
  <c r="D7140" i="6"/>
  <c r="D7158" i="6"/>
  <c r="D7162" i="6"/>
  <c r="D7169" i="6"/>
  <c r="D7166" i="6"/>
  <c r="D7132" i="6"/>
  <c r="D7136" i="6"/>
  <c r="D7153" i="6"/>
  <c r="D7191" i="6"/>
  <c r="D7170" i="6"/>
  <c r="D7173" i="6"/>
  <c r="D7176" i="6"/>
  <c r="D7180" i="6"/>
  <c r="D7187" i="6"/>
  <c r="D7192" i="6"/>
  <c r="D7194" i="6"/>
  <c r="D7197" i="6"/>
  <c r="D7201" i="6"/>
  <c r="D7181" i="6"/>
  <c r="D7198" i="6"/>
  <c r="D7177" i="6"/>
  <c r="D7178" i="6"/>
  <c r="D7188" i="6"/>
  <c r="D7195" i="6"/>
  <c r="D7199" i="6"/>
  <c r="D7171" i="6"/>
  <c r="D7184" i="6"/>
  <c r="D7189" i="6"/>
  <c r="D7174" i="6"/>
  <c r="D7182" i="6"/>
  <c r="D7193" i="6"/>
  <c r="D7196" i="6"/>
  <c r="D7179" i="6"/>
  <c r="D7185" i="6"/>
  <c r="D7190" i="6"/>
  <c r="D7200" i="6"/>
  <c r="D7202" i="6"/>
  <c r="D7175" i="6"/>
  <c r="D7183" i="6"/>
  <c r="D7186" i="6"/>
  <c r="D7172" i="6"/>
  <c r="D7209" i="6"/>
  <c r="D7204" i="6"/>
  <c r="D7226" i="6"/>
  <c r="D7236" i="6"/>
  <c r="D7203" i="6"/>
  <c r="D7205" i="6"/>
  <c r="D7207" i="6"/>
  <c r="D7210" i="6"/>
  <c r="D7213" i="6"/>
  <c r="D7217" i="6"/>
  <c r="D7223" i="6"/>
  <c r="D7227" i="6"/>
  <c r="D7232" i="6"/>
  <c r="D7237" i="6"/>
  <c r="D7233" i="6"/>
  <c r="D7211" i="6"/>
  <c r="D7224" i="6"/>
  <c r="D7218" i="6"/>
  <c r="D7228" i="6"/>
  <c r="D7206" i="6"/>
  <c r="D7219" i="6"/>
  <c r="D7238" i="6"/>
  <c r="D7212" i="6"/>
  <c r="D7214" i="6"/>
  <c r="D7220" i="6"/>
  <c r="D7229" i="6"/>
  <c r="D7239" i="6"/>
  <c r="D7208" i="6"/>
  <c r="D7215" i="6"/>
  <c r="D7221" i="6"/>
  <c r="D7225" i="6"/>
  <c r="D7216" i="6"/>
  <c r="D7222" i="6"/>
  <c r="D7230" i="6"/>
  <c r="D7234" i="6"/>
  <c r="D7231" i="6"/>
  <c r="D7235" i="6"/>
  <c r="D7254" i="6"/>
  <c r="D7276" i="6"/>
  <c r="D7240" i="6"/>
  <c r="D7241" i="6"/>
  <c r="D7244" i="6"/>
  <c r="D7248" i="6"/>
  <c r="D7252" i="6"/>
  <c r="D7255" i="6"/>
  <c r="D7261" i="6"/>
  <c r="D7264" i="6"/>
  <c r="D7265" i="6"/>
  <c r="D7272" i="6"/>
  <c r="D7274" i="6"/>
  <c r="D7277" i="6"/>
  <c r="D7279" i="6"/>
  <c r="D7282" i="6"/>
  <c r="D7285" i="6"/>
  <c r="D7242" i="6"/>
  <c r="D7249" i="6"/>
  <c r="D7256" i="6"/>
  <c r="D7262" i="6"/>
  <c r="D7278" i="6"/>
  <c r="D7280" i="6"/>
  <c r="D7266" i="6"/>
  <c r="D7283" i="6"/>
  <c r="D7250" i="6"/>
  <c r="D7257" i="6"/>
  <c r="D7263" i="6"/>
  <c r="D7267" i="6"/>
  <c r="D7268" i="6"/>
  <c r="D7245" i="6"/>
  <c r="D7251" i="6"/>
  <c r="D7269" i="6"/>
  <c r="D7281" i="6"/>
  <c r="D7258" i="6"/>
  <c r="D7246" i="6"/>
  <c r="D7253" i="6"/>
  <c r="D7259" i="6"/>
  <c r="D7270" i="6"/>
  <c r="D7271" i="6"/>
  <c r="D7243" i="6"/>
  <c r="D7247" i="6"/>
  <c r="D7260" i="6"/>
  <c r="D7273" i="6"/>
  <c r="D7284" i="6"/>
  <c r="D7286" i="6"/>
  <c r="D7275" i="6"/>
  <c r="D7296" i="6"/>
  <c r="D7287" i="6"/>
  <c r="D7292" i="6"/>
  <c r="D7297" i="6"/>
  <c r="D7299" i="6"/>
  <c r="D7303" i="6"/>
  <c r="D7288" i="6"/>
  <c r="D7293" i="6"/>
  <c r="D7307" i="6"/>
  <c r="D7294" i="6"/>
  <c r="D7304" i="6"/>
  <c r="D7305" i="6"/>
  <c r="D7289" i="6"/>
  <c r="D7300" i="6"/>
  <c r="D7295" i="6"/>
  <c r="D7298" i="6"/>
  <c r="D7301" i="6"/>
  <c r="D7306" i="6"/>
  <c r="D7308" i="6"/>
  <c r="D7290" i="6"/>
  <c r="D7302" i="6"/>
  <c r="D7309" i="6"/>
  <c r="D7291" i="6"/>
  <c r="D7310" i="6"/>
  <c r="D7311" i="6"/>
  <c r="D7315" i="6"/>
  <c r="D7318" i="6"/>
  <c r="D7321" i="6"/>
  <c r="D7325" i="6"/>
  <c r="D7328" i="6"/>
  <c r="D7331" i="6"/>
  <c r="D7333" i="6"/>
  <c r="D7316" i="6"/>
  <c r="D7319" i="6"/>
  <c r="D7322" i="6"/>
  <c r="D7326" i="6"/>
  <c r="D7329" i="6"/>
  <c r="D7312" i="6"/>
  <c r="D7317" i="6"/>
  <c r="D7327" i="6"/>
  <c r="D7323" i="6"/>
  <c r="D7320" i="6"/>
  <c r="D7313" i="6"/>
  <c r="D7332" i="6"/>
  <c r="D7324" i="6"/>
  <c r="D7334" i="6"/>
  <c r="D7314" i="6"/>
  <c r="D7330" i="6"/>
  <c r="D7352" i="6"/>
  <c r="D7360" i="6"/>
  <c r="D7335" i="6"/>
  <c r="D7341" i="6"/>
  <c r="D7345" i="6"/>
  <c r="D7350" i="6"/>
  <c r="D7353" i="6"/>
  <c r="D7355" i="6"/>
  <c r="D7361" i="6"/>
  <c r="D7366" i="6"/>
  <c r="D7369" i="6"/>
  <c r="D7375" i="6"/>
  <c r="D7336" i="6"/>
  <c r="D7356" i="6"/>
  <c r="D7362" i="6"/>
  <c r="D7357" i="6"/>
  <c r="D7342" i="6"/>
  <c r="D7363" i="6"/>
  <c r="D7367" i="6"/>
  <c r="D7346" i="6"/>
  <c r="D7368" i="6"/>
  <c r="D7371" i="6"/>
  <c r="D7372" i="6"/>
  <c r="D7343" i="6"/>
  <c r="D7364" i="6"/>
  <c r="D7373" i="6"/>
  <c r="D7338" i="6"/>
  <c r="D7347" i="6"/>
  <c r="D7337" i="6"/>
  <c r="D7339" i="6"/>
  <c r="D7348" i="6"/>
  <c r="D7354" i="6"/>
  <c r="D7374" i="6"/>
  <c r="D7340" i="6"/>
  <c r="D7358" i="6"/>
  <c r="D7370" i="6"/>
  <c r="D7351" i="6"/>
  <c r="D7344" i="6"/>
  <c r="D7349" i="6"/>
  <c r="D7359" i="6"/>
  <c r="D7365" i="6"/>
  <c r="D7396" i="6"/>
  <c r="D7376" i="6"/>
  <c r="D7379" i="6"/>
  <c r="D7385" i="6"/>
  <c r="D7388" i="6"/>
  <c r="D7395" i="6"/>
  <c r="D7397" i="6"/>
  <c r="D7377" i="6"/>
  <c r="D7389" i="6"/>
  <c r="D7390" i="6"/>
  <c r="D7391" i="6"/>
  <c r="D7382" i="6"/>
  <c r="D7378" i="6"/>
  <c r="D7392" i="6"/>
  <c r="D7380" i="6"/>
  <c r="D7383" i="6"/>
  <c r="D7386" i="6"/>
  <c r="D7393" i="6"/>
  <c r="D7384" i="6"/>
  <c r="D7394" i="6"/>
  <c r="D7398" i="6"/>
  <c r="D7387" i="6"/>
  <c r="D7381" i="6"/>
  <c r="D7405" i="6"/>
  <c r="D7418" i="6"/>
  <c r="D7399" i="6"/>
  <c r="D7403" i="6"/>
  <c r="D7406" i="6"/>
  <c r="D7408" i="6"/>
  <c r="D7411" i="6"/>
  <c r="D7419" i="6"/>
  <c r="D7422" i="6"/>
  <c r="D7428" i="6"/>
  <c r="D7429" i="6"/>
  <c r="D7436" i="6"/>
  <c r="D7438" i="6"/>
  <c r="D7412" i="6"/>
  <c r="D7439" i="6"/>
  <c r="D7424" i="6"/>
  <c r="D7433" i="6"/>
  <c r="D7400" i="6"/>
  <c r="D7409" i="6"/>
  <c r="D7420" i="6"/>
  <c r="D7425" i="6"/>
  <c r="D7434" i="6"/>
  <c r="D7437" i="6"/>
  <c r="D7423" i="6"/>
  <c r="D7413" i="6"/>
  <c r="D7414" i="6"/>
  <c r="D7415" i="6"/>
  <c r="D7426" i="6"/>
  <c r="D7430" i="6"/>
  <c r="D7440" i="6"/>
  <c r="D7401" i="6"/>
  <c r="D7407" i="6"/>
  <c r="D7416" i="6"/>
  <c r="D7421" i="6"/>
  <c r="D7427" i="6"/>
  <c r="D7431" i="6"/>
  <c r="D7404" i="6"/>
  <c r="D7435" i="6"/>
  <c r="D7402" i="6"/>
  <c r="D7410" i="6"/>
  <c r="D7417" i="6"/>
  <c r="D7432" i="6"/>
  <c r="D7456" i="6"/>
  <c r="D7469" i="6"/>
  <c r="D7444" i="6"/>
  <c r="D7451" i="6"/>
  <c r="D7453" i="6"/>
  <c r="D7457" i="6"/>
  <c r="D7463" i="6"/>
  <c r="D7470" i="6"/>
  <c r="D7472" i="6"/>
  <c r="D7445" i="6"/>
  <c r="D7452" i="6"/>
  <c r="D7458" i="6"/>
  <c r="D7441" i="6"/>
  <c r="D7446" i="6"/>
  <c r="D7459" i="6"/>
  <c r="D7465" i="6"/>
  <c r="D7471" i="6"/>
  <c r="D7442" i="6"/>
  <c r="D7447" i="6"/>
  <c r="D7473" i="6"/>
  <c r="D7448" i="6"/>
  <c r="D7474" i="6"/>
  <c r="D7443" i="6"/>
  <c r="D7475" i="6"/>
  <c r="D7466" i="6"/>
  <c r="D7454" i="6"/>
  <c r="D7460" i="6"/>
  <c r="D7461" i="6"/>
  <c r="D7467" i="6"/>
  <c r="D7449" i="6"/>
  <c r="D7462" i="6"/>
  <c r="D7476" i="6"/>
  <c r="D7450" i="6"/>
  <c r="D7455" i="6"/>
  <c r="D7464" i="6"/>
  <c r="D7468" i="6"/>
  <c r="D7490" i="6"/>
  <c r="D7477" i="6"/>
  <c r="D7484" i="6"/>
  <c r="D7487" i="6"/>
  <c r="D7493" i="6"/>
  <c r="D7503" i="6"/>
  <c r="D7478" i="6"/>
  <c r="D7485" i="6"/>
  <c r="D7488" i="6"/>
  <c r="D7494" i="6"/>
  <c r="D7480" i="6"/>
  <c r="D7504" i="6"/>
  <c r="D7491" i="6"/>
  <c r="D7495" i="6"/>
  <c r="D7492" i="6"/>
  <c r="D7496" i="6"/>
  <c r="D7481" i="6"/>
  <c r="D7497" i="6"/>
  <c r="D7500" i="6"/>
  <c r="D7482" i="6"/>
  <c r="D7489" i="6"/>
  <c r="D7498" i="6"/>
  <c r="D7505" i="6"/>
  <c r="D7479" i="6"/>
  <c r="D7483" i="6"/>
  <c r="D7486" i="6"/>
  <c r="D7499" i="6"/>
  <c r="D7501" i="6"/>
  <c r="D7502" i="6"/>
  <c r="D7514" i="6"/>
  <c r="D7506" i="6"/>
  <c r="D7510" i="6"/>
  <c r="D7518" i="6"/>
  <c r="D7511" i="6"/>
  <c r="D7522" i="6"/>
  <c r="D7525" i="6"/>
  <c r="D7519" i="6"/>
  <c r="D7523" i="6"/>
  <c r="D7526" i="6"/>
  <c r="D7515" i="6"/>
  <c r="D7507" i="6"/>
  <c r="D7512" i="6"/>
  <c r="D7516" i="6"/>
  <c r="D7520" i="6"/>
  <c r="D7508" i="6"/>
  <c r="D7513" i="6"/>
  <c r="D7517" i="6"/>
  <c r="D7521" i="6"/>
  <c r="D7524" i="6"/>
  <c r="D7527" i="6"/>
  <c r="D7509" i="6"/>
  <c r="D7554" i="6"/>
  <c r="D7535" i="6"/>
  <c r="D7557" i="6"/>
  <c r="D7528" i="6"/>
  <c r="D7531" i="6"/>
  <c r="D7536" i="6"/>
  <c r="D7540" i="6"/>
  <c r="D7543" i="6"/>
  <c r="D7547" i="6"/>
  <c r="D7555" i="6"/>
  <c r="D7558" i="6"/>
  <c r="D7560" i="6"/>
  <c r="D7532" i="6"/>
  <c r="D7541" i="6"/>
  <c r="D7551" i="6"/>
  <c r="D7529" i="6"/>
  <c r="D7548" i="6"/>
  <c r="D7552" i="6"/>
  <c r="D7533" i="6"/>
  <c r="D7544" i="6"/>
  <c r="D7530" i="6"/>
  <c r="D7545" i="6"/>
  <c r="D7549" i="6"/>
  <c r="D7559" i="6"/>
  <c r="D7537" i="6"/>
  <c r="D7556" i="6"/>
  <c r="D7534" i="6"/>
  <c r="D7538" i="6"/>
  <c r="D7546" i="6"/>
  <c r="D7539" i="6"/>
  <c r="D7542" i="6"/>
  <c r="D7550" i="6"/>
  <c r="D7553" i="6"/>
  <c r="D7561" i="6"/>
  <c r="D7564" i="6"/>
  <c r="D7565" i="6"/>
  <c r="D7566" i="6"/>
  <c r="D7562" i="6"/>
  <c r="D7563" i="6"/>
  <c r="D7567" i="6"/>
  <c r="D7594" i="6"/>
  <c r="D7572" i="6"/>
  <c r="D7575" i="6"/>
  <c r="D7598" i="6"/>
  <c r="D7568" i="6"/>
  <c r="D7573" i="6"/>
  <c r="D7576" i="6"/>
  <c r="D7578" i="6"/>
  <c r="D7581" i="6"/>
  <c r="D7584" i="6"/>
  <c r="D7595" i="6"/>
  <c r="D7599" i="6"/>
  <c r="D7569" i="6"/>
  <c r="D7582" i="6"/>
  <c r="D7587" i="6"/>
  <c r="D7579" i="6"/>
  <c r="D7590" i="6"/>
  <c r="D7588" i="6"/>
  <c r="D7596" i="6"/>
  <c r="D7580" i="6"/>
  <c r="D7591" i="6"/>
  <c r="D7574" i="6"/>
  <c r="D7583" i="6"/>
  <c r="D7592" i="6"/>
  <c r="D7570" i="6"/>
  <c r="D7577" i="6"/>
  <c r="D7585" i="6"/>
  <c r="D7571" i="6"/>
  <c r="D7589" i="6"/>
  <c r="D7597" i="6"/>
  <c r="D7586" i="6"/>
  <c r="D7593" i="6"/>
  <c r="D7600" i="6"/>
  <c r="D7601" i="6"/>
  <c r="D7604" i="6"/>
  <c r="D7608" i="6"/>
  <c r="D7612" i="6"/>
  <c r="D7616" i="6"/>
  <c r="D7617" i="6"/>
  <c r="D7613" i="6"/>
  <c r="D7605" i="6"/>
  <c r="D7606" i="6"/>
  <c r="D7609" i="6"/>
  <c r="D7610" i="6"/>
  <c r="D7607" i="6"/>
  <c r="D7611" i="6"/>
  <c r="D7614" i="6"/>
  <c r="D7602" i="6"/>
  <c r="D7603" i="6"/>
  <c r="D7615" i="6"/>
  <c r="D7636" i="6"/>
  <c r="D7618" i="6"/>
  <c r="D7619" i="6"/>
  <c r="D7621" i="6"/>
  <c r="D7627" i="6"/>
  <c r="D7630" i="6"/>
  <c r="D7633" i="6"/>
  <c r="D7640" i="6"/>
  <c r="D7631" i="6"/>
  <c r="D7634" i="6"/>
  <c r="D7637" i="6"/>
  <c r="D7641" i="6"/>
  <c r="D7620" i="6"/>
  <c r="D7622" i="6"/>
  <c r="D7625" i="6"/>
  <c r="D7628" i="6"/>
  <c r="D7623" i="6"/>
  <c r="D7629" i="6"/>
  <c r="D7632" i="6"/>
  <c r="D7635" i="6"/>
  <c r="D7624" i="6"/>
  <c r="D7626" i="6"/>
  <c r="D7638" i="6"/>
  <c r="D7639" i="6"/>
  <c r="D7656" i="6"/>
  <c r="D7666" i="6"/>
  <c r="D7681" i="6"/>
  <c r="D7642" i="6"/>
  <c r="D7646" i="6"/>
  <c r="D7647" i="6"/>
  <c r="D7649" i="6"/>
  <c r="D7652" i="6"/>
  <c r="D7657" i="6"/>
  <c r="D7659" i="6"/>
  <c r="D7667" i="6"/>
  <c r="D7674" i="6"/>
  <c r="D7683" i="6"/>
  <c r="D7668" i="6"/>
  <c r="D7682" i="6"/>
  <c r="D7669" i="6"/>
  <c r="D7648" i="6"/>
  <c r="D7660" i="6"/>
  <c r="D7670" i="6"/>
  <c r="D7675" i="6"/>
  <c r="D7684" i="6"/>
  <c r="D7676" i="6"/>
  <c r="D7653" i="6"/>
  <c r="D7662" i="6"/>
  <c r="D7643" i="6"/>
  <c r="D7677" i="6"/>
  <c r="D7671" i="6"/>
  <c r="D7678" i="6"/>
  <c r="D7685" i="6"/>
  <c r="D7650" i="6"/>
  <c r="D7644" i="6"/>
  <c r="D7654" i="6"/>
  <c r="D7663" i="6"/>
  <c r="D7679" i="6"/>
  <c r="D7645" i="6"/>
  <c r="D7651" i="6"/>
  <c r="D7655" i="6"/>
  <c r="D7658" i="6"/>
  <c r="D7672" i="6"/>
  <c r="D7680" i="6"/>
  <c r="D7661" i="6"/>
  <c r="D7664" i="6"/>
  <c r="D7673" i="6"/>
  <c r="D7665" i="6"/>
  <c r="D7686" i="6"/>
  <c r="D7687" i="6"/>
  <c r="D7689" i="6"/>
  <c r="D7690" i="6"/>
  <c r="D7693" i="6"/>
  <c r="D7697" i="6"/>
  <c r="D7701" i="6"/>
  <c r="D7703" i="6"/>
  <c r="D7691" i="6"/>
  <c r="D7694" i="6"/>
  <c r="D7704" i="6"/>
  <c r="D7688" i="6"/>
  <c r="D7695" i="6"/>
  <c r="D7696" i="6"/>
  <c r="D7692" i="6"/>
  <c r="D7698" i="6"/>
  <c r="D7705" i="6"/>
  <c r="D7699" i="6"/>
  <c r="D7702" i="6"/>
  <c r="D7700" i="6"/>
  <c r="D7706" i="6"/>
  <c r="D7710" i="6"/>
  <c r="D7715" i="6"/>
  <c r="D7719" i="6"/>
  <c r="D7726" i="6"/>
  <c r="D7707" i="6"/>
  <c r="D7711" i="6"/>
  <c r="D7716" i="6"/>
  <c r="D7720" i="6"/>
  <c r="D7721" i="6"/>
  <c r="D7722" i="6"/>
  <c r="D7708" i="6"/>
  <c r="D7713" i="6"/>
  <c r="D7723" i="6"/>
  <c r="D7712" i="6"/>
  <c r="D7717" i="6"/>
  <c r="D7724" i="6"/>
  <c r="D7718" i="6"/>
  <c r="D7725" i="6"/>
  <c r="D7709" i="6"/>
  <c r="D7727" i="6"/>
  <c r="D7714" i="6"/>
  <c r="D7752" i="6"/>
  <c r="D7728" i="6"/>
  <c r="D7731" i="6"/>
  <c r="D7736" i="6"/>
  <c r="D7741" i="6"/>
  <c r="D7745" i="6"/>
  <c r="D7749" i="6"/>
  <c r="D7753" i="6"/>
  <c r="D7755" i="6"/>
  <c r="D7757" i="6"/>
  <c r="D7760" i="6"/>
  <c r="D7729" i="6"/>
  <c r="D7746" i="6"/>
  <c r="D7732" i="6"/>
  <c r="D7737" i="6"/>
  <c r="D7747" i="6"/>
  <c r="D7758" i="6"/>
  <c r="D7761" i="6"/>
  <c r="D7734" i="6"/>
  <c r="D7738" i="6"/>
  <c r="D7742" i="6"/>
  <c r="D7748" i="6"/>
  <c r="D7750" i="6"/>
  <c r="D7735" i="6"/>
  <c r="D7754" i="6"/>
  <c r="D7733" i="6"/>
  <c r="D7739" i="6"/>
  <c r="D7743" i="6"/>
  <c r="D7730" i="6"/>
  <c r="D7744" i="6"/>
  <c r="D7751" i="6"/>
  <c r="D7756" i="6"/>
  <c r="D7759" i="6"/>
  <c r="D7740" i="6"/>
  <c r="D7780" i="6"/>
  <c r="D7768" i="6"/>
  <c r="D7762" i="6"/>
  <c r="D7772" i="6"/>
  <c r="D7775" i="6"/>
  <c r="D7783" i="6"/>
  <c r="D7773" i="6"/>
  <c r="D7769" i="6"/>
  <c r="D7764" i="6"/>
  <c r="D7781" i="6"/>
  <c r="D7763" i="6"/>
  <c r="D7765" i="6"/>
  <c r="D7766" i="6"/>
  <c r="D7776" i="6"/>
  <c r="D7778" i="6"/>
  <c r="D7779" i="6"/>
  <c r="D7782" i="6"/>
  <c r="D7767" i="6"/>
  <c r="D7777" i="6"/>
  <c r="D7784" i="6"/>
  <c r="D7770" i="6"/>
  <c r="D7774" i="6"/>
  <c r="D7785" i="6"/>
  <c r="D7771" i="6"/>
  <c r="D7786" i="6"/>
  <c r="D7805" i="6"/>
  <c r="D7800" i="6"/>
  <c r="D7803" i="6"/>
  <c r="D7787" i="6"/>
  <c r="D7794" i="6"/>
  <c r="D7796" i="6"/>
  <c r="D7804" i="6"/>
  <c r="D7809" i="6"/>
  <c r="D7788" i="6"/>
  <c r="D7790" i="6"/>
  <c r="D7810" i="6"/>
  <c r="D7791" i="6"/>
  <c r="D7789" i="6"/>
  <c r="D7806" i="6"/>
  <c r="D7797" i="6"/>
  <c r="D7801" i="6"/>
  <c r="D7792" i="6"/>
  <c r="D7798" i="6"/>
  <c r="D7802" i="6"/>
  <c r="D7807" i="6"/>
  <c r="D7793" i="6"/>
  <c r="D7795" i="6"/>
  <c r="D7799" i="6"/>
  <c r="D7811" i="6"/>
  <c r="D7808" i="6"/>
  <c r="D7816" i="6"/>
  <c r="D7857" i="6"/>
  <c r="D7826" i="6"/>
  <c r="D7812" i="6"/>
  <c r="D7817" i="6"/>
  <c r="D7818" i="6"/>
  <c r="D7823" i="6"/>
  <c r="D7827" i="6"/>
  <c r="D7831" i="6"/>
  <c r="D7833" i="6"/>
  <c r="D7837" i="6"/>
  <c r="D7841" i="6"/>
  <c r="D7852" i="6"/>
  <c r="D7858" i="6"/>
  <c r="D7861" i="6"/>
  <c r="D7832" i="6"/>
  <c r="D7859" i="6"/>
  <c r="D7828" i="6"/>
  <c r="D7842" i="6"/>
  <c r="D7819" i="6"/>
  <c r="D7829" i="6"/>
  <c r="D7834" i="6"/>
  <c r="D7843" i="6"/>
  <c r="D7844" i="6"/>
  <c r="D7845" i="6"/>
  <c r="D7846" i="6"/>
  <c r="D7853" i="6"/>
  <c r="D7860" i="6"/>
  <c r="D7862" i="6"/>
  <c r="D7813" i="6"/>
  <c r="D7824" i="6"/>
  <c r="D7835" i="6"/>
  <c r="D7854" i="6"/>
  <c r="D7820" i="6"/>
  <c r="D7821" i="6"/>
  <c r="D7830" i="6"/>
  <c r="D7836" i="6"/>
  <c r="D7838" i="6"/>
  <c r="D7822" i="6"/>
  <c r="D7839" i="6"/>
  <c r="D7847" i="6"/>
  <c r="D7848" i="6"/>
  <c r="D7855" i="6"/>
  <c r="D7814" i="6"/>
  <c r="D7825" i="6"/>
  <c r="D7840" i="6"/>
  <c r="D7849" i="6"/>
  <c r="D7850" i="6"/>
  <c r="D7856" i="6"/>
  <c r="D7863" i="6"/>
  <c r="D7815" i="6"/>
  <c r="D7851" i="6"/>
  <c r="D7864" i="6"/>
  <c r="D7874" i="6"/>
  <c r="D7878" i="6"/>
  <c r="D7899" i="6"/>
  <c r="D7865" i="6"/>
  <c r="D7868" i="6"/>
  <c r="D7875" i="6"/>
  <c r="D7879" i="6"/>
  <c r="D7882" i="6"/>
  <c r="D7885" i="6"/>
  <c r="D7886" i="6"/>
  <c r="D7891" i="6"/>
  <c r="D7892" i="6"/>
  <c r="D7894" i="6"/>
  <c r="D7900" i="6"/>
  <c r="D7901" i="6"/>
  <c r="D7869" i="6"/>
  <c r="D7880" i="6"/>
  <c r="D7883" i="6"/>
  <c r="D7887" i="6"/>
  <c r="D7897" i="6"/>
  <c r="D7902" i="6"/>
  <c r="D7888" i="6"/>
  <c r="D7895" i="6"/>
  <c r="D7870" i="6"/>
  <c r="D7876" i="6"/>
  <c r="D7866" i="6"/>
  <c r="D7884" i="6"/>
  <c r="D7889" i="6"/>
  <c r="D7871" i="6"/>
  <c r="D7872" i="6"/>
  <c r="D7893" i="6"/>
  <c r="D7898" i="6"/>
  <c r="D7877" i="6"/>
  <c r="D7890" i="6"/>
  <c r="D7896" i="6"/>
  <c r="D7881" i="6"/>
  <c r="D7867" i="6"/>
  <c r="D7873" i="6"/>
  <c r="D7903" i="6"/>
  <c r="D7921" i="6"/>
  <c r="D7932" i="6"/>
  <c r="D7942" i="6"/>
  <c r="D7904" i="6"/>
  <c r="D7908" i="6"/>
  <c r="D7912" i="6"/>
  <c r="D7916" i="6"/>
  <c r="D7922" i="6"/>
  <c r="D7929" i="6"/>
  <c r="D7933" i="6"/>
  <c r="D7943" i="6"/>
  <c r="D7945" i="6"/>
  <c r="D7949" i="6"/>
  <c r="D7953" i="6"/>
  <c r="D7913" i="6"/>
  <c r="D7926" i="6"/>
  <c r="D7939" i="6"/>
  <c r="D7946" i="6"/>
  <c r="D7950" i="6"/>
  <c r="D7914" i="6"/>
  <c r="D7905" i="6"/>
  <c r="D7909" i="6"/>
  <c r="D7917" i="6"/>
  <c r="D7927" i="6"/>
  <c r="D7934" i="6"/>
  <c r="D7954" i="6"/>
  <c r="D7951" i="6"/>
  <c r="D7955" i="6"/>
  <c r="D7910" i="6"/>
  <c r="D7923" i="6"/>
  <c r="D7906" i="6"/>
  <c r="D7930" i="6"/>
  <c r="D7936" i="6"/>
  <c r="D7918" i="6"/>
  <c r="D7931" i="6"/>
  <c r="D7940" i="6"/>
  <c r="D7944" i="6"/>
  <c r="D7952" i="6"/>
  <c r="D7907" i="6"/>
  <c r="D7911" i="6"/>
  <c r="D7919" i="6"/>
  <c r="D7935" i="6"/>
  <c r="D7937" i="6"/>
  <c r="D7947" i="6"/>
  <c r="D7956" i="6"/>
  <c r="D7915" i="6"/>
  <c r="D7920" i="6"/>
  <c r="D7924" i="6"/>
  <c r="D7928" i="6"/>
  <c r="D7938" i="6"/>
  <c r="D7941" i="6"/>
  <c r="D7948" i="6"/>
  <c r="D7925" i="6"/>
  <c r="D7970" i="6"/>
  <c r="D7957" i="6"/>
  <c r="D7965" i="6"/>
  <c r="D7968" i="6"/>
  <c r="D7971" i="6"/>
  <c r="D7976" i="6"/>
  <c r="D7958" i="6"/>
  <c r="D7972" i="6"/>
  <c r="D7973" i="6"/>
  <c r="D7961" i="6"/>
  <c r="D7959" i="6"/>
  <c r="D7962" i="6"/>
  <c r="D7960" i="6"/>
  <c r="D7963" i="6"/>
  <c r="D7966" i="6"/>
  <c r="D7969" i="6"/>
  <c r="D7974" i="6"/>
  <c r="D7964" i="6"/>
  <c r="D7967" i="6"/>
  <c r="D7975" i="6"/>
  <c r="D7977" i="6"/>
  <c r="D8002" i="6"/>
  <c r="D7988" i="6"/>
  <c r="D7998" i="6"/>
  <c r="D7978" i="6"/>
  <c r="D7989" i="6"/>
  <c r="D7992" i="6"/>
  <c r="D7995" i="6"/>
  <c r="D7999" i="6"/>
  <c r="D8003" i="6"/>
  <c r="D7979" i="6"/>
  <c r="D8004" i="6"/>
  <c r="D7993" i="6"/>
  <c r="D7985" i="6"/>
  <c r="D7980" i="6"/>
  <c r="D8000" i="6"/>
  <c r="D7981" i="6"/>
  <c r="D7990" i="6"/>
  <c r="D7982" i="6"/>
  <c r="D7991" i="6"/>
  <c r="D7996" i="6"/>
  <c r="D8001" i="6"/>
  <c r="D7983" i="6"/>
  <c r="D7986" i="6"/>
  <c r="D7994" i="6"/>
  <c r="D7984" i="6"/>
  <c r="D7987" i="6"/>
  <c r="D7997" i="6"/>
  <c r="D8005" i="6"/>
  <c r="D8036" i="6"/>
  <c r="D8014" i="6"/>
  <c r="D8018" i="6"/>
  <c r="D8031" i="6"/>
  <c r="D8006" i="6"/>
  <c r="D8011" i="6"/>
  <c r="D8015" i="6"/>
  <c r="D8019" i="6"/>
  <c r="D8024" i="6"/>
  <c r="D8028" i="6"/>
  <c r="D8032" i="6"/>
  <c r="D8037" i="6"/>
  <c r="D8007" i="6"/>
  <c r="D8012" i="6"/>
  <c r="D8008" i="6"/>
  <c r="D8020" i="6"/>
  <c r="D8025" i="6"/>
  <c r="D8033" i="6"/>
  <c r="D8038" i="6"/>
  <c r="D8016" i="6"/>
  <c r="D8021" i="6"/>
  <c r="D8029" i="6"/>
  <c r="D8009" i="6"/>
  <c r="D8022" i="6"/>
  <c r="D8026" i="6"/>
  <c r="D8023" i="6"/>
  <c r="D8027" i="6"/>
  <c r="D8030" i="6"/>
  <c r="D8039" i="6"/>
  <c r="D8010" i="6"/>
  <c r="D8013" i="6"/>
  <c r="D8017" i="6"/>
  <c r="D8034" i="6"/>
  <c r="D8040" i="6"/>
  <c r="D8035" i="6"/>
  <c r="D8044" i="6"/>
  <c r="D8045" i="6"/>
  <c r="D8047" i="6"/>
  <c r="D8052" i="6"/>
  <c r="D8048" i="6"/>
  <c r="D8041" i="6"/>
  <c r="D8050" i="6"/>
  <c r="D8053" i="6"/>
  <c r="D8042" i="6"/>
  <c r="D8054" i="6"/>
  <c r="D8049" i="6"/>
  <c r="D8046" i="6"/>
  <c r="D8051" i="6"/>
  <c r="D8055" i="6"/>
  <c r="D8043" i="6"/>
  <c r="D4" i="6"/>
  <c r="F5" i="6"/>
  <c r="F8" i="6"/>
  <c r="F9" i="6"/>
  <c r="F6" i="6"/>
  <c r="F10" i="6"/>
  <c r="F7" i="6"/>
  <c r="F11" i="6"/>
  <c r="F12" i="6"/>
  <c r="F15" i="6"/>
  <c r="F17" i="6"/>
  <c r="F20" i="6"/>
  <c r="F25" i="6"/>
  <c r="F28" i="6"/>
  <c r="F23" i="6"/>
  <c r="F29" i="6"/>
  <c r="F18" i="6"/>
  <c r="F21" i="6"/>
  <c r="F13" i="6"/>
  <c r="F26" i="6"/>
  <c r="F30" i="6"/>
  <c r="F16" i="6"/>
  <c r="F24" i="6"/>
  <c r="F27" i="6"/>
  <c r="F31" i="6"/>
  <c r="F14" i="6"/>
  <c r="F19" i="6"/>
  <c r="F22" i="6"/>
  <c r="F35" i="6"/>
  <c r="F32" i="6"/>
  <c r="F36" i="6"/>
  <c r="F38" i="6"/>
  <c r="F42" i="6"/>
  <c r="F46" i="6"/>
  <c r="F49" i="6"/>
  <c r="F51" i="6"/>
  <c r="F55" i="6"/>
  <c r="F58" i="6"/>
  <c r="F62" i="6"/>
  <c r="F39" i="6"/>
  <c r="F47" i="6"/>
  <c r="F52" i="6"/>
  <c r="F59" i="6"/>
  <c r="F60" i="6"/>
  <c r="F43" i="6"/>
  <c r="F48" i="6"/>
  <c r="F53" i="6"/>
  <c r="F61" i="6"/>
  <c r="F63" i="6"/>
  <c r="F33" i="6"/>
  <c r="F37" i="6"/>
  <c r="F40" i="6"/>
  <c r="F44" i="6"/>
  <c r="F50" i="6"/>
  <c r="F54" i="6"/>
  <c r="F56" i="6"/>
  <c r="F64" i="6"/>
  <c r="F34" i="6"/>
  <c r="F41" i="6"/>
  <c r="F45" i="6"/>
  <c r="F57" i="6"/>
  <c r="F65" i="6"/>
  <c r="F66" i="6"/>
  <c r="F68" i="6"/>
  <c r="F67" i="6"/>
  <c r="F69" i="6"/>
  <c r="F70" i="6"/>
  <c r="F73" i="6"/>
  <c r="F76" i="6"/>
  <c r="F80" i="6"/>
  <c r="F74" i="6"/>
  <c r="F77" i="6"/>
  <c r="F78" i="6"/>
  <c r="F79" i="6"/>
  <c r="F75" i="6"/>
  <c r="F71" i="6"/>
  <c r="F81" i="6"/>
  <c r="F72" i="6"/>
  <c r="F82" i="6"/>
  <c r="F86" i="6"/>
  <c r="F88" i="6"/>
  <c r="F92" i="6"/>
  <c r="F95" i="6"/>
  <c r="F98" i="6"/>
  <c r="F101" i="6"/>
  <c r="F83" i="6"/>
  <c r="F89" i="6"/>
  <c r="F96" i="6"/>
  <c r="F100" i="6"/>
  <c r="F102" i="6"/>
  <c r="F87" i="6"/>
  <c r="F93" i="6"/>
  <c r="F84" i="6"/>
  <c r="F90" i="6"/>
  <c r="F99" i="6"/>
  <c r="F85" i="6"/>
  <c r="F91" i="6"/>
  <c r="F94" i="6"/>
  <c r="F97" i="6"/>
  <c r="F103" i="6"/>
  <c r="F107" i="6"/>
  <c r="F136" i="6"/>
  <c r="F104" i="6"/>
  <c r="F108" i="6"/>
  <c r="F111" i="6"/>
  <c r="F116" i="6"/>
  <c r="F117" i="6"/>
  <c r="F119" i="6"/>
  <c r="F124" i="6"/>
  <c r="F127" i="6"/>
  <c r="F133" i="6"/>
  <c r="F137" i="6"/>
  <c r="F109" i="6"/>
  <c r="F120" i="6"/>
  <c r="F125" i="6"/>
  <c r="F110" i="6"/>
  <c r="F130" i="6"/>
  <c r="F134" i="6"/>
  <c r="F138" i="6"/>
  <c r="F112" i="6"/>
  <c r="F113" i="6"/>
  <c r="F105" i="6"/>
  <c r="F106" i="6"/>
  <c r="F121" i="6"/>
  <c r="F128" i="6"/>
  <c r="F114" i="6"/>
  <c r="F122" i="6"/>
  <c r="F126" i="6"/>
  <c r="F131" i="6"/>
  <c r="F135" i="6"/>
  <c r="F139" i="6"/>
  <c r="F118" i="6"/>
  <c r="F115" i="6"/>
  <c r="F129" i="6"/>
  <c r="F132" i="6"/>
  <c r="F123" i="6"/>
  <c r="F176" i="6"/>
  <c r="F147" i="6"/>
  <c r="F164" i="6"/>
  <c r="F140" i="6"/>
  <c r="F143" i="6"/>
  <c r="F148" i="6"/>
  <c r="F151" i="6"/>
  <c r="F154" i="6"/>
  <c r="F161" i="6"/>
  <c r="F165" i="6"/>
  <c r="F168" i="6"/>
  <c r="F172" i="6"/>
  <c r="F177" i="6"/>
  <c r="F152" i="6"/>
  <c r="F141" i="6"/>
  <c r="F144" i="6"/>
  <c r="F156" i="6"/>
  <c r="F162" i="6"/>
  <c r="F166" i="6"/>
  <c r="F169" i="6"/>
  <c r="F173" i="6"/>
  <c r="F142" i="6"/>
  <c r="F178" i="6"/>
  <c r="F174" i="6"/>
  <c r="F163" i="6"/>
  <c r="F149" i="6"/>
  <c r="F155" i="6"/>
  <c r="F157" i="6"/>
  <c r="F145" i="6"/>
  <c r="F153" i="6"/>
  <c r="F158" i="6"/>
  <c r="F146" i="6"/>
  <c r="F159" i="6"/>
  <c r="F170" i="6"/>
  <c r="F175" i="6"/>
  <c r="F160" i="6"/>
  <c r="F167" i="6"/>
  <c r="F171" i="6"/>
  <c r="F150" i="6"/>
  <c r="F179" i="6"/>
  <c r="F180" i="6"/>
  <c r="F181" i="6"/>
  <c r="F185" i="6"/>
  <c r="F189" i="6"/>
  <c r="F192" i="6"/>
  <c r="F194" i="6"/>
  <c r="F197" i="6"/>
  <c r="F198" i="6"/>
  <c r="F202" i="6"/>
  <c r="F199" i="6"/>
  <c r="F182" i="6"/>
  <c r="F186" i="6"/>
  <c r="F190" i="6"/>
  <c r="F203" i="6"/>
  <c r="F200" i="6"/>
  <c r="F204" i="6"/>
  <c r="F183" i="6"/>
  <c r="F184" i="6"/>
  <c r="F187" i="6"/>
  <c r="F188" i="6"/>
  <c r="F193" i="6"/>
  <c r="F195" i="6"/>
  <c r="F196" i="6"/>
  <c r="F191" i="6"/>
  <c r="F201" i="6"/>
  <c r="F221" i="6"/>
  <c r="F226" i="6"/>
  <c r="F210" i="6"/>
  <c r="F216" i="6"/>
  <c r="F205" i="6"/>
  <c r="F206" i="6"/>
  <c r="F211" i="6"/>
  <c r="F214" i="6"/>
  <c r="F217" i="6"/>
  <c r="F222" i="6"/>
  <c r="F223" i="6"/>
  <c r="F225" i="6"/>
  <c r="F212" i="6"/>
  <c r="F215" i="6"/>
  <c r="F207" i="6"/>
  <c r="F227" i="6"/>
  <c r="F208" i="6"/>
  <c r="F213" i="6"/>
  <c r="F218" i="6"/>
  <c r="F209" i="6"/>
  <c r="F219" i="6"/>
  <c r="F224" i="6"/>
  <c r="F220" i="6"/>
  <c r="F228" i="6"/>
  <c r="F239" i="6"/>
  <c r="F261" i="6"/>
  <c r="F264" i="6"/>
  <c r="F233" i="6"/>
  <c r="F253" i="6"/>
  <c r="F258" i="6"/>
  <c r="F229" i="6"/>
  <c r="F234" i="6"/>
  <c r="F241" i="6"/>
  <c r="F245" i="6"/>
  <c r="F250" i="6"/>
  <c r="F254" i="6"/>
  <c r="F256" i="6"/>
  <c r="F259" i="6"/>
  <c r="F262" i="6"/>
  <c r="F235" i="6"/>
  <c r="F236" i="6"/>
  <c r="F242" i="6"/>
  <c r="F251" i="6"/>
  <c r="F260" i="6"/>
  <c r="F230" i="6"/>
  <c r="F248" i="6"/>
  <c r="F263" i="6"/>
  <c r="F265" i="6"/>
  <c r="F231" i="6"/>
  <c r="F243" i="6"/>
  <c r="F246" i="6"/>
  <c r="F249" i="6"/>
  <c r="F252" i="6"/>
  <c r="F255" i="6"/>
  <c r="F257" i="6"/>
  <c r="F266" i="6"/>
  <c r="F237" i="6"/>
  <c r="F232" i="6"/>
  <c r="F247" i="6"/>
  <c r="F238" i="6"/>
  <c r="F267" i="6"/>
  <c r="F240" i="6"/>
  <c r="F244" i="6"/>
  <c r="F284" i="6"/>
  <c r="F294" i="6"/>
  <c r="F309" i="6"/>
  <c r="F301" i="6"/>
  <c r="F268" i="6"/>
  <c r="F275" i="6"/>
  <c r="F279" i="6"/>
  <c r="F285" i="6"/>
  <c r="F295" i="6"/>
  <c r="F298" i="6"/>
  <c r="F302" i="6"/>
  <c r="F305" i="6"/>
  <c r="F307" i="6"/>
  <c r="F310" i="6"/>
  <c r="F313" i="6"/>
  <c r="F269" i="6"/>
  <c r="F276" i="6"/>
  <c r="F286" i="6"/>
  <c r="F290" i="6"/>
  <c r="F311" i="6"/>
  <c r="F291" i="6"/>
  <c r="F306" i="6"/>
  <c r="F270" i="6"/>
  <c r="F277" i="6"/>
  <c r="F280" i="6"/>
  <c r="F292" i="6"/>
  <c r="F303" i="6"/>
  <c r="F308" i="6"/>
  <c r="F271" i="6"/>
  <c r="F287" i="6"/>
  <c r="F304" i="6"/>
  <c r="F272" i="6"/>
  <c r="F281" i="6"/>
  <c r="F288" i="6"/>
  <c r="F314" i="6"/>
  <c r="F273" i="6"/>
  <c r="F278" i="6"/>
  <c r="F289" i="6"/>
  <c r="F293" i="6"/>
  <c r="F274" i="6"/>
  <c r="F282" i="6"/>
  <c r="F296" i="6"/>
  <c r="F299" i="6"/>
  <c r="F283" i="6"/>
  <c r="F297" i="6"/>
  <c r="F300" i="6"/>
  <c r="F312" i="6"/>
  <c r="F315" i="6"/>
  <c r="F316" i="6"/>
  <c r="F319" i="6"/>
  <c r="F324" i="6"/>
  <c r="F328" i="6"/>
  <c r="F332" i="6"/>
  <c r="F335" i="6"/>
  <c r="F337" i="6"/>
  <c r="F340" i="6"/>
  <c r="F343" i="6"/>
  <c r="F320" i="6"/>
  <c r="F325" i="6"/>
  <c r="F333" i="6"/>
  <c r="F336" i="6"/>
  <c r="F326" i="6"/>
  <c r="F329" i="6"/>
  <c r="F344" i="6"/>
  <c r="F345" i="6"/>
  <c r="F346" i="6"/>
  <c r="F321" i="6"/>
  <c r="F330" i="6"/>
  <c r="F334" i="6"/>
  <c r="F322" i="6"/>
  <c r="F338" i="6"/>
  <c r="F341" i="6"/>
  <c r="F317" i="6"/>
  <c r="F323" i="6"/>
  <c r="F331" i="6"/>
  <c r="F339" i="6"/>
  <c r="F342" i="6"/>
  <c r="F347" i="6"/>
  <c r="F318" i="6"/>
  <c r="F327" i="6"/>
  <c r="F348" i="6"/>
  <c r="F349" i="6"/>
  <c r="F363" i="6"/>
  <c r="F350" i="6"/>
  <c r="F353" i="6"/>
  <c r="F357" i="6"/>
  <c r="F360" i="6"/>
  <c r="F364" i="6"/>
  <c r="F366" i="6"/>
  <c r="F369" i="6"/>
  <c r="F354" i="6"/>
  <c r="F367" i="6"/>
  <c r="F370" i="6"/>
  <c r="F373" i="6"/>
  <c r="F355" i="6"/>
  <c r="F361" i="6"/>
  <c r="F365" i="6"/>
  <c r="F374" i="6"/>
  <c r="F351" i="6"/>
  <c r="F358" i="6"/>
  <c r="F375" i="6"/>
  <c r="F359" i="6"/>
  <c r="F371" i="6"/>
  <c r="F376" i="6"/>
  <c r="F352" i="6"/>
  <c r="F362" i="6"/>
  <c r="F368" i="6"/>
  <c r="F356" i="6"/>
  <c r="F372" i="6"/>
  <c r="F398" i="6"/>
  <c r="F405" i="6"/>
  <c r="F410" i="6"/>
  <c r="F401" i="6"/>
  <c r="F411" i="6"/>
  <c r="F377" i="6"/>
  <c r="F380" i="6"/>
  <c r="F384" i="6"/>
  <c r="F387" i="6"/>
  <c r="F390" i="6"/>
  <c r="F394" i="6"/>
  <c r="F399" i="6"/>
  <c r="F402" i="6"/>
  <c r="F378" i="6"/>
  <c r="F381" i="6"/>
  <c r="F391" i="6"/>
  <c r="F403" i="6"/>
  <c r="F406" i="6"/>
  <c r="F404" i="6"/>
  <c r="F407" i="6"/>
  <c r="F382" i="6"/>
  <c r="F388" i="6"/>
  <c r="F392" i="6"/>
  <c r="F395" i="6"/>
  <c r="F400" i="6"/>
  <c r="F385" i="6"/>
  <c r="F389" i="6"/>
  <c r="F393" i="6"/>
  <c r="F396" i="6"/>
  <c r="F386" i="6"/>
  <c r="F408" i="6"/>
  <c r="F412" i="6"/>
  <c r="F397" i="6"/>
  <c r="F383" i="6"/>
  <c r="F413" i="6"/>
  <c r="F409" i="6"/>
  <c r="F414" i="6"/>
  <c r="F379" i="6"/>
  <c r="F422" i="6"/>
  <c r="F415" i="6"/>
  <c r="F428" i="6"/>
  <c r="F434" i="6"/>
  <c r="F439" i="6"/>
  <c r="F416" i="6"/>
  <c r="F417" i="6"/>
  <c r="F423" i="6"/>
  <c r="F429" i="6"/>
  <c r="F432" i="6"/>
  <c r="F435" i="6"/>
  <c r="F440" i="6"/>
  <c r="F442" i="6"/>
  <c r="F445" i="6"/>
  <c r="F448" i="6"/>
  <c r="F418" i="6"/>
  <c r="F424" i="6"/>
  <c r="F430" i="6"/>
  <c r="F443" i="6"/>
  <c r="F446" i="6"/>
  <c r="F425" i="6"/>
  <c r="F447" i="6"/>
  <c r="F419" i="6"/>
  <c r="F426" i="6"/>
  <c r="F431" i="6"/>
  <c r="F420" i="6"/>
  <c r="F436" i="6"/>
  <c r="F444" i="6"/>
  <c r="F449" i="6"/>
  <c r="F421" i="6"/>
  <c r="F427" i="6"/>
  <c r="F433" i="6"/>
  <c r="F437" i="6"/>
  <c r="F441" i="6"/>
  <c r="F450" i="6"/>
  <c r="F438" i="6"/>
  <c r="F454" i="6"/>
  <c r="F456" i="6"/>
  <c r="F458" i="6"/>
  <c r="F461" i="6"/>
  <c r="F465" i="6"/>
  <c r="F468" i="6"/>
  <c r="F477" i="6"/>
  <c r="F483" i="6"/>
  <c r="F459" i="6"/>
  <c r="F462" i="6"/>
  <c r="F469" i="6"/>
  <c r="F478" i="6"/>
  <c r="F486" i="6"/>
  <c r="F470" i="6"/>
  <c r="F479" i="6"/>
  <c r="F474" i="6"/>
  <c r="F480" i="6"/>
  <c r="F460" i="6"/>
  <c r="F466" i="6"/>
  <c r="F451" i="6"/>
  <c r="F455" i="6"/>
  <c r="F471" i="6"/>
  <c r="F481" i="6"/>
  <c r="F484" i="6"/>
  <c r="F487" i="6"/>
  <c r="F452" i="6"/>
  <c r="F457" i="6"/>
  <c r="F463" i="6"/>
  <c r="F475" i="6"/>
  <c r="F464" i="6"/>
  <c r="F472" i="6"/>
  <c r="F476" i="6"/>
  <c r="F482" i="6"/>
  <c r="F453" i="6"/>
  <c r="F467" i="6"/>
  <c r="F473" i="6"/>
  <c r="F485" i="6"/>
  <c r="F488" i="6"/>
  <c r="F490" i="6"/>
  <c r="F493" i="6"/>
  <c r="F498" i="6"/>
  <c r="F499" i="6"/>
  <c r="F502" i="6"/>
  <c r="F503" i="6"/>
  <c r="F506" i="6"/>
  <c r="F509" i="6"/>
  <c r="F504" i="6"/>
  <c r="F491" i="6"/>
  <c r="F507" i="6"/>
  <c r="F494" i="6"/>
  <c r="F508" i="6"/>
  <c r="F489" i="6"/>
  <c r="F495" i="6"/>
  <c r="F492" i="6"/>
  <c r="F500" i="6"/>
  <c r="F510" i="6"/>
  <c r="F496" i="6"/>
  <c r="F505" i="6"/>
  <c r="F511" i="6"/>
  <c r="F497" i="6"/>
  <c r="F501" i="6"/>
  <c r="F519" i="6"/>
  <c r="F555" i="6"/>
  <c r="F548" i="6"/>
  <c r="F512" i="6"/>
  <c r="F513" i="6"/>
  <c r="F520" i="6"/>
  <c r="F526" i="6"/>
  <c r="F534" i="6"/>
  <c r="F538" i="6"/>
  <c r="F542" i="6"/>
  <c r="F543" i="6"/>
  <c r="F547" i="6"/>
  <c r="F549" i="6"/>
  <c r="F551" i="6"/>
  <c r="F556" i="6"/>
  <c r="F557" i="6"/>
  <c r="F559" i="6"/>
  <c r="F514" i="6"/>
  <c r="F521" i="6"/>
  <c r="F530" i="6"/>
  <c r="F535" i="6"/>
  <c r="F539" i="6"/>
  <c r="F550" i="6"/>
  <c r="F552" i="6"/>
  <c r="F522" i="6"/>
  <c r="F531" i="6"/>
  <c r="F536" i="6"/>
  <c r="F527" i="6"/>
  <c r="F553" i="6"/>
  <c r="F558" i="6"/>
  <c r="F544" i="6"/>
  <c r="F523" i="6"/>
  <c r="F545" i="6"/>
  <c r="F554" i="6"/>
  <c r="F515" i="6"/>
  <c r="F516" i="6"/>
  <c r="F524" i="6"/>
  <c r="F517" i="6"/>
  <c r="F528" i="6"/>
  <c r="F532" i="6"/>
  <c r="F540" i="6"/>
  <c r="F546" i="6"/>
  <c r="F518" i="6"/>
  <c r="F525" i="6"/>
  <c r="F529" i="6"/>
  <c r="F533" i="6"/>
  <c r="F537" i="6"/>
  <c r="F541" i="6"/>
  <c r="F596" i="6"/>
  <c r="F560" i="6"/>
  <c r="F561" i="6"/>
  <c r="F566" i="6"/>
  <c r="F572" i="6"/>
  <c r="F573" i="6"/>
  <c r="F577" i="6"/>
  <c r="F583" i="6"/>
  <c r="F587" i="6"/>
  <c r="F593" i="6"/>
  <c r="F562" i="6"/>
  <c r="F567" i="6"/>
  <c r="F584" i="6"/>
  <c r="F590" i="6"/>
  <c r="F597" i="6"/>
  <c r="F578" i="6"/>
  <c r="F598" i="6"/>
  <c r="F574" i="6"/>
  <c r="F568" i="6"/>
  <c r="F585" i="6"/>
  <c r="F588" i="6"/>
  <c r="F594" i="6"/>
  <c r="F563" i="6"/>
  <c r="F569" i="6"/>
  <c r="F579" i="6"/>
  <c r="F591" i="6"/>
  <c r="F595" i="6"/>
  <c r="F564" i="6"/>
  <c r="F570" i="6"/>
  <c r="F575" i="6"/>
  <c r="F580" i="6"/>
  <c r="F589" i="6"/>
  <c r="F592" i="6"/>
  <c r="F599" i="6"/>
  <c r="F576" i="6"/>
  <c r="F581" i="6"/>
  <c r="F565" i="6"/>
  <c r="F571" i="6"/>
  <c r="F582" i="6"/>
  <c r="F586" i="6"/>
  <c r="F600" i="6"/>
  <c r="F614" i="6"/>
  <c r="F601" i="6"/>
  <c r="F604" i="6"/>
  <c r="F608" i="6"/>
  <c r="F617" i="6"/>
  <c r="F623" i="6"/>
  <c r="F624" i="6"/>
  <c r="F631" i="6"/>
  <c r="F634" i="6"/>
  <c r="F641" i="6"/>
  <c r="F646" i="6"/>
  <c r="F650" i="6"/>
  <c r="F635" i="6"/>
  <c r="F642" i="6"/>
  <c r="F647" i="6"/>
  <c r="F625" i="6"/>
  <c r="F636" i="6"/>
  <c r="F643" i="6"/>
  <c r="F651" i="6"/>
  <c r="F609" i="6"/>
  <c r="F618" i="6"/>
  <c r="F637" i="6"/>
  <c r="F644" i="6"/>
  <c r="F605" i="6"/>
  <c r="F606" i="6"/>
  <c r="F610" i="6"/>
  <c r="F615" i="6"/>
  <c r="F619" i="6"/>
  <c r="F626" i="6"/>
  <c r="F632" i="6"/>
  <c r="F638" i="6"/>
  <c r="F611" i="6"/>
  <c r="F620" i="6"/>
  <c r="F627" i="6"/>
  <c r="F621" i="6"/>
  <c r="F628" i="6"/>
  <c r="F629" i="6"/>
  <c r="F639" i="6"/>
  <c r="F645" i="6"/>
  <c r="F648" i="6"/>
  <c r="F602" i="6"/>
  <c r="F612" i="6"/>
  <c r="F630" i="6"/>
  <c r="F633" i="6"/>
  <c r="F640" i="6"/>
  <c r="F603" i="6"/>
  <c r="F607" i="6"/>
  <c r="F613" i="6"/>
  <c r="F616" i="6"/>
  <c r="F622" i="6"/>
  <c r="F649" i="6"/>
  <c r="F652" i="6"/>
  <c r="F674" i="6"/>
  <c r="F653" i="6"/>
  <c r="F656" i="6"/>
  <c r="F661" i="6"/>
  <c r="F667" i="6"/>
  <c r="F669" i="6"/>
  <c r="F675" i="6"/>
  <c r="F680" i="6"/>
  <c r="F682" i="6"/>
  <c r="F662" i="6"/>
  <c r="F683" i="6"/>
  <c r="F654" i="6"/>
  <c r="F657" i="6"/>
  <c r="F663" i="6"/>
  <c r="F670" i="6"/>
  <c r="F676" i="6"/>
  <c r="F658" i="6"/>
  <c r="F671" i="6"/>
  <c r="F677" i="6"/>
  <c r="F684" i="6"/>
  <c r="F668" i="6"/>
  <c r="F678" i="6"/>
  <c r="F659" i="6"/>
  <c r="F664" i="6"/>
  <c r="F672" i="6"/>
  <c r="F673" i="6"/>
  <c r="F679" i="6"/>
  <c r="F685" i="6"/>
  <c r="F665" i="6"/>
  <c r="F686" i="6"/>
  <c r="F666" i="6"/>
  <c r="F655" i="6"/>
  <c r="F660" i="6"/>
  <c r="F681" i="6"/>
  <c r="F716" i="6"/>
  <c r="F726" i="6"/>
  <c r="F687" i="6"/>
  <c r="F689" i="6"/>
  <c r="F690" i="6"/>
  <c r="F697" i="6"/>
  <c r="F699" i="6"/>
  <c r="F706" i="6"/>
  <c r="F709" i="6"/>
  <c r="F712" i="6"/>
  <c r="F721" i="6"/>
  <c r="F724" i="6"/>
  <c r="F717" i="6"/>
  <c r="F702" i="6"/>
  <c r="F710" i="6"/>
  <c r="F718" i="6"/>
  <c r="F722" i="6"/>
  <c r="F713" i="6"/>
  <c r="F719" i="6"/>
  <c r="F693" i="6"/>
  <c r="F727" i="6"/>
  <c r="F730" i="6"/>
  <c r="F691" i="6"/>
  <c r="F723" i="6"/>
  <c r="F728" i="6"/>
  <c r="F698" i="6"/>
  <c r="F711" i="6"/>
  <c r="F692" i="6"/>
  <c r="F703" i="6"/>
  <c r="F720" i="6"/>
  <c r="F725" i="6"/>
  <c r="F688" i="6"/>
  <c r="F694" i="6"/>
  <c r="F700" i="6"/>
  <c r="F704" i="6"/>
  <c r="F729" i="6"/>
  <c r="F731" i="6"/>
  <c r="F695" i="6"/>
  <c r="F707" i="6"/>
  <c r="F714" i="6"/>
  <c r="F708" i="6"/>
  <c r="F732" i="6"/>
  <c r="F696" i="6"/>
  <c r="F701" i="6"/>
  <c r="F705" i="6"/>
  <c r="F715" i="6"/>
  <c r="F733" i="6"/>
  <c r="F737" i="6"/>
  <c r="F741" i="6"/>
  <c r="F742" i="6"/>
  <c r="F744" i="6"/>
  <c r="F734" i="6"/>
  <c r="F738" i="6"/>
  <c r="F743" i="6"/>
  <c r="F739" i="6"/>
  <c r="F745" i="6"/>
  <c r="F740" i="6"/>
  <c r="F735" i="6"/>
  <c r="F736" i="6"/>
  <c r="F746" i="6"/>
  <c r="F766" i="6"/>
  <c r="F779" i="6"/>
  <c r="F750" i="6"/>
  <c r="F747" i="6"/>
  <c r="F751" i="6"/>
  <c r="F753" i="6"/>
  <c r="F758" i="6"/>
  <c r="F763" i="6"/>
  <c r="F767" i="6"/>
  <c r="F774" i="6"/>
  <c r="F780" i="6"/>
  <c r="F784" i="6"/>
  <c r="F786" i="6"/>
  <c r="F790" i="6"/>
  <c r="F791" i="6"/>
  <c r="F764" i="6"/>
  <c r="F768" i="6"/>
  <c r="F775" i="6"/>
  <c r="F787" i="6"/>
  <c r="F792" i="6"/>
  <c r="F754" i="6"/>
  <c r="F788" i="6"/>
  <c r="F759" i="6"/>
  <c r="F781" i="6"/>
  <c r="F748" i="6"/>
  <c r="F755" i="6"/>
  <c r="F765" i="6"/>
  <c r="F769" i="6"/>
  <c r="F782" i="6"/>
  <c r="F752" i="6"/>
  <c r="F756" i="6"/>
  <c r="F760" i="6"/>
  <c r="F770" i="6"/>
  <c r="F783" i="6"/>
  <c r="F761" i="6"/>
  <c r="F771" i="6"/>
  <c r="F776" i="6"/>
  <c r="F749" i="6"/>
  <c r="F762" i="6"/>
  <c r="F777" i="6"/>
  <c r="F785" i="6"/>
  <c r="F793" i="6"/>
  <c r="F772" i="6"/>
  <c r="F757" i="6"/>
  <c r="F773" i="6"/>
  <c r="F778" i="6"/>
  <c r="F789" i="6"/>
  <c r="F819" i="6"/>
  <c r="F824" i="6"/>
  <c r="F799" i="6"/>
  <c r="F807" i="6"/>
  <c r="F794" i="6"/>
  <c r="F800" i="6"/>
  <c r="F808" i="6"/>
  <c r="F809" i="6"/>
  <c r="F816" i="6"/>
  <c r="F820" i="6"/>
  <c r="F825" i="6"/>
  <c r="F827" i="6"/>
  <c r="F831" i="6"/>
  <c r="F835" i="6"/>
  <c r="F838" i="6"/>
  <c r="F841" i="6"/>
  <c r="F844" i="6"/>
  <c r="F836" i="6"/>
  <c r="F845" i="6"/>
  <c r="F795" i="6"/>
  <c r="F803" i="6"/>
  <c r="F821" i="6"/>
  <c r="F828" i="6"/>
  <c r="F804" i="6"/>
  <c r="F810" i="6"/>
  <c r="F832" i="6"/>
  <c r="F796" i="6"/>
  <c r="F801" i="6"/>
  <c r="F805" i="6"/>
  <c r="F822" i="6"/>
  <c r="F829" i="6"/>
  <c r="F833" i="6"/>
  <c r="F839" i="6"/>
  <c r="F846" i="6"/>
  <c r="F797" i="6"/>
  <c r="F811" i="6"/>
  <c r="F817" i="6"/>
  <c r="F837" i="6"/>
  <c r="F840" i="6"/>
  <c r="F842" i="6"/>
  <c r="F798" i="6"/>
  <c r="F826" i="6"/>
  <c r="F830" i="6"/>
  <c r="F834" i="6"/>
  <c r="F812" i="6"/>
  <c r="F813" i="6"/>
  <c r="F823" i="6"/>
  <c r="F818" i="6"/>
  <c r="F802" i="6"/>
  <c r="F806" i="6"/>
  <c r="F814" i="6"/>
  <c r="F815" i="6"/>
  <c r="F843" i="6"/>
  <c r="F847" i="6"/>
  <c r="F869" i="6"/>
  <c r="F872" i="6"/>
  <c r="F876" i="6"/>
  <c r="F879" i="6"/>
  <c r="F848" i="6"/>
  <c r="F853" i="6"/>
  <c r="F856" i="6"/>
  <c r="F860" i="6"/>
  <c r="F863" i="6"/>
  <c r="F866" i="6"/>
  <c r="F870" i="6"/>
  <c r="F873" i="6"/>
  <c r="F877" i="6"/>
  <c r="F880" i="6"/>
  <c r="F884" i="6"/>
  <c r="F867" i="6"/>
  <c r="F849" i="6"/>
  <c r="F854" i="6"/>
  <c r="F857" i="6"/>
  <c r="F861" i="6"/>
  <c r="F878" i="6"/>
  <c r="F850" i="6"/>
  <c r="F881" i="6"/>
  <c r="F864" i="6"/>
  <c r="F851" i="6"/>
  <c r="F868" i="6"/>
  <c r="F874" i="6"/>
  <c r="F865" i="6"/>
  <c r="F882" i="6"/>
  <c r="F858" i="6"/>
  <c r="F862" i="6"/>
  <c r="F875" i="6"/>
  <c r="F855" i="6"/>
  <c r="F883" i="6"/>
  <c r="F852" i="6"/>
  <c r="F859" i="6"/>
  <c r="F871" i="6"/>
  <c r="F896" i="6"/>
  <c r="F900" i="6"/>
  <c r="F910" i="6"/>
  <c r="F921" i="6"/>
  <c r="F911" i="6"/>
  <c r="F915" i="6"/>
  <c r="F926" i="6"/>
  <c r="F885" i="6"/>
  <c r="F886" i="6"/>
  <c r="F897" i="6"/>
  <c r="F901" i="6"/>
  <c r="F904" i="6"/>
  <c r="F916" i="6"/>
  <c r="F922" i="6"/>
  <c r="F927" i="6"/>
  <c r="F929" i="6"/>
  <c r="F923" i="6"/>
  <c r="F887" i="6"/>
  <c r="F888" i="6"/>
  <c r="F902" i="6"/>
  <c r="F912" i="6"/>
  <c r="F917" i="6"/>
  <c r="F924" i="6"/>
  <c r="F928" i="6"/>
  <c r="F905" i="6"/>
  <c r="F889" i="6"/>
  <c r="F890" i="6"/>
  <c r="F918" i="6"/>
  <c r="F891" i="6"/>
  <c r="F906" i="6"/>
  <c r="F913" i="6"/>
  <c r="F919" i="6"/>
  <c r="F892" i="6"/>
  <c r="F898" i="6"/>
  <c r="F907" i="6"/>
  <c r="F893" i="6"/>
  <c r="F894" i="6"/>
  <c r="F908" i="6"/>
  <c r="F920" i="6"/>
  <c r="F925" i="6"/>
  <c r="F909" i="6"/>
  <c r="F914" i="6"/>
  <c r="F895" i="6"/>
  <c r="F899" i="6"/>
  <c r="F903" i="6"/>
  <c r="F947" i="6"/>
  <c r="F930" i="6"/>
  <c r="F934" i="6"/>
  <c r="F938" i="6"/>
  <c r="F940" i="6"/>
  <c r="F943" i="6"/>
  <c r="F950" i="6"/>
  <c r="F953" i="6"/>
  <c r="F931" i="6"/>
  <c r="F939" i="6"/>
  <c r="F941" i="6"/>
  <c r="F946" i="6"/>
  <c r="F944" i="6"/>
  <c r="F951" i="6"/>
  <c r="F945" i="6"/>
  <c r="F948" i="6"/>
  <c r="F952" i="6"/>
  <c r="F932" i="6"/>
  <c r="F935" i="6"/>
  <c r="F942" i="6"/>
  <c r="F933" i="6"/>
  <c r="F936" i="6"/>
  <c r="F949" i="6"/>
  <c r="F937" i="6"/>
  <c r="F968" i="6"/>
  <c r="F954" i="6"/>
  <c r="F957" i="6"/>
  <c r="F958" i="6"/>
  <c r="F963" i="6"/>
  <c r="F965" i="6"/>
  <c r="F969" i="6"/>
  <c r="F959" i="6"/>
  <c r="F955" i="6"/>
  <c r="F970" i="6"/>
  <c r="F960" i="6"/>
  <c r="F956" i="6"/>
  <c r="F966" i="6"/>
  <c r="F961" i="6"/>
  <c r="F962" i="6"/>
  <c r="F964" i="6"/>
  <c r="F967" i="6"/>
  <c r="F992" i="6"/>
  <c r="F980" i="6"/>
  <c r="F988" i="6"/>
  <c r="F1003" i="6"/>
  <c r="F971" i="6"/>
  <c r="F974" i="6"/>
  <c r="F978" i="6"/>
  <c r="F981" i="6"/>
  <c r="F985" i="6"/>
  <c r="F989" i="6"/>
  <c r="F993" i="6"/>
  <c r="F998" i="6"/>
  <c r="F1004" i="6"/>
  <c r="F1008" i="6"/>
  <c r="F979" i="6"/>
  <c r="F975" i="6"/>
  <c r="F976" i="6"/>
  <c r="F994" i="6"/>
  <c r="F999" i="6"/>
  <c r="F972" i="6"/>
  <c r="F995" i="6"/>
  <c r="F1000" i="6"/>
  <c r="F1005" i="6"/>
  <c r="F1009" i="6"/>
  <c r="F982" i="6"/>
  <c r="F1013" i="6"/>
  <c r="F977" i="6"/>
  <c r="F990" i="6"/>
  <c r="F996" i="6"/>
  <c r="F1010" i="6"/>
  <c r="F983" i="6"/>
  <c r="F1001" i="6"/>
  <c r="F973" i="6"/>
  <c r="F986" i="6"/>
  <c r="F997" i="6"/>
  <c r="F1002" i="6"/>
  <c r="F1006" i="6"/>
  <c r="F1011" i="6"/>
  <c r="F984" i="6"/>
  <c r="F987" i="6"/>
  <c r="F1007" i="6"/>
  <c r="F1012" i="6"/>
  <c r="F1014" i="6"/>
  <c r="F991" i="6"/>
  <c r="F1018" i="6"/>
  <c r="F1022" i="6"/>
  <c r="F1038" i="6"/>
  <c r="F1046" i="6"/>
  <c r="F1032" i="6"/>
  <c r="F1064" i="6"/>
  <c r="F1015" i="6"/>
  <c r="F1019" i="6"/>
  <c r="F1023" i="6"/>
  <c r="F1024" i="6"/>
  <c r="F1033" i="6"/>
  <c r="F1036" i="6"/>
  <c r="F1050" i="6"/>
  <c r="F1053" i="6"/>
  <c r="F1058" i="6"/>
  <c r="F1061" i="6"/>
  <c r="F1065" i="6"/>
  <c r="F1051" i="6"/>
  <c r="F1059" i="6"/>
  <c r="F1068" i="6"/>
  <c r="F1052" i="6"/>
  <c r="F1069" i="6"/>
  <c r="F1016" i="6"/>
  <c r="F1020" i="6"/>
  <c r="F1025" i="6"/>
  <c r="F1047" i="6"/>
  <c r="F1060" i="6"/>
  <c r="F1062" i="6"/>
  <c r="F1066" i="6"/>
  <c r="F1042" i="6"/>
  <c r="F1026" i="6"/>
  <c r="F1034" i="6"/>
  <c r="F1039" i="6"/>
  <c r="F1054" i="6"/>
  <c r="F1070" i="6"/>
  <c r="F1017" i="6"/>
  <c r="F1027" i="6"/>
  <c r="F1028" i="6"/>
  <c r="F1043" i="6"/>
  <c r="F1048" i="6"/>
  <c r="F1055" i="6"/>
  <c r="F1021" i="6"/>
  <c r="F1029" i="6"/>
  <c r="F1040" i="6"/>
  <c r="F1044" i="6"/>
  <c r="F1056" i="6"/>
  <c r="F1063" i="6"/>
  <c r="F1045" i="6"/>
  <c r="F1071" i="6"/>
  <c r="F1030" i="6"/>
  <c r="F1041" i="6"/>
  <c r="F1057" i="6"/>
  <c r="F1072" i="6"/>
  <c r="F1067" i="6"/>
  <c r="F1031" i="6"/>
  <c r="F1035" i="6"/>
  <c r="F1037" i="6"/>
  <c r="F1049" i="6"/>
  <c r="F1073" i="6"/>
  <c r="F1080" i="6"/>
  <c r="F1119" i="6"/>
  <c r="F1074" i="6"/>
  <c r="F1103" i="6"/>
  <c r="F1106" i="6"/>
  <c r="F1116" i="6"/>
  <c r="F1075" i="6"/>
  <c r="F1077" i="6"/>
  <c r="F1081" i="6"/>
  <c r="F1084" i="6"/>
  <c r="F1088" i="6"/>
  <c r="F1094" i="6"/>
  <c r="F1100" i="6"/>
  <c r="F1104" i="6"/>
  <c r="F1107" i="6"/>
  <c r="F1111" i="6"/>
  <c r="F1117" i="6"/>
  <c r="F1123" i="6"/>
  <c r="F1125" i="6"/>
  <c r="F1089" i="6"/>
  <c r="F1105" i="6"/>
  <c r="F1095" i="6"/>
  <c r="F1076" i="6"/>
  <c r="F1126" i="6"/>
  <c r="F1096" i="6"/>
  <c r="F1120" i="6"/>
  <c r="F1090" i="6"/>
  <c r="F1097" i="6"/>
  <c r="F1121" i="6"/>
  <c r="F1108" i="6"/>
  <c r="F1082" i="6"/>
  <c r="F1085" i="6"/>
  <c r="F1091" i="6"/>
  <c r="F1112" i="6"/>
  <c r="F1127" i="6"/>
  <c r="F1098" i="6"/>
  <c r="F1113" i="6"/>
  <c r="F1083" i="6"/>
  <c r="F1086" i="6"/>
  <c r="F1092" i="6"/>
  <c r="F1109" i="6"/>
  <c r="F1114" i="6"/>
  <c r="F1078" i="6"/>
  <c r="F1087" i="6"/>
  <c r="F1093" i="6"/>
  <c r="F1099" i="6"/>
  <c r="F1101" i="6"/>
  <c r="F1122" i="6"/>
  <c r="F1102" i="6"/>
  <c r="F1110" i="6"/>
  <c r="F1115" i="6"/>
  <c r="F1118" i="6"/>
  <c r="F1124" i="6"/>
  <c r="F1079" i="6"/>
  <c r="F1164" i="6"/>
  <c r="F1169" i="6"/>
  <c r="F1130" i="6"/>
  <c r="F1152" i="6"/>
  <c r="F1161" i="6"/>
  <c r="F1128" i="6"/>
  <c r="F1131" i="6"/>
  <c r="F1134" i="6"/>
  <c r="F1137" i="6"/>
  <c r="F1140" i="6"/>
  <c r="F1144" i="6"/>
  <c r="F1146" i="6"/>
  <c r="F1153" i="6"/>
  <c r="F1158" i="6"/>
  <c r="F1162" i="6"/>
  <c r="F1149" i="6"/>
  <c r="F1129" i="6"/>
  <c r="F1132" i="6"/>
  <c r="F1138" i="6"/>
  <c r="F1150" i="6"/>
  <c r="F1155" i="6"/>
  <c r="F1165" i="6"/>
  <c r="F1159" i="6"/>
  <c r="F1163" i="6"/>
  <c r="F1141" i="6"/>
  <c r="F1166" i="6"/>
  <c r="F1170" i="6"/>
  <c r="F1135" i="6"/>
  <c r="F1147" i="6"/>
  <c r="F1156" i="6"/>
  <c r="F1167" i="6"/>
  <c r="F1133" i="6"/>
  <c r="F1145" i="6"/>
  <c r="F1148" i="6"/>
  <c r="F1139" i="6"/>
  <c r="F1151" i="6"/>
  <c r="F1168" i="6"/>
  <c r="F1171" i="6"/>
  <c r="F1142" i="6"/>
  <c r="F1157" i="6"/>
  <c r="F1136" i="6"/>
  <c r="F1143" i="6"/>
  <c r="F1154" i="6"/>
  <c r="F1160" i="6"/>
  <c r="F1175" i="6"/>
  <c r="F1172" i="6"/>
  <c r="F1176" i="6"/>
  <c r="F1180" i="6"/>
  <c r="F1183" i="6"/>
  <c r="F1184" i="6"/>
  <c r="F1188" i="6"/>
  <c r="F1190" i="6"/>
  <c r="F1192" i="6"/>
  <c r="F1177" i="6"/>
  <c r="F1173" i="6"/>
  <c r="F1193" i="6"/>
  <c r="F1174" i="6"/>
  <c r="F1178" i="6"/>
  <c r="F1185" i="6"/>
  <c r="F1195" i="6"/>
  <c r="F1186" i="6"/>
  <c r="F1196" i="6"/>
  <c r="F1187" i="6"/>
  <c r="F1189" i="6"/>
  <c r="F1181" i="6"/>
  <c r="F1191" i="6"/>
  <c r="F1197" i="6"/>
  <c r="F1179" i="6"/>
  <c r="F1182" i="6"/>
  <c r="F1194" i="6"/>
  <c r="F1198" i="6"/>
  <c r="F1199" i="6"/>
  <c r="F1210" i="6"/>
  <c r="F1211" i="6"/>
  <c r="F1200" i="6"/>
  <c r="F1203" i="6"/>
  <c r="F1207" i="6"/>
  <c r="F1212" i="6"/>
  <c r="F1214" i="6"/>
  <c r="F1201" i="6"/>
  <c r="F1208" i="6"/>
  <c r="F1215" i="6"/>
  <c r="F1209" i="6"/>
  <c r="F1216" i="6"/>
  <c r="F1204" i="6"/>
  <c r="F1213" i="6"/>
  <c r="F1205" i="6"/>
  <c r="F1217" i="6"/>
  <c r="F1206" i="6"/>
  <c r="F1202" i="6"/>
  <c r="F1218" i="6"/>
  <c r="F1255" i="6"/>
  <c r="F1262" i="6"/>
  <c r="F1243" i="6"/>
  <c r="F1221" i="6"/>
  <c r="F1225" i="6"/>
  <c r="F1230" i="6"/>
  <c r="F1231" i="6"/>
  <c r="F1238" i="6"/>
  <c r="F1241" i="6"/>
  <c r="F1244" i="6"/>
  <c r="F1246" i="6"/>
  <c r="F1252" i="6"/>
  <c r="F1256" i="6"/>
  <c r="F1259" i="6"/>
  <c r="F1263" i="6"/>
  <c r="F1247" i="6"/>
  <c r="F1257" i="6"/>
  <c r="F1248" i="6"/>
  <c r="F1260" i="6"/>
  <c r="F1219" i="6"/>
  <c r="F1232" i="6"/>
  <c r="F1233" i="6"/>
  <c r="F1239" i="6"/>
  <c r="F1242" i="6"/>
  <c r="F1245" i="6"/>
  <c r="F1249" i="6"/>
  <c r="F1222" i="6"/>
  <c r="F1226" i="6"/>
  <c r="F1250" i="6"/>
  <c r="F1223" i="6"/>
  <c r="F1253" i="6"/>
  <c r="F1220" i="6"/>
  <c r="F1234" i="6"/>
  <c r="F1254" i="6"/>
  <c r="F1227" i="6"/>
  <c r="F1235" i="6"/>
  <c r="F1236" i="6"/>
  <c r="F1251" i="6"/>
  <c r="F1258" i="6"/>
  <c r="F1261" i="6"/>
  <c r="F1228" i="6"/>
  <c r="F1237" i="6"/>
  <c r="F1224" i="6"/>
  <c r="F1229" i="6"/>
  <c r="F1240" i="6"/>
  <c r="F1268" i="6"/>
  <c r="F1265" i="6"/>
  <c r="F1264" i="6"/>
  <c r="F1266" i="6"/>
  <c r="F1269" i="6"/>
  <c r="F1272" i="6"/>
  <c r="F1275" i="6"/>
  <c r="F1279" i="6"/>
  <c r="F1282" i="6"/>
  <c r="F1283" i="6"/>
  <c r="F1286" i="6"/>
  <c r="F1292" i="6"/>
  <c r="F1293" i="6"/>
  <c r="F1296" i="6"/>
  <c r="F1297" i="6"/>
  <c r="F1287" i="6"/>
  <c r="F1276" i="6"/>
  <c r="F1288" i="6"/>
  <c r="F1294" i="6"/>
  <c r="F1277" i="6"/>
  <c r="F1270" i="6"/>
  <c r="F1284" i="6"/>
  <c r="F1289" i="6"/>
  <c r="F1280" i="6"/>
  <c r="F1273" i="6"/>
  <c r="F1278" i="6"/>
  <c r="F1267" i="6"/>
  <c r="F1281" i="6"/>
  <c r="F1295" i="6"/>
  <c r="F1290" i="6"/>
  <c r="F1271" i="6"/>
  <c r="F1274" i="6"/>
  <c r="F1285" i="6"/>
  <c r="F1291" i="6"/>
  <c r="F1320" i="6"/>
  <c r="F1298" i="6"/>
  <c r="F1318" i="6"/>
  <c r="F1299" i="6"/>
  <c r="F1302" i="6"/>
  <c r="F1310" i="6"/>
  <c r="F1313" i="6"/>
  <c r="F1316" i="6"/>
  <c r="F1321" i="6"/>
  <c r="F1304" i="6"/>
  <c r="F1314" i="6"/>
  <c r="F1319" i="6"/>
  <c r="F1305" i="6"/>
  <c r="F1311" i="6"/>
  <c r="F1322" i="6"/>
  <c r="F1306" i="6"/>
  <c r="F1300" i="6"/>
  <c r="F1308" i="6"/>
  <c r="F1315" i="6"/>
  <c r="F1303" i="6"/>
  <c r="F1309" i="6"/>
  <c r="F1312" i="6"/>
  <c r="F1317" i="6"/>
  <c r="F1323" i="6"/>
  <c r="F1301" i="6"/>
  <c r="F1307" i="6"/>
  <c r="F1324" i="6"/>
  <c r="F1344" i="6"/>
  <c r="F1345" i="6"/>
  <c r="F1325" i="6"/>
  <c r="F1329" i="6"/>
  <c r="F1332" i="6"/>
  <c r="F1339" i="6"/>
  <c r="F1341" i="6"/>
  <c r="F1346" i="6"/>
  <c r="F1348" i="6"/>
  <c r="F1347" i="6"/>
  <c r="F1349" i="6"/>
  <c r="F1326" i="6"/>
  <c r="F1333" i="6"/>
  <c r="F1340" i="6"/>
  <c r="F1330" i="6"/>
  <c r="F1335" i="6"/>
  <c r="F1334" i="6"/>
  <c r="F1342" i="6"/>
  <c r="F1336" i="6"/>
  <c r="F1343" i="6"/>
  <c r="F1350" i="6"/>
  <c r="F1327" i="6"/>
  <c r="F1351" i="6"/>
  <c r="F1331" i="6"/>
  <c r="F1337" i="6"/>
  <c r="F1328" i="6"/>
  <c r="F1338" i="6"/>
  <c r="F1359" i="6"/>
  <c r="F1363" i="6"/>
  <c r="F1379" i="6"/>
  <c r="F1361" i="6"/>
  <c r="F1364" i="6"/>
  <c r="F1352" i="6"/>
  <c r="F1356" i="6"/>
  <c r="F1360" i="6"/>
  <c r="F1365" i="6"/>
  <c r="F1368" i="6"/>
  <c r="F1380" i="6"/>
  <c r="F1384" i="6"/>
  <c r="F1381" i="6"/>
  <c r="F1369" i="6"/>
  <c r="F1357" i="6"/>
  <c r="F1366" i="6"/>
  <c r="F1370" i="6"/>
  <c r="F1372" i="6"/>
  <c r="F1385" i="6"/>
  <c r="F1375" i="6"/>
  <c r="F1358" i="6"/>
  <c r="F1371" i="6"/>
  <c r="F1376" i="6"/>
  <c r="F1353" i="6"/>
  <c r="F1377" i="6"/>
  <c r="F1382" i="6"/>
  <c r="F1386" i="6"/>
  <c r="F1354" i="6"/>
  <c r="F1367" i="6"/>
  <c r="F1378" i="6"/>
  <c r="F1383" i="6"/>
  <c r="F1362" i="6"/>
  <c r="F1373" i="6"/>
  <c r="F1355" i="6"/>
  <c r="F1374" i="6"/>
  <c r="F1415" i="6"/>
  <c r="F1391" i="6"/>
  <c r="F1396" i="6"/>
  <c r="F1412" i="6"/>
  <c r="F1417" i="6"/>
  <c r="F1387" i="6"/>
  <c r="F1388" i="6"/>
  <c r="F1392" i="6"/>
  <c r="F1394" i="6"/>
  <c r="F1397" i="6"/>
  <c r="F1403" i="6"/>
  <c r="F1404" i="6"/>
  <c r="F1407" i="6"/>
  <c r="F1413" i="6"/>
  <c r="F1418" i="6"/>
  <c r="F1414" i="6"/>
  <c r="F1398" i="6"/>
  <c r="F1399" i="6"/>
  <c r="F1408" i="6"/>
  <c r="F1393" i="6"/>
  <c r="F1395" i="6"/>
  <c r="F1405" i="6"/>
  <c r="F1400" i="6"/>
  <c r="F1406" i="6"/>
  <c r="F1409" i="6"/>
  <c r="F1401" i="6"/>
  <c r="F1389" i="6"/>
  <c r="F1410" i="6"/>
  <c r="F1419" i="6"/>
  <c r="F1416" i="6"/>
  <c r="F1420" i="6"/>
  <c r="F1390" i="6"/>
  <c r="F1411" i="6"/>
  <c r="F1402" i="6"/>
  <c r="F1421" i="6"/>
  <c r="F1425" i="6"/>
  <c r="F1429" i="6"/>
  <c r="F1432" i="6"/>
  <c r="F1436" i="6"/>
  <c r="F1440" i="6"/>
  <c r="F1442" i="6"/>
  <c r="F1443" i="6"/>
  <c r="F1426" i="6"/>
  <c r="F1433" i="6"/>
  <c r="F1422" i="6"/>
  <c r="F1441" i="6"/>
  <c r="F1423" i="6"/>
  <c r="F1427" i="6"/>
  <c r="F1434" i="6"/>
  <c r="F1437" i="6"/>
  <c r="F1430" i="6"/>
  <c r="F1439" i="6"/>
  <c r="F1424" i="6"/>
  <c r="F1431" i="6"/>
  <c r="F1438" i="6"/>
  <c r="F1428" i="6"/>
  <c r="F1435" i="6"/>
  <c r="F1444" i="6"/>
  <c r="F1483" i="6"/>
  <c r="F1474" i="6"/>
  <c r="F1445" i="6"/>
  <c r="F1449" i="6"/>
  <c r="F1452" i="6"/>
  <c r="F1456" i="6"/>
  <c r="F1459" i="6"/>
  <c r="F1462" i="6"/>
  <c r="F1466" i="6"/>
  <c r="F1475" i="6"/>
  <c r="F1480" i="6"/>
  <c r="F1484" i="6"/>
  <c r="F1486" i="6"/>
  <c r="F1446" i="6"/>
  <c r="F1463" i="6"/>
  <c r="F1467" i="6"/>
  <c r="F1476" i="6"/>
  <c r="F1457" i="6"/>
  <c r="F1453" i="6"/>
  <c r="F1477" i="6"/>
  <c r="F1481" i="6"/>
  <c r="F1464" i="6"/>
  <c r="F1471" i="6"/>
  <c r="F1478" i="6"/>
  <c r="F1460" i="6"/>
  <c r="F1450" i="6"/>
  <c r="F1468" i="6"/>
  <c r="F1472" i="6"/>
  <c r="F1487" i="6"/>
  <c r="F1447" i="6"/>
  <c r="F1451" i="6"/>
  <c r="F1454" i="6"/>
  <c r="F1458" i="6"/>
  <c r="F1469" i="6"/>
  <c r="F1479" i="6"/>
  <c r="F1448" i="6"/>
  <c r="F1482" i="6"/>
  <c r="F1455" i="6"/>
  <c r="F1461" i="6"/>
  <c r="F1465" i="6"/>
  <c r="F1470" i="6"/>
  <c r="F1473" i="6"/>
  <c r="F1485" i="6"/>
  <c r="F1496" i="6"/>
  <c r="F1500" i="6"/>
  <c r="F1507" i="6"/>
  <c r="F1488" i="6"/>
  <c r="F1493" i="6"/>
  <c r="F1497" i="6"/>
  <c r="F1506" i="6"/>
  <c r="F1498" i="6"/>
  <c r="F1508" i="6"/>
  <c r="F1489" i="6"/>
  <c r="F1501" i="6"/>
  <c r="F1490" i="6"/>
  <c r="F1491" i="6"/>
  <c r="F1499" i="6"/>
  <c r="F1502" i="6"/>
  <c r="F1509" i="6"/>
  <c r="F1494" i="6"/>
  <c r="F1503" i="6"/>
  <c r="F1495" i="6"/>
  <c r="F1504" i="6"/>
  <c r="F1492" i="6"/>
  <c r="F1505" i="6"/>
  <c r="F1510" i="6"/>
  <c r="F1515" i="6"/>
  <c r="F1533" i="6"/>
  <c r="F1553" i="6"/>
  <c r="F1516" i="6"/>
  <c r="F1518" i="6"/>
  <c r="F1522" i="6"/>
  <c r="F1530" i="6"/>
  <c r="F1534" i="6"/>
  <c r="F1536" i="6"/>
  <c r="F1540" i="6"/>
  <c r="F1550" i="6"/>
  <c r="F1554" i="6"/>
  <c r="F1559" i="6"/>
  <c r="F1517" i="6"/>
  <c r="F1537" i="6"/>
  <c r="F1541" i="6"/>
  <c r="F1511" i="6"/>
  <c r="F1519" i="6"/>
  <c r="F1523" i="6"/>
  <c r="F1526" i="6"/>
  <c r="F1531" i="6"/>
  <c r="F1542" i="6"/>
  <c r="F1546" i="6"/>
  <c r="F1560" i="6"/>
  <c r="F1520" i="6"/>
  <c r="F1524" i="6"/>
  <c r="F1538" i="6"/>
  <c r="F1547" i="6"/>
  <c r="F1543" i="6"/>
  <c r="F1555" i="6"/>
  <c r="F1525" i="6"/>
  <c r="F1556" i="6"/>
  <c r="F1512" i="6"/>
  <c r="F1548" i="6"/>
  <c r="F1513" i="6"/>
  <c r="F1527" i="6"/>
  <c r="F1539" i="6"/>
  <c r="F1544" i="6"/>
  <c r="F1557" i="6"/>
  <c r="F1528" i="6"/>
  <c r="F1529" i="6"/>
  <c r="F1545" i="6"/>
  <c r="F1551" i="6"/>
  <c r="F1558" i="6"/>
  <c r="F1514" i="6"/>
  <c r="F1521" i="6"/>
  <c r="F1535" i="6"/>
  <c r="F1549" i="6"/>
  <c r="F1552" i="6"/>
  <c r="F1532" i="6"/>
  <c r="F1578" i="6"/>
  <c r="F1561" i="6"/>
  <c r="F1564" i="6"/>
  <c r="F1568" i="6"/>
  <c r="F1570" i="6"/>
  <c r="F1574" i="6"/>
  <c r="F1575" i="6"/>
  <c r="F1579" i="6"/>
  <c r="F1580" i="6"/>
  <c r="F1583" i="6"/>
  <c r="F1586" i="6"/>
  <c r="F1590" i="6"/>
  <c r="F1592" i="6"/>
  <c r="F1595" i="6"/>
  <c r="F1562" i="6"/>
  <c r="F1587" i="6"/>
  <c r="F1565" i="6"/>
  <c r="F1571" i="6"/>
  <c r="F1581" i="6"/>
  <c r="F1591" i="6"/>
  <c r="F1566" i="6"/>
  <c r="F1572" i="6"/>
  <c r="F1576" i="6"/>
  <c r="F1584" i="6"/>
  <c r="F1593" i="6"/>
  <c r="F1567" i="6"/>
  <c r="F1569" i="6"/>
  <c r="F1585" i="6"/>
  <c r="F1588" i="6"/>
  <c r="F1582" i="6"/>
  <c r="F1589" i="6"/>
  <c r="F1594" i="6"/>
  <c r="F1573" i="6"/>
  <c r="F1563" i="6"/>
  <c r="F1577" i="6"/>
  <c r="F1596" i="6"/>
  <c r="F1613" i="6"/>
  <c r="F1597" i="6"/>
  <c r="F1600" i="6"/>
  <c r="F1603" i="6"/>
  <c r="F1607" i="6"/>
  <c r="F1611" i="6"/>
  <c r="F1614" i="6"/>
  <c r="F1608" i="6"/>
  <c r="F1598" i="6"/>
  <c r="F1615" i="6"/>
  <c r="F1612" i="6"/>
  <c r="F1616" i="6"/>
  <c r="F1604" i="6"/>
  <c r="F1617" i="6"/>
  <c r="F1601" i="6"/>
  <c r="F1605" i="6"/>
  <c r="F1609" i="6"/>
  <c r="F1606" i="6"/>
  <c r="F1602" i="6"/>
  <c r="F1610" i="6"/>
  <c r="F1599" i="6"/>
  <c r="F1637" i="6"/>
  <c r="F1641" i="6"/>
  <c r="F1620" i="6"/>
  <c r="F1642" i="6"/>
  <c r="F1621" i="6"/>
  <c r="F1624" i="6"/>
  <c r="F1628" i="6"/>
  <c r="F1630" i="6"/>
  <c r="F1633" i="6"/>
  <c r="F1644" i="6"/>
  <c r="F1647" i="6"/>
  <c r="F1651" i="6"/>
  <c r="F1658" i="6"/>
  <c r="F1661" i="6"/>
  <c r="F1634" i="6"/>
  <c r="F1645" i="6"/>
  <c r="F1622" i="6"/>
  <c r="F1631" i="6"/>
  <c r="F1635" i="6"/>
  <c r="F1638" i="6"/>
  <c r="F1662" i="6"/>
  <c r="F1618" i="6"/>
  <c r="F1643" i="6"/>
  <c r="F1648" i="6"/>
  <c r="F1653" i="6"/>
  <c r="F1659" i="6"/>
  <c r="F1625" i="6"/>
  <c r="F1654" i="6"/>
  <c r="F1655" i="6"/>
  <c r="F1619" i="6"/>
  <c r="F1629" i="6"/>
  <c r="F1646" i="6"/>
  <c r="F1656" i="6"/>
  <c r="F1636" i="6"/>
  <c r="F1649" i="6"/>
  <c r="F1626" i="6"/>
  <c r="F1639" i="6"/>
  <c r="F1650" i="6"/>
  <c r="F1652" i="6"/>
  <c r="F1657" i="6"/>
  <c r="F1660" i="6"/>
  <c r="F1663" i="6"/>
  <c r="F1627" i="6"/>
  <c r="F1632" i="6"/>
  <c r="F1640" i="6"/>
  <c r="F1623" i="6"/>
  <c r="F1664" i="6"/>
  <c r="F1665" i="6"/>
  <c r="F1667" i="6"/>
  <c r="F1674" i="6"/>
  <c r="F1670" i="6"/>
  <c r="F1671" i="6"/>
  <c r="F1668" i="6"/>
  <c r="F1672" i="6"/>
  <c r="F1669" i="6"/>
  <c r="F1673" i="6"/>
  <c r="F1666" i="6"/>
  <c r="F1690" i="6"/>
  <c r="F1695" i="6"/>
  <c r="F1675" i="6"/>
  <c r="F1680" i="6"/>
  <c r="F1684" i="6"/>
  <c r="F1687" i="6"/>
  <c r="F1696" i="6"/>
  <c r="F1699" i="6"/>
  <c r="F1701" i="6"/>
  <c r="F1703" i="6"/>
  <c r="F1704" i="6"/>
  <c r="F1709" i="6"/>
  <c r="F1681" i="6"/>
  <c r="F1702" i="6"/>
  <c r="F1705" i="6"/>
  <c r="F1688" i="6"/>
  <c r="F1676" i="6"/>
  <c r="F1685" i="6"/>
  <c r="F1706" i="6"/>
  <c r="F1710" i="6"/>
  <c r="F1677" i="6"/>
  <c r="F1691" i="6"/>
  <c r="F1692" i="6"/>
  <c r="F1682" i="6"/>
  <c r="F1697" i="6"/>
  <c r="F1700" i="6"/>
  <c r="F1678" i="6"/>
  <c r="F1686" i="6"/>
  <c r="F1707" i="6"/>
  <c r="F1683" i="6"/>
  <c r="F1689" i="6"/>
  <c r="F1693" i="6"/>
  <c r="F1698" i="6"/>
  <c r="F1708" i="6"/>
  <c r="F1679" i="6"/>
  <c r="F1694" i="6"/>
  <c r="F1717" i="6"/>
  <c r="F1727" i="6"/>
  <c r="F1711" i="6"/>
  <c r="F1715" i="6"/>
  <c r="F1718" i="6"/>
  <c r="F1720" i="6"/>
  <c r="F1723" i="6"/>
  <c r="F1728" i="6"/>
  <c r="F1730" i="6"/>
  <c r="F1734" i="6"/>
  <c r="F1740" i="6"/>
  <c r="F1741" i="6"/>
  <c r="F1716" i="6"/>
  <c r="F1724" i="6"/>
  <c r="F1721" i="6"/>
  <c r="F1725" i="6"/>
  <c r="F1731" i="6"/>
  <c r="F1735" i="6"/>
  <c r="F1742" i="6"/>
  <c r="F1736" i="6"/>
  <c r="F1737" i="6"/>
  <c r="F1726" i="6"/>
  <c r="F1729" i="6"/>
  <c r="F1738" i="6"/>
  <c r="F1719" i="6"/>
  <c r="F1732" i="6"/>
  <c r="F1712" i="6"/>
  <c r="F1722" i="6"/>
  <c r="F1739" i="6"/>
  <c r="F1713" i="6"/>
  <c r="F1743" i="6"/>
  <c r="F1714" i="6"/>
  <c r="F1733" i="6"/>
  <c r="F1744" i="6"/>
  <c r="F1747" i="6"/>
  <c r="F1753" i="6"/>
  <c r="F1759" i="6"/>
  <c r="F1748" i="6"/>
  <c r="F1750" i="6"/>
  <c r="F1754" i="6"/>
  <c r="F1758" i="6"/>
  <c r="F1760" i="6"/>
  <c r="F1763" i="6"/>
  <c r="F1766" i="6"/>
  <c r="F1768" i="6"/>
  <c r="F1771" i="6"/>
  <c r="F1745" i="6"/>
  <c r="F1751" i="6"/>
  <c r="F1755" i="6"/>
  <c r="F1761" i="6"/>
  <c r="F1769" i="6"/>
  <c r="F1752" i="6"/>
  <c r="F1764" i="6"/>
  <c r="F1767" i="6"/>
  <c r="F1772" i="6"/>
  <c r="F1756" i="6"/>
  <c r="F1773" i="6"/>
  <c r="F1765" i="6"/>
  <c r="F1757" i="6"/>
  <c r="F1774" i="6"/>
  <c r="F1762" i="6"/>
  <c r="F1775" i="6"/>
  <c r="F1746" i="6"/>
  <c r="F1749" i="6"/>
  <c r="F1770" i="6"/>
  <c r="F1776" i="6"/>
  <c r="F1793" i="6"/>
  <c r="F1777" i="6"/>
  <c r="F1789" i="6"/>
  <c r="F1791" i="6"/>
  <c r="F1794" i="6"/>
  <c r="F1797" i="6"/>
  <c r="F1784" i="6"/>
  <c r="F1795" i="6"/>
  <c r="F1778" i="6"/>
  <c r="F1781" i="6"/>
  <c r="F1792" i="6"/>
  <c r="F1785" i="6"/>
  <c r="F1786" i="6"/>
  <c r="F1798" i="6"/>
  <c r="F1779" i="6"/>
  <c r="F1799" i="6"/>
  <c r="F1780" i="6"/>
  <c r="F1782" i="6"/>
  <c r="F1800" i="6"/>
  <c r="F1787" i="6"/>
  <c r="F1788" i="6"/>
  <c r="F1790" i="6"/>
  <c r="F1801" i="6"/>
  <c r="F1796" i="6"/>
  <c r="F1783" i="6"/>
  <c r="F1802" i="6"/>
  <c r="F1828" i="6"/>
  <c r="F1803" i="6"/>
  <c r="F1806" i="6"/>
  <c r="F1815" i="6"/>
  <c r="F1818" i="6"/>
  <c r="F1823" i="6"/>
  <c r="F1825" i="6"/>
  <c r="F1829" i="6"/>
  <c r="F1830" i="6"/>
  <c r="F1836" i="6"/>
  <c r="F1839" i="6"/>
  <c r="F1804" i="6"/>
  <c r="F1826" i="6"/>
  <c r="F1812" i="6"/>
  <c r="F1819" i="6"/>
  <c r="F1827" i="6"/>
  <c r="F1831" i="6"/>
  <c r="F1840" i="6"/>
  <c r="F1837" i="6"/>
  <c r="F1841" i="6"/>
  <c r="F1832" i="6"/>
  <c r="F1842" i="6"/>
  <c r="F1816" i="6"/>
  <c r="F1820" i="6"/>
  <c r="F1824" i="6"/>
  <c r="F1843" i="6"/>
  <c r="F1809" i="6"/>
  <c r="F1813" i="6"/>
  <c r="F1810" i="6"/>
  <c r="F1817" i="6"/>
  <c r="F1844" i="6"/>
  <c r="F1805" i="6"/>
  <c r="F1807" i="6"/>
  <c r="F1811" i="6"/>
  <c r="F1814" i="6"/>
  <c r="F1833" i="6"/>
  <c r="F1808" i="6"/>
  <c r="F1821" i="6"/>
  <c r="F1838" i="6"/>
  <c r="F1845" i="6"/>
  <c r="F1822" i="6"/>
  <c r="F1834" i="6"/>
  <c r="F1835" i="6"/>
  <c r="F1852" i="6"/>
  <c r="F1869" i="6"/>
  <c r="F1846" i="6"/>
  <c r="F1847" i="6"/>
  <c r="F1859" i="6"/>
  <c r="F1861" i="6"/>
  <c r="F1864" i="6"/>
  <c r="F1848" i="6"/>
  <c r="F1856" i="6"/>
  <c r="F1862" i="6"/>
  <c r="F1870" i="6"/>
  <c r="F1853" i="6"/>
  <c r="F1866" i="6"/>
  <c r="F1867" i="6"/>
  <c r="F1857" i="6"/>
  <c r="F1849" i="6"/>
  <c r="F1858" i="6"/>
  <c r="F1863" i="6"/>
  <c r="F1868" i="6"/>
  <c r="F1860" i="6"/>
  <c r="F1865" i="6"/>
  <c r="F1854" i="6"/>
  <c r="F1850" i="6"/>
  <c r="F1871" i="6"/>
  <c r="F1851" i="6"/>
  <c r="F1855" i="6"/>
  <c r="F1872" i="6"/>
  <c r="F1908" i="6"/>
  <c r="F1878" i="6"/>
  <c r="F1883" i="6"/>
  <c r="F1896" i="6"/>
  <c r="F1898" i="6"/>
  <c r="F1875" i="6"/>
  <c r="F1879" i="6"/>
  <c r="F1881" i="6"/>
  <c r="F1884" i="6"/>
  <c r="F1886" i="6"/>
  <c r="F1892" i="6"/>
  <c r="F1897" i="6"/>
  <c r="F1902" i="6"/>
  <c r="F1876" i="6"/>
  <c r="F1887" i="6"/>
  <c r="F1903" i="6"/>
  <c r="F1899" i="6"/>
  <c r="F1904" i="6"/>
  <c r="F1909" i="6"/>
  <c r="F1882" i="6"/>
  <c r="F1900" i="6"/>
  <c r="F1873" i="6"/>
  <c r="F1880" i="6"/>
  <c r="F1905" i="6"/>
  <c r="F1893" i="6"/>
  <c r="F1906" i="6"/>
  <c r="F1910" i="6"/>
  <c r="F1885" i="6"/>
  <c r="F1911" i="6"/>
  <c r="F1889" i="6"/>
  <c r="F1894" i="6"/>
  <c r="F1901" i="6"/>
  <c r="F1907" i="6"/>
  <c r="F1874" i="6"/>
  <c r="F1877" i="6"/>
  <c r="F1888" i="6"/>
  <c r="F1895" i="6"/>
  <c r="F1890" i="6"/>
  <c r="F1891" i="6"/>
  <c r="F1912" i="6"/>
  <c r="F1916" i="6"/>
  <c r="F1917" i="6"/>
  <c r="F1924" i="6"/>
  <c r="F1927" i="6"/>
  <c r="F1930" i="6"/>
  <c r="F1931" i="6"/>
  <c r="F1932" i="6"/>
  <c r="F1913" i="6"/>
  <c r="F1928" i="6"/>
  <c r="F1933" i="6"/>
  <c r="F1925" i="6"/>
  <c r="F1920" i="6"/>
  <c r="F1935" i="6"/>
  <c r="F1914" i="6"/>
  <c r="F1915" i="6"/>
  <c r="F1918" i="6"/>
  <c r="F1921" i="6"/>
  <c r="F1934" i="6"/>
  <c r="F1919" i="6"/>
  <c r="F1922" i="6"/>
  <c r="F1926" i="6"/>
  <c r="F1929" i="6"/>
  <c r="F1936" i="6"/>
  <c r="F1923" i="6"/>
  <c r="F1937" i="6"/>
  <c r="F1938" i="6"/>
  <c r="F1956" i="6"/>
  <c r="F1984" i="6"/>
  <c r="F1988" i="6"/>
  <c r="F1991" i="6"/>
  <c r="F1939" i="6"/>
  <c r="F1942" i="6"/>
  <c r="F1951" i="6"/>
  <c r="F1957" i="6"/>
  <c r="F1960" i="6"/>
  <c r="F1968" i="6"/>
  <c r="F1971" i="6"/>
  <c r="F1974" i="6"/>
  <c r="F1976" i="6"/>
  <c r="F1985" i="6"/>
  <c r="F1989" i="6"/>
  <c r="F1992" i="6"/>
  <c r="F1940" i="6"/>
  <c r="F1952" i="6"/>
  <c r="F1977" i="6"/>
  <c r="F1990" i="6"/>
  <c r="F1993" i="6"/>
  <c r="F1943" i="6"/>
  <c r="F1947" i="6"/>
  <c r="F1961" i="6"/>
  <c r="F1964" i="6"/>
  <c r="F1986" i="6"/>
  <c r="F1953" i="6"/>
  <c r="F1962" i="6"/>
  <c r="F1978" i="6"/>
  <c r="F1948" i="6"/>
  <c r="F1979" i="6"/>
  <c r="F1944" i="6"/>
  <c r="F1969" i="6"/>
  <c r="F1980" i="6"/>
  <c r="F1994" i="6"/>
  <c r="F1945" i="6"/>
  <c r="F1949" i="6"/>
  <c r="F1963" i="6"/>
  <c r="F1954" i="6"/>
  <c r="F1965" i="6"/>
  <c r="F1970" i="6"/>
  <c r="F1981" i="6"/>
  <c r="F1987" i="6"/>
  <c r="F1950" i="6"/>
  <c r="F1972" i="6"/>
  <c r="F1982" i="6"/>
  <c r="F1955" i="6"/>
  <c r="F1958" i="6"/>
  <c r="F1966" i="6"/>
  <c r="F1975" i="6"/>
  <c r="F1983" i="6"/>
  <c r="F1941" i="6"/>
  <c r="F1946" i="6"/>
  <c r="F1959" i="6"/>
  <c r="F1967" i="6"/>
  <c r="F1973" i="6"/>
  <c r="F2003" i="6"/>
  <c r="F2009" i="6"/>
  <c r="F2034" i="6"/>
  <c r="F1995" i="6"/>
  <c r="F1998" i="6"/>
  <c r="F2005" i="6"/>
  <c r="F2007" i="6"/>
  <c r="F2012" i="6"/>
  <c r="F2016" i="6"/>
  <c r="F2021" i="6"/>
  <c r="F2025" i="6"/>
  <c r="F2028" i="6"/>
  <c r="F2031" i="6"/>
  <c r="F2035" i="6"/>
  <c r="F2037" i="6"/>
  <c r="F2022" i="6"/>
  <c r="F1996" i="6"/>
  <c r="F2004" i="6"/>
  <c r="F2006" i="6"/>
  <c r="F2010" i="6"/>
  <c r="F2013" i="6"/>
  <c r="F2017" i="6"/>
  <c r="F2023" i="6"/>
  <c r="F2026" i="6"/>
  <c r="F2036" i="6"/>
  <c r="F2038" i="6"/>
  <c r="F1997" i="6"/>
  <c r="F1999" i="6"/>
  <c r="F2039" i="6"/>
  <c r="F2011" i="6"/>
  <c r="F2018" i="6"/>
  <c r="F2024" i="6"/>
  <c r="F2027" i="6"/>
  <c r="F2040" i="6"/>
  <c r="F2000" i="6"/>
  <c r="F2014" i="6"/>
  <c r="F2019" i="6"/>
  <c r="F2029" i="6"/>
  <c r="F2032" i="6"/>
  <c r="F2001" i="6"/>
  <c r="F2033" i="6"/>
  <c r="F2041" i="6"/>
  <c r="F2002" i="6"/>
  <c r="F2008" i="6"/>
  <c r="F2015" i="6"/>
  <c r="F2020" i="6"/>
  <c r="F2030" i="6"/>
  <c r="F2049" i="6"/>
  <c r="F2042" i="6"/>
  <c r="F2046" i="6"/>
  <c r="F2052" i="6"/>
  <c r="F2055" i="6"/>
  <c r="F2059" i="6"/>
  <c r="F2060" i="6"/>
  <c r="F2066" i="6"/>
  <c r="F2056" i="6"/>
  <c r="F2067" i="6"/>
  <c r="F2047" i="6"/>
  <c r="F2050" i="6"/>
  <c r="F2053" i="6"/>
  <c r="F2043" i="6"/>
  <c r="F2064" i="6"/>
  <c r="F2061" i="6"/>
  <c r="F2057" i="6"/>
  <c r="F2068" i="6"/>
  <c r="F2044" i="6"/>
  <c r="F2054" i="6"/>
  <c r="F2062" i="6"/>
  <c r="F2069" i="6"/>
  <c r="F2063" i="6"/>
  <c r="F2070" i="6"/>
  <c r="F2048" i="6"/>
  <c r="F2051" i="6"/>
  <c r="F2058" i="6"/>
  <c r="F2065" i="6"/>
  <c r="F2045" i="6"/>
  <c r="F2079" i="6"/>
  <c r="F2088" i="6"/>
  <c r="F2071" i="6"/>
  <c r="F2077" i="6"/>
  <c r="F2084" i="6"/>
  <c r="F2089" i="6"/>
  <c r="F2085" i="6"/>
  <c r="F2074" i="6"/>
  <c r="F2080" i="6"/>
  <c r="F2078" i="6"/>
  <c r="F2075" i="6"/>
  <c r="F2081" i="6"/>
  <c r="F2086" i="6"/>
  <c r="F2072" i="6"/>
  <c r="F2082" i="6"/>
  <c r="F2087" i="6"/>
  <c r="F2073" i="6"/>
  <c r="F2083" i="6"/>
  <c r="F2076" i="6"/>
  <c r="F2090" i="6"/>
  <c r="F2091" i="6"/>
  <c r="F2094" i="6"/>
  <c r="F2097" i="6"/>
  <c r="F2098" i="6"/>
  <c r="F2092" i="6"/>
  <c r="F2095" i="6"/>
  <c r="F2099" i="6"/>
  <c r="F2096" i="6"/>
  <c r="F2093" i="6"/>
  <c r="F2100" i="6"/>
  <c r="F2101" i="6"/>
  <c r="F2104" i="6"/>
  <c r="F2107" i="6"/>
  <c r="F2108" i="6"/>
  <c r="F2111" i="6"/>
  <c r="F2112" i="6"/>
  <c r="F2115" i="6"/>
  <c r="F2102" i="6"/>
  <c r="F2113" i="6"/>
  <c r="F2116" i="6"/>
  <c r="F2117" i="6"/>
  <c r="F2105" i="6"/>
  <c r="F2118" i="6"/>
  <c r="F2109" i="6"/>
  <c r="F2114" i="6"/>
  <c r="F2110" i="6"/>
  <c r="F2106" i="6"/>
  <c r="F2103" i="6"/>
  <c r="F2119" i="6"/>
  <c r="F2120" i="6"/>
  <c r="F2123" i="6"/>
  <c r="F2135" i="6"/>
  <c r="F2150" i="6"/>
  <c r="F2163" i="6"/>
  <c r="F2121" i="6"/>
  <c r="F2124" i="6"/>
  <c r="F2130" i="6"/>
  <c r="F2136" i="6"/>
  <c r="F2139" i="6"/>
  <c r="F2143" i="6"/>
  <c r="F2147" i="6"/>
  <c r="F2151" i="6"/>
  <c r="F2156" i="6"/>
  <c r="F2161" i="6"/>
  <c r="F2164" i="6"/>
  <c r="F2166" i="6"/>
  <c r="F2144" i="6"/>
  <c r="F2148" i="6"/>
  <c r="F2125" i="6"/>
  <c r="F2131" i="6"/>
  <c r="F2137" i="6"/>
  <c r="F2140" i="6"/>
  <c r="F2145" i="6"/>
  <c r="F2152" i="6"/>
  <c r="F2153" i="6"/>
  <c r="F2157" i="6"/>
  <c r="F2154" i="6"/>
  <c r="F2158" i="6"/>
  <c r="F2167" i="6"/>
  <c r="F2126" i="6"/>
  <c r="F2132" i="6"/>
  <c r="F2138" i="6"/>
  <c r="F2141" i="6"/>
  <c r="F2149" i="6"/>
  <c r="F2127" i="6"/>
  <c r="F2165" i="6"/>
  <c r="F2122" i="6"/>
  <c r="F2128" i="6"/>
  <c r="F2133" i="6"/>
  <c r="F2142" i="6"/>
  <c r="F2159" i="6"/>
  <c r="F2129" i="6"/>
  <c r="F2146" i="6"/>
  <c r="F2155" i="6"/>
  <c r="F2168" i="6"/>
  <c r="F2134" i="6"/>
  <c r="F2160" i="6"/>
  <c r="F2162" i="6"/>
  <c r="F2169" i="6"/>
  <c r="F2199" i="6"/>
  <c r="F2170" i="6"/>
  <c r="F2173" i="6"/>
  <c r="F2177" i="6"/>
  <c r="F2183" i="6"/>
  <c r="F2187" i="6"/>
  <c r="F2191" i="6"/>
  <c r="F2194" i="6"/>
  <c r="F2200" i="6"/>
  <c r="F2202" i="6"/>
  <c r="F2206" i="6"/>
  <c r="F2209" i="6"/>
  <c r="F2213" i="6"/>
  <c r="F2216" i="6"/>
  <c r="F2180" i="6"/>
  <c r="F2217" i="6"/>
  <c r="F2184" i="6"/>
  <c r="F2174" i="6"/>
  <c r="F2181" i="6"/>
  <c r="F2188" i="6"/>
  <c r="F2192" i="6"/>
  <c r="F2203" i="6"/>
  <c r="F2214" i="6"/>
  <c r="F2171" i="6"/>
  <c r="F2210" i="6"/>
  <c r="F2204" i="6"/>
  <c r="F2172" i="6"/>
  <c r="F2195" i="6"/>
  <c r="F2193" i="6"/>
  <c r="F2207" i="6"/>
  <c r="F2211" i="6"/>
  <c r="F2175" i="6"/>
  <c r="F2178" i="6"/>
  <c r="F2182" i="6"/>
  <c r="F2196" i="6"/>
  <c r="F2201" i="6"/>
  <c r="F2215" i="6"/>
  <c r="F2197" i="6"/>
  <c r="F2205" i="6"/>
  <c r="F2179" i="6"/>
  <c r="F2185" i="6"/>
  <c r="F2189" i="6"/>
  <c r="F2212" i="6"/>
  <c r="F2198" i="6"/>
  <c r="F2208" i="6"/>
  <c r="F2176" i="6"/>
  <c r="F2186" i="6"/>
  <c r="F2190" i="6"/>
  <c r="F2231" i="6"/>
  <c r="F2218" i="6"/>
  <c r="F2221" i="6"/>
  <c r="F2225" i="6"/>
  <c r="F2227" i="6"/>
  <c r="F2232" i="6"/>
  <c r="F2226" i="6"/>
  <c r="F2228" i="6"/>
  <c r="F2234" i="6"/>
  <c r="F2222" i="6"/>
  <c r="F2229" i="6"/>
  <c r="F2223" i="6"/>
  <c r="F2235" i="6"/>
  <c r="F2219" i="6"/>
  <c r="F2230" i="6"/>
  <c r="F2233" i="6"/>
  <c r="F2220" i="6"/>
  <c r="F2224" i="6"/>
  <c r="F2236" i="6"/>
  <c r="F2237" i="6"/>
  <c r="F2238" i="6"/>
  <c r="F2240" i="6"/>
  <c r="F2243" i="6"/>
  <c r="F2246" i="6"/>
  <c r="F2253" i="6"/>
  <c r="F2249" i="6"/>
  <c r="F2250" i="6"/>
  <c r="F2247" i="6"/>
  <c r="F2254" i="6"/>
  <c r="F2239" i="6"/>
  <c r="F2244" i="6"/>
  <c r="F2248" i="6"/>
  <c r="F2251" i="6"/>
  <c r="F2255" i="6"/>
  <c r="F2241" i="6"/>
  <c r="F2242" i="6"/>
  <c r="F2245" i="6"/>
  <c r="F2252" i="6"/>
  <c r="F2256" i="6"/>
  <c r="F2257" i="6"/>
  <c r="F2304" i="6"/>
  <c r="F2258" i="6"/>
  <c r="F2261" i="6"/>
  <c r="F2291" i="6"/>
  <c r="F2315" i="6"/>
  <c r="F2259" i="6"/>
  <c r="F2262" i="6"/>
  <c r="F2264" i="6"/>
  <c r="F2269" i="6"/>
  <c r="F2271" i="6"/>
  <c r="F2276" i="6"/>
  <c r="F2281" i="6"/>
  <c r="F2284" i="6"/>
  <c r="F2292" i="6"/>
  <c r="F2295" i="6"/>
  <c r="F2298" i="6"/>
  <c r="F2302" i="6"/>
  <c r="F2308" i="6"/>
  <c r="F2309" i="6"/>
  <c r="F2265" i="6"/>
  <c r="F2272" i="6"/>
  <c r="F2316" i="6"/>
  <c r="F2299" i="6"/>
  <c r="F2310" i="6"/>
  <c r="F2305" i="6"/>
  <c r="F2311" i="6"/>
  <c r="F2266" i="6"/>
  <c r="F2277" i="6"/>
  <c r="F2293" i="6"/>
  <c r="F2278" i="6"/>
  <c r="F2306" i="6"/>
  <c r="F2263" i="6"/>
  <c r="F2273" i="6"/>
  <c r="F2296" i="6"/>
  <c r="F2303" i="6"/>
  <c r="F2312" i="6"/>
  <c r="F2282" i="6"/>
  <c r="F2300" i="6"/>
  <c r="F2317" i="6"/>
  <c r="F2267" i="6"/>
  <c r="F2274" i="6"/>
  <c r="F2279" i="6"/>
  <c r="F2287" i="6"/>
  <c r="F2294" i="6"/>
  <c r="F2313" i="6"/>
  <c r="F2270" i="6"/>
  <c r="F2285" i="6"/>
  <c r="F2288" i="6"/>
  <c r="F2297" i="6"/>
  <c r="F2307" i="6"/>
  <c r="F2314" i="6"/>
  <c r="F2275" i="6"/>
  <c r="F2280" i="6"/>
  <c r="F2283" i="6"/>
  <c r="F2289" i="6"/>
  <c r="F2301" i="6"/>
  <c r="F2260" i="6"/>
  <c r="F2268" i="6"/>
  <c r="F2286" i="6"/>
  <c r="F2290" i="6"/>
  <c r="F2318" i="6"/>
  <c r="F2320" i="6"/>
  <c r="F2319" i="6"/>
  <c r="F2321" i="6"/>
  <c r="F2322" i="6"/>
  <c r="F2325" i="6"/>
  <c r="F2336" i="6"/>
  <c r="F2323" i="6"/>
  <c r="F2326" i="6"/>
  <c r="F2331" i="6"/>
  <c r="F2333" i="6"/>
  <c r="F2334" i="6"/>
  <c r="F2337" i="6"/>
  <c r="F2327" i="6"/>
  <c r="F2324" i="6"/>
  <c r="F2328" i="6"/>
  <c r="F2338" i="6"/>
  <c r="F2329" i="6"/>
  <c r="F2330" i="6"/>
  <c r="F2332" i="6"/>
  <c r="F2335" i="6"/>
  <c r="F2339" i="6"/>
  <c r="F2358" i="6"/>
  <c r="F2343" i="6"/>
  <c r="F2347" i="6"/>
  <c r="F2351" i="6"/>
  <c r="F2354" i="6"/>
  <c r="F2359" i="6"/>
  <c r="F2362" i="6"/>
  <c r="F2352" i="6"/>
  <c r="F2353" i="6"/>
  <c r="F2340" i="6"/>
  <c r="F2348" i="6"/>
  <c r="F2360" i="6"/>
  <c r="F2341" i="6"/>
  <c r="F2344" i="6"/>
  <c r="F2345" i="6"/>
  <c r="F2349" i="6"/>
  <c r="F2355" i="6"/>
  <c r="F2361" i="6"/>
  <c r="F2346" i="6"/>
  <c r="F2350" i="6"/>
  <c r="F2356" i="6"/>
  <c r="F2363" i="6"/>
  <c r="F2364" i="6"/>
  <c r="F2342" i="6"/>
  <c r="F2357" i="6"/>
  <c r="F2365" i="6"/>
  <c r="F2366" i="6"/>
  <c r="F2369" i="6"/>
  <c r="F2371" i="6"/>
  <c r="F2375" i="6"/>
  <c r="F2378" i="6"/>
  <c r="F2380" i="6"/>
  <c r="F2384" i="6"/>
  <c r="F2379" i="6"/>
  <c r="F2376" i="6"/>
  <c r="F2381" i="6"/>
  <c r="F2367" i="6"/>
  <c r="F2368" i="6"/>
  <c r="F2372" i="6"/>
  <c r="F2373" i="6"/>
  <c r="F2382" i="6"/>
  <c r="F2370" i="6"/>
  <c r="F2377" i="6"/>
  <c r="F2385" i="6"/>
  <c r="F2383" i="6"/>
  <c r="F2374" i="6"/>
  <c r="F2386" i="6"/>
  <c r="F2387" i="6"/>
  <c r="F2389" i="6"/>
  <c r="F2391" i="6"/>
  <c r="F2392" i="6"/>
  <c r="F2388" i="6"/>
  <c r="F2390" i="6"/>
  <c r="F2393" i="6"/>
  <c r="F2395" i="6"/>
  <c r="F2399" i="6"/>
  <c r="F2401" i="6"/>
  <c r="F2403" i="6"/>
  <c r="F2396" i="6"/>
  <c r="F2394" i="6"/>
  <c r="F2400" i="6"/>
  <c r="F2397" i="6"/>
  <c r="F2398" i="6"/>
  <c r="F2402" i="6"/>
  <c r="F2411" i="6"/>
  <c r="F2417" i="6"/>
  <c r="F2422" i="6"/>
  <c r="F2404" i="6"/>
  <c r="F2407" i="6"/>
  <c r="F2412" i="6"/>
  <c r="F2414" i="6"/>
  <c r="F2418" i="6"/>
  <c r="F2405" i="6"/>
  <c r="F2408" i="6"/>
  <c r="F2415" i="6"/>
  <c r="F2425" i="6"/>
  <c r="F2419" i="6"/>
  <c r="F2420" i="6"/>
  <c r="F2423" i="6"/>
  <c r="F2426" i="6"/>
  <c r="F2409" i="6"/>
  <c r="F2427" i="6"/>
  <c r="F2410" i="6"/>
  <c r="F2413" i="6"/>
  <c r="F2421" i="6"/>
  <c r="F2406" i="6"/>
  <c r="F2416" i="6"/>
  <c r="F2424" i="6"/>
  <c r="F2439" i="6"/>
  <c r="F2446" i="6"/>
  <c r="F2432" i="6"/>
  <c r="F2434" i="6"/>
  <c r="F2437" i="6"/>
  <c r="F2440" i="6"/>
  <c r="F2442" i="6"/>
  <c r="F2447" i="6"/>
  <c r="F2449" i="6"/>
  <c r="F2438" i="6"/>
  <c r="F2428" i="6"/>
  <c r="F2441" i="6"/>
  <c r="F2429" i="6"/>
  <c r="F2435" i="6"/>
  <c r="F2443" i="6"/>
  <c r="F2430" i="6"/>
  <c r="F2436" i="6"/>
  <c r="F2433" i="6"/>
  <c r="F2444" i="6"/>
  <c r="F2448" i="6"/>
  <c r="F2445" i="6"/>
  <c r="F2431" i="6"/>
  <c r="F2452" i="6"/>
  <c r="F2458" i="6"/>
  <c r="F2450" i="6"/>
  <c r="F2455" i="6"/>
  <c r="F2459" i="6"/>
  <c r="F2466" i="6"/>
  <c r="F2489" i="6"/>
  <c r="F2498" i="6"/>
  <c r="F2456" i="6"/>
  <c r="F2470" i="6"/>
  <c r="F2477" i="6"/>
  <c r="F2486" i="6"/>
  <c r="F2490" i="6"/>
  <c r="F2494" i="6"/>
  <c r="F2499" i="6"/>
  <c r="F2457" i="6"/>
  <c r="F2467" i="6"/>
  <c r="F2453" i="6"/>
  <c r="F2460" i="6"/>
  <c r="F2462" i="6"/>
  <c r="F2471" i="6"/>
  <c r="F2473" i="6"/>
  <c r="F2461" i="6"/>
  <c r="F2474" i="6"/>
  <c r="F2487" i="6"/>
  <c r="F2500" i="6"/>
  <c r="F2463" i="6"/>
  <c r="F2491" i="6"/>
  <c r="F2495" i="6"/>
  <c r="F2482" i="6"/>
  <c r="F2464" i="6"/>
  <c r="F2475" i="6"/>
  <c r="F2478" i="6"/>
  <c r="F2492" i="6"/>
  <c r="F2501" i="6"/>
  <c r="F2483" i="6"/>
  <c r="F2479" i="6"/>
  <c r="F2484" i="6"/>
  <c r="F2454" i="6"/>
  <c r="F2465" i="6"/>
  <c r="F2468" i="6"/>
  <c r="F2476" i="6"/>
  <c r="F2480" i="6"/>
  <c r="F2493" i="6"/>
  <c r="F2496" i="6"/>
  <c r="F2451" i="6"/>
  <c r="F2481" i="6"/>
  <c r="F2472" i="6"/>
  <c r="F2497" i="6"/>
  <c r="F2469" i="6"/>
  <c r="F2485" i="6"/>
  <c r="F2488" i="6"/>
  <c r="F2527" i="6"/>
  <c r="F2507" i="6"/>
  <c r="F2509" i="6"/>
  <c r="F2512" i="6"/>
  <c r="F2515" i="6"/>
  <c r="F2522" i="6"/>
  <c r="F2526" i="6"/>
  <c r="F2528" i="6"/>
  <c r="F2502" i="6"/>
  <c r="F2503" i="6"/>
  <c r="F2510" i="6"/>
  <c r="F2513" i="6"/>
  <c r="F2523" i="6"/>
  <c r="F2514" i="6"/>
  <c r="F2524" i="6"/>
  <c r="F2504" i="6"/>
  <c r="F2511" i="6"/>
  <c r="F2505" i="6"/>
  <c r="F2508" i="6"/>
  <c r="F2516" i="6"/>
  <c r="F2525" i="6"/>
  <c r="F2519" i="6"/>
  <c r="F2529" i="6"/>
  <c r="F2520" i="6"/>
  <c r="F2517" i="6"/>
  <c r="F2521" i="6"/>
  <c r="F2530" i="6"/>
  <c r="F2506" i="6"/>
  <c r="F2518" i="6"/>
  <c r="F2540" i="6"/>
  <c r="F2550" i="6"/>
  <c r="F2545" i="6"/>
  <c r="F2554" i="6"/>
  <c r="F2531" i="6"/>
  <c r="F2536" i="6"/>
  <c r="F2546" i="6"/>
  <c r="F2551" i="6"/>
  <c r="F2555" i="6"/>
  <c r="F2532" i="6"/>
  <c r="F2537" i="6"/>
  <c r="F2547" i="6"/>
  <c r="F2543" i="6"/>
  <c r="F2548" i="6"/>
  <c r="F2533" i="6"/>
  <c r="F2541" i="6"/>
  <c r="F2552" i="6"/>
  <c r="F2534" i="6"/>
  <c r="F2538" i="6"/>
  <c r="F2539" i="6"/>
  <c r="F2549" i="6"/>
  <c r="F2535" i="6"/>
  <c r="F2542" i="6"/>
  <c r="F2553" i="6"/>
  <c r="F2544" i="6"/>
  <c r="F2556" i="6"/>
  <c r="F2562" i="6"/>
  <c r="F2557" i="6"/>
  <c r="F2559" i="6"/>
  <c r="F2563" i="6"/>
  <c r="F2565" i="6"/>
  <c r="F2568" i="6"/>
  <c r="F2571" i="6"/>
  <c r="F2577" i="6"/>
  <c r="F2584" i="6"/>
  <c r="F2588" i="6"/>
  <c r="F2590" i="6"/>
  <c r="F2572" i="6"/>
  <c r="F2564" i="6"/>
  <c r="F2558" i="6"/>
  <c r="F2573" i="6"/>
  <c r="F2578" i="6"/>
  <c r="F2589" i="6"/>
  <c r="F2579" i="6"/>
  <c r="F2585" i="6"/>
  <c r="F2560" i="6"/>
  <c r="F2569" i="6"/>
  <c r="F2580" i="6"/>
  <c r="F2566" i="6"/>
  <c r="F2570" i="6"/>
  <c r="F2574" i="6"/>
  <c r="F2581" i="6"/>
  <c r="F2586" i="6"/>
  <c r="F2575" i="6"/>
  <c r="F2582" i="6"/>
  <c r="F2587" i="6"/>
  <c r="F2561" i="6"/>
  <c r="F2583" i="6"/>
  <c r="F2591" i="6"/>
  <c r="F2567" i="6"/>
  <c r="F2576" i="6"/>
  <c r="F2592" i="6"/>
  <c r="F2593" i="6"/>
  <c r="F2599" i="6"/>
  <c r="F2596" i="6"/>
  <c r="F2600" i="6"/>
  <c r="F2601" i="6"/>
  <c r="F2597" i="6"/>
  <c r="F2594" i="6"/>
  <c r="F2602" i="6"/>
  <c r="F2598" i="6"/>
  <c r="F2595" i="6"/>
  <c r="F2607" i="6"/>
  <c r="F2638" i="6"/>
  <c r="F2608" i="6"/>
  <c r="F2619" i="6"/>
  <c r="F2625" i="6"/>
  <c r="F2632" i="6"/>
  <c r="F2611" i="6"/>
  <c r="F2615" i="6"/>
  <c r="F2623" i="6"/>
  <c r="F2626" i="6"/>
  <c r="F2630" i="6"/>
  <c r="F2633" i="6"/>
  <c r="F2635" i="6"/>
  <c r="F2639" i="6"/>
  <c r="F2620" i="6"/>
  <c r="F2634" i="6"/>
  <c r="F2609" i="6"/>
  <c r="F2612" i="6"/>
  <c r="F2621" i="6"/>
  <c r="F2636" i="6"/>
  <c r="F2640" i="6"/>
  <c r="F2603" i="6"/>
  <c r="F2616" i="6"/>
  <c r="F2627" i="6"/>
  <c r="F2604" i="6"/>
  <c r="F2610" i="6"/>
  <c r="F2613" i="6"/>
  <c r="F2628" i="6"/>
  <c r="F2617" i="6"/>
  <c r="F2637" i="6"/>
  <c r="F2605" i="6"/>
  <c r="F2614" i="6"/>
  <c r="F2618" i="6"/>
  <c r="F2631" i="6"/>
  <c r="F2606" i="6"/>
  <c r="F2622" i="6"/>
  <c r="F2624" i="6"/>
  <c r="F2629" i="6"/>
  <c r="F2663" i="6"/>
  <c r="F2641" i="6"/>
  <c r="F2644" i="6"/>
  <c r="F2646" i="6"/>
  <c r="F2650" i="6"/>
  <c r="F2656" i="6"/>
  <c r="F2660" i="6"/>
  <c r="F2664" i="6"/>
  <c r="F2666" i="6"/>
  <c r="F2667" i="6"/>
  <c r="F2670" i="6"/>
  <c r="F2672" i="6"/>
  <c r="F2642" i="6"/>
  <c r="F2645" i="6"/>
  <c r="F2647" i="6"/>
  <c r="F2651" i="6"/>
  <c r="F2661" i="6"/>
  <c r="F2668" i="6"/>
  <c r="F2652" i="6"/>
  <c r="F2657" i="6"/>
  <c r="F2671" i="6"/>
  <c r="F2648" i="6"/>
  <c r="F2653" i="6"/>
  <c r="F2658" i="6"/>
  <c r="F2665" i="6"/>
  <c r="F2669" i="6"/>
  <c r="F2643" i="6"/>
  <c r="F2654" i="6"/>
  <c r="F2659" i="6"/>
  <c r="F2662" i="6"/>
  <c r="F2655" i="6"/>
  <c r="F2649" i="6"/>
  <c r="F2673" i="6"/>
  <c r="F2711" i="6"/>
  <c r="F2704" i="6"/>
  <c r="F2674" i="6"/>
  <c r="F2677" i="6"/>
  <c r="F2678" i="6"/>
  <c r="F2685" i="6"/>
  <c r="F2690" i="6"/>
  <c r="F2695" i="6"/>
  <c r="F2698" i="6"/>
  <c r="F2701" i="6"/>
  <c r="F2705" i="6"/>
  <c r="F2708" i="6"/>
  <c r="F2712" i="6"/>
  <c r="F2714" i="6"/>
  <c r="F2691" i="6"/>
  <c r="F2679" i="6"/>
  <c r="F2680" i="6"/>
  <c r="F2696" i="6"/>
  <c r="F2709" i="6"/>
  <c r="F2692" i="6"/>
  <c r="F2706" i="6"/>
  <c r="F2681" i="6"/>
  <c r="F2686" i="6"/>
  <c r="F2710" i="6"/>
  <c r="F2675" i="6"/>
  <c r="F2682" i="6"/>
  <c r="F2687" i="6"/>
  <c r="F2713" i="6"/>
  <c r="F2699" i="6"/>
  <c r="F2676" i="6"/>
  <c r="F2688" i="6"/>
  <c r="F2693" i="6"/>
  <c r="F2702" i="6"/>
  <c r="F2707" i="6"/>
  <c r="F2689" i="6"/>
  <c r="F2694" i="6"/>
  <c r="F2700" i="6"/>
  <c r="F2703" i="6"/>
  <c r="F2697" i="6"/>
  <c r="F2683" i="6"/>
  <c r="F2684" i="6"/>
  <c r="F2715" i="6"/>
  <c r="F2721" i="6"/>
  <c r="F2716" i="6"/>
  <c r="F2718" i="6"/>
  <c r="F2722" i="6"/>
  <c r="F2723" i="6"/>
  <c r="F2724" i="6"/>
  <c r="F2719" i="6"/>
  <c r="F2725" i="6"/>
  <c r="F2720" i="6"/>
  <c r="F2726" i="6"/>
  <c r="F2727" i="6"/>
  <c r="F2717" i="6"/>
  <c r="F2742" i="6"/>
  <c r="F2728" i="6"/>
  <c r="F2733" i="6"/>
  <c r="F2736" i="6"/>
  <c r="F2739" i="6"/>
  <c r="F2743" i="6"/>
  <c r="F2746" i="6"/>
  <c r="F2748" i="6"/>
  <c r="F2752" i="6"/>
  <c r="F2760" i="6"/>
  <c r="F2763" i="6"/>
  <c r="F2755" i="6"/>
  <c r="F2761" i="6"/>
  <c r="F2764" i="6"/>
  <c r="F2744" i="6"/>
  <c r="F2729" i="6"/>
  <c r="F2737" i="6"/>
  <c r="F2747" i="6"/>
  <c r="F2734" i="6"/>
  <c r="F2738" i="6"/>
  <c r="F2740" i="6"/>
  <c r="F2762" i="6"/>
  <c r="F2730" i="6"/>
  <c r="F2741" i="6"/>
  <c r="F2749" i="6"/>
  <c r="F2756" i="6"/>
  <c r="F2765" i="6"/>
  <c r="F2745" i="6"/>
  <c r="F2753" i="6"/>
  <c r="F2731" i="6"/>
  <c r="F2732" i="6"/>
  <c r="F2735" i="6"/>
  <c r="F2750" i="6"/>
  <c r="F2754" i="6"/>
  <c r="F2757" i="6"/>
  <c r="F2758" i="6"/>
  <c r="F2751" i="6"/>
  <c r="F2759" i="6"/>
  <c r="F2783" i="6"/>
  <c r="F2780" i="6"/>
  <c r="F2784" i="6"/>
  <c r="F2766" i="6"/>
  <c r="F2769" i="6"/>
  <c r="F2775" i="6"/>
  <c r="F2781" i="6"/>
  <c r="F2789" i="6"/>
  <c r="F2786" i="6"/>
  <c r="F2790" i="6"/>
  <c r="F2770" i="6"/>
  <c r="F2776" i="6"/>
  <c r="F2782" i="6"/>
  <c r="F2787" i="6"/>
  <c r="F2771" i="6"/>
  <c r="F2767" i="6"/>
  <c r="F2772" i="6"/>
  <c r="F2773" i="6"/>
  <c r="F2777" i="6"/>
  <c r="F2785" i="6"/>
  <c r="F2788" i="6"/>
  <c r="F2774" i="6"/>
  <c r="F2778" i="6"/>
  <c r="F2779" i="6"/>
  <c r="F2768" i="6"/>
  <c r="F2791" i="6"/>
  <c r="F2792" i="6"/>
  <c r="F2795" i="6"/>
  <c r="F2800" i="6"/>
  <c r="F2803" i="6"/>
  <c r="F2804" i="6"/>
  <c r="F2809" i="6"/>
  <c r="F2811" i="6"/>
  <c r="F2805" i="6"/>
  <c r="F2810" i="6"/>
  <c r="F2796" i="6"/>
  <c r="F2806" i="6"/>
  <c r="F2793" i="6"/>
  <c r="F2801" i="6"/>
  <c r="F2807" i="6"/>
  <c r="F2812" i="6"/>
  <c r="F2794" i="6"/>
  <c r="F2797" i="6"/>
  <c r="F2802" i="6"/>
  <c r="F2808" i="6"/>
  <c r="F2798" i="6"/>
  <c r="F2799" i="6"/>
  <c r="F2817" i="6"/>
  <c r="F2835" i="6"/>
  <c r="F2841" i="6"/>
  <c r="F2815" i="6"/>
  <c r="F2818" i="6"/>
  <c r="F2821" i="6"/>
  <c r="F2824" i="6"/>
  <c r="F2828" i="6"/>
  <c r="F2831" i="6"/>
  <c r="F2836" i="6"/>
  <c r="F2838" i="6"/>
  <c r="F2844" i="6"/>
  <c r="F2816" i="6"/>
  <c r="F2832" i="6"/>
  <c r="F2837" i="6"/>
  <c r="F2813" i="6"/>
  <c r="F2825" i="6"/>
  <c r="F2829" i="6"/>
  <c r="F2833" i="6"/>
  <c r="F2842" i="6"/>
  <c r="F2822" i="6"/>
  <c r="F2826" i="6"/>
  <c r="F2839" i="6"/>
  <c r="F2814" i="6"/>
  <c r="F2819" i="6"/>
  <c r="F2827" i="6"/>
  <c r="F2840" i="6"/>
  <c r="F2820" i="6"/>
  <c r="F2830" i="6"/>
  <c r="F2823" i="6"/>
  <c r="F2834" i="6"/>
  <c r="F2843" i="6"/>
  <c r="F2852" i="6"/>
  <c r="F2862" i="6"/>
  <c r="F2845" i="6"/>
  <c r="F2849" i="6"/>
  <c r="F2853" i="6"/>
  <c r="F2855" i="6"/>
  <c r="F2859" i="6"/>
  <c r="F2863" i="6"/>
  <c r="F2867" i="6"/>
  <c r="F2874" i="6"/>
  <c r="F2878" i="6"/>
  <c r="F2882" i="6"/>
  <c r="F2846" i="6"/>
  <c r="F2864" i="6"/>
  <c r="F2870" i="6"/>
  <c r="F2875" i="6"/>
  <c r="F2850" i="6"/>
  <c r="F2856" i="6"/>
  <c r="F2860" i="6"/>
  <c r="F2865" i="6"/>
  <c r="F2871" i="6"/>
  <c r="F2876" i="6"/>
  <c r="F2879" i="6"/>
  <c r="F2872" i="6"/>
  <c r="F2851" i="6"/>
  <c r="F2857" i="6"/>
  <c r="F2880" i="6"/>
  <c r="F2861" i="6"/>
  <c r="F2868" i="6"/>
  <c r="F2881" i="6"/>
  <c r="F2883" i="6"/>
  <c r="F2847" i="6"/>
  <c r="F2854" i="6"/>
  <c r="F2884" i="6"/>
  <c r="F2858" i="6"/>
  <c r="F2869" i="6"/>
  <c r="F2873" i="6"/>
  <c r="F2877" i="6"/>
  <c r="F2848" i="6"/>
  <c r="F2866" i="6"/>
  <c r="F2885" i="6"/>
  <c r="F2894" i="6"/>
  <c r="F2886" i="6"/>
  <c r="F2891" i="6"/>
  <c r="F2887" i="6"/>
  <c r="F2892" i="6"/>
  <c r="F2888" i="6"/>
  <c r="F2889" i="6"/>
  <c r="F2893" i="6"/>
  <c r="F2895" i="6"/>
  <c r="F2890" i="6"/>
  <c r="F2896" i="6"/>
  <c r="F2897" i="6"/>
  <c r="F2898" i="6"/>
  <c r="F2901" i="6"/>
  <c r="F2910" i="6"/>
  <c r="F2913" i="6"/>
  <c r="F2911" i="6"/>
  <c r="F2902" i="6"/>
  <c r="F2914" i="6"/>
  <c r="F2916" i="6"/>
  <c r="F2899" i="6"/>
  <c r="F2917" i="6"/>
  <c r="F2918" i="6"/>
  <c r="F2900" i="6"/>
  <c r="F2905" i="6"/>
  <c r="F2912" i="6"/>
  <c r="F2903" i="6"/>
  <c r="F2915" i="6"/>
  <c r="F2904" i="6"/>
  <c r="F2906" i="6"/>
  <c r="F2919" i="6"/>
  <c r="F2907" i="6"/>
  <c r="F2920" i="6"/>
  <c r="F2908" i="6"/>
  <c r="F2909" i="6"/>
  <c r="F2921" i="6"/>
  <c r="F2931" i="6"/>
  <c r="F2952" i="6"/>
  <c r="F2954" i="6"/>
  <c r="F2958" i="6"/>
  <c r="F2922" i="6"/>
  <c r="F2925" i="6"/>
  <c r="F2927" i="6"/>
  <c r="F2929" i="6"/>
  <c r="F2932" i="6"/>
  <c r="F2935" i="6"/>
  <c r="F2945" i="6"/>
  <c r="F2949" i="6"/>
  <c r="F2953" i="6"/>
  <c r="F2955" i="6"/>
  <c r="F2959" i="6"/>
  <c r="F2933" i="6"/>
  <c r="F2936" i="6"/>
  <c r="F2943" i="6"/>
  <c r="F2946" i="6"/>
  <c r="F2923" i="6"/>
  <c r="F2937" i="6"/>
  <c r="F2938" i="6"/>
  <c r="F2944" i="6"/>
  <c r="F2950" i="6"/>
  <c r="F2960" i="6"/>
  <c r="F2939" i="6"/>
  <c r="F2940" i="6"/>
  <c r="F2947" i="6"/>
  <c r="F2956" i="6"/>
  <c r="F2924" i="6"/>
  <c r="F2941" i="6"/>
  <c r="F2934" i="6"/>
  <c r="F2942" i="6"/>
  <c r="F2948" i="6"/>
  <c r="F2928" i="6"/>
  <c r="F2951" i="6"/>
  <c r="F2957" i="6"/>
  <c r="F2926" i="6"/>
  <c r="F2930" i="6"/>
  <c r="F2973" i="6"/>
  <c r="F2977" i="6"/>
  <c r="F2961" i="6"/>
  <c r="F2965" i="6"/>
  <c r="F2968" i="6"/>
  <c r="F2974" i="6"/>
  <c r="F2978" i="6"/>
  <c r="F2981" i="6"/>
  <c r="F2983" i="6"/>
  <c r="F2986" i="6"/>
  <c r="F2991" i="6"/>
  <c r="F2962" i="6"/>
  <c r="F2963" i="6"/>
  <c r="F2975" i="6"/>
  <c r="F2969" i="6"/>
  <c r="F2979" i="6"/>
  <c r="F2966" i="6"/>
  <c r="F2970" i="6"/>
  <c r="F2982" i="6"/>
  <c r="F2967" i="6"/>
  <c r="F2971" i="6"/>
  <c r="F2987" i="6"/>
  <c r="F2988" i="6"/>
  <c r="F2989" i="6"/>
  <c r="F2972" i="6"/>
  <c r="F2976" i="6"/>
  <c r="F2984" i="6"/>
  <c r="F2992" i="6"/>
  <c r="F2964" i="6"/>
  <c r="F2985" i="6"/>
  <c r="F2990" i="6"/>
  <c r="F2993" i="6"/>
  <c r="F2980" i="6"/>
  <c r="F3002" i="6"/>
  <c r="F2999" i="6"/>
  <c r="F3000" i="6"/>
  <c r="F2995" i="6"/>
  <c r="F3001" i="6"/>
  <c r="F2996" i="6"/>
  <c r="F3006" i="6"/>
  <c r="F2997" i="6"/>
  <c r="F3003" i="6"/>
  <c r="F3004" i="6"/>
  <c r="F2994" i="6"/>
  <c r="F2998" i="6"/>
  <c r="F3005" i="6"/>
  <c r="F3007" i="6"/>
  <c r="F3008" i="6"/>
  <c r="F3009" i="6"/>
  <c r="F3010" i="6"/>
  <c r="F3012" i="6"/>
  <c r="F3023" i="6"/>
  <c r="F3013" i="6"/>
  <c r="F3015" i="6"/>
  <c r="F3018" i="6"/>
  <c r="F3021" i="6"/>
  <c r="F3024" i="6"/>
  <c r="F3019" i="6"/>
  <c r="F3014" i="6"/>
  <c r="F3020" i="6"/>
  <c r="F3022" i="6"/>
  <c r="F3027" i="6"/>
  <c r="F3028" i="6"/>
  <c r="F3016" i="6"/>
  <c r="F3017" i="6"/>
  <c r="F3025" i="6"/>
  <c r="F3029" i="6"/>
  <c r="F3030" i="6"/>
  <c r="F3011" i="6"/>
  <c r="F3026" i="6"/>
  <c r="F3052" i="6"/>
  <c r="F3031" i="6"/>
  <c r="F3035" i="6"/>
  <c r="F3038" i="6"/>
  <c r="F3041" i="6"/>
  <c r="F3047" i="6"/>
  <c r="F3053" i="6"/>
  <c r="F3056" i="6"/>
  <c r="F3060" i="6"/>
  <c r="F3057" i="6"/>
  <c r="F3032" i="6"/>
  <c r="F3036" i="6"/>
  <c r="F3042" i="6"/>
  <c r="F3054" i="6"/>
  <c r="F3058" i="6"/>
  <c r="F3048" i="6"/>
  <c r="F3033" i="6"/>
  <c r="F3043" i="6"/>
  <c r="F3061" i="6"/>
  <c r="F3039" i="6"/>
  <c r="F3049" i="6"/>
  <c r="F3055" i="6"/>
  <c r="F3044" i="6"/>
  <c r="F3050" i="6"/>
  <c r="F3034" i="6"/>
  <c r="F3040" i="6"/>
  <c r="F3045" i="6"/>
  <c r="F3051" i="6"/>
  <c r="F3062" i="6"/>
  <c r="F3037" i="6"/>
  <c r="F3046" i="6"/>
  <c r="F3059" i="6"/>
  <c r="F3093" i="6"/>
  <c r="F3072" i="6"/>
  <c r="F3086" i="6"/>
  <c r="F3063" i="6"/>
  <c r="F3064" i="6"/>
  <c r="F3069" i="6"/>
  <c r="F3070" i="6"/>
  <c r="F3076" i="6"/>
  <c r="F3081" i="6"/>
  <c r="F3083" i="6"/>
  <c r="F3087" i="6"/>
  <c r="F3094" i="6"/>
  <c r="F3077" i="6"/>
  <c r="F3082" i="6"/>
  <c r="F3088" i="6"/>
  <c r="F3065" i="6"/>
  <c r="F3073" i="6"/>
  <c r="F3089" i="6"/>
  <c r="F3078" i="6"/>
  <c r="F3090" i="6"/>
  <c r="F3095" i="6"/>
  <c r="F3066" i="6"/>
  <c r="F3074" i="6"/>
  <c r="F3091" i="6"/>
  <c r="F3067" i="6"/>
  <c r="F3071" i="6"/>
  <c r="F3096" i="6"/>
  <c r="F3079" i="6"/>
  <c r="F3084" i="6"/>
  <c r="F3092" i="6"/>
  <c r="F3097" i="6"/>
  <c r="F3068" i="6"/>
  <c r="F3075" i="6"/>
  <c r="F3085" i="6"/>
  <c r="F3080" i="6"/>
  <c r="F3098" i="6"/>
  <c r="F3099" i="6"/>
  <c r="F3138" i="6"/>
  <c r="F3100" i="6"/>
  <c r="F3101" i="6"/>
  <c r="F3102" i="6"/>
  <c r="F3103" i="6"/>
  <c r="F3104" i="6"/>
  <c r="F3105" i="6"/>
  <c r="F3106" i="6"/>
  <c r="F3135" i="6"/>
  <c r="F3139" i="6"/>
  <c r="F3142" i="6"/>
  <c r="F3145" i="6"/>
  <c r="F3148" i="6"/>
  <c r="F3107" i="6"/>
  <c r="F3108" i="6"/>
  <c r="F3109" i="6"/>
  <c r="F3136" i="6"/>
  <c r="F3110" i="6"/>
  <c r="F3111" i="6"/>
  <c r="F3112" i="6"/>
  <c r="F3113" i="6"/>
  <c r="F3114" i="6"/>
  <c r="F3140" i="6"/>
  <c r="F3149" i="6"/>
  <c r="F3115" i="6"/>
  <c r="F3116" i="6"/>
  <c r="F3137" i="6"/>
  <c r="F3146" i="6"/>
  <c r="F3117" i="6"/>
  <c r="F3118" i="6"/>
  <c r="F3119" i="6"/>
  <c r="F3120" i="6"/>
  <c r="F3121" i="6"/>
  <c r="F3122" i="6"/>
  <c r="F3123" i="6"/>
  <c r="F3124" i="6"/>
  <c r="F3125" i="6"/>
  <c r="F3141" i="6"/>
  <c r="F3143" i="6"/>
  <c r="F3147" i="6"/>
  <c r="F3150" i="6"/>
  <c r="F3126" i="6"/>
  <c r="F3127" i="6"/>
  <c r="F3128" i="6"/>
  <c r="F3129" i="6"/>
  <c r="F3130" i="6"/>
  <c r="F3144" i="6"/>
  <c r="F3131" i="6"/>
  <c r="F3132" i="6"/>
  <c r="F3133" i="6"/>
  <c r="F3134" i="6"/>
  <c r="F3171" i="6"/>
  <c r="F3159" i="6"/>
  <c r="F3176" i="6"/>
  <c r="F3153" i="6"/>
  <c r="F3156" i="6"/>
  <c r="F3160" i="6"/>
  <c r="F3163" i="6"/>
  <c r="F3168" i="6"/>
  <c r="F3172" i="6"/>
  <c r="F3174" i="6"/>
  <c r="F3177" i="6"/>
  <c r="F3181" i="6"/>
  <c r="F3184" i="6"/>
  <c r="F3187" i="6"/>
  <c r="F3190" i="6"/>
  <c r="F3193" i="6"/>
  <c r="F3195" i="6"/>
  <c r="F3198" i="6"/>
  <c r="F3200" i="6"/>
  <c r="F3157" i="6"/>
  <c r="F3161" i="6"/>
  <c r="F3158" i="6"/>
  <c r="F3178" i="6"/>
  <c r="F3164" i="6"/>
  <c r="F3165" i="6"/>
  <c r="F3179" i="6"/>
  <c r="F3182" i="6"/>
  <c r="F3166" i="6"/>
  <c r="F3169" i="6"/>
  <c r="F3185" i="6"/>
  <c r="F3191" i="6"/>
  <c r="F3151" i="6"/>
  <c r="F3183" i="6"/>
  <c r="F3196" i="6"/>
  <c r="F3152" i="6"/>
  <c r="F3154" i="6"/>
  <c r="F3170" i="6"/>
  <c r="F3186" i="6"/>
  <c r="F3197" i="6"/>
  <c r="F3199" i="6"/>
  <c r="F3155" i="6"/>
  <c r="F3162" i="6"/>
  <c r="F3175" i="6"/>
  <c r="F3180" i="6"/>
  <c r="F3192" i="6"/>
  <c r="F3194" i="6"/>
  <c r="F3201" i="6"/>
  <c r="F3173" i="6"/>
  <c r="F3188" i="6"/>
  <c r="F3202" i="6"/>
  <c r="F3167" i="6"/>
  <c r="F3189" i="6"/>
  <c r="F3209" i="6"/>
  <c r="F3203" i="6"/>
  <c r="F3206" i="6"/>
  <c r="F3210" i="6"/>
  <c r="F3211" i="6"/>
  <c r="F3215" i="6"/>
  <c r="F3219" i="6"/>
  <c r="F3220" i="6"/>
  <c r="F3212" i="6"/>
  <c r="F3216" i="6"/>
  <c r="F3221" i="6"/>
  <c r="F3222" i="6"/>
  <c r="F3204" i="6"/>
  <c r="F3207" i="6"/>
  <c r="F3205" i="6"/>
  <c r="F3208" i="6"/>
  <c r="F3213" i="6"/>
  <c r="F3217" i="6"/>
  <c r="F3223" i="6"/>
  <c r="F3214" i="6"/>
  <c r="F3218" i="6"/>
  <c r="F3224" i="6"/>
  <c r="F3234" i="6"/>
  <c r="F3225" i="6"/>
  <c r="F3226" i="6"/>
  <c r="F3230" i="6"/>
  <c r="F3235" i="6"/>
  <c r="F3237" i="6"/>
  <c r="F3239" i="6"/>
  <c r="F3241" i="6"/>
  <c r="F3244" i="6"/>
  <c r="F3247" i="6"/>
  <c r="F3227" i="6"/>
  <c r="F3248" i="6"/>
  <c r="F3231" i="6"/>
  <c r="F3245" i="6"/>
  <c r="F3249" i="6"/>
  <c r="F3242" i="6"/>
  <c r="F3240" i="6"/>
  <c r="F3236" i="6"/>
  <c r="F3228" i="6"/>
  <c r="F3232" i="6"/>
  <c r="F3243" i="6"/>
  <c r="F3229" i="6"/>
  <c r="F3233" i="6"/>
  <c r="F3238" i="6"/>
  <c r="F3246" i="6"/>
  <c r="F3255" i="6"/>
  <c r="F3250" i="6"/>
  <c r="F3251" i="6"/>
  <c r="F3256" i="6"/>
  <c r="F3257" i="6"/>
  <c r="F3252" i="6"/>
  <c r="F3253" i="6"/>
  <c r="F3258" i="6"/>
  <c r="F3259" i="6"/>
  <c r="F3254" i="6"/>
  <c r="F3260" i="6"/>
  <c r="F3261" i="6"/>
  <c r="F3262" i="6"/>
  <c r="F3266" i="6"/>
  <c r="F3269" i="6"/>
  <c r="F3275" i="6"/>
  <c r="F3277" i="6"/>
  <c r="F3280" i="6"/>
  <c r="F3267" i="6"/>
  <c r="F3276" i="6"/>
  <c r="F3281" i="6"/>
  <c r="F3270" i="6"/>
  <c r="F3263" i="6"/>
  <c r="F3264" i="6"/>
  <c r="F3271" i="6"/>
  <c r="F3278" i="6"/>
  <c r="F3268" i="6"/>
  <c r="F3272" i="6"/>
  <c r="F3282" i="6"/>
  <c r="F3273" i="6"/>
  <c r="F3283" i="6"/>
  <c r="F3265" i="6"/>
  <c r="F3279" i="6"/>
  <c r="F3274" i="6"/>
  <c r="F3309" i="6"/>
  <c r="F3284" i="6"/>
  <c r="F3289" i="6"/>
  <c r="F3294" i="6"/>
  <c r="F3297" i="6"/>
  <c r="F3300" i="6"/>
  <c r="F3306" i="6"/>
  <c r="F3310" i="6"/>
  <c r="F3291" i="6"/>
  <c r="F3301" i="6"/>
  <c r="F3307" i="6"/>
  <c r="F3285" i="6"/>
  <c r="F3292" i="6"/>
  <c r="F3308" i="6"/>
  <c r="F3298" i="6"/>
  <c r="F3302" i="6"/>
  <c r="F3286" i="6"/>
  <c r="F3295" i="6"/>
  <c r="F3287" i="6"/>
  <c r="F3290" i="6"/>
  <c r="F3299" i="6"/>
  <c r="F3303" i="6"/>
  <c r="F3311" i="6"/>
  <c r="F3304" i="6"/>
  <c r="F3293" i="6"/>
  <c r="F3305" i="6"/>
  <c r="F3288" i="6"/>
  <c r="F3296" i="6"/>
  <c r="F3329" i="6"/>
  <c r="F3335" i="6"/>
  <c r="F3352" i="6"/>
  <c r="F3365" i="6"/>
  <c r="F3312" i="6"/>
  <c r="F3317" i="6"/>
  <c r="F3318" i="6"/>
  <c r="F3319" i="6"/>
  <c r="F3330" i="6"/>
  <c r="F3331" i="6"/>
  <c r="F3339" i="6"/>
  <c r="F3343" i="6"/>
  <c r="F3346" i="6"/>
  <c r="F3350" i="6"/>
  <c r="F3359" i="6"/>
  <c r="F3363" i="6"/>
  <c r="F3366" i="6"/>
  <c r="F3367" i="6"/>
  <c r="F3355" i="6"/>
  <c r="F3360" i="6"/>
  <c r="F3368" i="6"/>
  <c r="F3313" i="6"/>
  <c r="F3320" i="6"/>
  <c r="F3321" i="6"/>
  <c r="F3332" i="6"/>
  <c r="F3340" i="6"/>
  <c r="F3344" i="6"/>
  <c r="F3353" i="6"/>
  <c r="F3336" i="6"/>
  <c r="F3347" i="6"/>
  <c r="F3314" i="6"/>
  <c r="F3322" i="6"/>
  <c r="F3333" i="6"/>
  <c r="F3337" i="6"/>
  <c r="F3323" i="6"/>
  <c r="F3345" i="6"/>
  <c r="F3356" i="6"/>
  <c r="F3315" i="6"/>
  <c r="F3324" i="6"/>
  <c r="F3325" i="6"/>
  <c r="F3334" i="6"/>
  <c r="F3338" i="6"/>
  <c r="F3341" i="6"/>
  <c r="F3348" i="6"/>
  <c r="F3357" i="6"/>
  <c r="F3361" i="6"/>
  <c r="F3326" i="6"/>
  <c r="F3327" i="6"/>
  <c r="F3354" i="6"/>
  <c r="F3358" i="6"/>
  <c r="F3316" i="6"/>
  <c r="F3328" i="6"/>
  <c r="F3349" i="6"/>
  <c r="F3364" i="6"/>
  <c r="F3342" i="6"/>
  <c r="F3351" i="6"/>
  <c r="F3362" i="6"/>
  <c r="F3373" i="6"/>
  <c r="F3378" i="6"/>
  <c r="F3384" i="6"/>
  <c r="F3375" i="6"/>
  <c r="F3379" i="6"/>
  <c r="F3369" i="6"/>
  <c r="F3374" i="6"/>
  <c r="F3370" i="6"/>
  <c r="F3371" i="6"/>
  <c r="F3380" i="6"/>
  <c r="F3376" i="6"/>
  <c r="F3385" i="6"/>
  <c r="F3372" i="6"/>
  <c r="F3377" i="6"/>
  <c r="F3381" i="6"/>
  <c r="F3386" i="6"/>
  <c r="F3382" i="6"/>
  <c r="F3387" i="6"/>
  <c r="F3383" i="6"/>
  <c r="F3388" i="6"/>
  <c r="F3392" i="6"/>
  <c r="F3396" i="6"/>
  <c r="F3400" i="6"/>
  <c r="F3409" i="6"/>
  <c r="F3413" i="6"/>
  <c r="F3393" i="6"/>
  <c r="F3410" i="6"/>
  <c r="F3401" i="6"/>
  <c r="F3414" i="6"/>
  <c r="F3389" i="6"/>
  <c r="F3405" i="6"/>
  <c r="F3411" i="6"/>
  <c r="F3402" i="6"/>
  <c r="F3394" i="6"/>
  <c r="F3403" i="6"/>
  <c r="F3406" i="6"/>
  <c r="F3407" i="6"/>
  <c r="F3390" i="6"/>
  <c r="F3391" i="6"/>
  <c r="F3395" i="6"/>
  <c r="F3397" i="6"/>
  <c r="F3408" i="6"/>
  <c r="F3412" i="6"/>
  <c r="F3398" i="6"/>
  <c r="F3404" i="6"/>
  <c r="F3399" i="6"/>
  <c r="F3415" i="6"/>
  <c r="F3417" i="6"/>
  <c r="F3416" i="6"/>
  <c r="F3418" i="6"/>
  <c r="F3419" i="6"/>
  <c r="F3420" i="6"/>
  <c r="F3421" i="6"/>
  <c r="F3427" i="6"/>
  <c r="F3430" i="6"/>
  <c r="F3422" i="6"/>
  <c r="F3428" i="6"/>
  <c r="F3423" i="6"/>
  <c r="F3431" i="6"/>
  <c r="F3424" i="6"/>
  <c r="F3425" i="6"/>
  <c r="F3429" i="6"/>
  <c r="F3426" i="6"/>
  <c r="F3432" i="6"/>
  <c r="F3441" i="6"/>
  <c r="F3454" i="6"/>
  <c r="F3433" i="6"/>
  <c r="F3437" i="6"/>
  <c r="F3442" i="6"/>
  <c r="F3445" i="6"/>
  <c r="F3449" i="6"/>
  <c r="F3452" i="6"/>
  <c r="F3455" i="6"/>
  <c r="F3463" i="6"/>
  <c r="F3446" i="6"/>
  <c r="F3450" i="6"/>
  <c r="F3434" i="6"/>
  <c r="F3438" i="6"/>
  <c r="F3451" i="6"/>
  <c r="F3453" i="6"/>
  <c r="F3456" i="6"/>
  <c r="F3458" i="6"/>
  <c r="F3459" i="6"/>
  <c r="F3439" i="6"/>
  <c r="F3460" i="6"/>
  <c r="F3443" i="6"/>
  <c r="F3447" i="6"/>
  <c r="F3435" i="6"/>
  <c r="F3444" i="6"/>
  <c r="F3461" i="6"/>
  <c r="F3436" i="6"/>
  <c r="F3440" i="6"/>
  <c r="F3448" i="6"/>
  <c r="F3457" i="6"/>
  <c r="F3462" i="6"/>
  <c r="F3476" i="6"/>
  <c r="F3486" i="6"/>
  <c r="F3487" i="6"/>
  <c r="F3493" i="6"/>
  <c r="F3506" i="6"/>
  <c r="F3508" i="6"/>
  <c r="F3464" i="6"/>
  <c r="F3468" i="6"/>
  <c r="F3470" i="6"/>
  <c r="F3473" i="6"/>
  <c r="F3479" i="6"/>
  <c r="F3483" i="6"/>
  <c r="F3494" i="6"/>
  <c r="F3497" i="6"/>
  <c r="F3500" i="6"/>
  <c r="F3504" i="6"/>
  <c r="F3507" i="6"/>
  <c r="F3509" i="6"/>
  <c r="F3465" i="6"/>
  <c r="F3471" i="6"/>
  <c r="F3474" i="6"/>
  <c r="F3466" i="6"/>
  <c r="F3477" i="6"/>
  <c r="F3488" i="6"/>
  <c r="F3478" i="6"/>
  <c r="F3480" i="6"/>
  <c r="F3510" i="6"/>
  <c r="F3481" i="6"/>
  <c r="F3489" i="6"/>
  <c r="F3467" i="6"/>
  <c r="F3469" i="6"/>
  <c r="F3484" i="6"/>
  <c r="F3490" i="6"/>
  <c r="F3498" i="6"/>
  <c r="F3511" i="6"/>
  <c r="F3491" i="6"/>
  <c r="F3501" i="6"/>
  <c r="F3472" i="6"/>
  <c r="F3475" i="6"/>
  <c r="F3482" i="6"/>
  <c r="F3485" i="6"/>
  <c r="F3495" i="6"/>
  <c r="F3502" i="6"/>
  <c r="F3512" i="6"/>
  <c r="F3496" i="6"/>
  <c r="F3499" i="6"/>
  <c r="F3503" i="6"/>
  <c r="F3492" i="6"/>
  <c r="F3505" i="6"/>
  <c r="F3521" i="6"/>
  <c r="F3513" i="6"/>
  <c r="F3517" i="6"/>
  <c r="F3522" i="6"/>
  <c r="F3529" i="6"/>
  <c r="F3534" i="6"/>
  <c r="F3536" i="6"/>
  <c r="F3518" i="6"/>
  <c r="F3526" i="6"/>
  <c r="F3535" i="6"/>
  <c r="F3514" i="6"/>
  <c r="F3519" i="6"/>
  <c r="F3523" i="6"/>
  <c r="F3527" i="6"/>
  <c r="F3537" i="6"/>
  <c r="F3524" i="6"/>
  <c r="F3530" i="6"/>
  <c r="F3538" i="6"/>
  <c r="F3515" i="6"/>
  <c r="F3525" i="6"/>
  <c r="F3528" i="6"/>
  <c r="F3531" i="6"/>
  <c r="F3520" i="6"/>
  <c r="F3532" i="6"/>
  <c r="F3516" i="6"/>
  <c r="F3533" i="6"/>
  <c r="F3550" i="6"/>
  <c r="F3539" i="6"/>
  <c r="F3543" i="6"/>
  <c r="F3547" i="6"/>
  <c r="F3551" i="6"/>
  <c r="F3552" i="6"/>
  <c r="F3555" i="6"/>
  <c r="F3553" i="6"/>
  <c r="F3556" i="6"/>
  <c r="F3544" i="6"/>
  <c r="F3540" i="6"/>
  <c r="F3548" i="6"/>
  <c r="F3545" i="6"/>
  <c r="F3554" i="6"/>
  <c r="F3558" i="6"/>
  <c r="F3541" i="6"/>
  <c r="F3546" i="6"/>
  <c r="F3557" i="6"/>
  <c r="F3559" i="6"/>
  <c r="F3542" i="6"/>
  <c r="F3549" i="6"/>
  <c r="F3560" i="6"/>
  <c r="F3564" i="6"/>
  <c r="F3567" i="6"/>
  <c r="F3576" i="6"/>
  <c r="F3580" i="6"/>
  <c r="F3582" i="6"/>
  <c r="F3585" i="6"/>
  <c r="F3565" i="6"/>
  <c r="F3568" i="6"/>
  <c r="F3571" i="6"/>
  <c r="F3586" i="6"/>
  <c r="F3572" i="6"/>
  <c r="F3587" i="6"/>
  <c r="F3561" i="6"/>
  <c r="F3577" i="6"/>
  <c r="F3583" i="6"/>
  <c r="F3562" i="6"/>
  <c r="F3573" i="6"/>
  <c r="F3578" i="6"/>
  <c r="F3581" i="6"/>
  <c r="F3584" i="6"/>
  <c r="F3588" i="6"/>
  <c r="F3563" i="6"/>
  <c r="F3569" i="6"/>
  <c r="F3579" i="6"/>
  <c r="F3566" i="6"/>
  <c r="F3570" i="6"/>
  <c r="F3574" i="6"/>
  <c r="F3575" i="6"/>
  <c r="F3596" i="6"/>
  <c r="F3618" i="6"/>
  <c r="F3612" i="6"/>
  <c r="F3589" i="6"/>
  <c r="F3592" i="6"/>
  <c r="F3597" i="6"/>
  <c r="F3599" i="6"/>
  <c r="F3603" i="6"/>
  <c r="F3608" i="6"/>
  <c r="F3613" i="6"/>
  <c r="F3615" i="6"/>
  <c r="F3620" i="6"/>
  <c r="F3623" i="6"/>
  <c r="F3604" i="6"/>
  <c r="F3616" i="6"/>
  <c r="F3624" i="6"/>
  <c r="F3605" i="6"/>
  <c r="F3593" i="6"/>
  <c r="F3606" i="6"/>
  <c r="F3617" i="6"/>
  <c r="F3619" i="6"/>
  <c r="F3590" i="6"/>
  <c r="F3594" i="6"/>
  <c r="F3600" i="6"/>
  <c r="F3607" i="6"/>
  <c r="F3601" i="6"/>
  <c r="F3609" i="6"/>
  <c r="F3621" i="6"/>
  <c r="F3610" i="6"/>
  <c r="F3622" i="6"/>
  <c r="F3625" i="6"/>
  <c r="F3591" i="6"/>
  <c r="F3598" i="6"/>
  <c r="F3602" i="6"/>
  <c r="F3614" i="6"/>
  <c r="F3626" i="6"/>
  <c r="F3595" i="6"/>
  <c r="F3611" i="6"/>
  <c r="F3636" i="6"/>
  <c r="F3630" i="6"/>
  <c r="F3627" i="6"/>
  <c r="F3631" i="6"/>
  <c r="F3632" i="6"/>
  <c r="F3637" i="6"/>
  <c r="F3639" i="6"/>
  <c r="F3642" i="6"/>
  <c r="F3646" i="6"/>
  <c r="F3649" i="6"/>
  <c r="F3652" i="6"/>
  <c r="F3656" i="6"/>
  <c r="F3653" i="6"/>
  <c r="F3633" i="6"/>
  <c r="F3638" i="6"/>
  <c r="F3628" i="6"/>
  <c r="F3657" i="6"/>
  <c r="F3654" i="6"/>
  <c r="F3658" i="6"/>
  <c r="F3634" i="6"/>
  <c r="F3643" i="6"/>
  <c r="F3659" i="6"/>
  <c r="F3640" i="6"/>
  <c r="F3644" i="6"/>
  <c r="F3647" i="6"/>
  <c r="F3629" i="6"/>
  <c r="F3635" i="6"/>
  <c r="F3641" i="6"/>
  <c r="F3655" i="6"/>
  <c r="F3645" i="6"/>
  <c r="F3648" i="6"/>
  <c r="F3650" i="6"/>
  <c r="F3660" i="6"/>
  <c r="F3651" i="6"/>
  <c r="F3671" i="6"/>
  <c r="F3680" i="6"/>
  <c r="F3688" i="6"/>
  <c r="F3661" i="6"/>
  <c r="F3664" i="6"/>
  <c r="F3667" i="6"/>
  <c r="F3672" i="6"/>
  <c r="F3674" i="6"/>
  <c r="F3677" i="6"/>
  <c r="F3681" i="6"/>
  <c r="F3693" i="6"/>
  <c r="F3696" i="6"/>
  <c r="F3699" i="6"/>
  <c r="F3703" i="6"/>
  <c r="F3706" i="6"/>
  <c r="F3709" i="6"/>
  <c r="F3675" i="6"/>
  <c r="F3665" i="6"/>
  <c r="F3683" i="6"/>
  <c r="F3689" i="6"/>
  <c r="F3700" i="6"/>
  <c r="F3707" i="6"/>
  <c r="F3668" i="6"/>
  <c r="F3690" i="6"/>
  <c r="F3704" i="6"/>
  <c r="F3666" i="6"/>
  <c r="F3691" i="6"/>
  <c r="F3697" i="6"/>
  <c r="F3662" i="6"/>
  <c r="F3669" i="6"/>
  <c r="F3678" i="6"/>
  <c r="F3684" i="6"/>
  <c r="F3708" i="6"/>
  <c r="F3676" i="6"/>
  <c r="F3694" i="6"/>
  <c r="F3663" i="6"/>
  <c r="F3670" i="6"/>
  <c r="F3679" i="6"/>
  <c r="F3682" i="6"/>
  <c r="F3692" i="6"/>
  <c r="F3701" i="6"/>
  <c r="F3673" i="6"/>
  <c r="F3685" i="6"/>
  <c r="F3698" i="6"/>
  <c r="F3702" i="6"/>
  <c r="F3705" i="6"/>
  <c r="F3710" i="6"/>
  <c r="F3686" i="6"/>
  <c r="F3695" i="6"/>
  <c r="F3711" i="6"/>
  <c r="F3687" i="6"/>
  <c r="F3712" i="6"/>
  <c r="F3730" i="6"/>
  <c r="F3717" i="6"/>
  <c r="F3719" i="6"/>
  <c r="F3723" i="6"/>
  <c r="F3726" i="6"/>
  <c r="F3731" i="6"/>
  <c r="F3713" i="6"/>
  <c r="F3727" i="6"/>
  <c r="F3732" i="6"/>
  <c r="F3720" i="6"/>
  <c r="F3728" i="6"/>
  <c r="F3721" i="6"/>
  <c r="F3714" i="6"/>
  <c r="F3724" i="6"/>
  <c r="F3729" i="6"/>
  <c r="F3722" i="6"/>
  <c r="F3715" i="6"/>
  <c r="F3718" i="6"/>
  <c r="F3725" i="6"/>
  <c r="F3716" i="6"/>
  <c r="F3733" i="6"/>
  <c r="F3745" i="6"/>
  <c r="F3753" i="6"/>
  <c r="F3736" i="6"/>
  <c r="F3746" i="6"/>
  <c r="F3758" i="6"/>
  <c r="F3734" i="6"/>
  <c r="F3737" i="6"/>
  <c r="F3741" i="6"/>
  <c r="F3743" i="6"/>
  <c r="F3749" i="6"/>
  <c r="F3750" i="6"/>
  <c r="F3754" i="6"/>
  <c r="F3759" i="6"/>
  <c r="F3742" i="6"/>
  <c r="F3761" i="6"/>
  <c r="F3747" i="6"/>
  <c r="F3755" i="6"/>
  <c r="F3738" i="6"/>
  <c r="F3751" i="6"/>
  <c r="F3756" i="6"/>
  <c r="F3760" i="6"/>
  <c r="F3739" i="6"/>
  <c r="F3735" i="6"/>
  <c r="F3748" i="6"/>
  <c r="F3752" i="6"/>
  <c r="F3762" i="6"/>
  <c r="F3740" i="6"/>
  <c r="F3744" i="6"/>
  <c r="F3757" i="6"/>
  <c r="F3763" i="6"/>
  <c r="F3767" i="6"/>
  <c r="F3774" i="6"/>
  <c r="F3778" i="6"/>
  <c r="F3780" i="6"/>
  <c r="F3783" i="6"/>
  <c r="F3787" i="6"/>
  <c r="F3768" i="6"/>
  <c r="F3781" i="6"/>
  <c r="F3770" i="6"/>
  <c r="F3775" i="6"/>
  <c r="F3782" i="6"/>
  <c r="F3784" i="6"/>
  <c r="F3779" i="6"/>
  <c r="F3785" i="6"/>
  <c r="F3788" i="6"/>
  <c r="F3764" i="6"/>
  <c r="F3765" i="6"/>
  <c r="F3771" i="6"/>
  <c r="F3776" i="6"/>
  <c r="F3786" i="6"/>
  <c r="F3766" i="6"/>
  <c r="F3769" i="6"/>
  <c r="F3772" i="6"/>
  <c r="F3777" i="6"/>
  <c r="F3789" i="6"/>
  <c r="F3773" i="6"/>
  <c r="F3805" i="6"/>
  <c r="F3808" i="6"/>
  <c r="F3819" i="6"/>
  <c r="F3790" i="6"/>
  <c r="F3793" i="6"/>
  <c r="F3799" i="6"/>
  <c r="F3802" i="6"/>
  <c r="F3806" i="6"/>
  <c r="F3810" i="6"/>
  <c r="F3814" i="6"/>
  <c r="F3816" i="6"/>
  <c r="F3807" i="6"/>
  <c r="F3809" i="6"/>
  <c r="F3794" i="6"/>
  <c r="F3796" i="6"/>
  <c r="F3791" i="6"/>
  <c r="F3795" i="6"/>
  <c r="F3797" i="6"/>
  <c r="F3820" i="6"/>
  <c r="F3811" i="6"/>
  <c r="F3821" i="6"/>
  <c r="F3800" i="6"/>
  <c r="F3817" i="6"/>
  <c r="F3822" i="6"/>
  <c r="F3798" i="6"/>
  <c r="F3812" i="6"/>
  <c r="F3792" i="6"/>
  <c r="F3803" i="6"/>
  <c r="F3813" i="6"/>
  <c r="F3815" i="6"/>
  <c r="F3801" i="6"/>
  <c r="F3804" i="6"/>
  <c r="F3818" i="6"/>
  <c r="F3823" i="6"/>
  <c r="F3827" i="6"/>
  <c r="F3830" i="6"/>
  <c r="F3832" i="6"/>
  <c r="F3835" i="6"/>
  <c r="F3845" i="6"/>
  <c r="F3850" i="6"/>
  <c r="F3852" i="6"/>
  <c r="F3824" i="6"/>
  <c r="F3851" i="6"/>
  <c r="F3825" i="6"/>
  <c r="F3836" i="6"/>
  <c r="F3842" i="6"/>
  <c r="F3846" i="6"/>
  <c r="F3837" i="6"/>
  <c r="F3828" i="6"/>
  <c r="F3838" i="6"/>
  <c r="F3843" i="6"/>
  <c r="F3847" i="6"/>
  <c r="F3826" i="6"/>
  <c r="F3833" i="6"/>
  <c r="F3839" i="6"/>
  <c r="F3848" i="6"/>
  <c r="F3829" i="6"/>
  <c r="F3840" i="6"/>
  <c r="F3849" i="6"/>
  <c r="F3853" i="6"/>
  <c r="F3831" i="6"/>
  <c r="F3834" i="6"/>
  <c r="F3841" i="6"/>
  <c r="F3844" i="6"/>
  <c r="F3865" i="6"/>
  <c r="F3887" i="6"/>
  <c r="F3892" i="6"/>
  <c r="F3900" i="6"/>
  <c r="F3854" i="6"/>
  <c r="F3871" i="6"/>
  <c r="F3874" i="6"/>
  <c r="F3879" i="6"/>
  <c r="F3901" i="6"/>
  <c r="F3905" i="6"/>
  <c r="F3906" i="6"/>
  <c r="F3912" i="6"/>
  <c r="F3855" i="6"/>
  <c r="F3857" i="6"/>
  <c r="F3859" i="6"/>
  <c r="F3869" i="6"/>
  <c r="F3872" i="6"/>
  <c r="F3875" i="6"/>
  <c r="F3880" i="6"/>
  <c r="F3882" i="6"/>
  <c r="F3888" i="6"/>
  <c r="F3893" i="6"/>
  <c r="F3894" i="6"/>
  <c r="F3897" i="6"/>
  <c r="F3902" i="6"/>
  <c r="F3907" i="6"/>
  <c r="F3913" i="6"/>
  <c r="F3915" i="6"/>
  <c r="F3919" i="6"/>
  <c r="F3883" i="6"/>
  <c r="F3889" i="6"/>
  <c r="F3916" i="6"/>
  <c r="F3920" i="6"/>
  <c r="F3876" i="6"/>
  <c r="F3884" i="6"/>
  <c r="F3917" i="6"/>
  <c r="F3866" i="6"/>
  <c r="F3903" i="6"/>
  <c r="F3921" i="6"/>
  <c r="F3890" i="6"/>
  <c r="F3922" i="6"/>
  <c r="F3860" i="6"/>
  <c r="F3862" i="6"/>
  <c r="F3877" i="6"/>
  <c r="F3908" i="6"/>
  <c r="F3918" i="6"/>
  <c r="F3858" i="6"/>
  <c r="F3867" i="6"/>
  <c r="F3895" i="6"/>
  <c r="F3898" i="6"/>
  <c r="F3861" i="6"/>
  <c r="F3868" i="6"/>
  <c r="F3870" i="6"/>
  <c r="F3878" i="6"/>
  <c r="F3881" i="6"/>
  <c r="F3885" i="6"/>
  <c r="F3891" i="6"/>
  <c r="F3909" i="6"/>
  <c r="F3910" i="6"/>
  <c r="F3856" i="6"/>
  <c r="F3863" i="6"/>
  <c r="F3873" i="6"/>
  <c r="F3886" i="6"/>
  <c r="F3896" i="6"/>
  <c r="F3899" i="6"/>
  <c r="F3904" i="6"/>
  <c r="F3923" i="6"/>
  <c r="F3864" i="6"/>
  <c r="F3911" i="6"/>
  <c r="F3914" i="6"/>
  <c r="F3935" i="6"/>
  <c r="F3942" i="6"/>
  <c r="F3924" i="6"/>
  <c r="F3927" i="6"/>
  <c r="F3932" i="6"/>
  <c r="F3936" i="6"/>
  <c r="F3940" i="6"/>
  <c r="F3943" i="6"/>
  <c r="F3944" i="6"/>
  <c r="F3928" i="6"/>
  <c r="F3933" i="6"/>
  <c r="F3929" i="6"/>
  <c r="F3930" i="6"/>
  <c r="F3937" i="6"/>
  <c r="F3925" i="6"/>
  <c r="F3926" i="6"/>
  <c r="F3931" i="6"/>
  <c r="F3934" i="6"/>
  <c r="F3938" i="6"/>
  <c r="F3941" i="6"/>
  <c r="F3945" i="6"/>
  <c r="F3939" i="6"/>
  <c r="F3949" i="6"/>
  <c r="F3963" i="6"/>
  <c r="F3946" i="6"/>
  <c r="F3950" i="6"/>
  <c r="F3956" i="6"/>
  <c r="F3978" i="6"/>
  <c r="F3982" i="6"/>
  <c r="F3947" i="6"/>
  <c r="F3951" i="6"/>
  <c r="F3957" i="6"/>
  <c r="F3960" i="6"/>
  <c r="F3971" i="6"/>
  <c r="F3983" i="6"/>
  <c r="F3961" i="6"/>
  <c r="F3952" i="6"/>
  <c r="F3962" i="6"/>
  <c r="F3964" i="6"/>
  <c r="F3974" i="6"/>
  <c r="F3979" i="6"/>
  <c r="F3984" i="6"/>
  <c r="F3980" i="6"/>
  <c r="F3965" i="6"/>
  <c r="F3967" i="6"/>
  <c r="F3975" i="6"/>
  <c r="F3953" i="6"/>
  <c r="F3968" i="6"/>
  <c r="F3972" i="6"/>
  <c r="F3976" i="6"/>
  <c r="F3948" i="6"/>
  <c r="F3954" i="6"/>
  <c r="F3958" i="6"/>
  <c r="F3966" i="6"/>
  <c r="F3969" i="6"/>
  <c r="F3973" i="6"/>
  <c r="F3977" i="6"/>
  <c r="F3981" i="6"/>
  <c r="F3955" i="6"/>
  <c r="F3959" i="6"/>
  <c r="F3970" i="6"/>
  <c r="F3997" i="6"/>
  <c r="F3985" i="6"/>
  <c r="F3988" i="6"/>
  <c r="F3991" i="6"/>
  <c r="F3993" i="6"/>
  <c r="F3998" i="6"/>
  <c r="F4000" i="6"/>
  <c r="F4001" i="6"/>
  <c r="F4005" i="6"/>
  <c r="F4013" i="6"/>
  <c r="F4009" i="6"/>
  <c r="F4002" i="6"/>
  <c r="F4014" i="6"/>
  <c r="F3994" i="6"/>
  <c r="F4006" i="6"/>
  <c r="F4010" i="6"/>
  <c r="F4007" i="6"/>
  <c r="F3999" i="6"/>
  <c r="F4003" i="6"/>
  <c r="F4011" i="6"/>
  <c r="F3986" i="6"/>
  <c r="F3989" i="6"/>
  <c r="F3995" i="6"/>
  <c r="F4008" i="6"/>
  <c r="F4012" i="6"/>
  <c r="F3987" i="6"/>
  <c r="F3990" i="6"/>
  <c r="F3992" i="6"/>
  <c r="F4015" i="6"/>
  <c r="F3996" i="6"/>
  <c r="F4004" i="6"/>
  <c r="F4016" i="6"/>
  <c r="F4017" i="6"/>
  <c r="F4021" i="6"/>
  <c r="F4026" i="6"/>
  <c r="F4018" i="6"/>
  <c r="F4020" i="6"/>
  <c r="F4022" i="6"/>
  <c r="F4023" i="6"/>
  <c r="F4027" i="6"/>
  <c r="F4019" i="6"/>
  <c r="F4024" i="6"/>
  <c r="F4025" i="6"/>
  <c r="F4030" i="6"/>
  <c r="F4028" i="6"/>
  <c r="F4031" i="6"/>
  <c r="F4032" i="6"/>
  <c r="F4029" i="6"/>
  <c r="F4033" i="6"/>
  <c r="F4034" i="6"/>
  <c r="F4036" i="6"/>
  <c r="F4039" i="6"/>
  <c r="F4042" i="6"/>
  <c r="F4045" i="6"/>
  <c r="F4049" i="6"/>
  <c r="F4052" i="6"/>
  <c r="F4040" i="6"/>
  <c r="F4037" i="6"/>
  <c r="F4046" i="6"/>
  <c r="F4050" i="6"/>
  <c r="F4053" i="6"/>
  <c r="F4041" i="6"/>
  <c r="F4038" i="6"/>
  <c r="F4043" i="6"/>
  <c r="F4035" i="6"/>
  <c r="F4044" i="6"/>
  <c r="F4047" i="6"/>
  <c r="F4051" i="6"/>
  <c r="F4054" i="6"/>
  <c r="F4048" i="6"/>
  <c r="F4055" i="6"/>
  <c r="F4064" i="6"/>
  <c r="F4056" i="6"/>
  <c r="F4057" i="6"/>
  <c r="F4062" i="6"/>
  <c r="F4065" i="6"/>
  <c r="F4068" i="6"/>
  <c r="F4070" i="6"/>
  <c r="F4073" i="6"/>
  <c r="F4063" i="6"/>
  <c r="F4066" i="6"/>
  <c r="F4071" i="6"/>
  <c r="F4067" i="6"/>
  <c r="F4058" i="6"/>
  <c r="F4074" i="6"/>
  <c r="F4060" i="6"/>
  <c r="F4061" i="6"/>
  <c r="F4069" i="6"/>
  <c r="F4072" i="6"/>
  <c r="F4059" i="6"/>
  <c r="F4075" i="6"/>
  <c r="F4076" i="6"/>
  <c r="F4078" i="6"/>
  <c r="F4080" i="6"/>
  <c r="F4083" i="6"/>
  <c r="F4086" i="6"/>
  <c r="F4092" i="6"/>
  <c r="F4095" i="6"/>
  <c r="F4098" i="6"/>
  <c r="F4089" i="6"/>
  <c r="F4099" i="6"/>
  <c r="F4096" i="6"/>
  <c r="F4081" i="6"/>
  <c r="F4093" i="6"/>
  <c r="F4087" i="6"/>
  <c r="F4097" i="6"/>
  <c r="F4100" i="6"/>
  <c r="F4082" i="6"/>
  <c r="F4084" i="6"/>
  <c r="F4090" i="6"/>
  <c r="F4077" i="6"/>
  <c r="F4088" i="6"/>
  <c r="F4091" i="6"/>
  <c r="F4094" i="6"/>
  <c r="F4101" i="6"/>
  <c r="F4085" i="6"/>
  <c r="F4079" i="6"/>
  <c r="F4102" i="6"/>
  <c r="F4108" i="6"/>
  <c r="F4111" i="6"/>
  <c r="F4114" i="6"/>
  <c r="F4116" i="6"/>
  <c r="F4119" i="6"/>
  <c r="F4122" i="6"/>
  <c r="F4120" i="6"/>
  <c r="F4109" i="6"/>
  <c r="F4123" i="6"/>
  <c r="F4103" i="6"/>
  <c r="F4124" i="6"/>
  <c r="F4118" i="6"/>
  <c r="F4104" i="6"/>
  <c r="F4125" i="6"/>
  <c r="F4105" i="6"/>
  <c r="F4121" i="6"/>
  <c r="F4126" i="6"/>
  <c r="F4127" i="6"/>
  <c r="F4110" i="6"/>
  <c r="F4112" i="6"/>
  <c r="F4117" i="6"/>
  <c r="F4106" i="6"/>
  <c r="F4113" i="6"/>
  <c r="F4107" i="6"/>
  <c r="F4115" i="6"/>
  <c r="F4128" i="6"/>
  <c r="F4132" i="6"/>
  <c r="F4139" i="6"/>
  <c r="F4143" i="6"/>
  <c r="F4145" i="6"/>
  <c r="F4146" i="6"/>
  <c r="F4157" i="6"/>
  <c r="F4129" i="6"/>
  <c r="F4130" i="6"/>
  <c r="F4133" i="6"/>
  <c r="F4147" i="6"/>
  <c r="F4154" i="6"/>
  <c r="F4140" i="6"/>
  <c r="F4148" i="6"/>
  <c r="F4155" i="6"/>
  <c r="F4149" i="6"/>
  <c r="F4134" i="6"/>
  <c r="F4131" i="6"/>
  <c r="F4135" i="6"/>
  <c r="F4150" i="6"/>
  <c r="F4136" i="6"/>
  <c r="F4137" i="6"/>
  <c r="F4141" i="6"/>
  <c r="F4151" i="6"/>
  <c r="F4156" i="6"/>
  <c r="F4138" i="6"/>
  <c r="F4144" i="6"/>
  <c r="F4152" i="6"/>
  <c r="F4142" i="6"/>
  <c r="F4153" i="6"/>
  <c r="F4158" i="6"/>
  <c r="F4165" i="6"/>
  <c r="F4162" i="6"/>
  <c r="F4171" i="6"/>
  <c r="F4159" i="6"/>
  <c r="F4163" i="6"/>
  <c r="F4166" i="6"/>
  <c r="F4167" i="6"/>
  <c r="F4172" i="6"/>
  <c r="F4175" i="6"/>
  <c r="F4176" i="6"/>
  <c r="F4173" i="6"/>
  <c r="F4160" i="6"/>
  <c r="F4168" i="6"/>
  <c r="F4177" i="6"/>
  <c r="F4169" i="6"/>
  <c r="F4174" i="6"/>
  <c r="F4178" i="6"/>
  <c r="F4161" i="6"/>
  <c r="F4164" i="6"/>
  <c r="F4170" i="6"/>
  <c r="F4191" i="6"/>
  <c r="F4185" i="6"/>
  <c r="F4188" i="6"/>
  <c r="F4192" i="6"/>
  <c r="F4179" i="6"/>
  <c r="F4182" i="6"/>
  <c r="F4186" i="6"/>
  <c r="F4189" i="6"/>
  <c r="F4193" i="6"/>
  <c r="F4203" i="6"/>
  <c r="F4210" i="6"/>
  <c r="F4198" i="6"/>
  <c r="F4206" i="6"/>
  <c r="F4211" i="6"/>
  <c r="F4204" i="6"/>
  <c r="F4196" i="6"/>
  <c r="F4199" i="6"/>
  <c r="F4212" i="6"/>
  <c r="F4180" i="6"/>
  <c r="F4213" i="6"/>
  <c r="F4207" i="6"/>
  <c r="F4183" i="6"/>
  <c r="F4187" i="6"/>
  <c r="F4208" i="6"/>
  <c r="F4214" i="6"/>
  <c r="F4184" i="6"/>
  <c r="F4194" i="6"/>
  <c r="F4200" i="6"/>
  <c r="F4209" i="6"/>
  <c r="F4215" i="6"/>
  <c r="F4201" i="6"/>
  <c r="F4181" i="6"/>
  <c r="F4190" i="6"/>
  <c r="F4205" i="6"/>
  <c r="F4195" i="6"/>
  <c r="F4197" i="6"/>
  <c r="F4202" i="6"/>
  <c r="F4229" i="6"/>
  <c r="F4232" i="6"/>
  <c r="F4240" i="6"/>
  <c r="F4247" i="6"/>
  <c r="F4216" i="6"/>
  <c r="F4219" i="6"/>
  <c r="F4225" i="6"/>
  <c r="F4230" i="6"/>
  <c r="F4233" i="6"/>
  <c r="F4236" i="6"/>
  <c r="F4241" i="6"/>
  <c r="F4250" i="6"/>
  <c r="F4248" i="6"/>
  <c r="F4217" i="6"/>
  <c r="F4220" i="6"/>
  <c r="F4243" i="6"/>
  <c r="F4251" i="6"/>
  <c r="F4221" i="6"/>
  <c r="F4226" i="6"/>
  <c r="F4237" i="6"/>
  <c r="F4244" i="6"/>
  <c r="F4227" i="6"/>
  <c r="F4231" i="6"/>
  <c r="F4222" i="6"/>
  <c r="F4245" i="6"/>
  <c r="F4223" i="6"/>
  <c r="F4235" i="6"/>
  <c r="F4238" i="6"/>
  <c r="F4228" i="6"/>
  <c r="F4234" i="6"/>
  <c r="F4242" i="6"/>
  <c r="F4246" i="6"/>
  <c r="F4249" i="6"/>
  <c r="F4252" i="6"/>
  <c r="F4218" i="6"/>
  <c r="F4239" i="6"/>
  <c r="F4224" i="6"/>
  <c r="F4253" i="6"/>
  <c r="F4260" i="6"/>
  <c r="F4263" i="6"/>
  <c r="F4254" i="6"/>
  <c r="F4256" i="6"/>
  <c r="F4261" i="6"/>
  <c r="F4264" i="6"/>
  <c r="F4268" i="6"/>
  <c r="F4276" i="6"/>
  <c r="F4255" i="6"/>
  <c r="F4257" i="6"/>
  <c r="F4269" i="6"/>
  <c r="F4265" i="6"/>
  <c r="F4272" i="6"/>
  <c r="F4258" i="6"/>
  <c r="F4266" i="6"/>
  <c r="F4270" i="6"/>
  <c r="F4267" i="6"/>
  <c r="F4277" i="6"/>
  <c r="F4271" i="6"/>
  <c r="F4273" i="6"/>
  <c r="F4278" i="6"/>
  <c r="F4259" i="6"/>
  <c r="F4274" i="6"/>
  <c r="F4262" i="6"/>
  <c r="F4275" i="6"/>
  <c r="F4279" i="6"/>
  <c r="F4280" i="6"/>
  <c r="F4282" i="6"/>
  <c r="F4284" i="6"/>
  <c r="F4281" i="6"/>
  <c r="F4285" i="6"/>
  <c r="F4283" i="6"/>
  <c r="F4297" i="6"/>
  <c r="F4286" i="6"/>
  <c r="F4290" i="6"/>
  <c r="F4294" i="6"/>
  <c r="F4300" i="6"/>
  <c r="F4301" i="6"/>
  <c r="F4291" i="6"/>
  <c r="F4295" i="6"/>
  <c r="F4302" i="6"/>
  <c r="F4292" i="6"/>
  <c r="F4287" i="6"/>
  <c r="F4288" i="6"/>
  <c r="F4293" i="6"/>
  <c r="F4303" i="6"/>
  <c r="F4289" i="6"/>
  <c r="F4296" i="6"/>
  <c r="F4298" i="6"/>
  <c r="F4299" i="6"/>
  <c r="F4304" i="6"/>
  <c r="F4315" i="6"/>
  <c r="F4310" i="6"/>
  <c r="F4316" i="6"/>
  <c r="F4317" i="6"/>
  <c r="F4313" i="6"/>
  <c r="F4318" i="6"/>
  <c r="F4305" i="6"/>
  <c r="F4311" i="6"/>
  <c r="F4306" i="6"/>
  <c r="F4319" i="6"/>
  <c r="F4307" i="6"/>
  <c r="F4308" i="6"/>
  <c r="F4312" i="6"/>
  <c r="F4314" i="6"/>
  <c r="F4309" i="6"/>
  <c r="F4320" i="6"/>
  <c r="F4324" i="6"/>
  <c r="F4327" i="6"/>
  <c r="F4321" i="6"/>
  <c r="F4325" i="6"/>
  <c r="F4328" i="6"/>
  <c r="F4322" i="6"/>
  <c r="F4323" i="6"/>
  <c r="F4326" i="6"/>
  <c r="F4329" i="6"/>
  <c r="F4362" i="6"/>
  <c r="F4374" i="6"/>
  <c r="F4346" i="6"/>
  <c r="F4353" i="6"/>
  <c r="F4330" i="6"/>
  <c r="F4332" i="6"/>
  <c r="F4339" i="6"/>
  <c r="F4343" i="6"/>
  <c r="F4345" i="6"/>
  <c r="F4347" i="6"/>
  <c r="F4354" i="6"/>
  <c r="F4363" i="6"/>
  <c r="F4365" i="6"/>
  <c r="F4369" i="6"/>
  <c r="F4375" i="6"/>
  <c r="F4335" i="6"/>
  <c r="F4340" i="6"/>
  <c r="F4366" i="6"/>
  <c r="F4370" i="6"/>
  <c r="F4350" i="6"/>
  <c r="F4351" i="6"/>
  <c r="F4358" i="6"/>
  <c r="F4367" i="6"/>
  <c r="F4371" i="6"/>
  <c r="F4336" i="6"/>
  <c r="F4337" i="6"/>
  <c r="F4348" i="6"/>
  <c r="F4333" i="6"/>
  <c r="F4349" i="6"/>
  <c r="F4359" i="6"/>
  <c r="F4341" i="6"/>
  <c r="F4357" i="6"/>
  <c r="F4338" i="6"/>
  <c r="F4355" i="6"/>
  <c r="F4360" i="6"/>
  <c r="F4364" i="6"/>
  <c r="F4372" i="6"/>
  <c r="F4331" i="6"/>
  <c r="F4334" i="6"/>
  <c r="F4344" i="6"/>
  <c r="F4352" i="6"/>
  <c r="F4356" i="6"/>
  <c r="F4361" i="6"/>
  <c r="F4373" i="6"/>
  <c r="F4342" i="6"/>
  <c r="F4368" i="6"/>
  <c r="F4417" i="6"/>
  <c r="F4379" i="6"/>
  <c r="F4406" i="6"/>
  <c r="F4409" i="6"/>
  <c r="F4412" i="6"/>
  <c r="F4418" i="6"/>
  <c r="F4376" i="6"/>
  <c r="F4380" i="6"/>
  <c r="F4382" i="6"/>
  <c r="F4385" i="6"/>
  <c r="F4387" i="6"/>
  <c r="F4390" i="6"/>
  <c r="F4398" i="6"/>
  <c r="F4401" i="6"/>
  <c r="F4403" i="6"/>
  <c r="F4413" i="6"/>
  <c r="F4383" i="6"/>
  <c r="F4402" i="6"/>
  <c r="F4414" i="6"/>
  <c r="F4410" i="6"/>
  <c r="F4393" i="6"/>
  <c r="F4394" i="6"/>
  <c r="F4384" i="6"/>
  <c r="F4395" i="6"/>
  <c r="F4419" i="6"/>
  <c r="F4377" i="6"/>
  <c r="F4399" i="6"/>
  <c r="F4404" i="6"/>
  <c r="F4415" i="6"/>
  <c r="F4400" i="6"/>
  <c r="F4407" i="6"/>
  <c r="F4386" i="6"/>
  <c r="F4388" i="6"/>
  <c r="F4391" i="6"/>
  <c r="F4396" i="6"/>
  <c r="F4411" i="6"/>
  <c r="F4420" i="6"/>
  <c r="F4378" i="6"/>
  <c r="F4381" i="6"/>
  <c r="F4389" i="6"/>
  <c r="F4392" i="6"/>
  <c r="F4408" i="6"/>
  <c r="F4397" i="6"/>
  <c r="F4405" i="6"/>
  <c r="F4416" i="6"/>
  <c r="F4421" i="6"/>
  <c r="F4435" i="6"/>
  <c r="F4422" i="6"/>
  <c r="F4423" i="6"/>
  <c r="F4426" i="6"/>
  <c r="F4430" i="6"/>
  <c r="F4436" i="6"/>
  <c r="F4440" i="6"/>
  <c r="F4442" i="6"/>
  <c r="F4445" i="6"/>
  <c r="F4437" i="6"/>
  <c r="F4427" i="6"/>
  <c r="F4443" i="6"/>
  <c r="F4424" i="6"/>
  <c r="F4438" i="6"/>
  <c r="F4444" i="6"/>
  <c r="F4431" i="6"/>
  <c r="F4432" i="6"/>
  <c r="F4428" i="6"/>
  <c r="F4439" i="6"/>
  <c r="F4425" i="6"/>
  <c r="F4433" i="6"/>
  <c r="F4441" i="6"/>
  <c r="F4429" i="6"/>
  <c r="F4434" i="6"/>
  <c r="F4446" i="6"/>
  <c r="F4455" i="6"/>
  <c r="F4460" i="6"/>
  <c r="F4451" i="6"/>
  <c r="F4456" i="6"/>
  <c r="F4464" i="6"/>
  <c r="F4466" i="6"/>
  <c r="F4469" i="6"/>
  <c r="F4473" i="6"/>
  <c r="F4479" i="6"/>
  <c r="F4476" i="6"/>
  <c r="F4461" i="6"/>
  <c r="F4447" i="6"/>
  <c r="F4457" i="6"/>
  <c r="F4477" i="6"/>
  <c r="F4448" i="6"/>
  <c r="F4474" i="6"/>
  <c r="F4470" i="6"/>
  <c r="F4452" i="6"/>
  <c r="F4458" i="6"/>
  <c r="F4471" i="6"/>
  <c r="F4449" i="6"/>
  <c r="F4478" i="6"/>
  <c r="F4453" i="6"/>
  <c r="F4459" i="6"/>
  <c r="F4450" i="6"/>
  <c r="F4462" i="6"/>
  <c r="F4465" i="6"/>
  <c r="F4467" i="6"/>
  <c r="F4475" i="6"/>
  <c r="F4454" i="6"/>
  <c r="F4468" i="6"/>
  <c r="F4472" i="6"/>
  <c r="F4480" i="6"/>
  <c r="F4463" i="6"/>
  <c r="F4491" i="6"/>
  <c r="F4481" i="6"/>
  <c r="F4487" i="6"/>
  <c r="F4492" i="6"/>
  <c r="F4494" i="6"/>
  <c r="F4501" i="6"/>
  <c r="F4508" i="6"/>
  <c r="F4514" i="6"/>
  <c r="F4517" i="6"/>
  <c r="F4510" i="6"/>
  <c r="F4488" i="6"/>
  <c r="F4498" i="6"/>
  <c r="F4505" i="6"/>
  <c r="F4511" i="6"/>
  <c r="F4515" i="6"/>
  <c r="F4484" i="6"/>
  <c r="F4485" i="6"/>
  <c r="F4489" i="6"/>
  <c r="F4502" i="6"/>
  <c r="F4506" i="6"/>
  <c r="F4509" i="6"/>
  <c r="F4516" i="6"/>
  <c r="F4518" i="6"/>
  <c r="F4512" i="6"/>
  <c r="F4482" i="6"/>
  <c r="F4486" i="6"/>
  <c r="F4499" i="6"/>
  <c r="F4503" i="6"/>
  <c r="F4495" i="6"/>
  <c r="F4500" i="6"/>
  <c r="F4507" i="6"/>
  <c r="F4513" i="6"/>
  <c r="F4490" i="6"/>
  <c r="F4496" i="6"/>
  <c r="F4504" i="6"/>
  <c r="F4483" i="6"/>
  <c r="F4493" i="6"/>
  <c r="F4497" i="6"/>
  <c r="F4523" i="6"/>
  <c r="F4529" i="6"/>
  <c r="F4519" i="6"/>
  <c r="F4524" i="6"/>
  <c r="F4526" i="6"/>
  <c r="F4530" i="6"/>
  <c r="F4532" i="6"/>
  <c r="F4533" i="6"/>
  <c r="F4525" i="6"/>
  <c r="F4520" i="6"/>
  <c r="F4531" i="6"/>
  <c r="F4534" i="6"/>
  <c r="F4527" i="6"/>
  <c r="F4536" i="6"/>
  <c r="F4521" i="6"/>
  <c r="F4528" i="6"/>
  <c r="F4522" i="6"/>
  <c r="F4535" i="6"/>
  <c r="F4537" i="6"/>
  <c r="F4541" i="6"/>
  <c r="F4544" i="6"/>
  <c r="F4550" i="6"/>
  <c r="F4573" i="6"/>
  <c r="F4579" i="6"/>
  <c r="F4538" i="6"/>
  <c r="F4542" i="6"/>
  <c r="F4545" i="6"/>
  <c r="F4547" i="6"/>
  <c r="F4553" i="6"/>
  <c r="F4554" i="6"/>
  <c r="F4557" i="6"/>
  <c r="F4564" i="6"/>
  <c r="F4569" i="6"/>
  <c r="F4574" i="6"/>
  <c r="F4576" i="6"/>
  <c r="F4580" i="6"/>
  <c r="F4582" i="6"/>
  <c r="F4548" i="6"/>
  <c r="F4555" i="6"/>
  <c r="F4561" i="6"/>
  <c r="F4558" i="6"/>
  <c r="F4562" i="6"/>
  <c r="F4570" i="6"/>
  <c r="F4546" i="6"/>
  <c r="F4539" i="6"/>
  <c r="F4577" i="6"/>
  <c r="F4540" i="6"/>
  <c r="F4559" i="6"/>
  <c r="F4565" i="6"/>
  <c r="F4571" i="6"/>
  <c r="F4581" i="6"/>
  <c r="F4583" i="6"/>
  <c r="F4549" i="6"/>
  <c r="F4584" i="6"/>
  <c r="F4556" i="6"/>
  <c r="F4566" i="6"/>
  <c r="F4572" i="6"/>
  <c r="F4575" i="6"/>
  <c r="F4578" i="6"/>
  <c r="F4551" i="6"/>
  <c r="F4560" i="6"/>
  <c r="F4567" i="6"/>
  <c r="F4568" i="6"/>
  <c r="F4543" i="6"/>
  <c r="F4552" i="6"/>
  <c r="F4563" i="6"/>
  <c r="F4600" i="6"/>
  <c r="F4585" i="6"/>
  <c r="F4588" i="6"/>
  <c r="F4593" i="6"/>
  <c r="F4601" i="6"/>
  <c r="F4586" i="6"/>
  <c r="F4589" i="6"/>
  <c r="F4594" i="6"/>
  <c r="F4597" i="6"/>
  <c r="F4603" i="6"/>
  <c r="F4598" i="6"/>
  <c r="F4604" i="6"/>
  <c r="F4590" i="6"/>
  <c r="F4595" i="6"/>
  <c r="F4602" i="6"/>
  <c r="F4605" i="6"/>
  <c r="F4596" i="6"/>
  <c r="F4587" i="6"/>
  <c r="F4591" i="6"/>
  <c r="F4592" i="6"/>
  <c r="F4599" i="6"/>
  <c r="F4630" i="6"/>
  <c r="F4606" i="6"/>
  <c r="F4608" i="6"/>
  <c r="F4609" i="6"/>
  <c r="F4613" i="6"/>
  <c r="F4617" i="6"/>
  <c r="F4618" i="6"/>
  <c r="F4622" i="6"/>
  <c r="F4625" i="6"/>
  <c r="F4627" i="6"/>
  <c r="F4631" i="6"/>
  <c r="F4610" i="6"/>
  <c r="F4614" i="6"/>
  <c r="F4611" i="6"/>
  <c r="F4615" i="6"/>
  <c r="F4619" i="6"/>
  <c r="F4628" i="6"/>
  <c r="F4620" i="6"/>
  <c r="F4632" i="6"/>
  <c r="F4623" i="6"/>
  <c r="F4612" i="6"/>
  <c r="F4624" i="6"/>
  <c r="F4616" i="6"/>
  <c r="F4621" i="6"/>
  <c r="F4629" i="6"/>
  <c r="F4607" i="6"/>
  <c r="F4626" i="6"/>
  <c r="F4652" i="6"/>
  <c r="F4656" i="6"/>
  <c r="F4633" i="6"/>
  <c r="F4636" i="6"/>
  <c r="F4642" i="6"/>
  <c r="F4644" i="6"/>
  <c r="F4649" i="6"/>
  <c r="F4653" i="6"/>
  <c r="F4657" i="6"/>
  <c r="F4660" i="6"/>
  <c r="F4665" i="6"/>
  <c r="F4668" i="6"/>
  <c r="F4671" i="6"/>
  <c r="F4674" i="6"/>
  <c r="F4637" i="6"/>
  <c r="F4675" i="6"/>
  <c r="F4654" i="6"/>
  <c r="F4638" i="6"/>
  <c r="F4639" i="6"/>
  <c r="F4645" i="6"/>
  <c r="F4658" i="6"/>
  <c r="F4661" i="6"/>
  <c r="F4646" i="6"/>
  <c r="F4662" i="6"/>
  <c r="F4634" i="6"/>
  <c r="F4640" i="6"/>
  <c r="F4666" i="6"/>
  <c r="F4672" i="6"/>
  <c r="F4676" i="6"/>
  <c r="F4641" i="6"/>
  <c r="F4643" i="6"/>
  <c r="F4650" i="6"/>
  <c r="F4663" i="6"/>
  <c r="F4667" i="6"/>
  <c r="F4669" i="6"/>
  <c r="F4673" i="6"/>
  <c r="F4635" i="6"/>
  <c r="F4647" i="6"/>
  <c r="F4651" i="6"/>
  <c r="F4659" i="6"/>
  <c r="F4648" i="6"/>
  <c r="F4655" i="6"/>
  <c r="F4664" i="6"/>
  <c r="F4670" i="6"/>
  <c r="F4680" i="6"/>
  <c r="F4694" i="6"/>
  <c r="F4700" i="6"/>
  <c r="F4677" i="6"/>
  <c r="F4681" i="6"/>
  <c r="F4685" i="6"/>
  <c r="F4688" i="6"/>
  <c r="F4691" i="6"/>
  <c r="F4695" i="6"/>
  <c r="F4697" i="6"/>
  <c r="F4701" i="6"/>
  <c r="F4678" i="6"/>
  <c r="F4682" i="6"/>
  <c r="F4689" i="6"/>
  <c r="F4702" i="6"/>
  <c r="F4703" i="6"/>
  <c r="F4690" i="6"/>
  <c r="F4698" i="6"/>
  <c r="F4686" i="6"/>
  <c r="F4696" i="6"/>
  <c r="F4704" i="6"/>
  <c r="F4679" i="6"/>
  <c r="F4687" i="6"/>
  <c r="F4692" i="6"/>
  <c r="F4683" i="6"/>
  <c r="F4693" i="6"/>
  <c r="F4684" i="6"/>
  <c r="F4699" i="6"/>
  <c r="F4714" i="6"/>
  <c r="F4706" i="6"/>
  <c r="F4708" i="6"/>
  <c r="F4711" i="6"/>
  <c r="F4715" i="6"/>
  <c r="F4716" i="6"/>
  <c r="F4719" i="6"/>
  <c r="F4721" i="6"/>
  <c r="F4712" i="6"/>
  <c r="F4717" i="6"/>
  <c r="F4709" i="6"/>
  <c r="F4720" i="6"/>
  <c r="F4713" i="6"/>
  <c r="F4718" i="6"/>
  <c r="F4722" i="6"/>
  <c r="F4705" i="6"/>
  <c r="F4707" i="6"/>
  <c r="F4710" i="6"/>
  <c r="F4738" i="6"/>
  <c r="F4754" i="6"/>
  <c r="F4758" i="6"/>
  <c r="F4760" i="6"/>
  <c r="F4723" i="6"/>
  <c r="F4724" i="6"/>
  <c r="F4735" i="6"/>
  <c r="F4745" i="6"/>
  <c r="F4748" i="6"/>
  <c r="F4751" i="6"/>
  <c r="F4761" i="6"/>
  <c r="F4765" i="6"/>
  <c r="F4725" i="6"/>
  <c r="F4730" i="6"/>
  <c r="F4762" i="6"/>
  <c r="F4731" i="6"/>
  <c r="F4742" i="6"/>
  <c r="F4746" i="6"/>
  <c r="F4732" i="6"/>
  <c r="F4736" i="6"/>
  <c r="F4739" i="6"/>
  <c r="F4755" i="6"/>
  <c r="F4766" i="6"/>
  <c r="F4726" i="6"/>
  <c r="F4767" i="6"/>
  <c r="F4752" i="6"/>
  <c r="F4759" i="6"/>
  <c r="F4727" i="6"/>
  <c r="F4753" i="6"/>
  <c r="F4756" i="6"/>
  <c r="F4763" i="6"/>
  <c r="F4733" i="6"/>
  <c r="F4740" i="6"/>
  <c r="F4743" i="6"/>
  <c r="F4734" i="6"/>
  <c r="F4737" i="6"/>
  <c r="F4741" i="6"/>
  <c r="F4744" i="6"/>
  <c r="F4747" i="6"/>
  <c r="F4749" i="6"/>
  <c r="F4757" i="6"/>
  <c r="F4768" i="6"/>
  <c r="F4750" i="6"/>
  <c r="F4728" i="6"/>
  <c r="F4729" i="6"/>
  <c r="F4764" i="6"/>
  <c r="F4783" i="6"/>
  <c r="F4773" i="6"/>
  <c r="F4769" i="6"/>
  <c r="F4774" i="6"/>
  <c r="F4778" i="6"/>
  <c r="F4781" i="6"/>
  <c r="F4785" i="6"/>
  <c r="F4788" i="6"/>
  <c r="F4779" i="6"/>
  <c r="F4782" i="6"/>
  <c r="F4789" i="6"/>
  <c r="F4790" i="6"/>
  <c r="F4770" i="6"/>
  <c r="F4786" i="6"/>
  <c r="F4787" i="6"/>
  <c r="F4791" i="6"/>
  <c r="F4776" i="6"/>
  <c r="F4777" i="6"/>
  <c r="F4771" i="6"/>
  <c r="F4775" i="6"/>
  <c r="F4772" i="6"/>
  <c r="F4780" i="6"/>
  <c r="F4784" i="6"/>
  <c r="F4800" i="6"/>
  <c r="F4813" i="6"/>
  <c r="F4821" i="6"/>
  <c r="F4792" i="6"/>
  <c r="F4796" i="6"/>
  <c r="F4802" i="6"/>
  <c r="F4809" i="6"/>
  <c r="F4816" i="6"/>
  <c r="F4822" i="6"/>
  <c r="F4801" i="6"/>
  <c r="F4806" i="6"/>
  <c r="F4814" i="6"/>
  <c r="F4793" i="6"/>
  <c r="F4797" i="6"/>
  <c r="F4817" i="6"/>
  <c r="F4807" i="6"/>
  <c r="F4818" i="6"/>
  <c r="F4819" i="6"/>
  <c r="F4803" i="6"/>
  <c r="F4810" i="6"/>
  <c r="F4815" i="6"/>
  <c r="F4798" i="6"/>
  <c r="F4804" i="6"/>
  <c r="F4823" i="6"/>
  <c r="F4794" i="6"/>
  <c r="F4808" i="6"/>
  <c r="F4811" i="6"/>
  <c r="F4820" i="6"/>
  <c r="F4824" i="6"/>
  <c r="F4795" i="6"/>
  <c r="F4805" i="6"/>
  <c r="F4812" i="6"/>
  <c r="F4799" i="6"/>
  <c r="F4825" i="6"/>
  <c r="F4828" i="6"/>
  <c r="F4829" i="6"/>
  <c r="F4826" i="6"/>
  <c r="F4827" i="6"/>
  <c r="F4830" i="6"/>
  <c r="F4837" i="6"/>
  <c r="F4831" i="6"/>
  <c r="F4834" i="6"/>
  <c r="F4838" i="6"/>
  <c r="F4840" i="6"/>
  <c r="F4844" i="6"/>
  <c r="F4846" i="6"/>
  <c r="F4847" i="6"/>
  <c r="F4835" i="6"/>
  <c r="F4841" i="6"/>
  <c r="F4832" i="6"/>
  <c r="F4848" i="6"/>
  <c r="F4842" i="6"/>
  <c r="F4839" i="6"/>
  <c r="F4833" i="6"/>
  <c r="F4836" i="6"/>
  <c r="F4843" i="6"/>
  <c r="F4845" i="6"/>
  <c r="F4873" i="6"/>
  <c r="F4858" i="6"/>
  <c r="F4867" i="6"/>
  <c r="F4849" i="6"/>
  <c r="F4853" i="6"/>
  <c r="F4862" i="6"/>
  <c r="F4868" i="6"/>
  <c r="F4870" i="6"/>
  <c r="F4854" i="6"/>
  <c r="F4859" i="6"/>
  <c r="F4850" i="6"/>
  <c r="F4855" i="6"/>
  <c r="F4864" i="6"/>
  <c r="F4874" i="6"/>
  <c r="F4860" i="6"/>
  <c r="F4865" i="6"/>
  <c r="F4856" i="6"/>
  <c r="F4851" i="6"/>
  <c r="F4857" i="6"/>
  <c r="F4861" i="6"/>
  <c r="F4869" i="6"/>
  <c r="F4871" i="6"/>
  <c r="F4852" i="6"/>
  <c r="F4863" i="6"/>
  <c r="F4866" i="6"/>
  <c r="F4875" i="6"/>
  <c r="F4872" i="6"/>
  <c r="F4908" i="6"/>
  <c r="F4926" i="6"/>
  <c r="F4880" i="6"/>
  <c r="F4881" i="6"/>
  <c r="F4912" i="6"/>
  <c r="F4915" i="6"/>
  <c r="F4923" i="6"/>
  <c r="F4927" i="6"/>
  <c r="F4930" i="6"/>
  <c r="F4876" i="6"/>
  <c r="F4882" i="6"/>
  <c r="F4883" i="6"/>
  <c r="F4890" i="6"/>
  <c r="F4899" i="6"/>
  <c r="F4903" i="6"/>
  <c r="F4913" i="6"/>
  <c r="F4916" i="6"/>
  <c r="F4918" i="6"/>
  <c r="F4921" i="6"/>
  <c r="F4924" i="6"/>
  <c r="F4928" i="6"/>
  <c r="F4931" i="6"/>
  <c r="F4884" i="6"/>
  <c r="F4885" i="6"/>
  <c r="F4893" i="6"/>
  <c r="F4895" i="6"/>
  <c r="F4904" i="6"/>
  <c r="F4914" i="6"/>
  <c r="F4896" i="6"/>
  <c r="F4886" i="6"/>
  <c r="F4909" i="6"/>
  <c r="F4917" i="6"/>
  <c r="F4919" i="6"/>
  <c r="F4897" i="6"/>
  <c r="F4900" i="6"/>
  <c r="F4877" i="6"/>
  <c r="F4932" i="6"/>
  <c r="F4887" i="6"/>
  <c r="F4901" i="6"/>
  <c r="F4888" i="6"/>
  <c r="F4891" i="6"/>
  <c r="F4905" i="6"/>
  <c r="F4910" i="6"/>
  <c r="F4878" i="6"/>
  <c r="F4898" i="6"/>
  <c r="F4906" i="6"/>
  <c r="F4922" i="6"/>
  <c r="F4925" i="6"/>
  <c r="F4929" i="6"/>
  <c r="F4879" i="6"/>
  <c r="F4889" i="6"/>
  <c r="F4892" i="6"/>
  <c r="F4894" i="6"/>
  <c r="F4902" i="6"/>
  <c r="F4907" i="6"/>
  <c r="F4911" i="6"/>
  <c r="F4920" i="6"/>
  <c r="F4933" i="6"/>
  <c r="F4937" i="6"/>
  <c r="F4934" i="6"/>
  <c r="F4940" i="6"/>
  <c r="F4944" i="6"/>
  <c r="F4941" i="6"/>
  <c r="F4943" i="6"/>
  <c r="F4945" i="6"/>
  <c r="F4942" i="6"/>
  <c r="F4946" i="6"/>
  <c r="F4935" i="6"/>
  <c r="F4938" i="6"/>
  <c r="F4936" i="6"/>
  <c r="F4939" i="6"/>
  <c r="F4947" i="6"/>
  <c r="F4950" i="6"/>
  <c r="F4962" i="6"/>
  <c r="F4966" i="6"/>
  <c r="F4948" i="6"/>
  <c r="F4951" i="6"/>
  <c r="F4954" i="6"/>
  <c r="F4958" i="6"/>
  <c r="F4970" i="6"/>
  <c r="F4973" i="6"/>
  <c r="F4949" i="6"/>
  <c r="F4952" i="6"/>
  <c r="F4955" i="6"/>
  <c r="F4959" i="6"/>
  <c r="F4953" i="6"/>
  <c r="F4974" i="6"/>
  <c r="F4967" i="6"/>
  <c r="F4971" i="6"/>
  <c r="F4963" i="6"/>
  <c r="F4968" i="6"/>
  <c r="F4964" i="6"/>
  <c r="F4956" i="6"/>
  <c r="F4960" i="6"/>
  <c r="F4969" i="6"/>
  <c r="F4972" i="6"/>
  <c r="F4961" i="6"/>
  <c r="F4965" i="6"/>
  <c r="F4957" i="6"/>
  <c r="F4985" i="6"/>
  <c r="F4993" i="6"/>
  <c r="F4998" i="6"/>
  <c r="F4975" i="6"/>
  <c r="F4978" i="6"/>
  <c r="F4982" i="6"/>
  <c r="F4986" i="6"/>
  <c r="F4989" i="6"/>
  <c r="F4991" i="6"/>
  <c r="F4997" i="6"/>
  <c r="F4999" i="6"/>
  <c r="F5004" i="6"/>
  <c r="F4994" i="6"/>
  <c r="F4987" i="6"/>
  <c r="F4983" i="6"/>
  <c r="F4995" i="6"/>
  <c r="F5000" i="6"/>
  <c r="F4979" i="6"/>
  <c r="F5005" i="6"/>
  <c r="F4980" i="6"/>
  <c r="F4984" i="6"/>
  <c r="F5001" i="6"/>
  <c r="F4976" i="6"/>
  <c r="F4981" i="6"/>
  <c r="F4990" i="6"/>
  <c r="F4992" i="6"/>
  <c r="F4996" i="6"/>
  <c r="F5002" i="6"/>
  <c r="F5006" i="6"/>
  <c r="F4977" i="6"/>
  <c r="F4988" i="6"/>
  <c r="F5003" i="6"/>
  <c r="F5007" i="6"/>
  <c r="F5011" i="6"/>
  <c r="F5014" i="6"/>
  <c r="F5015" i="6"/>
  <c r="F5008" i="6"/>
  <c r="F5012" i="6"/>
  <c r="F5009" i="6"/>
  <c r="F5013" i="6"/>
  <c r="F5016" i="6"/>
  <c r="F5010" i="6"/>
  <c r="F5017" i="6"/>
  <c r="F5034" i="6"/>
  <c r="F5018" i="6"/>
  <c r="F5024" i="6"/>
  <c r="F5027" i="6"/>
  <c r="F5030" i="6"/>
  <c r="F5037" i="6"/>
  <c r="F5031" i="6"/>
  <c r="F5021" i="6"/>
  <c r="F5028" i="6"/>
  <c r="F5032" i="6"/>
  <c r="F5035" i="6"/>
  <c r="F5025" i="6"/>
  <c r="F5019" i="6"/>
  <c r="F5038" i="6"/>
  <c r="F5022" i="6"/>
  <c r="F5026" i="6"/>
  <c r="F5033" i="6"/>
  <c r="F5036" i="6"/>
  <c r="F5020" i="6"/>
  <c r="F5029" i="6"/>
  <c r="F5039" i="6"/>
  <c r="F5023" i="6"/>
  <c r="F5050" i="6"/>
  <c r="F5040" i="6"/>
  <c r="F5043" i="6"/>
  <c r="F5047" i="6"/>
  <c r="F5051" i="6"/>
  <c r="F5053" i="6"/>
  <c r="F5061" i="6"/>
  <c r="F5044" i="6"/>
  <c r="F5054" i="6"/>
  <c r="F5055" i="6"/>
  <c r="F5045" i="6"/>
  <c r="F5048" i="6"/>
  <c r="F5056" i="6"/>
  <c r="F5041" i="6"/>
  <c r="F5046" i="6"/>
  <c r="F5049" i="6"/>
  <c r="F5057" i="6"/>
  <c r="F5058" i="6"/>
  <c r="F5062" i="6"/>
  <c r="F5042" i="6"/>
  <c r="F5052" i="6"/>
  <c r="F5059" i="6"/>
  <c r="F5063" i="6"/>
  <c r="F5060" i="6"/>
  <c r="F5070" i="6"/>
  <c r="F5064" i="6"/>
  <c r="F5065" i="6"/>
  <c r="F5071" i="6"/>
  <c r="F5075" i="6"/>
  <c r="F5078" i="6"/>
  <c r="F5067" i="6"/>
  <c r="F5072" i="6"/>
  <c r="F5073" i="6"/>
  <c r="F5076" i="6"/>
  <c r="F5068" i="6"/>
  <c r="F5074" i="6"/>
  <c r="F5066" i="6"/>
  <c r="F5069" i="6"/>
  <c r="F5079" i="6"/>
  <c r="F5077" i="6"/>
  <c r="F5080" i="6"/>
  <c r="F5092" i="6"/>
  <c r="F5084" i="6"/>
  <c r="F5098" i="6"/>
  <c r="F5081" i="6"/>
  <c r="F5085" i="6"/>
  <c r="F5088" i="6"/>
  <c r="F5093" i="6"/>
  <c r="F5099" i="6"/>
  <c r="F5103" i="6"/>
  <c r="F5106" i="6"/>
  <c r="F5113" i="6"/>
  <c r="F5082" i="6"/>
  <c r="F5094" i="6"/>
  <c r="F5100" i="6"/>
  <c r="F5086" i="6"/>
  <c r="F5109" i="6"/>
  <c r="F5083" i="6"/>
  <c r="F5089" i="6"/>
  <c r="F5095" i="6"/>
  <c r="F5101" i="6"/>
  <c r="F5110" i="6"/>
  <c r="F5114" i="6"/>
  <c r="F5115" i="6"/>
  <c r="F5104" i="6"/>
  <c r="F5107" i="6"/>
  <c r="F5116" i="6"/>
  <c r="F5090" i="6"/>
  <c r="F5091" i="6"/>
  <c r="F5096" i="6"/>
  <c r="F5097" i="6"/>
  <c r="F5102" i="6"/>
  <c r="F5108" i="6"/>
  <c r="F5111" i="6"/>
  <c r="F5087" i="6"/>
  <c r="F5105" i="6"/>
  <c r="F5112" i="6"/>
  <c r="F5125" i="6"/>
  <c r="F5135" i="6"/>
  <c r="F5139" i="6"/>
  <c r="F5117" i="6"/>
  <c r="F5119" i="6"/>
  <c r="F5122" i="6"/>
  <c r="F5129" i="6"/>
  <c r="F5132" i="6"/>
  <c r="F5136" i="6"/>
  <c r="F5145" i="6"/>
  <c r="F5120" i="6"/>
  <c r="F5142" i="6"/>
  <c r="F5133" i="6"/>
  <c r="F5134" i="6"/>
  <c r="F5140" i="6"/>
  <c r="F5146" i="6"/>
  <c r="F5148" i="6"/>
  <c r="F5126" i="6"/>
  <c r="F5137" i="6"/>
  <c r="F5118" i="6"/>
  <c r="F5127" i="6"/>
  <c r="F5121" i="6"/>
  <c r="F5123" i="6"/>
  <c r="F5128" i="6"/>
  <c r="F5130" i="6"/>
  <c r="F5143" i="6"/>
  <c r="F5149" i="6"/>
  <c r="F5124" i="6"/>
  <c r="F5131" i="6"/>
  <c r="F5138" i="6"/>
  <c r="F5141" i="6"/>
  <c r="F5147" i="6"/>
  <c r="F5144" i="6"/>
  <c r="F5178" i="6"/>
  <c r="F5150" i="6"/>
  <c r="F5152" i="6"/>
  <c r="F5156" i="6"/>
  <c r="F5159" i="6"/>
  <c r="F5163" i="6"/>
  <c r="F5168" i="6"/>
  <c r="F5171" i="6"/>
  <c r="F5175" i="6"/>
  <c r="F5179" i="6"/>
  <c r="F5157" i="6"/>
  <c r="F5164" i="6"/>
  <c r="F5151" i="6"/>
  <c r="F5153" i="6"/>
  <c r="F5165" i="6"/>
  <c r="F5172" i="6"/>
  <c r="F5169" i="6"/>
  <c r="F5176" i="6"/>
  <c r="F5154" i="6"/>
  <c r="F5173" i="6"/>
  <c r="F5177" i="6"/>
  <c r="F5155" i="6"/>
  <c r="F5160" i="6"/>
  <c r="F5174" i="6"/>
  <c r="F5158" i="6"/>
  <c r="F5161" i="6"/>
  <c r="F5166" i="6"/>
  <c r="F5170" i="6"/>
  <c r="F5162" i="6"/>
  <c r="F5167" i="6"/>
  <c r="F5206" i="6"/>
  <c r="F5194" i="6"/>
  <c r="F5214" i="6"/>
  <c r="F5180" i="6"/>
  <c r="F5187" i="6"/>
  <c r="F5191" i="6"/>
  <c r="F5195" i="6"/>
  <c r="F5199" i="6"/>
  <c r="F5201" i="6"/>
  <c r="F5207" i="6"/>
  <c r="F5209" i="6"/>
  <c r="F5211" i="6"/>
  <c r="F5215" i="6"/>
  <c r="F5221" i="6"/>
  <c r="F5225" i="6"/>
  <c r="F5227" i="6"/>
  <c r="F5229" i="6"/>
  <c r="F5232" i="6"/>
  <c r="F5234" i="6"/>
  <c r="F5200" i="6"/>
  <c r="F5235" i="6"/>
  <c r="F5188" i="6"/>
  <c r="F5196" i="6"/>
  <c r="F5204" i="6"/>
  <c r="F5216" i="6"/>
  <c r="F5222" i="6"/>
  <c r="F5236" i="6"/>
  <c r="F5189" i="6"/>
  <c r="F5181" i="6"/>
  <c r="F5197" i="6"/>
  <c r="F5218" i="6"/>
  <c r="F5223" i="6"/>
  <c r="F5230" i="6"/>
  <c r="F5237" i="6"/>
  <c r="F5182" i="6"/>
  <c r="F5183" i="6"/>
  <c r="F5212" i="6"/>
  <c r="F5192" i="6"/>
  <c r="F5202" i="6"/>
  <c r="F5228" i="6"/>
  <c r="F5231" i="6"/>
  <c r="F5233" i="6"/>
  <c r="F5184" i="6"/>
  <c r="F5190" i="6"/>
  <c r="F5198" i="6"/>
  <c r="F5205" i="6"/>
  <c r="F5208" i="6"/>
  <c r="F5213" i="6"/>
  <c r="F5217" i="6"/>
  <c r="F5219" i="6"/>
  <c r="F5226" i="6"/>
  <c r="F5185" i="6"/>
  <c r="F5193" i="6"/>
  <c r="F5203" i="6"/>
  <c r="F5210" i="6"/>
  <c r="F5220" i="6"/>
  <c r="F5224" i="6"/>
  <c r="F5186" i="6"/>
  <c r="F5238" i="6"/>
  <c r="F5241" i="6"/>
  <c r="F5244" i="6"/>
  <c r="F5246" i="6"/>
  <c r="F5247" i="6"/>
  <c r="F5239" i="6"/>
  <c r="F5242" i="6"/>
  <c r="F5240" i="6"/>
  <c r="F5245" i="6"/>
  <c r="F5248" i="6"/>
  <c r="F5243" i="6"/>
  <c r="F5251" i="6"/>
  <c r="F5278" i="6"/>
  <c r="F5274" i="6"/>
  <c r="F5282" i="6"/>
  <c r="F5249" i="6"/>
  <c r="F5252" i="6"/>
  <c r="F5255" i="6"/>
  <c r="F5262" i="6"/>
  <c r="F5268" i="6"/>
  <c r="F5279" i="6"/>
  <c r="F5283" i="6"/>
  <c r="F5285" i="6"/>
  <c r="F5286" i="6"/>
  <c r="F5269" i="6"/>
  <c r="F5280" i="6"/>
  <c r="F5263" i="6"/>
  <c r="F5275" i="6"/>
  <c r="F5264" i="6"/>
  <c r="F5270" i="6"/>
  <c r="F5259" i="6"/>
  <c r="F5265" i="6"/>
  <c r="F5256" i="6"/>
  <c r="F5287" i="6"/>
  <c r="F5271" i="6"/>
  <c r="F5284" i="6"/>
  <c r="F5257" i="6"/>
  <c r="F5266" i="6"/>
  <c r="F5253" i="6"/>
  <c r="F5260" i="6"/>
  <c r="F5267" i="6"/>
  <c r="F5276" i="6"/>
  <c r="F5250" i="6"/>
  <c r="F5258" i="6"/>
  <c r="F5272" i="6"/>
  <c r="F5277" i="6"/>
  <c r="F5281" i="6"/>
  <c r="F5261" i="6"/>
  <c r="F5254" i="6"/>
  <c r="F5273" i="6"/>
  <c r="F5291" i="6"/>
  <c r="F5310" i="6"/>
  <c r="F5292" i="6"/>
  <c r="F5294" i="6"/>
  <c r="F5296" i="6"/>
  <c r="F5298" i="6"/>
  <c r="F5301" i="6"/>
  <c r="F5307" i="6"/>
  <c r="F5311" i="6"/>
  <c r="F5314" i="6"/>
  <c r="F5317" i="6"/>
  <c r="F5321" i="6"/>
  <c r="F5302" i="6"/>
  <c r="F5303" i="6"/>
  <c r="F5288" i="6"/>
  <c r="F5295" i="6"/>
  <c r="F5299" i="6"/>
  <c r="F5304" i="6"/>
  <c r="F5315" i="6"/>
  <c r="F5318" i="6"/>
  <c r="F5305" i="6"/>
  <c r="F5322" i="6"/>
  <c r="F5289" i="6"/>
  <c r="F5297" i="6"/>
  <c r="F5312" i="6"/>
  <c r="F5319" i="6"/>
  <c r="F5323" i="6"/>
  <c r="F5313" i="6"/>
  <c r="F5306" i="6"/>
  <c r="F5308" i="6"/>
  <c r="F5316" i="6"/>
  <c r="F5324" i="6"/>
  <c r="F5290" i="6"/>
  <c r="F5293" i="6"/>
  <c r="F5309" i="6"/>
  <c r="F5320" i="6"/>
  <c r="F5300" i="6"/>
  <c r="F5355" i="6"/>
  <c r="F5363" i="6"/>
  <c r="F5331" i="6"/>
  <c r="F5325" i="6"/>
  <c r="F5327" i="6"/>
  <c r="F5332" i="6"/>
  <c r="F5340" i="6"/>
  <c r="F5342" i="6"/>
  <c r="F5345" i="6"/>
  <c r="F5348" i="6"/>
  <c r="F5351" i="6"/>
  <c r="F5356" i="6"/>
  <c r="F5358" i="6"/>
  <c r="F5366" i="6"/>
  <c r="F5371" i="6"/>
  <c r="F5328" i="6"/>
  <c r="F5333" i="6"/>
  <c r="F5329" i="6"/>
  <c r="F5336" i="6"/>
  <c r="F5359" i="6"/>
  <c r="F5337" i="6"/>
  <c r="F5343" i="6"/>
  <c r="F5338" i="6"/>
  <c r="F5326" i="6"/>
  <c r="F5334" i="6"/>
  <c r="F5360" i="6"/>
  <c r="F5367" i="6"/>
  <c r="F5330" i="6"/>
  <c r="F5346" i="6"/>
  <c r="F5368" i="6"/>
  <c r="F5341" i="6"/>
  <c r="F5347" i="6"/>
  <c r="F5352" i="6"/>
  <c r="F5339" i="6"/>
  <c r="F5344" i="6"/>
  <c r="F5349" i="6"/>
  <c r="F5357" i="6"/>
  <c r="F5361" i="6"/>
  <c r="F5369" i="6"/>
  <c r="F5353" i="6"/>
  <c r="F5335" i="6"/>
  <c r="F5350" i="6"/>
  <c r="F5362" i="6"/>
  <c r="F5364" i="6"/>
  <c r="F5354" i="6"/>
  <c r="F5365" i="6"/>
  <c r="F5370" i="6"/>
  <c r="F5372" i="6"/>
  <c r="F5395" i="6"/>
  <c r="F5373" i="6"/>
  <c r="F5375" i="6"/>
  <c r="F5378" i="6"/>
  <c r="F5383" i="6"/>
  <c r="F5384" i="6"/>
  <c r="F5387" i="6"/>
  <c r="F5391" i="6"/>
  <c r="F5397" i="6"/>
  <c r="F5401" i="6"/>
  <c r="F5405" i="6"/>
  <c r="F5410" i="6"/>
  <c r="F5374" i="6"/>
  <c r="F5392" i="6"/>
  <c r="F5379" i="6"/>
  <c r="F5398" i="6"/>
  <c r="F5406" i="6"/>
  <c r="F5399" i="6"/>
  <c r="F5407" i="6"/>
  <c r="F5376" i="6"/>
  <c r="F5388" i="6"/>
  <c r="F5393" i="6"/>
  <c r="F5411" i="6"/>
  <c r="F5377" i="6"/>
  <c r="F5385" i="6"/>
  <c r="F5389" i="6"/>
  <c r="F5394" i="6"/>
  <c r="F5402" i="6"/>
  <c r="F5408" i="6"/>
  <c r="F5380" i="6"/>
  <c r="F5386" i="6"/>
  <c r="F5390" i="6"/>
  <c r="F5381" i="6"/>
  <c r="F5396" i="6"/>
  <c r="F5400" i="6"/>
  <c r="F5403" i="6"/>
  <c r="F5382" i="6"/>
  <c r="F5409" i="6"/>
  <c r="F5412" i="6"/>
  <c r="F5404" i="6"/>
  <c r="F5448" i="6"/>
  <c r="F5413" i="6"/>
  <c r="F5426" i="6"/>
  <c r="F5432" i="6"/>
  <c r="F5440" i="6"/>
  <c r="F5444" i="6"/>
  <c r="F5473" i="6"/>
  <c r="F5414" i="6"/>
  <c r="F5422" i="6"/>
  <c r="F5427" i="6"/>
  <c r="F5433" i="6"/>
  <c r="F5436" i="6"/>
  <c r="F5437" i="6"/>
  <c r="F5441" i="6"/>
  <c r="F5445" i="6"/>
  <c r="F5449" i="6"/>
  <c r="F5453" i="6"/>
  <c r="F5457" i="6"/>
  <c r="F5464" i="6"/>
  <c r="F5468" i="6"/>
  <c r="F5471" i="6"/>
  <c r="F5474" i="6"/>
  <c r="F5415" i="6"/>
  <c r="F5461" i="6"/>
  <c r="F5416" i="6"/>
  <c r="F5438" i="6"/>
  <c r="F5458" i="6"/>
  <c r="F5434" i="6"/>
  <c r="F5446" i="6"/>
  <c r="F5450" i="6"/>
  <c r="F5454" i="6"/>
  <c r="F5428" i="6"/>
  <c r="F5417" i="6"/>
  <c r="F5462" i="6"/>
  <c r="F5465" i="6"/>
  <c r="F5472" i="6"/>
  <c r="F5418" i="6"/>
  <c r="F5429" i="6"/>
  <c r="F5419" i="6"/>
  <c r="F5423" i="6"/>
  <c r="F5430" i="6"/>
  <c r="F5455" i="6"/>
  <c r="F5424" i="6"/>
  <c r="F5435" i="6"/>
  <c r="F5439" i="6"/>
  <c r="F5447" i="6"/>
  <c r="F5451" i="6"/>
  <c r="F5456" i="6"/>
  <c r="F5459" i="6"/>
  <c r="F5463" i="6"/>
  <c r="F5466" i="6"/>
  <c r="F5469" i="6"/>
  <c r="F5420" i="6"/>
  <c r="F5442" i="6"/>
  <c r="F5460" i="6"/>
  <c r="F5443" i="6"/>
  <c r="F5452" i="6"/>
  <c r="F5467" i="6"/>
  <c r="F5470" i="6"/>
  <c r="F5421" i="6"/>
  <c r="F5425" i="6"/>
  <c r="F5431" i="6"/>
  <c r="F5478" i="6"/>
  <c r="F5475" i="6"/>
  <c r="F5479" i="6"/>
  <c r="F5476" i="6"/>
  <c r="F5486" i="6"/>
  <c r="F5482" i="6"/>
  <c r="F5487" i="6"/>
  <c r="F5477" i="6"/>
  <c r="F5480" i="6"/>
  <c r="F5481" i="6"/>
  <c r="F5483" i="6"/>
  <c r="F5488" i="6"/>
  <c r="F5484" i="6"/>
  <c r="F5485" i="6"/>
  <c r="F5489" i="6"/>
  <c r="F5494" i="6"/>
  <c r="F5517" i="6"/>
  <c r="F5490" i="6"/>
  <c r="F5502" i="6"/>
  <c r="F5495" i="6"/>
  <c r="F5503" i="6"/>
  <c r="F5505" i="6"/>
  <c r="F5506" i="6"/>
  <c r="F5507" i="6"/>
  <c r="F5511" i="6"/>
  <c r="F5515" i="6"/>
  <c r="F5518" i="6"/>
  <c r="F5522" i="6"/>
  <c r="F5523" i="6"/>
  <c r="F5525" i="6"/>
  <c r="F5531" i="6"/>
  <c r="F5491" i="6"/>
  <c r="F5504" i="6"/>
  <c r="F5508" i="6"/>
  <c r="F5512" i="6"/>
  <c r="F5519" i="6"/>
  <c r="F5526" i="6"/>
  <c r="F5532" i="6"/>
  <c r="F5492" i="6"/>
  <c r="F5533" i="6"/>
  <c r="F5496" i="6"/>
  <c r="F5527" i="6"/>
  <c r="F5513" i="6"/>
  <c r="F5514" i="6"/>
  <c r="F5528" i="6"/>
  <c r="F5534" i="6"/>
  <c r="F5497" i="6"/>
  <c r="F5520" i="6"/>
  <c r="F5529" i="6"/>
  <c r="F5535" i="6"/>
  <c r="F5498" i="6"/>
  <c r="F5509" i="6"/>
  <c r="F5510" i="6"/>
  <c r="F5530" i="6"/>
  <c r="F5499" i="6"/>
  <c r="F5500" i="6"/>
  <c r="F5521" i="6"/>
  <c r="F5524" i="6"/>
  <c r="F5516" i="6"/>
  <c r="F5493" i="6"/>
  <c r="F5501" i="6"/>
  <c r="F5536" i="6"/>
  <c r="F5538" i="6"/>
  <c r="F5544" i="6"/>
  <c r="F5549" i="6"/>
  <c r="F5539" i="6"/>
  <c r="F5541" i="6"/>
  <c r="F5545" i="6"/>
  <c r="F5547" i="6"/>
  <c r="F5550" i="6"/>
  <c r="F5546" i="6"/>
  <c r="F5551" i="6"/>
  <c r="F5540" i="6"/>
  <c r="F5542" i="6"/>
  <c r="F5537" i="6"/>
  <c r="F5543" i="6"/>
  <c r="F5548" i="6"/>
  <c r="F5564" i="6"/>
  <c r="F5552" i="6"/>
  <c r="F5553" i="6"/>
  <c r="F5560" i="6"/>
  <c r="F5565" i="6"/>
  <c r="F5568" i="6"/>
  <c r="F5571" i="6"/>
  <c r="F5573" i="6"/>
  <c r="F5576" i="6"/>
  <c r="F5554" i="6"/>
  <c r="F5556" i="6"/>
  <c r="F5561" i="6"/>
  <c r="F5557" i="6"/>
  <c r="F5572" i="6"/>
  <c r="F5558" i="6"/>
  <c r="F5566" i="6"/>
  <c r="F5569" i="6"/>
  <c r="F5562" i="6"/>
  <c r="F5574" i="6"/>
  <c r="F5577" i="6"/>
  <c r="F5555" i="6"/>
  <c r="F5567" i="6"/>
  <c r="F5575" i="6"/>
  <c r="F5559" i="6"/>
  <c r="F5570" i="6"/>
  <c r="F5563" i="6"/>
  <c r="F5612" i="6"/>
  <c r="F5586" i="6"/>
  <c r="F5588" i="6"/>
  <c r="F5595" i="6"/>
  <c r="F5599" i="6"/>
  <c r="F5613" i="6"/>
  <c r="F5578" i="6"/>
  <c r="F5605" i="6"/>
  <c r="F5609" i="6"/>
  <c r="F5614" i="6"/>
  <c r="F5617" i="6"/>
  <c r="F5619" i="6"/>
  <c r="F5600" i="6"/>
  <c r="F5615" i="6"/>
  <c r="F5579" i="6"/>
  <c r="F5584" i="6"/>
  <c r="F5592" i="6"/>
  <c r="F5596" i="6"/>
  <c r="F5601" i="6"/>
  <c r="F5620" i="6"/>
  <c r="F5580" i="6"/>
  <c r="F5602" i="6"/>
  <c r="F5610" i="6"/>
  <c r="F5606" i="6"/>
  <c r="F5621" i="6"/>
  <c r="F5581" i="6"/>
  <c r="F5597" i="6"/>
  <c r="F5603" i="6"/>
  <c r="F5589" i="6"/>
  <c r="F5607" i="6"/>
  <c r="F5618" i="6"/>
  <c r="F5590" i="6"/>
  <c r="F5593" i="6"/>
  <c r="F5582" i="6"/>
  <c r="F5585" i="6"/>
  <c r="F5598" i="6"/>
  <c r="F5604" i="6"/>
  <c r="F5611" i="6"/>
  <c r="F5587" i="6"/>
  <c r="F5608" i="6"/>
  <c r="F5594" i="6"/>
  <c r="F5583" i="6"/>
  <c r="F5591" i="6"/>
  <c r="F5616" i="6"/>
  <c r="F5629" i="6"/>
  <c r="F5632" i="6"/>
  <c r="F5636" i="6"/>
  <c r="F5651" i="6"/>
  <c r="F5654" i="6"/>
  <c r="F5657" i="6"/>
  <c r="F5661" i="6"/>
  <c r="F5622" i="6"/>
  <c r="F5630" i="6"/>
  <c r="F5633" i="6"/>
  <c r="F5637" i="6"/>
  <c r="F5639" i="6"/>
  <c r="F5642" i="6"/>
  <c r="F5648" i="6"/>
  <c r="F5652" i="6"/>
  <c r="F5658" i="6"/>
  <c r="F5662" i="6"/>
  <c r="F5663" i="6"/>
  <c r="F5665" i="6"/>
  <c r="F5623" i="6"/>
  <c r="F5624" i="6"/>
  <c r="F5631" i="6"/>
  <c r="F5640" i="6"/>
  <c r="F5643" i="6"/>
  <c r="F5649" i="6"/>
  <c r="F5644" i="6"/>
  <c r="F5664" i="6"/>
  <c r="F5625" i="6"/>
  <c r="F5634" i="6"/>
  <c r="F5659" i="6"/>
  <c r="F5645" i="6"/>
  <c r="F5650" i="6"/>
  <c r="F5626" i="6"/>
  <c r="F5635" i="6"/>
  <c r="F5638" i="6"/>
  <c r="F5641" i="6"/>
  <c r="F5646" i="6"/>
  <c r="F5653" i="6"/>
  <c r="F5655" i="6"/>
  <c r="F5660" i="6"/>
  <c r="F5627" i="6"/>
  <c r="F5628" i="6"/>
  <c r="F5656" i="6"/>
  <c r="F5647" i="6"/>
  <c r="F5666" i="6"/>
  <c r="F5675" i="6"/>
  <c r="F5690" i="6"/>
  <c r="F5669" i="6"/>
  <c r="F5670" i="6"/>
  <c r="F5672" i="6"/>
  <c r="F5676" i="6"/>
  <c r="F5679" i="6"/>
  <c r="F5683" i="6"/>
  <c r="F5686" i="6"/>
  <c r="F5691" i="6"/>
  <c r="F5671" i="6"/>
  <c r="F5673" i="6"/>
  <c r="F5692" i="6"/>
  <c r="F5677" i="6"/>
  <c r="F5680" i="6"/>
  <c r="F5684" i="6"/>
  <c r="F5695" i="6"/>
  <c r="F5693" i="6"/>
  <c r="F5667" i="6"/>
  <c r="F5687" i="6"/>
  <c r="F5688" i="6"/>
  <c r="F5668" i="6"/>
  <c r="F5681" i="6"/>
  <c r="F5674" i="6"/>
  <c r="F5678" i="6"/>
  <c r="F5689" i="6"/>
  <c r="F5696" i="6"/>
  <c r="F5682" i="6"/>
  <c r="F5685" i="6"/>
  <c r="F5694" i="6"/>
  <c r="F5697" i="6"/>
  <c r="F5703" i="6"/>
  <c r="F5704" i="6"/>
  <c r="F5706" i="6"/>
  <c r="F5712" i="6"/>
  <c r="F5720" i="6"/>
  <c r="F5722" i="6"/>
  <c r="F5729" i="6"/>
  <c r="F5713" i="6"/>
  <c r="F5723" i="6"/>
  <c r="F5698" i="6"/>
  <c r="F5700" i="6"/>
  <c r="F5708" i="6"/>
  <c r="F5714" i="6"/>
  <c r="F5716" i="6"/>
  <c r="F5724" i="6"/>
  <c r="F5717" i="6"/>
  <c r="F5725" i="6"/>
  <c r="F5709" i="6"/>
  <c r="F5701" i="6"/>
  <c r="F5721" i="6"/>
  <c r="F5726" i="6"/>
  <c r="F5730" i="6"/>
  <c r="F5710" i="6"/>
  <c r="F5715" i="6"/>
  <c r="F5718" i="6"/>
  <c r="F5727" i="6"/>
  <c r="F5705" i="6"/>
  <c r="F5707" i="6"/>
  <c r="F5719" i="6"/>
  <c r="F5728" i="6"/>
  <c r="F5699" i="6"/>
  <c r="F5702" i="6"/>
  <c r="F5731" i="6"/>
  <c r="F5711" i="6"/>
  <c r="F5757" i="6"/>
  <c r="F5755" i="6"/>
  <c r="F5732" i="6"/>
  <c r="F5735" i="6"/>
  <c r="F5741" i="6"/>
  <c r="F5742" i="6"/>
  <c r="F5748" i="6"/>
  <c r="F5752" i="6"/>
  <c r="F5756" i="6"/>
  <c r="F5758" i="6"/>
  <c r="F5760" i="6"/>
  <c r="F5763" i="6"/>
  <c r="F5764" i="6"/>
  <c r="F5733" i="6"/>
  <c r="F5736" i="6"/>
  <c r="F5738" i="6"/>
  <c r="F5749" i="6"/>
  <c r="F5753" i="6"/>
  <c r="F5743" i="6"/>
  <c r="F5744" i="6"/>
  <c r="F5745" i="6"/>
  <c r="F5759" i="6"/>
  <c r="F5739" i="6"/>
  <c r="F5746" i="6"/>
  <c r="F5750" i="6"/>
  <c r="F5754" i="6"/>
  <c r="F5761" i="6"/>
  <c r="F5734" i="6"/>
  <c r="F5737" i="6"/>
  <c r="F5740" i="6"/>
  <c r="F5751" i="6"/>
  <c r="F5762" i="6"/>
  <c r="F5747" i="6"/>
  <c r="F5768" i="6"/>
  <c r="F5765" i="6"/>
  <c r="F5766" i="6"/>
  <c r="F5770" i="6"/>
  <c r="F5778" i="6"/>
  <c r="F5782" i="6"/>
  <c r="F5786" i="6"/>
  <c r="F5783" i="6"/>
  <c r="F5771" i="6"/>
  <c r="F5774" i="6"/>
  <c r="F5781" i="6"/>
  <c r="F5784" i="6"/>
  <c r="F5775" i="6"/>
  <c r="F5767" i="6"/>
  <c r="F5776" i="6"/>
  <c r="F5787" i="6"/>
  <c r="F5769" i="6"/>
  <c r="F5772" i="6"/>
  <c r="F5777" i="6"/>
  <c r="F5779" i="6"/>
  <c r="F5788" i="6"/>
  <c r="F5780" i="6"/>
  <c r="F5773" i="6"/>
  <c r="F5785" i="6"/>
  <c r="F5827" i="6"/>
  <c r="F5845" i="6"/>
  <c r="F5789" i="6"/>
  <c r="F5791" i="6"/>
  <c r="F5795" i="6"/>
  <c r="F5799" i="6"/>
  <c r="F5802" i="6"/>
  <c r="F5807" i="6"/>
  <c r="F5811" i="6"/>
  <c r="F5813" i="6"/>
  <c r="F5820" i="6"/>
  <c r="F5834" i="6"/>
  <c r="F5837" i="6"/>
  <c r="F5839" i="6"/>
  <c r="F5841" i="6"/>
  <c r="F5846" i="6"/>
  <c r="F5822" i="6"/>
  <c r="F5835" i="6"/>
  <c r="F5796" i="6"/>
  <c r="F5800" i="6"/>
  <c r="F5803" i="6"/>
  <c r="F5828" i="6"/>
  <c r="F5830" i="6"/>
  <c r="F5836" i="6"/>
  <c r="F5838" i="6"/>
  <c r="F5842" i="6"/>
  <c r="F5823" i="6"/>
  <c r="F5843" i="6"/>
  <c r="F5847" i="6"/>
  <c r="F5797" i="6"/>
  <c r="F5804" i="6"/>
  <c r="F5814" i="6"/>
  <c r="F5817" i="6"/>
  <c r="F5824" i="6"/>
  <c r="F5831" i="6"/>
  <c r="F5792" i="6"/>
  <c r="F5818" i="6"/>
  <c r="F5832" i="6"/>
  <c r="F5844" i="6"/>
  <c r="F5801" i="6"/>
  <c r="F5805" i="6"/>
  <c r="F5808" i="6"/>
  <c r="F5815" i="6"/>
  <c r="F5825" i="6"/>
  <c r="F5829" i="6"/>
  <c r="F5840" i="6"/>
  <c r="F5793" i="6"/>
  <c r="F5806" i="6"/>
  <c r="F5809" i="6"/>
  <c r="F5819" i="6"/>
  <c r="F5826" i="6"/>
  <c r="F5833" i="6"/>
  <c r="F5810" i="6"/>
  <c r="F5812" i="6"/>
  <c r="F5821" i="6"/>
  <c r="F5790" i="6"/>
  <c r="F5794" i="6"/>
  <c r="F5798" i="6"/>
  <c r="F5816" i="6"/>
  <c r="F5848" i="6"/>
  <c r="F5869" i="6"/>
  <c r="F5875" i="6"/>
  <c r="F5887" i="6"/>
  <c r="F5895" i="6"/>
  <c r="F5907" i="6"/>
  <c r="F5917" i="6"/>
  <c r="F5931" i="6"/>
  <c r="F5944" i="6"/>
  <c r="F5849" i="6"/>
  <c r="F5858" i="6"/>
  <c r="F5863" i="6"/>
  <c r="F5870" i="6"/>
  <c r="F5872" i="6"/>
  <c r="F5884" i="6"/>
  <c r="F5888" i="6"/>
  <c r="F5890" i="6"/>
  <c r="F5896" i="6"/>
  <c r="F5899" i="6"/>
  <c r="F5903" i="6"/>
  <c r="F5910" i="6"/>
  <c r="F5913" i="6"/>
  <c r="F5925" i="6"/>
  <c r="F5934" i="6"/>
  <c r="F5937" i="6"/>
  <c r="F5940" i="6"/>
  <c r="F5941" i="6"/>
  <c r="F5945" i="6"/>
  <c r="F5948" i="6"/>
  <c r="F5864" i="6"/>
  <c r="F5900" i="6"/>
  <c r="F5904" i="6"/>
  <c r="F5865" i="6"/>
  <c r="F5921" i="6"/>
  <c r="F5926" i="6"/>
  <c r="F5850" i="6"/>
  <c r="F5859" i="6"/>
  <c r="F5866" i="6"/>
  <c r="F5873" i="6"/>
  <c r="F5876" i="6"/>
  <c r="F5911" i="6"/>
  <c r="F5914" i="6"/>
  <c r="F5922" i="6"/>
  <c r="F5927" i="6"/>
  <c r="F5932" i="6"/>
  <c r="F5867" i="6"/>
  <c r="F5871" i="6"/>
  <c r="F5891" i="6"/>
  <c r="F5935" i="6"/>
  <c r="F5949" i="6"/>
  <c r="F5928" i="6"/>
  <c r="F5897" i="6"/>
  <c r="F5936" i="6"/>
  <c r="F5938" i="6"/>
  <c r="F5946" i="6"/>
  <c r="F5860" i="6"/>
  <c r="F5878" i="6"/>
  <c r="F5881" i="6"/>
  <c r="F5892" i="6"/>
  <c r="F5905" i="6"/>
  <c r="F5939" i="6"/>
  <c r="F5942" i="6"/>
  <c r="F5947" i="6"/>
  <c r="F5950" i="6"/>
  <c r="F5851" i="6"/>
  <c r="F5855" i="6"/>
  <c r="F5877" i="6"/>
  <c r="F5893" i="6"/>
  <c r="F5915" i="6"/>
  <c r="F5918" i="6"/>
  <c r="F5852" i="6"/>
  <c r="F5861" i="6"/>
  <c r="F5874" i="6"/>
  <c r="F5885" i="6"/>
  <c r="F5894" i="6"/>
  <c r="F5856" i="6"/>
  <c r="F5862" i="6"/>
  <c r="F5868" i="6"/>
  <c r="F5898" i="6"/>
  <c r="F5908" i="6"/>
  <c r="F5916" i="6"/>
  <c r="F5919" i="6"/>
  <c r="F5923" i="6"/>
  <c r="F5929" i="6"/>
  <c r="F5933" i="6"/>
  <c r="F5853" i="6"/>
  <c r="F5857" i="6"/>
  <c r="F5879" i="6"/>
  <c r="F5882" i="6"/>
  <c r="F5886" i="6"/>
  <c r="F5901" i="6"/>
  <c r="F5906" i="6"/>
  <c r="F5909" i="6"/>
  <c r="F5912" i="6"/>
  <c r="F5920" i="6"/>
  <c r="F5924" i="6"/>
  <c r="F5854" i="6"/>
  <c r="F5883" i="6"/>
  <c r="F5889" i="6"/>
  <c r="F5902" i="6"/>
  <c r="F5880" i="6"/>
  <c r="F5930" i="6"/>
  <c r="F5943" i="6"/>
  <c r="F5951" i="6"/>
  <c r="F5958" i="6"/>
  <c r="F5952" i="6"/>
  <c r="F5955" i="6"/>
  <c r="F5959" i="6"/>
  <c r="F5961" i="6"/>
  <c r="F5968" i="6"/>
  <c r="F5971" i="6"/>
  <c r="F5973" i="6"/>
  <c r="F5969" i="6"/>
  <c r="F5953" i="6"/>
  <c r="F5962" i="6"/>
  <c r="F5970" i="6"/>
  <c r="F5974" i="6"/>
  <c r="F5956" i="6"/>
  <c r="F5963" i="6"/>
  <c r="F5972" i="6"/>
  <c r="F5960" i="6"/>
  <c r="F5975" i="6"/>
  <c r="F5964" i="6"/>
  <c r="F5965" i="6"/>
  <c r="F5954" i="6"/>
  <c r="F5976" i="6"/>
  <c r="F5966" i="6"/>
  <c r="F5957" i="6"/>
  <c r="F5967" i="6"/>
  <c r="F5998" i="6"/>
  <c r="F6016" i="6"/>
  <c r="F6031" i="6"/>
  <c r="F5979" i="6"/>
  <c r="F6017" i="6"/>
  <c r="F6020" i="6"/>
  <c r="F5977" i="6"/>
  <c r="F5980" i="6"/>
  <c r="F5985" i="6"/>
  <c r="F5987" i="6"/>
  <c r="F5991" i="6"/>
  <c r="F5994" i="6"/>
  <c r="F6007" i="6"/>
  <c r="F6011" i="6"/>
  <c r="F6013" i="6"/>
  <c r="F6018" i="6"/>
  <c r="F6023" i="6"/>
  <c r="F6028" i="6"/>
  <c r="F6030" i="6"/>
  <c r="F6032" i="6"/>
  <c r="F5992" i="6"/>
  <c r="F5999" i="6"/>
  <c r="F6002" i="6"/>
  <c r="F6008" i="6"/>
  <c r="F6021" i="6"/>
  <c r="F6024" i="6"/>
  <c r="F6025" i="6"/>
  <c r="F5981" i="6"/>
  <c r="F6005" i="6"/>
  <c r="F6019" i="6"/>
  <c r="F6033" i="6"/>
  <c r="F5986" i="6"/>
  <c r="F5978" i="6"/>
  <c r="F5982" i="6"/>
  <c r="F5988" i="6"/>
  <c r="F6000" i="6"/>
  <c r="F6006" i="6"/>
  <c r="F6014" i="6"/>
  <c r="F5995" i="6"/>
  <c r="F6009" i="6"/>
  <c r="F6029" i="6"/>
  <c r="F5996" i="6"/>
  <c r="F6022" i="6"/>
  <c r="F5983" i="6"/>
  <c r="F6001" i="6"/>
  <c r="F6003" i="6"/>
  <c r="F6010" i="6"/>
  <c r="F6012" i="6"/>
  <c r="F6026" i="6"/>
  <c r="F5989" i="6"/>
  <c r="F5997" i="6"/>
  <c r="F6004" i="6"/>
  <c r="F6015" i="6"/>
  <c r="F6027" i="6"/>
  <c r="F5984" i="6"/>
  <c r="F5993" i="6"/>
  <c r="F5990" i="6"/>
  <c r="F6037" i="6"/>
  <c r="F6056" i="6"/>
  <c r="F6034" i="6"/>
  <c r="F6038" i="6"/>
  <c r="F6041" i="6"/>
  <c r="F6044" i="6"/>
  <c r="F6048" i="6"/>
  <c r="F6053" i="6"/>
  <c r="F6061" i="6"/>
  <c r="F6063" i="6"/>
  <c r="F6042" i="6"/>
  <c r="F6057" i="6"/>
  <c r="F6035" i="6"/>
  <c r="F6045" i="6"/>
  <c r="F6049" i="6"/>
  <c r="F6051" i="6"/>
  <c r="F6039" i="6"/>
  <c r="F6046" i="6"/>
  <c r="F6058" i="6"/>
  <c r="F6064" i="6"/>
  <c r="F6047" i="6"/>
  <c r="F6059" i="6"/>
  <c r="F6065" i="6"/>
  <c r="F6036" i="6"/>
  <c r="F6054" i="6"/>
  <c r="F6060" i="6"/>
  <c r="F6062" i="6"/>
  <c r="F6040" i="6"/>
  <c r="F6043" i="6"/>
  <c r="F6050" i="6"/>
  <c r="F6052" i="6"/>
  <c r="F6055" i="6"/>
  <c r="F6104" i="6"/>
  <c r="F6066" i="6"/>
  <c r="F6093" i="6"/>
  <c r="F6097" i="6"/>
  <c r="F6067" i="6"/>
  <c r="F6071" i="6"/>
  <c r="F6072" i="6"/>
  <c r="F6079" i="6"/>
  <c r="F6085" i="6"/>
  <c r="F6088" i="6"/>
  <c r="F6098" i="6"/>
  <c r="F6101" i="6"/>
  <c r="F6106" i="6"/>
  <c r="F6108" i="6"/>
  <c r="F6111" i="6"/>
  <c r="F6113" i="6"/>
  <c r="F6068" i="6"/>
  <c r="F6073" i="6"/>
  <c r="F6080" i="6"/>
  <c r="F6089" i="6"/>
  <c r="F6069" i="6"/>
  <c r="F6074" i="6"/>
  <c r="F6105" i="6"/>
  <c r="F6112" i="6"/>
  <c r="F6082" i="6"/>
  <c r="F6090" i="6"/>
  <c r="F6109" i="6"/>
  <c r="F6099" i="6"/>
  <c r="F6107" i="6"/>
  <c r="F6114" i="6"/>
  <c r="F6075" i="6"/>
  <c r="F6094" i="6"/>
  <c r="F6081" i="6"/>
  <c r="F6070" i="6"/>
  <c r="F6076" i="6"/>
  <c r="F6083" i="6"/>
  <c r="F6086" i="6"/>
  <c r="F6091" i="6"/>
  <c r="F6095" i="6"/>
  <c r="F6102" i="6"/>
  <c r="F6077" i="6"/>
  <c r="F6092" i="6"/>
  <c r="F6103" i="6"/>
  <c r="F6084" i="6"/>
  <c r="F6087" i="6"/>
  <c r="F6100" i="6"/>
  <c r="F6078" i="6"/>
  <c r="F6096" i="6"/>
  <c r="F6110" i="6"/>
  <c r="F6129" i="6"/>
  <c r="F6133" i="6"/>
  <c r="F6156" i="6"/>
  <c r="F6124" i="6"/>
  <c r="F6127" i="6"/>
  <c r="F6157" i="6"/>
  <c r="F6159" i="6"/>
  <c r="F6115" i="6"/>
  <c r="F6118" i="6"/>
  <c r="F6122" i="6"/>
  <c r="F6125" i="6"/>
  <c r="F6128" i="6"/>
  <c r="F6137" i="6"/>
  <c r="F6141" i="6"/>
  <c r="F6145" i="6"/>
  <c r="F6149" i="6"/>
  <c r="F6158" i="6"/>
  <c r="F6160" i="6"/>
  <c r="F6134" i="6"/>
  <c r="F6150" i="6"/>
  <c r="F6130" i="6"/>
  <c r="F6138" i="6"/>
  <c r="F6142" i="6"/>
  <c r="F6146" i="6"/>
  <c r="F6161" i="6"/>
  <c r="F6147" i="6"/>
  <c r="F6119" i="6"/>
  <c r="F6152" i="6"/>
  <c r="F6116" i="6"/>
  <c r="F6123" i="6"/>
  <c r="F6120" i="6"/>
  <c r="F6139" i="6"/>
  <c r="F6148" i="6"/>
  <c r="F6153" i="6"/>
  <c r="F6126" i="6"/>
  <c r="F6135" i="6"/>
  <c r="F6151" i="6"/>
  <c r="F6154" i="6"/>
  <c r="F6131" i="6"/>
  <c r="F6136" i="6"/>
  <c r="F6140" i="6"/>
  <c r="F6143" i="6"/>
  <c r="F6155" i="6"/>
  <c r="F6117" i="6"/>
  <c r="F6144" i="6"/>
  <c r="F6132" i="6"/>
  <c r="F6121" i="6"/>
  <c r="F6172" i="6"/>
  <c r="F6191" i="6"/>
  <c r="F6173" i="6"/>
  <c r="F6176" i="6"/>
  <c r="F6196" i="6"/>
  <c r="F6219" i="6"/>
  <c r="F6222" i="6"/>
  <c r="F6162" i="6"/>
  <c r="F6163" i="6"/>
  <c r="F6174" i="6"/>
  <c r="F6177" i="6"/>
  <c r="F6182" i="6"/>
  <c r="F6188" i="6"/>
  <c r="F6192" i="6"/>
  <c r="F6197" i="6"/>
  <c r="F6201" i="6"/>
  <c r="F6204" i="6"/>
  <c r="F6207" i="6"/>
  <c r="F6212" i="6"/>
  <c r="F6220" i="6"/>
  <c r="F6224" i="6"/>
  <c r="F6179" i="6"/>
  <c r="F6183" i="6"/>
  <c r="F6205" i="6"/>
  <c r="F6164" i="6"/>
  <c r="F6178" i="6"/>
  <c r="F6214" i="6"/>
  <c r="F6165" i="6"/>
  <c r="F6198" i="6"/>
  <c r="F6221" i="6"/>
  <c r="F6225" i="6"/>
  <c r="F6226" i="6"/>
  <c r="F6193" i="6"/>
  <c r="F6166" i="6"/>
  <c r="F6167" i="6"/>
  <c r="F6180" i="6"/>
  <c r="F6184" i="6"/>
  <c r="F6189" i="6"/>
  <c r="F6202" i="6"/>
  <c r="F6208" i="6"/>
  <c r="F6215" i="6"/>
  <c r="F6227" i="6"/>
  <c r="F6203" i="6"/>
  <c r="F6185" i="6"/>
  <c r="F6194" i="6"/>
  <c r="F6209" i="6"/>
  <c r="F6168" i="6"/>
  <c r="F6181" i="6"/>
  <c r="F6190" i="6"/>
  <c r="F6195" i="6"/>
  <c r="F6199" i="6"/>
  <c r="F6206" i="6"/>
  <c r="F6210" i="6"/>
  <c r="F6216" i="6"/>
  <c r="F6169" i="6"/>
  <c r="F6175" i="6"/>
  <c r="F6186" i="6"/>
  <c r="F6200" i="6"/>
  <c r="F6211" i="6"/>
  <c r="F6217" i="6"/>
  <c r="F6223" i="6"/>
  <c r="F6170" i="6"/>
  <c r="F6187" i="6"/>
  <c r="F6213" i="6"/>
  <c r="F6218" i="6"/>
  <c r="F6171" i="6"/>
  <c r="F6228" i="6"/>
  <c r="F6256" i="6"/>
  <c r="F6229" i="6"/>
  <c r="F6232" i="6"/>
  <c r="F6235" i="6"/>
  <c r="F6239" i="6"/>
  <c r="F6240" i="6"/>
  <c r="F6249" i="6"/>
  <c r="F6252" i="6"/>
  <c r="F6257" i="6"/>
  <c r="F6259" i="6"/>
  <c r="F6265" i="6"/>
  <c r="F6261" i="6"/>
  <c r="F6250" i="6"/>
  <c r="F6253" i="6"/>
  <c r="F6262" i="6"/>
  <c r="F6267" i="6"/>
  <c r="F6254" i="6"/>
  <c r="F6236" i="6"/>
  <c r="F6237" i="6"/>
  <c r="F6241" i="6"/>
  <c r="F6266" i="6"/>
  <c r="F6242" i="6"/>
  <c r="F6243" i="6"/>
  <c r="F6263" i="6"/>
  <c r="F6230" i="6"/>
  <c r="F6264" i="6"/>
  <c r="F6231" i="6"/>
  <c r="F6233" i="6"/>
  <c r="F6238" i="6"/>
  <c r="F6244" i="6"/>
  <c r="F6245" i="6"/>
  <c r="F6246" i="6"/>
  <c r="F6251" i="6"/>
  <c r="F6255" i="6"/>
  <c r="F6234" i="6"/>
  <c r="F6247" i="6"/>
  <c r="F6248" i="6"/>
  <c r="F6258" i="6"/>
  <c r="F6260" i="6"/>
  <c r="F6268" i="6"/>
  <c r="F6294" i="6"/>
  <c r="F6302" i="6"/>
  <c r="F6279" i="6"/>
  <c r="F6287" i="6"/>
  <c r="F6298" i="6"/>
  <c r="F6303" i="6"/>
  <c r="F6311" i="6"/>
  <c r="F6316" i="6"/>
  <c r="F6269" i="6"/>
  <c r="F6272" i="6"/>
  <c r="F6280" i="6"/>
  <c r="F6288" i="6"/>
  <c r="F6291" i="6"/>
  <c r="F6299" i="6"/>
  <c r="F6300" i="6"/>
  <c r="F6306" i="6"/>
  <c r="F6307" i="6"/>
  <c r="F6312" i="6"/>
  <c r="F6317" i="6"/>
  <c r="F6318" i="6"/>
  <c r="F6321" i="6"/>
  <c r="F6325" i="6"/>
  <c r="F6326" i="6"/>
  <c r="F6330" i="6"/>
  <c r="F6332" i="6"/>
  <c r="F6335" i="6"/>
  <c r="F6277" i="6"/>
  <c r="F6319" i="6"/>
  <c r="F6322" i="6"/>
  <c r="F6333" i="6"/>
  <c r="F6273" i="6"/>
  <c r="F6313" i="6"/>
  <c r="F6323" i="6"/>
  <c r="F6327" i="6"/>
  <c r="F6281" i="6"/>
  <c r="F6320" i="6"/>
  <c r="F6328" i="6"/>
  <c r="F6331" i="6"/>
  <c r="F6282" i="6"/>
  <c r="F6308" i="6"/>
  <c r="F6301" i="6"/>
  <c r="F6324" i="6"/>
  <c r="F6334" i="6"/>
  <c r="F6336" i="6"/>
  <c r="F6283" i="6"/>
  <c r="F6289" i="6"/>
  <c r="F6295" i="6"/>
  <c r="F6314" i="6"/>
  <c r="F6274" i="6"/>
  <c r="F6270" i="6"/>
  <c r="F6275" i="6"/>
  <c r="F6284" i="6"/>
  <c r="F6285" i="6"/>
  <c r="F6290" i="6"/>
  <c r="F6292" i="6"/>
  <c r="F6296" i="6"/>
  <c r="F6304" i="6"/>
  <c r="F6309" i="6"/>
  <c r="F6271" i="6"/>
  <c r="F6276" i="6"/>
  <c r="F6278" i="6"/>
  <c r="F6293" i="6"/>
  <c r="F6297" i="6"/>
  <c r="F6305" i="6"/>
  <c r="F6310" i="6"/>
  <c r="F6315" i="6"/>
  <c r="F6286" i="6"/>
  <c r="F6329" i="6"/>
  <c r="F6375" i="6"/>
  <c r="F6386" i="6"/>
  <c r="F6337" i="6"/>
  <c r="F6341" i="6"/>
  <c r="F6345" i="6"/>
  <c r="F6352" i="6"/>
  <c r="F6354" i="6"/>
  <c r="F6355" i="6"/>
  <c r="F6362" i="6"/>
  <c r="F6366" i="6"/>
  <c r="F6372" i="6"/>
  <c r="F6376" i="6"/>
  <c r="F6378" i="6"/>
  <c r="F6381" i="6"/>
  <c r="F6384" i="6"/>
  <c r="F6387" i="6"/>
  <c r="F6338" i="6"/>
  <c r="F6348" i="6"/>
  <c r="F6339" i="6"/>
  <c r="F6356" i="6"/>
  <c r="F6385" i="6"/>
  <c r="F6342" i="6"/>
  <c r="F6357" i="6"/>
  <c r="F6358" i="6"/>
  <c r="F6363" i="6"/>
  <c r="F6367" i="6"/>
  <c r="F6369" i="6"/>
  <c r="F6388" i="6"/>
  <c r="F6370" i="6"/>
  <c r="F6353" i="6"/>
  <c r="F6373" i="6"/>
  <c r="F6346" i="6"/>
  <c r="F6377" i="6"/>
  <c r="F6343" i="6"/>
  <c r="F6349" i="6"/>
  <c r="F6364" i="6"/>
  <c r="F6382" i="6"/>
  <c r="F6389" i="6"/>
  <c r="F6340" i="6"/>
  <c r="F6350" i="6"/>
  <c r="F6359" i="6"/>
  <c r="F6365" i="6"/>
  <c r="F6368" i="6"/>
  <c r="F6371" i="6"/>
  <c r="F6383" i="6"/>
  <c r="F6344" i="6"/>
  <c r="F6347" i="6"/>
  <c r="F6360" i="6"/>
  <c r="F6379" i="6"/>
  <c r="F6351" i="6"/>
  <c r="F6361" i="6"/>
  <c r="F6374" i="6"/>
  <c r="F6380" i="6"/>
  <c r="F6426" i="6"/>
  <c r="F6428" i="6"/>
  <c r="F6437" i="6"/>
  <c r="F6390" i="6"/>
  <c r="F6393" i="6"/>
  <c r="F6398" i="6"/>
  <c r="F6401" i="6"/>
  <c r="F6414" i="6"/>
  <c r="F6415" i="6"/>
  <c r="F6427" i="6"/>
  <c r="F6429" i="6"/>
  <c r="F6433" i="6"/>
  <c r="F6440" i="6"/>
  <c r="F6441" i="6"/>
  <c r="F6405" i="6"/>
  <c r="F6409" i="6"/>
  <c r="F6420" i="6"/>
  <c r="F6434" i="6"/>
  <c r="F6406" i="6"/>
  <c r="F6416" i="6"/>
  <c r="F6421" i="6"/>
  <c r="F6423" i="6"/>
  <c r="F6394" i="6"/>
  <c r="F6410" i="6"/>
  <c r="F6438" i="6"/>
  <c r="F6442" i="6"/>
  <c r="F6430" i="6"/>
  <c r="F6402" i="6"/>
  <c r="F6431" i="6"/>
  <c r="F6391" i="6"/>
  <c r="F6424" i="6"/>
  <c r="F6392" i="6"/>
  <c r="F6407" i="6"/>
  <c r="F6399" i="6"/>
  <c r="F6411" i="6"/>
  <c r="F6417" i="6"/>
  <c r="F6422" i="6"/>
  <c r="F6432" i="6"/>
  <c r="F6395" i="6"/>
  <c r="F6400" i="6"/>
  <c r="F6403" i="6"/>
  <c r="F6408" i="6"/>
  <c r="F6412" i="6"/>
  <c r="F6418" i="6"/>
  <c r="F6419" i="6"/>
  <c r="F6396" i="6"/>
  <c r="F6404" i="6"/>
  <c r="F6413" i="6"/>
  <c r="F6435" i="6"/>
  <c r="F6439" i="6"/>
  <c r="F6443" i="6"/>
  <c r="F6425" i="6"/>
  <c r="F6436" i="6"/>
  <c r="F6397" i="6"/>
  <c r="F6482" i="6"/>
  <c r="F6494" i="6"/>
  <c r="F6465" i="6"/>
  <c r="F6489" i="6"/>
  <c r="F6444" i="6"/>
  <c r="F6452" i="6"/>
  <c r="F6455" i="6"/>
  <c r="F6456" i="6"/>
  <c r="F6466" i="6"/>
  <c r="F6470" i="6"/>
  <c r="F6473" i="6"/>
  <c r="F6478" i="6"/>
  <c r="F6484" i="6"/>
  <c r="F6490" i="6"/>
  <c r="F6495" i="6"/>
  <c r="F6497" i="6"/>
  <c r="F6499" i="6"/>
  <c r="F6502" i="6"/>
  <c r="F6447" i="6"/>
  <c r="F6457" i="6"/>
  <c r="F6471" i="6"/>
  <c r="F6474" i="6"/>
  <c r="F6479" i="6"/>
  <c r="F6448" i="6"/>
  <c r="F6458" i="6"/>
  <c r="F6467" i="6"/>
  <c r="F6480" i="6"/>
  <c r="F6449" i="6"/>
  <c r="F6453" i="6"/>
  <c r="F6450" i="6"/>
  <c r="F6475" i="6"/>
  <c r="F6481" i="6"/>
  <c r="F6491" i="6"/>
  <c r="F6500" i="6"/>
  <c r="F6487" i="6"/>
  <c r="F6492" i="6"/>
  <c r="F6463" i="6"/>
  <c r="F6445" i="6"/>
  <c r="F6451" i="6"/>
  <c r="F6454" i="6"/>
  <c r="F6459" i="6"/>
  <c r="F6460" i="6"/>
  <c r="F6464" i="6"/>
  <c r="F6472" i="6"/>
  <c r="F6476" i="6"/>
  <c r="F6485" i="6"/>
  <c r="F6493" i="6"/>
  <c r="F6501" i="6"/>
  <c r="F6446" i="6"/>
  <c r="F6461" i="6"/>
  <c r="F6462" i="6"/>
  <c r="F6468" i="6"/>
  <c r="F6486" i="6"/>
  <c r="F6488" i="6"/>
  <c r="F6469" i="6"/>
  <c r="F6496" i="6"/>
  <c r="F6498" i="6"/>
  <c r="F6477" i="6"/>
  <c r="F6483" i="6"/>
  <c r="F6503" i="6"/>
  <c r="F6517" i="6"/>
  <c r="F6504" i="6"/>
  <c r="F6507" i="6"/>
  <c r="F6510" i="6"/>
  <c r="F6518" i="6"/>
  <c r="F6522" i="6"/>
  <c r="F6523" i="6"/>
  <c r="F6508" i="6"/>
  <c r="F6513" i="6"/>
  <c r="F6511" i="6"/>
  <c r="F6505" i="6"/>
  <c r="F6526" i="6"/>
  <c r="F6519" i="6"/>
  <c r="F6524" i="6"/>
  <c r="F6506" i="6"/>
  <c r="F6514" i="6"/>
  <c r="F6520" i="6"/>
  <c r="F6525" i="6"/>
  <c r="F6527" i="6"/>
  <c r="F6509" i="6"/>
  <c r="F6515" i="6"/>
  <c r="F6521" i="6"/>
  <c r="F6528" i="6"/>
  <c r="F6512" i="6"/>
  <c r="F6516" i="6"/>
  <c r="F6540" i="6"/>
  <c r="F6529" i="6"/>
  <c r="F6534" i="6"/>
  <c r="F6541" i="6"/>
  <c r="F6543" i="6"/>
  <c r="F6548" i="6"/>
  <c r="F6552" i="6"/>
  <c r="F6553" i="6"/>
  <c r="F6556" i="6"/>
  <c r="F6544" i="6"/>
  <c r="F6530" i="6"/>
  <c r="F6535" i="6"/>
  <c r="F6545" i="6"/>
  <c r="F6554" i="6"/>
  <c r="F6557" i="6"/>
  <c r="F6549" i="6"/>
  <c r="F6536" i="6"/>
  <c r="F6537" i="6"/>
  <c r="F6558" i="6"/>
  <c r="F6560" i="6"/>
  <c r="F6531" i="6"/>
  <c r="F6550" i="6"/>
  <c r="F6561" i="6"/>
  <c r="F6532" i="6"/>
  <c r="F6538" i="6"/>
  <c r="F6546" i="6"/>
  <c r="F6551" i="6"/>
  <c r="F6555" i="6"/>
  <c r="F6559" i="6"/>
  <c r="F6542" i="6"/>
  <c r="F6547" i="6"/>
  <c r="F6533" i="6"/>
  <c r="F6539" i="6"/>
  <c r="F6575" i="6"/>
  <c r="F6562" i="6"/>
  <c r="F6566" i="6"/>
  <c r="F6576" i="6"/>
  <c r="F6580" i="6"/>
  <c r="F6584" i="6"/>
  <c r="F6589" i="6"/>
  <c r="F6592" i="6"/>
  <c r="F6596" i="6"/>
  <c r="F6599" i="6"/>
  <c r="F6563" i="6"/>
  <c r="F6585" i="6"/>
  <c r="F6600" i="6"/>
  <c r="F6564" i="6"/>
  <c r="F6581" i="6"/>
  <c r="F6586" i="6"/>
  <c r="F6597" i="6"/>
  <c r="F6593" i="6"/>
  <c r="F6567" i="6"/>
  <c r="F6571" i="6"/>
  <c r="F6577" i="6"/>
  <c r="F6594" i="6"/>
  <c r="F6601" i="6"/>
  <c r="F6565" i="6"/>
  <c r="F6572" i="6"/>
  <c r="F6582" i="6"/>
  <c r="F6587" i="6"/>
  <c r="F6568" i="6"/>
  <c r="F6569" i="6"/>
  <c r="F6573" i="6"/>
  <c r="F6578" i="6"/>
  <c r="F6583" i="6"/>
  <c r="F6590" i="6"/>
  <c r="F6595" i="6"/>
  <c r="F6570" i="6"/>
  <c r="F6574" i="6"/>
  <c r="F6591" i="6"/>
  <c r="F6598" i="6"/>
  <c r="F6602" i="6"/>
  <c r="F6579" i="6"/>
  <c r="F6588" i="6"/>
  <c r="F6603" i="6"/>
  <c r="F6626" i="6"/>
  <c r="F6604" i="6"/>
  <c r="F6609" i="6"/>
  <c r="F6611" i="6"/>
  <c r="F6614" i="6"/>
  <c r="F6620" i="6"/>
  <c r="F6624" i="6"/>
  <c r="F6627" i="6"/>
  <c r="F6629" i="6"/>
  <c r="F6632" i="6"/>
  <c r="F6635" i="6"/>
  <c r="F6638" i="6"/>
  <c r="F6605" i="6"/>
  <c r="F6621" i="6"/>
  <c r="F6630" i="6"/>
  <c r="F6636" i="6"/>
  <c r="F6617" i="6"/>
  <c r="F6633" i="6"/>
  <c r="F6612" i="6"/>
  <c r="F6606" i="6"/>
  <c r="F6622" i="6"/>
  <c r="F6625" i="6"/>
  <c r="F6631" i="6"/>
  <c r="F6637" i="6"/>
  <c r="F6639" i="6"/>
  <c r="F6607" i="6"/>
  <c r="F6613" i="6"/>
  <c r="F6615" i="6"/>
  <c r="F6618" i="6"/>
  <c r="F6608" i="6"/>
  <c r="F6610" i="6"/>
  <c r="F6616" i="6"/>
  <c r="F6619" i="6"/>
  <c r="F6623" i="6"/>
  <c r="F6628" i="6"/>
  <c r="F6634" i="6"/>
  <c r="F6654" i="6"/>
  <c r="F6664" i="6"/>
  <c r="F6673" i="6"/>
  <c r="F6640" i="6"/>
  <c r="F6643" i="6"/>
  <c r="F6647" i="6"/>
  <c r="F6650" i="6"/>
  <c r="F6665" i="6"/>
  <c r="F6668" i="6"/>
  <c r="F6674" i="6"/>
  <c r="F6675" i="6"/>
  <c r="F6677" i="6"/>
  <c r="F6651" i="6"/>
  <c r="F6657" i="6"/>
  <c r="F6661" i="6"/>
  <c r="F6669" i="6"/>
  <c r="F6641" i="6"/>
  <c r="F6666" i="6"/>
  <c r="F6662" i="6"/>
  <c r="F6676" i="6"/>
  <c r="F6678" i="6"/>
  <c r="F6648" i="6"/>
  <c r="F6658" i="6"/>
  <c r="F6670" i="6"/>
  <c r="F6644" i="6"/>
  <c r="F6652" i="6"/>
  <c r="F6655" i="6"/>
  <c r="F6659" i="6"/>
  <c r="F6663" i="6"/>
  <c r="F6667" i="6"/>
  <c r="F6671" i="6"/>
  <c r="F6642" i="6"/>
  <c r="F6645" i="6"/>
  <c r="F6656" i="6"/>
  <c r="F6660" i="6"/>
  <c r="F6672" i="6"/>
  <c r="F6646" i="6"/>
  <c r="F6649" i="6"/>
  <c r="F6653" i="6"/>
  <c r="F6708" i="6"/>
  <c r="F6712" i="6"/>
  <c r="F6679" i="6"/>
  <c r="F6683" i="6"/>
  <c r="F6686" i="6"/>
  <c r="F6693" i="6"/>
  <c r="F6698" i="6"/>
  <c r="F6713" i="6"/>
  <c r="F6716" i="6"/>
  <c r="F6723" i="6"/>
  <c r="F6684" i="6"/>
  <c r="F6694" i="6"/>
  <c r="F6695" i="6"/>
  <c r="F6705" i="6"/>
  <c r="F6717" i="6"/>
  <c r="F6701" i="6"/>
  <c r="F6690" i="6"/>
  <c r="F6702" i="6"/>
  <c r="F6709" i="6"/>
  <c r="F6719" i="6"/>
  <c r="F6687" i="6"/>
  <c r="F6718" i="6"/>
  <c r="F6696" i="6"/>
  <c r="F6703" i="6"/>
  <c r="F6706" i="6"/>
  <c r="F6680" i="6"/>
  <c r="F6685" i="6"/>
  <c r="F6688" i="6"/>
  <c r="F6710" i="6"/>
  <c r="F6714" i="6"/>
  <c r="F6689" i="6"/>
  <c r="F6704" i="6"/>
  <c r="F6681" i="6"/>
  <c r="F6691" i="6"/>
  <c r="F6699" i="6"/>
  <c r="F6711" i="6"/>
  <c r="F6715" i="6"/>
  <c r="F6720" i="6"/>
  <c r="F6682" i="6"/>
  <c r="F6692" i="6"/>
  <c r="F6697" i="6"/>
  <c r="F6700" i="6"/>
  <c r="F6707" i="6"/>
  <c r="F6721" i="6"/>
  <c r="F6722" i="6"/>
  <c r="F6737" i="6"/>
  <c r="F6745" i="6"/>
  <c r="F6724" i="6"/>
  <c r="F6728" i="6"/>
  <c r="F6731" i="6"/>
  <c r="F6735" i="6"/>
  <c r="F6738" i="6"/>
  <c r="F6742" i="6"/>
  <c r="F6746" i="6"/>
  <c r="F6748" i="6"/>
  <c r="F6751" i="6"/>
  <c r="F6758" i="6"/>
  <c r="F6762" i="6"/>
  <c r="F6739" i="6"/>
  <c r="F6725" i="6"/>
  <c r="F6729" i="6"/>
  <c r="F6740" i="6"/>
  <c r="F6749" i="6"/>
  <c r="F6754" i="6"/>
  <c r="F6726" i="6"/>
  <c r="F6752" i="6"/>
  <c r="F6755" i="6"/>
  <c r="F6759" i="6"/>
  <c r="F6730" i="6"/>
  <c r="F6732" i="6"/>
  <c r="F6736" i="6"/>
  <c r="F6741" i="6"/>
  <c r="F6743" i="6"/>
  <c r="F6750" i="6"/>
  <c r="F6756" i="6"/>
  <c r="F6760" i="6"/>
  <c r="F6727" i="6"/>
  <c r="F6733" i="6"/>
  <c r="F6744" i="6"/>
  <c r="F6747" i="6"/>
  <c r="F6757" i="6"/>
  <c r="F6761" i="6"/>
  <c r="F6734" i="6"/>
  <c r="F6753" i="6"/>
  <c r="F6763" i="6"/>
  <c r="F6770" i="6"/>
  <c r="F6789" i="6"/>
  <c r="F6767" i="6"/>
  <c r="F6768" i="6"/>
  <c r="F6779" i="6"/>
  <c r="F6784" i="6"/>
  <c r="F6790" i="6"/>
  <c r="F6795" i="6"/>
  <c r="F6797" i="6"/>
  <c r="F6801" i="6"/>
  <c r="F6803" i="6"/>
  <c r="F6806" i="6"/>
  <c r="F6808" i="6"/>
  <c r="F6785" i="6"/>
  <c r="F6764" i="6"/>
  <c r="F6786" i="6"/>
  <c r="F6791" i="6"/>
  <c r="F6798" i="6"/>
  <c r="F6807" i="6"/>
  <c r="F6775" i="6"/>
  <c r="F6771" i="6"/>
  <c r="F6809" i="6"/>
  <c r="F6769" i="6"/>
  <c r="F6776" i="6"/>
  <c r="F6792" i="6"/>
  <c r="F6796" i="6"/>
  <c r="F6804" i="6"/>
  <c r="F6772" i="6"/>
  <c r="F6780" i="6"/>
  <c r="F6799" i="6"/>
  <c r="F6805" i="6"/>
  <c r="F6802" i="6"/>
  <c r="F6765" i="6"/>
  <c r="F6777" i="6"/>
  <c r="F6782" i="6"/>
  <c r="F6787" i="6"/>
  <c r="F6793" i="6"/>
  <c r="F6800" i="6"/>
  <c r="F6766" i="6"/>
  <c r="F6781" i="6"/>
  <c r="F6783" i="6"/>
  <c r="F6773" i="6"/>
  <c r="F6788" i="6"/>
  <c r="F6774" i="6"/>
  <c r="F6778" i="6"/>
  <c r="F6794" i="6"/>
  <c r="F6824" i="6"/>
  <c r="F6810" i="6"/>
  <c r="F6811" i="6"/>
  <c r="F6815" i="6"/>
  <c r="F6818" i="6"/>
  <c r="F6823" i="6"/>
  <c r="F6825" i="6"/>
  <c r="F6827" i="6"/>
  <c r="F6830" i="6"/>
  <c r="F6833" i="6"/>
  <c r="F6828" i="6"/>
  <c r="F6816" i="6"/>
  <c r="F6819" i="6"/>
  <c r="F6829" i="6"/>
  <c r="F6831" i="6"/>
  <c r="F6813" i="6"/>
  <c r="F6817" i="6"/>
  <c r="F6820" i="6"/>
  <c r="F6832" i="6"/>
  <c r="F6821" i="6"/>
  <c r="F6814" i="6"/>
  <c r="F6822" i="6"/>
  <c r="F6826" i="6"/>
  <c r="F6812" i="6"/>
  <c r="F6834" i="6"/>
  <c r="F6835" i="6"/>
  <c r="F6850" i="6"/>
  <c r="F6836" i="6"/>
  <c r="F6839" i="6"/>
  <c r="F6844" i="6"/>
  <c r="F6851" i="6"/>
  <c r="F6853" i="6"/>
  <c r="F6856" i="6"/>
  <c r="F6837" i="6"/>
  <c r="F6840" i="6"/>
  <c r="F6846" i="6"/>
  <c r="F6852" i="6"/>
  <c r="F6845" i="6"/>
  <c r="F6847" i="6"/>
  <c r="F6854" i="6"/>
  <c r="F6857" i="6"/>
  <c r="F6838" i="6"/>
  <c r="F6841" i="6"/>
  <c r="F6848" i="6"/>
  <c r="F6842" i="6"/>
  <c r="F6849" i="6"/>
  <c r="F6855" i="6"/>
  <c r="F6858" i="6"/>
  <c r="F6843" i="6"/>
  <c r="F6859" i="6"/>
  <c r="F6866" i="6"/>
  <c r="F6902" i="6"/>
  <c r="F6908" i="6"/>
  <c r="F6860" i="6"/>
  <c r="F6861" i="6"/>
  <c r="F6867" i="6"/>
  <c r="F6877" i="6"/>
  <c r="F6881" i="6"/>
  <c r="F6884" i="6"/>
  <c r="F6888" i="6"/>
  <c r="F6891" i="6"/>
  <c r="F6894" i="6"/>
  <c r="F6898" i="6"/>
  <c r="F6905" i="6"/>
  <c r="F6909" i="6"/>
  <c r="F6912" i="6"/>
  <c r="F6915" i="6"/>
  <c r="F6916" i="6"/>
  <c r="F6872" i="6"/>
  <c r="F6882" i="6"/>
  <c r="F6895" i="6"/>
  <c r="F6868" i="6"/>
  <c r="F6878" i="6"/>
  <c r="F6892" i="6"/>
  <c r="F6899" i="6"/>
  <c r="F6903" i="6"/>
  <c r="F6910" i="6"/>
  <c r="F6889" i="6"/>
  <c r="F6917" i="6"/>
  <c r="F6869" i="6"/>
  <c r="F6885" i="6"/>
  <c r="F6862" i="6"/>
  <c r="F6873" i="6"/>
  <c r="F6879" i="6"/>
  <c r="F6900" i="6"/>
  <c r="F6918" i="6"/>
  <c r="F6863" i="6"/>
  <c r="F6870" i="6"/>
  <c r="F6874" i="6"/>
  <c r="F6896" i="6"/>
  <c r="F6906" i="6"/>
  <c r="F6893" i="6"/>
  <c r="F6913" i="6"/>
  <c r="F6864" i="6"/>
  <c r="F6871" i="6"/>
  <c r="F6875" i="6"/>
  <c r="F6883" i="6"/>
  <c r="F6886" i="6"/>
  <c r="F6897" i="6"/>
  <c r="F6904" i="6"/>
  <c r="F6907" i="6"/>
  <c r="F6911" i="6"/>
  <c r="F6865" i="6"/>
  <c r="F6880" i="6"/>
  <c r="F6890" i="6"/>
  <c r="F6901" i="6"/>
  <c r="F6914" i="6"/>
  <c r="F6919" i="6"/>
  <c r="F6876" i="6"/>
  <c r="F6887" i="6"/>
  <c r="F6920" i="6"/>
  <c r="F6950" i="6"/>
  <c r="F6923" i="6"/>
  <c r="F6927" i="6"/>
  <c r="F6932" i="6"/>
  <c r="F6938" i="6"/>
  <c r="F6943" i="6"/>
  <c r="F6945" i="6"/>
  <c r="F6951" i="6"/>
  <c r="F6924" i="6"/>
  <c r="F6925" i="6"/>
  <c r="F6928" i="6"/>
  <c r="F6933" i="6"/>
  <c r="F6934" i="6"/>
  <c r="F6936" i="6"/>
  <c r="F6939" i="6"/>
  <c r="F6941" i="6"/>
  <c r="F6944" i="6"/>
  <c r="F6948" i="6"/>
  <c r="F6952" i="6"/>
  <c r="F6946" i="6"/>
  <c r="F6921" i="6"/>
  <c r="F6937" i="6"/>
  <c r="F6926" i="6"/>
  <c r="F6929" i="6"/>
  <c r="F6940" i="6"/>
  <c r="F6942" i="6"/>
  <c r="F6930" i="6"/>
  <c r="F6935" i="6"/>
  <c r="F6947" i="6"/>
  <c r="F6931" i="6"/>
  <c r="F6949" i="6"/>
  <c r="F6922" i="6"/>
  <c r="F6960" i="6"/>
  <c r="F6961" i="6"/>
  <c r="F6966" i="6"/>
  <c r="F6969" i="6"/>
  <c r="F6972" i="6"/>
  <c r="F6975" i="6"/>
  <c r="F6978" i="6"/>
  <c r="F6963" i="6"/>
  <c r="F6973" i="6"/>
  <c r="F6979" i="6"/>
  <c r="F6967" i="6"/>
  <c r="F6970" i="6"/>
  <c r="F6974" i="6"/>
  <c r="F6953" i="6"/>
  <c r="F6964" i="6"/>
  <c r="F6976" i="6"/>
  <c r="F6958" i="6"/>
  <c r="F6962" i="6"/>
  <c r="F6954" i="6"/>
  <c r="F6956" i="6"/>
  <c r="F6968" i="6"/>
  <c r="F6971" i="6"/>
  <c r="F6980" i="6"/>
  <c r="F6955" i="6"/>
  <c r="F6957" i="6"/>
  <c r="F6959" i="6"/>
  <c r="F6965" i="6"/>
  <c r="F6977" i="6"/>
  <c r="F7001" i="6"/>
  <c r="F7009" i="6"/>
  <c r="F6981" i="6"/>
  <c r="F6984" i="6"/>
  <c r="F6987" i="6"/>
  <c r="F6993" i="6"/>
  <c r="F6998" i="6"/>
  <c r="F7007" i="6"/>
  <c r="F7008" i="6"/>
  <c r="F7010" i="6"/>
  <c r="F6988" i="6"/>
  <c r="F6994" i="6"/>
  <c r="F6999" i="6"/>
  <c r="F6991" i="6"/>
  <c r="F6995" i="6"/>
  <c r="F6985" i="6"/>
  <c r="F7002" i="6"/>
  <c r="F7004" i="6"/>
  <c r="F7011" i="6"/>
  <c r="F6982" i="6"/>
  <c r="F6992" i="6"/>
  <c r="F6996" i="6"/>
  <c r="F6986" i="6"/>
  <c r="F6989" i="6"/>
  <c r="F7003" i="6"/>
  <c r="F7005" i="6"/>
  <c r="F6983" i="6"/>
  <c r="F6990" i="6"/>
  <c r="F6997" i="6"/>
  <c r="F7000" i="6"/>
  <c r="F7006" i="6"/>
  <c r="F7012" i="6"/>
  <c r="F7018" i="6"/>
  <c r="F7023" i="6"/>
  <c r="F7027" i="6"/>
  <c r="F7029" i="6"/>
  <c r="F7035" i="6"/>
  <c r="F7038" i="6"/>
  <c r="F7040" i="6"/>
  <c r="F7013" i="6"/>
  <c r="F7019" i="6"/>
  <c r="F7024" i="6"/>
  <c r="F7020" i="6"/>
  <c r="F7030" i="6"/>
  <c r="F7041" i="6"/>
  <c r="F7014" i="6"/>
  <c r="F7031" i="6"/>
  <c r="F7015" i="6"/>
  <c r="F7036" i="6"/>
  <c r="F7025" i="6"/>
  <c r="F7028" i="6"/>
  <c r="F7032" i="6"/>
  <c r="F7039" i="6"/>
  <c r="F7033" i="6"/>
  <c r="F7016" i="6"/>
  <c r="F7021" i="6"/>
  <c r="F7026" i="6"/>
  <c r="F7017" i="6"/>
  <c r="F7034" i="6"/>
  <c r="F7037" i="6"/>
  <c r="F7042" i="6"/>
  <c r="F7022" i="6"/>
  <c r="F7046" i="6"/>
  <c r="F7067" i="6"/>
  <c r="F7075" i="6"/>
  <c r="F7047" i="6"/>
  <c r="F7056" i="6"/>
  <c r="F7061" i="6"/>
  <c r="F7065" i="6"/>
  <c r="F7068" i="6"/>
  <c r="F7073" i="6"/>
  <c r="F7078" i="6"/>
  <c r="F7048" i="6"/>
  <c r="F7052" i="6"/>
  <c r="F7057" i="6"/>
  <c r="F7079" i="6"/>
  <c r="F7053" i="6"/>
  <c r="F7049" i="6"/>
  <c r="F7062" i="6"/>
  <c r="F7069" i="6"/>
  <c r="F7076" i="6"/>
  <c r="F7058" i="6"/>
  <c r="F7063" i="6"/>
  <c r="F7074" i="6"/>
  <c r="F7043" i="6"/>
  <c r="F7054" i="6"/>
  <c r="F7066" i="6"/>
  <c r="F7070" i="6"/>
  <c r="F7044" i="6"/>
  <c r="F7050" i="6"/>
  <c r="F7059" i="6"/>
  <c r="F7064" i="6"/>
  <c r="F7045" i="6"/>
  <c r="F7051" i="6"/>
  <c r="F7055" i="6"/>
  <c r="F7071" i="6"/>
  <c r="F7077" i="6"/>
  <c r="F7072" i="6"/>
  <c r="F7060" i="6"/>
  <c r="F7084" i="6"/>
  <c r="F7091" i="6"/>
  <c r="F7110" i="6"/>
  <c r="F7080" i="6"/>
  <c r="F7085" i="6"/>
  <c r="F7088" i="6"/>
  <c r="F7092" i="6"/>
  <c r="F7104" i="6"/>
  <c r="F7111" i="6"/>
  <c r="F7114" i="6"/>
  <c r="F7100" i="6"/>
  <c r="F7112" i="6"/>
  <c r="F7093" i="6"/>
  <c r="F7081" i="6"/>
  <c r="F7086" i="6"/>
  <c r="F7089" i="6"/>
  <c r="F7101" i="6"/>
  <c r="F7115" i="6"/>
  <c r="F7094" i="6"/>
  <c r="F7102" i="6"/>
  <c r="F7095" i="6"/>
  <c r="F7107" i="6"/>
  <c r="F7096" i="6"/>
  <c r="F7108" i="6"/>
  <c r="F7087" i="6"/>
  <c r="F7109" i="6"/>
  <c r="F7082" i="6"/>
  <c r="F7097" i="6"/>
  <c r="F7083" i="6"/>
  <c r="F7090" i="6"/>
  <c r="F7098" i="6"/>
  <c r="F7103" i="6"/>
  <c r="F7105" i="6"/>
  <c r="F7113" i="6"/>
  <c r="F7099" i="6"/>
  <c r="F7106" i="6"/>
  <c r="F7133" i="6"/>
  <c r="F7119" i="6"/>
  <c r="F7141" i="6"/>
  <c r="F7163" i="6"/>
  <c r="F7167" i="6"/>
  <c r="F7116" i="6"/>
  <c r="F7120" i="6"/>
  <c r="F7125" i="6"/>
  <c r="F7134" i="6"/>
  <c r="F7135" i="6"/>
  <c r="F7137" i="6"/>
  <c r="F7142" i="6"/>
  <c r="F7144" i="6"/>
  <c r="F7150" i="6"/>
  <c r="F7154" i="6"/>
  <c r="F7155" i="6"/>
  <c r="F7164" i="6"/>
  <c r="F7168" i="6"/>
  <c r="F7145" i="6"/>
  <c r="F7121" i="6"/>
  <c r="F7126" i="6"/>
  <c r="F7117" i="6"/>
  <c r="F7127" i="6"/>
  <c r="F7128" i="6"/>
  <c r="F7156" i="6"/>
  <c r="F7159" i="6"/>
  <c r="F7165" i="6"/>
  <c r="F7129" i="6"/>
  <c r="F7146" i="6"/>
  <c r="F7138" i="6"/>
  <c r="F7147" i="6"/>
  <c r="F7160" i="6"/>
  <c r="F7143" i="6"/>
  <c r="F7148" i="6"/>
  <c r="F7118" i="6"/>
  <c r="F7122" i="6"/>
  <c r="F7130" i="6"/>
  <c r="F7151" i="6"/>
  <c r="F7123" i="6"/>
  <c r="F7139" i="6"/>
  <c r="F7149" i="6"/>
  <c r="F7152" i="6"/>
  <c r="F7157" i="6"/>
  <c r="F7161" i="6"/>
  <c r="F7124" i="6"/>
  <c r="F7131" i="6"/>
  <c r="F7140" i="6"/>
  <c r="F7158" i="6"/>
  <c r="F7162" i="6"/>
  <c r="F7169" i="6"/>
  <c r="F7166" i="6"/>
  <c r="F7132" i="6"/>
  <c r="F7136" i="6"/>
  <c r="F7153" i="6"/>
  <c r="F7191" i="6"/>
  <c r="F7170" i="6"/>
  <c r="F7173" i="6"/>
  <c r="F7176" i="6"/>
  <c r="F7180" i="6"/>
  <c r="F7187" i="6"/>
  <c r="F7192" i="6"/>
  <c r="F7194" i="6"/>
  <c r="F7197" i="6"/>
  <c r="F7201" i="6"/>
  <c r="F7181" i="6"/>
  <c r="F7198" i="6"/>
  <c r="F7177" i="6"/>
  <c r="F7178" i="6"/>
  <c r="F7188" i="6"/>
  <c r="F7195" i="6"/>
  <c r="F7199" i="6"/>
  <c r="F7171" i="6"/>
  <c r="F7184" i="6"/>
  <c r="F7189" i="6"/>
  <c r="F7174" i="6"/>
  <c r="F7182" i="6"/>
  <c r="F7193" i="6"/>
  <c r="F7196" i="6"/>
  <c r="F7179" i="6"/>
  <c r="F7185" i="6"/>
  <c r="F7190" i="6"/>
  <c r="F7200" i="6"/>
  <c r="F7202" i="6"/>
  <c r="F7175" i="6"/>
  <c r="F7183" i="6"/>
  <c r="F7186" i="6"/>
  <c r="F7172" i="6"/>
  <c r="F7209" i="6"/>
  <c r="F7204" i="6"/>
  <c r="F7226" i="6"/>
  <c r="F7236" i="6"/>
  <c r="F7203" i="6"/>
  <c r="F7205" i="6"/>
  <c r="F7207" i="6"/>
  <c r="F7210" i="6"/>
  <c r="F7213" i="6"/>
  <c r="F7217" i="6"/>
  <c r="F7223" i="6"/>
  <c r="F7227" i="6"/>
  <c r="F7232" i="6"/>
  <c r="F7237" i="6"/>
  <c r="F7233" i="6"/>
  <c r="F7211" i="6"/>
  <c r="F7224" i="6"/>
  <c r="F7218" i="6"/>
  <c r="F7228" i="6"/>
  <c r="F7206" i="6"/>
  <c r="F7219" i="6"/>
  <c r="F7238" i="6"/>
  <c r="F7212" i="6"/>
  <c r="F7214" i="6"/>
  <c r="F7220" i="6"/>
  <c r="F7229" i="6"/>
  <c r="F7239" i="6"/>
  <c r="F7208" i="6"/>
  <c r="F7215" i="6"/>
  <c r="F7221" i="6"/>
  <c r="F7225" i="6"/>
  <c r="F7216" i="6"/>
  <c r="F7222" i="6"/>
  <c r="F7230" i="6"/>
  <c r="F7234" i="6"/>
  <c r="F7231" i="6"/>
  <c r="F7235" i="6"/>
  <c r="F7254" i="6"/>
  <c r="F7276" i="6"/>
  <c r="F7240" i="6"/>
  <c r="F7241" i="6"/>
  <c r="F7244" i="6"/>
  <c r="F7248" i="6"/>
  <c r="F7252" i="6"/>
  <c r="F7255" i="6"/>
  <c r="F7261" i="6"/>
  <c r="F7264" i="6"/>
  <c r="F7265" i="6"/>
  <c r="F7272" i="6"/>
  <c r="F7274" i="6"/>
  <c r="F7277" i="6"/>
  <c r="F7279" i="6"/>
  <c r="F7282" i="6"/>
  <c r="F7285" i="6"/>
  <c r="F7242" i="6"/>
  <c r="F7249" i="6"/>
  <c r="F7256" i="6"/>
  <c r="F7262" i="6"/>
  <c r="F7278" i="6"/>
  <c r="F7280" i="6"/>
  <c r="F7266" i="6"/>
  <c r="F7283" i="6"/>
  <c r="F7250" i="6"/>
  <c r="F7257" i="6"/>
  <c r="F7263" i="6"/>
  <c r="F7267" i="6"/>
  <c r="F7268" i="6"/>
  <c r="F7245" i="6"/>
  <c r="F7251" i="6"/>
  <c r="F7269" i="6"/>
  <c r="F7281" i="6"/>
  <c r="F7258" i="6"/>
  <c r="F7246" i="6"/>
  <c r="F7253" i="6"/>
  <c r="F7259" i="6"/>
  <c r="F7270" i="6"/>
  <c r="F7271" i="6"/>
  <c r="F7243" i="6"/>
  <c r="F7247" i="6"/>
  <c r="F7260" i="6"/>
  <c r="F7273" i="6"/>
  <c r="F7284" i="6"/>
  <c r="F7286" i="6"/>
  <c r="F7275" i="6"/>
  <c r="F7296" i="6"/>
  <c r="F7287" i="6"/>
  <c r="F7292" i="6"/>
  <c r="F7297" i="6"/>
  <c r="F7299" i="6"/>
  <c r="F7303" i="6"/>
  <c r="F7288" i="6"/>
  <c r="F7293" i="6"/>
  <c r="F7307" i="6"/>
  <c r="F7294" i="6"/>
  <c r="F7304" i="6"/>
  <c r="F7305" i="6"/>
  <c r="F7289" i="6"/>
  <c r="F7300" i="6"/>
  <c r="F7295" i="6"/>
  <c r="F7298" i="6"/>
  <c r="F7301" i="6"/>
  <c r="F7306" i="6"/>
  <c r="F7308" i="6"/>
  <c r="F7290" i="6"/>
  <c r="F7302" i="6"/>
  <c r="F7309" i="6"/>
  <c r="F7291" i="6"/>
  <c r="F7310" i="6"/>
  <c r="F7311" i="6"/>
  <c r="F7315" i="6"/>
  <c r="F7318" i="6"/>
  <c r="F7321" i="6"/>
  <c r="F7325" i="6"/>
  <c r="F7328" i="6"/>
  <c r="F7331" i="6"/>
  <c r="F7333" i="6"/>
  <c r="F7316" i="6"/>
  <c r="F7319" i="6"/>
  <c r="F7322" i="6"/>
  <c r="F7326" i="6"/>
  <c r="F7329" i="6"/>
  <c r="F7312" i="6"/>
  <c r="F7317" i="6"/>
  <c r="F7327" i="6"/>
  <c r="F7323" i="6"/>
  <c r="F7320" i="6"/>
  <c r="F7313" i="6"/>
  <c r="F7332" i="6"/>
  <c r="F7324" i="6"/>
  <c r="F7334" i="6"/>
  <c r="F7314" i="6"/>
  <c r="F7330" i="6"/>
  <c r="F7352" i="6"/>
  <c r="F7360" i="6"/>
  <c r="F7335" i="6"/>
  <c r="F7341" i="6"/>
  <c r="F7345" i="6"/>
  <c r="F7350" i="6"/>
  <c r="F7353" i="6"/>
  <c r="F7355" i="6"/>
  <c r="F7361" i="6"/>
  <c r="F7366" i="6"/>
  <c r="F7369" i="6"/>
  <c r="F7375" i="6"/>
  <c r="F7336" i="6"/>
  <c r="F7356" i="6"/>
  <c r="F7362" i="6"/>
  <c r="F7357" i="6"/>
  <c r="F7342" i="6"/>
  <c r="F7363" i="6"/>
  <c r="F7367" i="6"/>
  <c r="F7346" i="6"/>
  <c r="F7368" i="6"/>
  <c r="F7371" i="6"/>
  <c r="F7372" i="6"/>
  <c r="F7343" i="6"/>
  <c r="F7364" i="6"/>
  <c r="F7373" i="6"/>
  <c r="F7338" i="6"/>
  <c r="F7347" i="6"/>
  <c r="F7337" i="6"/>
  <c r="F7339" i="6"/>
  <c r="F7348" i="6"/>
  <c r="F7354" i="6"/>
  <c r="F7374" i="6"/>
  <c r="F7340" i="6"/>
  <c r="F7358" i="6"/>
  <c r="F7370" i="6"/>
  <c r="F7351" i="6"/>
  <c r="F7344" i="6"/>
  <c r="F7349" i="6"/>
  <c r="F7359" i="6"/>
  <c r="F7365" i="6"/>
  <c r="F7396" i="6"/>
  <c r="F7376" i="6"/>
  <c r="F7379" i="6"/>
  <c r="F7385" i="6"/>
  <c r="F7388" i="6"/>
  <c r="F7395" i="6"/>
  <c r="F7397" i="6"/>
  <c r="F7377" i="6"/>
  <c r="F7389" i="6"/>
  <c r="F7390" i="6"/>
  <c r="F7391" i="6"/>
  <c r="F7382" i="6"/>
  <c r="F7378" i="6"/>
  <c r="F7392" i="6"/>
  <c r="F7380" i="6"/>
  <c r="F7383" i="6"/>
  <c r="F7386" i="6"/>
  <c r="F7393" i="6"/>
  <c r="F7384" i="6"/>
  <c r="F7394" i="6"/>
  <c r="F7398" i="6"/>
  <c r="F7387" i="6"/>
  <c r="F7381" i="6"/>
  <c r="F7405" i="6"/>
  <c r="F7418" i="6"/>
  <c r="F7399" i="6"/>
  <c r="F7403" i="6"/>
  <c r="F7406" i="6"/>
  <c r="F7408" i="6"/>
  <c r="F7411" i="6"/>
  <c r="F7419" i="6"/>
  <c r="F7422" i="6"/>
  <c r="F7428" i="6"/>
  <c r="F7429" i="6"/>
  <c r="F7436" i="6"/>
  <c r="F7438" i="6"/>
  <c r="F7412" i="6"/>
  <c r="F7439" i="6"/>
  <c r="F7424" i="6"/>
  <c r="F7433" i="6"/>
  <c r="F7400" i="6"/>
  <c r="F7409" i="6"/>
  <c r="F7420" i="6"/>
  <c r="F7425" i="6"/>
  <c r="F7434" i="6"/>
  <c r="F7437" i="6"/>
  <c r="F7423" i="6"/>
  <c r="F7413" i="6"/>
  <c r="F7414" i="6"/>
  <c r="F7415" i="6"/>
  <c r="F7426" i="6"/>
  <c r="F7430" i="6"/>
  <c r="F7440" i="6"/>
  <c r="F7401" i="6"/>
  <c r="F7407" i="6"/>
  <c r="F7416" i="6"/>
  <c r="F7421" i="6"/>
  <c r="F7427" i="6"/>
  <c r="F7431" i="6"/>
  <c r="F7404" i="6"/>
  <c r="F7435" i="6"/>
  <c r="F7402" i="6"/>
  <c r="F7410" i="6"/>
  <c r="F7417" i="6"/>
  <c r="F7432" i="6"/>
  <c r="F7456" i="6"/>
  <c r="F7469" i="6"/>
  <c r="F7444" i="6"/>
  <c r="F7451" i="6"/>
  <c r="F7453" i="6"/>
  <c r="F7457" i="6"/>
  <c r="F7463" i="6"/>
  <c r="F7470" i="6"/>
  <c r="F7472" i="6"/>
  <c r="F7445" i="6"/>
  <c r="F7452" i="6"/>
  <c r="F7458" i="6"/>
  <c r="F7441" i="6"/>
  <c r="F7446" i="6"/>
  <c r="F7459" i="6"/>
  <c r="F7465" i="6"/>
  <c r="F7471" i="6"/>
  <c r="F7442" i="6"/>
  <c r="F7447" i="6"/>
  <c r="F7473" i="6"/>
  <c r="F7448" i="6"/>
  <c r="F7474" i="6"/>
  <c r="F7443" i="6"/>
  <c r="F7475" i="6"/>
  <c r="F7466" i="6"/>
  <c r="F7454" i="6"/>
  <c r="F7460" i="6"/>
  <c r="F7461" i="6"/>
  <c r="F7467" i="6"/>
  <c r="F7449" i="6"/>
  <c r="F7462" i="6"/>
  <c r="F7476" i="6"/>
  <c r="F7450" i="6"/>
  <c r="F7455" i="6"/>
  <c r="F7464" i="6"/>
  <c r="F7468" i="6"/>
  <c r="F7490" i="6"/>
  <c r="F7477" i="6"/>
  <c r="F7484" i="6"/>
  <c r="F7487" i="6"/>
  <c r="F7493" i="6"/>
  <c r="F7503" i="6"/>
  <c r="F7478" i="6"/>
  <c r="F7485" i="6"/>
  <c r="F7488" i="6"/>
  <c r="F7494" i="6"/>
  <c r="F7480" i="6"/>
  <c r="F7504" i="6"/>
  <c r="F7491" i="6"/>
  <c r="F7495" i="6"/>
  <c r="F7492" i="6"/>
  <c r="F7496" i="6"/>
  <c r="F7481" i="6"/>
  <c r="F7497" i="6"/>
  <c r="F7500" i="6"/>
  <c r="F7482" i="6"/>
  <c r="F7489" i="6"/>
  <c r="F7498" i="6"/>
  <c r="F7505" i="6"/>
  <c r="F7479" i="6"/>
  <c r="F7483" i="6"/>
  <c r="F7486" i="6"/>
  <c r="F7499" i="6"/>
  <c r="F7501" i="6"/>
  <c r="F7502" i="6"/>
  <c r="F7514" i="6"/>
  <c r="F7506" i="6"/>
  <c r="F7510" i="6"/>
  <c r="F7518" i="6"/>
  <c r="F7511" i="6"/>
  <c r="F7522" i="6"/>
  <c r="F7525" i="6"/>
  <c r="F7519" i="6"/>
  <c r="F7523" i="6"/>
  <c r="F7526" i="6"/>
  <c r="F7515" i="6"/>
  <c r="F7507" i="6"/>
  <c r="F7512" i="6"/>
  <c r="F7516" i="6"/>
  <c r="F7520" i="6"/>
  <c r="F7508" i="6"/>
  <c r="F7513" i="6"/>
  <c r="F7517" i="6"/>
  <c r="F7521" i="6"/>
  <c r="F7524" i="6"/>
  <c r="F7527" i="6"/>
  <c r="F7509" i="6"/>
  <c r="F7554" i="6"/>
  <c r="F7535" i="6"/>
  <c r="F7557" i="6"/>
  <c r="F7528" i="6"/>
  <c r="F7531" i="6"/>
  <c r="F7536" i="6"/>
  <c r="F7540" i="6"/>
  <c r="F7543" i="6"/>
  <c r="F7547" i="6"/>
  <c r="F7555" i="6"/>
  <c r="F7558" i="6"/>
  <c r="F7560" i="6"/>
  <c r="F7532" i="6"/>
  <c r="F7541" i="6"/>
  <c r="F7551" i="6"/>
  <c r="F7529" i="6"/>
  <c r="F7548" i="6"/>
  <c r="F7552" i="6"/>
  <c r="F7533" i="6"/>
  <c r="F7544" i="6"/>
  <c r="F7530" i="6"/>
  <c r="F7545" i="6"/>
  <c r="F7549" i="6"/>
  <c r="F7559" i="6"/>
  <c r="F7537" i="6"/>
  <c r="F7556" i="6"/>
  <c r="F7534" i="6"/>
  <c r="F7538" i="6"/>
  <c r="F7546" i="6"/>
  <c r="F7539" i="6"/>
  <c r="F7542" i="6"/>
  <c r="F7550" i="6"/>
  <c r="F7553" i="6"/>
  <c r="F7561" i="6"/>
  <c r="F7564" i="6"/>
  <c r="F7565" i="6"/>
  <c r="F7566" i="6"/>
  <c r="F7562" i="6"/>
  <c r="F7563" i="6"/>
  <c r="F7567" i="6"/>
  <c r="F7594" i="6"/>
  <c r="F7572" i="6"/>
  <c r="F7575" i="6"/>
  <c r="F7598" i="6"/>
  <c r="F7568" i="6"/>
  <c r="F7573" i="6"/>
  <c r="F7576" i="6"/>
  <c r="F7578" i="6"/>
  <c r="F7581" i="6"/>
  <c r="F7584" i="6"/>
  <c r="F7595" i="6"/>
  <c r="F7599" i="6"/>
  <c r="F7569" i="6"/>
  <c r="F7582" i="6"/>
  <c r="F7587" i="6"/>
  <c r="F7579" i="6"/>
  <c r="F7590" i="6"/>
  <c r="F7588" i="6"/>
  <c r="F7596" i="6"/>
  <c r="F7580" i="6"/>
  <c r="F7591" i="6"/>
  <c r="F7574" i="6"/>
  <c r="F7583" i="6"/>
  <c r="F7592" i="6"/>
  <c r="F7570" i="6"/>
  <c r="F7577" i="6"/>
  <c r="F7585" i="6"/>
  <c r="F7571" i="6"/>
  <c r="F7589" i="6"/>
  <c r="F7597" i="6"/>
  <c r="F7586" i="6"/>
  <c r="F7593" i="6"/>
  <c r="F7600" i="6"/>
  <c r="F7601" i="6"/>
  <c r="F7604" i="6"/>
  <c r="F7608" i="6"/>
  <c r="F7612" i="6"/>
  <c r="F7616" i="6"/>
  <c r="F7617" i="6"/>
  <c r="F7613" i="6"/>
  <c r="F7605" i="6"/>
  <c r="F7606" i="6"/>
  <c r="F7609" i="6"/>
  <c r="F7610" i="6"/>
  <c r="F7607" i="6"/>
  <c r="F7611" i="6"/>
  <c r="F7614" i="6"/>
  <c r="F7602" i="6"/>
  <c r="F7603" i="6"/>
  <c r="F7615" i="6"/>
  <c r="F7636" i="6"/>
  <c r="F7618" i="6"/>
  <c r="F7619" i="6"/>
  <c r="F7621" i="6"/>
  <c r="F7627" i="6"/>
  <c r="F7630" i="6"/>
  <c r="F7633" i="6"/>
  <c r="F7640" i="6"/>
  <c r="F7631" i="6"/>
  <c r="F7634" i="6"/>
  <c r="F7637" i="6"/>
  <c r="F7641" i="6"/>
  <c r="F7620" i="6"/>
  <c r="F7622" i="6"/>
  <c r="F7625" i="6"/>
  <c r="F7628" i="6"/>
  <c r="F7623" i="6"/>
  <c r="F7629" i="6"/>
  <c r="F7632" i="6"/>
  <c r="F7635" i="6"/>
  <c r="F7624" i="6"/>
  <c r="F7626" i="6"/>
  <c r="F7638" i="6"/>
  <c r="F7639" i="6"/>
  <c r="F7656" i="6"/>
  <c r="F7666" i="6"/>
  <c r="F7681" i="6"/>
  <c r="F7642" i="6"/>
  <c r="F7646" i="6"/>
  <c r="F7647" i="6"/>
  <c r="F7649" i="6"/>
  <c r="F7652" i="6"/>
  <c r="F7657" i="6"/>
  <c r="F7659" i="6"/>
  <c r="F7667" i="6"/>
  <c r="F7674" i="6"/>
  <c r="F7683" i="6"/>
  <c r="F7668" i="6"/>
  <c r="F7682" i="6"/>
  <c r="F7669" i="6"/>
  <c r="F7648" i="6"/>
  <c r="F7660" i="6"/>
  <c r="F7670" i="6"/>
  <c r="F7675" i="6"/>
  <c r="F7684" i="6"/>
  <c r="F7676" i="6"/>
  <c r="F7653" i="6"/>
  <c r="F7662" i="6"/>
  <c r="F7643" i="6"/>
  <c r="F7677" i="6"/>
  <c r="F7671" i="6"/>
  <c r="F7678" i="6"/>
  <c r="F7685" i="6"/>
  <c r="F7650" i="6"/>
  <c r="F7644" i="6"/>
  <c r="F7654" i="6"/>
  <c r="F7663" i="6"/>
  <c r="F7679" i="6"/>
  <c r="F7645" i="6"/>
  <c r="F7651" i="6"/>
  <c r="F7655" i="6"/>
  <c r="F7658" i="6"/>
  <c r="F7672" i="6"/>
  <c r="F7680" i="6"/>
  <c r="F7661" i="6"/>
  <c r="F7664" i="6"/>
  <c r="F7673" i="6"/>
  <c r="F7665" i="6"/>
  <c r="F7686" i="6"/>
  <c r="F7687" i="6"/>
  <c r="F7689" i="6"/>
  <c r="F7690" i="6"/>
  <c r="F7693" i="6"/>
  <c r="F7697" i="6"/>
  <c r="F7701" i="6"/>
  <c r="F7703" i="6"/>
  <c r="F7691" i="6"/>
  <c r="F7694" i="6"/>
  <c r="F7704" i="6"/>
  <c r="F7688" i="6"/>
  <c r="F7695" i="6"/>
  <c r="F7696" i="6"/>
  <c r="F7692" i="6"/>
  <c r="F7698" i="6"/>
  <c r="F7705" i="6"/>
  <c r="F7699" i="6"/>
  <c r="F7702" i="6"/>
  <c r="F7700" i="6"/>
  <c r="F7706" i="6"/>
  <c r="F7710" i="6"/>
  <c r="F7715" i="6"/>
  <c r="F7719" i="6"/>
  <c r="F7726" i="6"/>
  <c r="F7707" i="6"/>
  <c r="F7711" i="6"/>
  <c r="F7716" i="6"/>
  <c r="F7720" i="6"/>
  <c r="F7721" i="6"/>
  <c r="F7722" i="6"/>
  <c r="F7708" i="6"/>
  <c r="F7713" i="6"/>
  <c r="F7723" i="6"/>
  <c r="F7712" i="6"/>
  <c r="F7717" i="6"/>
  <c r="F7724" i="6"/>
  <c r="F7718" i="6"/>
  <c r="F7725" i="6"/>
  <c r="F7709" i="6"/>
  <c r="F7727" i="6"/>
  <c r="F7714" i="6"/>
  <c r="F7752" i="6"/>
  <c r="F7728" i="6"/>
  <c r="F7731" i="6"/>
  <c r="F7736" i="6"/>
  <c r="F7741" i="6"/>
  <c r="F7745" i="6"/>
  <c r="F7749" i="6"/>
  <c r="F7753" i="6"/>
  <c r="F7755" i="6"/>
  <c r="F7757" i="6"/>
  <c r="F7760" i="6"/>
  <c r="F7729" i="6"/>
  <c r="F7746" i="6"/>
  <c r="F7732" i="6"/>
  <c r="F7737" i="6"/>
  <c r="F7747" i="6"/>
  <c r="F7758" i="6"/>
  <c r="F7761" i="6"/>
  <c r="F7734" i="6"/>
  <c r="F7738" i="6"/>
  <c r="F7742" i="6"/>
  <c r="F7748" i="6"/>
  <c r="F7750" i="6"/>
  <c r="F7735" i="6"/>
  <c r="F7754" i="6"/>
  <c r="F7733" i="6"/>
  <c r="F7739" i="6"/>
  <c r="F7743" i="6"/>
  <c r="F7730" i="6"/>
  <c r="F7744" i="6"/>
  <c r="F7751" i="6"/>
  <c r="F7756" i="6"/>
  <c r="F7759" i="6"/>
  <c r="F7740" i="6"/>
  <c r="F7780" i="6"/>
  <c r="F7768" i="6"/>
  <c r="F7762" i="6"/>
  <c r="F7772" i="6"/>
  <c r="F7775" i="6"/>
  <c r="F7783" i="6"/>
  <c r="F7773" i="6"/>
  <c r="F7769" i="6"/>
  <c r="F7764" i="6"/>
  <c r="F7781" i="6"/>
  <c r="F7763" i="6"/>
  <c r="F7765" i="6"/>
  <c r="F7766" i="6"/>
  <c r="F7776" i="6"/>
  <c r="F7778" i="6"/>
  <c r="F7779" i="6"/>
  <c r="F7782" i="6"/>
  <c r="F7767" i="6"/>
  <c r="F7777" i="6"/>
  <c r="F7784" i="6"/>
  <c r="F7770" i="6"/>
  <c r="F7774" i="6"/>
  <c r="F7785" i="6"/>
  <c r="F7771" i="6"/>
  <c r="F7786" i="6"/>
  <c r="F7805" i="6"/>
  <c r="F7800" i="6"/>
  <c r="F7803" i="6"/>
  <c r="F7787" i="6"/>
  <c r="F7794" i="6"/>
  <c r="F7796" i="6"/>
  <c r="F7804" i="6"/>
  <c r="F7809" i="6"/>
  <c r="F7788" i="6"/>
  <c r="F7790" i="6"/>
  <c r="F7810" i="6"/>
  <c r="F7791" i="6"/>
  <c r="F7789" i="6"/>
  <c r="F7806" i="6"/>
  <c r="F7797" i="6"/>
  <c r="F7801" i="6"/>
  <c r="F7792" i="6"/>
  <c r="F7798" i="6"/>
  <c r="F7802" i="6"/>
  <c r="F7807" i="6"/>
  <c r="F7793" i="6"/>
  <c r="F7795" i="6"/>
  <c r="F7799" i="6"/>
  <c r="F7811" i="6"/>
  <c r="F7808" i="6"/>
  <c r="F7816" i="6"/>
  <c r="F7857" i="6"/>
  <c r="F7826" i="6"/>
  <c r="F7812" i="6"/>
  <c r="F7817" i="6"/>
  <c r="F7818" i="6"/>
  <c r="F7823" i="6"/>
  <c r="F7827" i="6"/>
  <c r="F7831" i="6"/>
  <c r="F7833" i="6"/>
  <c r="F7837" i="6"/>
  <c r="F7841" i="6"/>
  <c r="F7852" i="6"/>
  <c r="F7858" i="6"/>
  <c r="F7861" i="6"/>
  <c r="F7832" i="6"/>
  <c r="F7859" i="6"/>
  <c r="F7828" i="6"/>
  <c r="F7842" i="6"/>
  <c r="F7819" i="6"/>
  <c r="F7829" i="6"/>
  <c r="F7834" i="6"/>
  <c r="F7843" i="6"/>
  <c r="F7844" i="6"/>
  <c r="F7845" i="6"/>
  <c r="F7846" i="6"/>
  <c r="F7853" i="6"/>
  <c r="F7860" i="6"/>
  <c r="F7862" i="6"/>
  <c r="F7813" i="6"/>
  <c r="F7824" i="6"/>
  <c r="F7835" i="6"/>
  <c r="F7854" i="6"/>
  <c r="F7820" i="6"/>
  <c r="F7821" i="6"/>
  <c r="F7830" i="6"/>
  <c r="F7836" i="6"/>
  <c r="F7838" i="6"/>
  <c r="F7822" i="6"/>
  <c r="F7839" i="6"/>
  <c r="F7847" i="6"/>
  <c r="F7848" i="6"/>
  <c r="F7855" i="6"/>
  <c r="F7814" i="6"/>
  <c r="F7825" i="6"/>
  <c r="F7840" i="6"/>
  <c r="F7849" i="6"/>
  <c r="F7850" i="6"/>
  <c r="F7856" i="6"/>
  <c r="F7863" i="6"/>
  <c r="F7815" i="6"/>
  <c r="F7851" i="6"/>
  <c r="F7864" i="6"/>
  <c r="F7874" i="6"/>
  <c r="F7878" i="6"/>
  <c r="F7899" i="6"/>
  <c r="F7865" i="6"/>
  <c r="F7868" i="6"/>
  <c r="F7875" i="6"/>
  <c r="F7879" i="6"/>
  <c r="F7882" i="6"/>
  <c r="F7885" i="6"/>
  <c r="F7886" i="6"/>
  <c r="F7891" i="6"/>
  <c r="F7892" i="6"/>
  <c r="F7894" i="6"/>
  <c r="F7900" i="6"/>
  <c r="F7901" i="6"/>
  <c r="F7869" i="6"/>
  <c r="F7880" i="6"/>
  <c r="F7883" i="6"/>
  <c r="F7887" i="6"/>
  <c r="F7897" i="6"/>
  <c r="F7902" i="6"/>
  <c r="F7888" i="6"/>
  <c r="F7895" i="6"/>
  <c r="F7870" i="6"/>
  <c r="F7876" i="6"/>
  <c r="F7866" i="6"/>
  <c r="F7884" i="6"/>
  <c r="F7889" i="6"/>
  <c r="F7871" i="6"/>
  <c r="F7872" i="6"/>
  <c r="F7893" i="6"/>
  <c r="F7898" i="6"/>
  <c r="F7877" i="6"/>
  <c r="F7890" i="6"/>
  <c r="F7896" i="6"/>
  <c r="F7881" i="6"/>
  <c r="F7867" i="6"/>
  <c r="F7873" i="6"/>
  <c r="F7903" i="6"/>
  <c r="F7921" i="6"/>
  <c r="F7932" i="6"/>
  <c r="F7942" i="6"/>
  <c r="F7904" i="6"/>
  <c r="F7908" i="6"/>
  <c r="F7912" i="6"/>
  <c r="F7916" i="6"/>
  <c r="F7922" i="6"/>
  <c r="F7929" i="6"/>
  <c r="F7933" i="6"/>
  <c r="F7943" i="6"/>
  <c r="F7945" i="6"/>
  <c r="F7949" i="6"/>
  <c r="F7953" i="6"/>
  <c r="F7913" i="6"/>
  <c r="F7926" i="6"/>
  <c r="F7939" i="6"/>
  <c r="F7946" i="6"/>
  <c r="F7950" i="6"/>
  <c r="F7914" i="6"/>
  <c r="F7905" i="6"/>
  <c r="F7909" i="6"/>
  <c r="F7917" i="6"/>
  <c r="F7927" i="6"/>
  <c r="F7934" i="6"/>
  <c r="F7954" i="6"/>
  <c r="F7951" i="6"/>
  <c r="F7955" i="6"/>
  <c r="F7910" i="6"/>
  <c r="F7923" i="6"/>
  <c r="F7906" i="6"/>
  <c r="F7930" i="6"/>
  <c r="F7936" i="6"/>
  <c r="F7918" i="6"/>
  <c r="F7931" i="6"/>
  <c r="F7940" i="6"/>
  <c r="F7944" i="6"/>
  <c r="F7952" i="6"/>
  <c r="F7907" i="6"/>
  <c r="F7911" i="6"/>
  <c r="F7919" i="6"/>
  <c r="F7935" i="6"/>
  <c r="F7937" i="6"/>
  <c r="F7947" i="6"/>
  <c r="F7956" i="6"/>
  <c r="F7915" i="6"/>
  <c r="F7920" i="6"/>
  <c r="F7924" i="6"/>
  <c r="F7928" i="6"/>
  <c r="F7938" i="6"/>
  <c r="F7941" i="6"/>
  <c r="F7948" i="6"/>
  <c r="F7925" i="6"/>
  <c r="F7970" i="6"/>
  <c r="F7957" i="6"/>
  <c r="F7965" i="6"/>
  <c r="F7968" i="6"/>
  <c r="F7971" i="6"/>
  <c r="F7976" i="6"/>
  <c r="F7958" i="6"/>
  <c r="F7972" i="6"/>
  <c r="F7973" i="6"/>
  <c r="F7961" i="6"/>
  <c r="F7959" i="6"/>
  <c r="F7962" i="6"/>
  <c r="F7960" i="6"/>
  <c r="F7963" i="6"/>
  <c r="F7966" i="6"/>
  <c r="F7969" i="6"/>
  <c r="F7974" i="6"/>
  <c r="F7964" i="6"/>
  <c r="F7967" i="6"/>
  <c r="F7975" i="6"/>
  <c r="F7977" i="6"/>
  <c r="F8002" i="6"/>
  <c r="F7988" i="6"/>
  <c r="F7998" i="6"/>
  <c r="F7978" i="6"/>
  <c r="F7989" i="6"/>
  <c r="F7992" i="6"/>
  <c r="F7995" i="6"/>
  <c r="F7999" i="6"/>
  <c r="F8003" i="6"/>
  <c r="F7979" i="6"/>
  <c r="F8004" i="6"/>
  <c r="F7993" i="6"/>
  <c r="F7985" i="6"/>
  <c r="F7980" i="6"/>
  <c r="F8000" i="6"/>
  <c r="F7981" i="6"/>
  <c r="F7990" i="6"/>
  <c r="F7982" i="6"/>
  <c r="F7991" i="6"/>
  <c r="F7996" i="6"/>
  <c r="F8001" i="6"/>
  <c r="F7983" i="6"/>
  <c r="F7986" i="6"/>
  <c r="F7994" i="6"/>
  <c r="F7984" i="6"/>
  <c r="F7987" i="6"/>
  <c r="F7997" i="6"/>
  <c r="F8005" i="6"/>
  <c r="F8036" i="6"/>
  <c r="F8014" i="6"/>
  <c r="F8018" i="6"/>
  <c r="F8031" i="6"/>
  <c r="F8006" i="6"/>
  <c r="F8011" i="6"/>
  <c r="F8015" i="6"/>
  <c r="F8019" i="6"/>
  <c r="F8024" i="6"/>
  <c r="F8028" i="6"/>
  <c r="F8032" i="6"/>
  <c r="F8037" i="6"/>
  <c r="F8007" i="6"/>
  <c r="F8012" i="6"/>
  <c r="F8008" i="6"/>
  <c r="F8020" i="6"/>
  <c r="F8025" i="6"/>
  <c r="F8033" i="6"/>
  <c r="F8038" i="6"/>
  <c r="F8016" i="6"/>
  <c r="F8021" i="6"/>
  <c r="F8029" i="6"/>
  <c r="F8009" i="6"/>
  <c r="F8022" i="6"/>
  <c r="F8026" i="6"/>
  <c r="F8023" i="6"/>
  <c r="F8027" i="6"/>
  <c r="F8030" i="6"/>
  <c r="F8039" i="6"/>
  <c r="F8010" i="6"/>
  <c r="F8013" i="6"/>
  <c r="F8017" i="6"/>
  <c r="F8034" i="6"/>
  <c r="F8040" i="6"/>
  <c r="F8035" i="6"/>
  <c r="F8044" i="6"/>
  <c r="F8045" i="6"/>
  <c r="F8047" i="6"/>
  <c r="F8052" i="6"/>
  <c r="F8048" i="6"/>
  <c r="F8041" i="6"/>
  <c r="F8050" i="6"/>
  <c r="F8053" i="6"/>
  <c r="F8042" i="6"/>
  <c r="F8054" i="6"/>
  <c r="F8049" i="6"/>
  <c r="F8046" i="6"/>
  <c r="F8051" i="6"/>
  <c r="F8055" i="6"/>
  <c r="F8043" i="6"/>
  <c r="G4" i="6"/>
  <c r="G5" i="6"/>
  <c r="G8" i="6"/>
  <c r="G9" i="6"/>
  <c r="G6" i="6"/>
  <c r="G10" i="6"/>
  <c r="G7" i="6"/>
  <c r="G11" i="6"/>
  <c r="G12" i="6"/>
  <c r="G15" i="6"/>
  <c r="G17" i="6"/>
  <c r="G20" i="6"/>
  <c r="G25" i="6"/>
  <c r="G28" i="6"/>
  <c r="G23" i="6"/>
  <c r="G29" i="6"/>
  <c r="G18" i="6"/>
  <c r="G21" i="6"/>
  <c r="G13" i="6"/>
  <c r="G26" i="6"/>
  <c r="G30" i="6"/>
  <c r="G16" i="6"/>
  <c r="G24" i="6"/>
  <c r="G27" i="6"/>
  <c r="G31" i="6"/>
  <c r="G14" i="6"/>
  <c r="G19" i="6"/>
  <c r="G22" i="6"/>
  <c r="G35" i="6"/>
  <c r="G32" i="6"/>
  <c r="G36" i="6"/>
  <c r="G38" i="6"/>
  <c r="G42" i="6"/>
  <c r="G46" i="6"/>
  <c r="G49" i="6"/>
  <c r="G51" i="6"/>
  <c r="G55" i="6"/>
  <c r="G58" i="6"/>
  <c r="G62" i="6"/>
  <c r="G39" i="6"/>
  <c r="G47" i="6"/>
  <c r="G52" i="6"/>
  <c r="G59" i="6"/>
  <c r="G60" i="6"/>
  <c r="G43" i="6"/>
  <c r="G48" i="6"/>
  <c r="G53" i="6"/>
  <c r="G61" i="6"/>
  <c r="G63" i="6"/>
  <c r="G33" i="6"/>
  <c r="G37" i="6"/>
  <c r="G40" i="6"/>
  <c r="G44" i="6"/>
  <c r="G50" i="6"/>
  <c r="G54" i="6"/>
  <c r="G56" i="6"/>
  <c r="G64" i="6"/>
  <c r="G34" i="6"/>
  <c r="G41" i="6"/>
  <c r="G45" i="6"/>
  <c r="G57" i="6"/>
  <c r="G65" i="6"/>
  <c r="G66" i="6"/>
  <c r="G68" i="6"/>
  <c r="G67" i="6"/>
  <c r="G69" i="6"/>
  <c r="G70" i="6"/>
  <c r="G73" i="6"/>
  <c r="G76" i="6"/>
  <c r="G80" i="6"/>
  <c r="G74" i="6"/>
  <c r="G77" i="6"/>
  <c r="G78" i="6"/>
  <c r="G79" i="6"/>
  <c r="G75" i="6"/>
  <c r="G71" i="6"/>
  <c r="G81" i="6"/>
  <c r="G72" i="6"/>
  <c r="G82" i="6"/>
  <c r="G86" i="6"/>
  <c r="G88" i="6"/>
  <c r="G92" i="6"/>
  <c r="G95" i="6"/>
  <c r="G98" i="6"/>
  <c r="G101" i="6"/>
  <c r="G83" i="6"/>
  <c r="G89" i="6"/>
  <c r="G96" i="6"/>
  <c r="G100" i="6"/>
  <c r="G102" i="6"/>
  <c r="G87" i="6"/>
  <c r="G93" i="6"/>
  <c r="G84" i="6"/>
  <c r="G90" i="6"/>
  <c r="G99" i="6"/>
  <c r="G85" i="6"/>
  <c r="G91" i="6"/>
  <c r="G94" i="6"/>
  <c r="G97" i="6"/>
  <c r="G103" i="6"/>
  <c r="G107" i="6"/>
  <c r="G136" i="6"/>
  <c r="G104" i="6"/>
  <c r="G108" i="6"/>
  <c r="G111" i="6"/>
  <c r="G116" i="6"/>
  <c r="G117" i="6"/>
  <c r="G119" i="6"/>
  <c r="G124" i="6"/>
  <c r="G127" i="6"/>
  <c r="G133" i="6"/>
  <c r="G137" i="6"/>
  <c r="G109" i="6"/>
  <c r="G120" i="6"/>
  <c r="G125" i="6"/>
  <c r="G110" i="6"/>
  <c r="G130" i="6"/>
  <c r="G134" i="6"/>
  <c r="G138" i="6"/>
  <c r="G112" i="6"/>
  <c r="G113" i="6"/>
  <c r="G105" i="6"/>
  <c r="G106" i="6"/>
  <c r="G121" i="6"/>
  <c r="G128" i="6"/>
  <c r="G114" i="6"/>
  <c r="G122" i="6"/>
  <c r="G126" i="6"/>
  <c r="G131" i="6"/>
  <c r="G135" i="6"/>
  <c r="G139" i="6"/>
  <c r="G118" i="6"/>
  <c r="G115" i="6"/>
  <c r="G129" i="6"/>
  <c r="G132" i="6"/>
  <c r="G123" i="6"/>
  <c r="G176" i="6"/>
  <c r="G147" i="6"/>
  <c r="G164" i="6"/>
  <c r="G140" i="6"/>
  <c r="G143" i="6"/>
  <c r="G148" i="6"/>
  <c r="G151" i="6"/>
  <c r="G154" i="6"/>
  <c r="G161" i="6"/>
  <c r="G165" i="6"/>
  <c r="G168" i="6"/>
  <c r="G172" i="6"/>
  <c r="G177" i="6"/>
  <c r="G152" i="6"/>
  <c r="G141" i="6"/>
  <c r="G144" i="6"/>
  <c r="G156" i="6"/>
  <c r="G162" i="6"/>
  <c r="G166" i="6"/>
  <c r="G169" i="6"/>
  <c r="G173" i="6"/>
  <c r="G142" i="6"/>
  <c r="G178" i="6"/>
  <c r="G174" i="6"/>
  <c r="G163" i="6"/>
  <c r="G149" i="6"/>
  <c r="G155" i="6"/>
  <c r="G157" i="6"/>
  <c r="G145" i="6"/>
  <c r="G153" i="6"/>
  <c r="G158" i="6"/>
  <c r="G146" i="6"/>
  <c r="G159" i="6"/>
  <c r="G170" i="6"/>
  <c r="G175" i="6"/>
  <c r="G160" i="6"/>
  <c r="G167" i="6"/>
  <c r="G171" i="6"/>
  <c r="G150" i="6"/>
  <c r="G179" i="6"/>
  <c r="G180" i="6"/>
  <c r="G181" i="6"/>
  <c r="G185" i="6"/>
  <c r="G189" i="6"/>
  <c r="G192" i="6"/>
  <c r="G194" i="6"/>
  <c r="G197" i="6"/>
  <c r="G198" i="6"/>
  <c r="G202" i="6"/>
  <c r="G199" i="6"/>
  <c r="G182" i="6"/>
  <c r="G186" i="6"/>
  <c r="G190" i="6"/>
  <c r="G203" i="6"/>
  <c r="G200" i="6"/>
  <c r="G204" i="6"/>
  <c r="G183" i="6"/>
  <c r="G184" i="6"/>
  <c r="G187" i="6"/>
  <c r="G188" i="6"/>
  <c r="G193" i="6"/>
  <c r="G195" i="6"/>
  <c r="G196" i="6"/>
  <c r="G191" i="6"/>
  <c r="G201" i="6"/>
  <c r="G221" i="6"/>
  <c r="G226" i="6"/>
  <c r="G210" i="6"/>
  <c r="G216" i="6"/>
  <c r="G205" i="6"/>
  <c r="G206" i="6"/>
  <c r="G211" i="6"/>
  <c r="G214" i="6"/>
  <c r="G217" i="6"/>
  <c r="G222" i="6"/>
  <c r="G223" i="6"/>
  <c r="G225" i="6"/>
  <c r="G212" i="6"/>
  <c r="G215" i="6"/>
  <c r="G207" i="6"/>
  <c r="G227" i="6"/>
  <c r="G208" i="6"/>
  <c r="G213" i="6"/>
  <c r="G218" i="6"/>
  <c r="G209" i="6"/>
  <c r="G219" i="6"/>
  <c r="G224" i="6"/>
  <c r="G220" i="6"/>
  <c r="G228" i="6"/>
  <c r="G239" i="6"/>
  <c r="G261" i="6"/>
  <c r="G264" i="6"/>
  <c r="G233" i="6"/>
  <c r="G253" i="6"/>
  <c r="G258" i="6"/>
  <c r="G229" i="6"/>
  <c r="G234" i="6"/>
  <c r="G241" i="6"/>
  <c r="G245" i="6"/>
  <c r="G250" i="6"/>
  <c r="G254" i="6"/>
  <c r="G256" i="6"/>
  <c r="G259" i="6"/>
  <c r="G262" i="6"/>
  <c r="G235" i="6"/>
  <c r="G236" i="6"/>
  <c r="G242" i="6"/>
  <c r="G251" i="6"/>
  <c r="G260" i="6"/>
  <c r="G230" i="6"/>
  <c r="G248" i="6"/>
  <c r="G263" i="6"/>
  <c r="G265" i="6"/>
  <c r="G231" i="6"/>
  <c r="G243" i="6"/>
  <c r="G246" i="6"/>
  <c r="G249" i="6"/>
  <c r="G252" i="6"/>
  <c r="G255" i="6"/>
  <c r="G257" i="6"/>
  <c r="G266" i="6"/>
  <c r="G237" i="6"/>
  <c r="G232" i="6"/>
  <c r="G247" i="6"/>
  <c r="G238" i="6"/>
  <c r="G267" i="6"/>
  <c r="G240" i="6"/>
  <c r="G244" i="6"/>
  <c r="G284" i="6"/>
  <c r="G294" i="6"/>
  <c r="G309" i="6"/>
  <c r="G301" i="6"/>
  <c r="G268" i="6"/>
  <c r="G275" i="6"/>
  <c r="G279" i="6"/>
  <c r="G285" i="6"/>
  <c r="G295" i="6"/>
  <c r="G298" i="6"/>
  <c r="G302" i="6"/>
  <c r="G305" i="6"/>
  <c r="G307" i="6"/>
  <c r="G310" i="6"/>
  <c r="G313" i="6"/>
  <c r="G269" i="6"/>
  <c r="G276" i="6"/>
  <c r="G286" i="6"/>
  <c r="G290" i="6"/>
  <c r="G311" i="6"/>
  <c r="G291" i="6"/>
  <c r="G306" i="6"/>
  <c r="G270" i="6"/>
  <c r="G277" i="6"/>
  <c r="G280" i="6"/>
  <c r="G292" i="6"/>
  <c r="G303" i="6"/>
  <c r="G308" i="6"/>
  <c r="G271" i="6"/>
  <c r="G287" i="6"/>
  <c r="G304" i="6"/>
  <c r="G272" i="6"/>
  <c r="G281" i="6"/>
  <c r="G288" i="6"/>
  <c r="G314" i="6"/>
  <c r="G273" i="6"/>
  <c r="G278" i="6"/>
  <c r="G289" i="6"/>
  <c r="G293" i="6"/>
  <c r="G274" i="6"/>
  <c r="G282" i="6"/>
  <c r="G296" i="6"/>
  <c r="G299" i="6"/>
  <c r="G283" i="6"/>
  <c r="G297" i="6"/>
  <c r="G300" i="6"/>
  <c r="G312" i="6"/>
  <c r="G315" i="6"/>
  <c r="G316" i="6"/>
  <c r="G319" i="6"/>
  <c r="G324" i="6"/>
  <c r="G328" i="6"/>
  <c r="G332" i="6"/>
  <c r="G335" i="6"/>
  <c r="G337" i="6"/>
  <c r="G340" i="6"/>
  <c r="G343" i="6"/>
  <c r="G320" i="6"/>
  <c r="G325" i="6"/>
  <c r="G333" i="6"/>
  <c r="G336" i="6"/>
  <c r="G326" i="6"/>
  <c r="G329" i="6"/>
  <c r="G344" i="6"/>
  <c r="G345" i="6"/>
  <c r="G346" i="6"/>
  <c r="G321" i="6"/>
  <c r="G330" i="6"/>
  <c r="G334" i="6"/>
  <c r="G322" i="6"/>
  <c r="G338" i="6"/>
  <c r="G341" i="6"/>
  <c r="G317" i="6"/>
  <c r="G323" i="6"/>
  <c r="G331" i="6"/>
  <c r="G339" i="6"/>
  <c r="G342" i="6"/>
  <c r="G347" i="6"/>
  <c r="G318" i="6"/>
  <c r="G327" i="6"/>
  <c r="G348" i="6"/>
  <c r="G349" i="6"/>
  <c r="G363" i="6"/>
  <c r="G350" i="6"/>
  <c r="G353" i="6"/>
  <c r="G357" i="6"/>
  <c r="G360" i="6"/>
  <c r="G364" i="6"/>
  <c r="G366" i="6"/>
  <c r="G369" i="6"/>
  <c r="G354" i="6"/>
  <c r="G367" i="6"/>
  <c r="G370" i="6"/>
  <c r="G373" i="6"/>
  <c r="G355" i="6"/>
  <c r="G361" i="6"/>
  <c r="G365" i="6"/>
  <c r="G374" i="6"/>
  <c r="G351" i="6"/>
  <c r="G358" i="6"/>
  <c r="G375" i="6"/>
  <c r="G359" i="6"/>
  <c r="G371" i="6"/>
  <c r="G376" i="6"/>
  <c r="G352" i="6"/>
  <c r="G362" i="6"/>
  <c r="G368" i="6"/>
  <c r="G356" i="6"/>
  <c r="G372" i="6"/>
  <c r="G398" i="6"/>
  <c r="G405" i="6"/>
  <c r="G410" i="6"/>
  <c r="G401" i="6"/>
  <c r="G411" i="6"/>
  <c r="G377" i="6"/>
  <c r="G380" i="6"/>
  <c r="G384" i="6"/>
  <c r="G387" i="6"/>
  <c r="G390" i="6"/>
  <c r="G394" i="6"/>
  <c r="G399" i="6"/>
  <c r="G402" i="6"/>
  <c r="G378" i="6"/>
  <c r="G381" i="6"/>
  <c r="G391" i="6"/>
  <c r="G403" i="6"/>
  <c r="G406" i="6"/>
  <c r="G404" i="6"/>
  <c r="G407" i="6"/>
  <c r="G382" i="6"/>
  <c r="G388" i="6"/>
  <c r="G392" i="6"/>
  <c r="G395" i="6"/>
  <c r="G400" i="6"/>
  <c r="G385" i="6"/>
  <c r="G389" i="6"/>
  <c r="G393" i="6"/>
  <c r="G396" i="6"/>
  <c r="G386" i="6"/>
  <c r="G408" i="6"/>
  <c r="G412" i="6"/>
  <c r="G397" i="6"/>
  <c r="G383" i="6"/>
  <c r="G413" i="6"/>
  <c r="G409" i="6"/>
  <c r="G414" i="6"/>
  <c r="G379" i="6"/>
  <c r="G422" i="6"/>
  <c r="G415" i="6"/>
  <c r="G428" i="6"/>
  <c r="G434" i="6"/>
  <c r="G439" i="6"/>
  <c r="G416" i="6"/>
  <c r="G417" i="6"/>
  <c r="G423" i="6"/>
  <c r="G429" i="6"/>
  <c r="G432" i="6"/>
  <c r="G435" i="6"/>
  <c r="G440" i="6"/>
  <c r="G442" i="6"/>
  <c r="G445" i="6"/>
  <c r="G448" i="6"/>
  <c r="G418" i="6"/>
  <c r="G424" i="6"/>
  <c r="G430" i="6"/>
  <c r="G443" i="6"/>
  <c r="G446" i="6"/>
  <c r="G425" i="6"/>
  <c r="G447" i="6"/>
  <c r="G419" i="6"/>
  <c r="G426" i="6"/>
  <c r="G431" i="6"/>
  <c r="G420" i="6"/>
  <c r="G436" i="6"/>
  <c r="G444" i="6"/>
  <c r="G449" i="6"/>
  <c r="G421" i="6"/>
  <c r="G427" i="6"/>
  <c r="G433" i="6"/>
  <c r="G437" i="6"/>
  <c r="G441" i="6"/>
  <c r="G450" i="6"/>
  <c r="G438" i="6"/>
  <c r="G454" i="6"/>
  <c r="G456" i="6"/>
  <c r="G458" i="6"/>
  <c r="G461" i="6"/>
  <c r="G465" i="6"/>
  <c r="G468" i="6"/>
  <c r="G477" i="6"/>
  <c r="G483" i="6"/>
  <c r="G459" i="6"/>
  <c r="G462" i="6"/>
  <c r="G469" i="6"/>
  <c r="G478" i="6"/>
  <c r="G486" i="6"/>
  <c r="G470" i="6"/>
  <c r="G479" i="6"/>
  <c r="G474" i="6"/>
  <c r="G480" i="6"/>
  <c r="G460" i="6"/>
  <c r="G466" i="6"/>
  <c r="G451" i="6"/>
  <c r="G455" i="6"/>
  <c r="G471" i="6"/>
  <c r="G481" i="6"/>
  <c r="G484" i="6"/>
  <c r="G487" i="6"/>
  <c r="G452" i="6"/>
  <c r="G457" i="6"/>
  <c r="G463" i="6"/>
  <c r="G475" i="6"/>
  <c r="G464" i="6"/>
  <c r="G472" i="6"/>
  <c r="G476" i="6"/>
  <c r="G482" i="6"/>
  <c r="G453" i="6"/>
  <c r="G467" i="6"/>
  <c r="G473" i="6"/>
  <c r="G485" i="6"/>
  <c r="G488" i="6"/>
  <c r="G490" i="6"/>
  <c r="G493" i="6"/>
  <c r="G498" i="6"/>
  <c r="G499" i="6"/>
  <c r="G502" i="6"/>
  <c r="G503" i="6"/>
  <c r="G506" i="6"/>
  <c r="G509" i="6"/>
  <c r="G504" i="6"/>
  <c r="G491" i="6"/>
  <c r="G507" i="6"/>
  <c r="G494" i="6"/>
  <c r="G508" i="6"/>
  <c r="G489" i="6"/>
  <c r="G495" i="6"/>
  <c r="G492" i="6"/>
  <c r="G500" i="6"/>
  <c r="G510" i="6"/>
  <c r="G496" i="6"/>
  <c r="G505" i="6"/>
  <c r="G511" i="6"/>
  <c r="G497" i="6"/>
  <c r="G501" i="6"/>
  <c r="G519" i="6"/>
  <c r="G555" i="6"/>
  <c r="G548" i="6"/>
  <c r="G512" i="6"/>
  <c r="G513" i="6"/>
  <c r="G520" i="6"/>
  <c r="G526" i="6"/>
  <c r="G534" i="6"/>
  <c r="G538" i="6"/>
  <c r="G542" i="6"/>
  <c r="G543" i="6"/>
  <c r="G547" i="6"/>
  <c r="G549" i="6"/>
  <c r="G551" i="6"/>
  <c r="G556" i="6"/>
  <c r="G557" i="6"/>
  <c r="G559" i="6"/>
  <c r="G514" i="6"/>
  <c r="G521" i="6"/>
  <c r="G530" i="6"/>
  <c r="G535" i="6"/>
  <c r="G539" i="6"/>
  <c r="G550" i="6"/>
  <c r="G552" i="6"/>
  <c r="G522" i="6"/>
  <c r="G531" i="6"/>
  <c r="G536" i="6"/>
  <c r="G527" i="6"/>
  <c r="G553" i="6"/>
  <c r="G558" i="6"/>
  <c r="G544" i="6"/>
  <c r="G523" i="6"/>
  <c r="G545" i="6"/>
  <c r="G554" i="6"/>
  <c r="G515" i="6"/>
  <c r="G516" i="6"/>
  <c r="G524" i="6"/>
  <c r="G517" i="6"/>
  <c r="G528" i="6"/>
  <c r="G532" i="6"/>
  <c r="G540" i="6"/>
  <c r="G546" i="6"/>
  <c r="G518" i="6"/>
  <c r="G525" i="6"/>
  <c r="G529" i="6"/>
  <c r="G533" i="6"/>
  <c r="G537" i="6"/>
  <c r="G541" i="6"/>
  <c r="G596" i="6"/>
  <c r="G560" i="6"/>
  <c r="G561" i="6"/>
  <c r="G566" i="6"/>
  <c r="G572" i="6"/>
  <c r="G573" i="6"/>
  <c r="G577" i="6"/>
  <c r="G583" i="6"/>
  <c r="G587" i="6"/>
  <c r="G593" i="6"/>
  <c r="G562" i="6"/>
  <c r="G567" i="6"/>
  <c r="G584" i="6"/>
  <c r="G590" i="6"/>
  <c r="G597" i="6"/>
  <c r="G578" i="6"/>
  <c r="G598" i="6"/>
  <c r="G574" i="6"/>
  <c r="G568" i="6"/>
  <c r="G585" i="6"/>
  <c r="G588" i="6"/>
  <c r="G594" i="6"/>
  <c r="G563" i="6"/>
  <c r="G569" i="6"/>
  <c r="G579" i="6"/>
  <c r="G591" i="6"/>
  <c r="G595" i="6"/>
  <c r="G564" i="6"/>
  <c r="G570" i="6"/>
  <c r="G575" i="6"/>
  <c r="G580" i="6"/>
  <c r="G589" i="6"/>
  <c r="G592" i="6"/>
  <c r="G599" i="6"/>
  <c r="G576" i="6"/>
  <c r="G581" i="6"/>
  <c r="G565" i="6"/>
  <c r="G571" i="6"/>
  <c r="G582" i="6"/>
  <c r="G586" i="6"/>
  <c r="G600" i="6"/>
  <c r="G614" i="6"/>
  <c r="G601" i="6"/>
  <c r="G604" i="6"/>
  <c r="G608" i="6"/>
  <c r="G617" i="6"/>
  <c r="G623" i="6"/>
  <c r="G624" i="6"/>
  <c r="G631" i="6"/>
  <c r="G634" i="6"/>
  <c r="G641" i="6"/>
  <c r="G646" i="6"/>
  <c r="G650" i="6"/>
  <c r="G635" i="6"/>
  <c r="G642" i="6"/>
  <c r="G647" i="6"/>
  <c r="G625" i="6"/>
  <c r="G636" i="6"/>
  <c r="G643" i="6"/>
  <c r="G651" i="6"/>
  <c r="G609" i="6"/>
  <c r="G618" i="6"/>
  <c r="G637" i="6"/>
  <c r="G644" i="6"/>
  <c r="G605" i="6"/>
  <c r="G606" i="6"/>
  <c r="G610" i="6"/>
  <c r="G615" i="6"/>
  <c r="G619" i="6"/>
  <c r="G626" i="6"/>
  <c r="G632" i="6"/>
  <c r="G638" i="6"/>
  <c r="G611" i="6"/>
  <c r="G620" i="6"/>
  <c r="G627" i="6"/>
  <c r="G621" i="6"/>
  <c r="G628" i="6"/>
  <c r="G629" i="6"/>
  <c r="G639" i="6"/>
  <c r="G645" i="6"/>
  <c r="G648" i="6"/>
  <c r="G602" i="6"/>
  <c r="G612" i="6"/>
  <c r="G630" i="6"/>
  <c r="G633" i="6"/>
  <c r="G640" i="6"/>
  <c r="G603" i="6"/>
  <c r="G607" i="6"/>
  <c r="G613" i="6"/>
  <c r="G616" i="6"/>
  <c r="G622" i="6"/>
  <c r="G649" i="6"/>
  <c r="G652" i="6"/>
  <c r="G674" i="6"/>
  <c r="G653" i="6"/>
  <c r="G656" i="6"/>
  <c r="G661" i="6"/>
  <c r="G667" i="6"/>
  <c r="G669" i="6"/>
  <c r="G675" i="6"/>
  <c r="G680" i="6"/>
  <c r="G682" i="6"/>
  <c r="G662" i="6"/>
  <c r="G683" i="6"/>
  <c r="G654" i="6"/>
  <c r="G657" i="6"/>
  <c r="G663" i="6"/>
  <c r="G670" i="6"/>
  <c r="G676" i="6"/>
  <c r="G658" i="6"/>
  <c r="G671" i="6"/>
  <c r="G677" i="6"/>
  <c r="G684" i="6"/>
  <c r="G668" i="6"/>
  <c r="G678" i="6"/>
  <c r="G659" i="6"/>
  <c r="G664" i="6"/>
  <c r="G672" i="6"/>
  <c r="G673" i="6"/>
  <c r="G679" i="6"/>
  <c r="G685" i="6"/>
  <c r="G665" i="6"/>
  <c r="G686" i="6"/>
  <c r="G666" i="6"/>
  <c r="G655" i="6"/>
  <c r="G660" i="6"/>
  <c r="G681" i="6"/>
  <c r="G716" i="6"/>
  <c r="G726" i="6"/>
  <c r="G687" i="6"/>
  <c r="G689" i="6"/>
  <c r="G690" i="6"/>
  <c r="G697" i="6"/>
  <c r="G699" i="6"/>
  <c r="G706" i="6"/>
  <c r="G709" i="6"/>
  <c r="G712" i="6"/>
  <c r="G721" i="6"/>
  <c r="G724" i="6"/>
  <c r="G717" i="6"/>
  <c r="G702" i="6"/>
  <c r="G710" i="6"/>
  <c r="G718" i="6"/>
  <c r="G722" i="6"/>
  <c r="G713" i="6"/>
  <c r="G719" i="6"/>
  <c r="G693" i="6"/>
  <c r="G727" i="6"/>
  <c r="G730" i="6"/>
  <c r="G691" i="6"/>
  <c r="G723" i="6"/>
  <c r="G728" i="6"/>
  <c r="G698" i="6"/>
  <c r="G711" i="6"/>
  <c r="G692" i="6"/>
  <c r="G703" i="6"/>
  <c r="G720" i="6"/>
  <c r="G725" i="6"/>
  <c r="G688" i="6"/>
  <c r="G694" i="6"/>
  <c r="G700" i="6"/>
  <c r="G704" i="6"/>
  <c r="G729" i="6"/>
  <c r="G731" i="6"/>
  <c r="G695" i="6"/>
  <c r="G707" i="6"/>
  <c r="G714" i="6"/>
  <c r="G708" i="6"/>
  <c r="G732" i="6"/>
  <c r="G696" i="6"/>
  <c r="G701" i="6"/>
  <c r="G705" i="6"/>
  <c r="G715" i="6"/>
  <c r="G733" i="6"/>
  <c r="G737" i="6"/>
  <c r="G741" i="6"/>
  <c r="G742" i="6"/>
  <c r="G744" i="6"/>
  <c r="G734" i="6"/>
  <c r="G738" i="6"/>
  <c r="G743" i="6"/>
  <c r="G739" i="6"/>
  <c r="G745" i="6"/>
  <c r="G740" i="6"/>
  <c r="G735" i="6"/>
  <c r="G736" i="6"/>
  <c r="G746" i="6"/>
  <c r="G766" i="6"/>
  <c r="G779" i="6"/>
  <c r="G750" i="6"/>
  <c r="G747" i="6"/>
  <c r="G751" i="6"/>
  <c r="G753" i="6"/>
  <c r="G758" i="6"/>
  <c r="G763" i="6"/>
  <c r="G767" i="6"/>
  <c r="G774" i="6"/>
  <c r="G780" i="6"/>
  <c r="G784" i="6"/>
  <c r="G786" i="6"/>
  <c r="G790" i="6"/>
  <c r="G791" i="6"/>
  <c r="G764" i="6"/>
  <c r="G768" i="6"/>
  <c r="G775" i="6"/>
  <c r="G787" i="6"/>
  <c r="G792" i="6"/>
  <c r="G754" i="6"/>
  <c r="G788" i="6"/>
  <c r="G759" i="6"/>
  <c r="G781" i="6"/>
  <c r="G748" i="6"/>
  <c r="G755" i="6"/>
  <c r="G765" i="6"/>
  <c r="G769" i="6"/>
  <c r="G782" i="6"/>
  <c r="G752" i="6"/>
  <c r="G756" i="6"/>
  <c r="G760" i="6"/>
  <c r="G770" i="6"/>
  <c r="G783" i="6"/>
  <c r="G761" i="6"/>
  <c r="G771" i="6"/>
  <c r="G776" i="6"/>
  <c r="G749" i="6"/>
  <c r="G762" i="6"/>
  <c r="G777" i="6"/>
  <c r="G785" i="6"/>
  <c r="G793" i="6"/>
  <c r="G772" i="6"/>
  <c r="G757" i="6"/>
  <c r="G773" i="6"/>
  <c r="G778" i="6"/>
  <c r="G789" i="6"/>
  <c r="G819" i="6"/>
  <c r="G824" i="6"/>
  <c r="G799" i="6"/>
  <c r="G807" i="6"/>
  <c r="G794" i="6"/>
  <c r="G800" i="6"/>
  <c r="G808" i="6"/>
  <c r="G809" i="6"/>
  <c r="G816" i="6"/>
  <c r="G820" i="6"/>
  <c r="G825" i="6"/>
  <c r="G827" i="6"/>
  <c r="G831" i="6"/>
  <c r="G835" i="6"/>
  <c r="G838" i="6"/>
  <c r="G841" i="6"/>
  <c r="G844" i="6"/>
  <c r="G836" i="6"/>
  <c r="G845" i="6"/>
  <c r="G795" i="6"/>
  <c r="G803" i="6"/>
  <c r="G821" i="6"/>
  <c r="G828" i="6"/>
  <c r="G804" i="6"/>
  <c r="G810" i="6"/>
  <c r="G832" i="6"/>
  <c r="G796" i="6"/>
  <c r="G801" i="6"/>
  <c r="G805" i="6"/>
  <c r="G822" i="6"/>
  <c r="G829" i="6"/>
  <c r="G833" i="6"/>
  <c r="G839" i="6"/>
  <c r="G846" i="6"/>
  <c r="G797" i="6"/>
  <c r="G811" i="6"/>
  <c r="G817" i="6"/>
  <c r="G837" i="6"/>
  <c r="G840" i="6"/>
  <c r="G842" i="6"/>
  <c r="G798" i="6"/>
  <c r="G826" i="6"/>
  <c r="G830" i="6"/>
  <c r="G834" i="6"/>
  <c r="G812" i="6"/>
  <c r="G813" i="6"/>
  <c r="G823" i="6"/>
  <c r="G818" i="6"/>
  <c r="G802" i="6"/>
  <c r="G806" i="6"/>
  <c r="G814" i="6"/>
  <c r="G815" i="6"/>
  <c r="G843" i="6"/>
  <c r="G847" i="6"/>
  <c r="G869" i="6"/>
  <c r="G872" i="6"/>
  <c r="G876" i="6"/>
  <c r="G879" i="6"/>
  <c r="G848" i="6"/>
  <c r="G853" i="6"/>
  <c r="G856" i="6"/>
  <c r="G860" i="6"/>
  <c r="G863" i="6"/>
  <c r="G866" i="6"/>
  <c r="G870" i="6"/>
  <c r="G873" i="6"/>
  <c r="G877" i="6"/>
  <c r="G880" i="6"/>
  <c r="G884" i="6"/>
  <c r="G867" i="6"/>
  <c r="G849" i="6"/>
  <c r="G854" i="6"/>
  <c r="G857" i="6"/>
  <c r="G861" i="6"/>
  <c r="G878" i="6"/>
  <c r="G850" i="6"/>
  <c r="G881" i="6"/>
  <c r="G864" i="6"/>
  <c r="G851" i="6"/>
  <c r="G868" i="6"/>
  <c r="G874" i="6"/>
  <c r="G865" i="6"/>
  <c r="G882" i="6"/>
  <c r="G858" i="6"/>
  <c r="G862" i="6"/>
  <c r="G875" i="6"/>
  <c r="G855" i="6"/>
  <c r="G883" i="6"/>
  <c r="G852" i="6"/>
  <c r="G859" i="6"/>
  <c r="G871" i="6"/>
  <c r="G896" i="6"/>
  <c r="G900" i="6"/>
  <c r="G910" i="6"/>
  <c r="G921" i="6"/>
  <c r="G911" i="6"/>
  <c r="G915" i="6"/>
  <c r="G926" i="6"/>
  <c r="G885" i="6"/>
  <c r="G886" i="6"/>
  <c r="G897" i="6"/>
  <c r="G901" i="6"/>
  <c r="G904" i="6"/>
  <c r="G916" i="6"/>
  <c r="G922" i="6"/>
  <c r="G927" i="6"/>
  <c r="G929" i="6"/>
  <c r="G923" i="6"/>
  <c r="G887" i="6"/>
  <c r="G888" i="6"/>
  <c r="G902" i="6"/>
  <c r="G912" i="6"/>
  <c r="G917" i="6"/>
  <c r="G924" i="6"/>
  <c r="G928" i="6"/>
  <c r="G905" i="6"/>
  <c r="G889" i="6"/>
  <c r="G890" i="6"/>
  <c r="G918" i="6"/>
  <c r="G891" i="6"/>
  <c r="G906" i="6"/>
  <c r="G913" i="6"/>
  <c r="G919" i="6"/>
  <c r="G892" i="6"/>
  <c r="G898" i="6"/>
  <c r="G907" i="6"/>
  <c r="G893" i="6"/>
  <c r="G894" i="6"/>
  <c r="G908" i="6"/>
  <c r="G920" i="6"/>
  <c r="G925" i="6"/>
  <c r="G909" i="6"/>
  <c r="G914" i="6"/>
  <c r="G895" i="6"/>
  <c r="G899" i="6"/>
  <c r="G903" i="6"/>
  <c r="G947" i="6"/>
  <c r="G930" i="6"/>
  <c r="G934" i="6"/>
  <c r="G938" i="6"/>
  <c r="G940" i="6"/>
  <c r="G943" i="6"/>
  <c r="G950" i="6"/>
  <c r="G953" i="6"/>
  <c r="G931" i="6"/>
  <c r="G939" i="6"/>
  <c r="G941" i="6"/>
  <c r="G946" i="6"/>
  <c r="G944" i="6"/>
  <c r="G951" i="6"/>
  <c r="G945" i="6"/>
  <c r="G948" i="6"/>
  <c r="G952" i="6"/>
  <c r="G932" i="6"/>
  <c r="G935" i="6"/>
  <c r="G942" i="6"/>
  <c r="G933" i="6"/>
  <c r="G936" i="6"/>
  <c r="G949" i="6"/>
  <c r="G937" i="6"/>
  <c r="G968" i="6"/>
  <c r="G954" i="6"/>
  <c r="G957" i="6"/>
  <c r="G958" i="6"/>
  <c r="G963" i="6"/>
  <c r="G965" i="6"/>
  <c r="G969" i="6"/>
  <c r="G959" i="6"/>
  <c r="G955" i="6"/>
  <c r="G970" i="6"/>
  <c r="G960" i="6"/>
  <c r="G956" i="6"/>
  <c r="G966" i="6"/>
  <c r="G961" i="6"/>
  <c r="G962" i="6"/>
  <c r="G964" i="6"/>
  <c r="G967" i="6"/>
  <c r="G992" i="6"/>
  <c r="G980" i="6"/>
  <c r="G988" i="6"/>
  <c r="G1003" i="6"/>
  <c r="G971" i="6"/>
  <c r="G974" i="6"/>
  <c r="G978" i="6"/>
  <c r="G981" i="6"/>
  <c r="G985" i="6"/>
  <c r="G989" i="6"/>
  <c r="G993" i="6"/>
  <c r="G998" i="6"/>
  <c r="G1004" i="6"/>
  <c r="G1008" i="6"/>
  <c r="G979" i="6"/>
  <c r="G975" i="6"/>
  <c r="G976" i="6"/>
  <c r="G994" i="6"/>
  <c r="G999" i="6"/>
  <c r="G972" i="6"/>
  <c r="G995" i="6"/>
  <c r="G1000" i="6"/>
  <c r="G1005" i="6"/>
  <c r="G1009" i="6"/>
  <c r="G982" i="6"/>
  <c r="G1013" i="6"/>
  <c r="G977" i="6"/>
  <c r="G990" i="6"/>
  <c r="G996" i="6"/>
  <c r="G1010" i="6"/>
  <c r="G983" i="6"/>
  <c r="G1001" i="6"/>
  <c r="G973" i="6"/>
  <c r="G986" i="6"/>
  <c r="G997" i="6"/>
  <c r="G1002" i="6"/>
  <c r="G1006" i="6"/>
  <c r="G1011" i="6"/>
  <c r="G984" i="6"/>
  <c r="G987" i="6"/>
  <c r="G1007" i="6"/>
  <c r="G1012" i="6"/>
  <c r="G1014" i="6"/>
  <c r="G991" i="6"/>
  <c r="G1018" i="6"/>
  <c r="G1022" i="6"/>
  <c r="G1038" i="6"/>
  <c r="G1046" i="6"/>
  <c r="G1032" i="6"/>
  <c r="G1064" i="6"/>
  <c r="G1015" i="6"/>
  <c r="G1019" i="6"/>
  <c r="G1023" i="6"/>
  <c r="G1024" i="6"/>
  <c r="G1033" i="6"/>
  <c r="G1036" i="6"/>
  <c r="G1050" i="6"/>
  <c r="G1053" i="6"/>
  <c r="G1058" i="6"/>
  <c r="G1061" i="6"/>
  <c r="G1065" i="6"/>
  <c r="G1051" i="6"/>
  <c r="G1059" i="6"/>
  <c r="G1068" i="6"/>
  <c r="G1052" i="6"/>
  <c r="G1069" i="6"/>
  <c r="G1016" i="6"/>
  <c r="G1020" i="6"/>
  <c r="G1025" i="6"/>
  <c r="G1047" i="6"/>
  <c r="G1060" i="6"/>
  <c r="G1062" i="6"/>
  <c r="G1066" i="6"/>
  <c r="G1042" i="6"/>
  <c r="G1026" i="6"/>
  <c r="G1034" i="6"/>
  <c r="G1039" i="6"/>
  <c r="G1054" i="6"/>
  <c r="G1070" i="6"/>
  <c r="G1017" i="6"/>
  <c r="G1027" i="6"/>
  <c r="G1028" i="6"/>
  <c r="G1043" i="6"/>
  <c r="G1048" i="6"/>
  <c r="G1055" i="6"/>
  <c r="G1021" i="6"/>
  <c r="G1029" i="6"/>
  <c r="G1040" i="6"/>
  <c r="G1044" i="6"/>
  <c r="G1056" i="6"/>
  <c r="G1063" i="6"/>
  <c r="G1045" i="6"/>
  <c r="G1071" i="6"/>
  <c r="G1030" i="6"/>
  <c r="G1041" i="6"/>
  <c r="G1057" i="6"/>
  <c r="G1072" i="6"/>
  <c r="G1067" i="6"/>
  <c r="G1031" i="6"/>
  <c r="G1035" i="6"/>
  <c r="G1037" i="6"/>
  <c r="G1049" i="6"/>
  <c r="G1073" i="6"/>
  <c r="G1080" i="6"/>
  <c r="G1119" i="6"/>
  <c r="G1074" i="6"/>
  <c r="G1103" i="6"/>
  <c r="G1106" i="6"/>
  <c r="G1116" i="6"/>
  <c r="G1075" i="6"/>
  <c r="G1077" i="6"/>
  <c r="G1081" i="6"/>
  <c r="G1084" i="6"/>
  <c r="G1088" i="6"/>
  <c r="G1094" i="6"/>
  <c r="G1100" i="6"/>
  <c r="G1104" i="6"/>
  <c r="G1107" i="6"/>
  <c r="G1111" i="6"/>
  <c r="G1117" i="6"/>
  <c r="G1123" i="6"/>
  <c r="G1125" i="6"/>
  <c r="G1089" i="6"/>
  <c r="G1105" i="6"/>
  <c r="G1095" i="6"/>
  <c r="G1076" i="6"/>
  <c r="G1126" i="6"/>
  <c r="G1096" i="6"/>
  <c r="G1120" i="6"/>
  <c r="G1090" i="6"/>
  <c r="G1097" i="6"/>
  <c r="G1121" i="6"/>
  <c r="G1108" i="6"/>
  <c r="G1082" i="6"/>
  <c r="G1085" i="6"/>
  <c r="G1091" i="6"/>
  <c r="G1112" i="6"/>
  <c r="G1127" i="6"/>
  <c r="G1098" i="6"/>
  <c r="G1113" i="6"/>
  <c r="G1083" i="6"/>
  <c r="G1086" i="6"/>
  <c r="G1092" i="6"/>
  <c r="G1109" i="6"/>
  <c r="G1114" i="6"/>
  <c r="G1078" i="6"/>
  <c r="G1087" i="6"/>
  <c r="G1093" i="6"/>
  <c r="G1099" i="6"/>
  <c r="G1101" i="6"/>
  <c r="G1122" i="6"/>
  <c r="G1102" i="6"/>
  <c r="G1110" i="6"/>
  <c r="G1115" i="6"/>
  <c r="G1118" i="6"/>
  <c r="G1124" i="6"/>
  <c r="G1079" i="6"/>
  <c r="G1164" i="6"/>
  <c r="G1169" i="6"/>
  <c r="G1130" i="6"/>
  <c r="G1152" i="6"/>
  <c r="G1161" i="6"/>
  <c r="G1128" i="6"/>
  <c r="G1131" i="6"/>
  <c r="G1134" i="6"/>
  <c r="G1137" i="6"/>
  <c r="G1140" i="6"/>
  <c r="G1144" i="6"/>
  <c r="G1146" i="6"/>
  <c r="G1153" i="6"/>
  <c r="G1158" i="6"/>
  <c r="G1162" i="6"/>
  <c r="G1149" i="6"/>
  <c r="G1129" i="6"/>
  <c r="G1132" i="6"/>
  <c r="G1138" i="6"/>
  <c r="G1150" i="6"/>
  <c r="G1155" i="6"/>
  <c r="G1165" i="6"/>
  <c r="G1159" i="6"/>
  <c r="G1163" i="6"/>
  <c r="G1141" i="6"/>
  <c r="G1166" i="6"/>
  <c r="G1170" i="6"/>
  <c r="G1135" i="6"/>
  <c r="G1147" i="6"/>
  <c r="G1156" i="6"/>
  <c r="G1167" i="6"/>
  <c r="G1133" i="6"/>
  <c r="G1145" i="6"/>
  <c r="G1148" i="6"/>
  <c r="G1139" i="6"/>
  <c r="G1151" i="6"/>
  <c r="G1168" i="6"/>
  <c r="G1171" i="6"/>
  <c r="G1142" i="6"/>
  <c r="G1157" i="6"/>
  <c r="G1136" i="6"/>
  <c r="G1143" i="6"/>
  <c r="G1154" i="6"/>
  <c r="G1160" i="6"/>
  <c r="G1175" i="6"/>
  <c r="G1172" i="6"/>
  <c r="G1176" i="6"/>
  <c r="G1180" i="6"/>
  <c r="G1183" i="6"/>
  <c r="G1184" i="6"/>
  <c r="G1188" i="6"/>
  <c r="G1190" i="6"/>
  <c r="G1192" i="6"/>
  <c r="G1177" i="6"/>
  <c r="G1173" i="6"/>
  <c r="G1193" i="6"/>
  <c r="G1174" i="6"/>
  <c r="G1178" i="6"/>
  <c r="G1185" i="6"/>
  <c r="G1195" i="6"/>
  <c r="G1186" i="6"/>
  <c r="G1196" i="6"/>
  <c r="G1187" i="6"/>
  <c r="G1189" i="6"/>
  <c r="G1181" i="6"/>
  <c r="G1191" i="6"/>
  <c r="G1197" i="6"/>
  <c r="G1179" i="6"/>
  <c r="G1182" i="6"/>
  <c r="G1194" i="6"/>
  <c r="G1198" i="6"/>
  <c r="G1199" i="6"/>
  <c r="G1210" i="6"/>
  <c r="G1211" i="6"/>
  <c r="G1200" i="6"/>
  <c r="G1203" i="6"/>
  <c r="G1207" i="6"/>
  <c r="G1212" i="6"/>
  <c r="G1214" i="6"/>
  <c r="G1201" i="6"/>
  <c r="G1208" i="6"/>
  <c r="G1215" i="6"/>
  <c r="G1209" i="6"/>
  <c r="G1216" i="6"/>
  <c r="G1204" i="6"/>
  <c r="G1213" i="6"/>
  <c r="G1205" i="6"/>
  <c r="G1217" i="6"/>
  <c r="G1206" i="6"/>
  <c r="G1202" i="6"/>
  <c r="G1218" i="6"/>
  <c r="G1255" i="6"/>
  <c r="G1262" i="6"/>
  <c r="G1243" i="6"/>
  <c r="G1221" i="6"/>
  <c r="G1225" i="6"/>
  <c r="G1230" i="6"/>
  <c r="G1231" i="6"/>
  <c r="G1238" i="6"/>
  <c r="G1241" i="6"/>
  <c r="G1244" i="6"/>
  <c r="G1246" i="6"/>
  <c r="G1252" i="6"/>
  <c r="G1256" i="6"/>
  <c r="G1259" i="6"/>
  <c r="G1263" i="6"/>
  <c r="G1247" i="6"/>
  <c r="G1257" i="6"/>
  <c r="G1248" i="6"/>
  <c r="G1260" i="6"/>
  <c r="G1219" i="6"/>
  <c r="G1232" i="6"/>
  <c r="G1233" i="6"/>
  <c r="G1239" i="6"/>
  <c r="G1242" i="6"/>
  <c r="G1245" i="6"/>
  <c r="G1249" i="6"/>
  <c r="G1222" i="6"/>
  <c r="G1226" i="6"/>
  <c r="G1250" i="6"/>
  <c r="G1223" i="6"/>
  <c r="G1253" i="6"/>
  <c r="G1220" i="6"/>
  <c r="G1234" i="6"/>
  <c r="G1254" i="6"/>
  <c r="G1227" i="6"/>
  <c r="G1235" i="6"/>
  <c r="G1236" i="6"/>
  <c r="G1251" i="6"/>
  <c r="G1258" i="6"/>
  <c r="G1261" i="6"/>
  <c r="G1228" i="6"/>
  <c r="G1237" i="6"/>
  <c r="G1224" i="6"/>
  <c r="G1229" i="6"/>
  <c r="G1240" i="6"/>
  <c r="G1268" i="6"/>
  <c r="G1265" i="6"/>
  <c r="G1264" i="6"/>
  <c r="G1266" i="6"/>
  <c r="G1269" i="6"/>
  <c r="G1272" i="6"/>
  <c r="G1275" i="6"/>
  <c r="G1279" i="6"/>
  <c r="G1282" i="6"/>
  <c r="G1283" i="6"/>
  <c r="G1286" i="6"/>
  <c r="G1292" i="6"/>
  <c r="G1293" i="6"/>
  <c r="G1296" i="6"/>
  <c r="G1297" i="6"/>
  <c r="G1287" i="6"/>
  <c r="G1276" i="6"/>
  <c r="G1288" i="6"/>
  <c r="G1294" i="6"/>
  <c r="G1277" i="6"/>
  <c r="G1270" i="6"/>
  <c r="G1284" i="6"/>
  <c r="G1289" i="6"/>
  <c r="G1280" i="6"/>
  <c r="G1273" i="6"/>
  <c r="G1278" i="6"/>
  <c r="G1267" i="6"/>
  <c r="G1281" i="6"/>
  <c r="G1295" i="6"/>
  <c r="G1290" i="6"/>
  <c r="G1271" i="6"/>
  <c r="G1274" i="6"/>
  <c r="G1285" i="6"/>
  <c r="G1291" i="6"/>
  <c r="G1320" i="6"/>
  <c r="G1298" i="6"/>
  <c r="G1318" i="6"/>
  <c r="G1299" i="6"/>
  <c r="G1302" i="6"/>
  <c r="G1310" i="6"/>
  <c r="G1313" i="6"/>
  <c r="G1316" i="6"/>
  <c r="G1321" i="6"/>
  <c r="G1304" i="6"/>
  <c r="G1314" i="6"/>
  <c r="G1319" i="6"/>
  <c r="G1305" i="6"/>
  <c r="G1311" i="6"/>
  <c r="G1322" i="6"/>
  <c r="G1306" i="6"/>
  <c r="G1300" i="6"/>
  <c r="G1308" i="6"/>
  <c r="G1315" i="6"/>
  <c r="G1303" i="6"/>
  <c r="G1309" i="6"/>
  <c r="G1312" i="6"/>
  <c r="G1317" i="6"/>
  <c r="G1323" i="6"/>
  <c r="G1301" i="6"/>
  <c r="G1307" i="6"/>
  <c r="G1324" i="6"/>
  <c r="G1344" i="6"/>
  <c r="G1345" i="6"/>
  <c r="G1325" i="6"/>
  <c r="G1329" i="6"/>
  <c r="G1332" i="6"/>
  <c r="G1339" i="6"/>
  <c r="G1341" i="6"/>
  <c r="G1346" i="6"/>
  <c r="G1348" i="6"/>
  <c r="G1347" i="6"/>
  <c r="G1349" i="6"/>
  <c r="G1326" i="6"/>
  <c r="G1333" i="6"/>
  <c r="G1340" i="6"/>
  <c r="G1330" i="6"/>
  <c r="G1335" i="6"/>
  <c r="G1334" i="6"/>
  <c r="G1342" i="6"/>
  <c r="G1336" i="6"/>
  <c r="G1343" i="6"/>
  <c r="G1350" i="6"/>
  <c r="G1327" i="6"/>
  <c r="G1351" i="6"/>
  <c r="G1331" i="6"/>
  <c r="G1337" i="6"/>
  <c r="G1328" i="6"/>
  <c r="G1338" i="6"/>
  <c r="G1359" i="6"/>
  <c r="G1363" i="6"/>
  <c r="G1379" i="6"/>
  <c r="G1361" i="6"/>
  <c r="G1364" i="6"/>
  <c r="G1352" i="6"/>
  <c r="G1356" i="6"/>
  <c r="G1360" i="6"/>
  <c r="G1365" i="6"/>
  <c r="G1368" i="6"/>
  <c r="G1380" i="6"/>
  <c r="G1384" i="6"/>
  <c r="G1381" i="6"/>
  <c r="G1369" i="6"/>
  <c r="G1357" i="6"/>
  <c r="G1366" i="6"/>
  <c r="G1370" i="6"/>
  <c r="G1372" i="6"/>
  <c r="G1385" i="6"/>
  <c r="G1375" i="6"/>
  <c r="G1358" i="6"/>
  <c r="G1371" i="6"/>
  <c r="G1376" i="6"/>
  <c r="G1353" i="6"/>
  <c r="G1377" i="6"/>
  <c r="G1382" i="6"/>
  <c r="G1386" i="6"/>
  <c r="G1354" i="6"/>
  <c r="G1367" i="6"/>
  <c r="G1378" i="6"/>
  <c r="G1383" i="6"/>
  <c r="G1362" i="6"/>
  <c r="G1373" i="6"/>
  <c r="G1355" i="6"/>
  <c r="G1374" i="6"/>
  <c r="G1415" i="6"/>
  <c r="G1391" i="6"/>
  <c r="G1396" i="6"/>
  <c r="G1412" i="6"/>
  <c r="G1417" i="6"/>
  <c r="G1387" i="6"/>
  <c r="G1388" i="6"/>
  <c r="G1392" i="6"/>
  <c r="G1394" i="6"/>
  <c r="G1397" i="6"/>
  <c r="G1403" i="6"/>
  <c r="G1404" i="6"/>
  <c r="G1407" i="6"/>
  <c r="G1413" i="6"/>
  <c r="G1418" i="6"/>
  <c r="G1414" i="6"/>
  <c r="G1398" i="6"/>
  <c r="G1399" i="6"/>
  <c r="G1408" i="6"/>
  <c r="G1393" i="6"/>
  <c r="G1395" i="6"/>
  <c r="G1405" i="6"/>
  <c r="G1400" i="6"/>
  <c r="G1406" i="6"/>
  <c r="G1409" i="6"/>
  <c r="G1401" i="6"/>
  <c r="G1389" i="6"/>
  <c r="G1410" i="6"/>
  <c r="G1419" i="6"/>
  <c r="G1416" i="6"/>
  <c r="G1420" i="6"/>
  <c r="G1390" i="6"/>
  <c r="G1411" i="6"/>
  <c r="G1402" i="6"/>
  <c r="G1421" i="6"/>
  <c r="G1425" i="6"/>
  <c r="G1429" i="6"/>
  <c r="G1432" i="6"/>
  <c r="G1436" i="6"/>
  <c r="G1440" i="6"/>
  <c r="G1442" i="6"/>
  <c r="G1443" i="6"/>
  <c r="G1426" i="6"/>
  <c r="G1433" i="6"/>
  <c r="G1422" i="6"/>
  <c r="G1441" i="6"/>
  <c r="G1423" i="6"/>
  <c r="G1427" i="6"/>
  <c r="G1434" i="6"/>
  <c r="G1437" i="6"/>
  <c r="G1430" i="6"/>
  <c r="G1439" i="6"/>
  <c r="G1424" i="6"/>
  <c r="G1431" i="6"/>
  <c r="G1438" i="6"/>
  <c r="G1428" i="6"/>
  <c r="G1435" i="6"/>
  <c r="G1444" i="6"/>
  <c r="G1483" i="6"/>
  <c r="G1474" i="6"/>
  <c r="G1445" i="6"/>
  <c r="G1449" i="6"/>
  <c r="G1452" i="6"/>
  <c r="G1456" i="6"/>
  <c r="G1459" i="6"/>
  <c r="G1462" i="6"/>
  <c r="G1466" i="6"/>
  <c r="G1475" i="6"/>
  <c r="G1480" i="6"/>
  <c r="G1484" i="6"/>
  <c r="G1486" i="6"/>
  <c r="G1446" i="6"/>
  <c r="G1463" i="6"/>
  <c r="G1467" i="6"/>
  <c r="G1476" i="6"/>
  <c r="G1457" i="6"/>
  <c r="G1453" i="6"/>
  <c r="G1477" i="6"/>
  <c r="G1481" i="6"/>
  <c r="G1464" i="6"/>
  <c r="G1471" i="6"/>
  <c r="G1478" i="6"/>
  <c r="G1460" i="6"/>
  <c r="G1450" i="6"/>
  <c r="G1468" i="6"/>
  <c r="G1472" i="6"/>
  <c r="G1487" i="6"/>
  <c r="G1447" i="6"/>
  <c r="G1451" i="6"/>
  <c r="G1454" i="6"/>
  <c r="G1458" i="6"/>
  <c r="G1469" i="6"/>
  <c r="G1479" i="6"/>
  <c r="G1448" i="6"/>
  <c r="G1482" i="6"/>
  <c r="G1455" i="6"/>
  <c r="G1461" i="6"/>
  <c r="G1465" i="6"/>
  <c r="G1470" i="6"/>
  <c r="G1473" i="6"/>
  <c r="G1485" i="6"/>
  <c r="G1496" i="6"/>
  <c r="G1500" i="6"/>
  <c r="G1507" i="6"/>
  <c r="G1488" i="6"/>
  <c r="G1493" i="6"/>
  <c r="G1497" i="6"/>
  <c r="G1506" i="6"/>
  <c r="G1498" i="6"/>
  <c r="G1508" i="6"/>
  <c r="G1489" i="6"/>
  <c r="G1501" i="6"/>
  <c r="G1490" i="6"/>
  <c r="G1491" i="6"/>
  <c r="G1499" i="6"/>
  <c r="G1502" i="6"/>
  <c r="G1509" i="6"/>
  <c r="G1494" i="6"/>
  <c r="G1503" i="6"/>
  <c r="G1495" i="6"/>
  <c r="G1504" i="6"/>
  <c r="G1492" i="6"/>
  <c r="G1505" i="6"/>
  <c r="G1510" i="6"/>
  <c r="G1515" i="6"/>
  <c r="G1533" i="6"/>
  <c r="G1553" i="6"/>
  <c r="G1516" i="6"/>
  <c r="G1518" i="6"/>
  <c r="G1522" i="6"/>
  <c r="G1530" i="6"/>
  <c r="G1534" i="6"/>
  <c r="G1536" i="6"/>
  <c r="G1540" i="6"/>
  <c r="G1550" i="6"/>
  <c r="G1554" i="6"/>
  <c r="G1559" i="6"/>
  <c r="G1517" i="6"/>
  <c r="G1537" i="6"/>
  <c r="G1541" i="6"/>
  <c r="G1511" i="6"/>
  <c r="G1519" i="6"/>
  <c r="G1523" i="6"/>
  <c r="G1526" i="6"/>
  <c r="G1531" i="6"/>
  <c r="G1542" i="6"/>
  <c r="G1546" i="6"/>
  <c r="G1560" i="6"/>
  <c r="G1520" i="6"/>
  <c r="G1524" i="6"/>
  <c r="G1538" i="6"/>
  <c r="G1547" i="6"/>
  <c r="G1543" i="6"/>
  <c r="G1555" i="6"/>
  <c r="G1525" i="6"/>
  <c r="G1556" i="6"/>
  <c r="G1512" i="6"/>
  <c r="G1548" i="6"/>
  <c r="G1513" i="6"/>
  <c r="G1527" i="6"/>
  <c r="G1539" i="6"/>
  <c r="G1544" i="6"/>
  <c r="G1557" i="6"/>
  <c r="G1528" i="6"/>
  <c r="G1529" i="6"/>
  <c r="G1545" i="6"/>
  <c r="G1551" i="6"/>
  <c r="G1558" i="6"/>
  <c r="G1514" i="6"/>
  <c r="G1521" i="6"/>
  <c r="G1535" i="6"/>
  <c r="G1549" i="6"/>
  <c r="G1552" i="6"/>
  <c r="G1532" i="6"/>
  <c r="G1578" i="6"/>
  <c r="G1561" i="6"/>
  <c r="G1564" i="6"/>
  <c r="G1568" i="6"/>
  <c r="G1570" i="6"/>
  <c r="G1574" i="6"/>
  <c r="G1575" i="6"/>
  <c r="G1579" i="6"/>
  <c r="G1580" i="6"/>
  <c r="G1583" i="6"/>
  <c r="G1586" i="6"/>
  <c r="G1590" i="6"/>
  <c r="G1592" i="6"/>
  <c r="G1595" i="6"/>
  <c r="G1562" i="6"/>
  <c r="G1587" i="6"/>
  <c r="G1565" i="6"/>
  <c r="G1571" i="6"/>
  <c r="G1581" i="6"/>
  <c r="G1591" i="6"/>
  <c r="G1566" i="6"/>
  <c r="G1572" i="6"/>
  <c r="G1576" i="6"/>
  <c r="G1584" i="6"/>
  <c r="G1593" i="6"/>
  <c r="G1567" i="6"/>
  <c r="G1569" i="6"/>
  <c r="G1585" i="6"/>
  <c r="G1588" i="6"/>
  <c r="G1582" i="6"/>
  <c r="G1589" i="6"/>
  <c r="G1594" i="6"/>
  <c r="G1573" i="6"/>
  <c r="G1563" i="6"/>
  <c r="G1577" i="6"/>
  <c r="G1596" i="6"/>
  <c r="G1613" i="6"/>
  <c r="G1597" i="6"/>
  <c r="G1600" i="6"/>
  <c r="G1603" i="6"/>
  <c r="G1607" i="6"/>
  <c r="G1611" i="6"/>
  <c r="G1614" i="6"/>
  <c r="G1608" i="6"/>
  <c r="G1598" i="6"/>
  <c r="G1615" i="6"/>
  <c r="G1612" i="6"/>
  <c r="G1616" i="6"/>
  <c r="G1604" i="6"/>
  <c r="G1617" i="6"/>
  <c r="G1601" i="6"/>
  <c r="G1605" i="6"/>
  <c r="G1609" i="6"/>
  <c r="G1606" i="6"/>
  <c r="G1602" i="6"/>
  <c r="G1610" i="6"/>
  <c r="G1599" i="6"/>
  <c r="G1637" i="6"/>
  <c r="G1641" i="6"/>
  <c r="G1620" i="6"/>
  <c r="G1642" i="6"/>
  <c r="G1621" i="6"/>
  <c r="G1624" i="6"/>
  <c r="G1628" i="6"/>
  <c r="G1630" i="6"/>
  <c r="G1633" i="6"/>
  <c r="G1644" i="6"/>
  <c r="G1647" i="6"/>
  <c r="G1651" i="6"/>
  <c r="G1658" i="6"/>
  <c r="G1661" i="6"/>
  <c r="G1634" i="6"/>
  <c r="G1645" i="6"/>
  <c r="G1622" i="6"/>
  <c r="G1631" i="6"/>
  <c r="G1635" i="6"/>
  <c r="G1638" i="6"/>
  <c r="G1662" i="6"/>
  <c r="G1618" i="6"/>
  <c r="G1643" i="6"/>
  <c r="G1648" i="6"/>
  <c r="G1653" i="6"/>
  <c r="G1659" i="6"/>
  <c r="G1625" i="6"/>
  <c r="G1654" i="6"/>
  <c r="G1655" i="6"/>
  <c r="G1619" i="6"/>
  <c r="G1629" i="6"/>
  <c r="G1646" i="6"/>
  <c r="G1656" i="6"/>
  <c r="G1636" i="6"/>
  <c r="G1649" i="6"/>
  <c r="G1626" i="6"/>
  <c r="G1639" i="6"/>
  <c r="G1650" i="6"/>
  <c r="G1652" i="6"/>
  <c r="G1657" i="6"/>
  <c r="G1660" i="6"/>
  <c r="G1663" i="6"/>
  <c r="G1627" i="6"/>
  <c r="G1632" i="6"/>
  <c r="G1640" i="6"/>
  <c r="G1623" i="6"/>
  <c r="G1664" i="6"/>
  <c r="G1665" i="6"/>
  <c r="G1667" i="6"/>
  <c r="G1674" i="6"/>
  <c r="G1670" i="6"/>
  <c r="G1671" i="6"/>
  <c r="G1668" i="6"/>
  <c r="G1672" i="6"/>
  <c r="G1669" i="6"/>
  <c r="G1673" i="6"/>
  <c r="G1666" i="6"/>
  <c r="G1690" i="6"/>
  <c r="G1695" i="6"/>
  <c r="G1675" i="6"/>
  <c r="G1680" i="6"/>
  <c r="G1684" i="6"/>
  <c r="G1687" i="6"/>
  <c r="G1696" i="6"/>
  <c r="G1699" i="6"/>
  <c r="G1701" i="6"/>
  <c r="G1703" i="6"/>
  <c r="G1704" i="6"/>
  <c r="G1709" i="6"/>
  <c r="G1681" i="6"/>
  <c r="G1702" i="6"/>
  <c r="G1705" i="6"/>
  <c r="G1688" i="6"/>
  <c r="G1676" i="6"/>
  <c r="G1685" i="6"/>
  <c r="G1706" i="6"/>
  <c r="G1710" i="6"/>
  <c r="G1677" i="6"/>
  <c r="G1691" i="6"/>
  <c r="G1692" i="6"/>
  <c r="G1682" i="6"/>
  <c r="G1697" i="6"/>
  <c r="G1700" i="6"/>
  <c r="G1678" i="6"/>
  <c r="G1686" i="6"/>
  <c r="G1707" i="6"/>
  <c r="G1683" i="6"/>
  <c r="G1689" i="6"/>
  <c r="G1693" i="6"/>
  <c r="G1698" i="6"/>
  <c r="G1708" i="6"/>
  <c r="G1679" i="6"/>
  <c r="G1694" i="6"/>
  <c r="G1717" i="6"/>
  <c r="G1727" i="6"/>
  <c r="G1711" i="6"/>
  <c r="G1715" i="6"/>
  <c r="G1718" i="6"/>
  <c r="G1720" i="6"/>
  <c r="G1723" i="6"/>
  <c r="G1728" i="6"/>
  <c r="G1730" i="6"/>
  <c r="G1734" i="6"/>
  <c r="G1740" i="6"/>
  <c r="G1741" i="6"/>
  <c r="G1716" i="6"/>
  <c r="G1724" i="6"/>
  <c r="G1721" i="6"/>
  <c r="G1725" i="6"/>
  <c r="G1731" i="6"/>
  <c r="G1735" i="6"/>
  <c r="G1742" i="6"/>
  <c r="G1736" i="6"/>
  <c r="G1737" i="6"/>
  <c r="G1726" i="6"/>
  <c r="G1729" i="6"/>
  <c r="G1738" i="6"/>
  <c r="G1719" i="6"/>
  <c r="G1732" i="6"/>
  <c r="G1712" i="6"/>
  <c r="G1722" i="6"/>
  <c r="G1739" i="6"/>
  <c r="G1713" i="6"/>
  <c r="G1743" i="6"/>
  <c r="G1714" i="6"/>
  <c r="G1733" i="6"/>
  <c r="G1744" i="6"/>
  <c r="G1747" i="6"/>
  <c r="G1753" i="6"/>
  <c r="G1759" i="6"/>
  <c r="G1748" i="6"/>
  <c r="G1750" i="6"/>
  <c r="G1754" i="6"/>
  <c r="G1758" i="6"/>
  <c r="G1760" i="6"/>
  <c r="G1763" i="6"/>
  <c r="G1766" i="6"/>
  <c r="G1768" i="6"/>
  <c r="G1771" i="6"/>
  <c r="G1745" i="6"/>
  <c r="G1751" i="6"/>
  <c r="G1755" i="6"/>
  <c r="G1761" i="6"/>
  <c r="G1769" i="6"/>
  <c r="G1752" i="6"/>
  <c r="G1764" i="6"/>
  <c r="G1767" i="6"/>
  <c r="G1772" i="6"/>
  <c r="G1756" i="6"/>
  <c r="G1773" i="6"/>
  <c r="G1765" i="6"/>
  <c r="G1757" i="6"/>
  <c r="G1774" i="6"/>
  <c r="G1762" i="6"/>
  <c r="G1775" i="6"/>
  <c r="G1746" i="6"/>
  <c r="G1749" i="6"/>
  <c r="G1770" i="6"/>
  <c r="G1776" i="6"/>
  <c r="G1793" i="6"/>
  <c r="G1777" i="6"/>
  <c r="G1789" i="6"/>
  <c r="G1791" i="6"/>
  <c r="G1794" i="6"/>
  <c r="G1797" i="6"/>
  <c r="G1784" i="6"/>
  <c r="G1795" i="6"/>
  <c r="G1778" i="6"/>
  <c r="G1781" i="6"/>
  <c r="G1792" i="6"/>
  <c r="G1785" i="6"/>
  <c r="G1786" i="6"/>
  <c r="G1798" i="6"/>
  <c r="G1779" i="6"/>
  <c r="G1799" i="6"/>
  <c r="G1780" i="6"/>
  <c r="G1782" i="6"/>
  <c r="G1800" i="6"/>
  <c r="G1787" i="6"/>
  <c r="G1788" i="6"/>
  <c r="G1790" i="6"/>
  <c r="G1801" i="6"/>
  <c r="G1796" i="6"/>
  <c r="G1783" i="6"/>
  <c r="G1802" i="6"/>
  <c r="G1828" i="6"/>
  <c r="G1803" i="6"/>
  <c r="G1806" i="6"/>
  <c r="G1815" i="6"/>
  <c r="G1818" i="6"/>
  <c r="G1823" i="6"/>
  <c r="G1825" i="6"/>
  <c r="G1829" i="6"/>
  <c r="G1830" i="6"/>
  <c r="G1836" i="6"/>
  <c r="G1839" i="6"/>
  <c r="G1804" i="6"/>
  <c r="G1826" i="6"/>
  <c r="G1812" i="6"/>
  <c r="G1819" i="6"/>
  <c r="G1827" i="6"/>
  <c r="G1831" i="6"/>
  <c r="G1840" i="6"/>
  <c r="G1837" i="6"/>
  <c r="G1841" i="6"/>
  <c r="G1832" i="6"/>
  <c r="G1842" i="6"/>
  <c r="G1816" i="6"/>
  <c r="G1820" i="6"/>
  <c r="G1824" i="6"/>
  <c r="G1843" i="6"/>
  <c r="G1809" i="6"/>
  <c r="G1813" i="6"/>
  <c r="G1810" i="6"/>
  <c r="G1817" i="6"/>
  <c r="G1844" i="6"/>
  <c r="G1805" i="6"/>
  <c r="G1807" i="6"/>
  <c r="G1811" i="6"/>
  <c r="G1814" i="6"/>
  <c r="G1833" i="6"/>
  <c r="G1808" i="6"/>
  <c r="G1821" i="6"/>
  <c r="G1838" i="6"/>
  <c r="G1845" i="6"/>
  <c r="G1822" i="6"/>
  <c r="G1834" i="6"/>
  <c r="G1835" i="6"/>
  <c r="G1852" i="6"/>
  <c r="G1869" i="6"/>
  <c r="G1846" i="6"/>
  <c r="G1847" i="6"/>
  <c r="G1859" i="6"/>
  <c r="G1861" i="6"/>
  <c r="G1864" i="6"/>
  <c r="G1848" i="6"/>
  <c r="G1856" i="6"/>
  <c r="G1862" i="6"/>
  <c r="G1870" i="6"/>
  <c r="G1853" i="6"/>
  <c r="G1866" i="6"/>
  <c r="G1867" i="6"/>
  <c r="G1857" i="6"/>
  <c r="G1849" i="6"/>
  <c r="G1858" i="6"/>
  <c r="G1863" i="6"/>
  <c r="G1868" i="6"/>
  <c r="G1860" i="6"/>
  <c r="G1865" i="6"/>
  <c r="G1854" i="6"/>
  <c r="G1850" i="6"/>
  <c r="G1871" i="6"/>
  <c r="G1851" i="6"/>
  <c r="G1855" i="6"/>
  <c r="G1872" i="6"/>
  <c r="G1908" i="6"/>
  <c r="G1878" i="6"/>
  <c r="G1883" i="6"/>
  <c r="G1896" i="6"/>
  <c r="G1898" i="6"/>
  <c r="G1875" i="6"/>
  <c r="G1879" i="6"/>
  <c r="G1881" i="6"/>
  <c r="G1884" i="6"/>
  <c r="G1886" i="6"/>
  <c r="G1892" i="6"/>
  <c r="G1897" i="6"/>
  <c r="G1902" i="6"/>
  <c r="G1876" i="6"/>
  <c r="G1887" i="6"/>
  <c r="G1903" i="6"/>
  <c r="G1899" i="6"/>
  <c r="G1904" i="6"/>
  <c r="G1909" i="6"/>
  <c r="G1882" i="6"/>
  <c r="G1900" i="6"/>
  <c r="G1873" i="6"/>
  <c r="G1880" i="6"/>
  <c r="G1905" i="6"/>
  <c r="G1893" i="6"/>
  <c r="G1906" i="6"/>
  <c r="G1910" i="6"/>
  <c r="G1885" i="6"/>
  <c r="G1911" i="6"/>
  <c r="G1889" i="6"/>
  <c r="G1894" i="6"/>
  <c r="G1901" i="6"/>
  <c r="G1907" i="6"/>
  <c r="G1874" i="6"/>
  <c r="G1877" i="6"/>
  <c r="G1888" i="6"/>
  <c r="G1895" i="6"/>
  <c r="G1890" i="6"/>
  <c r="G1891" i="6"/>
  <c r="G1912" i="6"/>
  <c r="G1916" i="6"/>
  <c r="G1917" i="6"/>
  <c r="G1924" i="6"/>
  <c r="G1927" i="6"/>
  <c r="G1930" i="6"/>
  <c r="G1931" i="6"/>
  <c r="G1932" i="6"/>
  <c r="G1913" i="6"/>
  <c r="G1928" i="6"/>
  <c r="G1933" i="6"/>
  <c r="G1925" i="6"/>
  <c r="G1920" i="6"/>
  <c r="G1935" i="6"/>
  <c r="G1914" i="6"/>
  <c r="G1915" i="6"/>
  <c r="G1918" i="6"/>
  <c r="G1921" i="6"/>
  <c r="G1934" i="6"/>
  <c r="G1919" i="6"/>
  <c r="G1922" i="6"/>
  <c r="G1926" i="6"/>
  <c r="G1929" i="6"/>
  <c r="G1936" i="6"/>
  <c r="G1923" i="6"/>
  <c r="G1937" i="6"/>
  <c r="G1938" i="6"/>
  <c r="G1956" i="6"/>
  <c r="G1984" i="6"/>
  <c r="G1988" i="6"/>
  <c r="G1991" i="6"/>
  <c r="G1939" i="6"/>
  <c r="G1942" i="6"/>
  <c r="G1951" i="6"/>
  <c r="G1957" i="6"/>
  <c r="G1960" i="6"/>
  <c r="G1968" i="6"/>
  <c r="G1971" i="6"/>
  <c r="G1974" i="6"/>
  <c r="G1976" i="6"/>
  <c r="G1985" i="6"/>
  <c r="G1989" i="6"/>
  <c r="G1992" i="6"/>
  <c r="G1940" i="6"/>
  <c r="G1952" i="6"/>
  <c r="G1977" i="6"/>
  <c r="G1990" i="6"/>
  <c r="G1993" i="6"/>
  <c r="G1943" i="6"/>
  <c r="G1947" i="6"/>
  <c r="G1961" i="6"/>
  <c r="G1964" i="6"/>
  <c r="G1986" i="6"/>
  <c r="G1953" i="6"/>
  <c r="G1962" i="6"/>
  <c r="G1978" i="6"/>
  <c r="G1948" i="6"/>
  <c r="G1979" i="6"/>
  <c r="G1944" i="6"/>
  <c r="G1969" i="6"/>
  <c r="G1980" i="6"/>
  <c r="G1994" i="6"/>
  <c r="G1945" i="6"/>
  <c r="G1949" i="6"/>
  <c r="G1963" i="6"/>
  <c r="G1954" i="6"/>
  <c r="G1965" i="6"/>
  <c r="G1970" i="6"/>
  <c r="G1981" i="6"/>
  <c r="G1987" i="6"/>
  <c r="G1950" i="6"/>
  <c r="G1972" i="6"/>
  <c r="G1982" i="6"/>
  <c r="G1955" i="6"/>
  <c r="G1958" i="6"/>
  <c r="G1966" i="6"/>
  <c r="G1975" i="6"/>
  <c r="G1983" i="6"/>
  <c r="G1941" i="6"/>
  <c r="G1946" i="6"/>
  <c r="G1959" i="6"/>
  <c r="G1967" i="6"/>
  <c r="G1973" i="6"/>
  <c r="G2003" i="6"/>
  <c r="G2009" i="6"/>
  <c r="G2034" i="6"/>
  <c r="G1995" i="6"/>
  <c r="G1998" i="6"/>
  <c r="G2005" i="6"/>
  <c r="G2007" i="6"/>
  <c r="G2012" i="6"/>
  <c r="G2016" i="6"/>
  <c r="G2021" i="6"/>
  <c r="G2025" i="6"/>
  <c r="G2028" i="6"/>
  <c r="G2031" i="6"/>
  <c r="G2035" i="6"/>
  <c r="G2037" i="6"/>
  <c r="G2022" i="6"/>
  <c r="G1996" i="6"/>
  <c r="G2004" i="6"/>
  <c r="G2006" i="6"/>
  <c r="G2010" i="6"/>
  <c r="G2013" i="6"/>
  <c r="G2017" i="6"/>
  <c r="G2023" i="6"/>
  <c r="G2026" i="6"/>
  <c r="G2036" i="6"/>
  <c r="G2038" i="6"/>
  <c r="G1997" i="6"/>
  <c r="G1999" i="6"/>
  <c r="G2039" i="6"/>
  <c r="G2011" i="6"/>
  <c r="G2018" i="6"/>
  <c r="G2024" i="6"/>
  <c r="G2027" i="6"/>
  <c r="G2040" i="6"/>
  <c r="G2000" i="6"/>
  <c r="G2014" i="6"/>
  <c r="G2019" i="6"/>
  <c r="G2029" i="6"/>
  <c r="G2032" i="6"/>
  <c r="G2001" i="6"/>
  <c r="G2033" i="6"/>
  <c r="G2041" i="6"/>
  <c r="G2002" i="6"/>
  <c r="G2008" i="6"/>
  <c r="G2015" i="6"/>
  <c r="G2020" i="6"/>
  <c r="G2030" i="6"/>
  <c r="G2049" i="6"/>
  <c r="G2042" i="6"/>
  <c r="G2046" i="6"/>
  <c r="G2052" i="6"/>
  <c r="G2055" i="6"/>
  <c r="G2059" i="6"/>
  <c r="G2060" i="6"/>
  <c r="G2066" i="6"/>
  <c r="G2056" i="6"/>
  <c r="G2067" i="6"/>
  <c r="G2047" i="6"/>
  <c r="G2050" i="6"/>
  <c r="G2053" i="6"/>
  <c r="G2043" i="6"/>
  <c r="G2064" i="6"/>
  <c r="G2061" i="6"/>
  <c r="G2057" i="6"/>
  <c r="G2068" i="6"/>
  <c r="G2044" i="6"/>
  <c r="G2054" i="6"/>
  <c r="G2062" i="6"/>
  <c r="G2069" i="6"/>
  <c r="G2063" i="6"/>
  <c r="G2070" i="6"/>
  <c r="G2048" i="6"/>
  <c r="G2051" i="6"/>
  <c r="G2058" i="6"/>
  <c r="G2065" i="6"/>
  <c r="G2045" i="6"/>
  <c r="G2079" i="6"/>
  <c r="G2088" i="6"/>
  <c r="G2071" i="6"/>
  <c r="G2077" i="6"/>
  <c r="G2084" i="6"/>
  <c r="G2089" i="6"/>
  <c r="G2085" i="6"/>
  <c r="G2074" i="6"/>
  <c r="G2080" i="6"/>
  <c r="G2078" i="6"/>
  <c r="G2075" i="6"/>
  <c r="G2081" i="6"/>
  <c r="G2086" i="6"/>
  <c r="G2072" i="6"/>
  <c r="G2082" i="6"/>
  <c r="G2087" i="6"/>
  <c r="G2073" i="6"/>
  <c r="G2083" i="6"/>
  <c r="G2076" i="6"/>
  <c r="G2090" i="6"/>
  <c r="G2091" i="6"/>
  <c r="G2094" i="6"/>
  <c r="G2097" i="6"/>
  <c r="G2098" i="6"/>
  <c r="G2092" i="6"/>
  <c r="G2095" i="6"/>
  <c r="G2099" i="6"/>
  <c r="G2096" i="6"/>
  <c r="G2093" i="6"/>
  <c r="G2100" i="6"/>
  <c r="G2101" i="6"/>
  <c r="G2104" i="6"/>
  <c r="G2107" i="6"/>
  <c r="G2108" i="6"/>
  <c r="G2111" i="6"/>
  <c r="G2112" i="6"/>
  <c r="G2115" i="6"/>
  <c r="G2102" i="6"/>
  <c r="G2113" i="6"/>
  <c r="G2116" i="6"/>
  <c r="G2117" i="6"/>
  <c r="G2105" i="6"/>
  <c r="G2118" i="6"/>
  <c r="G2109" i="6"/>
  <c r="G2114" i="6"/>
  <c r="G2110" i="6"/>
  <c r="G2106" i="6"/>
  <c r="G2103" i="6"/>
  <c r="G2119" i="6"/>
  <c r="G2120" i="6"/>
  <c r="G2123" i="6"/>
  <c r="G2135" i="6"/>
  <c r="G2150" i="6"/>
  <c r="G2163" i="6"/>
  <c r="G2121" i="6"/>
  <c r="G2124" i="6"/>
  <c r="G2130" i="6"/>
  <c r="G2136" i="6"/>
  <c r="G2139" i="6"/>
  <c r="G2143" i="6"/>
  <c r="G2147" i="6"/>
  <c r="G2151" i="6"/>
  <c r="G2156" i="6"/>
  <c r="G2161" i="6"/>
  <c r="G2164" i="6"/>
  <c r="G2166" i="6"/>
  <c r="G2144" i="6"/>
  <c r="G2148" i="6"/>
  <c r="G2125" i="6"/>
  <c r="G2131" i="6"/>
  <c r="G2137" i="6"/>
  <c r="G2140" i="6"/>
  <c r="G2145" i="6"/>
  <c r="G2152" i="6"/>
  <c r="G2153" i="6"/>
  <c r="G2157" i="6"/>
  <c r="G2154" i="6"/>
  <c r="G2158" i="6"/>
  <c r="G2167" i="6"/>
  <c r="G2126" i="6"/>
  <c r="G2132" i="6"/>
  <c r="G2138" i="6"/>
  <c r="G2141" i="6"/>
  <c r="G2149" i="6"/>
  <c r="G2127" i="6"/>
  <c r="G2165" i="6"/>
  <c r="G2122" i="6"/>
  <c r="G2128" i="6"/>
  <c r="G2133" i="6"/>
  <c r="G2142" i="6"/>
  <c r="G2159" i="6"/>
  <c r="G2129" i="6"/>
  <c r="G2146" i="6"/>
  <c r="G2155" i="6"/>
  <c r="G2168" i="6"/>
  <c r="G2134" i="6"/>
  <c r="G2160" i="6"/>
  <c r="G2162" i="6"/>
  <c r="G2169" i="6"/>
  <c r="G2199" i="6"/>
  <c r="G2170" i="6"/>
  <c r="G2173" i="6"/>
  <c r="G2177" i="6"/>
  <c r="G2183" i="6"/>
  <c r="G2187" i="6"/>
  <c r="G2191" i="6"/>
  <c r="G2194" i="6"/>
  <c r="G2200" i="6"/>
  <c r="G2202" i="6"/>
  <c r="G2206" i="6"/>
  <c r="G2209" i="6"/>
  <c r="G2213" i="6"/>
  <c r="G2216" i="6"/>
  <c r="G2180" i="6"/>
  <c r="G2217" i="6"/>
  <c r="G2184" i="6"/>
  <c r="G2174" i="6"/>
  <c r="G2181" i="6"/>
  <c r="G2188" i="6"/>
  <c r="G2192" i="6"/>
  <c r="G2203" i="6"/>
  <c r="G2214" i="6"/>
  <c r="G2171" i="6"/>
  <c r="G2210" i="6"/>
  <c r="G2204" i="6"/>
  <c r="G2172" i="6"/>
  <c r="G2195" i="6"/>
  <c r="G2193" i="6"/>
  <c r="G2207" i="6"/>
  <c r="G2211" i="6"/>
  <c r="G2175" i="6"/>
  <c r="G2178" i="6"/>
  <c r="G2182" i="6"/>
  <c r="G2196" i="6"/>
  <c r="G2201" i="6"/>
  <c r="G2215" i="6"/>
  <c r="G2197" i="6"/>
  <c r="G2205" i="6"/>
  <c r="G2179" i="6"/>
  <c r="G2185" i="6"/>
  <c r="G2189" i="6"/>
  <c r="G2212" i="6"/>
  <c r="G2198" i="6"/>
  <c r="G2208" i="6"/>
  <c r="G2176" i="6"/>
  <c r="G2186" i="6"/>
  <c r="G2190" i="6"/>
  <c r="G2231" i="6"/>
  <c r="G2218" i="6"/>
  <c r="G2221" i="6"/>
  <c r="G2225" i="6"/>
  <c r="G2227" i="6"/>
  <c r="G2232" i="6"/>
  <c r="G2226" i="6"/>
  <c r="G2228" i="6"/>
  <c r="G2234" i="6"/>
  <c r="G2222" i="6"/>
  <c r="G2229" i="6"/>
  <c r="G2223" i="6"/>
  <c r="G2235" i="6"/>
  <c r="G2219" i="6"/>
  <c r="G2230" i="6"/>
  <c r="G2233" i="6"/>
  <c r="G2220" i="6"/>
  <c r="G2224" i="6"/>
  <c r="G2236" i="6"/>
  <c r="G2237" i="6"/>
  <c r="G2238" i="6"/>
  <c r="G2240" i="6"/>
  <c r="G2243" i="6"/>
  <c r="G2246" i="6"/>
  <c r="G2253" i="6"/>
  <c r="G2249" i="6"/>
  <c r="G2250" i="6"/>
  <c r="G2247" i="6"/>
  <c r="G2254" i="6"/>
  <c r="G2239" i="6"/>
  <c r="G2244" i="6"/>
  <c r="G2248" i="6"/>
  <c r="G2251" i="6"/>
  <c r="G2255" i="6"/>
  <c r="G2241" i="6"/>
  <c r="G2242" i="6"/>
  <c r="G2245" i="6"/>
  <c r="G2252" i="6"/>
  <c r="G2256" i="6"/>
  <c r="G2257" i="6"/>
  <c r="G2304" i="6"/>
  <c r="G2258" i="6"/>
  <c r="G2261" i="6"/>
  <c r="G2291" i="6"/>
  <c r="G2315" i="6"/>
  <c r="G2259" i="6"/>
  <c r="G2262" i="6"/>
  <c r="G2264" i="6"/>
  <c r="G2269" i="6"/>
  <c r="G2271" i="6"/>
  <c r="G2276" i="6"/>
  <c r="G2281" i="6"/>
  <c r="G2284" i="6"/>
  <c r="G2292" i="6"/>
  <c r="G2295" i="6"/>
  <c r="G2298" i="6"/>
  <c r="G2302" i="6"/>
  <c r="G2308" i="6"/>
  <c r="G2309" i="6"/>
  <c r="G2265" i="6"/>
  <c r="G2272" i="6"/>
  <c r="G2316" i="6"/>
  <c r="G2299" i="6"/>
  <c r="G2310" i="6"/>
  <c r="G2305" i="6"/>
  <c r="G2311" i="6"/>
  <c r="G2266" i="6"/>
  <c r="G2277" i="6"/>
  <c r="G2293" i="6"/>
  <c r="G2278" i="6"/>
  <c r="G2306" i="6"/>
  <c r="G2263" i="6"/>
  <c r="G2273" i="6"/>
  <c r="G2296" i="6"/>
  <c r="G2303" i="6"/>
  <c r="G2312" i="6"/>
  <c r="G2282" i="6"/>
  <c r="G2300" i="6"/>
  <c r="G2317" i="6"/>
  <c r="G2267" i="6"/>
  <c r="G2274" i="6"/>
  <c r="G2279" i="6"/>
  <c r="G2287" i="6"/>
  <c r="G2294" i="6"/>
  <c r="G2313" i="6"/>
  <c r="G2270" i="6"/>
  <c r="G2285" i="6"/>
  <c r="G2288" i="6"/>
  <c r="G2297" i="6"/>
  <c r="G2307" i="6"/>
  <c r="G2314" i="6"/>
  <c r="G2275" i="6"/>
  <c r="G2280" i="6"/>
  <c r="G2283" i="6"/>
  <c r="G2289" i="6"/>
  <c r="G2301" i="6"/>
  <c r="G2260" i="6"/>
  <c r="G2268" i="6"/>
  <c r="G2286" i="6"/>
  <c r="G2290" i="6"/>
  <c r="G2318" i="6"/>
  <c r="G2320" i="6"/>
  <c r="G2319" i="6"/>
  <c r="G2321" i="6"/>
  <c r="G2322" i="6"/>
  <c r="G2325" i="6"/>
  <c r="G2336" i="6"/>
  <c r="G2323" i="6"/>
  <c r="G2326" i="6"/>
  <c r="G2331" i="6"/>
  <c r="G2333" i="6"/>
  <c r="G2334" i="6"/>
  <c r="G2337" i="6"/>
  <c r="G2327" i="6"/>
  <c r="G2324" i="6"/>
  <c r="G2328" i="6"/>
  <c r="G2338" i="6"/>
  <c r="G2329" i="6"/>
  <c r="G2330" i="6"/>
  <c r="G2332" i="6"/>
  <c r="G2335" i="6"/>
  <c r="G2339" i="6"/>
  <c r="G2358" i="6"/>
  <c r="G2343" i="6"/>
  <c r="G2347" i="6"/>
  <c r="G2351" i="6"/>
  <c r="G2354" i="6"/>
  <c r="G2359" i="6"/>
  <c r="G2362" i="6"/>
  <c r="G2352" i="6"/>
  <c r="G2353" i="6"/>
  <c r="G2340" i="6"/>
  <c r="G2348" i="6"/>
  <c r="G2360" i="6"/>
  <c r="G2341" i="6"/>
  <c r="G2344" i="6"/>
  <c r="G2345" i="6"/>
  <c r="G2349" i="6"/>
  <c r="G2355" i="6"/>
  <c r="G2361" i="6"/>
  <c r="G2346" i="6"/>
  <c r="G2350" i="6"/>
  <c r="G2356" i="6"/>
  <c r="G2363" i="6"/>
  <c r="G2364" i="6"/>
  <c r="G2342" i="6"/>
  <c r="G2357" i="6"/>
  <c r="G2365" i="6"/>
  <c r="G2366" i="6"/>
  <c r="G2369" i="6"/>
  <c r="G2371" i="6"/>
  <c r="G2375" i="6"/>
  <c r="G2378" i="6"/>
  <c r="G2380" i="6"/>
  <c r="G2384" i="6"/>
  <c r="G2379" i="6"/>
  <c r="G2376" i="6"/>
  <c r="G2381" i="6"/>
  <c r="G2367" i="6"/>
  <c r="G2368" i="6"/>
  <c r="G2372" i="6"/>
  <c r="G2373" i="6"/>
  <c r="G2382" i="6"/>
  <c r="G2370" i="6"/>
  <c r="G2377" i="6"/>
  <c r="G2385" i="6"/>
  <c r="G2383" i="6"/>
  <c r="G2374" i="6"/>
  <c r="G2386" i="6"/>
  <c r="G2387" i="6"/>
  <c r="G2389" i="6"/>
  <c r="G2391" i="6"/>
  <c r="G2392" i="6"/>
  <c r="G2388" i="6"/>
  <c r="G2390" i="6"/>
  <c r="G2393" i="6"/>
  <c r="G2395" i="6"/>
  <c r="G2399" i="6"/>
  <c r="G2401" i="6"/>
  <c r="G2403" i="6"/>
  <c r="G2396" i="6"/>
  <c r="G2394" i="6"/>
  <c r="G2400" i="6"/>
  <c r="G2397" i="6"/>
  <c r="G2398" i="6"/>
  <c r="G2402" i="6"/>
  <c r="G2411" i="6"/>
  <c r="G2417" i="6"/>
  <c r="G2422" i="6"/>
  <c r="G2404" i="6"/>
  <c r="G2407" i="6"/>
  <c r="G2412" i="6"/>
  <c r="G2414" i="6"/>
  <c r="G2418" i="6"/>
  <c r="G2405" i="6"/>
  <c r="G2408" i="6"/>
  <c r="G2415" i="6"/>
  <c r="G2425" i="6"/>
  <c r="G2419" i="6"/>
  <c r="G2420" i="6"/>
  <c r="G2423" i="6"/>
  <c r="G2426" i="6"/>
  <c r="G2409" i="6"/>
  <c r="G2427" i="6"/>
  <c r="G2410" i="6"/>
  <c r="G2413" i="6"/>
  <c r="G2421" i="6"/>
  <c r="G2406" i="6"/>
  <c r="G2416" i="6"/>
  <c r="G2424" i="6"/>
  <c r="G2439" i="6"/>
  <c r="G2446" i="6"/>
  <c r="G2432" i="6"/>
  <c r="G2434" i="6"/>
  <c r="G2437" i="6"/>
  <c r="G2440" i="6"/>
  <c r="G2442" i="6"/>
  <c r="G2447" i="6"/>
  <c r="G2449" i="6"/>
  <c r="G2438" i="6"/>
  <c r="G2428" i="6"/>
  <c r="G2441" i="6"/>
  <c r="G2429" i="6"/>
  <c r="G2435" i="6"/>
  <c r="G2443" i="6"/>
  <c r="G2430" i="6"/>
  <c r="G2436" i="6"/>
  <c r="G2433" i="6"/>
  <c r="G2444" i="6"/>
  <c r="G2448" i="6"/>
  <c r="G2445" i="6"/>
  <c r="G2431" i="6"/>
  <c r="G2452" i="6"/>
  <c r="G2458" i="6"/>
  <c r="G2450" i="6"/>
  <c r="G2455" i="6"/>
  <c r="G2459" i="6"/>
  <c r="G2466" i="6"/>
  <c r="G2489" i="6"/>
  <c r="G2498" i="6"/>
  <c r="G2456" i="6"/>
  <c r="G2470" i="6"/>
  <c r="G2477" i="6"/>
  <c r="G2486" i="6"/>
  <c r="G2490" i="6"/>
  <c r="G2494" i="6"/>
  <c r="G2499" i="6"/>
  <c r="G2457" i="6"/>
  <c r="G2467" i="6"/>
  <c r="G2453" i="6"/>
  <c r="G2460" i="6"/>
  <c r="G2462" i="6"/>
  <c r="G2471" i="6"/>
  <c r="G2473" i="6"/>
  <c r="G2461" i="6"/>
  <c r="G2474" i="6"/>
  <c r="G2487" i="6"/>
  <c r="G2500" i="6"/>
  <c r="G2463" i="6"/>
  <c r="G2491" i="6"/>
  <c r="G2495" i="6"/>
  <c r="G2482" i="6"/>
  <c r="G2464" i="6"/>
  <c r="G2475" i="6"/>
  <c r="G2478" i="6"/>
  <c r="G2492" i="6"/>
  <c r="G2501" i="6"/>
  <c r="G2483" i="6"/>
  <c r="G2479" i="6"/>
  <c r="G2484" i="6"/>
  <c r="G2454" i="6"/>
  <c r="G2465" i="6"/>
  <c r="G2468" i="6"/>
  <c r="G2476" i="6"/>
  <c r="G2480" i="6"/>
  <c r="G2493" i="6"/>
  <c r="G2496" i="6"/>
  <c r="G2451" i="6"/>
  <c r="G2481" i="6"/>
  <c r="G2472" i="6"/>
  <c r="G2497" i="6"/>
  <c r="G2469" i="6"/>
  <c r="G2485" i="6"/>
  <c r="G2488" i="6"/>
  <c r="G2527" i="6"/>
  <c r="G2507" i="6"/>
  <c r="G2509" i="6"/>
  <c r="G2512" i="6"/>
  <c r="G2515" i="6"/>
  <c r="G2522" i="6"/>
  <c r="G2526" i="6"/>
  <c r="G2528" i="6"/>
  <c r="G2502" i="6"/>
  <c r="G2503" i="6"/>
  <c r="G2510" i="6"/>
  <c r="G2513" i="6"/>
  <c r="G2523" i="6"/>
  <c r="G2514" i="6"/>
  <c r="G2524" i="6"/>
  <c r="G2504" i="6"/>
  <c r="G2511" i="6"/>
  <c r="G2505" i="6"/>
  <c r="G2508" i="6"/>
  <c r="G2516" i="6"/>
  <c r="G2525" i="6"/>
  <c r="G2519" i="6"/>
  <c r="G2529" i="6"/>
  <c r="G2520" i="6"/>
  <c r="G2517" i="6"/>
  <c r="G2521" i="6"/>
  <c r="G2530" i="6"/>
  <c r="G2506" i="6"/>
  <c r="G2518" i="6"/>
  <c r="G2540" i="6"/>
  <c r="G2550" i="6"/>
  <c r="G2545" i="6"/>
  <c r="G2554" i="6"/>
  <c r="G2531" i="6"/>
  <c r="G2536" i="6"/>
  <c r="G2546" i="6"/>
  <c r="G2551" i="6"/>
  <c r="G2555" i="6"/>
  <c r="G2532" i="6"/>
  <c r="G2537" i="6"/>
  <c r="G2547" i="6"/>
  <c r="G2543" i="6"/>
  <c r="G2548" i="6"/>
  <c r="G2533" i="6"/>
  <c r="G2541" i="6"/>
  <c r="G2552" i="6"/>
  <c r="G2534" i="6"/>
  <c r="G2538" i="6"/>
  <c r="G2539" i="6"/>
  <c r="G2549" i="6"/>
  <c r="G2535" i="6"/>
  <c r="G2542" i="6"/>
  <c r="G2553" i="6"/>
  <c r="G2544" i="6"/>
  <c r="G2556" i="6"/>
  <c r="G2562" i="6"/>
  <c r="G2557" i="6"/>
  <c r="G2559" i="6"/>
  <c r="G2563" i="6"/>
  <c r="G2565" i="6"/>
  <c r="G2568" i="6"/>
  <c r="G2571" i="6"/>
  <c r="G2577" i="6"/>
  <c r="G2584" i="6"/>
  <c r="G2588" i="6"/>
  <c r="G2590" i="6"/>
  <c r="G2572" i="6"/>
  <c r="G2564" i="6"/>
  <c r="G2558" i="6"/>
  <c r="G2573" i="6"/>
  <c r="G2578" i="6"/>
  <c r="G2589" i="6"/>
  <c r="G2579" i="6"/>
  <c r="G2585" i="6"/>
  <c r="G2560" i="6"/>
  <c r="G2569" i="6"/>
  <c r="G2580" i="6"/>
  <c r="G2566" i="6"/>
  <c r="G2570" i="6"/>
  <c r="G2574" i="6"/>
  <c r="G2581" i="6"/>
  <c r="G2586" i="6"/>
  <c r="G2575" i="6"/>
  <c r="G2582" i="6"/>
  <c r="G2587" i="6"/>
  <c r="G2561" i="6"/>
  <c r="G2583" i="6"/>
  <c r="G2591" i="6"/>
  <c r="G2567" i="6"/>
  <c r="G2576" i="6"/>
  <c r="G2592" i="6"/>
  <c r="G2593" i="6"/>
  <c r="G2599" i="6"/>
  <c r="G2596" i="6"/>
  <c r="G2600" i="6"/>
  <c r="G2601" i="6"/>
  <c r="G2597" i="6"/>
  <c r="G2594" i="6"/>
  <c r="G2602" i="6"/>
  <c r="G2598" i="6"/>
  <c r="G2595" i="6"/>
  <c r="G2607" i="6"/>
  <c r="G2638" i="6"/>
  <c r="G2608" i="6"/>
  <c r="G2619" i="6"/>
  <c r="G2625" i="6"/>
  <c r="G2632" i="6"/>
  <c r="G2611" i="6"/>
  <c r="G2615" i="6"/>
  <c r="G2623" i="6"/>
  <c r="G2626" i="6"/>
  <c r="G2630" i="6"/>
  <c r="G2633" i="6"/>
  <c r="G2635" i="6"/>
  <c r="G2639" i="6"/>
  <c r="G2620" i="6"/>
  <c r="G2634" i="6"/>
  <c r="G2609" i="6"/>
  <c r="G2612" i="6"/>
  <c r="G2621" i="6"/>
  <c r="G2636" i="6"/>
  <c r="G2640" i="6"/>
  <c r="G2603" i="6"/>
  <c r="G2616" i="6"/>
  <c r="G2627" i="6"/>
  <c r="G2604" i="6"/>
  <c r="G2610" i="6"/>
  <c r="G2613" i="6"/>
  <c r="G2628" i="6"/>
  <c r="G2617" i="6"/>
  <c r="G2637" i="6"/>
  <c r="G2605" i="6"/>
  <c r="G2614" i="6"/>
  <c r="G2618" i="6"/>
  <c r="G2631" i="6"/>
  <c r="G2606" i="6"/>
  <c r="G2622" i="6"/>
  <c r="G2624" i="6"/>
  <c r="G2629" i="6"/>
  <c r="G2663" i="6"/>
  <c r="G2641" i="6"/>
  <c r="G2644" i="6"/>
  <c r="G2646" i="6"/>
  <c r="G2650" i="6"/>
  <c r="G2656" i="6"/>
  <c r="G2660" i="6"/>
  <c r="G2664" i="6"/>
  <c r="G2666" i="6"/>
  <c r="G2667" i="6"/>
  <c r="G2670" i="6"/>
  <c r="G2672" i="6"/>
  <c r="G2642" i="6"/>
  <c r="G2645" i="6"/>
  <c r="G2647" i="6"/>
  <c r="G2651" i="6"/>
  <c r="G2661" i="6"/>
  <c r="G2668" i="6"/>
  <c r="G2652" i="6"/>
  <c r="G2657" i="6"/>
  <c r="G2671" i="6"/>
  <c r="G2648" i="6"/>
  <c r="G2653" i="6"/>
  <c r="G2658" i="6"/>
  <c r="G2665" i="6"/>
  <c r="G2669" i="6"/>
  <c r="G2643" i="6"/>
  <c r="G2654" i="6"/>
  <c r="G2659" i="6"/>
  <c r="G2662" i="6"/>
  <c r="G2655" i="6"/>
  <c r="G2649" i="6"/>
  <c r="G2673" i="6"/>
  <c r="G2711" i="6"/>
  <c r="G2704" i="6"/>
  <c r="G2674" i="6"/>
  <c r="G2677" i="6"/>
  <c r="G2678" i="6"/>
  <c r="G2685" i="6"/>
  <c r="G2690" i="6"/>
  <c r="G2695" i="6"/>
  <c r="G2698" i="6"/>
  <c r="G2701" i="6"/>
  <c r="G2705" i="6"/>
  <c r="G2708" i="6"/>
  <c r="G2712" i="6"/>
  <c r="G2714" i="6"/>
  <c r="G2691" i="6"/>
  <c r="G2679" i="6"/>
  <c r="G2680" i="6"/>
  <c r="G2696" i="6"/>
  <c r="G2709" i="6"/>
  <c r="G2692" i="6"/>
  <c r="G2706" i="6"/>
  <c r="G2681" i="6"/>
  <c r="G2686" i="6"/>
  <c r="G2710" i="6"/>
  <c r="G2675" i="6"/>
  <c r="G2682" i="6"/>
  <c r="G2687" i="6"/>
  <c r="G2713" i="6"/>
  <c r="G2699" i="6"/>
  <c r="G2676" i="6"/>
  <c r="G2688" i="6"/>
  <c r="G2693" i="6"/>
  <c r="G2702" i="6"/>
  <c r="G2707" i="6"/>
  <c r="G2689" i="6"/>
  <c r="G2694" i="6"/>
  <c r="G2700" i="6"/>
  <c r="G2703" i="6"/>
  <c r="G2697" i="6"/>
  <c r="G2683" i="6"/>
  <c r="G2684" i="6"/>
  <c r="G2715" i="6"/>
  <c r="G2721" i="6"/>
  <c r="G2716" i="6"/>
  <c r="G2718" i="6"/>
  <c r="G2722" i="6"/>
  <c r="G2723" i="6"/>
  <c r="G2724" i="6"/>
  <c r="G2719" i="6"/>
  <c r="G2725" i="6"/>
  <c r="G2720" i="6"/>
  <c r="G2726" i="6"/>
  <c r="G2727" i="6"/>
  <c r="G2717" i="6"/>
  <c r="G2742" i="6"/>
  <c r="G2728" i="6"/>
  <c r="G2733" i="6"/>
  <c r="G2736" i="6"/>
  <c r="G2739" i="6"/>
  <c r="G2743" i="6"/>
  <c r="G2746" i="6"/>
  <c r="G2748" i="6"/>
  <c r="G2752" i="6"/>
  <c r="G2760" i="6"/>
  <c r="G2763" i="6"/>
  <c r="G2755" i="6"/>
  <c r="G2761" i="6"/>
  <c r="G2764" i="6"/>
  <c r="G2744" i="6"/>
  <c r="G2729" i="6"/>
  <c r="G2737" i="6"/>
  <c r="G2747" i="6"/>
  <c r="G2734" i="6"/>
  <c r="G2738" i="6"/>
  <c r="G2740" i="6"/>
  <c r="G2762" i="6"/>
  <c r="G2730" i="6"/>
  <c r="G2741" i="6"/>
  <c r="G2749" i="6"/>
  <c r="G2756" i="6"/>
  <c r="G2765" i="6"/>
  <c r="G2745" i="6"/>
  <c r="G2753" i="6"/>
  <c r="G2731" i="6"/>
  <c r="G2732" i="6"/>
  <c r="G2735" i="6"/>
  <c r="G2750" i="6"/>
  <c r="G2754" i="6"/>
  <c r="G2757" i="6"/>
  <c r="G2758" i="6"/>
  <c r="G2751" i="6"/>
  <c r="G2759" i="6"/>
  <c r="G2783" i="6"/>
  <c r="G2780" i="6"/>
  <c r="G2784" i="6"/>
  <c r="G2766" i="6"/>
  <c r="G2769" i="6"/>
  <c r="G2775" i="6"/>
  <c r="G2781" i="6"/>
  <c r="G2789" i="6"/>
  <c r="G2786" i="6"/>
  <c r="G2790" i="6"/>
  <c r="G2770" i="6"/>
  <c r="G2776" i="6"/>
  <c r="G2782" i="6"/>
  <c r="G2787" i="6"/>
  <c r="G2771" i="6"/>
  <c r="G2767" i="6"/>
  <c r="G2772" i="6"/>
  <c r="G2773" i="6"/>
  <c r="G2777" i="6"/>
  <c r="G2785" i="6"/>
  <c r="G2788" i="6"/>
  <c r="G2774" i="6"/>
  <c r="G2778" i="6"/>
  <c r="G2779" i="6"/>
  <c r="G2768" i="6"/>
  <c r="G2791" i="6"/>
  <c r="G2792" i="6"/>
  <c r="G2795" i="6"/>
  <c r="G2800" i="6"/>
  <c r="G2803" i="6"/>
  <c r="G2804" i="6"/>
  <c r="G2809" i="6"/>
  <c r="G2811" i="6"/>
  <c r="G2805" i="6"/>
  <c r="G2810" i="6"/>
  <c r="G2796" i="6"/>
  <c r="G2806" i="6"/>
  <c r="G2793" i="6"/>
  <c r="G2801" i="6"/>
  <c r="G2807" i="6"/>
  <c r="G2812" i="6"/>
  <c r="G2794" i="6"/>
  <c r="G2797" i="6"/>
  <c r="G2802" i="6"/>
  <c r="G2808" i="6"/>
  <c r="G2798" i="6"/>
  <c r="G2799" i="6"/>
  <c r="G2817" i="6"/>
  <c r="G2835" i="6"/>
  <c r="G2841" i="6"/>
  <c r="G2815" i="6"/>
  <c r="G2818" i="6"/>
  <c r="G2821" i="6"/>
  <c r="G2824" i="6"/>
  <c r="G2828" i="6"/>
  <c r="G2831" i="6"/>
  <c r="G2836" i="6"/>
  <c r="G2838" i="6"/>
  <c r="G2844" i="6"/>
  <c r="G2816" i="6"/>
  <c r="G2832" i="6"/>
  <c r="G2837" i="6"/>
  <c r="G2813" i="6"/>
  <c r="G2825" i="6"/>
  <c r="G2829" i="6"/>
  <c r="G2833" i="6"/>
  <c r="G2842" i="6"/>
  <c r="G2822" i="6"/>
  <c r="G2826" i="6"/>
  <c r="G2839" i="6"/>
  <c r="G2814" i="6"/>
  <c r="G2819" i="6"/>
  <c r="G2827" i="6"/>
  <c r="G2840" i="6"/>
  <c r="G2820" i="6"/>
  <c r="G2830" i="6"/>
  <c r="G2823" i="6"/>
  <c r="G2834" i="6"/>
  <c r="G2843" i="6"/>
  <c r="G2852" i="6"/>
  <c r="G2862" i="6"/>
  <c r="G2845" i="6"/>
  <c r="G2849" i="6"/>
  <c r="G2853" i="6"/>
  <c r="G2855" i="6"/>
  <c r="G2859" i="6"/>
  <c r="G2863" i="6"/>
  <c r="G2867" i="6"/>
  <c r="G2874" i="6"/>
  <c r="G2878" i="6"/>
  <c r="G2882" i="6"/>
  <c r="G2846" i="6"/>
  <c r="G2864" i="6"/>
  <c r="G2870" i="6"/>
  <c r="G2875" i="6"/>
  <c r="G2850" i="6"/>
  <c r="G2856" i="6"/>
  <c r="G2860" i="6"/>
  <c r="G2865" i="6"/>
  <c r="G2871" i="6"/>
  <c r="G2876" i="6"/>
  <c r="G2879" i="6"/>
  <c r="G2872" i="6"/>
  <c r="G2851" i="6"/>
  <c r="G2857" i="6"/>
  <c r="G2880" i="6"/>
  <c r="G2861" i="6"/>
  <c r="G2868" i="6"/>
  <c r="G2881" i="6"/>
  <c r="G2883" i="6"/>
  <c r="G2847" i="6"/>
  <c r="G2854" i="6"/>
  <c r="G2884" i="6"/>
  <c r="G2858" i="6"/>
  <c r="G2869" i="6"/>
  <c r="G2873" i="6"/>
  <c r="G2877" i="6"/>
  <c r="G2848" i="6"/>
  <c r="G2866" i="6"/>
  <c r="G2885" i="6"/>
  <c r="G2894" i="6"/>
  <c r="G2886" i="6"/>
  <c r="G2891" i="6"/>
  <c r="G2887" i="6"/>
  <c r="G2892" i="6"/>
  <c r="G2888" i="6"/>
  <c r="G2889" i="6"/>
  <c r="G2893" i="6"/>
  <c r="G2895" i="6"/>
  <c r="G2890" i="6"/>
  <c r="G2896" i="6"/>
  <c r="G2897" i="6"/>
  <c r="G2898" i="6"/>
  <c r="G2901" i="6"/>
  <c r="G2910" i="6"/>
  <c r="G2913" i="6"/>
  <c r="G2911" i="6"/>
  <c r="G2902" i="6"/>
  <c r="G2914" i="6"/>
  <c r="G2916" i="6"/>
  <c r="G2899" i="6"/>
  <c r="G2917" i="6"/>
  <c r="G2918" i="6"/>
  <c r="G2900" i="6"/>
  <c r="G2905" i="6"/>
  <c r="G2912" i="6"/>
  <c r="G2903" i="6"/>
  <c r="G2915" i="6"/>
  <c r="G2904" i="6"/>
  <c r="G2906" i="6"/>
  <c r="G2919" i="6"/>
  <c r="G2907" i="6"/>
  <c r="G2920" i="6"/>
  <c r="G2908" i="6"/>
  <c r="G2909" i="6"/>
  <c r="G2921" i="6"/>
  <c r="G2931" i="6"/>
  <c r="G2952" i="6"/>
  <c r="G2954" i="6"/>
  <c r="G2958" i="6"/>
  <c r="G2922" i="6"/>
  <c r="G2925" i="6"/>
  <c r="G2927" i="6"/>
  <c r="G2929" i="6"/>
  <c r="G2932" i="6"/>
  <c r="G2935" i="6"/>
  <c r="G2945" i="6"/>
  <c r="G2949" i="6"/>
  <c r="G2953" i="6"/>
  <c r="G2955" i="6"/>
  <c r="G2959" i="6"/>
  <c r="G2933" i="6"/>
  <c r="G2936" i="6"/>
  <c r="G2943" i="6"/>
  <c r="G2946" i="6"/>
  <c r="G2923" i="6"/>
  <c r="G2937" i="6"/>
  <c r="G2938" i="6"/>
  <c r="G2944" i="6"/>
  <c r="G2950" i="6"/>
  <c r="G2960" i="6"/>
  <c r="G2939" i="6"/>
  <c r="G2940" i="6"/>
  <c r="G2947" i="6"/>
  <c r="G2956" i="6"/>
  <c r="G2924" i="6"/>
  <c r="G2941" i="6"/>
  <c r="G2934" i="6"/>
  <c r="G2942" i="6"/>
  <c r="G2948" i="6"/>
  <c r="G2928" i="6"/>
  <c r="G2951" i="6"/>
  <c r="G2957" i="6"/>
  <c r="G2926" i="6"/>
  <c r="G2930" i="6"/>
  <c r="G2973" i="6"/>
  <c r="G2977" i="6"/>
  <c r="G2961" i="6"/>
  <c r="G2965" i="6"/>
  <c r="G2968" i="6"/>
  <c r="G2974" i="6"/>
  <c r="G2978" i="6"/>
  <c r="G2981" i="6"/>
  <c r="G2983" i="6"/>
  <c r="G2986" i="6"/>
  <c r="G2991" i="6"/>
  <c r="G2962" i="6"/>
  <c r="G2963" i="6"/>
  <c r="G2975" i="6"/>
  <c r="G2969" i="6"/>
  <c r="G2979" i="6"/>
  <c r="G2966" i="6"/>
  <c r="G2970" i="6"/>
  <c r="G2982" i="6"/>
  <c r="G2967" i="6"/>
  <c r="G2971" i="6"/>
  <c r="G2987" i="6"/>
  <c r="G2988" i="6"/>
  <c r="G2989" i="6"/>
  <c r="G2972" i="6"/>
  <c r="G2976" i="6"/>
  <c r="G2984" i="6"/>
  <c r="G2992" i="6"/>
  <c r="G2964" i="6"/>
  <c r="G2985" i="6"/>
  <c r="G2990" i="6"/>
  <c r="G2993" i="6"/>
  <c r="G2980" i="6"/>
  <c r="G3002" i="6"/>
  <c r="G2999" i="6"/>
  <c r="G3000" i="6"/>
  <c r="G2995" i="6"/>
  <c r="G3001" i="6"/>
  <c r="G2996" i="6"/>
  <c r="G3006" i="6"/>
  <c r="G2997" i="6"/>
  <c r="G3003" i="6"/>
  <c r="G3004" i="6"/>
  <c r="G2994" i="6"/>
  <c r="G2998" i="6"/>
  <c r="G3005" i="6"/>
  <c r="G3007" i="6"/>
  <c r="G3008" i="6"/>
  <c r="G3009" i="6"/>
  <c r="G3010" i="6"/>
  <c r="G3012" i="6"/>
  <c r="G3023" i="6"/>
  <c r="G3013" i="6"/>
  <c r="G3015" i="6"/>
  <c r="G3018" i="6"/>
  <c r="G3021" i="6"/>
  <c r="G3024" i="6"/>
  <c r="G3019" i="6"/>
  <c r="G3014" i="6"/>
  <c r="G3020" i="6"/>
  <c r="G3022" i="6"/>
  <c r="G3027" i="6"/>
  <c r="G3028" i="6"/>
  <c r="G3016" i="6"/>
  <c r="G3017" i="6"/>
  <c r="G3025" i="6"/>
  <c r="G3029" i="6"/>
  <c r="G3030" i="6"/>
  <c r="G3011" i="6"/>
  <c r="G3026" i="6"/>
  <c r="G3052" i="6"/>
  <c r="G3031" i="6"/>
  <c r="G3035" i="6"/>
  <c r="G3038" i="6"/>
  <c r="G3041" i="6"/>
  <c r="G3047" i="6"/>
  <c r="G3053" i="6"/>
  <c r="G3056" i="6"/>
  <c r="G3060" i="6"/>
  <c r="G3057" i="6"/>
  <c r="G3032" i="6"/>
  <c r="G3036" i="6"/>
  <c r="G3042" i="6"/>
  <c r="G3054" i="6"/>
  <c r="G3058" i="6"/>
  <c r="G3048" i="6"/>
  <c r="G3033" i="6"/>
  <c r="G3043" i="6"/>
  <c r="G3061" i="6"/>
  <c r="G3039" i="6"/>
  <c r="G3049" i="6"/>
  <c r="G3055" i="6"/>
  <c r="G3044" i="6"/>
  <c r="G3050" i="6"/>
  <c r="G3034" i="6"/>
  <c r="G3040" i="6"/>
  <c r="G3045" i="6"/>
  <c r="G3051" i="6"/>
  <c r="G3062" i="6"/>
  <c r="G3037" i="6"/>
  <c r="G3046" i="6"/>
  <c r="G3059" i="6"/>
  <c r="G3093" i="6"/>
  <c r="G3072" i="6"/>
  <c r="G3086" i="6"/>
  <c r="G3063" i="6"/>
  <c r="G3064" i="6"/>
  <c r="G3069" i="6"/>
  <c r="G3070" i="6"/>
  <c r="G3076" i="6"/>
  <c r="G3081" i="6"/>
  <c r="G3083" i="6"/>
  <c r="G3087" i="6"/>
  <c r="G3094" i="6"/>
  <c r="G3077" i="6"/>
  <c r="G3082" i="6"/>
  <c r="G3088" i="6"/>
  <c r="G3065" i="6"/>
  <c r="G3073" i="6"/>
  <c r="G3089" i="6"/>
  <c r="G3078" i="6"/>
  <c r="G3090" i="6"/>
  <c r="G3095" i="6"/>
  <c r="G3066" i="6"/>
  <c r="G3074" i="6"/>
  <c r="G3091" i="6"/>
  <c r="G3067" i="6"/>
  <c r="G3071" i="6"/>
  <c r="G3096" i="6"/>
  <c r="G3079" i="6"/>
  <c r="G3084" i="6"/>
  <c r="G3092" i="6"/>
  <c r="G3097" i="6"/>
  <c r="G3068" i="6"/>
  <c r="G3075" i="6"/>
  <c r="G3085" i="6"/>
  <c r="G3080" i="6"/>
  <c r="G3098" i="6"/>
  <c r="G3099" i="6"/>
  <c r="G3138" i="6"/>
  <c r="G3100" i="6"/>
  <c r="G3101" i="6"/>
  <c r="G3102" i="6"/>
  <c r="G3103" i="6"/>
  <c r="G3104" i="6"/>
  <c r="G3105" i="6"/>
  <c r="G3106" i="6"/>
  <c r="G3135" i="6"/>
  <c r="G3139" i="6"/>
  <c r="G3142" i="6"/>
  <c r="G3145" i="6"/>
  <c r="G3148" i="6"/>
  <c r="G3107" i="6"/>
  <c r="G3108" i="6"/>
  <c r="G3109" i="6"/>
  <c r="G3136" i="6"/>
  <c r="G3110" i="6"/>
  <c r="G3111" i="6"/>
  <c r="G3112" i="6"/>
  <c r="G3113" i="6"/>
  <c r="G3114" i="6"/>
  <c r="G3140" i="6"/>
  <c r="G3149" i="6"/>
  <c r="G3115" i="6"/>
  <c r="G3116" i="6"/>
  <c r="G3137" i="6"/>
  <c r="G3146" i="6"/>
  <c r="G3117" i="6"/>
  <c r="G3118" i="6"/>
  <c r="G3119" i="6"/>
  <c r="G3120" i="6"/>
  <c r="G3121" i="6"/>
  <c r="G3122" i="6"/>
  <c r="G3123" i="6"/>
  <c r="G3124" i="6"/>
  <c r="G3125" i="6"/>
  <c r="G3141" i="6"/>
  <c r="G3143" i="6"/>
  <c r="G3147" i="6"/>
  <c r="G3150" i="6"/>
  <c r="G3126" i="6"/>
  <c r="G3127" i="6"/>
  <c r="G3128" i="6"/>
  <c r="G3129" i="6"/>
  <c r="G3130" i="6"/>
  <c r="G3144" i="6"/>
  <c r="G3131" i="6"/>
  <c r="G3132" i="6"/>
  <c r="G3133" i="6"/>
  <c r="G3134" i="6"/>
  <c r="G3171" i="6"/>
  <c r="G3159" i="6"/>
  <c r="G3176" i="6"/>
  <c r="G3153" i="6"/>
  <c r="G3156" i="6"/>
  <c r="G3160" i="6"/>
  <c r="G3163" i="6"/>
  <c r="G3168" i="6"/>
  <c r="G3172" i="6"/>
  <c r="G3174" i="6"/>
  <c r="G3177" i="6"/>
  <c r="G3181" i="6"/>
  <c r="G3184" i="6"/>
  <c r="G3187" i="6"/>
  <c r="G3190" i="6"/>
  <c r="G3193" i="6"/>
  <c r="G3195" i="6"/>
  <c r="G3198" i="6"/>
  <c r="G3200" i="6"/>
  <c r="G3157" i="6"/>
  <c r="G3161" i="6"/>
  <c r="G3158" i="6"/>
  <c r="G3178" i="6"/>
  <c r="G3164" i="6"/>
  <c r="G3165" i="6"/>
  <c r="G3179" i="6"/>
  <c r="G3182" i="6"/>
  <c r="G3166" i="6"/>
  <c r="G3169" i="6"/>
  <c r="G3185" i="6"/>
  <c r="G3191" i="6"/>
  <c r="G3151" i="6"/>
  <c r="G3183" i="6"/>
  <c r="G3196" i="6"/>
  <c r="G3152" i="6"/>
  <c r="G3154" i="6"/>
  <c r="G3170" i="6"/>
  <c r="G3186" i="6"/>
  <c r="G3197" i="6"/>
  <c r="G3199" i="6"/>
  <c r="G3155" i="6"/>
  <c r="G3162" i="6"/>
  <c r="G3175" i="6"/>
  <c r="G3180" i="6"/>
  <c r="G3192" i="6"/>
  <c r="G3194" i="6"/>
  <c r="G3201" i="6"/>
  <c r="G3173" i="6"/>
  <c r="G3188" i="6"/>
  <c r="G3202" i="6"/>
  <c r="G3167" i="6"/>
  <c r="G3189" i="6"/>
  <c r="G3209" i="6"/>
  <c r="G3203" i="6"/>
  <c r="G3206" i="6"/>
  <c r="G3210" i="6"/>
  <c r="G3211" i="6"/>
  <c r="G3215" i="6"/>
  <c r="G3219" i="6"/>
  <c r="G3220" i="6"/>
  <c r="G3212" i="6"/>
  <c r="G3216" i="6"/>
  <c r="G3221" i="6"/>
  <c r="G3222" i="6"/>
  <c r="G3204" i="6"/>
  <c r="G3207" i="6"/>
  <c r="G3205" i="6"/>
  <c r="G3208" i="6"/>
  <c r="G3213" i="6"/>
  <c r="G3217" i="6"/>
  <c r="G3223" i="6"/>
  <c r="G3214" i="6"/>
  <c r="G3218" i="6"/>
  <c r="G3224" i="6"/>
  <c r="G3234" i="6"/>
  <c r="G3225" i="6"/>
  <c r="G3226" i="6"/>
  <c r="G3230" i="6"/>
  <c r="G3235" i="6"/>
  <c r="G3237" i="6"/>
  <c r="G3239" i="6"/>
  <c r="G3241" i="6"/>
  <c r="G3244" i="6"/>
  <c r="G3247" i="6"/>
  <c r="G3227" i="6"/>
  <c r="G3248" i="6"/>
  <c r="G3231" i="6"/>
  <c r="G3245" i="6"/>
  <c r="G3249" i="6"/>
  <c r="G3242" i="6"/>
  <c r="G3240" i="6"/>
  <c r="G3236" i="6"/>
  <c r="G3228" i="6"/>
  <c r="G3232" i="6"/>
  <c r="G3243" i="6"/>
  <c r="G3229" i="6"/>
  <c r="G3233" i="6"/>
  <c r="G3238" i="6"/>
  <c r="G3246" i="6"/>
  <c r="G3255" i="6"/>
  <c r="G3250" i="6"/>
  <c r="G3251" i="6"/>
  <c r="G3256" i="6"/>
  <c r="G3257" i="6"/>
  <c r="G3252" i="6"/>
  <c r="G3253" i="6"/>
  <c r="G3258" i="6"/>
  <c r="G3259" i="6"/>
  <c r="G3254" i="6"/>
  <c r="G3260" i="6"/>
  <c r="G3261" i="6"/>
  <c r="G3262" i="6"/>
  <c r="G3266" i="6"/>
  <c r="G3269" i="6"/>
  <c r="G3275" i="6"/>
  <c r="G3277" i="6"/>
  <c r="G3280" i="6"/>
  <c r="G3267" i="6"/>
  <c r="G3276" i="6"/>
  <c r="G3281" i="6"/>
  <c r="G3270" i="6"/>
  <c r="G3263" i="6"/>
  <c r="G3264" i="6"/>
  <c r="G3271" i="6"/>
  <c r="G3278" i="6"/>
  <c r="G3268" i="6"/>
  <c r="G3272" i="6"/>
  <c r="G3282" i="6"/>
  <c r="G3273" i="6"/>
  <c r="G3283" i="6"/>
  <c r="G3265" i="6"/>
  <c r="G3279" i="6"/>
  <c r="G3274" i="6"/>
  <c r="G3309" i="6"/>
  <c r="G3284" i="6"/>
  <c r="G3289" i="6"/>
  <c r="G3294" i="6"/>
  <c r="G3297" i="6"/>
  <c r="G3300" i="6"/>
  <c r="G3306" i="6"/>
  <c r="G3310" i="6"/>
  <c r="G3291" i="6"/>
  <c r="G3301" i="6"/>
  <c r="G3307" i="6"/>
  <c r="G3285" i="6"/>
  <c r="G3292" i="6"/>
  <c r="G3308" i="6"/>
  <c r="G3298" i="6"/>
  <c r="G3302" i="6"/>
  <c r="G3286" i="6"/>
  <c r="G3295" i="6"/>
  <c r="G3287" i="6"/>
  <c r="G3290" i="6"/>
  <c r="G3299" i="6"/>
  <c r="G3303" i="6"/>
  <c r="G3311" i="6"/>
  <c r="G3304" i="6"/>
  <c r="G3293" i="6"/>
  <c r="G3305" i="6"/>
  <c r="G3288" i="6"/>
  <c r="G3296" i="6"/>
  <c r="G3329" i="6"/>
  <c r="G3335" i="6"/>
  <c r="G3352" i="6"/>
  <c r="G3365" i="6"/>
  <c r="G3312" i="6"/>
  <c r="G3317" i="6"/>
  <c r="G3318" i="6"/>
  <c r="G3319" i="6"/>
  <c r="G3330" i="6"/>
  <c r="G3331" i="6"/>
  <c r="G3339" i="6"/>
  <c r="G3343" i="6"/>
  <c r="G3346" i="6"/>
  <c r="G3350" i="6"/>
  <c r="G3359" i="6"/>
  <c r="G3363" i="6"/>
  <c r="G3366" i="6"/>
  <c r="G3367" i="6"/>
  <c r="G3355" i="6"/>
  <c r="G3360" i="6"/>
  <c r="G3368" i="6"/>
  <c r="G3313" i="6"/>
  <c r="G3320" i="6"/>
  <c r="G3321" i="6"/>
  <c r="G3332" i="6"/>
  <c r="G3340" i="6"/>
  <c r="G3344" i="6"/>
  <c r="G3353" i="6"/>
  <c r="G3336" i="6"/>
  <c r="G3347" i="6"/>
  <c r="G3314" i="6"/>
  <c r="G3322" i="6"/>
  <c r="G3333" i="6"/>
  <c r="G3337" i="6"/>
  <c r="G3323" i="6"/>
  <c r="G3345" i="6"/>
  <c r="G3356" i="6"/>
  <c r="G3315" i="6"/>
  <c r="G3324" i="6"/>
  <c r="G3325" i="6"/>
  <c r="G3334" i="6"/>
  <c r="G3338" i="6"/>
  <c r="G3341" i="6"/>
  <c r="G3348" i="6"/>
  <c r="G3357" i="6"/>
  <c r="G3361" i="6"/>
  <c r="G3326" i="6"/>
  <c r="G3327" i="6"/>
  <c r="G3354" i="6"/>
  <c r="G3358" i="6"/>
  <c r="G3316" i="6"/>
  <c r="G3328" i="6"/>
  <c r="G3349" i="6"/>
  <c r="G3364" i="6"/>
  <c r="G3342" i="6"/>
  <c r="G3351" i="6"/>
  <c r="G3362" i="6"/>
  <c r="G3373" i="6"/>
  <c r="G3378" i="6"/>
  <c r="G3384" i="6"/>
  <c r="G3375" i="6"/>
  <c r="G3379" i="6"/>
  <c r="G3369" i="6"/>
  <c r="G3374" i="6"/>
  <c r="G3370" i="6"/>
  <c r="G3371" i="6"/>
  <c r="G3380" i="6"/>
  <c r="G3376" i="6"/>
  <c r="G3385" i="6"/>
  <c r="G3372" i="6"/>
  <c r="G3377" i="6"/>
  <c r="G3381" i="6"/>
  <c r="G3386" i="6"/>
  <c r="G3382" i="6"/>
  <c r="G3387" i="6"/>
  <c r="G3383" i="6"/>
  <c r="G3388" i="6"/>
  <c r="G3392" i="6"/>
  <c r="G3396" i="6"/>
  <c r="G3400" i="6"/>
  <c r="G3409" i="6"/>
  <c r="G3413" i="6"/>
  <c r="G3393" i="6"/>
  <c r="G3410" i="6"/>
  <c r="G3401" i="6"/>
  <c r="G3414" i="6"/>
  <c r="G3389" i="6"/>
  <c r="G3405" i="6"/>
  <c r="G3411" i="6"/>
  <c r="G3402" i="6"/>
  <c r="G3394" i="6"/>
  <c r="G3403" i="6"/>
  <c r="G3406" i="6"/>
  <c r="G3407" i="6"/>
  <c r="G3390" i="6"/>
  <c r="G3391" i="6"/>
  <c r="G3395" i="6"/>
  <c r="G3397" i="6"/>
  <c r="G3408" i="6"/>
  <c r="G3412" i="6"/>
  <c r="G3398" i="6"/>
  <c r="G3404" i="6"/>
  <c r="G3399" i="6"/>
  <c r="G3415" i="6"/>
  <c r="G3417" i="6"/>
  <c r="G3416" i="6"/>
  <c r="G3418" i="6"/>
  <c r="G3419" i="6"/>
  <c r="G3420" i="6"/>
  <c r="G3421" i="6"/>
  <c r="G3427" i="6"/>
  <c r="G3430" i="6"/>
  <c r="G3422" i="6"/>
  <c r="G3428" i="6"/>
  <c r="G3423" i="6"/>
  <c r="G3431" i="6"/>
  <c r="G3424" i="6"/>
  <c r="G3425" i="6"/>
  <c r="G3429" i="6"/>
  <c r="G3426" i="6"/>
  <c r="G3432" i="6"/>
  <c r="G3441" i="6"/>
  <c r="G3454" i="6"/>
  <c r="G3433" i="6"/>
  <c r="G3437" i="6"/>
  <c r="G3442" i="6"/>
  <c r="G3445" i="6"/>
  <c r="G3449" i="6"/>
  <c r="G3452" i="6"/>
  <c r="G3455" i="6"/>
  <c r="G3463" i="6"/>
  <c r="G3446" i="6"/>
  <c r="G3450" i="6"/>
  <c r="G3434" i="6"/>
  <c r="G3438" i="6"/>
  <c r="G3451" i="6"/>
  <c r="G3453" i="6"/>
  <c r="G3456" i="6"/>
  <c r="G3458" i="6"/>
  <c r="G3459" i="6"/>
  <c r="G3439" i="6"/>
  <c r="G3460" i="6"/>
  <c r="G3443" i="6"/>
  <c r="G3447" i="6"/>
  <c r="G3435" i="6"/>
  <c r="G3444" i="6"/>
  <c r="G3461" i="6"/>
  <c r="G3436" i="6"/>
  <c r="G3440" i="6"/>
  <c r="G3448" i="6"/>
  <c r="G3457" i="6"/>
  <c r="G3462" i="6"/>
  <c r="G3476" i="6"/>
  <c r="G3486" i="6"/>
  <c r="G3487" i="6"/>
  <c r="G3493" i="6"/>
  <c r="G3506" i="6"/>
  <c r="G3508" i="6"/>
  <c r="G3464" i="6"/>
  <c r="G3468" i="6"/>
  <c r="G3470" i="6"/>
  <c r="G3473" i="6"/>
  <c r="G3479" i="6"/>
  <c r="G3483" i="6"/>
  <c r="G3494" i="6"/>
  <c r="G3497" i="6"/>
  <c r="G3500" i="6"/>
  <c r="G3504" i="6"/>
  <c r="G3507" i="6"/>
  <c r="G3509" i="6"/>
  <c r="G3465" i="6"/>
  <c r="G3471" i="6"/>
  <c r="G3474" i="6"/>
  <c r="G3466" i="6"/>
  <c r="G3477" i="6"/>
  <c r="G3488" i="6"/>
  <c r="G3478" i="6"/>
  <c r="G3480" i="6"/>
  <c r="G3510" i="6"/>
  <c r="G3481" i="6"/>
  <c r="G3489" i="6"/>
  <c r="G3467" i="6"/>
  <c r="G3469" i="6"/>
  <c r="G3484" i="6"/>
  <c r="G3490" i="6"/>
  <c r="G3498" i="6"/>
  <c r="G3511" i="6"/>
  <c r="G3491" i="6"/>
  <c r="G3501" i="6"/>
  <c r="G3472" i="6"/>
  <c r="G3475" i="6"/>
  <c r="G3482" i="6"/>
  <c r="G3485" i="6"/>
  <c r="G3495" i="6"/>
  <c r="G3502" i="6"/>
  <c r="G3512" i="6"/>
  <c r="G3496" i="6"/>
  <c r="G3499" i="6"/>
  <c r="G3503" i="6"/>
  <c r="G3492" i="6"/>
  <c r="G3505" i="6"/>
  <c r="G3521" i="6"/>
  <c r="G3513" i="6"/>
  <c r="G3517" i="6"/>
  <c r="G3522" i="6"/>
  <c r="G3529" i="6"/>
  <c r="G3534" i="6"/>
  <c r="G3536" i="6"/>
  <c r="G3518" i="6"/>
  <c r="G3526" i="6"/>
  <c r="G3535" i="6"/>
  <c r="G3514" i="6"/>
  <c r="G3519" i="6"/>
  <c r="G3523" i="6"/>
  <c r="G3527" i="6"/>
  <c r="G3537" i="6"/>
  <c r="G3524" i="6"/>
  <c r="G3530" i="6"/>
  <c r="G3538" i="6"/>
  <c r="G3515" i="6"/>
  <c r="G3525" i="6"/>
  <c r="G3528" i="6"/>
  <c r="G3531" i="6"/>
  <c r="G3520" i="6"/>
  <c r="G3532" i="6"/>
  <c r="G3516" i="6"/>
  <c r="G3533" i="6"/>
  <c r="G3550" i="6"/>
  <c r="G3539" i="6"/>
  <c r="G3543" i="6"/>
  <c r="G3547" i="6"/>
  <c r="G3551" i="6"/>
  <c r="G3552" i="6"/>
  <c r="G3555" i="6"/>
  <c r="G3553" i="6"/>
  <c r="G3556" i="6"/>
  <c r="G3544" i="6"/>
  <c r="G3540" i="6"/>
  <c r="G3548" i="6"/>
  <c r="G3545" i="6"/>
  <c r="G3554" i="6"/>
  <c r="G3558" i="6"/>
  <c r="G3541" i="6"/>
  <c r="G3546" i="6"/>
  <c r="G3557" i="6"/>
  <c r="G3559" i="6"/>
  <c r="G3542" i="6"/>
  <c r="G3549" i="6"/>
  <c r="G3560" i="6"/>
  <c r="G3564" i="6"/>
  <c r="G3567" i="6"/>
  <c r="G3576" i="6"/>
  <c r="G3580" i="6"/>
  <c r="G3582" i="6"/>
  <c r="G3585" i="6"/>
  <c r="G3565" i="6"/>
  <c r="G3568" i="6"/>
  <c r="G3571" i="6"/>
  <c r="G3586" i="6"/>
  <c r="G3572" i="6"/>
  <c r="G3587" i="6"/>
  <c r="G3561" i="6"/>
  <c r="G3577" i="6"/>
  <c r="G3583" i="6"/>
  <c r="G3562" i="6"/>
  <c r="G3573" i="6"/>
  <c r="G3578" i="6"/>
  <c r="G3581" i="6"/>
  <c r="G3584" i="6"/>
  <c r="G3588" i="6"/>
  <c r="G3563" i="6"/>
  <c r="G3569" i="6"/>
  <c r="G3579" i="6"/>
  <c r="G3566" i="6"/>
  <c r="G3570" i="6"/>
  <c r="G3574" i="6"/>
  <c r="G3575" i="6"/>
  <c r="G3596" i="6"/>
  <c r="G3618" i="6"/>
  <c r="G3612" i="6"/>
  <c r="G3589" i="6"/>
  <c r="G3592" i="6"/>
  <c r="G3597" i="6"/>
  <c r="G3599" i="6"/>
  <c r="G3603" i="6"/>
  <c r="G3608" i="6"/>
  <c r="G3613" i="6"/>
  <c r="G3615" i="6"/>
  <c r="G3620" i="6"/>
  <c r="G3623" i="6"/>
  <c r="G3604" i="6"/>
  <c r="G3616" i="6"/>
  <c r="G3624" i="6"/>
  <c r="G3605" i="6"/>
  <c r="G3593" i="6"/>
  <c r="G3606" i="6"/>
  <c r="G3617" i="6"/>
  <c r="G3619" i="6"/>
  <c r="G3590" i="6"/>
  <c r="G3594" i="6"/>
  <c r="G3600" i="6"/>
  <c r="G3607" i="6"/>
  <c r="G3601" i="6"/>
  <c r="G3609" i="6"/>
  <c r="G3621" i="6"/>
  <c r="G3610" i="6"/>
  <c r="G3622" i="6"/>
  <c r="G3625" i="6"/>
  <c r="G3591" i="6"/>
  <c r="G3598" i="6"/>
  <c r="G3602" i="6"/>
  <c r="G3614" i="6"/>
  <c r="G3626" i="6"/>
  <c r="G3595" i="6"/>
  <c r="G3611" i="6"/>
  <c r="G3636" i="6"/>
  <c r="G3630" i="6"/>
  <c r="G3627" i="6"/>
  <c r="G3631" i="6"/>
  <c r="G3632" i="6"/>
  <c r="G3637" i="6"/>
  <c r="G3639" i="6"/>
  <c r="G3642" i="6"/>
  <c r="G3646" i="6"/>
  <c r="G3649" i="6"/>
  <c r="G3652" i="6"/>
  <c r="G3656" i="6"/>
  <c r="G3653" i="6"/>
  <c r="G3633" i="6"/>
  <c r="G3638" i="6"/>
  <c r="G3628" i="6"/>
  <c r="G3657" i="6"/>
  <c r="G3654" i="6"/>
  <c r="G3658" i="6"/>
  <c r="G3634" i="6"/>
  <c r="G3643" i="6"/>
  <c r="G3659" i="6"/>
  <c r="G3640" i="6"/>
  <c r="G3644" i="6"/>
  <c r="G3647" i="6"/>
  <c r="G3629" i="6"/>
  <c r="G3635" i="6"/>
  <c r="G3641" i="6"/>
  <c r="G3655" i="6"/>
  <c r="G3645" i="6"/>
  <c r="G3648" i="6"/>
  <c r="G3650" i="6"/>
  <c r="G3660" i="6"/>
  <c r="G3651" i="6"/>
  <c r="G3671" i="6"/>
  <c r="G3680" i="6"/>
  <c r="G3688" i="6"/>
  <c r="G3661" i="6"/>
  <c r="G3664" i="6"/>
  <c r="G3667" i="6"/>
  <c r="G3672" i="6"/>
  <c r="G3674" i="6"/>
  <c r="G3677" i="6"/>
  <c r="G3681" i="6"/>
  <c r="G3693" i="6"/>
  <c r="G3696" i="6"/>
  <c r="G3699" i="6"/>
  <c r="G3703" i="6"/>
  <c r="G3706" i="6"/>
  <c r="G3709" i="6"/>
  <c r="G3675" i="6"/>
  <c r="G3665" i="6"/>
  <c r="G3683" i="6"/>
  <c r="G3689" i="6"/>
  <c r="G3700" i="6"/>
  <c r="G3707" i="6"/>
  <c r="G3668" i="6"/>
  <c r="G3690" i="6"/>
  <c r="G3704" i="6"/>
  <c r="G3666" i="6"/>
  <c r="G3691" i="6"/>
  <c r="G3697" i="6"/>
  <c r="G3662" i="6"/>
  <c r="G3669" i="6"/>
  <c r="G3678" i="6"/>
  <c r="G3684" i="6"/>
  <c r="G3708" i="6"/>
  <c r="G3676" i="6"/>
  <c r="G3694" i="6"/>
  <c r="G3663" i="6"/>
  <c r="G3670" i="6"/>
  <c r="G3679" i="6"/>
  <c r="G3682" i="6"/>
  <c r="G3692" i="6"/>
  <c r="G3701" i="6"/>
  <c r="G3673" i="6"/>
  <c r="G3685" i="6"/>
  <c r="G3698" i="6"/>
  <c r="G3702" i="6"/>
  <c r="G3705" i="6"/>
  <c r="G3710" i="6"/>
  <c r="G3686" i="6"/>
  <c r="G3695" i="6"/>
  <c r="G3711" i="6"/>
  <c r="G3687" i="6"/>
  <c r="G3712" i="6"/>
  <c r="G3730" i="6"/>
  <c r="G3717" i="6"/>
  <c r="G3719" i="6"/>
  <c r="G3723" i="6"/>
  <c r="G3726" i="6"/>
  <c r="G3731" i="6"/>
  <c r="G3713" i="6"/>
  <c r="G3727" i="6"/>
  <c r="G3732" i="6"/>
  <c r="G3720" i="6"/>
  <c r="G3728" i="6"/>
  <c r="G3721" i="6"/>
  <c r="G3714" i="6"/>
  <c r="G3724" i="6"/>
  <c r="G3729" i="6"/>
  <c r="G3722" i="6"/>
  <c r="G3715" i="6"/>
  <c r="G3718" i="6"/>
  <c r="G3725" i="6"/>
  <c r="G3716" i="6"/>
  <c r="G3733" i="6"/>
  <c r="G3745" i="6"/>
  <c r="G3753" i="6"/>
  <c r="G3736" i="6"/>
  <c r="G3746" i="6"/>
  <c r="G3758" i="6"/>
  <c r="G3734" i="6"/>
  <c r="G3737" i="6"/>
  <c r="G3741" i="6"/>
  <c r="G3743" i="6"/>
  <c r="G3749" i="6"/>
  <c r="G3750" i="6"/>
  <c r="G3754" i="6"/>
  <c r="G3759" i="6"/>
  <c r="G3742" i="6"/>
  <c r="G3761" i="6"/>
  <c r="G3747" i="6"/>
  <c r="G3755" i="6"/>
  <c r="G3738" i="6"/>
  <c r="G3751" i="6"/>
  <c r="G3756" i="6"/>
  <c r="G3760" i="6"/>
  <c r="G3739" i="6"/>
  <c r="G3735" i="6"/>
  <c r="G3748" i="6"/>
  <c r="G3752" i="6"/>
  <c r="G3762" i="6"/>
  <c r="G3740" i="6"/>
  <c r="G3744" i="6"/>
  <c r="G3757" i="6"/>
  <c r="G3763" i="6"/>
  <c r="G3767" i="6"/>
  <c r="G3774" i="6"/>
  <c r="G3778" i="6"/>
  <c r="G3780" i="6"/>
  <c r="G3783" i="6"/>
  <c r="G3787" i="6"/>
  <c r="G3768" i="6"/>
  <c r="G3781" i="6"/>
  <c r="G3770" i="6"/>
  <c r="G3775" i="6"/>
  <c r="G3782" i="6"/>
  <c r="G3784" i="6"/>
  <c r="G3779" i="6"/>
  <c r="G3785" i="6"/>
  <c r="G3788" i="6"/>
  <c r="G3764" i="6"/>
  <c r="G3765" i="6"/>
  <c r="G3771" i="6"/>
  <c r="G3776" i="6"/>
  <c r="G3786" i="6"/>
  <c r="G3766" i="6"/>
  <c r="G3769" i="6"/>
  <c r="G3772" i="6"/>
  <c r="G3777" i="6"/>
  <c r="G3789" i="6"/>
  <c r="G3773" i="6"/>
  <c r="G3805" i="6"/>
  <c r="G3808" i="6"/>
  <c r="G3819" i="6"/>
  <c r="G3790" i="6"/>
  <c r="G3793" i="6"/>
  <c r="G3799" i="6"/>
  <c r="G3802" i="6"/>
  <c r="G3806" i="6"/>
  <c r="G3810" i="6"/>
  <c r="G3814" i="6"/>
  <c r="G3816" i="6"/>
  <c r="G3807" i="6"/>
  <c r="G3809" i="6"/>
  <c r="G3794" i="6"/>
  <c r="G3796" i="6"/>
  <c r="G3791" i="6"/>
  <c r="G3795" i="6"/>
  <c r="G3797" i="6"/>
  <c r="G3820" i="6"/>
  <c r="G3811" i="6"/>
  <c r="G3821" i="6"/>
  <c r="G3800" i="6"/>
  <c r="G3817" i="6"/>
  <c r="G3822" i="6"/>
  <c r="G3798" i="6"/>
  <c r="G3812" i="6"/>
  <c r="G3792" i="6"/>
  <c r="G3803" i="6"/>
  <c r="G3813" i="6"/>
  <c r="G3815" i="6"/>
  <c r="G3801" i="6"/>
  <c r="G3804" i="6"/>
  <c r="G3818" i="6"/>
  <c r="G3823" i="6"/>
  <c r="G3827" i="6"/>
  <c r="G3830" i="6"/>
  <c r="G3832" i="6"/>
  <c r="G3835" i="6"/>
  <c r="G3845" i="6"/>
  <c r="G3850" i="6"/>
  <c r="G3852" i="6"/>
  <c r="G3824" i="6"/>
  <c r="G3851" i="6"/>
  <c r="G3825" i="6"/>
  <c r="G3836" i="6"/>
  <c r="G3842" i="6"/>
  <c r="G3846" i="6"/>
  <c r="G3837" i="6"/>
  <c r="G3828" i="6"/>
  <c r="G3838" i="6"/>
  <c r="G3843" i="6"/>
  <c r="G3847" i="6"/>
  <c r="G3826" i="6"/>
  <c r="G3833" i="6"/>
  <c r="G3839" i="6"/>
  <c r="G3848" i="6"/>
  <c r="G3829" i="6"/>
  <c r="G3840" i="6"/>
  <c r="G3849" i="6"/>
  <c r="G3853" i="6"/>
  <c r="G3831" i="6"/>
  <c r="G3834" i="6"/>
  <c r="G3841" i="6"/>
  <c r="G3844" i="6"/>
  <c r="G3865" i="6"/>
  <c r="G3887" i="6"/>
  <c r="G3892" i="6"/>
  <c r="G3900" i="6"/>
  <c r="G3854" i="6"/>
  <c r="G3871" i="6"/>
  <c r="G3874" i="6"/>
  <c r="G3879" i="6"/>
  <c r="G3901" i="6"/>
  <c r="G3905" i="6"/>
  <c r="G3906" i="6"/>
  <c r="G3912" i="6"/>
  <c r="G3855" i="6"/>
  <c r="G3857" i="6"/>
  <c r="G3859" i="6"/>
  <c r="G3869" i="6"/>
  <c r="G3872" i="6"/>
  <c r="G3875" i="6"/>
  <c r="G3880" i="6"/>
  <c r="G3882" i="6"/>
  <c r="G3888" i="6"/>
  <c r="G3893" i="6"/>
  <c r="G3894" i="6"/>
  <c r="G3897" i="6"/>
  <c r="G3902" i="6"/>
  <c r="G3907" i="6"/>
  <c r="G3913" i="6"/>
  <c r="G3915" i="6"/>
  <c r="G3919" i="6"/>
  <c r="G3883" i="6"/>
  <c r="G3889" i="6"/>
  <c r="G3916" i="6"/>
  <c r="G3920" i="6"/>
  <c r="G3876" i="6"/>
  <c r="G3884" i="6"/>
  <c r="G3917" i="6"/>
  <c r="G3866" i="6"/>
  <c r="G3903" i="6"/>
  <c r="G3921" i="6"/>
  <c r="G3890" i="6"/>
  <c r="G3922" i="6"/>
  <c r="G3860" i="6"/>
  <c r="G3862" i="6"/>
  <c r="G3877" i="6"/>
  <c r="G3908" i="6"/>
  <c r="G3918" i="6"/>
  <c r="G3858" i="6"/>
  <c r="G3867" i="6"/>
  <c r="G3895" i="6"/>
  <c r="G3898" i="6"/>
  <c r="G3861" i="6"/>
  <c r="G3868" i="6"/>
  <c r="G3870" i="6"/>
  <c r="G3878" i="6"/>
  <c r="G3881" i="6"/>
  <c r="G3885" i="6"/>
  <c r="G3891" i="6"/>
  <c r="G3909" i="6"/>
  <c r="G3910" i="6"/>
  <c r="G3856" i="6"/>
  <c r="G3863" i="6"/>
  <c r="G3873" i="6"/>
  <c r="G3886" i="6"/>
  <c r="G3896" i="6"/>
  <c r="G3899" i="6"/>
  <c r="G3904" i="6"/>
  <c r="G3923" i="6"/>
  <c r="G3864" i="6"/>
  <c r="G3911" i="6"/>
  <c r="G3914" i="6"/>
  <c r="G3935" i="6"/>
  <c r="G3942" i="6"/>
  <c r="G3924" i="6"/>
  <c r="G3927" i="6"/>
  <c r="G3932" i="6"/>
  <c r="G3936" i="6"/>
  <c r="G3940" i="6"/>
  <c r="G3943" i="6"/>
  <c r="G3944" i="6"/>
  <c r="G3928" i="6"/>
  <c r="G3933" i="6"/>
  <c r="G3929" i="6"/>
  <c r="G3930" i="6"/>
  <c r="G3937" i="6"/>
  <c r="G3925" i="6"/>
  <c r="G3926" i="6"/>
  <c r="G3931" i="6"/>
  <c r="G3934" i="6"/>
  <c r="G3938" i="6"/>
  <c r="G3941" i="6"/>
  <c r="G3945" i="6"/>
  <c r="G3939" i="6"/>
  <c r="G3949" i="6"/>
  <c r="G3963" i="6"/>
  <c r="G3946" i="6"/>
  <c r="G3950" i="6"/>
  <c r="G3956" i="6"/>
  <c r="G3978" i="6"/>
  <c r="G3982" i="6"/>
  <c r="G3947" i="6"/>
  <c r="G3951" i="6"/>
  <c r="G3957" i="6"/>
  <c r="G3960" i="6"/>
  <c r="G3971" i="6"/>
  <c r="G3983" i="6"/>
  <c r="G3961" i="6"/>
  <c r="G3952" i="6"/>
  <c r="G3962" i="6"/>
  <c r="G3964" i="6"/>
  <c r="G3974" i="6"/>
  <c r="G3979" i="6"/>
  <c r="G3984" i="6"/>
  <c r="G3980" i="6"/>
  <c r="G3965" i="6"/>
  <c r="G3967" i="6"/>
  <c r="G3975" i="6"/>
  <c r="G3953" i="6"/>
  <c r="G3968" i="6"/>
  <c r="G3972" i="6"/>
  <c r="G3976" i="6"/>
  <c r="G3948" i="6"/>
  <c r="G3954" i="6"/>
  <c r="G3958" i="6"/>
  <c r="G3966" i="6"/>
  <c r="G3969" i="6"/>
  <c r="G3973" i="6"/>
  <c r="G3977" i="6"/>
  <c r="G3981" i="6"/>
  <c r="G3955" i="6"/>
  <c r="G3959" i="6"/>
  <c r="G3970" i="6"/>
  <c r="G3997" i="6"/>
  <c r="G3985" i="6"/>
  <c r="G3988" i="6"/>
  <c r="G3991" i="6"/>
  <c r="G3993" i="6"/>
  <c r="G3998" i="6"/>
  <c r="G4000" i="6"/>
  <c r="G4001" i="6"/>
  <c r="G4005" i="6"/>
  <c r="G4013" i="6"/>
  <c r="G4009" i="6"/>
  <c r="G4002" i="6"/>
  <c r="G4014" i="6"/>
  <c r="G3994" i="6"/>
  <c r="G4006" i="6"/>
  <c r="G4010" i="6"/>
  <c r="G4007" i="6"/>
  <c r="G3999" i="6"/>
  <c r="G4003" i="6"/>
  <c r="G4011" i="6"/>
  <c r="G3986" i="6"/>
  <c r="G3989" i="6"/>
  <c r="G3995" i="6"/>
  <c r="G4008" i="6"/>
  <c r="G4012" i="6"/>
  <c r="G3987" i="6"/>
  <c r="G3990" i="6"/>
  <c r="G3992" i="6"/>
  <c r="G4015" i="6"/>
  <c r="G3996" i="6"/>
  <c r="G4004" i="6"/>
  <c r="G4016" i="6"/>
  <c r="G4017" i="6"/>
  <c r="G4021" i="6"/>
  <c r="G4026" i="6"/>
  <c r="G4018" i="6"/>
  <c r="G4020" i="6"/>
  <c r="G4022" i="6"/>
  <c r="G4023" i="6"/>
  <c r="G4027" i="6"/>
  <c r="G4019" i="6"/>
  <c r="G4024" i="6"/>
  <c r="G4025" i="6"/>
  <c r="G4030" i="6"/>
  <c r="G4028" i="6"/>
  <c r="G4031" i="6"/>
  <c r="G4032" i="6"/>
  <c r="G4029" i="6"/>
  <c r="G4033" i="6"/>
  <c r="G4034" i="6"/>
  <c r="G4036" i="6"/>
  <c r="G4039" i="6"/>
  <c r="G4042" i="6"/>
  <c r="G4045" i="6"/>
  <c r="G4049" i="6"/>
  <c r="G4052" i="6"/>
  <c r="G4040" i="6"/>
  <c r="G4037" i="6"/>
  <c r="G4046" i="6"/>
  <c r="G4050" i="6"/>
  <c r="G4053" i="6"/>
  <c r="G4041" i="6"/>
  <c r="G4038" i="6"/>
  <c r="G4043" i="6"/>
  <c r="G4035" i="6"/>
  <c r="G4044" i="6"/>
  <c r="G4047" i="6"/>
  <c r="G4051" i="6"/>
  <c r="G4054" i="6"/>
  <c r="G4048" i="6"/>
  <c r="G4055" i="6"/>
  <c r="G4064" i="6"/>
  <c r="G4056" i="6"/>
  <c r="G4057" i="6"/>
  <c r="G4062" i="6"/>
  <c r="G4065" i="6"/>
  <c r="G4068" i="6"/>
  <c r="G4070" i="6"/>
  <c r="G4073" i="6"/>
  <c r="G4063" i="6"/>
  <c r="G4066" i="6"/>
  <c r="G4071" i="6"/>
  <c r="G4067" i="6"/>
  <c r="G4058" i="6"/>
  <c r="G4074" i="6"/>
  <c r="G4060" i="6"/>
  <c r="G4061" i="6"/>
  <c r="G4069" i="6"/>
  <c r="G4072" i="6"/>
  <c r="G4059" i="6"/>
  <c r="G4075" i="6"/>
  <c r="G4076" i="6"/>
  <c r="G4078" i="6"/>
  <c r="G4080" i="6"/>
  <c r="G4083" i="6"/>
  <c r="G4086" i="6"/>
  <c r="G4092" i="6"/>
  <c r="G4095" i="6"/>
  <c r="G4098" i="6"/>
  <c r="G4089" i="6"/>
  <c r="G4099" i="6"/>
  <c r="G4096" i="6"/>
  <c r="G4081" i="6"/>
  <c r="G4093" i="6"/>
  <c r="G4087" i="6"/>
  <c r="G4097" i="6"/>
  <c r="G4100" i="6"/>
  <c r="G4082" i="6"/>
  <c r="G4084" i="6"/>
  <c r="G4090" i="6"/>
  <c r="G4077" i="6"/>
  <c r="G4088" i="6"/>
  <c r="G4091" i="6"/>
  <c r="G4094" i="6"/>
  <c r="G4101" i="6"/>
  <c r="G4085" i="6"/>
  <c r="G4079" i="6"/>
  <c r="G4102" i="6"/>
  <c r="G4108" i="6"/>
  <c r="G4111" i="6"/>
  <c r="G4114" i="6"/>
  <c r="G4116" i="6"/>
  <c r="G4119" i="6"/>
  <c r="G4122" i="6"/>
  <c r="G4120" i="6"/>
  <c r="G4109" i="6"/>
  <c r="G4123" i="6"/>
  <c r="G4103" i="6"/>
  <c r="G4124" i="6"/>
  <c r="G4118" i="6"/>
  <c r="G4104" i="6"/>
  <c r="G4125" i="6"/>
  <c r="G4105" i="6"/>
  <c r="G4121" i="6"/>
  <c r="G4126" i="6"/>
  <c r="G4127" i="6"/>
  <c r="G4110" i="6"/>
  <c r="G4112" i="6"/>
  <c r="G4117" i="6"/>
  <c r="G4106" i="6"/>
  <c r="G4113" i="6"/>
  <c r="G4107" i="6"/>
  <c r="G4115" i="6"/>
  <c r="G4128" i="6"/>
  <c r="G4132" i="6"/>
  <c r="G4139" i="6"/>
  <c r="G4143" i="6"/>
  <c r="G4145" i="6"/>
  <c r="G4146" i="6"/>
  <c r="G4157" i="6"/>
  <c r="G4129" i="6"/>
  <c r="G4130" i="6"/>
  <c r="G4133" i="6"/>
  <c r="G4147" i="6"/>
  <c r="G4154" i="6"/>
  <c r="G4140" i="6"/>
  <c r="G4148" i="6"/>
  <c r="G4155" i="6"/>
  <c r="G4149" i="6"/>
  <c r="G4134" i="6"/>
  <c r="G4131" i="6"/>
  <c r="G4135" i="6"/>
  <c r="G4150" i="6"/>
  <c r="G4136" i="6"/>
  <c r="G4137" i="6"/>
  <c r="G4141" i="6"/>
  <c r="G4151" i="6"/>
  <c r="G4156" i="6"/>
  <c r="G4138" i="6"/>
  <c r="G4144" i="6"/>
  <c r="G4152" i="6"/>
  <c r="G4142" i="6"/>
  <c r="G4153" i="6"/>
  <c r="G4158" i="6"/>
  <c r="G4165" i="6"/>
  <c r="G4162" i="6"/>
  <c r="G4171" i="6"/>
  <c r="G4159" i="6"/>
  <c r="G4163" i="6"/>
  <c r="G4166" i="6"/>
  <c r="G4167" i="6"/>
  <c r="G4172" i="6"/>
  <c r="G4175" i="6"/>
  <c r="G4176" i="6"/>
  <c r="G4173" i="6"/>
  <c r="G4160" i="6"/>
  <c r="G4168" i="6"/>
  <c r="G4177" i="6"/>
  <c r="G4169" i="6"/>
  <c r="G4174" i="6"/>
  <c r="G4178" i="6"/>
  <c r="G4161" i="6"/>
  <c r="G4164" i="6"/>
  <c r="G4170" i="6"/>
  <c r="G4191" i="6"/>
  <c r="G4185" i="6"/>
  <c r="G4188" i="6"/>
  <c r="G4192" i="6"/>
  <c r="G4179" i="6"/>
  <c r="G4182" i="6"/>
  <c r="G4186" i="6"/>
  <c r="G4189" i="6"/>
  <c r="G4193" i="6"/>
  <c r="G4203" i="6"/>
  <c r="G4210" i="6"/>
  <c r="G4198" i="6"/>
  <c r="G4206" i="6"/>
  <c r="G4211" i="6"/>
  <c r="G4204" i="6"/>
  <c r="G4196" i="6"/>
  <c r="G4199" i="6"/>
  <c r="G4212" i="6"/>
  <c r="G4180" i="6"/>
  <c r="G4213" i="6"/>
  <c r="G4207" i="6"/>
  <c r="G4183" i="6"/>
  <c r="G4187" i="6"/>
  <c r="G4208" i="6"/>
  <c r="G4214" i="6"/>
  <c r="G4184" i="6"/>
  <c r="G4194" i="6"/>
  <c r="G4200" i="6"/>
  <c r="G4209" i="6"/>
  <c r="G4215" i="6"/>
  <c r="G4201" i="6"/>
  <c r="G4181" i="6"/>
  <c r="G4190" i="6"/>
  <c r="G4205" i="6"/>
  <c r="G4195" i="6"/>
  <c r="G4197" i="6"/>
  <c r="G4202" i="6"/>
  <c r="G4229" i="6"/>
  <c r="G4232" i="6"/>
  <c r="G4240" i="6"/>
  <c r="G4247" i="6"/>
  <c r="G4216" i="6"/>
  <c r="G4219" i="6"/>
  <c r="G4225" i="6"/>
  <c r="G4230" i="6"/>
  <c r="G4233" i="6"/>
  <c r="G4236" i="6"/>
  <c r="G4241" i="6"/>
  <c r="G4250" i="6"/>
  <c r="G4248" i="6"/>
  <c r="G4217" i="6"/>
  <c r="G4220" i="6"/>
  <c r="G4243" i="6"/>
  <c r="G4251" i="6"/>
  <c r="G4221" i="6"/>
  <c r="G4226" i="6"/>
  <c r="G4237" i="6"/>
  <c r="G4244" i="6"/>
  <c r="G4227" i="6"/>
  <c r="G4231" i="6"/>
  <c r="G4222" i="6"/>
  <c r="G4245" i="6"/>
  <c r="G4223" i="6"/>
  <c r="G4235" i="6"/>
  <c r="G4238" i="6"/>
  <c r="G4228" i="6"/>
  <c r="G4234" i="6"/>
  <c r="G4242" i="6"/>
  <c r="G4246" i="6"/>
  <c r="G4249" i="6"/>
  <c r="G4252" i="6"/>
  <c r="G4218" i="6"/>
  <c r="G4239" i="6"/>
  <c r="G4224" i="6"/>
  <c r="G4253" i="6"/>
  <c r="G4260" i="6"/>
  <c r="G4263" i="6"/>
  <c r="G4254" i="6"/>
  <c r="G4256" i="6"/>
  <c r="G4261" i="6"/>
  <c r="G4264" i="6"/>
  <c r="G4268" i="6"/>
  <c r="G4276" i="6"/>
  <c r="G4255" i="6"/>
  <c r="G4257" i="6"/>
  <c r="G4269" i="6"/>
  <c r="G4265" i="6"/>
  <c r="G4272" i="6"/>
  <c r="G4258" i="6"/>
  <c r="G4266" i="6"/>
  <c r="G4270" i="6"/>
  <c r="G4267" i="6"/>
  <c r="G4277" i="6"/>
  <c r="G4271" i="6"/>
  <c r="G4273" i="6"/>
  <c r="G4278" i="6"/>
  <c r="G4259" i="6"/>
  <c r="G4274" i="6"/>
  <c r="G4262" i="6"/>
  <c r="G4275" i="6"/>
  <c r="G4279" i="6"/>
  <c r="G4280" i="6"/>
  <c r="G4282" i="6"/>
  <c r="G4284" i="6"/>
  <c r="G4281" i="6"/>
  <c r="G4285" i="6"/>
  <c r="G4283" i="6"/>
  <c r="G4297" i="6"/>
  <c r="G4286" i="6"/>
  <c r="G4290" i="6"/>
  <c r="G4294" i="6"/>
  <c r="G4300" i="6"/>
  <c r="G4301" i="6"/>
  <c r="G4291" i="6"/>
  <c r="G4295" i="6"/>
  <c r="G4302" i="6"/>
  <c r="G4292" i="6"/>
  <c r="G4287" i="6"/>
  <c r="G4288" i="6"/>
  <c r="G4293" i="6"/>
  <c r="G4303" i="6"/>
  <c r="G4289" i="6"/>
  <c r="G4296" i="6"/>
  <c r="G4298" i="6"/>
  <c r="G4299" i="6"/>
  <c r="G4304" i="6"/>
  <c r="G4315" i="6"/>
  <c r="G4310" i="6"/>
  <c r="G4316" i="6"/>
  <c r="G4317" i="6"/>
  <c r="G4313" i="6"/>
  <c r="G4318" i="6"/>
  <c r="G4305" i="6"/>
  <c r="G4311" i="6"/>
  <c r="G4306" i="6"/>
  <c r="G4319" i="6"/>
  <c r="G4307" i="6"/>
  <c r="G4308" i="6"/>
  <c r="G4312" i="6"/>
  <c r="G4314" i="6"/>
  <c r="G4309" i="6"/>
  <c r="G4320" i="6"/>
  <c r="G4324" i="6"/>
  <c r="G4327" i="6"/>
  <c r="G4321" i="6"/>
  <c r="G4325" i="6"/>
  <c r="G4328" i="6"/>
  <c r="G4322" i="6"/>
  <c r="G4323" i="6"/>
  <c r="G4326" i="6"/>
  <c r="G4329" i="6"/>
  <c r="G4362" i="6"/>
  <c r="G4374" i="6"/>
  <c r="G4346" i="6"/>
  <c r="G4353" i="6"/>
  <c r="G4330" i="6"/>
  <c r="G4332" i="6"/>
  <c r="G4339" i="6"/>
  <c r="G4343" i="6"/>
  <c r="G4345" i="6"/>
  <c r="G4347" i="6"/>
  <c r="G4354" i="6"/>
  <c r="G4363" i="6"/>
  <c r="G4365" i="6"/>
  <c r="G4369" i="6"/>
  <c r="G4375" i="6"/>
  <c r="G4335" i="6"/>
  <c r="G4340" i="6"/>
  <c r="G4366" i="6"/>
  <c r="G4370" i="6"/>
  <c r="G4350" i="6"/>
  <c r="G4351" i="6"/>
  <c r="G4358" i="6"/>
  <c r="G4367" i="6"/>
  <c r="G4371" i="6"/>
  <c r="G4336" i="6"/>
  <c r="G4337" i="6"/>
  <c r="G4348" i="6"/>
  <c r="G4333" i="6"/>
  <c r="G4349" i="6"/>
  <c r="G4359" i="6"/>
  <c r="G4341" i="6"/>
  <c r="G4357" i="6"/>
  <c r="G4338" i="6"/>
  <c r="G4355" i="6"/>
  <c r="G4360" i="6"/>
  <c r="G4364" i="6"/>
  <c r="G4372" i="6"/>
  <c r="G4331" i="6"/>
  <c r="G4334" i="6"/>
  <c r="G4344" i="6"/>
  <c r="G4352" i="6"/>
  <c r="G4356" i="6"/>
  <c r="G4361" i="6"/>
  <c r="G4373" i="6"/>
  <c r="G4342" i="6"/>
  <c r="G4368" i="6"/>
  <c r="G4417" i="6"/>
  <c r="G4379" i="6"/>
  <c r="G4406" i="6"/>
  <c r="G4409" i="6"/>
  <c r="G4412" i="6"/>
  <c r="G4418" i="6"/>
  <c r="G4376" i="6"/>
  <c r="G4380" i="6"/>
  <c r="G4382" i="6"/>
  <c r="G4385" i="6"/>
  <c r="G4387" i="6"/>
  <c r="G4390" i="6"/>
  <c r="G4398" i="6"/>
  <c r="G4401" i="6"/>
  <c r="G4403" i="6"/>
  <c r="G4413" i="6"/>
  <c r="G4383" i="6"/>
  <c r="G4402" i="6"/>
  <c r="G4414" i="6"/>
  <c r="G4410" i="6"/>
  <c r="G4393" i="6"/>
  <c r="G4394" i="6"/>
  <c r="G4384" i="6"/>
  <c r="G4395" i="6"/>
  <c r="G4419" i="6"/>
  <c r="G4377" i="6"/>
  <c r="G4399" i="6"/>
  <c r="G4404" i="6"/>
  <c r="G4415" i="6"/>
  <c r="G4400" i="6"/>
  <c r="G4407" i="6"/>
  <c r="G4386" i="6"/>
  <c r="G4388" i="6"/>
  <c r="G4391" i="6"/>
  <c r="G4396" i="6"/>
  <c r="G4411" i="6"/>
  <c r="G4420" i="6"/>
  <c r="G4378" i="6"/>
  <c r="G4381" i="6"/>
  <c r="G4389" i="6"/>
  <c r="G4392" i="6"/>
  <c r="G4408" i="6"/>
  <c r="G4397" i="6"/>
  <c r="G4405" i="6"/>
  <c r="G4416" i="6"/>
  <c r="G4421" i="6"/>
  <c r="G4435" i="6"/>
  <c r="G4422" i="6"/>
  <c r="G4423" i="6"/>
  <c r="G4426" i="6"/>
  <c r="G4430" i="6"/>
  <c r="G4436" i="6"/>
  <c r="G4440" i="6"/>
  <c r="G4442" i="6"/>
  <c r="G4445" i="6"/>
  <c r="G4437" i="6"/>
  <c r="G4427" i="6"/>
  <c r="G4443" i="6"/>
  <c r="G4424" i="6"/>
  <c r="G4438" i="6"/>
  <c r="G4444" i="6"/>
  <c r="G4431" i="6"/>
  <c r="G4432" i="6"/>
  <c r="G4428" i="6"/>
  <c r="G4439" i="6"/>
  <c r="G4425" i="6"/>
  <c r="G4433" i="6"/>
  <c r="G4441" i="6"/>
  <c r="G4429" i="6"/>
  <c r="G4434" i="6"/>
  <c r="G4446" i="6"/>
  <c r="G4455" i="6"/>
  <c r="G4460" i="6"/>
  <c r="G4451" i="6"/>
  <c r="G4456" i="6"/>
  <c r="G4464" i="6"/>
  <c r="G4466" i="6"/>
  <c r="G4469" i="6"/>
  <c r="G4473" i="6"/>
  <c r="G4479" i="6"/>
  <c r="G4476" i="6"/>
  <c r="G4461" i="6"/>
  <c r="G4447" i="6"/>
  <c r="G4457" i="6"/>
  <c r="G4477" i="6"/>
  <c r="G4448" i="6"/>
  <c r="G4474" i="6"/>
  <c r="G4470" i="6"/>
  <c r="G4452" i="6"/>
  <c r="G4458" i="6"/>
  <c r="G4471" i="6"/>
  <c r="G4449" i="6"/>
  <c r="G4478" i="6"/>
  <c r="G4453" i="6"/>
  <c r="G4459" i="6"/>
  <c r="G4450" i="6"/>
  <c r="G4462" i="6"/>
  <c r="G4465" i="6"/>
  <c r="G4467" i="6"/>
  <c r="G4475" i="6"/>
  <c r="G4454" i="6"/>
  <c r="G4468" i="6"/>
  <c r="G4472" i="6"/>
  <c r="G4480" i="6"/>
  <c r="G4463" i="6"/>
  <c r="G4491" i="6"/>
  <c r="G4481" i="6"/>
  <c r="G4487" i="6"/>
  <c r="G4492" i="6"/>
  <c r="G4494" i="6"/>
  <c r="G4501" i="6"/>
  <c r="G4508" i="6"/>
  <c r="G4514" i="6"/>
  <c r="G4517" i="6"/>
  <c r="G4510" i="6"/>
  <c r="G4488" i="6"/>
  <c r="G4498" i="6"/>
  <c r="G4505" i="6"/>
  <c r="G4511" i="6"/>
  <c r="G4515" i="6"/>
  <c r="G4484" i="6"/>
  <c r="G4485" i="6"/>
  <c r="G4489" i="6"/>
  <c r="G4502" i="6"/>
  <c r="G4506" i="6"/>
  <c r="G4509" i="6"/>
  <c r="G4516" i="6"/>
  <c r="G4518" i="6"/>
  <c r="G4512" i="6"/>
  <c r="G4482" i="6"/>
  <c r="G4486" i="6"/>
  <c r="G4499" i="6"/>
  <c r="G4503" i="6"/>
  <c r="G4495" i="6"/>
  <c r="G4500" i="6"/>
  <c r="G4507" i="6"/>
  <c r="G4513" i="6"/>
  <c r="G4490" i="6"/>
  <c r="G4496" i="6"/>
  <c r="G4504" i="6"/>
  <c r="G4483" i="6"/>
  <c r="G4493" i="6"/>
  <c r="G4497" i="6"/>
  <c r="G4523" i="6"/>
  <c r="G4529" i="6"/>
  <c r="G4519" i="6"/>
  <c r="G4524" i="6"/>
  <c r="G4526" i="6"/>
  <c r="G4530" i="6"/>
  <c r="G4532" i="6"/>
  <c r="G4533" i="6"/>
  <c r="G4525" i="6"/>
  <c r="G4520" i="6"/>
  <c r="G4531" i="6"/>
  <c r="G4534" i="6"/>
  <c r="G4527" i="6"/>
  <c r="G4536" i="6"/>
  <c r="G4521" i="6"/>
  <c r="G4528" i="6"/>
  <c r="G4522" i="6"/>
  <c r="G4535" i="6"/>
  <c r="G4537" i="6"/>
  <c r="G4541" i="6"/>
  <c r="G4544" i="6"/>
  <c r="G4550" i="6"/>
  <c r="G4573" i="6"/>
  <c r="G4579" i="6"/>
  <c r="G4538" i="6"/>
  <c r="G4542" i="6"/>
  <c r="G4545" i="6"/>
  <c r="G4547" i="6"/>
  <c r="G4553" i="6"/>
  <c r="G4554" i="6"/>
  <c r="G4557" i="6"/>
  <c r="G4564" i="6"/>
  <c r="G4569" i="6"/>
  <c r="G4574" i="6"/>
  <c r="G4576" i="6"/>
  <c r="G4580" i="6"/>
  <c r="G4582" i="6"/>
  <c r="G4548" i="6"/>
  <c r="G4555" i="6"/>
  <c r="G4561" i="6"/>
  <c r="G4558" i="6"/>
  <c r="G4562" i="6"/>
  <c r="G4570" i="6"/>
  <c r="G4546" i="6"/>
  <c r="G4539" i="6"/>
  <c r="G4577" i="6"/>
  <c r="G4540" i="6"/>
  <c r="G4559" i="6"/>
  <c r="G4565" i="6"/>
  <c r="G4571" i="6"/>
  <c r="G4581" i="6"/>
  <c r="G4583" i="6"/>
  <c r="G4549" i="6"/>
  <c r="G4584" i="6"/>
  <c r="G4556" i="6"/>
  <c r="G4566" i="6"/>
  <c r="G4572" i="6"/>
  <c r="G4575" i="6"/>
  <c r="G4578" i="6"/>
  <c r="G4551" i="6"/>
  <c r="G4560" i="6"/>
  <c r="G4567" i="6"/>
  <c r="G4568" i="6"/>
  <c r="G4543" i="6"/>
  <c r="G4552" i="6"/>
  <c r="G4563" i="6"/>
  <c r="G4600" i="6"/>
  <c r="G4585" i="6"/>
  <c r="G4588" i="6"/>
  <c r="G4593" i="6"/>
  <c r="G4601" i="6"/>
  <c r="G4586" i="6"/>
  <c r="G4589" i="6"/>
  <c r="G4594" i="6"/>
  <c r="G4597" i="6"/>
  <c r="G4603" i="6"/>
  <c r="G4598" i="6"/>
  <c r="G4604" i="6"/>
  <c r="G4590" i="6"/>
  <c r="G4595" i="6"/>
  <c r="G4602" i="6"/>
  <c r="G4605" i="6"/>
  <c r="G4596" i="6"/>
  <c r="G4587" i="6"/>
  <c r="G4591" i="6"/>
  <c r="G4592" i="6"/>
  <c r="G4599" i="6"/>
  <c r="G4630" i="6"/>
  <c r="G4606" i="6"/>
  <c r="G4608" i="6"/>
  <c r="G4609" i="6"/>
  <c r="G4613" i="6"/>
  <c r="G4617" i="6"/>
  <c r="G4618" i="6"/>
  <c r="G4622" i="6"/>
  <c r="G4625" i="6"/>
  <c r="G4627" i="6"/>
  <c r="G4631" i="6"/>
  <c r="G4610" i="6"/>
  <c r="G4614" i="6"/>
  <c r="G4611" i="6"/>
  <c r="G4615" i="6"/>
  <c r="G4619" i="6"/>
  <c r="G4628" i="6"/>
  <c r="G4620" i="6"/>
  <c r="G4632" i="6"/>
  <c r="G4623" i="6"/>
  <c r="G4612" i="6"/>
  <c r="G4624" i="6"/>
  <c r="G4616" i="6"/>
  <c r="G4621" i="6"/>
  <c r="G4629" i="6"/>
  <c r="G4607" i="6"/>
  <c r="G4626" i="6"/>
  <c r="G4652" i="6"/>
  <c r="G4656" i="6"/>
  <c r="G4633" i="6"/>
  <c r="G4636" i="6"/>
  <c r="G4642" i="6"/>
  <c r="G4644" i="6"/>
  <c r="G4649" i="6"/>
  <c r="G4653" i="6"/>
  <c r="G4657" i="6"/>
  <c r="G4660" i="6"/>
  <c r="G4665" i="6"/>
  <c r="G4668" i="6"/>
  <c r="G4671" i="6"/>
  <c r="G4674" i="6"/>
  <c r="G4637" i="6"/>
  <c r="G4675" i="6"/>
  <c r="G4654" i="6"/>
  <c r="G4638" i="6"/>
  <c r="G4639" i="6"/>
  <c r="G4645" i="6"/>
  <c r="G4658" i="6"/>
  <c r="G4661" i="6"/>
  <c r="G4646" i="6"/>
  <c r="G4662" i="6"/>
  <c r="G4634" i="6"/>
  <c r="G4640" i="6"/>
  <c r="G4666" i="6"/>
  <c r="G4672" i="6"/>
  <c r="G4676" i="6"/>
  <c r="G4641" i="6"/>
  <c r="G4643" i="6"/>
  <c r="G4650" i="6"/>
  <c r="G4663" i="6"/>
  <c r="G4667" i="6"/>
  <c r="G4669" i="6"/>
  <c r="G4673" i="6"/>
  <c r="G4635" i="6"/>
  <c r="G4647" i="6"/>
  <c r="G4651" i="6"/>
  <c r="G4659" i="6"/>
  <c r="G4648" i="6"/>
  <c r="G4655" i="6"/>
  <c r="G4664" i="6"/>
  <c r="G4670" i="6"/>
  <c r="G4680" i="6"/>
  <c r="G4694" i="6"/>
  <c r="G4700" i="6"/>
  <c r="G4677" i="6"/>
  <c r="G4681" i="6"/>
  <c r="G4685" i="6"/>
  <c r="G4688" i="6"/>
  <c r="G4691" i="6"/>
  <c r="G4695" i="6"/>
  <c r="G4697" i="6"/>
  <c r="G4701" i="6"/>
  <c r="G4678" i="6"/>
  <c r="G4682" i="6"/>
  <c r="G4689" i="6"/>
  <c r="G4702" i="6"/>
  <c r="G4703" i="6"/>
  <c r="G4690" i="6"/>
  <c r="G4698" i="6"/>
  <c r="G4686" i="6"/>
  <c r="G4696" i="6"/>
  <c r="G4704" i="6"/>
  <c r="G4679" i="6"/>
  <c r="G4687" i="6"/>
  <c r="G4692" i="6"/>
  <c r="G4683" i="6"/>
  <c r="G4693" i="6"/>
  <c r="G4684" i="6"/>
  <c r="G4699" i="6"/>
  <c r="G4714" i="6"/>
  <c r="G4706" i="6"/>
  <c r="G4708" i="6"/>
  <c r="G4711" i="6"/>
  <c r="G4715" i="6"/>
  <c r="G4716" i="6"/>
  <c r="G4719" i="6"/>
  <c r="G4721" i="6"/>
  <c r="G4712" i="6"/>
  <c r="G4717" i="6"/>
  <c r="G4709" i="6"/>
  <c r="G4720" i="6"/>
  <c r="G4713" i="6"/>
  <c r="G4718" i="6"/>
  <c r="G4722" i="6"/>
  <c r="G4705" i="6"/>
  <c r="G4707" i="6"/>
  <c r="G4710" i="6"/>
  <c r="G4738" i="6"/>
  <c r="G4754" i="6"/>
  <c r="G4758" i="6"/>
  <c r="G4760" i="6"/>
  <c r="G4723" i="6"/>
  <c r="G4724" i="6"/>
  <c r="G4735" i="6"/>
  <c r="G4745" i="6"/>
  <c r="G4748" i="6"/>
  <c r="G4751" i="6"/>
  <c r="G4761" i="6"/>
  <c r="G4765" i="6"/>
  <c r="G4725" i="6"/>
  <c r="G4730" i="6"/>
  <c r="G4762" i="6"/>
  <c r="G4731" i="6"/>
  <c r="G4742" i="6"/>
  <c r="G4746" i="6"/>
  <c r="G4732" i="6"/>
  <c r="G4736" i="6"/>
  <c r="G4739" i="6"/>
  <c r="G4755" i="6"/>
  <c r="G4766" i="6"/>
  <c r="G4726" i="6"/>
  <c r="G4767" i="6"/>
  <c r="G4752" i="6"/>
  <c r="G4759" i="6"/>
  <c r="G4727" i="6"/>
  <c r="G4753" i="6"/>
  <c r="G4756" i="6"/>
  <c r="G4763" i="6"/>
  <c r="G4733" i="6"/>
  <c r="G4740" i="6"/>
  <c r="G4743" i="6"/>
  <c r="G4734" i="6"/>
  <c r="G4737" i="6"/>
  <c r="G4741" i="6"/>
  <c r="G4744" i="6"/>
  <c r="G4747" i="6"/>
  <c r="G4749" i="6"/>
  <c r="G4757" i="6"/>
  <c r="G4768" i="6"/>
  <c r="G4750" i="6"/>
  <c r="G4728" i="6"/>
  <c r="G4729" i="6"/>
  <c r="G4764" i="6"/>
  <c r="G4783" i="6"/>
  <c r="G4773" i="6"/>
  <c r="G4769" i="6"/>
  <c r="G4774" i="6"/>
  <c r="G4778" i="6"/>
  <c r="G4781" i="6"/>
  <c r="G4785" i="6"/>
  <c r="G4788" i="6"/>
  <c r="G4779" i="6"/>
  <c r="G4782" i="6"/>
  <c r="G4789" i="6"/>
  <c r="G4790" i="6"/>
  <c r="G4770" i="6"/>
  <c r="G4786" i="6"/>
  <c r="G4787" i="6"/>
  <c r="G4791" i="6"/>
  <c r="G4776" i="6"/>
  <c r="G4777" i="6"/>
  <c r="G4771" i="6"/>
  <c r="G4775" i="6"/>
  <c r="G4772" i="6"/>
  <c r="G4780" i="6"/>
  <c r="G4784" i="6"/>
  <c r="G4800" i="6"/>
  <c r="G4813" i="6"/>
  <c r="G4821" i="6"/>
  <c r="G4792" i="6"/>
  <c r="G4796" i="6"/>
  <c r="G4802" i="6"/>
  <c r="G4809" i="6"/>
  <c r="G4816" i="6"/>
  <c r="G4822" i="6"/>
  <c r="G4801" i="6"/>
  <c r="G4806" i="6"/>
  <c r="G4814" i="6"/>
  <c r="G4793" i="6"/>
  <c r="G4797" i="6"/>
  <c r="G4817" i="6"/>
  <c r="G4807" i="6"/>
  <c r="G4818" i="6"/>
  <c r="G4819" i="6"/>
  <c r="G4803" i="6"/>
  <c r="G4810" i="6"/>
  <c r="G4815" i="6"/>
  <c r="G4798" i="6"/>
  <c r="G4804" i="6"/>
  <c r="G4823" i="6"/>
  <c r="G4794" i="6"/>
  <c r="G4808" i="6"/>
  <c r="G4811" i="6"/>
  <c r="G4820" i="6"/>
  <c r="G4824" i="6"/>
  <c r="G4795" i="6"/>
  <c r="G4805" i="6"/>
  <c r="G4812" i="6"/>
  <c r="G4799" i="6"/>
  <c r="G4825" i="6"/>
  <c r="G4828" i="6"/>
  <c r="G4829" i="6"/>
  <c r="G4826" i="6"/>
  <c r="G4827" i="6"/>
  <c r="G4830" i="6"/>
  <c r="G4837" i="6"/>
  <c r="G4831" i="6"/>
  <c r="G4834" i="6"/>
  <c r="G4838" i="6"/>
  <c r="G4840" i="6"/>
  <c r="G4844" i="6"/>
  <c r="G4846" i="6"/>
  <c r="G4847" i="6"/>
  <c r="G4835" i="6"/>
  <c r="G4841" i="6"/>
  <c r="G4832" i="6"/>
  <c r="G4848" i="6"/>
  <c r="G4842" i="6"/>
  <c r="G4839" i="6"/>
  <c r="G4833" i="6"/>
  <c r="G4836" i="6"/>
  <c r="G4843" i="6"/>
  <c r="G4845" i="6"/>
  <c r="G4873" i="6"/>
  <c r="G4858" i="6"/>
  <c r="G4867" i="6"/>
  <c r="G4849" i="6"/>
  <c r="G4853" i="6"/>
  <c r="G4862" i="6"/>
  <c r="G4868" i="6"/>
  <c r="G4870" i="6"/>
  <c r="G4854" i="6"/>
  <c r="G4859" i="6"/>
  <c r="G4850" i="6"/>
  <c r="G4855" i="6"/>
  <c r="G4864" i="6"/>
  <c r="G4874" i="6"/>
  <c r="G4860" i="6"/>
  <c r="G4865" i="6"/>
  <c r="G4856" i="6"/>
  <c r="G4851" i="6"/>
  <c r="G4857" i="6"/>
  <c r="G4861" i="6"/>
  <c r="G4869" i="6"/>
  <c r="G4871" i="6"/>
  <c r="G4852" i="6"/>
  <c r="G4863" i="6"/>
  <c r="G4866" i="6"/>
  <c r="G4875" i="6"/>
  <c r="G4872" i="6"/>
  <c r="G4908" i="6"/>
  <c r="G4926" i="6"/>
  <c r="G4880" i="6"/>
  <c r="G4881" i="6"/>
  <c r="G4912" i="6"/>
  <c r="G4915" i="6"/>
  <c r="G4923" i="6"/>
  <c r="G4927" i="6"/>
  <c r="G4930" i="6"/>
  <c r="G4876" i="6"/>
  <c r="G4882" i="6"/>
  <c r="G4883" i="6"/>
  <c r="G4890" i="6"/>
  <c r="G4899" i="6"/>
  <c r="G4903" i="6"/>
  <c r="G4913" i="6"/>
  <c r="G4916" i="6"/>
  <c r="G4918" i="6"/>
  <c r="G4921" i="6"/>
  <c r="G4924" i="6"/>
  <c r="G4928" i="6"/>
  <c r="G4931" i="6"/>
  <c r="G4884" i="6"/>
  <c r="G4885" i="6"/>
  <c r="G4893" i="6"/>
  <c r="G4895" i="6"/>
  <c r="G4904" i="6"/>
  <c r="G4914" i="6"/>
  <c r="G4896" i="6"/>
  <c r="G4886" i="6"/>
  <c r="G4909" i="6"/>
  <c r="G4917" i="6"/>
  <c r="G4919" i="6"/>
  <c r="G4897" i="6"/>
  <c r="G4900" i="6"/>
  <c r="G4877" i="6"/>
  <c r="G4932" i="6"/>
  <c r="G4887" i="6"/>
  <c r="G4901" i="6"/>
  <c r="G4888" i="6"/>
  <c r="G4891" i="6"/>
  <c r="G4905" i="6"/>
  <c r="G4910" i="6"/>
  <c r="G4878" i="6"/>
  <c r="G4898" i="6"/>
  <c r="G4906" i="6"/>
  <c r="G4922" i="6"/>
  <c r="G4925" i="6"/>
  <c r="G4929" i="6"/>
  <c r="G4879" i="6"/>
  <c r="G4889" i="6"/>
  <c r="G4892" i="6"/>
  <c r="G4894" i="6"/>
  <c r="G4902" i="6"/>
  <c r="G4907" i="6"/>
  <c r="G4911" i="6"/>
  <c r="G4920" i="6"/>
  <c r="G4933" i="6"/>
  <c r="G4937" i="6"/>
  <c r="G4934" i="6"/>
  <c r="G4940" i="6"/>
  <c r="G4944" i="6"/>
  <c r="G4941" i="6"/>
  <c r="G4943" i="6"/>
  <c r="G4945" i="6"/>
  <c r="G4942" i="6"/>
  <c r="G4946" i="6"/>
  <c r="G4935" i="6"/>
  <c r="G4938" i="6"/>
  <c r="G4936" i="6"/>
  <c r="G4939" i="6"/>
  <c r="G4947" i="6"/>
  <c r="G4950" i="6"/>
  <c r="G4962" i="6"/>
  <c r="G4966" i="6"/>
  <c r="G4948" i="6"/>
  <c r="G4951" i="6"/>
  <c r="G4954" i="6"/>
  <c r="G4958" i="6"/>
  <c r="G4970" i="6"/>
  <c r="G4973" i="6"/>
  <c r="G4949" i="6"/>
  <c r="G4952" i="6"/>
  <c r="G4955" i="6"/>
  <c r="G4959" i="6"/>
  <c r="G4953" i="6"/>
  <c r="G4974" i="6"/>
  <c r="G4967" i="6"/>
  <c r="G4971" i="6"/>
  <c r="G4963" i="6"/>
  <c r="G4968" i="6"/>
  <c r="G4964" i="6"/>
  <c r="G4956" i="6"/>
  <c r="G4960" i="6"/>
  <c r="G4969" i="6"/>
  <c r="G4972" i="6"/>
  <c r="G4961" i="6"/>
  <c r="G4965" i="6"/>
  <c r="G4957" i="6"/>
  <c r="G4985" i="6"/>
  <c r="G4993" i="6"/>
  <c r="G4998" i="6"/>
  <c r="G4975" i="6"/>
  <c r="G4978" i="6"/>
  <c r="G4982" i="6"/>
  <c r="G4986" i="6"/>
  <c r="G4989" i="6"/>
  <c r="G4991" i="6"/>
  <c r="G4997" i="6"/>
  <c r="G4999" i="6"/>
  <c r="G5004" i="6"/>
  <c r="G4994" i="6"/>
  <c r="G4987" i="6"/>
  <c r="G4983" i="6"/>
  <c r="G4995" i="6"/>
  <c r="G5000" i="6"/>
  <c r="G4979" i="6"/>
  <c r="G5005" i="6"/>
  <c r="G4980" i="6"/>
  <c r="G4984" i="6"/>
  <c r="G5001" i="6"/>
  <c r="G4976" i="6"/>
  <c r="G4981" i="6"/>
  <c r="G4990" i="6"/>
  <c r="G4992" i="6"/>
  <c r="G4996" i="6"/>
  <c r="G5002" i="6"/>
  <c r="G5006" i="6"/>
  <c r="G4977" i="6"/>
  <c r="G4988" i="6"/>
  <c r="G5003" i="6"/>
  <c r="G5007" i="6"/>
  <c r="G5011" i="6"/>
  <c r="G5014" i="6"/>
  <c r="G5015" i="6"/>
  <c r="G5008" i="6"/>
  <c r="G5012" i="6"/>
  <c r="G5009" i="6"/>
  <c r="G5013" i="6"/>
  <c r="G5016" i="6"/>
  <c r="G5010" i="6"/>
  <c r="G5017" i="6"/>
  <c r="G5034" i="6"/>
  <c r="G5018" i="6"/>
  <c r="G5024" i="6"/>
  <c r="G5027" i="6"/>
  <c r="G5030" i="6"/>
  <c r="G5037" i="6"/>
  <c r="G5031" i="6"/>
  <c r="G5021" i="6"/>
  <c r="G5028" i="6"/>
  <c r="G5032" i="6"/>
  <c r="G5035" i="6"/>
  <c r="G5025" i="6"/>
  <c r="G5019" i="6"/>
  <c r="G5038" i="6"/>
  <c r="G5022" i="6"/>
  <c r="G5026" i="6"/>
  <c r="G5033" i="6"/>
  <c r="G5036" i="6"/>
  <c r="G5020" i="6"/>
  <c r="G5029" i="6"/>
  <c r="G5039" i="6"/>
  <c r="G5023" i="6"/>
  <c r="G5050" i="6"/>
  <c r="G5040" i="6"/>
  <c r="G5043" i="6"/>
  <c r="G5047" i="6"/>
  <c r="G5051" i="6"/>
  <c r="G5053" i="6"/>
  <c r="G5061" i="6"/>
  <c r="G5044" i="6"/>
  <c r="G5054" i="6"/>
  <c r="G5055" i="6"/>
  <c r="G5045" i="6"/>
  <c r="G5048" i="6"/>
  <c r="G5056" i="6"/>
  <c r="G5041" i="6"/>
  <c r="G5046" i="6"/>
  <c r="G5049" i="6"/>
  <c r="G5057" i="6"/>
  <c r="G5058" i="6"/>
  <c r="G5062" i="6"/>
  <c r="G5042" i="6"/>
  <c r="G5052" i="6"/>
  <c r="G5059" i="6"/>
  <c r="G5063" i="6"/>
  <c r="G5060" i="6"/>
  <c r="G5070" i="6"/>
  <c r="G5064" i="6"/>
  <c r="G5065" i="6"/>
  <c r="G5071" i="6"/>
  <c r="G5075" i="6"/>
  <c r="G5078" i="6"/>
  <c r="G5067" i="6"/>
  <c r="G5072" i="6"/>
  <c r="G5073" i="6"/>
  <c r="G5076" i="6"/>
  <c r="G5068" i="6"/>
  <c r="G5074" i="6"/>
  <c r="G5066" i="6"/>
  <c r="G5069" i="6"/>
  <c r="G5079" i="6"/>
  <c r="G5077" i="6"/>
  <c r="G5080" i="6"/>
  <c r="G5092" i="6"/>
  <c r="G5084" i="6"/>
  <c r="G5098" i="6"/>
  <c r="G5081" i="6"/>
  <c r="G5085" i="6"/>
  <c r="G5088" i="6"/>
  <c r="G5093" i="6"/>
  <c r="G5099" i="6"/>
  <c r="G5103" i="6"/>
  <c r="G5106" i="6"/>
  <c r="G5113" i="6"/>
  <c r="G5082" i="6"/>
  <c r="G5094" i="6"/>
  <c r="G5100" i="6"/>
  <c r="G5086" i="6"/>
  <c r="G5109" i="6"/>
  <c r="G5083" i="6"/>
  <c r="G5089" i="6"/>
  <c r="G5095" i="6"/>
  <c r="G5101" i="6"/>
  <c r="G5110" i="6"/>
  <c r="G5114" i="6"/>
  <c r="G5115" i="6"/>
  <c r="G5104" i="6"/>
  <c r="G5107" i="6"/>
  <c r="G5116" i="6"/>
  <c r="G5090" i="6"/>
  <c r="G5091" i="6"/>
  <c r="G5096" i="6"/>
  <c r="G5097" i="6"/>
  <c r="G5102" i="6"/>
  <c r="G5108" i="6"/>
  <c r="G5111" i="6"/>
  <c r="G5087" i="6"/>
  <c r="G5105" i="6"/>
  <c r="G5112" i="6"/>
  <c r="G5125" i="6"/>
  <c r="G5135" i="6"/>
  <c r="G5139" i="6"/>
  <c r="G5117" i="6"/>
  <c r="G5119" i="6"/>
  <c r="G5122" i="6"/>
  <c r="G5129" i="6"/>
  <c r="G5132" i="6"/>
  <c r="G5136" i="6"/>
  <c r="G5145" i="6"/>
  <c r="G5120" i="6"/>
  <c r="G5142" i="6"/>
  <c r="G5133" i="6"/>
  <c r="G5134" i="6"/>
  <c r="G5140" i="6"/>
  <c r="G5146" i="6"/>
  <c r="G5148" i="6"/>
  <c r="G5126" i="6"/>
  <c r="G5137" i="6"/>
  <c r="G5118" i="6"/>
  <c r="G5127" i="6"/>
  <c r="G5121" i="6"/>
  <c r="G5123" i="6"/>
  <c r="G5128" i="6"/>
  <c r="G5130" i="6"/>
  <c r="G5143" i="6"/>
  <c r="G5149" i="6"/>
  <c r="G5124" i="6"/>
  <c r="G5131" i="6"/>
  <c r="G5138" i="6"/>
  <c r="G5141" i="6"/>
  <c r="G5147" i="6"/>
  <c r="G5144" i="6"/>
  <c r="G5178" i="6"/>
  <c r="G5150" i="6"/>
  <c r="G5152" i="6"/>
  <c r="G5156" i="6"/>
  <c r="G5159" i="6"/>
  <c r="G5163" i="6"/>
  <c r="G5168" i="6"/>
  <c r="G5171" i="6"/>
  <c r="G5175" i="6"/>
  <c r="G5179" i="6"/>
  <c r="G5157" i="6"/>
  <c r="G5164" i="6"/>
  <c r="G5151" i="6"/>
  <c r="G5153" i="6"/>
  <c r="G5165" i="6"/>
  <c r="G5172" i="6"/>
  <c r="G5169" i="6"/>
  <c r="G5176" i="6"/>
  <c r="G5154" i="6"/>
  <c r="G5173" i="6"/>
  <c r="G5177" i="6"/>
  <c r="G5155" i="6"/>
  <c r="G5160" i="6"/>
  <c r="G5174" i="6"/>
  <c r="G5158" i="6"/>
  <c r="G5161" i="6"/>
  <c r="G5166" i="6"/>
  <c r="G5170" i="6"/>
  <c r="G5162" i="6"/>
  <c r="G5167" i="6"/>
  <c r="G5206" i="6"/>
  <c r="G5194" i="6"/>
  <c r="G5214" i="6"/>
  <c r="G5180" i="6"/>
  <c r="G5187" i="6"/>
  <c r="G5191" i="6"/>
  <c r="G5195" i="6"/>
  <c r="G5199" i="6"/>
  <c r="G5201" i="6"/>
  <c r="G5207" i="6"/>
  <c r="G5209" i="6"/>
  <c r="G5211" i="6"/>
  <c r="G5215" i="6"/>
  <c r="G5221" i="6"/>
  <c r="G5225" i="6"/>
  <c r="G5227" i="6"/>
  <c r="G5229" i="6"/>
  <c r="G5232" i="6"/>
  <c r="G5234" i="6"/>
  <c r="G5200" i="6"/>
  <c r="G5235" i="6"/>
  <c r="G5188" i="6"/>
  <c r="G5196" i="6"/>
  <c r="G5204" i="6"/>
  <c r="G5216" i="6"/>
  <c r="G5222" i="6"/>
  <c r="G5236" i="6"/>
  <c r="G5189" i="6"/>
  <c r="G5181" i="6"/>
  <c r="G5197" i="6"/>
  <c r="G5218" i="6"/>
  <c r="G5223" i="6"/>
  <c r="G5230" i="6"/>
  <c r="G5237" i="6"/>
  <c r="G5182" i="6"/>
  <c r="G5183" i="6"/>
  <c r="G5212" i="6"/>
  <c r="G5192" i="6"/>
  <c r="G5202" i="6"/>
  <c r="G5228" i="6"/>
  <c r="G5231" i="6"/>
  <c r="G5233" i="6"/>
  <c r="G5184" i="6"/>
  <c r="G5190" i="6"/>
  <c r="G5198" i="6"/>
  <c r="G5205" i="6"/>
  <c r="G5208" i="6"/>
  <c r="G5213" i="6"/>
  <c r="G5217" i="6"/>
  <c r="G5219" i="6"/>
  <c r="G5226" i="6"/>
  <c r="G5185" i="6"/>
  <c r="G5193" i="6"/>
  <c r="G5203" i="6"/>
  <c r="G5210" i="6"/>
  <c r="G5220" i="6"/>
  <c r="G5224" i="6"/>
  <c r="G5186" i="6"/>
  <c r="G5238" i="6"/>
  <c r="G5241" i="6"/>
  <c r="G5244" i="6"/>
  <c r="G5246" i="6"/>
  <c r="G5247" i="6"/>
  <c r="G5239" i="6"/>
  <c r="G5242" i="6"/>
  <c r="G5240" i="6"/>
  <c r="G5245" i="6"/>
  <c r="G5248" i="6"/>
  <c r="G5243" i="6"/>
  <c r="G5251" i="6"/>
  <c r="G5278" i="6"/>
  <c r="G5274" i="6"/>
  <c r="G5282" i="6"/>
  <c r="G5249" i="6"/>
  <c r="G5252" i="6"/>
  <c r="G5255" i="6"/>
  <c r="G5262" i="6"/>
  <c r="G5268" i="6"/>
  <c r="G5279" i="6"/>
  <c r="G5283" i="6"/>
  <c r="G5285" i="6"/>
  <c r="G5286" i="6"/>
  <c r="G5269" i="6"/>
  <c r="G5280" i="6"/>
  <c r="G5263" i="6"/>
  <c r="G5275" i="6"/>
  <c r="G5264" i="6"/>
  <c r="G5270" i="6"/>
  <c r="G5259" i="6"/>
  <c r="G5265" i="6"/>
  <c r="G5256" i="6"/>
  <c r="G5287" i="6"/>
  <c r="G5271" i="6"/>
  <c r="G5284" i="6"/>
  <c r="G5257" i="6"/>
  <c r="G5266" i="6"/>
  <c r="G5253" i="6"/>
  <c r="G5260" i="6"/>
  <c r="G5267" i="6"/>
  <c r="G5276" i="6"/>
  <c r="G5250" i="6"/>
  <c r="G5258" i="6"/>
  <c r="G5272" i="6"/>
  <c r="G5277" i="6"/>
  <c r="G5281" i="6"/>
  <c r="G5261" i="6"/>
  <c r="G5254" i="6"/>
  <c r="G5273" i="6"/>
  <c r="G5291" i="6"/>
  <c r="G5310" i="6"/>
  <c r="G5292" i="6"/>
  <c r="G5294" i="6"/>
  <c r="G5296" i="6"/>
  <c r="G5298" i="6"/>
  <c r="G5301" i="6"/>
  <c r="G5307" i="6"/>
  <c r="G5311" i="6"/>
  <c r="G5314" i="6"/>
  <c r="G5317" i="6"/>
  <c r="G5321" i="6"/>
  <c r="G5302" i="6"/>
  <c r="G5303" i="6"/>
  <c r="G5288" i="6"/>
  <c r="G5295" i="6"/>
  <c r="G5299" i="6"/>
  <c r="G5304" i="6"/>
  <c r="G5315" i="6"/>
  <c r="G5318" i="6"/>
  <c r="G5305" i="6"/>
  <c r="G5322" i="6"/>
  <c r="G5289" i="6"/>
  <c r="G5297" i="6"/>
  <c r="G5312" i="6"/>
  <c r="G5319" i="6"/>
  <c r="G5323" i="6"/>
  <c r="G5313" i="6"/>
  <c r="G5306" i="6"/>
  <c r="G5308" i="6"/>
  <c r="G5316" i="6"/>
  <c r="G5324" i="6"/>
  <c r="G5290" i="6"/>
  <c r="G5293" i="6"/>
  <c r="G5309" i="6"/>
  <c r="G5320" i="6"/>
  <c r="G5300" i="6"/>
  <c r="G5355" i="6"/>
  <c r="G5363" i="6"/>
  <c r="G5331" i="6"/>
  <c r="G5325" i="6"/>
  <c r="G5327" i="6"/>
  <c r="G5332" i="6"/>
  <c r="G5340" i="6"/>
  <c r="G5342" i="6"/>
  <c r="G5345" i="6"/>
  <c r="G5348" i="6"/>
  <c r="G5351" i="6"/>
  <c r="G5356" i="6"/>
  <c r="G5358" i="6"/>
  <c r="G5366" i="6"/>
  <c r="G5371" i="6"/>
  <c r="G5328" i="6"/>
  <c r="G5333" i="6"/>
  <c r="G5329" i="6"/>
  <c r="G5336" i="6"/>
  <c r="G5359" i="6"/>
  <c r="G5337" i="6"/>
  <c r="G5343" i="6"/>
  <c r="G5338" i="6"/>
  <c r="G5326" i="6"/>
  <c r="G5334" i="6"/>
  <c r="G5360" i="6"/>
  <c r="G5367" i="6"/>
  <c r="G5330" i="6"/>
  <c r="G5346" i="6"/>
  <c r="G5368" i="6"/>
  <c r="G5341" i="6"/>
  <c r="G5347" i="6"/>
  <c r="G5352" i="6"/>
  <c r="G5339" i="6"/>
  <c r="G5344" i="6"/>
  <c r="G5349" i="6"/>
  <c r="G5357" i="6"/>
  <c r="G5361" i="6"/>
  <c r="G5369" i="6"/>
  <c r="G5353" i="6"/>
  <c r="G5335" i="6"/>
  <c r="G5350" i="6"/>
  <c r="G5362" i="6"/>
  <c r="G5364" i="6"/>
  <c r="G5354" i="6"/>
  <c r="G5365" i="6"/>
  <c r="G5370" i="6"/>
  <c r="G5372" i="6"/>
  <c r="G5395" i="6"/>
  <c r="G5373" i="6"/>
  <c r="G5375" i="6"/>
  <c r="G5378" i="6"/>
  <c r="G5383" i="6"/>
  <c r="G5384" i="6"/>
  <c r="G5387" i="6"/>
  <c r="G5391" i="6"/>
  <c r="G5397" i="6"/>
  <c r="G5401" i="6"/>
  <c r="G5405" i="6"/>
  <c r="G5410" i="6"/>
  <c r="G5374" i="6"/>
  <c r="G5392" i="6"/>
  <c r="G5379" i="6"/>
  <c r="G5398" i="6"/>
  <c r="G5406" i="6"/>
  <c r="G5399" i="6"/>
  <c r="G5407" i="6"/>
  <c r="G5376" i="6"/>
  <c r="G5388" i="6"/>
  <c r="G5393" i="6"/>
  <c r="G5411" i="6"/>
  <c r="G5377" i="6"/>
  <c r="G5385" i="6"/>
  <c r="G5389" i="6"/>
  <c r="G5394" i="6"/>
  <c r="G5402" i="6"/>
  <c r="G5408" i="6"/>
  <c r="G5380" i="6"/>
  <c r="G5386" i="6"/>
  <c r="G5390" i="6"/>
  <c r="G5381" i="6"/>
  <c r="G5396" i="6"/>
  <c r="G5400" i="6"/>
  <c r="G5403" i="6"/>
  <c r="G5382" i="6"/>
  <c r="G5409" i="6"/>
  <c r="G5412" i="6"/>
  <c r="G5404" i="6"/>
  <c r="G5448" i="6"/>
  <c r="G5413" i="6"/>
  <c r="G5426" i="6"/>
  <c r="G5432" i="6"/>
  <c r="G5440" i="6"/>
  <c r="G5444" i="6"/>
  <c r="G5473" i="6"/>
  <c r="G5414" i="6"/>
  <c r="G5422" i="6"/>
  <c r="G5427" i="6"/>
  <c r="G5433" i="6"/>
  <c r="G5436" i="6"/>
  <c r="G5437" i="6"/>
  <c r="G5441" i="6"/>
  <c r="G5445" i="6"/>
  <c r="G5449" i="6"/>
  <c r="G5453" i="6"/>
  <c r="G5457" i="6"/>
  <c r="G5464" i="6"/>
  <c r="G5468" i="6"/>
  <c r="G5471" i="6"/>
  <c r="G5474" i="6"/>
  <c r="G5415" i="6"/>
  <c r="G5461" i="6"/>
  <c r="G5416" i="6"/>
  <c r="G5438" i="6"/>
  <c r="G5458" i="6"/>
  <c r="G5434" i="6"/>
  <c r="G5446" i="6"/>
  <c r="G5450" i="6"/>
  <c r="G5454" i="6"/>
  <c r="G5428" i="6"/>
  <c r="G5417" i="6"/>
  <c r="G5462" i="6"/>
  <c r="G5465" i="6"/>
  <c r="G5472" i="6"/>
  <c r="G5418" i="6"/>
  <c r="G5429" i="6"/>
  <c r="G5419" i="6"/>
  <c r="G5423" i="6"/>
  <c r="G5430" i="6"/>
  <c r="G5455" i="6"/>
  <c r="G5424" i="6"/>
  <c r="G5435" i="6"/>
  <c r="G5439" i="6"/>
  <c r="G5447" i="6"/>
  <c r="G5451" i="6"/>
  <c r="G5456" i="6"/>
  <c r="G5459" i="6"/>
  <c r="G5463" i="6"/>
  <c r="G5466" i="6"/>
  <c r="G5469" i="6"/>
  <c r="G5420" i="6"/>
  <c r="G5442" i="6"/>
  <c r="G5460" i="6"/>
  <c r="G5443" i="6"/>
  <c r="G5452" i="6"/>
  <c r="G5467" i="6"/>
  <c r="G5470" i="6"/>
  <c r="G5421" i="6"/>
  <c r="G5425" i="6"/>
  <c r="G5431" i="6"/>
  <c r="G5478" i="6"/>
  <c r="G5475" i="6"/>
  <c r="G5479" i="6"/>
  <c r="G5476" i="6"/>
  <c r="G5486" i="6"/>
  <c r="G5482" i="6"/>
  <c r="G5487" i="6"/>
  <c r="G5477" i="6"/>
  <c r="G5480" i="6"/>
  <c r="G5481" i="6"/>
  <c r="G5483" i="6"/>
  <c r="G5488" i="6"/>
  <c r="G5484" i="6"/>
  <c r="G5485" i="6"/>
  <c r="G5489" i="6"/>
  <c r="G5494" i="6"/>
  <c r="G5517" i="6"/>
  <c r="G5490" i="6"/>
  <c r="G5502" i="6"/>
  <c r="G5495" i="6"/>
  <c r="G5503" i="6"/>
  <c r="G5505" i="6"/>
  <c r="G5506" i="6"/>
  <c r="G5507" i="6"/>
  <c r="G5511" i="6"/>
  <c r="G5515" i="6"/>
  <c r="G5518" i="6"/>
  <c r="G5522" i="6"/>
  <c r="G5523" i="6"/>
  <c r="G5525" i="6"/>
  <c r="G5531" i="6"/>
  <c r="G5491" i="6"/>
  <c r="G5504" i="6"/>
  <c r="G5508" i="6"/>
  <c r="G5512" i="6"/>
  <c r="G5519" i="6"/>
  <c r="G5526" i="6"/>
  <c r="G5532" i="6"/>
  <c r="G5492" i="6"/>
  <c r="G5533" i="6"/>
  <c r="G5496" i="6"/>
  <c r="G5527" i="6"/>
  <c r="G5513" i="6"/>
  <c r="G5514" i="6"/>
  <c r="G5528" i="6"/>
  <c r="G5534" i="6"/>
  <c r="G5497" i="6"/>
  <c r="G5520" i="6"/>
  <c r="G5529" i="6"/>
  <c r="G5535" i="6"/>
  <c r="G5498" i="6"/>
  <c r="G5509" i="6"/>
  <c r="G5510" i="6"/>
  <c r="G5530" i="6"/>
  <c r="G5499" i="6"/>
  <c r="G5500" i="6"/>
  <c r="G5521" i="6"/>
  <c r="G5524" i="6"/>
  <c r="G5516" i="6"/>
  <c r="G5493" i="6"/>
  <c r="G5501" i="6"/>
  <c r="G5536" i="6"/>
  <c r="G5538" i="6"/>
  <c r="G5544" i="6"/>
  <c r="G5549" i="6"/>
  <c r="G5539" i="6"/>
  <c r="G5541" i="6"/>
  <c r="G5545" i="6"/>
  <c r="G5547" i="6"/>
  <c r="G5550" i="6"/>
  <c r="G5546" i="6"/>
  <c r="G5551" i="6"/>
  <c r="G5540" i="6"/>
  <c r="G5542" i="6"/>
  <c r="G5537" i="6"/>
  <c r="G5543" i="6"/>
  <c r="G5548" i="6"/>
  <c r="G5564" i="6"/>
  <c r="G5552" i="6"/>
  <c r="G5553" i="6"/>
  <c r="G5560" i="6"/>
  <c r="G5565" i="6"/>
  <c r="G5568" i="6"/>
  <c r="G5571" i="6"/>
  <c r="G5573" i="6"/>
  <c r="G5576" i="6"/>
  <c r="G5554" i="6"/>
  <c r="G5556" i="6"/>
  <c r="G5561" i="6"/>
  <c r="G5557" i="6"/>
  <c r="G5572" i="6"/>
  <c r="G5558" i="6"/>
  <c r="G5566" i="6"/>
  <c r="G5569" i="6"/>
  <c r="G5562" i="6"/>
  <c r="G5574" i="6"/>
  <c r="G5577" i="6"/>
  <c r="G5555" i="6"/>
  <c r="G5567" i="6"/>
  <c r="G5575" i="6"/>
  <c r="G5559" i="6"/>
  <c r="G5570" i="6"/>
  <c r="G5563" i="6"/>
  <c r="G5612" i="6"/>
  <c r="G5586" i="6"/>
  <c r="G5588" i="6"/>
  <c r="G5595" i="6"/>
  <c r="G5599" i="6"/>
  <c r="G5613" i="6"/>
  <c r="G5578" i="6"/>
  <c r="G5605" i="6"/>
  <c r="G5609" i="6"/>
  <c r="G5614" i="6"/>
  <c r="G5617" i="6"/>
  <c r="G5619" i="6"/>
  <c r="G5600" i="6"/>
  <c r="G5615" i="6"/>
  <c r="G5579" i="6"/>
  <c r="G5584" i="6"/>
  <c r="G5592" i="6"/>
  <c r="G5596" i="6"/>
  <c r="G5601" i="6"/>
  <c r="G5620" i="6"/>
  <c r="G5580" i="6"/>
  <c r="G5602" i="6"/>
  <c r="G5610" i="6"/>
  <c r="G5606" i="6"/>
  <c r="G5621" i="6"/>
  <c r="G5581" i="6"/>
  <c r="G5597" i="6"/>
  <c r="G5603" i="6"/>
  <c r="G5589" i="6"/>
  <c r="G5607" i="6"/>
  <c r="G5618" i="6"/>
  <c r="G5590" i="6"/>
  <c r="G5593" i="6"/>
  <c r="G5582" i="6"/>
  <c r="G5585" i="6"/>
  <c r="G5598" i="6"/>
  <c r="G5604" i="6"/>
  <c r="G5611" i="6"/>
  <c r="G5587" i="6"/>
  <c r="G5608" i="6"/>
  <c r="G5594" i="6"/>
  <c r="G5583" i="6"/>
  <c r="G5591" i="6"/>
  <c r="G5616" i="6"/>
  <c r="G5629" i="6"/>
  <c r="G5632" i="6"/>
  <c r="G5636" i="6"/>
  <c r="G5651" i="6"/>
  <c r="G5654" i="6"/>
  <c r="G5657" i="6"/>
  <c r="G5661" i="6"/>
  <c r="G5622" i="6"/>
  <c r="G5630" i="6"/>
  <c r="G5633" i="6"/>
  <c r="G5637" i="6"/>
  <c r="G5639" i="6"/>
  <c r="G5642" i="6"/>
  <c r="G5648" i="6"/>
  <c r="G5652" i="6"/>
  <c r="G5658" i="6"/>
  <c r="G5662" i="6"/>
  <c r="G5663" i="6"/>
  <c r="G5665" i="6"/>
  <c r="G5623" i="6"/>
  <c r="G5624" i="6"/>
  <c r="G5631" i="6"/>
  <c r="G5640" i="6"/>
  <c r="G5643" i="6"/>
  <c r="G5649" i="6"/>
  <c r="G5644" i="6"/>
  <c r="G5664" i="6"/>
  <c r="G5625" i="6"/>
  <c r="G5634" i="6"/>
  <c r="G5659" i="6"/>
  <c r="G5645" i="6"/>
  <c r="G5650" i="6"/>
  <c r="G5626" i="6"/>
  <c r="G5635" i="6"/>
  <c r="G5638" i="6"/>
  <c r="G5641" i="6"/>
  <c r="G5646" i="6"/>
  <c r="G5653" i="6"/>
  <c r="G5655" i="6"/>
  <c r="G5660" i="6"/>
  <c r="G5627" i="6"/>
  <c r="G5628" i="6"/>
  <c r="G5656" i="6"/>
  <c r="G5647" i="6"/>
  <c r="G5666" i="6"/>
  <c r="G5675" i="6"/>
  <c r="G5690" i="6"/>
  <c r="G5669" i="6"/>
  <c r="G5670" i="6"/>
  <c r="G5672" i="6"/>
  <c r="G5676" i="6"/>
  <c r="G5679" i="6"/>
  <c r="G5683" i="6"/>
  <c r="G5686" i="6"/>
  <c r="G5691" i="6"/>
  <c r="G5671" i="6"/>
  <c r="G5673" i="6"/>
  <c r="G5692" i="6"/>
  <c r="G5677" i="6"/>
  <c r="G5680" i="6"/>
  <c r="G5684" i="6"/>
  <c r="G5695" i="6"/>
  <c r="G5693" i="6"/>
  <c r="G5667" i="6"/>
  <c r="G5687" i="6"/>
  <c r="G5688" i="6"/>
  <c r="G5668" i="6"/>
  <c r="G5681" i="6"/>
  <c r="G5674" i="6"/>
  <c r="G5678" i="6"/>
  <c r="G5689" i="6"/>
  <c r="G5696" i="6"/>
  <c r="G5682" i="6"/>
  <c r="G5685" i="6"/>
  <c r="G5694" i="6"/>
  <c r="G5697" i="6"/>
  <c r="G5703" i="6"/>
  <c r="G5704" i="6"/>
  <c r="G5706" i="6"/>
  <c r="G5712" i="6"/>
  <c r="G5720" i="6"/>
  <c r="G5722" i="6"/>
  <c r="G5729" i="6"/>
  <c r="G5713" i="6"/>
  <c r="G5723" i="6"/>
  <c r="G5698" i="6"/>
  <c r="G5700" i="6"/>
  <c r="G5708" i="6"/>
  <c r="G5714" i="6"/>
  <c r="G5716" i="6"/>
  <c r="G5724" i="6"/>
  <c r="G5717" i="6"/>
  <c r="G5725" i="6"/>
  <c r="G5709" i="6"/>
  <c r="G5701" i="6"/>
  <c r="G5721" i="6"/>
  <c r="G5726" i="6"/>
  <c r="G5730" i="6"/>
  <c r="G5710" i="6"/>
  <c r="G5715" i="6"/>
  <c r="G5718" i="6"/>
  <c r="G5727" i="6"/>
  <c r="G5705" i="6"/>
  <c r="G5707" i="6"/>
  <c r="G5719" i="6"/>
  <c r="G5728" i="6"/>
  <c r="G5699" i="6"/>
  <c r="G5702" i="6"/>
  <c r="G5731" i="6"/>
  <c r="G5711" i="6"/>
  <c r="G5757" i="6"/>
  <c r="G5755" i="6"/>
  <c r="G5732" i="6"/>
  <c r="G5735" i="6"/>
  <c r="G5741" i="6"/>
  <c r="G5742" i="6"/>
  <c r="G5748" i="6"/>
  <c r="G5752" i="6"/>
  <c r="G5756" i="6"/>
  <c r="G5758" i="6"/>
  <c r="G5760" i="6"/>
  <c r="G5763" i="6"/>
  <c r="G5764" i="6"/>
  <c r="G5733" i="6"/>
  <c r="G5736" i="6"/>
  <c r="G5738" i="6"/>
  <c r="G5749" i="6"/>
  <c r="G5753" i="6"/>
  <c r="G5743" i="6"/>
  <c r="G5744" i="6"/>
  <c r="G5745" i="6"/>
  <c r="G5759" i="6"/>
  <c r="G5739" i="6"/>
  <c r="G5746" i="6"/>
  <c r="G5750" i="6"/>
  <c r="G5754" i="6"/>
  <c r="G5761" i="6"/>
  <c r="G5734" i="6"/>
  <c r="G5737" i="6"/>
  <c r="G5740" i="6"/>
  <c r="G5751" i="6"/>
  <c r="G5762" i="6"/>
  <c r="G5747" i="6"/>
  <c r="G5768" i="6"/>
  <c r="G5765" i="6"/>
  <c r="G5766" i="6"/>
  <c r="G5770" i="6"/>
  <c r="G5778" i="6"/>
  <c r="G5782" i="6"/>
  <c r="G5786" i="6"/>
  <c r="G5783" i="6"/>
  <c r="G5771" i="6"/>
  <c r="G5774" i="6"/>
  <c r="G5781" i="6"/>
  <c r="G5784" i="6"/>
  <c r="G5775" i="6"/>
  <c r="G5767" i="6"/>
  <c r="G5776" i="6"/>
  <c r="G5787" i="6"/>
  <c r="G5769" i="6"/>
  <c r="G5772" i="6"/>
  <c r="G5777" i="6"/>
  <c r="G5779" i="6"/>
  <c r="G5788" i="6"/>
  <c r="G5780" i="6"/>
  <c r="G5773" i="6"/>
  <c r="G5785" i="6"/>
  <c r="G5827" i="6"/>
  <c r="G5845" i="6"/>
  <c r="G5789" i="6"/>
  <c r="G5791" i="6"/>
  <c r="G5795" i="6"/>
  <c r="G5799" i="6"/>
  <c r="G5802" i="6"/>
  <c r="G5807" i="6"/>
  <c r="G5811" i="6"/>
  <c r="G5813" i="6"/>
  <c r="G5820" i="6"/>
  <c r="G5834" i="6"/>
  <c r="G5837" i="6"/>
  <c r="G5839" i="6"/>
  <c r="G5841" i="6"/>
  <c r="G5846" i="6"/>
  <c r="G5822" i="6"/>
  <c r="G5835" i="6"/>
  <c r="G5796" i="6"/>
  <c r="G5800" i="6"/>
  <c r="G5803" i="6"/>
  <c r="G5828" i="6"/>
  <c r="G5830" i="6"/>
  <c r="G5836" i="6"/>
  <c r="G5838" i="6"/>
  <c r="G5842" i="6"/>
  <c r="G5823" i="6"/>
  <c r="G5843" i="6"/>
  <c r="G5847" i="6"/>
  <c r="G5797" i="6"/>
  <c r="G5804" i="6"/>
  <c r="G5814" i="6"/>
  <c r="G5817" i="6"/>
  <c r="G5824" i="6"/>
  <c r="G5831" i="6"/>
  <c r="G5792" i="6"/>
  <c r="G5818" i="6"/>
  <c r="G5832" i="6"/>
  <c r="G5844" i="6"/>
  <c r="G5801" i="6"/>
  <c r="G5805" i="6"/>
  <c r="G5808" i="6"/>
  <c r="G5815" i="6"/>
  <c r="G5825" i="6"/>
  <c r="G5829" i="6"/>
  <c r="G5840" i="6"/>
  <c r="G5793" i="6"/>
  <c r="G5806" i="6"/>
  <c r="G5809" i="6"/>
  <c r="G5819" i="6"/>
  <c r="G5826" i="6"/>
  <c r="G5833" i="6"/>
  <c r="G5810" i="6"/>
  <c r="G5812" i="6"/>
  <c r="G5821" i="6"/>
  <c r="G5790" i="6"/>
  <c r="G5794" i="6"/>
  <c r="G5798" i="6"/>
  <c r="G5816" i="6"/>
  <c r="G5848" i="6"/>
  <c r="G5869" i="6"/>
  <c r="G5875" i="6"/>
  <c r="G5887" i="6"/>
  <c r="G5895" i="6"/>
  <c r="G5907" i="6"/>
  <c r="G5917" i="6"/>
  <c r="G5931" i="6"/>
  <c r="G5944" i="6"/>
  <c r="G5849" i="6"/>
  <c r="G5858" i="6"/>
  <c r="G5863" i="6"/>
  <c r="G5870" i="6"/>
  <c r="G5872" i="6"/>
  <c r="G5884" i="6"/>
  <c r="G5888" i="6"/>
  <c r="G5890" i="6"/>
  <c r="G5896" i="6"/>
  <c r="G5899" i="6"/>
  <c r="G5903" i="6"/>
  <c r="G5910" i="6"/>
  <c r="G5913" i="6"/>
  <c r="G5925" i="6"/>
  <c r="G5934" i="6"/>
  <c r="G5937" i="6"/>
  <c r="G5940" i="6"/>
  <c r="G5941" i="6"/>
  <c r="G5945" i="6"/>
  <c r="G5948" i="6"/>
  <c r="G5864" i="6"/>
  <c r="G5900" i="6"/>
  <c r="G5904" i="6"/>
  <c r="G5865" i="6"/>
  <c r="G5921" i="6"/>
  <c r="G5926" i="6"/>
  <c r="G5850" i="6"/>
  <c r="G5859" i="6"/>
  <c r="G5866" i="6"/>
  <c r="G5873" i="6"/>
  <c r="G5876" i="6"/>
  <c r="G5911" i="6"/>
  <c r="G5914" i="6"/>
  <c r="G5922" i="6"/>
  <c r="G5927" i="6"/>
  <c r="G5932" i="6"/>
  <c r="G5867" i="6"/>
  <c r="G5871" i="6"/>
  <c r="G5891" i="6"/>
  <c r="G5935" i="6"/>
  <c r="G5949" i="6"/>
  <c r="G5928" i="6"/>
  <c r="G5897" i="6"/>
  <c r="G5936" i="6"/>
  <c r="G5938" i="6"/>
  <c r="G5946" i="6"/>
  <c r="G5860" i="6"/>
  <c r="G5878" i="6"/>
  <c r="G5881" i="6"/>
  <c r="G5892" i="6"/>
  <c r="G5905" i="6"/>
  <c r="G5939" i="6"/>
  <c r="G5942" i="6"/>
  <c r="G5947" i="6"/>
  <c r="G5950" i="6"/>
  <c r="G5851" i="6"/>
  <c r="G5855" i="6"/>
  <c r="G5877" i="6"/>
  <c r="G5893" i="6"/>
  <c r="G5915" i="6"/>
  <c r="G5918" i="6"/>
  <c r="G5852" i="6"/>
  <c r="G5861" i="6"/>
  <c r="G5874" i="6"/>
  <c r="G5885" i="6"/>
  <c r="G5894" i="6"/>
  <c r="G5856" i="6"/>
  <c r="G5862" i="6"/>
  <c r="G5868" i="6"/>
  <c r="G5898" i="6"/>
  <c r="G5908" i="6"/>
  <c r="G5916" i="6"/>
  <c r="G5919" i="6"/>
  <c r="G5923" i="6"/>
  <c r="G5929" i="6"/>
  <c r="G5933" i="6"/>
  <c r="G5853" i="6"/>
  <c r="G5857" i="6"/>
  <c r="G5879" i="6"/>
  <c r="G5882" i="6"/>
  <c r="G5886" i="6"/>
  <c r="G5901" i="6"/>
  <c r="G5906" i="6"/>
  <c r="G5909" i="6"/>
  <c r="G5912" i="6"/>
  <c r="G5920" i="6"/>
  <c r="G5924" i="6"/>
  <c r="G5854" i="6"/>
  <c r="G5883" i="6"/>
  <c r="G5889" i="6"/>
  <c r="G5902" i="6"/>
  <c r="G5880" i="6"/>
  <c r="G5930" i="6"/>
  <c r="G5943" i="6"/>
  <c r="G5951" i="6"/>
  <c r="G5958" i="6"/>
  <c r="G5952" i="6"/>
  <c r="G5955" i="6"/>
  <c r="G5959" i="6"/>
  <c r="G5961" i="6"/>
  <c r="G5968" i="6"/>
  <c r="G5971" i="6"/>
  <c r="G5973" i="6"/>
  <c r="G5969" i="6"/>
  <c r="G5953" i="6"/>
  <c r="G5962" i="6"/>
  <c r="G5970" i="6"/>
  <c r="G5974" i="6"/>
  <c r="G5956" i="6"/>
  <c r="G5963" i="6"/>
  <c r="G5972" i="6"/>
  <c r="G5960" i="6"/>
  <c r="G5975" i="6"/>
  <c r="G5964" i="6"/>
  <c r="G5965" i="6"/>
  <c r="G5954" i="6"/>
  <c r="G5976" i="6"/>
  <c r="G5966" i="6"/>
  <c r="G5957" i="6"/>
  <c r="G5967" i="6"/>
  <c r="G5998" i="6"/>
  <c r="G6016" i="6"/>
  <c r="G6031" i="6"/>
  <c r="G5979" i="6"/>
  <c r="G6017" i="6"/>
  <c r="G6020" i="6"/>
  <c r="G5977" i="6"/>
  <c r="G5980" i="6"/>
  <c r="G5985" i="6"/>
  <c r="G5987" i="6"/>
  <c r="G5991" i="6"/>
  <c r="G5994" i="6"/>
  <c r="G6007" i="6"/>
  <c r="G6011" i="6"/>
  <c r="G6013" i="6"/>
  <c r="G6018" i="6"/>
  <c r="G6023" i="6"/>
  <c r="G6028" i="6"/>
  <c r="G6030" i="6"/>
  <c r="G6032" i="6"/>
  <c r="G5992" i="6"/>
  <c r="G5999" i="6"/>
  <c r="G6002" i="6"/>
  <c r="G6008" i="6"/>
  <c r="G6021" i="6"/>
  <c r="G6024" i="6"/>
  <c r="G6025" i="6"/>
  <c r="G5981" i="6"/>
  <c r="G6005" i="6"/>
  <c r="G6019" i="6"/>
  <c r="G6033" i="6"/>
  <c r="G5986" i="6"/>
  <c r="G5978" i="6"/>
  <c r="G5982" i="6"/>
  <c r="G5988" i="6"/>
  <c r="G6000" i="6"/>
  <c r="G6006" i="6"/>
  <c r="G6014" i="6"/>
  <c r="G5995" i="6"/>
  <c r="G6009" i="6"/>
  <c r="G6029" i="6"/>
  <c r="G5996" i="6"/>
  <c r="G6022" i="6"/>
  <c r="G5983" i="6"/>
  <c r="G6001" i="6"/>
  <c r="G6003" i="6"/>
  <c r="G6010" i="6"/>
  <c r="G6012" i="6"/>
  <c r="G6026" i="6"/>
  <c r="G5989" i="6"/>
  <c r="G5997" i="6"/>
  <c r="G6004" i="6"/>
  <c r="G6015" i="6"/>
  <c r="G6027" i="6"/>
  <c r="G5984" i="6"/>
  <c r="G5993" i="6"/>
  <c r="G5990" i="6"/>
  <c r="G6037" i="6"/>
  <c r="G6056" i="6"/>
  <c r="G6034" i="6"/>
  <c r="G6038" i="6"/>
  <c r="G6041" i="6"/>
  <c r="G6044" i="6"/>
  <c r="G6048" i="6"/>
  <c r="G6053" i="6"/>
  <c r="G6061" i="6"/>
  <c r="G6063" i="6"/>
  <c r="G6042" i="6"/>
  <c r="G6057" i="6"/>
  <c r="G6035" i="6"/>
  <c r="G6045" i="6"/>
  <c r="G6049" i="6"/>
  <c r="G6051" i="6"/>
  <c r="G6039" i="6"/>
  <c r="G6046" i="6"/>
  <c r="G6058" i="6"/>
  <c r="G6064" i="6"/>
  <c r="G6047" i="6"/>
  <c r="G6059" i="6"/>
  <c r="G6065" i="6"/>
  <c r="G6036" i="6"/>
  <c r="G6054" i="6"/>
  <c r="G6060" i="6"/>
  <c r="G6062" i="6"/>
  <c r="G6040" i="6"/>
  <c r="G6043" i="6"/>
  <c r="G6050" i="6"/>
  <c r="G6052" i="6"/>
  <c r="G6055" i="6"/>
  <c r="G6104" i="6"/>
  <c r="G6066" i="6"/>
  <c r="G6093" i="6"/>
  <c r="G6097" i="6"/>
  <c r="G6067" i="6"/>
  <c r="G6071" i="6"/>
  <c r="G6072" i="6"/>
  <c r="G6079" i="6"/>
  <c r="G6085" i="6"/>
  <c r="G6088" i="6"/>
  <c r="G6098" i="6"/>
  <c r="G6101" i="6"/>
  <c r="G6106" i="6"/>
  <c r="G6108" i="6"/>
  <c r="G6111" i="6"/>
  <c r="G6113" i="6"/>
  <c r="G6068" i="6"/>
  <c r="G6073" i="6"/>
  <c r="G6080" i="6"/>
  <c r="G6089" i="6"/>
  <c r="G6069" i="6"/>
  <c r="G6074" i="6"/>
  <c r="G6105" i="6"/>
  <c r="G6112" i="6"/>
  <c r="G6082" i="6"/>
  <c r="G6090" i="6"/>
  <c r="G6109" i="6"/>
  <c r="G6099" i="6"/>
  <c r="G6107" i="6"/>
  <c r="G6114" i="6"/>
  <c r="G6075" i="6"/>
  <c r="G6094" i="6"/>
  <c r="G6081" i="6"/>
  <c r="G6070" i="6"/>
  <c r="G6076" i="6"/>
  <c r="G6083" i="6"/>
  <c r="G6086" i="6"/>
  <c r="G6091" i="6"/>
  <c r="G6095" i="6"/>
  <c r="G6102" i="6"/>
  <c r="G6077" i="6"/>
  <c r="G6092" i="6"/>
  <c r="G6103" i="6"/>
  <c r="G6084" i="6"/>
  <c r="G6087" i="6"/>
  <c r="G6100" i="6"/>
  <c r="G6078" i="6"/>
  <c r="G6096" i="6"/>
  <c r="G6110" i="6"/>
  <c r="G6129" i="6"/>
  <c r="G6133" i="6"/>
  <c r="G6156" i="6"/>
  <c r="G6124" i="6"/>
  <c r="G6127" i="6"/>
  <c r="G6157" i="6"/>
  <c r="G6159" i="6"/>
  <c r="G6115" i="6"/>
  <c r="G6118" i="6"/>
  <c r="G6122" i="6"/>
  <c r="G6125" i="6"/>
  <c r="G6128" i="6"/>
  <c r="G6137" i="6"/>
  <c r="G6141" i="6"/>
  <c r="G6145" i="6"/>
  <c r="G6149" i="6"/>
  <c r="G6158" i="6"/>
  <c r="G6160" i="6"/>
  <c r="G6134" i="6"/>
  <c r="G6150" i="6"/>
  <c r="G6130" i="6"/>
  <c r="G6138" i="6"/>
  <c r="G6142" i="6"/>
  <c r="G6146" i="6"/>
  <c r="G6161" i="6"/>
  <c r="G6147" i="6"/>
  <c r="G6119" i="6"/>
  <c r="G6152" i="6"/>
  <c r="G6116" i="6"/>
  <c r="G6123" i="6"/>
  <c r="G6120" i="6"/>
  <c r="G6139" i="6"/>
  <c r="G6148" i="6"/>
  <c r="G6153" i="6"/>
  <c r="G6126" i="6"/>
  <c r="G6135" i="6"/>
  <c r="G6151" i="6"/>
  <c r="G6154" i="6"/>
  <c r="G6131" i="6"/>
  <c r="G6136" i="6"/>
  <c r="G6140" i="6"/>
  <c r="G6143" i="6"/>
  <c r="G6155" i="6"/>
  <c r="G6117" i="6"/>
  <c r="G6144" i="6"/>
  <c r="G6132" i="6"/>
  <c r="G6121" i="6"/>
  <c r="G6172" i="6"/>
  <c r="G6191" i="6"/>
  <c r="G6173" i="6"/>
  <c r="G6176" i="6"/>
  <c r="G6196" i="6"/>
  <c r="G6219" i="6"/>
  <c r="G6222" i="6"/>
  <c r="G6162" i="6"/>
  <c r="G6163" i="6"/>
  <c r="G6174" i="6"/>
  <c r="G6177" i="6"/>
  <c r="G6182" i="6"/>
  <c r="G6188" i="6"/>
  <c r="G6192" i="6"/>
  <c r="G6197" i="6"/>
  <c r="G6201" i="6"/>
  <c r="G6204" i="6"/>
  <c r="G6207" i="6"/>
  <c r="G6212" i="6"/>
  <c r="G6220" i="6"/>
  <c r="G6224" i="6"/>
  <c r="G6179" i="6"/>
  <c r="G6183" i="6"/>
  <c r="G6205" i="6"/>
  <c r="G6164" i="6"/>
  <c r="G6178" i="6"/>
  <c r="G6214" i="6"/>
  <c r="G6165" i="6"/>
  <c r="G6198" i="6"/>
  <c r="G6221" i="6"/>
  <c r="G6225" i="6"/>
  <c r="G6226" i="6"/>
  <c r="G6193" i="6"/>
  <c r="G6166" i="6"/>
  <c r="G6167" i="6"/>
  <c r="G6180" i="6"/>
  <c r="G6184" i="6"/>
  <c r="G6189" i="6"/>
  <c r="G6202" i="6"/>
  <c r="G6208" i="6"/>
  <c r="G6215" i="6"/>
  <c r="G6227" i="6"/>
  <c r="G6203" i="6"/>
  <c r="G6185" i="6"/>
  <c r="G6194" i="6"/>
  <c r="G6209" i="6"/>
  <c r="G6168" i="6"/>
  <c r="G6181" i="6"/>
  <c r="G6190" i="6"/>
  <c r="G6195" i="6"/>
  <c r="G6199" i="6"/>
  <c r="G6206" i="6"/>
  <c r="G6210" i="6"/>
  <c r="G6216" i="6"/>
  <c r="G6169" i="6"/>
  <c r="G6175" i="6"/>
  <c r="G6186" i="6"/>
  <c r="G6200" i="6"/>
  <c r="G6211" i="6"/>
  <c r="G6217" i="6"/>
  <c r="G6223" i="6"/>
  <c r="G6170" i="6"/>
  <c r="G6187" i="6"/>
  <c r="G6213" i="6"/>
  <c r="G6218" i="6"/>
  <c r="G6171" i="6"/>
  <c r="G6228" i="6"/>
  <c r="G6256" i="6"/>
  <c r="G6229" i="6"/>
  <c r="G6232" i="6"/>
  <c r="G6235" i="6"/>
  <c r="G6239" i="6"/>
  <c r="G6240" i="6"/>
  <c r="G6249" i="6"/>
  <c r="G6252" i="6"/>
  <c r="G6257" i="6"/>
  <c r="G6259" i="6"/>
  <c r="G6265" i="6"/>
  <c r="G6261" i="6"/>
  <c r="G6250" i="6"/>
  <c r="G6253" i="6"/>
  <c r="G6262" i="6"/>
  <c r="G6267" i="6"/>
  <c r="G6254" i="6"/>
  <c r="G6236" i="6"/>
  <c r="G6237" i="6"/>
  <c r="G6241" i="6"/>
  <c r="G6266" i="6"/>
  <c r="G6242" i="6"/>
  <c r="G6243" i="6"/>
  <c r="G6263" i="6"/>
  <c r="G6230" i="6"/>
  <c r="G6264" i="6"/>
  <c r="G6231" i="6"/>
  <c r="G6233" i="6"/>
  <c r="G6238" i="6"/>
  <c r="G6244" i="6"/>
  <c r="G6245" i="6"/>
  <c r="G6246" i="6"/>
  <c r="G6251" i="6"/>
  <c r="G6255" i="6"/>
  <c r="G6234" i="6"/>
  <c r="G6247" i="6"/>
  <c r="G6248" i="6"/>
  <c r="G6258" i="6"/>
  <c r="G6260" i="6"/>
  <c r="G6268" i="6"/>
  <c r="G6294" i="6"/>
  <c r="G6302" i="6"/>
  <c r="G6279" i="6"/>
  <c r="G6287" i="6"/>
  <c r="G6298" i="6"/>
  <c r="G6303" i="6"/>
  <c r="G6311" i="6"/>
  <c r="G6316" i="6"/>
  <c r="G6269" i="6"/>
  <c r="G6272" i="6"/>
  <c r="G6280" i="6"/>
  <c r="G6288" i="6"/>
  <c r="G6291" i="6"/>
  <c r="G6299" i="6"/>
  <c r="G6300" i="6"/>
  <c r="G6306" i="6"/>
  <c r="G6307" i="6"/>
  <c r="G6312" i="6"/>
  <c r="G6317" i="6"/>
  <c r="G6318" i="6"/>
  <c r="G6321" i="6"/>
  <c r="G6325" i="6"/>
  <c r="G6326" i="6"/>
  <c r="G6330" i="6"/>
  <c r="G6332" i="6"/>
  <c r="G6335" i="6"/>
  <c r="G6277" i="6"/>
  <c r="G6319" i="6"/>
  <c r="G6322" i="6"/>
  <c r="G6333" i="6"/>
  <c r="G6273" i="6"/>
  <c r="G6313" i="6"/>
  <c r="G6323" i="6"/>
  <c r="G6327" i="6"/>
  <c r="G6281" i="6"/>
  <c r="G6320" i="6"/>
  <c r="G6328" i="6"/>
  <c r="G6331" i="6"/>
  <c r="G6282" i="6"/>
  <c r="G6308" i="6"/>
  <c r="G6301" i="6"/>
  <c r="G6324" i="6"/>
  <c r="G6334" i="6"/>
  <c r="G6336" i="6"/>
  <c r="G6283" i="6"/>
  <c r="G6289" i="6"/>
  <c r="G6295" i="6"/>
  <c r="G6314" i="6"/>
  <c r="G6274" i="6"/>
  <c r="G6270" i="6"/>
  <c r="G6275" i="6"/>
  <c r="G6284" i="6"/>
  <c r="G6285" i="6"/>
  <c r="G6290" i="6"/>
  <c r="G6292" i="6"/>
  <c r="G6296" i="6"/>
  <c r="G6304" i="6"/>
  <c r="G6309" i="6"/>
  <c r="G6271" i="6"/>
  <c r="G6276" i="6"/>
  <c r="G6278" i="6"/>
  <c r="G6293" i="6"/>
  <c r="G6297" i="6"/>
  <c r="G6305" i="6"/>
  <c r="G6310" i="6"/>
  <c r="G6315" i="6"/>
  <c r="G6286" i="6"/>
  <c r="G6329" i="6"/>
  <c r="G6375" i="6"/>
  <c r="G6386" i="6"/>
  <c r="G6337" i="6"/>
  <c r="G6341" i="6"/>
  <c r="G6345" i="6"/>
  <c r="G6352" i="6"/>
  <c r="G6354" i="6"/>
  <c r="G6355" i="6"/>
  <c r="G6362" i="6"/>
  <c r="G6366" i="6"/>
  <c r="G6372" i="6"/>
  <c r="G6376" i="6"/>
  <c r="G6378" i="6"/>
  <c r="G6381" i="6"/>
  <c r="G6384" i="6"/>
  <c r="G6387" i="6"/>
  <c r="G6338" i="6"/>
  <c r="G6348" i="6"/>
  <c r="G6339" i="6"/>
  <c r="G6356" i="6"/>
  <c r="G6385" i="6"/>
  <c r="G6342" i="6"/>
  <c r="G6357" i="6"/>
  <c r="G6358" i="6"/>
  <c r="G6363" i="6"/>
  <c r="G6367" i="6"/>
  <c r="G6369" i="6"/>
  <c r="G6388" i="6"/>
  <c r="G6370" i="6"/>
  <c r="G6353" i="6"/>
  <c r="G6373" i="6"/>
  <c r="G6346" i="6"/>
  <c r="G6377" i="6"/>
  <c r="G6343" i="6"/>
  <c r="G6349" i="6"/>
  <c r="G6364" i="6"/>
  <c r="G6382" i="6"/>
  <c r="G6389" i="6"/>
  <c r="G6340" i="6"/>
  <c r="G6350" i="6"/>
  <c r="G6359" i="6"/>
  <c r="G6365" i="6"/>
  <c r="G6368" i="6"/>
  <c r="G6371" i="6"/>
  <c r="G6383" i="6"/>
  <c r="G6344" i="6"/>
  <c r="G6347" i="6"/>
  <c r="G6360" i="6"/>
  <c r="G6379" i="6"/>
  <c r="G6351" i="6"/>
  <c r="G6361" i="6"/>
  <c r="G6374" i="6"/>
  <c r="G6380" i="6"/>
  <c r="G6426" i="6"/>
  <c r="G6428" i="6"/>
  <c r="G6437" i="6"/>
  <c r="G6390" i="6"/>
  <c r="G6393" i="6"/>
  <c r="G6398" i="6"/>
  <c r="G6401" i="6"/>
  <c r="G6414" i="6"/>
  <c r="G6415" i="6"/>
  <c r="G6427" i="6"/>
  <c r="G6429" i="6"/>
  <c r="G6433" i="6"/>
  <c r="G6440" i="6"/>
  <c r="G6441" i="6"/>
  <c r="G6405" i="6"/>
  <c r="G6409" i="6"/>
  <c r="G6420" i="6"/>
  <c r="G6434" i="6"/>
  <c r="G6406" i="6"/>
  <c r="G6416" i="6"/>
  <c r="G6421" i="6"/>
  <c r="G6423" i="6"/>
  <c r="G6394" i="6"/>
  <c r="G6410" i="6"/>
  <c r="G6438" i="6"/>
  <c r="G6442" i="6"/>
  <c r="G6430" i="6"/>
  <c r="G6402" i="6"/>
  <c r="G6431" i="6"/>
  <c r="G6391" i="6"/>
  <c r="G6424" i="6"/>
  <c r="G6392" i="6"/>
  <c r="G6407" i="6"/>
  <c r="G6399" i="6"/>
  <c r="G6411" i="6"/>
  <c r="G6417" i="6"/>
  <c r="G6422" i="6"/>
  <c r="G6432" i="6"/>
  <c r="G6395" i="6"/>
  <c r="G6400" i="6"/>
  <c r="G6403" i="6"/>
  <c r="G6408" i="6"/>
  <c r="G6412" i="6"/>
  <c r="G6418" i="6"/>
  <c r="G6419" i="6"/>
  <c r="G6396" i="6"/>
  <c r="G6404" i="6"/>
  <c r="G6413" i="6"/>
  <c r="G6435" i="6"/>
  <c r="G6439" i="6"/>
  <c r="G6443" i="6"/>
  <c r="G6425" i="6"/>
  <c r="G6436" i="6"/>
  <c r="G6397" i="6"/>
  <c r="G6482" i="6"/>
  <c r="G6494" i="6"/>
  <c r="G6465" i="6"/>
  <c r="G6489" i="6"/>
  <c r="G6444" i="6"/>
  <c r="G6452" i="6"/>
  <c r="G6455" i="6"/>
  <c r="G6456" i="6"/>
  <c r="G6466" i="6"/>
  <c r="G6470" i="6"/>
  <c r="G6473" i="6"/>
  <c r="G6478" i="6"/>
  <c r="G6484" i="6"/>
  <c r="G6490" i="6"/>
  <c r="G6495" i="6"/>
  <c r="G6497" i="6"/>
  <c r="G6499" i="6"/>
  <c r="G6502" i="6"/>
  <c r="G6447" i="6"/>
  <c r="G6457" i="6"/>
  <c r="G6471" i="6"/>
  <c r="G6474" i="6"/>
  <c r="G6479" i="6"/>
  <c r="G6448" i="6"/>
  <c r="G6458" i="6"/>
  <c r="G6467" i="6"/>
  <c r="G6480" i="6"/>
  <c r="G6449" i="6"/>
  <c r="G6453" i="6"/>
  <c r="G6450" i="6"/>
  <c r="G6475" i="6"/>
  <c r="G6481" i="6"/>
  <c r="G6491" i="6"/>
  <c r="G6500" i="6"/>
  <c r="G6487" i="6"/>
  <c r="G6492" i="6"/>
  <c r="G6463" i="6"/>
  <c r="G6445" i="6"/>
  <c r="G6451" i="6"/>
  <c r="G6454" i="6"/>
  <c r="G6459" i="6"/>
  <c r="G6460" i="6"/>
  <c r="G6464" i="6"/>
  <c r="G6472" i="6"/>
  <c r="G6476" i="6"/>
  <c r="G6485" i="6"/>
  <c r="G6493" i="6"/>
  <c r="G6501" i="6"/>
  <c r="G6446" i="6"/>
  <c r="G6461" i="6"/>
  <c r="G6462" i="6"/>
  <c r="G6468" i="6"/>
  <c r="G6486" i="6"/>
  <c r="G6488" i="6"/>
  <c r="G6469" i="6"/>
  <c r="G6496" i="6"/>
  <c r="G6498" i="6"/>
  <c r="G6477" i="6"/>
  <c r="G6483" i="6"/>
  <c r="G6503" i="6"/>
  <c r="G6517" i="6"/>
  <c r="G6504" i="6"/>
  <c r="G6507" i="6"/>
  <c r="G6510" i="6"/>
  <c r="G6518" i="6"/>
  <c r="G6522" i="6"/>
  <c r="G6523" i="6"/>
  <c r="G6508" i="6"/>
  <c r="G6513" i="6"/>
  <c r="G6511" i="6"/>
  <c r="G6505" i="6"/>
  <c r="G6526" i="6"/>
  <c r="G6519" i="6"/>
  <c r="G6524" i="6"/>
  <c r="G6506" i="6"/>
  <c r="G6514" i="6"/>
  <c r="G6520" i="6"/>
  <c r="G6525" i="6"/>
  <c r="G6527" i="6"/>
  <c r="G6509" i="6"/>
  <c r="G6515" i="6"/>
  <c r="G6521" i="6"/>
  <c r="G6528" i="6"/>
  <c r="G6512" i="6"/>
  <c r="G6516" i="6"/>
  <c r="G6540" i="6"/>
  <c r="G6529" i="6"/>
  <c r="G6534" i="6"/>
  <c r="G6541" i="6"/>
  <c r="G6543" i="6"/>
  <c r="G6548" i="6"/>
  <c r="G6552" i="6"/>
  <c r="G6553" i="6"/>
  <c r="G6556" i="6"/>
  <c r="G6544" i="6"/>
  <c r="G6530" i="6"/>
  <c r="G6535" i="6"/>
  <c r="G6545" i="6"/>
  <c r="G6554" i="6"/>
  <c r="G6557" i="6"/>
  <c r="G6549" i="6"/>
  <c r="G6536" i="6"/>
  <c r="G6537" i="6"/>
  <c r="G6558" i="6"/>
  <c r="G6560" i="6"/>
  <c r="G6531" i="6"/>
  <c r="G6550" i="6"/>
  <c r="G6561" i="6"/>
  <c r="G6532" i="6"/>
  <c r="G6538" i="6"/>
  <c r="G6546" i="6"/>
  <c r="G6551" i="6"/>
  <c r="G6555" i="6"/>
  <c r="G6559" i="6"/>
  <c r="G6542" i="6"/>
  <c r="G6547" i="6"/>
  <c r="G6533" i="6"/>
  <c r="G6539" i="6"/>
  <c r="G6575" i="6"/>
  <c r="G6562" i="6"/>
  <c r="G6566" i="6"/>
  <c r="G6576" i="6"/>
  <c r="G6580" i="6"/>
  <c r="G6584" i="6"/>
  <c r="G6589" i="6"/>
  <c r="G6592" i="6"/>
  <c r="G6596" i="6"/>
  <c r="G6599" i="6"/>
  <c r="G6563" i="6"/>
  <c r="G6585" i="6"/>
  <c r="G6600" i="6"/>
  <c r="G6564" i="6"/>
  <c r="G6581" i="6"/>
  <c r="G6586" i="6"/>
  <c r="G6597" i="6"/>
  <c r="G6593" i="6"/>
  <c r="G6567" i="6"/>
  <c r="G6571" i="6"/>
  <c r="G6577" i="6"/>
  <c r="G6594" i="6"/>
  <c r="G6601" i="6"/>
  <c r="G6565" i="6"/>
  <c r="G6572" i="6"/>
  <c r="G6582" i="6"/>
  <c r="G6587" i="6"/>
  <c r="G6568" i="6"/>
  <c r="G6569" i="6"/>
  <c r="G6573" i="6"/>
  <c r="G6578" i="6"/>
  <c r="G6583" i="6"/>
  <c r="G6590" i="6"/>
  <c r="G6595" i="6"/>
  <c r="G6570" i="6"/>
  <c r="G6574" i="6"/>
  <c r="G6591" i="6"/>
  <c r="G6598" i="6"/>
  <c r="G6602" i="6"/>
  <c r="G6579" i="6"/>
  <c r="G6588" i="6"/>
  <c r="G6603" i="6"/>
  <c r="G6626" i="6"/>
  <c r="G6604" i="6"/>
  <c r="G6609" i="6"/>
  <c r="G6611" i="6"/>
  <c r="G6614" i="6"/>
  <c r="G6620" i="6"/>
  <c r="G6624" i="6"/>
  <c r="G6627" i="6"/>
  <c r="G6629" i="6"/>
  <c r="G6632" i="6"/>
  <c r="G6635" i="6"/>
  <c r="G6638" i="6"/>
  <c r="G6605" i="6"/>
  <c r="G6621" i="6"/>
  <c r="G6630" i="6"/>
  <c r="G6636" i="6"/>
  <c r="G6617" i="6"/>
  <c r="G6633" i="6"/>
  <c r="G6612" i="6"/>
  <c r="G6606" i="6"/>
  <c r="G6622" i="6"/>
  <c r="G6625" i="6"/>
  <c r="G6631" i="6"/>
  <c r="G6637" i="6"/>
  <c r="G6639" i="6"/>
  <c r="G6607" i="6"/>
  <c r="G6613" i="6"/>
  <c r="G6615" i="6"/>
  <c r="G6618" i="6"/>
  <c r="G6608" i="6"/>
  <c r="G6610" i="6"/>
  <c r="G6616" i="6"/>
  <c r="G6619" i="6"/>
  <c r="G6623" i="6"/>
  <c r="G6628" i="6"/>
  <c r="G6634" i="6"/>
  <c r="G6654" i="6"/>
  <c r="G6664" i="6"/>
  <c r="G6673" i="6"/>
  <c r="G6640" i="6"/>
  <c r="G6643" i="6"/>
  <c r="G6647" i="6"/>
  <c r="G6650" i="6"/>
  <c r="G6665" i="6"/>
  <c r="G6668" i="6"/>
  <c r="G6674" i="6"/>
  <c r="G6675" i="6"/>
  <c r="G6677" i="6"/>
  <c r="G6651" i="6"/>
  <c r="G6657" i="6"/>
  <c r="G6661" i="6"/>
  <c r="G6669" i="6"/>
  <c r="G6641" i="6"/>
  <c r="G6666" i="6"/>
  <c r="G6662" i="6"/>
  <c r="G6676" i="6"/>
  <c r="G6678" i="6"/>
  <c r="G6648" i="6"/>
  <c r="G6658" i="6"/>
  <c r="G6670" i="6"/>
  <c r="G6644" i="6"/>
  <c r="G6652" i="6"/>
  <c r="G6655" i="6"/>
  <c r="G6659" i="6"/>
  <c r="G6663" i="6"/>
  <c r="G6667" i="6"/>
  <c r="G6671" i="6"/>
  <c r="G6642" i="6"/>
  <c r="G6645" i="6"/>
  <c r="G6656" i="6"/>
  <c r="G6660" i="6"/>
  <c r="G6672" i="6"/>
  <c r="G6646" i="6"/>
  <c r="G6649" i="6"/>
  <c r="G6653" i="6"/>
  <c r="G6708" i="6"/>
  <c r="G6712" i="6"/>
  <c r="G6679" i="6"/>
  <c r="G6683" i="6"/>
  <c r="G6686" i="6"/>
  <c r="G6693" i="6"/>
  <c r="G6698" i="6"/>
  <c r="G6713" i="6"/>
  <c r="G6716" i="6"/>
  <c r="G6723" i="6"/>
  <c r="G6684" i="6"/>
  <c r="G6694" i="6"/>
  <c r="G6695" i="6"/>
  <c r="G6705" i="6"/>
  <c r="G6717" i="6"/>
  <c r="G6701" i="6"/>
  <c r="G6690" i="6"/>
  <c r="G6702" i="6"/>
  <c r="G6709" i="6"/>
  <c r="G6719" i="6"/>
  <c r="G6687" i="6"/>
  <c r="G6718" i="6"/>
  <c r="G6696" i="6"/>
  <c r="G6703" i="6"/>
  <c r="G6706" i="6"/>
  <c r="G6680" i="6"/>
  <c r="G6685" i="6"/>
  <c r="G6688" i="6"/>
  <c r="G6710" i="6"/>
  <c r="G6714" i="6"/>
  <c r="G6689" i="6"/>
  <c r="G6704" i="6"/>
  <c r="G6681" i="6"/>
  <c r="G6691" i="6"/>
  <c r="G6699" i="6"/>
  <c r="G6711" i="6"/>
  <c r="G6715" i="6"/>
  <c r="G6720" i="6"/>
  <c r="G6682" i="6"/>
  <c r="G6692" i="6"/>
  <c r="G6697" i="6"/>
  <c r="G6700" i="6"/>
  <c r="G6707" i="6"/>
  <c r="G6721" i="6"/>
  <c r="G6722" i="6"/>
  <c r="G6737" i="6"/>
  <c r="G6745" i="6"/>
  <c r="G6724" i="6"/>
  <c r="G6728" i="6"/>
  <c r="G6731" i="6"/>
  <c r="G6735" i="6"/>
  <c r="G6738" i="6"/>
  <c r="G6742" i="6"/>
  <c r="G6746" i="6"/>
  <c r="G6748" i="6"/>
  <c r="G6751" i="6"/>
  <c r="G6758" i="6"/>
  <c r="G6762" i="6"/>
  <c r="G6739" i="6"/>
  <c r="G6725" i="6"/>
  <c r="G6729" i="6"/>
  <c r="G6740" i="6"/>
  <c r="G6749" i="6"/>
  <c r="G6754" i="6"/>
  <c r="G6726" i="6"/>
  <c r="G6752" i="6"/>
  <c r="G6755" i="6"/>
  <c r="G6759" i="6"/>
  <c r="G6730" i="6"/>
  <c r="G6732" i="6"/>
  <c r="G6736" i="6"/>
  <c r="G6741" i="6"/>
  <c r="G6743" i="6"/>
  <c r="G6750" i="6"/>
  <c r="G6756" i="6"/>
  <c r="G6760" i="6"/>
  <c r="G6727" i="6"/>
  <c r="G6733" i="6"/>
  <c r="G6744" i="6"/>
  <c r="G6747" i="6"/>
  <c r="G6757" i="6"/>
  <c r="G6761" i="6"/>
  <c r="G6734" i="6"/>
  <c r="G6753" i="6"/>
  <c r="G6763" i="6"/>
  <c r="G6770" i="6"/>
  <c r="G6789" i="6"/>
  <c r="G6767" i="6"/>
  <c r="G6768" i="6"/>
  <c r="G6779" i="6"/>
  <c r="G6784" i="6"/>
  <c r="G6790" i="6"/>
  <c r="G6795" i="6"/>
  <c r="G6797" i="6"/>
  <c r="G6801" i="6"/>
  <c r="G6803" i="6"/>
  <c r="G6806" i="6"/>
  <c r="G6808" i="6"/>
  <c r="G6785" i="6"/>
  <c r="G6764" i="6"/>
  <c r="G6786" i="6"/>
  <c r="G6791" i="6"/>
  <c r="G6798" i="6"/>
  <c r="G6807" i="6"/>
  <c r="G6775" i="6"/>
  <c r="G6771" i="6"/>
  <c r="G6809" i="6"/>
  <c r="G6769" i="6"/>
  <c r="G6776" i="6"/>
  <c r="G6792" i="6"/>
  <c r="G6796" i="6"/>
  <c r="G6804" i="6"/>
  <c r="G6772" i="6"/>
  <c r="G6780" i="6"/>
  <c r="G6799" i="6"/>
  <c r="G6805" i="6"/>
  <c r="G6802" i="6"/>
  <c r="G6765" i="6"/>
  <c r="G6777" i="6"/>
  <c r="G6782" i="6"/>
  <c r="G6787" i="6"/>
  <c r="G6793" i="6"/>
  <c r="G6800" i="6"/>
  <c r="G6766" i="6"/>
  <c r="G6781" i="6"/>
  <c r="G6783" i="6"/>
  <c r="G6773" i="6"/>
  <c r="G6788" i="6"/>
  <c r="G6774" i="6"/>
  <c r="G6778" i="6"/>
  <c r="G6794" i="6"/>
  <c r="G6824" i="6"/>
  <c r="G6810" i="6"/>
  <c r="G6811" i="6"/>
  <c r="G6815" i="6"/>
  <c r="G6818" i="6"/>
  <c r="G6823" i="6"/>
  <c r="G6825" i="6"/>
  <c r="G6827" i="6"/>
  <c r="G6830" i="6"/>
  <c r="G6833" i="6"/>
  <c r="G6828" i="6"/>
  <c r="G6816" i="6"/>
  <c r="G6819" i="6"/>
  <c r="G6829" i="6"/>
  <c r="G6831" i="6"/>
  <c r="G6813" i="6"/>
  <c r="G6817" i="6"/>
  <c r="G6820" i="6"/>
  <c r="G6832" i="6"/>
  <c r="G6821" i="6"/>
  <c r="G6814" i="6"/>
  <c r="G6822" i="6"/>
  <c r="G6826" i="6"/>
  <c r="G6812" i="6"/>
  <c r="G6834" i="6"/>
  <c r="G6835" i="6"/>
  <c r="G6850" i="6"/>
  <c r="G6836" i="6"/>
  <c r="G6839" i="6"/>
  <c r="G6844" i="6"/>
  <c r="G6851" i="6"/>
  <c r="G6853" i="6"/>
  <c r="G6856" i="6"/>
  <c r="G6837" i="6"/>
  <c r="G6840" i="6"/>
  <c r="G6846" i="6"/>
  <c r="G6852" i="6"/>
  <c r="G6845" i="6"/>
  <c r="G6847" i="6"/>
  <c r="G6854" i="6"/>
  <c r="G6857" i="6"/>
  <c r="G6838" i="6"/>
  <c r="G6841" i="6"/>
  <c r="G6848" i="6"/>
  <c r="G6842" i="6"/>
  <c r="G6849" i="6"/>
  <c r="G6855" i="6"/>
  <c r="G6858" i="6"/>
  <c r="G6843" i="6"/>
  <c r="G6859" i="6"/>
  <c r="G6866" i="6"/>
  <c r="G6902" i="6"/>
  <c r="G6908" i="6"/>
  <c r="G6860" i="6"/>
  <c r="G6861" i="6"/>
  <c r="G6867" i="6"/>
  <c r="G6877" i="6"/>
  <c r="G6881" i="6"/>
  <c r="G6884" i="6"/>
  <c r="G6888" i="6"/>
  <c r="G6891" i="6"/>
  <c r="G6894" i="6"/>
  <c r="G6898" i="6"/>
  <c r="G6905" i="6"/>
  <c r="G6909" i="6"/>
  <c r="G6912" i="6"/>
  <c r="G6915" i="6"/>
  <c r="G6916" i="6"/>
  <c r="G6872" i="6"/>
  <c r="G6882" i="6"/>
  <c r="G6895" i="6"/>
  <c r="G6868" i="6"/>
  <c r="G6878" i="6"/>
  <c r="G6892" i="6"/>
  <c r="G6899" i="6"/>
  <c r="G6903" i="6"/>
  <c r="G6910" i="6"/>
  <c r="G6889" i="6"/>
  <c r="G6917" i="6"/>
  <c r="G6869" i="6"/>
  <c r="G6885" i="6"/>
  <c r="G6862" i="6"/>
  <c r="G6873" i="6"/>
  <c r="G6879" i="6"/>
  <c r="G6900" i="6"/>
  <c r="G6918" i="6"/>
  <c r="G6863" i="6"/>
  <c r="G6870" i="6"/>
  <c r="G6874" i="6"/>
  <c r="G6896" i="6"/>
  <c r="G6906" i="6"/>
  <c r="G6893" i="6"/>
  <c r="G6913" i="6"/>
  <c r="G6864" i="6"/>
  <c r="G6871" i="6"/>
  <c r="G6875" i="6"/>
  <c r="G6883" i="6"/>
  <c r="G6886" i="6"/>
  <c r="G6897" i="6"/>
  <c r="G6904" i="6"/>
  <c r="G6907" i="6"/>
  <c r="G6911" i="6"/>
  <c r="G6865" i="6"/>
  <c r="G6880" i="6"/>
  <c r="G6890" i="6"/>
  <c r="G6901" i="6"/>
  <c r="G6914" i="6"/>
  <c r="G6919" i="6"/>
  <c r="G6876" i="6"/>
  <c r="G6887" i="6"/>
  <c r="G6920" i="6"/>
  <c r="G6950" i="6"/>
  <c r="G6923" i="6"/>
  <c r="G6927" i="6"/>
  <c r="G6932" i="6"/>
  <c r="G6938" i="6"/>
  <c r="G6943" i="6"/>
  <c r="G6945" i="6"/>
  <c r="G6951" i="6"/>
  <c r="G6924" i="6"/>
  <c r="G6925" i="6"/>
  <c r="G6928" i="6"/>
  <c r="G6933" i="6"/>
  <c r="G6934" i="6"/>
  <c r="G6936" i="6"/>
  <c r="G6939" i="6"/>
  <c r="G6941" i="6"/>
  <c r="G6944" i="6"/>
  <c r="G6948" i="6"/>
  <c r="G6952" i="6"/>
  <c r="G6946" i="6"/>
  <c r="G6921" i="6"/>
  <c r="G6937" i="6"/>
  <c r="G6926" i="6"/>
  <c r="G6929" i="6"/>
  <c r="G6940" i="6"/>
  <c r="G6942" i="6"/>
  <c r="G6930" i="6"/>
  <c r="G6935" i="6"/>
  <c r="G6947" i="6"/>
  <c r="G6931" i="6"/>
  <c r="G6949" i="6"/>
  <c r="G6922" i="6"/>
  <c r="G6960" i="6"/>
  <c r="G6961" i="6"/>
  <c r="G6966" i="6"/>
  <c r="G6969" i="6"/>
  <c r="G6972" i="6"/>
  <c r="G6975" i="6"/>
  <c r="G6978" i="6"/>
  <c r="G6963" i="6"/>
  <c r="G6973" i="6"/>
  <c r="G6979" i="6"/>
  <c r="G6967" i="6"/>
  <c r="G6970" i="6"/>
  <c r="G6974" i="6"/>
  <c r="G6953" i="6"/>
  <c r="G6964" i="6"/>
  <c r="G6976" i="6"/>
  <c r="G6958" i="6"/>
  <c r="G6962" i="6"/>
  <c r="G6954" i="6"/>
  <c r="G6956" i="6"/>
  <c r="G6968" i="6"/>
  <c r="G6971" i="6"/>
  <c r="G6980" i="6"/>
  <c r="G6955" i="6"/>
  <c r="G6957" i="6"/>
  <c r="G6959" i="6"/>
  <c r="G6965" i="6"/>
  <c r="G6977" i="6"/>
  <c r="G7001" i="6"/>
  <c r="G7009" i="6"/>
  <c r="G6981" i="6"/>
  <c r="G6984" i="6"/>
  <c r="G6987" i="6"/>
  <c r="G6993" i="6"/>
  <c r="G6998" i="6"/>
  <c r="G7007" i="6"/>
  <c r="G7008" i="6"/>
  <c r="G7010" i="6"/>
  <c r="G6988" i="6"/>
  <c r="G6994" i="6"/>
  <c r="G6999" i="6"/>
  <c r="G6991" i="6"/>
  <c r="G6995" i="6"/>
  <c r="G6985" i="6"/>
  <c r="G7002" i="6"/>
  <c r="G7004" i="6"/>
  <c r="G7011" i="6"/>
  <c r="G6982" i="6"/>
  <c r="G6992" i="6"/>
  <c r="G6996" i="6"/>
  <c r="G6986" i="6"/>
  <c r="G6989" i="6"/>
  <c r="G7003" i="6"/>
  <c r="G7005" i="6"/>
  <c r="G6983" i="6"/>
  <c r="G6990" i="6"/>
  <c r="G6997" i="6"/>
  <c r="G7000" i="6"/>
  <c r="G7006" i="6"/>
  <c r="G7012" i="6"/>
  <c r="G7018" i="6"/>
  <c r="G7023" i="6"/>
  <c r="G7027" i="6"/>
  <c r="G7029" i="6"/>
  <c r="G7035" i="6"/>
  <c r="G7038" i="6"/>
  <c r="G7040" i="6"/>
  <c r="G7013" i="6"/>
  <c r="G7019" i="6"/>
  <c r="G7024" i="6"/>
  <c r="G7020" i="6"/>
  <c r="G7030" i="6"/>
  <c r="G7041" i="6"/>
  <c r="G7014" i="6"/>
  <c r="G7031" i="6"/>
  <c r="G7015" i="6"/>
  <c r="G7036" i="6"/>
  <c r="G7025" i="6"/>
  <c r="G7028" i="6"/>
  <c r="G7032" i="6"/>
  <c r="G7039" i="6"/>
  <c r="G7033" i="6"/>
  <c r="G7016" i="6"/>
  <c r="G7021" i="6"/>
  <c r="G7026" i="6"/>
  <c r="G7017" i="6"/>
  <c r="G7034" i="6"/>
  <c r="G7037" i="6"/>
  <c r="G7042" i="6"/>
  <c r="G7022" i="6"/>
  <c r="G7046" i="6"/>
  <c r="G7067" i="6"/>
  <c r="G7075" i="6"/>
  <c r="G7047" i="6"/>
  <c r="G7056" i="6"/>
  <c r="G7061" i="6"/>
  <c r="G7065" i="6"/>
  <c r="G7068" i="6"/>
  <c r="G7073" i="6"/>
  <c r="G7078" i="6"/>
  <c r="G7048" i="6"/>
  <c r="G7052" i="6"/>
  <c r="G7057" i="6"/>
  <c r="G7079" i="6"/>
  <c r="G7053" i="6"/>
  <c r="G7049" i="6"/>
  <c r="G7062" i="6"/>
  <c r="G7069" i="6"/>
  <c r="G7076" i="6"/>
  <c r="G7058" i="6"/>
  <c r="G7063" i="6"/>
  <c r="G7074" i="6"/>
  <c r="G7043" i="6"/>
  <c r="G7054" i="6"/>
  <c r="G7066" i="6"/>
  <c r="G7070" i="6"/>
  <c r="G7044" i="6"/>
  <c r="G7050" i="6"/>
  <c r="G7059" i="6"/>
  <c r="G7064" i="6"/>
  <c r="G7045" i="6"/>
  <c r="G7051" i="6"/>
  <c r="G7055" i="6"/>
  <c r="G7071" i="6"/>
  <c r="G7077" i="6"/>
  <c r="G7072" i="6"/>
  <c r="G7060" i="6"/>
  <c r="G7084" i="6"/>
  <c r="G7091" i="6"/>
  <c r="G7110" i="6"/>
  <c r="G7080" i="6"/>
  <c r="G7085" i="6"/>
  <c r="G7088" i="6"/>
  <c r="G7092" i="6"/>
  <c r="G7104" i="6"/>
  <c r="G7111" i="6"/>
  <c r="G7114" i="6"/>
  <c r="G7100" i="6"/>
  <c r="G7112" i="6"/>
  <c r="G7093" i="6"/>
  <c r="G7081" i="6"/>
  <c r="G7086" i="6"/>
  <c r="G7089" i="6"/>
  <c r="G7101" i="6"/>
  <c r="G7115" i="6"/>
  <c r="G7094" i="6"/>
  <c r="G7102" i="6"/>
  <c r="G7095" i="6"/>
  <c r="G7107" i="6"/>
  <c r="G7096" i="6"/>
  <c r="G7108" i="6"/>
  <c r="G7087" i="6"/>
  <c r="G7109" i="6"/>
  <c r="G7082" i="6"/>
  <c r="G7097" i="6"/>
  <c r="G7083" i="6"/>
  <c r="G7090" i="6"/>
  <c r="G7098" i="6"/>
  <c r="G7103" i="6"/>
  <c r="G7105" i="6"/>
  <c r="G7113" i="6"/>
  <c r="G7099" i="6"/>
  <c r="G7106" i="6"/>
  <c r="G7133" i="6"/>
  <c r="G7119" i="6"/>
  <c r="G7141" i="6"/>
  <c r="G7163" i="6"/>
  <c r="G7167" i="6"/>
  <c r="G7116" i="6"/>
  <c r="G7120" i="6"/>
  <c r="G7125" i="6"/>
  <c r="G7134" i="6"/>
  <c r="G7135" i="6"/>
  <c r="G7137" i="6"/>
  <c r="G7142" i="6"/>
  <c r="G7144" i="6"/>
  <c r="G7150" i="6"/>
  <c r="G7154" i="6"/>
  <c r="G7155" i="6"/>
  <c r="G7164" i="6"/>
  <c r="G7168" i="6"/>
  <c r="G7145" i="6"/>
  <c r="G7121" i="6"/>
  <c r="G7126" i="6"/>
  <c r="G7117" i="6"/>
  <c r="G7127" i="6"/>
  <c r="G7128" i="6"/>
  <c r="G7156" i="6"/>
  <c r="G7159" i="6"/>
  <c r="G7165" i="6"/>
  <c r="G7129" i="6"/>
  <c r="G7146" i="6"/>
  <c r="G7138" i="6"/>
  <c r="G7147" i="6"/>
  <c r="G7160" i="6"/>
  <c r="G7143" i="6"/>
  <c r="G7148" i="6"/>
  <c r="G7118" i="6"/>
  <c r="G7122" i="6"/>
  <c r="G7130" i="6"/>
  <c r="G7151" i="6"/>
  <c r="G7123" i="6"/>
  <c r="G7139" i="6"/>
  <c r="G7149" i="6"/>
  <c r="G7152" i="6"/>
  <c r="G7157" i="6"/>
  <c r="G7161" i="6"/>
  <c r="G7124" i="6"/>
  <c r="G7131" i="6"/>
  <c r="G7140" i="6"/>
  <c r="G7158" i="6"/>
  <c r="G7162" i="6"/>
  <c r="G7169" i="6"/>
  <c r="G7166" i="6"/>
  <c r="G7132" i="6"/>
  <c r="G7136" i="6"/>
  <c r="G7153" i="6"/>
  <c r="G7191" i="6"/>
  <c r="G7170" i="6"/>
  <c r="G7173" i="6"/>
  <c r="G7176" i="6"/>
  <c r="G7180" i="6"/>
  <c r="G7187" i="6"/>
  <c r="G7192" i="6"/>
  <c r="G7194" i="6"/>
  <c r="G7197" i="6"/>
  <c r="G7201" i="6"/>
  <c r="G7181" i="6"/>
  <c r="G7198" i="6"/>
  <c r="G7177" i="6"/>
  <c r="G7178" i="6"/>
  <c r="G7188" i="6"/>
  <c r="G7195" i="6"/>
  <c r="G7199" i="6"/>
  <c r="G7171" i="6"/>
  <c r="G7184" i="6"/>
  <c r="G7189" i="6"/>
  <c r="G7174" i="6"/>
  <c r="G7182" i="6"/>
  <c r="G7193" i="6"/>
  <c r="G7196" i="6"/>
  <c r="G7179" i="6"/>
  <c r="G7185" i="6"/>
  <c r="G7190" i="6"/>
  <c r="G7200" i="6"/>
  <c r="G7202" i="6"/>
  <c r="G7175" i="6"/>
  <c r="G7183" i="6"/>
  <c r="G7186" i="6"/>
  <c r="G7172" i="6"/>
  <c r="G7209" i="6"/>
  <c r="G7204" i="6"/>
  <c r="G7226" i="6"/>
  <c r="G7236" i="6"/>
  <c r="G7203" i="6"/>
  <c r="G7205" i="6"/>
  <c r="G7207" i="6"/>
  <c r="G7210" i="6"/>
  <c r="G7213" i="6"/>
  <c r="G7217" i="6"/>
  <c r="G7223" i="6"/>
  <c r="G7227" i="6"/>
  <c r="G7232" i="6"/>
  <c r="G7237" i="6"/>
  <c r="G7233" i="6"/>
  <c r="G7211" i="6"/>
  <c r="G7224" i="6"/>
  <c r="G7218" i="6"/>
  <c r="G7228" i="6"/>
  <c r="G7206" i="6"/>
  <c r="G7219" i="6"/>
  <c r="G7238" i="6"/>
  <c r="G7212" i="6"/>
  <c r="G7214" i="6"/>
  <c r="G7220" i="6"/>
  <c r="G7229" i="6"/>
  <c r="G7239" i="6"/>
  <c r="G7208" i="6"/>
  <c r="G7215" i="6"/>
  <c r="G7221" i="6"/>
  <c r="G7225" i="6"/>
  <c r="G7216" i="6"/>
  <c r="G7222" i="6"/>
  <c r="G7230" i="6"/>
  <c r="G7234" i="6"/>
  <c r="G7231" i="6"/>
  <c r="G7235" i="6"/>
  <c r="G7254" i="6"/>
  <c r="G7276" i="6"/>
  <c r="G7240" i="6"/>
  <c r="G7241" i="6"/>
  <c r="G7244" i="6"/>
  <c r="G7248" i="6"/>
  <c r="G7252" i="6"/>
  <c r="G7255" i="6"/>
  <c r="G7261" i="6"/>
  <c r="G7264" i="6"/>
  <c r="G7265" i="6"/>
  <c r="G7272" i="6"/>
  <c r="G7274" i="6"/>
  <c r="G7277" i="6"/>
  <c r="G7279" i="6"/>
  <c r="G7282" i="6"/>
  <c r="G7285" i="6"/>
  <c r="G7242" i="6"/>
  <c r="G7249" i="6"/>
  <c r="G7256" i="6"/>
  <c r="G7262" i="6"/>
  <c r="G7278" i="6"/>
  <c r="G7280" i="6"/>
  <c r="G7266" i="6"/>
  <c r="G7283" i="6"/>
  <c r="G7250" i="6"/>
  <c r="G7257" i="6"/>
  <c r="G7263" i="6"/>
  <c r="G7267" i="6"/>
  <c r="G7268" i="6"/>
  <c r="G7245" i="6"/>
  <c r="G7251" i="6"/>
  <c r="G7269" i="6"/>
  <c r="G7281" i="6"/>
  <c r="G7258" i="6"/>
  <c r="G7246" i="6"/>
  <c r="G7253" i="6"/>
  <c r="G7259" i="6"/>
  <c r="G7270" i="6"/>
  <c r="G7271" i="6"/>
  <c r="G7243" i="6"/>
  <c r="G7247" i="6"/>
  <c r="G7260" i="6"/>
  <c r="G7273" i="6"/>
  <c r="G7284" i="6"/>
  <c r="G7286" i="6"/>
  <c r="G7275" i="6"/>
  <c r="G7296" i="6"/>
  <c r="G7287" i="6"/>
  <c r="G7292" i="6"/>
  <c r="G7297" i="6"/>
  <c r="G7299" i="6"/>
  <c r="G7303" i="6"/>
  <c r="G7288" i="6"/>
  <c r="G7293" i="6"/>
  <c r="G7307" i="6"/>
  <c r="G7294" i="6"/>
  <c r="G7304" i="6"/>
  <c r="G7305" i="6"/>
  <c r="G7289" i="6"/>
  <c r="G7300" i="6"/>
  <c r="G7295" i="6"/>
  <c r="G7298" i="6"/>
  <c r="G7301" i="6"/>
  <c r="G7306" i="6"/>
  <c r="G7308" i="6"/>
  <c r="G7290" i="6"/>
  <c r="G7302" i="6"/>
  <c r="G7309" i="6"/>
  <c r="G7291" i="6"/>
  <c r="G7310" i="6"/>
  <c r="G7311" i="6"/>
  <c r="G7315" i="6"/>
  <c r="G7318" i="6"/>
  <c r="G7321" i="6"/>
  <c r="G7325" i="6"/>
  <c r="G7328" i="6"/>
  <c r="G7331" i="6"/>
  <c r="G7333" i="6"/>
  <c r="G7316" i="6"/>
  <c r="G7319" i="6"/>
  <c r="G7322" i="6"/>
  <c r="G7326" i="6"/>
  <c r="G7329" i="6"/>
  <c r="G7312" i="6"/>
  <c r="G7317" i="6"/>
  <c r="G7327" i="6"/>
  <c r="G7323" i="6"/>
  <c r="G7320" i="6"/>
  <c r="G7313" i="6"/>
  <c r="G7332" i="6"/>
  <c r="G7324" i="6"/>
  <c r="G7334" i="6"/>
  <c r="G7314" i="6"/>
  <c r="G7330" i="6"/>
  <c r="G7352" i="6"/>
  <c r="G7360" i="6"/>
  <c r="G7335" i="6"/>
  <c r="G7341" i="6"/>
  <c r="G7345" i="6"/>
  <c r="G7350" i="6"/>
  <c r="G7353" i="6"/>
  <c r="G7355" i="6"/>
  <c r="G7361" i="6"/>
  <c r="G7366" i="6"/>
  <c r="G7369" i="6"/>
  <c r="G7375" i="6"/>
  <c r="G7336" i="6"/>
  <c r="G7356" i="6"/>
  <c r="G7362" i="6"/>
  <c r="G7357" i="6"/>
  <c r="G7342" i="6"/>
  <c r="G7363" i="6"/>
  <c r="G7367" i="6"/>
  <c r="G7346" i="6"/>
  <c r="G7368" i="6"/>
  <c r="G7371" i="6"/>
  <c r="G7372" i="6"/>
  <c r="G7343" i="6"/>
  <c r="G7364" i="6"/>
  <c r="G7373" i="6"/>
  <c r="G7338" i="6"/>
  <c r="G7347" i="6"/>
  <c r="G7337" i="6"/>
  <c r="G7339" i="6"/>
  <c r="G7348" i="6"/>
  <c r="G7354" i="6"/>
  <c r="G7374" i="6"/>
  <c r="G7340" i="6"/>
  <c r="G7358" i="6"/>
  <c r="G7370" i="6"/>
  <c r="G7351" i="6"/>
  <c r="G7344" i="6"/>
  <c r="G7349" i="6"/>
  <c r="G7359" i="6"/>
  <c r="G7365" i="6"/>
  <c r="G7396" i="6"/>
  <c r="G7376" i="6"/>
  <c r="G7379" i="6"/>
  <c r="G7385" i="6"/>
  <c r="G7388" i="6"/>
  <c r="G7395" i="6"/>
  <c r="G7397" i="6"/>
  <c r="G7377" i="6"/>
  <c r="G7389" i="6"/>
  <c r="G7390" i="6"/>
  <c r="G7391" i="6"/>
  <c r="G7382" i="6"/>
  <c r="G7378" i="6"/>
  <c r="G7392" i="6"/>
  <c r="G7380" i="6"/>
  <c r="G7383" i="6"/>
  <c r="G7386" i="6"/>
  <c r="G7393" i="6"/>
  <c r="G7384" i="6"/>
  <c r="G7394" i="6"/>
  <c r="G7398" i="6"/>
  <c r="G7387" i="6"/>
  <c r="G7381" i="6"/>
  <c r="G7405" i="6"/>
  <c r="G7418" i="6"/>
  <c r="G7399" i="6"/>
  <c r="G7403" i="6"/>
  <c r="G7406" i="6"/>
  <c r="G7408" i="6"/>
  <c r="G7411" i="6"/>
  <c r="G7419" i="6"/>
  <c r="G7422" i="6"/>
  <c r="G7428" i="6"/>
  <c r="G7429" i="6"/>
  <c r="G7436" i="6"/>
  <c r="G7438" i="6"/>
  <c r="G7412" i="6"/>
  <c r="G7439" i="6"/>
  <c r="G7424" i="6"/>
  <c r="G7433" i="6"/>
  <c r="G7400" i="6"/>
  <c r="G7409" i="6"/>
  <c r="G7420" i="6"/>
  <c r="G7425" i="6"/>
  <c r="G7434" i="6"/>
  <c r="G7437" i="6"/>
  <c r="G7423" i="6"/>
  <c r="G7413" i="6"/>
  <c r="G7414" i="6"/>
  <c r="G7415" i="6"/>
  <c r="G7426" i="6"/>
  <c r="G7430" i="6"/>
  <c r="G7440" i="6"/>
  <c r="G7401" i="6"/>
  <c r="G7407" i="6"/>
  <c r="G7416" i="6"/>
  <c r="G7421" i="6"/>
  <c r="G7427" i="6"/>
  <c r="G7431" i="6"/>
  <c r="G7404" i="6"/>
  <c r="G7435" i="6"/>
  <c r="G7402" i="6"/>
  <c r="G7410" i="6"/>
  <c r="G7417" i="6"/>
  <c r="G7432" i="6"/>
  <c r="G7456" i="6"/>
  <c r="G7469" i="6"/>
  <c r="G7444" i="6"/>
  <c r="G7451" i="6"/>
  <c r="G7453" i="6"/>
  <c r="G7457" i="6"/>
  <c r="G7463" i="6"/>
  <c r="G7470" i="6"/>
  <c r="G7472" i="6"/>
  <c r="G7445" i="6"/>
  <c r="G7452" i="6"/>
  <c r="G7458" i="6"/>
  <c r="G7441" i="6"/>
  <c r="G7446" i="6"/>
  <c r="G7459" i="6"/>
  <c r="G7465" i="6"/>
  <c r="G7471" i="6"/>
  <c r="G7442" i="6"/>
  <c r="G7447" i="6"/>
  <c r="G7473" i="6"/>
  <c r="G7448" i="6"/>
  <c r="G7474" i="6"/>
  <c r="G7443" i="6"/>
  <c r="G7475" i="6"/>
  <c r="G7466" i="6"/>
  <c r="G7454" i="6"/>
  <c r="G7460" i="6"/>
  <c r="G7461" i="6"/>
  <c r="G7467" i="6"/>
  <c r="G7449" i="6"/>
  <c r="G7462" i="6"/>
  <c r="G7476" i="6"/>
  <c r="G7450" i="6"/>
  <c r="G7455" i="6"/>
  <c r="G7464" i="6"/>
  <c r="G7468" i="6"/>
  <c r="G7490" i="6"/>
  <c r="G7477" i="6"/>
  <c r="G7484" i="6"/>
  <c r="G7487" i="6"/>
  <c r="G7493" i="6"/>
  <c r="G7503" i="6"/>
  <c r="G7478" i="6"/>
  <c r="G7485" i="6"/>
  <c r="G7488" i="6"/>
  <c r="G7494" i="6"/>
  <c r="G7480" i="6"/>
  <c r="G7504" i="6"/>
  <c r="G7491" i="6"/>
  <c r="G7495" i="6"/>
  <c r="G7492" i="6"/>
  <c r="G7496" i="6"/>
  <c r="G7481" i="6"/>
  <c r="G7497" i="6"/>
  <c r="G7500" i="6"/>
  <c r="G7482" i="6"/>
  <c r="G7489" i="6"/>
  <c r="G7498" i="6"/>
  <c r="G7505" i="6"/>
  <c r="G7479" i="6"/>
  <c r="G7483" i="6"/>
  <c r="G7486" i="6"/>
  <c r="G7499" i="6"/>
  <c r="G7501" i="6"/>
  <c r="G7502" i="6"/>
  <c r="G7514" i="6"/>
  <c r="G7506" i="6"/>
  <c r="G7510" i="6"/>
  <c r="G7518" i="6"/>
  <c r="G7511" i="6"/>
  <c r="G7522" i="6"/>
  <c r="G7525" i="6"/>
  <c r="G7519" i="6"/>
  <c r="G7523" i="6"/>
  <c r="G7526" i="6"/>
  <c r="G7515" i="6"/>
  <c r="G7507" i="6"/>
  <c r="G7512" i="6"/>
  <c r="G7516" i="6"/>
  <c r="G7520" i="6"/>
  <c r="G7508" i="6"/>
  <c r="G7513" i="6"/>
  <c r="G7517" i="6"/>
  <c r="G7521" i="6"/>
  <c r="G7524" i="6"/>
  <c r="G7527" i="6"/>
  <c r="G7509" i="6"/>
  <c r="G7554" i="6"/>
  <c r="G7535" i="6"/>
  <c r="G7557" i="6"/>
  <c r="G7528" i="6"/>
  <c r="G7531" i="6"/>
  <c r="G7536" i="6"/>
  <c r="G7540" i="6"/>
  <c r="G7543" i="6"/>
  <c r="G7547" i="6"/>
  <c r="G7555" i="6"/>
  <c r="G7558" i="6"/>
  <c r="G7560" i="6"/>
  <c r="G7532" i="6"/>
  <c r="G7541" i="6"/>
  <c r="G7551" i="6"/>
  <c r="G7529" i="6"/>
  <c r="G7548" i="6"/>
  <c r="G7552" i="6"/>
  <c r="G7533" i="6"/>
  <c r="G7544" i="6"/>
  <c r="G7530" i="6"/>
  <c r="G7545" i="6"/>
  <c r="G7549" i="6"/>
  <c r="G7559" i="6"/>
  <c r="G7537" i="6"/>
  <c r="G7556" i="6"/>
  <c r="G7534" i="6"/>
  <c r="G7538" i="6"/>
  <c r="G7546" i="6"/>
  <c r="G7539" i="6"/>
  <c r="G7542" i="6"/>
  <c r="G7550" i="6"/>
  <c r="G7553" i="6"/>
  <c r="G7561" i="6"/>
  <c r="G7564" i="6"/>
  <c r="G7565" i="6"/>
  <c r="G7566" i="6"/>
  <c r="G7562" i="6"/>
  <c r="G7563" i="6"/>
  <c r="G7567" i="6"/>
  <c r="G7594" i="6"/>
  <c r="G7572" i="6"/>
  <c r="G7575" i="6"/>
  <c r="G7598" i="6"/>
  <c r="G7568" i="6"/>
  <c r="G7573" i="6"/>
  <c r="G7576" i="6"/>
  <c r="G7578" i="6"/>
  <c r="G7581" i="6"/>
  <c r="G7584" i="6"/>
  <c r="G7595" i="6"/>
  <c r="G7599" i="6"/>
  <c r="G7569" i="6"/>
  <c r="G7582" i="6"/>
  <c r="G7587" i="6"/>
  <c r="G7579" i="6"/>
  <c r="G7590" i="6"/>
  <c r="G7588" i="6"/>
  <c r="G7596" i="6"/>
  <c r="G7580" i="6"/>
  <c r="G7591" i="6"/>
  <c r="G7574" i="6"/>
  <c r="G7583" i="6"/>
  <c r="G7592" i="6"/>
  <c r="G7570" i="6"/>
  <c r="G7577" i="6"/>
  <c r="G7585" i="6"/>
  <c r="G7571" i="6"/>
  <c r="G7589" i="6"/>
  <c r="G7597" i="6"/>
  <c r="G7586" i="6"/>
  <c r="G7593" i="6"/>
  <c r="G7600" i="6"/>
  <c r="G7601" i="6"/>
  <c r="G7604" i="6"/>
  <c r="G7608" i="6"/>
  <c r="G7612" i="6"/>
  <c r="G7616" i="6"/>
  <c r="G7617" i="6"/>
  <c r="G7613" i="6"/>
  <c r="G7605" i="6"/>
  <c r="G7606" i="6"/>
  <c r="G7609" i="6"/>
  <c r="G7610" i="6"/>
  <c r="G7607" i="6"/>
  <c r="G7611" i="6"/>
  <c r="G7614" i="6"/>
  <c r="G7602" i="6"/>
  <c r="G7603" i="6"/>
  <c r="G7615" i="6"/>
  <c r="G7636" i="6"/>
  <c r="G7618" i="6"/>
  <c r="G7619" i="6"/>
  <c r="G7621" i="6"/>
  <c r="G7627" i="6"/>
  <c r="G7630" i="6"/>
  <c r="G7633" i="6"/>
  <c r="G7640" i="6"/>
  <c r="G7631" i="6"/>
  <c r="G7634" i="6"/>
  <c r="G7637" i="6"/>
  <c r="G7641" i="6"/>
  <c r="G7620" i="6"/>
  <c r="G7622" i="6"/>
  <c r="G7625" i="6"/>
  <c r="G7628" i="6"/>
  <c r="G7623" i="6"/>
  <c r="G7629" i="6"/>
  <c r="G7632" i="6"/>
  <c r="G7635" i="6"/>
  <c r="G7624" i="6"/>
  <c r="G7626" i="6"/>
  <c r="G7638" i="6"/>
  <c r="G7639" i="6"/>
  <c r="G7656" i="6"/>
  <c r="G7666" i="6"/>
  <c r="G7681" i="6"/>
  <c r="G7642" i="6"/>
  <c r="G7646" i="6"/>
  <c r="G7647" i="6"/>
  <c r="G7649" i="6"/>
  <c r="G7652" i="6"/>
  <c r="G7657" i="6"/>
  <c r="G7659" i="6"/>
  <c r="G7667" i="6"/>
  <c r="G7674" i="6"/>
  <c r="G7683" i="6"/>
  <c r="G7668" i="6"/>
  <c r="G7682" i="6"/>
  <c r="G7669" i="6"/>
  <c r="G7648" i="6"/>
  <c r="G7660" i="6"/>
  <c r="G7670" i="6"/>
  <c r="G7675" i="6"/>
  <c r="G7684" i="6"/>
  <c r="G7676" i="6"/>
  <c r="G7653" i="6"/>
  <c r="G7662" i="6"/>
  <c r="G7643" i="6"/>
  <c r="G7677" i="6"/>
  <c r="G7671" i="6"/>
  <c r="G7678" i="6"/>
  <c r="G7685" i="6"/>
  <c r="G7650" i="6"/>
  <c r="G7644" i="6"/>
  <c r="G7654" i="6"/>
  <c r="G7663" i="6"/>
  <c r="G7679" i="6"/>
  <c r="G7645" i="6"/>
  <c r="G7651" i="6"/>
  <c r="G7655" i="6"/>
  <c r="G7658" i="6"/>
  <c r="G7672" i="6"/>
  <c r="G7680" i="6"/>
  <c r="G7661" i="6"/>
  <c r="G7664" i="6"/>
  <c r="G7673" i="6"/>
  <c r="G7665" i="6"/>
  <c r="G7686" i="6"/>
  <c r="G7687" i="6"/>
  <c r="G7689" i="6"/>
  <c r="G7690" i="6"/>
  <c r="G7693" i="6"/>
  <c r="G7697" i="6"/>
  <c r="G7701" i="6"/>
  <c r="G7703" i="6"/>
  <c r="G7691" i="6"/>
  <c r="G7694" i="6"/>
  <c r="G7704" i="6"/>
  <c r="G7688" i="6"/>
  <c r="G7695" i="6"/>
  <c r="G7696" i="6"/>
  <c r="G7692" i="6"/>
  <c r="G7698" i="6"/>
  <c r="G7705" i="6"/>
  <c r="G7699" i="6"/>
  <c r="G7702" i="6"/>
  <c r="G7700" i="6"/>
  <c r="G7706" i="6"/>
  <c r="G7710" i="6"/>
  <c r="G7715" i="6"/>
  <c r="G7719" i="6"/>
  <c r="G7726" i="6"/>
  <c r="G7707" i="6"/>
  <c r="G7711" i="6"/>
  <c r="G7716" i="6"/>
  <c r="G7720" i="6"/>
  <c r="G7721" i="6"/>
  <c r="G7722" i="6"/>
  <c r="G7708" i="6"/>
  <c r="G7713" i="6"/>
  <c r="G7723" i="6"/>
  <c r="G7712" i="6"/>
  <c r="G7717" i="6"/>
  <c r="G7724" i="6"/>
  <c r="G7718" i="6"/>
  <c r="G7725" i="6"/>
  <c r="G7709" i="6"/>
  <c r="G7727" i="6"/>
  <c r="G7714" i="6"/>
  <c r="G7752" i="6"/>
  <c r="G7728" i="6"/>
  <c r="G7731" i="6"/>
  <c r="G7736" i="6"/>
  <c r="G7741" i="6"/>
  <c r="G7745" i="6"/>
  <c r="G7749" i="6"/>
  <c r="G7753" i="6"/>
  <c r="G7755" i="6"/>
  <c r="G7757" i="6"/>
  <c r="G7760" i="6"/>
  <c r="G7729" i="6"/>
  <c r="G7746" i="6"/>
  <c r="G7732" i="6"/>
  <c r="G7737" i="6"/>
  <c r="G7747" i="6"/>
  <c r="G7758" i="6"/>
  <c r="G7761" i="6"/>
  <c r="G7734" i="6"/>
  <c r="G7738" i="6"/>
  <c r="G7742" i="6"/>
  <c r="G7748" i="6"/>
  <c r="G7750" i="6"/>
  <c r="G7735" i="6"/>
  <c r="G7754" i="6"/>
  <c r="G7733" i="6"/>
  <c r="G7739" i="6"/>
  <c r="G7743" i="6"/>
  <c r="G7730" i="6"/>
  <c r="G7744" i="6"/>
  <c r="G7751" i="6"/>
  <c r="G7756" i="6"/>
  <c r="G7759" i="6"/>
  <c r="G7740" i="6"/>
  <c r="G7780" i="6"/>
  <c r="G7768" i="6"/>
  <c r="G7762" i="6"/>
  <c r="G7772" i="6"/>
  <c r="G7775" i="6"/>
  <c r="G7783" i="6"/>
  <c r="G7773" i="6"/>
  <c r="G7769" i="6"/>
  <c r="G7764" i="6"/>
  <c r="G7781" i="6"/>
  <c r="G7763" i="6"/>
  <c r="G7765" i="6"/>
  <c r="G7766" i="6"/>
  <c r="G7776" i="6"/>
  <c r="G7778" i="6"/>
  <c r="G7779" i="6"/>
  <c r="G7782" i="6"/>
  <c r="G7767" i="6"/>
  <c r="G7777" i="6"/>
  <c r="G7784" i="6"/>
  <c r="G7770" i="6"/>
  <c r="G7774" i="6"/>
  <c r="G7785" i="6"/>
  <c r="G7771" i="6"/>
  <c r="G7786" i="6"/>
  <c r="G7805" i="6"/>
  <c r="G7800" i="6"/>
  <c r="G7803" i="6"/>
  <c r="G7787" i="6"/>
  <c r="G7794" i="6"/>
  <c r="G7796" i="6"/>
  <c r="G7804" i="6"/>
  <c r="G7809" i="6"/>
  <c r="G7788" i="6"/>
  <c r="G7790" i="6"/>
  <c r="G7810" i="6"/>
  <c r="G7791" i="6"/>
  <c r="G7789" i="6"/>
  <c r="G7806" i="6"/>
  <c r="G7797" i="6"/>
  <c r="G7801" i="6"/>
  <c r="G7792" i="6"/>
  <c r="G7798" i="6"/>
  <c r="G7802" i="6"/>
  <c r="G7807" i="6"/>
  <c r="G7793" i="6"/>
  <c r="G7795" i="6"/>
  <c r="G7799" i="6"/>
  <c r="G7811" i="6"/>
  <c r="G7808" i="6"/>
  <c r="G7816" i="6"/>
  <c r="G7857" i="6"/>
  <c r="G7826" i="6"/>
  <c r="G7812" i="6"/>
  <c r="G7817" i="6"/>
  <c r="G7818" i="6"/>
  <c r="G7823" i="6"/>
  <c r="G7827" i="6"/>
  <c r="G7831" i="6"/>
  <c r="G7833" i="6"/>
  <c r="G7837" i="6"/>
  <c r="G7841" i="6"/>
  <c r="G7852" i="6"/>
  <c r="G7858" i="6"/>
  <c r="G7861" i="6"/>
  <c r="G7832" i="6"/>
  <c r="G7859" i="6"/>
  <c r="G7828" i="6"/>
  <c r="G7842" i="6"/>
  <c r="G7819" i="6"/>
  <c r="G7829" i="6"/>
  <c r="G7834" i="6"/>
  <c r="G7843" i="6"/>
  <c r="G7844" i="6"/>
  <c r="G7845" i="6"/>
  <c r="G7846" i="6"/>
  <c r="G7853" i="6"/>
  <c r="G7860" i="6"/>
  <c r="G7862" i="6"/>
  <c r="G7813" i="6"/>
  <c r="G7824" i="6"/>
  <c r="G7835" i="6"/>
  <c r="G7854" i="6"/>
  <c r="G7820" i="6"/>
  <c r="G7821" i="6"/>
  <c r="G7830" i="6"/>
  <c r="G7836" i="6"/>
  <c r="G7838" i="6"/>
  <c r="G7822" i="6"/>
  <c r="G7839" i="6"/>
  <c r="G7847" i="6"/>
  <c r="G7848" i="6"/>
  <c r="G7855" i="6"/>
  <c r="G7814" i="6"/>
  <c r="G7825" i="6"/>
  <c r="G7840" i="6"/>
  <c r="G7849" i="6"/>
  <c r="G7850" i="6"/>
  <c r="G7856" i="6"/>
  <c r="G7863" i="6"/>
  <c r="G7815" i="6"/>
  <c r="G7851" i="6"/>
  <c r="G7864" i="6"/>
  <c r="G7874" i="6"/>
  <c r="G7878" i="6"/>
  <c r="G7899" i="6"/>
  <c r="G7865" i="6"/>
  <c r="G7868" i="6"/>
  <c r="G7875" i="6"/>
  <c r="G7879" i="6"/>
  <c r="G7882" i="6"/>
  <c r="G7885" i="6"/>
  <c r="G7886" i="6"/>
  <c r="G7891" i="6"/>
  <c r="G7892" i="6"/>
  <c r="G7894" i="6"/>
  <c r="G7900" i="6"/>
  <c r="G7901" i="6"/>
  <c r="G7869" i="6"/>
  <c r="G7880" i="6"/>
  <c r="G7883" i="6"/>
  <c r="G7887" i="6"/>
  <c r="G7897" i="6"/>
  <c r="G7902" i="6"/>
  <c r="G7888" i="6"/>
  <c r="G7895" i="6"/>
  <c r="G7870" i="6"/>
  <c r="G7876" i="6"/>
  <c r="G7866" i="6"/>
  <c r="G7884" i="6"/>
  <c r="G7889" i="6"/>
  <c r="G7871" i="6"/>
  <c r="G7872" i="6"/>
  <c r="G7893" i="6"/>
  <c r="G7898" i="6"/>
  <c r="G7877" i="6"/>
  <c r="G7890" i="6"/>
  <c r="G7896" i="6"/>
  <c r="G7881" i="6"/>
  <c r="G7867" i="6"/>
  <c r="G7873" i="6"/>
  <c r="G7903" i="6"/>
  <c r="G7921" i="6"/>
  <c r="G7932" i="6"/>
  <c r="G7942" i="6"/>
  <c r="G7904" i="6"/>
  <c r="G7908" i="6"/>
  <c r="G7912" i="6"/>
  <c r="G7916" i="6"/>
  <c r="G7922" i="6"/>
  <c r="G7929" i="6"/>
  <c r="G7933" i="6"/>
  <c r="G7943" i="6"/>
  <c r="G7945" i="6"/>
  <c r="G7949" i="6"/>
  <c r="G7953" i="6"/>
  <c r="G7913" i="6"/>
  <c r="G7926" i="6"/>
  <c r="G7939" i="6"/>
  <c r="G7946" i="6"/>
  <c r="G7950" i="6"/>
  <c r="G7914" i="6"/>
  <c r="G7905" i="6"/>
  <c r="G7909" i="6"/>
  <c r="G7917" i="6"/>
  <c r="G7927" i="6"/>
  <c r="G7934" i="6"/>
  <c r="G7954" i="6"/>
  <c r="G7951" i="6"/>
  <c r="G7955" i="6"/>
  <c r="G7910" i="6"/>
  <c r="G7923" i="6"/>
  <c r="G7906" i="6"/>
  <c r="G7930" i="6"/>
  <c r="G7936" i="6"/>
  <c r="G7918" i="6"/>
  <c r="G7931" i="6"/>
  <c r="G7940" i="6"/>
  <c r="G7944" i="6"/>
  <c r="G7952" i="6"/>
  <c r="G7907" i="6"/>
  <c r="G7911" i="6"/>
  <c r="G7919" i="6"/>
  <c r="G7935" i="6"/>
  <c r="G7937" i="6"/>
  <c r="G7947" i="6"/>
  <c r="G7956" i="6"/>
  <c r="G7915" i="6"/>
  <c r="G7920" i="6"/>
  <c r="G7924" i="6"/>
  <c r="G7928" i="6"/>
  <c r="G7938" i="6"/>
  <c r="G7941" i="6"/>
  <c r="G7948" i="6"/>
  <c r="G7925" i="6"/>
  <c r="G7970" i="6"/>
  <c r="G7957" i="6"/>
  <c r="G7965" i="6"/>
  <c r="G7968" i="6"/>
  <c r="G7971" i="6"/>
  <c r="G7976" i="6"/>
  <c r="G7958" i="6"/>
  <c r="G7972" i="6"/>
  <c r="G7973" i="6"/>
  <c r="G7961" i="6"/>
  <c r="G7959" i="6"/>
  <c r="G7962" i="6"/>
  <c r="G7960" i="6"/>
  <c r="G7963" i="6"/>
  <c r="G7966" i="6"/>
  <c r="G7969" i="6"/>
  <c r="G7974" i="6"/>
  <c r="G7964" i="6"/>
  <c r="G7967" i="6"/>
  <c r="G7975" i="6"/>
  <c r="G7977" i="6"/>
  <c r="G8002" i="6"/>
  <c r="G7988" i="6"/>
  <c r="G7998" i="6"/>
  <c r="G7978" i="6"/>
  <c r="G7989" i="6"/>
  <c r="G7992" i="6"/>
  <c r="G7995" i="6"/>
  <c r="G7999" i="6"/>
  <c r="G8003" i="6"/>
  <c r="G7979" i="6"/>
  <c r="G8004" i="6"/>
  <c r="G7993" i="6"/>
  <c r="G7985" i="6"/>
  <c r="G7980" i="6"/>
  <c r="G8000" i="6"/>
  <c r="G7981" i="6"/>
  <c r="G7990" i="6"/>
  <c r="G7982" i="6"/>
  <c r="G7991" i="6"/>
  <c r="G7996" i="6"/>
  <c r="G8001" i="6"/>
  <c r="G7983" i="6"/>
  <c r="G7986" i="6"/>
  <c r="G7994" i="6"/>
  <c r="G7984" i="6"/>
  <c r="G7987" i="6"/>
  <c r="G7997" i="6"/>
  <c r="G8005" i="6"/>
  <c r="G8036" i="6"/>
  <c r="G8014" i="6"/>
  <c r="G8018" i="6"/>
  <c r="G8031" i="6"/>
  <c r="G8006" i="6"/>
  <c r="G8011" i="6"/>
  <c r="G8015" i="6"/>
  <c r="G8019" i="6"/>
  <c r="G8024" i="6"/>
  <c r="G8028" i="6"/>
  <c r="G8032" i="6"/>
  <c r="G8037" i="6"/>
  <c r="G8007" i="6"/>
  <c r="G8012" i="6"/>
  <c r="G8008" i="6"/>
  <c r="G8020" i="6"/>
  <c r="G8025" i="6"/>
  <c r="G8033" i="6"/>
  <c r="G8038" i="6"/>
  <c r="G8016" i="6"/>
  <c r="G8021" i="6"/>
  <c r="G8029" i="6"/>
  <c r="G8009" i="6"/>
  <c r="G8022" i="6"/>
  <c r="G8026" i="6"/>
  <c r="G8023" i="6"/>
  <c r="G8027" i="6"/>
  <c r="G8030" i="6"/>
  <c r="G8039" i="6"/>
  <c r="G8010" i="6"/>
  <c r="G8013" i="6"/>
  <c r="G8017" i="6"/>
  <c r="G8034" i="6"/>
  <c r="G8040" i="6"/>
  <c r="G8035" i="6"/>
  <c r="G8044" i="6"/>
  <c r="G8045" i="6"/>
  <c r="G8047" i="6"/>
  <c r="G8052" i="6"/>
  <c r="G8048" i="6"/>
  <c r="G8041" i="6"/>
  <c r="G8050" i="6"/>
  <c r="G8053" i="6"/>
  <c r="G8042" i="6"/>
  <c r="G8054" i="6"/>
  <c r="G8049" i="6"/>
  <c r="G8046" i="6"/>
  <c r="G8051" i="6"/>
  <c r="G8055" i="6"/>
  <c r="G8043" i="6"/>
  <c r="F4" i="6"/>
  <c r="Z53" i="17" l="1"/>
  <c r="Y53" i="17"/>
  <c r="X54" i="17"/>
  <c r="W55" i="17" s="1"/>
  <c r="C29" i="17"/>
  <c r="J28" i="17"/>
  <c r="J33" i="17"/>
  <c r="J31" i="17"/>
  <c r="K29" i="17"/>
  <c r="C39" i="17"/>
  <c r="C35" i="17"/>
  <c r="C31" i="17"/>
  <c r="C28" i="17"/>
  <c r="Z51" i="17"/>
  <c r="Z49" i="17"/>
  <c r="Z47" i="17"/>
  <c r="Z45" i="17"/>
  <c r="Z43" i="17"/>
  <c r="Z41" i="17"/>
  <c r="Z39" i="17"/>
  <c r="Z37" i="17"/>
  <c r="Z35" i="17"/>
  <c r="Z33" i="17"/>
  <c r="Z31" i="17"/>
  <c r="Z29" i="17"/>
  <c r="K34" i="17"/>
  <c r="K32" i="17"/>
  <c r="J29" i="17"/>
  <c r="C38" i="17"/>
  <c r="C34" i="17"/>
  <c r="C30" i="17"/>
  <c r="J34" i="17"/>
  <c r="J32" i="17"/>
  <c r="K30" i="17"/>
  <c r="K28" i="17"/>
  <c r="C37" i="17"/>
  <c r="C33" i="17"/>
  <c r="Z52" i="17"/>
  <c r="Z50" i="17"/>
  <c r="Z48" i="17"/>
  <c r="Z46" i="17"/>
  <c r="Z44" i="17"/>
  <c r="Z42" i="17"/>
  <c r="Z40" i="17"/>
  <c r="Z38" i="17"/>
  <c r="Z36" i="17"/>
  <c r="Z34" i="17"/>
  <c r="Z32" i="17"/>
  <c r="Z30" i="17"/>
  <c r="Z28" i="17"/>
  <c r="K33" i="17"/>
  <c r="K31" i="17"/>
  <c r="L31" i="17" s="1"/>
  <c r="J30" i="17"/>
  <c r="L30" i="17" s="1"/>
  <c r="C36" i="17"/>
  <c r="C32" i="17"/>
  <c r="X55" i="17" l="1"/>
  <c r="W56" i="17" s="1"/>
  <c r="Y54" i="17"/>
  <c r="Z54" i="17"/>
  <c r="C40" i="17"/>
  <c r="L29" i="17"/>
  <c r="J35" i="17"/>
  <c r="L28" i="17"/>
  <c r="K35" i="17"/>
  <c r="L34" i="17"/>
  <c r="L32" i="17"/>
  <c r="L33" i="17"/>
  <c r="Y55" i="17" l="1"/>
  <c r="X56" i="17"/>
  <c r="W57" i="17" s="1"/>
  <c r="Z55" i="17"/>
  <c r="Y56" i="17" l="1"/>
  <c r="Z56" i="17"/>
  <c r="X57" i="17"/>
  <c r="W58" i="17" s="1"/>
  <c r="Y57" i="17" l="1"/>
  <c r="Y58" i="17"/>
  <c r="X58" i="17"/>
  <c r="W59" i="17" s="1"/>
  <c r="Z58" i="17"/>
  <c r="Z57" i="17"/>
  <c r="X59" i="17" l="1"/>
  <c r="W60" i="17" s="1"/>
  <c r="Y59" i="17" l="1"/>
  <c r="X60" i="17"/>
  <c r="W61" i="17" s="1"/>
  <c r="Z59" i="17"/>
  <c r="Y60" i="17" l="1"/>
  <c r="X61" i="17"/>
  <c r="W62" i="17" s="1"/>
  <c r="Z60" i="17"/>
  <c r="Y61" i="17" l="1"/>
  <c r="Z61" i="17"/>
  <c r="X62" i="17"/>
  <c r="W63" i="17" s="1"/>
  <c r="Y62" i="17" l="1"/>
  <c r="X63" i="17"/>
  <c r="W64" i="17" s="1"/>
  <c r="Z62" i="17"/>
  <c r="Z63" i="17" l="1"/>
  <c r="Y63" i="17"/>
  <c r="X64" i="17"/>
  <c r="W65" i="17" s="1"/>
  <c r="Z64" i="17" l="1"/>
  <c r="Y64" i="17"/>
  <c r="X65" i="17"/>
  <c r="W66" i="17" s="1"/>
  <c r="Z65" i="17" l="1"/>
  <c r="Y65" i="17"/>
  <c r="X66" i="17"/>
  <c r="W67" i="17" s="1"/>
  <c r="Y66" i="17"/>
  <c r="X67" i="17" l="1"/>
  <c r="W68" i="17" s="1"/>
  <c r="Z66" i="17"/>
  <c r="Y67" i="17" l="1"/>
  <c r="Z67" i="17"/>
  <c r="X68" i="17"/>
  <c r="W69" i="17" s="1"/>
  <c r="Y68" i="17" l="1"/>
  <c r="X69" i="17"/>
  <c r="W70" i="17" s="1"/>
  <c r="Z68" i="17"/>
  <c r="Y69" i="17" l="1"/>
  <c r="X70" i="17"/>
  <c r="W71" i="17" s="1"/>
  <c r="Z69" i="17"/>
  <c r="Y70" i="17" l="1"/>
  <c r="Z70" i="17"/>
  <c r="X71" i="17"/>
  <c r="W72" i="17" s="1"/>
  <c r="Y71" i="17" l="1"/>
  <c r="Z71" i="17"/>
  <c r="X72" i="17"/>
  <c r="W73" i="17" s="1"/>
  <c r="Y72" i="17" l="1"/>
  <c r="Z72" i="17"/>
  <c r="X73" i="17"/>
  <c r="Y73" i="17" s="1"/>
  <c r="Z73" i="17" l="1"/>
  <c r="W74" i="17"/>
  <c r="Z74" i="17" l="1"/>
  <c r="AA72" i="17" s="1"/>
  <c r="AA30" i="17" l="1"/>
  <c r="AA37" i="17"/>
  <c r="AA29" i="17"/>
  <c r="AA47" i="17"/>
  <c r="AA54" i="17"/>
  <c r="AA38" i="17"/>
  <c r="AA55" i="17"/>
  <c r="AA45" i="17"/>
  <c r="AA41" i="17"/>
  <c r="AA50" i="17"/>
  <c r="AA53" i="17"/>
  <c r="AA44" i="17"/>
  <c r="AA51" i="17"/>
  <c r="AA74" i="17"/>
  <c r="AA58" i="17"/>
  <c r="AA56" i="17"/>
  <c r="AA49" i="17"/>
  <c r="Z75" i="17"/>
  <c r="AA48" i="17"/>
  <c r="AA31" i="17"/>
  <c r="AA42" i="17"/>
  <c r="AA57" i="17"/>
  <c r="AA28" i="17"/>
  <c r="AA43" i="17"/>
  <c r="AA40" i="17"/>
  <c r="AA34" i="17"/>
  <c r="AA52" i="17"/>
  <c r="AA35" i="17"/>
  <c r="AA36" i="17"/>
  <c r="AA46" i="17"/>
  <c r="AA39" i="17"/>
  <c r="AA33" i="17"/>
  <c r="AA32" i="17"/>
  <c r="AA59" i="17"/>
  <c r="AA61" i="17"/>
  <c r="AA60" i="17"/>
  <c r="AA62" i="17"/>
  <c r="AA63" i="17"/>
  <c r="AA64" i="17"/>
  <c r="AA65" i="17"/>
  <c r="AA66" i="17"/>
  <c r="AA67" i="17"/>
  <c r="AA68" i="17"/>
  <c r="AA69" i="17"/>
  <c r="AA73" i="17"/>
  <c r="AA71" i="17"/>
  <c r="AA70"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author>
  </authors>
  <commentList>
    <comment ref="B3" authorId="0" shapeId="0" xr:uid="{AF324408-108E-4EC5-85E6-AFB068AEED8C}">
      <text>
        <r>
          <rPr>
            <b/>
            <sz val="9"/>
            <color indexed="81"/>
            <rFont val="Tahoma"/>
            <family val="2"/>
          </rPr>
          <t>QA:</t>
        </r>
        <r>
          <rPr>
            <sz val="9"/>
            <color indexed="81"/>
            <rFont val="Tahoma"/>
            <family val="2"/>
          </rPr>
          <t xml:space="preserve">
Date and time of sale.</t>
        </r>
      </text>
    </comment>
    <comment ref="H3" authorId="0" shapeId="0" xr:uid="{A123018F-5FA4-4A90-A690-58B22C42F619}">
      <text>
        <r>
          <rPr>
            <b/>
            <sz val="9"/>
            <color indexed="81"/>
            <rFont val="Tahoma"/>
            <family val="2"/>
          </rPr>
          <t>QA:</t>
        </r>
        <r>
          <rPr>
            <sz val="9"/>
            <color indexed="81"/>
            <rFont val="Tahoma"/>
            <family val="2"/>
          </rPr>
          <t xml:space="preserve">
Hour of sale, rounded down. E.g. if the sale occurred at 15:45, the hour would be 15.</t>
        </r>
      </text>
    </comment>
    <comment ref="I3" authorId="0" shapeId="0" xr:uid="{AC4D1700-682B-4F5F-8498-5F7313BE8357}">
      <text>
        <r>
          <rPr>
            <b/>
            <sz val="9"/>
            <color rgb="FF000000"/>
            <rFont val="Tahoma"/>
            <family val="2"/>
          </rPr>
          <t>QA:</t>
        </r>
        <r>
          <rPr>
            <sz val="9"/>
            <color rgb="FF000000"/>
            <rFont val="Tahoma"/>
            <family val="2"/>
          </rPr>
          <t xml:space="preserve">
</t>
        </r>
        <r>
          <rPr>
            <sz val="9"/>
            <color rgb="FF000000"/>
            <rFont val="Tahoma"/>
            <family val="2"/>
          </rPr>
          <t xml:space="preserve">[Price of product] </t>
        </r>
        <r>
          <rPr>
            <sz val="9"/>
            <color rgb="FF000000"/>
            <rFont val="Tahoma"/>
            <family val="2"/>
          </rPr>
          <t>×</t>
        </r>
        <r>
          <rPr>
            <sz val="9"/>
            <color rgb="FF000000"/>
            <rFont val="Tahoma"/>
            <family val="2"/>
          </rPr>
          <t xml:space="preserve"> [Quantity of product sold in this transaction].</t>
        </r>
      </text>
    </comment>
    <comment ref="L3" authorId="0" shapeId="0" xr:uid="{650E225B-F53C-4A49-ACA3-C6C747E63866}">
      <text>
        <r>
          <rPr>
            <b/>
            <sz val="9"/>
            <color rgb="FF000000"/>
            <rFont val="Tahoma"/>
            <family val="2"/>
          </rPr>
          <t>QA:</t>
        </r>
        <r>
          <rPr>
            <sz val="9"/>
            <color rgb="FF000000"/>
            <rFont val="Tahoma"/>
            <family val="2"/>
          </rPr>
          <t xml:space="preserve">
</t>
        </r>
        <r>
          <rPr>
            <sz val="9"/>
            <color rgb="FF000000"/>
            <rFont val="Tahoma"/>
            <family val="2"/>
          </rPr>
          <t>The quantity of the given product sold in this transaction.</t>
        </r>
      </text>
    </comment>
  </commentList>
</comments>
</file>

<file path=xl/sharedStrings.xml><?xml version="1.0" encoding="utf-8"?>
<sst xmlns="http://schemas.openxmlformats.org/spreadsheetml/2006/main" count="18248" uniqueCount="108">
  <si>
    <t>Fri</t>
  </si>
  <si>
    <t>Sat</t>
  </si>
  <si>
    <t>Sun</t>
  </si>
  <si>
    <t>Mon</t>
  </si>
  <si>
    <t>Wed</t>
  </si>
  <si>
    <t>Row Labels</t>
  </si>
  <si>
    <t>Grand Total</t>
  </si>
  <si>
    <t>Notes</t>
  </si>
  <si>
    <t>Murma</t>
  </si>
  <si>
    <t>Supercharge</t>
  </si>
  <si>
    <t>Bendy Wendy</t>
  </si>
  <si>
    <t>Carnations</t>
  </si>
  <si>
    <t>Sugar Egg</t>
  </si>
  <si>
    <t>QAramel</t>
  </si>
  <si>
    <t>Fleck</t>
  </si>
  <si>
    <t>Single Decker</t>
  </si>
  <si>
    <t>Chump</t>
  </si>
  <si>
    <t>Swirl</t>
  </si>
  <si>
    <t>Froggo</t>
  </si>
  <si>
    <t>Murma Gold</t>
  </si>
  <si>
    <t>Nitpick</t>
  </si>
  <si>
    <t>Giant Zips</t>
  </si>
  <si>
    <t>Dreary Milk</t>
  </si>
  <si>
    <t>Product</t>
  </si>
  <si>
    <t>Price</t>
  </si>
  <si>
    <t>Champions</t>
  </si>
  <si>
    <t/>
  </si>
  <si>
    <t>Datetime</t>
  </si>
  <si>
    <t>Month</t>
  </si>
  <si>
    <t>Date</t>
  </si>
  <si>
    <t>Year</t>
  </si>
  <si>
    <t>Qty sold</t>
  </si>
  <si>
    <t>Hour</t>
  </si>
  <si>
    <t>Sum of Qty sold</t>
  </si>
  <si>
    <t>Jul</t>
  </si>
  <si>
    <t>Aug</t>
  </si>
  <si>
    <t>Sep</t>
  </si>
  <si>
    <t>Oct</t>
  </si>
  <si>
    <t>Nov</t>
  </si>
  <si>
    <t>Dec</t>
  </si>
  <si>
    <t>Jan</t>
  </si>
  <si>
    <t>Feb</t>
  </si>
  <si>
    <t>Mar</t>
  </si>
  <si>
    <t>Apr</t>
  </si>
  <si>
    <t>May</t>
  </si>
  <si>
    <t>Customer</t>
  </si>
  <si>
    <t>Sales</t>
  </si>
  <si>
    <t>Woody</t>
  </si>
  <si>
    <t>Buzz</t>
  </si>
  <si>
    <t>Andy</t>
  </si>
  <si>
    <t>Bo Peep</t>
  </si>
  <si>
    <t>Mr. Potato Head</t>
  </si>
  <si>
    <t>Slinky Dog</t>
  </si>
  <si>
    <t>Rex</t>
  </si>
  <si>
    <t>Hamm</t>
  </si>
  <si>
    <t>RC</t>
  </si>
  <si>
    <t>Mrs. Potato Head</t>
  </si>
  <si>
    <t>Sid</t>
  </si>
  <si>
    <t>Hannah</t>
  </si>
  <si>
    <t>Jessie</t>
  </si>
  <si>
    <t>Bullseye</t>
  </si>
  <si>
    <t>Zurg</t>
  </si>
  <si>
    <t>Barnie</t>
  </si>
  <si>
    <t>Wheezy</t>
  </si>
  <si>
    <t>Ken</t>
  </si>
  <si>
    <t>Buster</t>
  </si>
  <si>
    <t>Mr Potato Head</t>
  </si>
  <si>
    <t>Mrs Potato Head</t>
  </si>
  <si>
    <t>Price valid from</t>
  </si>
  <si>
    <t>Price valid to</t>
  </si>
  <si>
    <t>Product price update history</t>
  </si>
  <si>
    <t>Any changes</t>
  </si>
  <si>
    <t>Updated by</t>
  </si>
  <si>
    <t>Yes</t>
  </si>
  <si>
    <t>Alice</t>
  </si>
  <si>
    <t>Bob</t>
  </si>
  <si>
    <t>Cathy</t>
  </si>
  <si>
    <t>Diego</t>
  </si>
  <si>
    <t>No</t>
  </si>
  <si>
    <t>Sale value</t>
  </si>
  <si>
    <t>Sum of Sale value</t>
  </si>
  <si>
    <t>Jun</t>
  </si>
  <si>
    <t>(blank)</t>
  </si>
  <si>
    <r>
      <t xml:space="preserve">The Prices table shows the current and historical price of each product.
All products have a constant price except for two:
  • </t>
    </r>
    <r>
      <rPr>
        <b/>
        <sz val="11"/>
        <color theme="1"/>
        <rFont val="Calibri"/>
        <family val="2"/>
        <scheme val="minor"/>
      </rPr>
      <t>Froggo</t>
    </r>
    <r>
      <rPr>
        <sz val="11"/>
        <color theme="1"/>
        <rFont val="Calibri"/>
        <family val="2"/>
        <scheme val="minor"/>
      </rPr>
      <t xml:space="preserve"> changed price on 16 Sep 2019.
  • </t>
    </r>
    <r>
      <rPr>
        <b/>
        <sz val="11"/>
        <color theme="1"/>
        <rFont val="Calibri"/>
        <family val="2"/>
        <scheme val="minor"/>
      </rPr>
      <t>Swirl</t>
    </r>
    <r>
      <rPr>
        <sz val="11"/>
        <color theme="1"/>
        <rFont val="Calibri"/>
        <family val="2"/>
        <scheme val="minor"/>
      </rPr>
      <t xml:space="preserve"> changed price on 9 Dec 2019.
If "Price valid to" is blank, this means that "Price valid from" had not yet expired the last time the Prices table was updated.
The Update History table shows the dates on which the Prices table was updated. If a product is due to change price, a QAdbury employee usually updates the Prices table a few weeks in advance.</t>
    </r>
  </si>
  <si>
    <t>Tue</t>
  </si>
  <si>
    <t>Thu</t>
  </si>
  <si>
    <t>Day of week</t>
  </si>
  <si>
    <t>Mean item price</t>
  </si>
  <si>
    <t>Sum of Sales</t>
  </si>
  <si>
    <t>Sum of Qty</t>
  </si>
  <si>
    <t>Time</t>
  </si>
  <si>
    <t>Time start</t>
  </si>
  <si>
    <t>Time end</t>
  </si>
  <si>
    <t>Label</t>
  </si>
  <si>
    <t>Before 10:30</t>
  </si>
  <si>
    <t>After 18:00</t>
  </si>
  <si>
    <t>Cumulative %</t>
  </si>
  <si>
    <t>1.79</t>
  </si>
  <si>
    <t>Date Prices table updated</t>
  </si>
  <si>
    <t>Total</t>
  </si>
  <si>
    <t>Analyst's comments</t>
  </si>
  <si>
    <t>QAdbury's top customer by sales is Woody, followed by Mrs. Potato Head.</t>
  </si>
  <si>
    <r>
      <t xml:space="preserve">Sales are significantly higher on weekends than weekdays.
While total sales are much lower on Tuesdays than other days, the </t>
    </r>
    <r>
      <rPr>
        <b/>
        <sz val="12"/>
        <color rgb="FF51259F"/>
        <rFont val="Calibri"/>
        <family val="2"/>
        <scheme val="minor"/>
      </rPr>
      <t>mean item price</t>
    </r>
    <r>
      <rPr>
        <sz val="12"/>
        <color rgb="FF51259F"/>
        <rFont val="Calibri"/>
        <family val="2"/>
        <scheme val="minor"/>
      </rPr>
      <t xml:space="preserve"> on Tuesdays is much higher: £0.940 per item on Tuesdays vs. £0.597–0.701 on other days.</t>
    </r>
  </si>
  <si>
    <r>
      <t xml:space="preserve">Sales are recorded as extremely low in May and June. The reason for this is probably </t>
    </r>
    <r>
      <rPr>
        <b/>
        <sz val="12"/>
        <color rgb="FF51259F"/>
        <rFont val="Calibri"/>
        <family val="2"/>
        <scheme val="minor"/>
      </rPr>
      <t>missing data</t>
    </r>
    <r>
      <rPr>
        <sz val="12"/>
        <color rgb="FF51259F"/>
        <rFont val="Calibri"/>
        <family val="2"/>
        <scheme val="minor"/>
      </rPr>
      <t xml:space="preserve"> rather than an actual drop in sales during those months.
Total sales for the year: £6,748.16.</t>
    </r>
  </si>
  <si>
    <t>Around 50% of all sales volume (in £) occurred between 11:00 and 12:50.</t>
  </si>
  <si>
    <t>The Champions product had much higher sales (in £) than Dreary Milk. However, Dreary Milk sold many more units than Champions. This is explained by the fact that Champions costs much more than Dreary Milk: £4.00 vs. £1.79.</t>
  </si>
  <si>
    <t>tblSales</t>
  </si>
  <si>
    <t>tblPrices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</si>
</sst>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Red]\-&quot;£&quot;#,##0.00"/>
    <numFmt numFmtId="165" formatCode="_-&quot;£&quot;* #,##0.00_-;\-&quot;£&quot;* #,##0.00_-;_-&quot;£&quot;* &quot;-&quot;??_-;_-@_-"/>
    <numFmt numFmtId="166" formatCode="ddd\ dd\ mmm\ yyyy\ hh:mm"/>
    <numFmt numFmtId="167" formatCode="dd\ mmm\ yyyy\ hh:mm"/>
    <numFmt numFmtId="168" formatCode="dd\ mmm\ yyyy"/>
    <numFmt numFmtId="169" formatCode="&quot;£&quot;#,##0.00"/>
    <numFmt numFmtId="170" formatCode="0.0%"/>
    <numFmt numFmtId="171" formatCode="&quot;£&quot;#,##0.000"/>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9"/>
      <color indexed="81"/>
      <name val="Tahoma"/>
      <family val="2"/>
    </font>
    <font>
      <b/>
      <sz val="9"/>
      <color indexed="81"/>
      <name val="Tahoma"/>
      <family val="2"/>
    </font>
    <font>
      <b/>
      <sz val="14"/>
      <color theme="1"/>
      <name val="Calibri"/>
      <family val="2"/>
      <scheme val="minor"/>
    </font>
    <font>
      <b/>
      <sz val="20"/>
      <color theme="1"/>
      <name val="Calibri"/>
      <family val="2"/>
      <scheme val="minor"/>
    </font>
    <font>
      <sz val="12"/>
      <color rgb="FF51259F"/>
      <name val="Calibri"/>
      <family val="2"/>
      <scheme val="minor"/>
    </font>
    <font>
      <b/>
      <sz val="12"/>
      <color rgb="FF51259F"/>
      <name val="Calibri"/>
      <family val="2"/>
      <scheme val="minor"/>
    </font>
    <font>
      <b/>
      <sz val="9"/>
      <color rgb="FF000000"/>
      <name val="Tahoma"/>
      <family val="2"/>
    </font>
    <font>
      <sz val="9"/>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51259F"/>
        <bgColor theme="1"/>
      </patternFill>
    </fill>
    <fill>
      <patternFill patternType="solid">
        <fgColor rgb="FFE3DCF8"/>
        <bgColor indexed="64"/>
      </patternFill>
    </fill>
    <fill>
      <patternFill patternType="solid">
        <fgColor rgb="FF51259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165" fontId="1" fillId="0" borderId="0" applyFont="0" applyFill="0" applyBorder="0" applyAlignment="0" applyProtection="0"/>
  </cellStyleXfs>
  <cellXfs count="27">
    <xf numFmtId="0" fontId="0" fillId="0" borderId="0" xfId="0"/>
    <xf numFmtId="0" fontId="0" fillId="0" borderId="0" xfId="0" pivotButton="1"/>
    <xf numFmtId="0" fontId="0" fillId="0" borderId="0" xfId="0" applyAlignment="1">
      <alignment horizontal="left"/>
    </xf>
    <xf numFmtId="164" fontId="0" fillId="0" borderId="0" xfId="0" applyNumberFormat="1"/>
    <xf numFmtId="166" fontId="0" fillId="0" borderId="0" xfId="0" applyNumberFormat="1"/>
    <xf numFmtId="167" fontId="0" fillId="0" borderId="0" xfId="0" applyNumberFormat="1"/>
    <xf numFmtId="168" fontId="0" fillId="0" borderId="0" xfId="0" applyNumberFormat="1"/>
    <xf numFmtId="169" fontId="0" fillId="0" borderId="0" xfId="0" applyNumberFormat="1"/>
    <xf numFmtId="169" fontId="0" fillId="0" borderId="0" xfId="42" applyNumberFormat="1" applyFont="1"/>
    <xf numFmtId="169" fontId="0" fillId="0" borderId="0" xfId="42" quotePrefix="1" applyNumberFormat="1" applyFont="1"/>
    <xf numFmtId="3" fontId="0" fillId="0" borderId="0" xfId="0" applyNumberFormat="1"/>
    <xf numFmtId="171" fontId="0" fillId="0" borderId="0" xfId="0" applyNumberFormat="1"/>
    <xf numFmtId="20" fontId="0" fillId="0" borderId="0" xfId="0" applyNumberFormat="1"/>
    <xf numFmtId="170" fontId="0" fillId="0" borderId="0" xfId="0" applyNumberFormat="1"/>
    <xf numFmtId="0" fontId="21" fillId="0" borderId="0" xfId="0" applyFont="1"/>
    <xf numFmtId="0" fontId="21" fillId="34" borderId="0" xfId="0" applyFont="1" applyFill="1" applyAlignment="1">
      <alignment horizontal="left"/>
    </xf>
    <xf numFmtId="0" fontId="22" fillId="35" borderId="0" xfId="0" applyFont="1" applyFill="1" applyAlignment="1">
      <alignment horizontal="left"/>
    </xf>
    <xf numFmtId="0" fontId="23" fillId="0" borderId="0" xfId="0" applyFont="1" applyAlignment="1">
      <alignment horizontal="left" vertical="top" wrapText="1"/>
    </xf>
    <xf numFmtId="0" fontId="0" fillId="0" borderId="13"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13" fillId="33" borderId="10" xfId="0" applyFont="1" applyFill="1" applyBorder="1" applyAlignment="1">
      <alignment horizontal="center"/>
    </xf>
    <xf numFmtId="0" fontId="13" fillId="33" borderId="11" xfId="0" applyFont="1" applyFill="1" applyBorder="1" applyAlignment="1">
      <alignment horizontal="center"/>
    </xf>
    <xf numFmtId="0" fontId="13" fillId="33" borderId="12"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numFmt numFmtId="168" formatCode="dd\ mmm\ yyyy"/>
    </dxf>
    <dxf>
      <numFmt numFmtId="168" formatCode="dd\ mmm\ yyyy"/>
    </dxf>
    <dxf>
      <numFmt numFmtId="169" formatCode="&quot;£&quot;#,##0.00"/>
    </dxf>
    <dxf>
      <numFmt numFmtId="170" formatCode="0.0%"/>
    </dxf>
    <dxf>
      <numFmt numFmtId="170" formatCode="0.0%"/>
    </dxf>
    <dxf>
      <numFmt numFmtId="164" formatCode="&quot;£&quot;#,##0.00;[Red]\-&quot;£&quot;#,##0.00"/>
    </dxf>
    <dxf>
      <numFmt numFmtId="164" formatCode="&quot;£&quot;#,##0.00;[Red]\-&quot;£&quot;#,##0.00"/>
    </dxf>
    <dxf>
      <numFmt numFmtId="172" formatCode="hh:mm"/>
    </dxf>
    <dxf>
      <numFmt numFmtId="172" formatCode="hh:mm"/>
    </dxf>
    <dxf>
      <numFmt numFmtId="172" formatCode="hh:mm"/>
    </dxf>
    <dxf>
      <numFmt numFmtId="171" formatCode="&quot;£&quot;#,##0.000"/>
    </dxf>
    <dxf>
      <numFmt numFmtId="171" formatCode="&quot;£&quot;#,##0.000"/>
    </dxf>
    <dxf>
      <numFmt numFmtId="3" formatCode="#,##0"/>
    </dxf>
    <dxf>
      <numFmt numFmtId="169" formatCode="&quot;£&quot;#,##0.00"/>
    </dxf>
    <dxf>
      <numFmt numFmtId="169" formatCode="&quot;£&quot;#,##0.00"/>
    </dxf>
    <dxf>
      <numFmt numFmtId="0" formatCode="General"/>
    </dxf>
    <dxf>
      <numFmt numFmtId="169" formatCode="&quot;£&quot;#,##0.00"/>
    </dxf>
    <dxf>
      <numFmt numFmtId="0" formatCode="General"/>
    </dxf>
    <dxf>
      <numFmt numFmtId="166" formatCode="ddd\ dd\ mmm\ yyyy\ hh:mm"/>
    </dxf>
    <dxf>
      <numFmt numFmtId="168" formatCode="dd\ mmm\ yyyy"/>
    </dxf>
    <dxf>
      <numFmt numFmtId="168" formatCode="dd\ mmm\ yyyy"/>
    </dxf>
    <dxf>
      <numFmt numFmtId="172" formatCode="hh:mm"/>
    </dxf>
    <dxf>
      <numFmt numFmtId="167" formatCode="dd\ mmm\ yyyy\ hh:mm"/>
    </dxf>
  </dxfs>
  <tableStyles count="0" defaultTableStyle="TableStyleMedium2" defaultPivotStyle="PivotStyleLight16"/>
  <colors>
    <mruColors>
      <color rgb="FFCC3897"/>
      <color rgb="FF9B20A4"/>
      <color rgb="FF51259F"/>
      <color rgb="FF454BC7"/>
      <color rgb="FF4979A5"/>
      <color rgb="FF6290BA"/>
      <color rgb="FF4E8BBE"/>
      <color rgb="FF3136A1"/>
      <color rgb="FF7E1877"/>
      <color rgb="FF5828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pivotCacheDefinition" Target="pivotCache/pivotCacheDefinition1.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month</a:t>
            </a:r>
            <a:br>
              <a:rPr lang="en-GB"/>
            </a:b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Report!$C$27</c:f>
              <c:strCache>
                <c:ptCount val="1"/>
                <c:pt idx="0">
                  <c:v>Sales</c:v>
                </c:pt>
              </c:strCache>
            </c:strRef>
          </c:tx>
          <c:spPr>
            <a:solidFill>
              <a:srgbClr val="51259F"/>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Report!$B$28:$B$39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Report!$C$28:$C$39</c:f>
              <c:numCache>
                <c:formatCode>"£"#,##0.00</c:formatCode>
                <c:ptCount val="12"/>
                <c:pt idx="0">
                  <c:v>574.24999999999909</c:v>
                </c:pt>
                <c:pt idx="1">
                  <c:v>931.89999999999475</c:v>
                </c:pt>
                <c:pt idx="2">
                  <c:v>814.49999999999625</c:v>
                </c:pt>
                <c:pt idx="3">
                  <c:v>647.11999999999932</c:v>
                </c:pt>
                <c:pt idx="4">
                  <c:v>39.549999999999983</c:v>
                </c:pt>
                <c:pt idx="5">
                  <c:v>0</c:v>
                </c:pt>
                <c:pt idx="6">
                  <c:v>384.6700000000003</c:v>
                </c:pt>
                <c:pt idx="7">
                  <c:v>871.95999999999469</c:v>
                </c:pt>
                <c:pt idx="8">
                  <c:v>662.19999999999948</c:v>
                </c:pt>
                <c:pt idx="9">
                  <c:v>574.54999999999939</c:v>
                </c:pt>
                <c:pt idx="10">
                  <c:v>599.69999999999936</c:v>
                </c:pt>
                <c:pt idx="11">
                  <c:v>649.54999999999893</c:v>
                </c:pt>
              </c:numCache>
            </c:numRef>
          </c:val>
          <c:extLst>
            <c:ext xmlns:c16="http://schemas.microsoft.com/office/drawing/2014/chart" uri="{C3380CC4-5D6E-409C-BE32-E72D297353CC}">
              <c16:uniqueId val="{00000000-D20B-4D1D-A7A5-C487389D8052}"/>
            </c:ext>
          </c:extLst>
        </c:ser>
        <c:dLbls>
          <c:showLegendKey val="0"/>
          <c:showVal val="0"/>
          <c:showCatName val="0"/>
          <c:showSerName val="0"/>
          <c:showPercent val="0"/>
          <c:showBubbleSize val="0"/>
        </c:dLbls>
        <c:gapWidth val="37"/>
        <c:overlap val="-27"/>
        <c:axId val="1242160240"/>
        <c:axId val="1242158928"/>
      </c:barChart>
      <c:catAx>
        <c:axId val="124216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58928"/>
        <c:crosses val="autoZero"/>
        <c:auto val="1"/>
        <c:lblAlgn val="ctr"/>
        <c:lblOffset val="100"/>
        <c:noMultiLvlLbl val="0"/>
      </c:catAx>
      <c:valAx>
        <c:axId val="1242158928"/>
        <c:scaling>
          <c:orientation val="minMax"/>
        </c:scaling>
        <c:delete val="1"/>
        <c:axPos val="l"/>
        <c:numFmt formatCode="&quot;£&quot;#,##0.00" sourceLinked="1"/>
        <c:majorTickMark val="none"/>
        <c:minorTickMark val="none"/>
        <c:tickLblPos val="nextTo"/>
        <c:crossAx val="124216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[QAdbury Shop.xlsx]Report!PivotTable21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 sales by product</a:t>
            </a:r>
            <a:br>
              <a:rPr lang="en-US"/>
            </a:b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5125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Report!$AE$27</c:f>
              <c:strCache>
                <c:ptCount val="1"/>
                <c:pt idx="0">
                  <c:v>Total</c:v>
                </c:pt>
              </c:strCache>
            </c:strRef>
          </c:tx>
          <c:spPr>
            <a:solidFill>
              <a:srgbClr val="51259F"/>
            </a:solidFill>
            <a:ln>
              <a:noFill/>
            </a:ln>
            <a:effectLst/>
          </c:spPr>
          <c:invertIfNegative val="0"/>
          <c:cat>
            <c:strRef>
              <c:f>Report!$AD$28:$AD$45</c:f>
              <c:strCache>
                <c:ptCount val="17"/>
                <c:pt idx="0">
                  <c:v>Champions</c:v>
                </c:pt>
                <c:pt idx="1">
                  <c:v>Carnations</c:v>
                </c:pt>
                <c:pt idx="2">
                  <c:v>QAramel</c:v>
                </c:pt>
                <c:pt idx="3">
                  <c:v>Murma</c:v>
                </c:pt>
                <c:pt idx="4">
                  <c:v>Murma Gold</c:v>
                </c:pt>
                <c:pt idx="5">
                  <c:v>Swirl</c:v>
                </c:pt>
                <c:pt idx="6">
                  <c:v>Sugar Egg</c:v>
                </c:pt>
                <c:pt idx="7">
                  <c:v>Giant Zips</c:v>
                </c:pt>
                <c:pt idx="8">
                  <c:v>Fleck</c:v>
                </c:pt>
                <c:pt idx="9">
                  <c:v>Single Decker</c:v>
                </c:pt>
                <c:pt idx="10">
                  <c:v>Nitpick</c:v>
                </c:pt>
                <c:pt idx="11">
                  <c:v>Supercharge</c:v>
                </c:pt>
                <c:pt idx="12">
                  <c:v>Chump</c:v>
                </c:pt>
                <c:pt idx="13">
                  <c:v>Froggo</c:v>
                </c:pt>
                <c:pt idx="14">
                  <c:v>Bendy Wendy</c:v>
                </c:pt>
                <c:pt idx="15">
                  <c:v>(blank)</c:v>
                </c:pt>
                <c:pt idx="16">
                  <c:v>Dreary Milk</c:v>
                </c:pt>
              </c:strCache>
            </c:strRef>
          </c:cat>
          <c:val>
            <c:numRef>
              <c:f>Report!$AE$28:$AE$45</c:f>
              <c:numCache>
                <c:formatCode>"£"#,##0.00;[Red]\-"£"#,##0.00</c:formatCode>
                <c:ptCount val="17"/>
                <c:pt idx="0">
                  <c:v>1943</c:v>
                </c:pt>
                <c:pt idx="1">
                  <c:v>1190</c:v>
                </c:pt>
                <c:pt idx="2">
                  <c:v>705.25999999999942</c:v>
                </c:pt>
                <c:pt idx="3">
                  <c:v>576.95000000000164</c:v>
                </c:pt>
                <c:pt idx="4">
                  <c:v>519.75000000000546</c:v>
                </c:pt>
                <c:pt idx="5">
                  <c:v>462.59999999999354</c:v>
                </c:pt>
                <c:pt idx="6">
                  <c:v>283.50000000000233</c:v>
                </c:pt>
                <c:pt idx="7">
                  <c:v>249</c:v>
                </c:pt>
                <c:pt idx="8">
                  <c:v>226.40000000000194</c:v>
                </c:pt>
                <c:pt idx="9">
                  <c:v>200.20000000000078</c:v>
                </c:pt>
                <c:pt idx="10">
                  <c:v>129.24999999999963</c:v>
                </c:pt>
                <c:pt idx="11">
                  <c:v>87.999999999999815</c:v>
                </c:pt>
                <c:pt idx="12">
                  <c:v>62.999999999999801</c:v>
                </c:pt>
                <c:pt idx="13">
                  <c:v>57.75</c:v>
                </c:pt>
                <c:pt idx="14">
                  <c:v>53.5</c:v>
                </c:pt>
                <c:pt idx="15">
                  <c:v>0</c:v>
                </c:pt>
                <c:pt idx="16">
                  <c:v>0</c:v>
                </c:pt>
              </c:numCache>
            </c:numRef>
          </c:val>
          <c:extLst>
            <c:ext xmlns:c16="http://schemas.microsoft.com/office/drawing/2014/chart" uri="{C3380CC4-5D6E-409C-BE32-E72D297353CC}">
              <c16:uniqueId val="{00000000-5107-41A1-BD78-FCBFAD1563A7}"/>
            </c:ext>
          </c:extLst>
        </c:ser>
        <c:dLbls>
          <c:showLegendKey val="0"/>
          <c:showVal val="0"/>
          <c:showCatName val="0"/>
          <c:showSerName val="0"/>
          <c:showPercent val="0"/>
          <c:showBubbleSize val="0"/>
        </c:dLbls>
        <c:gapWidth val="37"/>
        <c:overlap val="-27"/>
        <c:axId val="634592976"/>
        <c:axId val="634589696"/>
      </c:barChart>
      <c:catAx>
        <c:axId val="63459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589696"/>
        <c:crosses val="autoZero"/>
        <c:auto val="1"/>
        <c:lblAlgn val="ctr"/>
        <c:lblOffset val="100"/>
        <c:noMultiLvlLbl val="0"/>
      </c:catAx>
      <c:valAx>
        <c:axId val="6345896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59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[QAdbury Shop.xlsx]Report!PivotTable1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a:t>
            </a:r>
            <a:r>
              <a:rPr lang="en-US" baseline="0"/>
              <a:t> sold by product</a:t>
            </a:r>
            <a:br>
              <a:rPr lang="en-US" baseline="0"/>
            </a:b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125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Report!$AL$27</c:f>
              <c:strCache>
                <c:ptCount val="1"/>
                <c:pt idx="0">
                  <c:v>Total</c:v>
                </c:pt>
              </c:strCache>
            </c:strRef>
          </c:tx>
          <c:spPr>
            <a:solidFill>
              <a:srgbClr val="51259F"/>
            </a:solidFill>
            <a:ln>
              <a:noFill/>
            </a:ln>
            <a:effectLst/>
          </c:spPr>
          <c:invertIfNegative val="0"/>
          <c:cat>
            <c:strRef>
              <c:f>Report!$AK$28:$AK$45</c:f>
              <c:strCache>
                <c:ptCount val="17"/>
                <c:pt idx="0">
                  <c:v>Dreary Milk</c:v>
                </c:pt>
                <c:pt idx="1">
                  <c:v>Murma</c:v>
                </c:pt>
                <c:pt idx="2">
                  <c:v>Swirl</c:v>
                </c:pt>
                <c:pt idx="3">
                  <c:v>Murma Gold</c:v>
                </c:pt>
                <c:pt idx="4">
                  <c:v>Sugar Egg</c:v>
                </c:pt>
                <c:pt idx="5">
                  <c:v>Fleck</c:v>
                </c:pt>
                <c:pt idx="6">
                  <c:v>Champions</c:v>
                </c:pt>
                <c:pt idx="7">
                  <c:v>Carnations</c:v>
                </c:pt>
                <c:pt idx="8">
                  <c:v>QAramel</c:v>
                </c:pt>
                <c:pt idx="9">
                  <c:v>Single Decker</c:v>
                </c:pt>
                <c:pt idx="10">
                  <c:v>Giant Zips</c:v>
                </c:pt>
                <c:pt idx="11">
                  <c:v>Froggo</c:v>
                </c:pt>
                <c:pt idx="12">
                  <c:v>Nitpick</c:v>
                </c:pt>
                <c:pt idx="13">
                  <c:v>Bendy Wendy</c:v>
                </c:pt>
                <c:pt idx="14">
                  <c:v>Chump</c:v>
                </c:pt>
                <c:pt idx="15">
                  <c:v>Supercharge</c:v>
                </c:pt>
                <c:pt idx="16">
                  <c:v>(blank)</c:v>
                </c:pt>
              </c:strCache>
            </c:strRef>
          </c:cat>
          <c:val>
            <c:numRef>
              <c:f>Report!$AL$28:$AL$45</c:f>
              <c:numCache>
                <c:formatCode>#,##0</c:formatCode>
                <c:ptCount val="17"/>
                <c:pt idx="0">
                  <c:v>3229</c:v>
                </c:pt>
                <c:pt idx="1">
                  <c:v>1049</c:v>
                </c:pt>
                <c:pt idx="2">
                  <c:v>1028</c:v>
                </c:pt>
                <c:pt idx="3">
                  <c:v>945</c:v>
                </c:pt>
                <c:pt idx="4">
                  <c:v>726</c:v>
                </c:pt>
                <c:pt idx="5">
                  <c:v>566</c:v>
                </c:pt>
                <c:pt idx="6">
                  <c:v>513</c:v>
                </c:pt>
                <c:pt idx="7">
                  <c:v>476</c:v>
                </c:pt>
                <c:pt idx="8">
                  <c:v>394</c:v>
                </c:pt>
                <c:pt idx="9">
                  <c:v>364</c:v>
                </c:pt>
                <c:pt idx="10">
                  <c:v>249</c:v>
                </c:pt>
                <c:pt idx="11">
                  <c:v>241</c:v>
                </c:pt>
                <c:pt idx="12">
                  <c:v>235</c:v>
                </c:pt>
                <c:pt idx="13">
                  <c:v>214</c:v>
                </c:pt>
                <c:pt idx="14">
                  <c:v>210</c:v>
                </c:pt>
                <c:pt idx="15">
                  <c:v>160</c:v>
                </c:pt>
              </c:numCache>
            </c:numRef>
          </c:val>
          <c:extLst>
            <c:ext xmlns:c16="http://schemas.microsoft.com/office/drawing/2014/chart" uri="{C3380CC4-5D6E-409C-BE32-E72D297353CC}">
              <c16:uniqueId val="{00000000-8BAD-4E91-BE9C-E66B38C8F7DE}"/>
            </c:ext>
          </c:extLst>
        </c:ser>
        <c:dLbls>
          <c:showLegendKey val="0"/>
          <c:showVal val="0"/>
          <c:showCatName val="0"/>
          <c:showSerName val="0"/>
          <c:showPercent val="0"/>
          <c:showBubbleSize val="0"/>
        </c:dLbls>
        <c:gapWidth val="37"/>
        <c:overlap val="-27"/>
        <c:axId val="634588384"/>
        <c:axId val="634582152"/>
      </c:barChart>
      <c:catAx>
        <c:axId val="63458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582152"/>
        <c:crosses val="autoZero"/>
        <c:auto val="1"/>
        <c:lblAlgn val="ctr"/>
        <c:lblOffset val="100"/>
        <c:noMultiLvlLbl val="0"/>
      </c:catAx>
      <c:valAx>
        <c:axId val="6345821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45883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day of week</a:t>
            </a:r>
            <a:br>
              <a:rPr lang="en-GB"/>
            </a:b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51259F"/>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Report!$I$28:$I$34</c:f>
              <c:strCache>
                <c:ptCount val="7"/>
                <c:pt idx="0">
                  <c:v>Mon</c:v>
                </c:pt>
                <c:pt idx="1">
                  <c:v>Tue</c:v>
                </c:pt>
                <c:pt idx="2">
                  <c:v>Wed</c:v>
                </c:pt>
                <c:pt idx="3">
                  <c:v>Thu</c:v>
                </c:pt>
                <c:pt idx="4">
                  <c:v>Fri</c:v>
                </c:pt>
                <c:pt idx="5">
                  <c:v>Sat</c:v>
                </c:pt>
                <c:pt idx="6">
                  <c:v>Sun</c:v>
                </c:pt>
              </c:strCache>
            </c:strRef>
          </c:cat>
          <c:val>
            <c:numRef>
              <c:f>Report!$J$28:$J$34</c:f>
              <c:numCache>
                <c:formatCode>"£"#,##0.00</c:formatCode>
                <c:ptCount val="7"/>
                <c:pt idx="0">
                  <c:v>869.31999999999528</c:v>
                </c:pt>
                <c:pt idx="1">
                  <c:v>9.4000000000000021</c:v>
                </c:pt>
                <c:pt idx="2">
                  <c:v>959.83999999999287</c:v>
                </c:pt>
                <c:pt idx="3">
                  <c:v>1051.4399999999937</c:v>
                </c:pt>
                <c:pt idx="4">
                  <c:v>909.65999999999519</c:v>
                </c:pt>
                <c:pt idx="5">
                  <c:v>1275.2199999999916</c:v>
                </c:pt>
                <c:pt idx="6">
                  <c:v>1675.0699999999936</c:v>
                </c:pt>
              </c:numCache>
            </c:numRef>
          </c:val>
          <c:extLst>
            <c:ext xmlns:c16="http://schemas.microsoft.com/office/drawing/2014/chart" uri="{C3380CC4-5D6E-409C-BE32-E72D297353CC}">
              <c16:uniqueId val="{00000000-1430-4E80-AEAF-9A1E0451D026}"/>
            </c:ext>
          </c:extLst>
        </c:ser>
        <c:dLbls>
          <c:showLegendKey val="0"/>
          <c:showVal val="0"/>
          <c:showCatName val="0"/>
          <c:showSerName val="0"/>
          <c:showPercent val="0"/>
          <c:showBubbleSize val="0"/>
        </c:dLbls>
        <c:gapWidth val="37"/>
        <c:overlap val="-27"/>
        <c:axId val="1242160240"/>
        <c:axId val="1242158928"/>
      </c:barChart>
      <c:catAx>
        <c:axId val="124216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2158928"/>
        <c:crosses val="autoZero"/>
        <c:auto val="1"/>
        <c:lblAlgn val="ctr"/>
        <c:lblOffset val="100"/>
        <c:noMultiLvlLbl val="0"/>
      </c:catAx>
      <c:valAx>
        <c:axId val="1242158928"/>
        <c:scaling>
          <c:orientation val="minMax"/>
        </c:scaling>
        <c:delete val="1"/>
        <c:axPos val="l"/>
        <c:numFmt formatCode="&quot;£&quot;#,##0.00" sourceLinked="1"/>
        <c:majorTickMark val="none"/>
        <c:minorTickMark val="none"/>
        <c:tickLblPos val="nextTo"/>
        <c:crossAx val="1242160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[QAdbury Shop.xlsx]Report!PivotTable3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customer</a:t>
            </a:r>
            <a:br>
              <a:rPr lang="en-US"/>
            </a:b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51259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Report!$Q$27</c:f>
              <c:strCache>
                <c:ptCount val="1"/>
                <c:pt idx="0">
                  <c:v>Total</c:v>
                </c:pt>
              </c:strCache>
            </c:strRef>
          </c:tx>
          <c:spPr>
            <a:solidFill>
              <a:srgbClr val="51259F"/>
            </a:solidFill>
            <a:ln>
              <a:noFill/>
            </a:ln>
            <a:effectLst/>
          </c:spPr>
          <c:invertIfNegative val="0"/>
          <c:cat>
            <c:strRef>
              <c:f>Report!$P$28:$P$51</c:f>
              <c:strCache>
                <c:ptCount val="23"/>
                <c:pt idx="0">
                  <c:v>Woody</c:v>
                </c:pt>
                <c:pt idx="1">
                  <c:v>Mrs. Potato Head</c:v>
                </c:pt>
                <c:pt idx="3">
                  <c:v>Mr. Potato Head</c:v>
                </c:pt>
                <c:pt idx="4">
                  <c:v>Buzz</c:v>
                </c:pt>
                <c:pt idx="5">
                  <c:v>Andy</c:v>
                </c:pt>
                <c:pt idx="6">
                  <c:v>Mr Potato Head</c:v>
                </c:pt>
                <c:pt idx="7">
                  <c:v>Bo Peep</c:v>
                </c:pt>
                <c:pt idx="8">
                  <c:v>Slinky Dog</c:v>
                </c:pt>
                <c:pt idx="9">
                  <c:v>Mrs Potato Head</c:v>
                </c:pt>
                <c:pt idx="10">
                  <c:v>Rex</c:v>
                </c:pt>
                <c:pt idx="11">
                  <c:v>Hamm</c:v>
                </c:pt>
                <c:pt idx="12">
                  <c:v>RC</c:v>
                </c:pt>
                <c:pt idx="13">
                  <c:v>Jessie</c:v>
                </c:pt>
                <c:pt idx="14">
                  <c:v>Sid</c:v>
                </c:pt>
                <c:pt idx="15">
                  <c:v>Hannah</c:v>
                </c:pt>
                <c:pt idx="16">
                  <c:v>Barnie</c:v>
                </c:pt>
                <c:pt idx="17">
                  <c:v>Ken</c:v>
                </c:pt>
                <c:pt idx="18">
                  <c:v>Zurg</c:v>
                </c:pt>
                <c:pt idx="19">
                  <c:v>Bullseye</c:v>
                </c:pt>
                <c:pt idx="20">
                  <c:v>Wheezy</c:v>
                </c:pt>
                <c:pt idx="21">
                  <c:v>Buster</c:v>
                </c:pt>
                <c:pt idx="22">
                  <c:v>(blank)</c:v>
                </c:pt>
              </c:strCache>
            </c:strRef>
          </c:cat>
          <c:val>
            <c:numRef>
              <c:f>Report!$Q$28:$Q$51</c:f>
              <c:numCache>
                <c:formatCode>"£"#,##0.00;[Red]\-"£"#,##0.00</c:formatCode>
                <c:ptCount val="23"/>
                <c:pt idx="0">
                  <c:v>924.80999999999506</c:v>
                </c:pt>
                <c:pt idx="1">
                  <c:v>742.45999999999765</c:v>
                </c:pt>
                <c:pt idx="2">
                  <c:v>729.82999999999799</c:v>
                </c:pt>
                <c:pt idx="3">
                  <c:v>634.01999999999896</c:v>
                </c:pt>
                <c:pt idx="4">
                  <c:v>559.23999999999967</c:v>
                </c:pt>
                <c:pt idx="5">
                  <c:v>506.24000000000018</c:v>
                </c:pt>
                <c:pt idx="6">
                  <c:v>437.04000000000076</c:v>
                </c:pt>
                <c:pt idx="7">
                  <c:v>396.10000000000019</c:v>
                </c:pt>
                <c:pt idx="8">
                  <c:v>323.54000000000048</c:v>
                </c:pt>
                <c:pt idx="9">
                  <c:v>284.10000000000042</c:v>
                </c:pt>
                <c:pt idx="10">
                  <c:v>254.13000000000042</c:v>
                </c:pt>
                <c:pt idx="11">
                  <c:v>212.64000000000044</c:v>
                </c:pt>
                <c:pt idx="12">
                  <c:v>201.49000000000009</c:v>
                </c:pt>
                <c:pt idx="13">
                  <c:v>116.27999999999996</c:v>
                </c:pt>
                <c:pt idx="14">
                  <c:v>101.58999999999997</c:v>
                </c:pt>
                <c:pt idx="15">
                  <c:v>87.520000000000024</c:v>
                </c:pt>
                <c:pt idx="16">
                  <c:v>86.96999999999997</c:v>
                </c:pt>
                <c:pt idx="17">
                  <c:v>64.129999999999967</c:v>
                </c:pt>
                <c:pt idx="18">
                  <c:v>37.409999999999997</c:v>
                </c:pt>
                <c:pt idx="19">
                  <c:v>37.029999999999987</c:v>
                </c:pt>
                <c:pt idx="20">
                  <c:v>7.74</c:v>
                </c:pt>
                <c:pt idx="21">
                  <c:v>3.85</c:v>
                </c:pt>
                <c:pt idx="22">
                  <c:v>0</c:v>
                </c:pt>
              </c:numCache>
            </c:numRef>
          </c:val>
          <c:extLst>
            <c:ext xmlns:c16="http://schemas.microsoft.com/office/drawing/2014/chart" uri="{C3380CC4-5D6E-409C-BE32-E72D297353CC}">
              <c16:uniqueId val="{00000000-961D-4DA4-B4C3-D3EA6A8888E7}"/>
            </c:ext>
          </c:extLst>
        </c:ser>
        <c:dLbls>
          <c:showLegendKey val="0"/>
          <c:showVal val="0"/>
          <c:showCatName val="0"/>
          <c:showSerName val="0"/>
          <c:showPercent val="0"/>
          <c:showBubbleSize val="0"/>
        </c:dLbls>
        <c:gapWidth val="37"/>
        <c:overlap val="-27"/>
        <c:axId val="692711664"/>
        <c:axId val="692712976"/>
      </c:barChart>
      <c:catAx>
        <c:axId val="692711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712976"/>
        <c:crosses val="autoZero"/>
        <c:auto val="1"/>
        <c:lblAlgn val="ctr"/>
        <c:lblOffset val="100"/>
        <c:noMultiLvlLbl val="0"/>
      </c:catAx>
      <c:valAx>
        <c:axId val="692712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71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time of</a:t>
            </a:r>
            <a:r>
              <a:rPr lang="en-GB" baseline="0"/>
              <a:t> day</a:t>
            </a:r>
            <a:br>
              <a:rPr lang="en-GB" baseline="0"/>
            </a:br>
            <a:r>
              <a:rPr lang="en-GB" sz="1100" baseline="0"/>
              <a:t>Bin width: 10 mins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51259F"/>
            </a:solidFill>
            <a:ln>
              <a:noFill/>
            </a:ln>
            <a:effectLst/>
          </c:spPr>
          <c:invertIfNegative val="0"/>
          <c:dPt>
            <c:idx val="0"/>
            <c:invertIfNegative val="0"/>
            <c:bubble3D val="0"/>
            <c:spPr>
              <a:solidFill>
                <a:srgbClr val="51259F"/>
              </a:solidFill>
              <a:ln>
                <a:noFill/>
              </a:ln>
              <a:effectLst/>
            </c:spPr>
            <c:extLst>
              <c:ext xmlns:c16="http://schemas.microsoft.com/office/drawing/2014/chart" uri="{C3380CC4-5D6E-409C-BE32-E72D297353CC}">
                <c16:uniqueId val="{00000001-9992-4B14-9631-8BA47A373DCD}"/>
              </c:ext>
            </c:extLst>
          </c:dPt>
          <c:dPt>
            <c:idx val="16"/>
            <c:invertIfNegative val="0"/>
            <c:bubble3D val="0"/>
            <c:spPr>
              <a:solidFill>
                <a:srgbClr val="51259F"/>
              </a:solidFill>
              <a:ln>
                <a:noFill/>
              </a:ln>
              <a:effectLst/>
            </c:spPr>
            <c:extLst>
              <c:ext xmlns:c16="http://schemas.microsoft.com/office/drawing/2014/chart" uri="{C3380CC4-5D6E-409C-BE32-E72D297353CC}">
                <c16:uniqueId val="{00000003-9992-4B14-9631-8BA47A373DCD}"/>
              </c:ext>
            </c:extLst>
          </c:dPt>
          <c:cat>
            <c:strRef>
              <c:f>Report!$Y$28:$Y$74</c:f>
              <c:strCache>
                <c:ptCount val="47"/>
                <c:pt idx="0">
                  <c:v>Before 10:30</c:v>
                </c:pt>
                <c:pt idx="1">
                  <c:v>10:30–10:40</c:v>
                </c:pt>
                <c:pt idx="2">
                  <c:v>10:40–10:50</c:v>
                </c:pt>
                <c:pt idx="3">
                  <c:v>10:50–11:00</c:v>
                </c:pt>
                <c:pt idx="4">
                  <c:v>11:00–11:10</c:v>
                </c:pt>
                <c:pt idx="5">
                  <c:v>11:10–11:20</c:v>
                </c:pt>
                <c:pt idx="6">
                  <c:v>11:20–11:30</c:v>
                </c:pt>
                <c:pt idx="7">
                  <c:v>11:30–11:40</c:v>
                </c:pt>
                <c:pt idx="8">
                  <c:v>11:40–11:50</c:v>
                </c:pt>
                <c:pt idx="9">
                  <c:v>11:50–12:00</c:v>
                </c:pt>
                <c:pt idx="10">
                  <c:v>12:00–12:10</c:v>
                </c:pt>
                <c:pt idx="11">
                  <c:v>12:10–12:20</c:v>
                </c:pt>
                <c:pt idx="12">
                  <c:v>12:20–12:30</c:v>
                </c:pt>
                <c:pt idx="13">
                  <c:v>12:30–12:40</c:v>
                </c:pt>
                <c:pt idx="14">
                  <c:v>12:40–12:50</c:v>
                </c:pt>
                <c:pt idx="15">
                  <c:v>12:50–13:00</c:v>
                </c:pt>
                <c:pt idx="16">
                  <c:v>13:00–13:10</c:v>
                </c:pt>
                <c:pt idx="17">
                  <c:v>13:10–13:20</c:v>
                </c:pt>
                <c:pt idx="18">
                  <c:v>13:20–13:30</c:v>
                </c:pt>
                <c:pt idx="19">
                  <c:v>13:30–13:40</c:v>
                </c:pt>
                <c:pt idx="20">
                  <c:v>13:40–13:50</c:v>
                </c:pt>
                <c:pt idx="21">
                  <c:v>13:50–14:00</c:v>
                </c:pt>
                <c:pt idx="22">
                  <c:v>14:00–14:10</c:v>
                </c:pt>
                <c:pt idx="23">
                  <c:v>14:10–14:20</c:v>
                </c:pt>
                <c:pt idx="24">
                  <c:v>14:20–14:30</c:v>
                </c:pt>
                <c:pt idx="25">
                  <c:v>14:30–14:40</c:v>
                </c:pt>
                <c:pt idx="26">
                  <c:v>14:40–14:50</c:v>
                </c:pt>
                <c:pt idx="27">
                  <c:v>14:50–15:00</c:v>
                </c:pt>
                <c:pt idx="28">
                  <c:v>15:00–15:10</c:v>
                </c:pt>
                <c:pt idx="29">
                  <c:v>15:10–15:20</c:v>
                </c:pt>
                <c:pt idx="30">
                  <c:v>15:20–15:30</c:v>
                </c:pt>
                <c:pt idx="31">
                  <c:v>15:30–15:40</c:v>
                </c:pt>
                <c:pt idx="32">
                  <c:v>15:40–15:50</c:v>
                </c:pt>
                <c:pt idx="33">
                  <c:v>15:50–16:00</c:v>
                </c:pt>
                <c:pt idx="34">
                  <c:v>16:00–16:10</c:v>
                </c:pt>
                <c:pt idx="35">
                  <c:v>16:10–16:20</c:v>
                </c:pt>
                <c:pt idx="36">
                  <c:v>16:20–16:30</c:v>
                </c:pt>
                <c:pt idx="37">
                  <c:v>16:30–16:40</c:v>
                </c:pt>
                <c:pt idx="38">
                  <c:v>16:40–16:50</c:v>
                </c:pt>
                <c:pt idx="39">
                  <c:v>16:50–17:00</c:v>
                </c:pt>
                <c:pt idx="40">
                  <c:v>17:00–17:10</c:v>
                </c:pt>
                <c:pt idx="41">
                  <c:v>17:10–17:20</c:v>
                </c:pt>
                <c:pt idx="42">
                  <c:v>17:20–17:30</c:v>
                </c:pt>
                <c:pt idx="43">
                  <c:v>17:30–17:40</c:v>
                </c:pt>
                <c:pt idx="44">
                  <c:v>17:40–17:50</c:v>
                </c:pt>
                <c:pt idx="45">
                  <c:v>17:50–18:00</c:v>
                </c:pt>
                <c:pt idx="46">
                  <c:v>After 18:00</c:v>
                </c:pt>
              </c:strCache>
            </c:strRef>
          </c:cat>
          <c:val>
            <c:numRef>
              <c:f>Report!$Z$28:$Z$74</c:f>
              <c:numCache>
                <c:formatCode>"£"#,##0.00;[Red]\-"£"#,##0.00</c:formatCode>
                <c:ptCount val="47"/>
                <c:pt idx="0">
                  <c:v>0</c:v>
                </c:pt>
                <c:pt idx="1">
                  <c:v>0</c:v>
                </c:pt>
                <c:pt idx="2">
                  <c:v>0</c:v>
                </c:pt>
                <c:pt idx="3">
                  <c:v>0</c:v>
                </c:pt>
                <c:pt idx="4">
                  <c:v>596.11999999999921</c:v>
                </c:pt>
                <c:pt idx="5">
                  <c:v>370.27000000000072</c:v>
                </c:pt>
                <c:pt idx="6">
                  <c:v>319.32000000000056</c:v>
                </c:pt>
                <c:pt idx="7">
                  <c:v>285.85000000000014</c:v>
                </c:pt>
                <c:pt idx="8">
                  <c:v>304.87000000000046</c:v>
                </c:pt>
                <c:pt idx="9">
                  <c:v>293.3600000000003</c:v>
                </c:pt>
                <c:pt idx="10">
                  <c:v>310.45000000000033</c:v>
                </c:pt>
                <c:pt idx="11">
                  <c:v>236.23000000000016</c:v>
                </c:pt>
                <c:pt idx="12">
                  <c:v>247.31000000000037</c:v>
                </c:pt>
                <c:pt idx="13">
                  <c:v>235.49000000000035</c:v>
                </c:pt>
                <c:pt idx="14">
                  <c:v>217.30000000000015</c:v>
                </c:pt>
                <c:pt idx="15">
                  <c:v>222.73000000000025</c:v>
                </c:pt>
                <c:pt idx="16">
                  <c:v>176.21000000000009</c:v>
                </c:pt>
                <c:pt idx="17">
                  <c:v>213.14000000000038</c:v>
                </c:pt>
                <c:pt idx="18">
                  <c:v>197.72000000000014</c:v>
                </c:pt>
                <c:pt idx="19">
                  <c:v>235.80000000000035</c:v>
                </c:pt>
                <c:pt idx="20">
                  <c:v>208.35000000000011</c:v>
                </c:pt>
                <c:pt idx="21">
                  <c:v>213.37000000000029</c:v>
                </c:pt>
                <c:pt idx="22">
                  <c:v>212.12000000000012</c:v>
                </c:pt>
                <c:pt idx="23">
                  <c:v>180.05000000000027</c:v>
                </c:pt>
                <c:pt idx="24">
                  <c:v>143.36000000000013</c:v>
                </c:pt>
                <c:pt idx="25">
                  <c:v>135.50000000000003</c:v>
                </c:pt>
                <c:pt idx="26">
                  <c:v>143.91000000000017</c:v>
                </c:pt>
                <c:pt idx="27">
                  <c:v>120.00999999999999</c:v>
                </c:pt>
                <c:pt idx="28">
                  <c:v>87.569999999999936</c:v>
                </c:pt>
                <c:pt idx="29">
                  <c:v>115.82999999999991</c:v>
                </c:pt>
                <c:pt idx="30">
                  <c:v>146.29000000000005</c:v>
                </c:pt>
                <c:pt idx="31">
                  <c:v>69.72999999999999</c:v>
                </c:pt>
                <c:pt idx="32">
                  <c:v>49.109999999999992</c:v>
                </c:pt>
                <c:pt idx="33">
                  <c:v>78.819999999999965</c:v>
                </c:pt>
                <c:pt idx="34">
                  <c:v>77.45999999999998</c:v>
                </c:pt>
                <c:pt idx="35">
                  <c:v>68.589999999999975</c:v>
                </c:pt>
                <c:pt idx="36">
                  <c:v>51.54999999999999</c:v>
                </c:pt>
                <c:pt idx="37">
                  <c:v>59.399999999999984</c:v>
                </c:pt>
                <c:pt idx="38">
                  <c:v>38.429999999999978</c:v>
                </c:pt>
                <c:pt idx="39">
                  <c:v>28.4</c:v>
                </c:pt>
                <c:pt idx="40">
                  <c:v>12.99</c:v>
                </c:pt>
                <c:pt idx="41">
                  <c:v>7.24</c:v>
                </c:pt>
                <c:pt idx="42">
                  <c:v>38.749999999999993</c:v>
                </c:pt>
                <c:pt idx="43">
                  <c:v>0</c:v>
                </c:pt>
                <c:pt idx="44">
                  <c:v>0</c:v>
                </c:pt>
                <c:pt idx="45">
                  <c:v>0</c:v>
                </c:pt>
                <c:pt idx="46">
                  <c:v>0.95000000000000007</c:v>
                </c:pt>
              </c:numCache>
            </c:numRef>
          </c:val>
          <c:extLst>
            <c:ext xmlns:c16="http://schemas.microsoft.com/office/drawing/2014/chart" uri="{C3380CC4-5D6E-409C-BE32-E72D297353CC}">
              <c16:uniqueId val="{00000004-9992-4B14-9631-8BA47A373DCD}"/>
            </c:ext>
          </c:extLst>
        </c:ser>
        <c:dLbls>
          <c:showLegendKey val="0"/>
          <c:showVal val="0"/>
          <c:showCatName val="0"/>
          <c:showSerName val="0"/>
          <c:showPercent val="0"/>
          <c:showBubbleSize val="0"/>
        </c:dLbls>
        <c:gapWidth val="37"/>
        <c:overlap val="-27"/>
        <c:axId val="1513200176"/>
        <c:axId val="1513199520"/>
      </c:barChart>
      <c:catAx>
        <c:axId val="151320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199520"/>
        <c:crosses val="autoZero"/>
        <c:auto val="1"/>
        <c:lblAlgn val="ctr"/>
        <c:lblOffset val="100"/>
        <c:tickMarkSkip val="1"/>
        <c:noMultiLvlLbl val="0"/>
      </c:catAx>
      <c:valAx>
        <c:axId val="15131995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20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xdr:row>
      <xdr:rowOff>0</xdr:rowOff>
    </xdr:from>
    <xdr:to>
      <xdr:col>7</xdr:col>
      <xdr:colOff>1</xdr:colOff>
      <xdr:row>18</xdr:row>
      <xdr:rowOff>0</xdr:rowOff>
    </xdr:to>
    <xdr:graphicFrame macro="">
      <xdr:nvGraphicFramePr>
        <xdr:cNvPr id="7" name="Chart 6">
          <a:extLst>
            <a:ext uri="{FF2B5EF4-FFF2-40B4-BE49-F238E27FC236}">
              <a16:creationId xmlns:a16="http://schemas.microsoft.com/office/drawing/2014/main" id="{3D5D56F2-81C0-4080-8F9C-9CCA1E139B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29</xdr:col>
      <xdr:colOff>0</xdr:colOff>
      <xdr:row>1</xdr:row>
      <xdr:rowOff>0</xdr:rowOff>
    </xdr:from>
    <xdr:to>
      <xdr:col>35</xdr:col>
      <xdr:colOff>0</xdr:colOff>
      <xdr:row>18</xdr:row>
      <xdr:rowOff>0</xdr:rowOff>
    </xdr:to>
    <xdr:graphicFrame macro="">
      <xdr:nvGraphicFramePr>
        <xdr:cNvPr id="2" name="Chart 1">
          <a:extLst>
            <a:ext uri="{FF2B5EF4-FFF2-40B4-BE49-F238E27FC236}">
              <a16:creationId xmlns:a16="http://schemas.microsoft.com/office/drawing/2014/main" id="{ABA89221-A8D2-4797-961C-C9D975E02A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36</xdr:col>
      <xdr:colOff>0</xdr:colOff>
      <xdr:row>1</xdr:row>
      <xdr:rowOff>0</xdr:rowOff>
    </xdr:from>
    <xdr:to>
      <xdr:col>42</xdr:col>
      <xdr:colOff>400050</xdr:colOff>
      <xdr:row>18</xdr:row>
      <xdr:rowOff>0</xdr:rowOff>
    </xdr:to>
    <xdr:graphicFrame macro="">
      <xdr:nvGraphicFramePr>
        <xdr:cNvPr id="3" name="Chart 2">
          <a:extLst>
            <a:ext uri="{FF2B5EF4-FFF2-40B4-BE49-F238E27FC236}">
              <a16:creationId xmlns:a16="http://schemas.microsoft.com/office/drawing/2014/main" id="{49F4025B-91A7-460C-9964-5EB9AC105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1</xdr:colOff>
      <xdr:row>1</xdr:row>
      <xdr:rowOff>0</xdr:rowOff>
    </xdr:from>
    <xdr:to>
      <xdr:col>14</xdr:col>
      <xdr:colOff>1</xdr:colOff>
      <xdr:row>18</xdr:row>
      <xdr:rowOff>0</xdr:rowOff>
    </xdr:to>
    <xdr:graphicFrame macro="">
      <xdr:nvGraphicFramePr>
        <xdr:cNvPr id="13" name="Chart 12">
          <a:extLst>
            <a:ext uri="{FF2B5EF4-FFF2-40B4-BE49-F238E27FC236}">
              <a16:creationId xmlns:a16="http://schemas.microsoft.com/office/drawing/2014/main" id="{3B0C87CA-91E4-4F0A-A1D7-D3E9987484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0</xdr:colOff>
      <xdr:row>1</xdr:row>
      <xdr:rowOff>0</xdr:rowOff>
    </xdr:from>
    <xdr:to>
      <xdr:col>21</xdr:col>
      <xdr:colOff>0</xdr:colOff>
      <xdr:row>18</xdr:row>
      <xdr:rowOff>0</xdr:rowOff>
    </xdr:to>
    <xdr:graphicFrame macro="">
      <xdr:nvGraphicFramePr>
        <xdr:cNvPr id="14" name="Chart 13">
          <a:extLst>
            <a:ext uri="{FF2B5EF4-FFF2-40B4-BE49-F238E27FC236}">
              <a16:creationId xmlns:a16="http://schemas.microsoft.com/office/drawing/2014/main" id="{C2034C44-7A83-48B5-AFDC-7B16F3AF9D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22</xdr:col>
      <xdr:colOff>1</xdr:colOff>
      <xdr:row>1</xdr:row>
      <xdr:rowOff>0</xdr:rowOff>
    </xdr:from>
    <xdr:to>
      <xdr:col>28</xdr:col>
      <xdr:colOff>1</xdr:colOff>
      <xdr:row>18</xdr:row>
      <xdr:rowOff>0</xdr:rowOff>
    </xdr:to>
    <xdr:graphicFrame macro="">
      <xdr:nvGraphicFramePr>
        <xdr:cNvPr id="16" name="Chart 15">
          <a:extLst>
            <a:ext uri="{FF2B5EF4-FFF2-40B4-BE49-F238E27FC236}">
              <a16:creationId xmlns:a16="http://schemas.microsoft.com/office/drawing/2014/main" id="{76C65899-9BA3-4A55-B952-DACFB34BC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absSizeAnchor xmlns:cdr="http://schemas.openxmlformats.org/drawingml/2006/chartDrawing">
    <cdr:from>
      <cdr:x>0.00966</cdr:x>
      <cdr:y>0.02051</cdr:y>
    </cdr:from>
    <cdr:ext cx="1028722" cy="359055"/>
    <cdr:pic>
      <cdr:nvPicPr>
        <cdr:cNvPr id="5" name="Picture 4">
          <a:extLst xmlns:a="http://schemas.openxmlformats.org/drawingml/2006/main">
            <a:ext uri="{FF2B5EF4-FFF2-40B4-BE49-F238E27FC236}">
              <a16:creationId xmlns:a16="http://schemas.microsoft.com/office/drawing/2014/main" id="{9A79367F-42F3-42BC-962C-A3D921B5053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0692" y="50800"/>
          <a:ext cx="1028722" cy="359055"/>
        </a:xfrm>
        <a:prstGeom xmlns:a="http://schemas.openxmlformats.org/drawingml/2006/main" prst="rect">
          <a:avLst/>
        </a:prstGeom>
      </cdr:spPr>
    </cdr:pic>
  </cdr:absSizeAnchor>
</c:userShapes>
</file>

<file path=xl/drawings/drawing3.xml><?xml version="1.0" encoding="utf-8"?>
<c:userShapes xmlns:c="http://schemas.openxmlformats.org/drawingml/2006/chart">
  <cdr:absSizeAnchor xmlns:cdr="http://schemas.openxmlformats.org/drawingml/2006/chartDrawing">
    <cdr:from>
      <cdr:x>0.00926</cdr:x>
      <cdr:y>0.01481</cdr:y>
    </cdr:from>
    <cdr:ext cx="979070" cy="359055"/>
    <cdr:pic>
      <cdr:nvPicPr>
        <cdr:cNvPr id="2" name="Picture 1">
          <a:extLst xmlns:a="http://schemas.openxmlformats.org/drawingml/2006/main">
            <a:ext uri="{FF2B5EF4-FFF2-40B4-BE49-F238E27FC236}">
              <a16:creationId xmlns:a16="http://schemas.microsoft.com/office/drawing/2014/main" id="{9BBF801C-7126-441A-8A1C-C03FC69C4E3B}"/>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0800" y="50800"/>
          <a:ext cx="979070" cy="359055"/>
        </a:xfrm>
        <a:prstGeom xmlns:a="http://schemas.openxmlformats.org/drawingml/2006/main" prst="rect">
          <a:avLst/>
        </a:prstGeom>
      </cdr:spPr>
    </cdr:pic>
  </cdr:absSizeAnchor>
</c:userShapes>
</file>

<file path=xl/drawings/drawing4.xml><?xml version="1.0" encoding="utf-8"?>
<c:userShapes xmlns:c="http://schemas.openxmlformats.org/drawingml/2006/chart">
  <cdr:absSizeAnchor xmlns:cdr="http://schemas.openxmlformats.org/drawingml/2006/chartDrawing">
    <cdr:from>
      <cdr:x>0.01118</cdr:x>
      <cdr:y>0.01481</cdr:y>
    </cdr:from>
    <cdr:ext cx="979070" cy="359055"/>
    <cdr:pic>
      <cdr:nvPicPr>
        <cdr:cNvPr id="4" name="Picture 3">
          <a:extLst xmlns:a="http://schemas.openxmlformats.org/drawingml/2006/main">
            <a:ext uri="{FF2B5EF4-FFF2-40B4-BE49-F238E27FC236}">
              <a16:creationId xmlns:a16="http://schemas.microsoft.com/office/drawing/2014/main" id="{A2BC94D9-F2AC-45C0-8569-997737766F6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0800" y="50800"/>
          <a:ext cx="979070" cy="359055"/>
        </a:xfrm>
        <a:prstGeom xmlns:a="http://schemas.openxmlformats.org/drawingml/2006/main" prst="rect">
          <a:avLst/>
        </a:prstGeom>
      </cdr:spPr>
    </cdr:pic>
  </cdr:absSizeAnchor>
</c:userShapes>
</file>

<file path=xl/drawings/drawing5.xml><?xml version="1.0" encoding="utf-8"?>
<c:userShapes xmlns:c="http://schemas.openxmlformats.org/drawingml/2006/chart">
  <cdr:absSizeAnchor xmlns:cdr="http://schemas.openxmlformats.org/drawingml/2006/chartDrawing">
    <cdr:from>
      <cdr:x>0.00968</cdr:x>
      <cdr:y>0.01569</cdr:y>
    </cdr:from>
    <cdr:ext cx="979070" cy="359055"/>
    <cdr:pic>
      <cdr:nvPicPr>
        <cdr:cNvPr id="3" name="Picture 2">
          <a:extLst xmlns:a="http://schemas.openxmlformats.org/drawingml/2006/main">
            <a:ext uri="{FF2B5EF4-FFF2-40B4-BE49-F238E27FC236}">
              <a16:creationId xmlns:a16="http://schemas.microsoft.com/office/drawing/2014/main" id="{A2BC94D9-F2AC-45C0-8569-997737766F6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0800" y="50800"/>
          <a:ext cx="979070" cy="359055"/>
        </a:xfrm>
        <a:prstGeom xmlns:a="http://schemas.openxmlformats.org/drawingml/2006/main" prst="rect">
          <a:avLst/>
        </a:prstGeom>
      </cdr:spPr>
    </cdr:pic>
  </cdr:absSizeAnchor>
</c:userShapes>
</file>

<file path=xl/drawings/drawing6.xml><?xml version="1.0" encoding="utf-8"?>
<c:userShapes xmlns:c="http://schemas.openxmlformats.org/drawingml/2006/chart">
  <cdr:absSizeAnchor xmlns:cdr="http://schemas.openxmlformats.org/drawingml/2006/chartDrawing">
    <cdr:from>
      <cdr:x>0.00926</cdr:x>
      <cdr:y>0.01569</cdr:y>
    </cdr:from>
    <cdr:ext cx="979070" cy="359055"/>
    <cdr:pic>
      <cdr:nvPicPr>
        <cdr:cNvPr id="5" name="Picture 4">
          <a:extLst xmlns:a="http://schemas.openxmlformats.org/drawingml/2006/main">
            <a:ext uri="{FF2B5EF4-FFF2-40B4-BE49-F238E27FC236}">
              <a16:creationId xmlns:a16="http://schemas.microsoft.com/office/drawing/2014/main" id="{A2BC94D9-F2AC-45C0-8569-997737766F6A}"/>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0800" y="50800"/>
          <a:ext cx="979070" cy="359055"/>
        </a:xfrm>
        <a:prstGeom xmlns:a="http://schemas.openxmlformats.org/drawingml/2006/main" prst="rect">
          <a:avLst/>
        </a:prstGeom>
      </cdr:spPr>
    </cdr:pic>
  </cdr:absSizeAnchor>
</c:userShapes>
</file>

<file path=xl/drawings/drawing7.xml><?xml version="1.0" encoding="utf-8"?>
<c:userShapes xmlns:c="http://schemas.openxmlformats.org/drawingml/2006/chart">
  <cdr:absSizeAnchor xmlns:cdr="http://schemas.openxmlformats.org/drawingml/2006/chartDrawing">
    <cdr:from>
      <cdr:x>0.0084</cdr:x>
      <cdr:y>0.01481</cdr:y>
    </cdr:from>
    <cdr:ext cx="979070" cy="359055"/>
    <cdr:pic>
      <cdr:nvPicPr>
        <cdr:cNvPr id="5" name="Picture 4">
          <a:extLst xmlns:a="http://schemas.openxmlformats.org/drawingml/2006/main">
            <a:ext uri="{FF2B5EF4-FFF2-40B4-BE49-F238E27FC236}">
              <a16:creationId xmlns:a16="http://schemas.microsoft.com/office/drawing/2014/main" id="{45EEBCFA-0D98-469F-A06B-AECCCA666DB5}"/>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50800" y="50800"/>
          <a:ext cx="979070" cy="359055"/>
        </a:xfrm>
        <a:prstGeom xmlns:a="http://schemas.openxmlformats.org/drawingml/2006/main" prst="rect">
          <a:avLst/>
        </a:prstGeom>
      </cdr:spPr>
    </cdr:pic>
  </cdr:abs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w Alvin" refreshedDate="44745.941922569444" missingItemsLimit="0" createdVersion="7" refreshedVersion="8" minRefreshableVersion="3" recordCount="8083" xr:uid="{922A2B7D-A5A6-4A89-A37F-A68D9B576AD8}">
  <cacheSource type="worksheet">
    <worksheetSource name="tblSales"/>
  </cacheSource>
  <cacheFields count="12">
    <cacheField name="Datetime" numFmtId="167">
      <sharedItems containsSemiMixedTypes="0" containsNonDate="0" containsDate="1" containsString="0" minDate="2019-07-11T15:35:00" maxDate="2020-06-03T00:00:00" count="2390">
        <d v="2019-07-11T15:35:00"/>
        <d v="2019-07-11T16:10:00"/>
        <d v="2019-07-12T11:49:00"/>
        <d v="2019-07-13T13:19:00"/>
        <d v="2019-07-13T13:22:00"/>
        <d v="2019-07-13T14:54:00"/>
        <d v="2019-07-13T15:08:00"/>
        <d v="2019-07-13T15:09:00"/>
        <d v="2019-07-13T15:23:00"/>
        <d v="2019-07-13T16:32:00"/>
        <d v="2019-07-14T11:08:00"/>
        <d v="2019-07-14T11:15:00"/>
        <d v="2019-07-14T11:44:00"/>
        <d v="2019-07-14T11:59:00"/>
        <d v="2019-07-14T12:59:00"/>
        <d v="2019-07-14T13:05:00"/>
        <d v="2019-07-14T14:06:00"/>
        <d v="2019-07-14T14:41:00"/>
        <d v="2019-07-14T14:51:00"/>
        <d v="2019-07-14T15:02:00"/>
        <d v="2019-07-15T11:45:00"/>
        <d v="2019-07-15T16:21:00"/>
        <d v="2019-07-17T11:47:00"/>
        <d v="2019-07-17T13:23:00"/>
        <d v="2019-07-17T14:16:00"/>
        <d v="2019-07-17T16:32:00"/>
        <d v="2019-07-19T11:43:00"/>
        <d v="2019-07-19T12:11:00"/>
        <d v="2019-07-19T12:36:00"/>
        <d v="2019-07-19T12:44:00"/>
        <d v="2019-07-19T13:35:00"/>
        <d v="2019-07-19T13:50:00"/>
        <d v="2019-07-19T14:12:00"/>
        <d v="2019-07-19T15:33:00"/>
        <d v="2019-07-20T11:19:00"/>
        <d v="2019-07-20T11:35:00"/>
        <d v="2019-07-20T11:40:00"/>
        <d v="2019-07-20T11:44:00"/>
        <d v="2019-07-20T12:08:00"/>
        <d v="2019-07-20T12:13:00"/>
        <d v="2019-07-20T12:31:00"/>
        <d v="2019-07-20T12:55:00"/>
        <d v="2019-07-20T13:19:00"/>
        <d v="2019-07-20T13:44:00"/>
        <d v="2019-07-20T13:56:00"/>
        <d v="2019-07-21T11:07:00"/>
        <d v="2019-07-21T11:42:00"/>
        <d v="2019-07-21T12:12:00"/>
        <d v="2019-07-21T12:25:00"/>
        <d v="2019-07-21T12:29:00"/>
        <d v="2019-07-21T12:47:00"/>
        <d v="2019-07-21T13:37:00"/>
        <d v="2019-07-21T13:45:00"/>
        <d v="2019-07-21T14:05:00"/>
        <d v="2019-07-21T14:53:00"/>
        <d v="2019-07-21T15:21:00"/>
        <d v="2019-07-22T11:38:00"/>
        <d v="2019-07-22T12:16:00"/>
        <d v="2019-07-22T12:24:00"/>
        <d v="2019-07-22T12:41:00"/>
        <d v="2019-07-22T13:28:00"/>
        <d v="2019-07-22T13:44:00"/>
        <d v="2019-07-22T14:47:00"/>
        <d v="2019-07-22T15:37:00"/>
        <d v="2019-07-22T16:54:00"/>
        <d v="2019-07-24T11:29:00"/>
        <d v="2019-07-24T11:56:00"/>
        <d v="2019-07-24T13:24:00"/>
        <d v="2019-07-24T14:25:00"/>
        <d v="2019-07-24T14:28:00"/>
        <d v="2019-07-24T15:36:00"/>
        <d v="2019-07-24T15:40:00"/>
        <d v="2019-07-24T16:02:00"/>
        <d v="2019-07-24T17:20:00"/>
        <d v="2019-07-25T11:49:00"/>
        <d v="2019-07-25T11:57:00"/>
        <d v="2019-07-25T12:01:00"/>
        <d v="2019-07-25T12:35:00"/>
        <d v="2019-07-25T13:01:00"/>
        <d v="2019-07-25T13:05:00"/>
        <d v="2019-07-25T13:40:00"/>
        <d v="2019-07-25T13:42:00"/>
        <d v="2019-07-25T14:12:00"/>
        <d v="2019-07-25T15:09:00"/>
        <d v="2019-07-25T15:57:00"/>
        <d v="2019-07-25T16:03:00"/>
        <d v="2019-07-26T11:23:00"/>
        <d v="2019-07-26T11:26:00"/>
        <d v="2019-07-26T11:31:00"/>
        <d v="2019-07-26T11:36:00"/>
        <d v="2019-07-26T11:37:00"/>
        <d v="2019-07-26T11:55:00"/>
        <d v="2019-07-26T13:19:00"/>
        <d v="2019-07-26T13:24:00"/>
        <d v="2019-07-26T14:05:00"/>
        <d v="2019-07-26T14:24:00"/>
        <d v="2019-07-26T14:52:00"/>
        <d v="2019-07-26T14:56:00"/>
        <d v="2019-07-27T11:29:00"/>
        <d v="2019-07-27T11:57:00"/>
        <d v="2019-07-27T12:00:00"/>
        <d v="2019-07-27T12:07:00"/>
        <d v="2019-07-27T12:20:00"/>
        <d v="2019-07-27T12:26:00"/>
        <d v="2019-07-27T12:43:00"/>
        <d v="2019-07-27T13:50:00"/>
        <d v="2019-07-27T14:05:00"/>
        <d v="2019-07-28T11:14:00"/>
        <d v="2019-07-28T11:17:00"/>
        <d v="2019-07-28T12:10:00"/>
        <d v="2019-07-28T12:21:00"/>
        <d v="2019-07-28T12:47:00"/>
        <d v="2019-07-28T12:48:00"/>
        <d v="2019-07-28T13:13:00"/>
        <d v="2019-07-28T13:14:00"/>
        <d v="2019-07-29T11:08:00"/>
        <d v="2019-07-29T11:12:00"/>
        <d v="2019-07-29T11:39:00"/>
        <d v="2019-07-29T12:02:00"/>
        <d v="2019-07-29T12:15:00"/>
        <d v="2019-07-29T12:22:00"/>
        <d v="2019-07-29T12:54:00"/>
        <d v="2019-07-29T13:25:00"/>
        <d v="2019-07-29T13:36:00"/>
        <d v="2019-07-29T13:53:00"/>
        <d v="2019-07-31T11:09:00"/>
        <d v="2019-07-31T11:25:00"/>
        <d v="2019-07-31T11:38:00"/>
        <d v="2019-07-31T11:44:00"/>
        <d v="2019-07-31T12:48:00"/>
        <d v="2019-07-31T13:18:00"/>
        <d v="2019-07-31T13:19:00"/>
        <d v="2019-07-31T13:29:00"/>
        <d v="2019-07-31T13:54:00"/>
        <d v="2019-07-31T13:58:00"/>
        <d v="2019-08-01T11:03:00"/>
        <d v="2019-08-01T11:17:00"/>
        <d v="2019-08-01T11:25:00"/>
        <d v="2019-08-01T11:50:00"/>
        <d v="2019-08-01T12:02:00"/>
        <d v="2019-08-01T12:15:00"/>
        <d v="2019-08-01T12:24:00"/>
        <d v="2019-08-01T12:38:00"/>
        <d v="2019-08-01T13:37:00"/>
        <d v="2019-08-01T13:39:00"/>
        <d v="2019-08-01T14:17:00"/>
        <d v="2019-08-01T14:56:00"/>
        <d v="2019-08-02T11:03:00"/>
        <d v="2019-08-02T11:04:00"/>
        <d v="2019-08-02T11:06:00"/>
        <d v="2019-08-02T11:19:00"/>
        <d v="2019-08-02T11:31:00"/>
        <d v="2019-08-02T11:57:00"/>
        <d v="2019-08-02T12:21:00"/>
        <d v="2019-08-02T12:31:00"/>
        <d v="2019-08-02T12:51:00"/>
        <d v="2019-08-03T11:02:00"/>
        <d v="2019-08-03T11:03:00"/>
        <d v="2019-08-03T11:05:00"/>
        <d v="2019-08-03T11:06:00"/>
        <d v="2019-08-03T11:08:00"/>
        <d v="2019-08-03T11:20:00"/>
        <d v="2019-08-03T11:53:00"/>
        <d v="2019-08-03T12:06:00"/>
        <d v="2019-08-03T12:44:00"/>
        <d v="2019-08-03T13:06:00"/>
        <d v="2019-08-03T13:18:00"/>
        <d v="2019-08-03T13:20:00"/>
        <d v="2019-08-03T13:42:00"/>
        <d v="2019-08-03T15:07:00"/>
        <d v="2019-08-03T15:53:00"/>
        <d v="2019-08-04T11:02:00"/>
        <d v="2019-08-04T11:04:00"/>
        <d v="2019-08-04T11:07:00"/>
        <d v="2019-08-04T11:41:00"/>
        <d v="2019-08-04T11:52:00"/>
        <d v="2019-08-04T12:27:00"/>
        <d v="2019-08-04T12:30:00"/>
        <d v="2019-08-04T12:35:00"/>
        <d v="2019-08-04T12:39:00"/>
        <d v="2019-08-05T11:11:00"/>
        <d v="2019-08-05T11:16:00"/>
        <d v="2019-08-05T11:18:00"/>
        <d v="2019-08-05T11:32:00"/>
        <d v="2019-08-05T11:59:00"/>
        <d v="2019-08-05T12:14:00"/>
        <d v="2019-08-05T12:42:00"/>
        <d v="2019-08-05T12:49:00"/>
        <d v="2019-08-05T13:54:00"/>
        <d v="2019-08-05T14:25:00"/>
        <d v="2019-08-05T14:53:00"/>
        <d v="2019-08-07T11:03:00"/>
        <d v="2019-08-07T11:10:00"/>
        <d v="2019-08-07T12:17:00"/>
        <d v="2019-08-07T12:20:00"/>
        <d v="2019-08-07T12:28:00"/>
        <d v="2019-08-07T13:28:00"/>
        <d v="2019-08-07T13:33:00"/>
        <d v="2019-08-07T13:59:00"/>
        <d v="2019-08-07T14:05:00"/>
        <d v="2019-08-07T14:06:00"/>
        <d v="2019-08-07T14:50:00"/>
        <d v="2019-08-08T11:07:00"/>
        <d v="2019-08-08T11:09:00"/>
        <d v="2019-08-08T11:22:00"/>
        <d v="2019-08-08T12:03:00"/>
        <d v="2019-08-08T12:13:00"/>
        <d v="2019-08-08T12:39:00"/>
        <d v="2019-08-08T12:56:00"/>
        <d v="2019-08-08T13:22:00"/>
        <d v="2019-08-08T13:26:00"/>
        <d v="2019-08-08T13:36:00"/>
        <d v="2019-08-08T13:55:00"/>
        <d v="2019-08-08T13:57:00"/>
        <d v="2019-08-08T14:11:00"/>
        <d v="2019-08-08T14:52:00"/>
        <d v="2019-08-08T14:58:00"/>
        <d v="2019-08-09T11:34:00"/>
        <d v="2019-08-09T12:31:00"/>
        <d v="2019-08-09T15:22:00"/>
        <d v="2019-08-09T15:30:00"/>
        <d v="2019-08-10T11:01:00"/>
        <d v="2019-08-10T11:02:00"/>
        <d v="2019-08-10T11:03:00"/>
        <d v="2019-08-10T11:05:00"/>
        <d v="2019-08-10T11:09:00"/>
        <d v="2019-08-10T11:27:00"/>
        <d v="2019-08-10T11:38:00"/>
        <d v="2019-08-10T12:17:00"/>
        <d v="2019-08-10T13:09:00"/>
        <d v="2019-08-10T13:15:00"/>
        <d v="2019-08-10T13:22:00"/>
        <d v="2019-08-10T13:31:00"/>
        <d v="2019-08-11T11:01:00"/>
        <d v="2019-08-11T11:02:00"/>
        <d v="2019-08-11T11:03:00"/>
        <d v="2019-08-11T11:08:00"/>
        <d v="2019-08-11T11:37:00"/>
        <d v="2019-08-11T11:40:00"/>
        <d v="2019-08-11T11:46:00"/>
        <d v="2019-08-11T11:50:00"/>
        <d v="2019-08-11T11:58:00"/>
        <d v="2019-08-11T12:58:00"/>
        <d v="2019-08-11T13:14:00"/>
        <d v="2019-08-11T13:21:00"/>
        <d v="2019-08-11T13:27:00"/>
        <d v="2019-08-12T11:05:00"/>
        <d v="2019-08-12T11:08:00"/>
        <d v="2019-08-12T11:48:00"/>
        <d v="2019-08-12T12:39:00"/>
        <d v="2019-08-12T12:41:00"/>
        <d v="2019-08-12T12:48:00"/>
        <d v="2019-08-12T12:53:00"/>
        <d v="2019-08-12T13:27:00"/>
        <d v="2019-08-12T13:56:00"/>
        <d v="2019-08-12T14:08:00"/>
        <d v="2019-08-12T15:01:00"/>
        <d v="2019-08-14T11:03:00"/>
        <d v="2019-08-14T11:04:00"/>
        <d v="2019-08-14T11:07:00"/>
        <d v="2019-08-14T11:16:00"/>
        <d v="2019-08-14T11:22:00"/>
        <d v="2019-08-14T11:25:00"/>
        <d v="2019-08-14T11:31:00"/>
        <d v="2019-08-14T11:41:00"/>
        <d v="2019-08-14T12:15:00"/>
        <d v="2019-08-15T11:03:00"/>
        <d v="2019-08-15T11:06:00"/>
        <d v="2019-08-15T11:15:00"/>
        <d v="2019-08-15T11:23:00"/>
        <d v="2019-08-15T11:49:00"/>
        <d v="2019-08-15T11:50:00"/>
        <d v="2019-08-15T11:53:00"/>
        <d v="2019-08-15T12:00:00"/>
        <d v="2019-08-15T12:18:00"/>
        <d v="2019-08-16T11:05:00"/>
        <d v="2019-08-16T11:54:00"/>
        <d v="2019-08-16T12:07:00"/>
        <d v="2019-08-16T12:49:00"/>
        <d v="2019-08-16T13:27:00"/>
        <d v="2019-08-17T11:01:00"/>
        <d v="2019-08-17T11:03:00"/>
        <d v="2019-08-17T11:17:00"/>
        <d v="2019-08-17T11:30:00"/>
        <d v="2019-08-17T12:29:00"/>
        <d v="2019-08-17T12:40:00"/>
        <d v="2019-08-17T12:57:00"/>
        <d v="2019-08-17T13:02:00"/>
        <d v="2019-08-17T13:19:00"/>
        <d v="2019-08-17T13:38:00"/>
        <d v="2019-08-17T14:07:00"/>
        <d v="2019-08-18T11:01:00"/>
        <d v="2019-08-18T11:06:00"/>
        <d v="2019-08-18T11:09:00"/>
        <d v="2019-08-18T11:23:00"/>
        <d v="2019-08-18T11:27:00"/>
        <d v="2019-08-18T12:04:00"/>
        <d v="2019-08-18T12:22:00"/>
        <d v="2019-08-18T12:24:00"/>
        <d v="2019-08-18T12:40:00"/>
        <d v="2019-08-18T12:50:00"/>
        <d v="2019-08-18T13:06:00"/>
        <d v="2019-08-18T13:29:00"/>
        <d v="2019-08-18T13:30:00"/>
        <d v="2019-08-18T14:39:00"/>
        <d v="2019-08-19T11:29:00"/>
        <d v="2019-08-19T11:59:00"/>
        <d v="2019-08-19T12:08:00"/>
        <d v="2019-08-19T12:10:00"/>
        <d v="2019-08-19T12:21:00"/>
        <d v="2019-08-19T12:34:00"/>
        <d v="2019-08-19T13:06:00"/>
        <d v="2019-08-19T13:24:00"/>
        <d v="2019-08-19T13:53:00"/>
        <d v="2019-08-19T14:16:00"/>
        <d v="2019-08-19T14:20:00"/>
        <d v="2019-08-19T15:14:00"/>
        <d v="2019-08-19T15:27:00"/>
        <d v="2019-08-19T15:30:00"/>
        <d v="2019-08-21T11:02:00"/>
        <d v="2019-08-21T11:04:00"/>
        <d v="2019-08-21T11:07:00"/>
        <d v="2019-08-21T11:28:00"/>
        <d v="2019-08-21T12:13:00"/>
        <d v="2019-08-21T12:19:00"/>
        <d v="2019-08-21T12:29:00"/>
        <d v="2019-08-21T12:51:00"/>
        <d v="2019-08-21T13:01:00"/>
        <d v="2019-08-21T13:15:00"/>
        <d v="2019-08-21T13:26:00"/>
        <d v="2019-08-21T13:43:00"/>
        <d v="2019-08-21T14:11:00"/>
        <d v="2019-08-21T14:38:00"/>
        <d v="2019-08-22T11:48:00"/>
        <d v="2019-08-22T12:08:00"/>
        <d v="2019-08-22T12:12:00"/>
        <d v="2019-08-22T12:55:00"/>
        <d v="2019-08-22T13:07:00"/>
        <d v="2019-08-22T13:49:00"/>
        <d v="2019-08-22T14:17:00"/>
        <d v="2019-08-22T14:35:00"/>
        <d v="2019-08-22T15:24:00"/>
        <d v="2019-08-23T11:28:00"/>
        <d v="2019-08-23T11:53:00"/>
        <d v="2019-08-23T12:42:00"/>
        <d v="2019-08-23T12:47:00"/>
        <d v="2019-08-23T15:32:00"/>
        <d v="2019-08-24T11:06:00"/>
        <d v="2019-08-24T11:09:00"/>
        <d v="2019-08-24T11:13:00"/>
        <d v="2019-08-24T11:14:00"/>
        <d v="2019-08-24T11:18:00"/>
        <d v="2019-08-24T11:19:00"/>
        <d v="2019-08-24T11:42:00"/>
        <d v="2019-08-24T11:51:00"/>
        <d v="2019-08-24T11:55:00"/>
        <d v="2019-08-24T12:28:00"/>
        <d v="2019-08-24T12:56:00"/>
        <d v="2019-08-24T13:07:00"/>
        <d v="2019-08-24T14:13:00"/>
        <d v="2019-08-25T11:02:00"/>
        <d v="2019-08-25T11:04:00"/>
        <d v="2019-08-25T11:06:00"/>
        <d v="2019-08-25T11:18:00"/>
        <d v="2019-08-25T11:53:00"/>
        <d v="2019-08-25T12:02:00"/>
        <d v="2019-08-25T12:05:00"/>
        <d v="2019-08-25T12:23:00"/>
        <d v="2019-08-25T12:43:00"/>
        <d v="2019-08-25T12:48:00"/>
        <d v="2019-08-25T13:13:00"/>
        <d v="2019-08-26T11:16:00"/>
        <d v="2019-08-26T11:17:00"/>
        <d v="2019-08-26T11:30:00"/>
        <d v="2019-08-26T11:49:00"/>
        <d v="2019-08-26T12:05:00"/>
        <d v="2019-08-26T14:25:00"/>
        <d v="2019-08-26T15:48:00"/>
        <d v="2019-08-26T16:06:00"/>
        <d v="2019-08-26T16:11:00"/>
        <d v="2019-08-28T11:19:00"/>
        <d v="2019-08-28T11:30:00"/>
        <d v="2019-08-28T12:20:00"/>
        <d v="2019-08-28T12:24:00"/>
        <d v="2019-08-28T12:46:00"/>
        <d v="2019-08-28T13:42:00"/>
        <d v="2019-08-28T13:57:00"/>
        <d v="2019-08-28T14:05:00"/>
        <d v="2019-08-29T11:04:00"/>
        <d v="2019-08-29T12:25:00"/>
        <d v="2019-08-29T12:35:00"/>
        <d v="2019-08-29T13:12:00"/>
        <d v="2019-08-29T13:28:00"/>
        <d v="2019-08-29T14:01:00"/>
        <d v="2019-08-29T14:31:00"/>
        <d v="2019-08-29T15:08:00"/>
        <d v="2019-08-29T16:15:00"/>
        <d v="2019-08-29T16:45:00"/>
        <d v="2019-08-29T16:46:00"/>
        <d v="2019-08-30T11:10:00"/>
        <d v="2019-08-30T11:16:00"/>
        <d v="2019-08-30T11:18:00"/>
        <d v="2019-08-30T11:36:00"/>
        <d v="2019-08-30T13:10:00"/>
        <d v="2019-08-30T14:13:00"/>
        <d v="2019-08-30T14:30:00"/>
        <d v="2019-08-30T15:00:00"/>
        <d v="2019-08-30T15:05:00"/>
        <d v="2019-08-30T15:25:00"/>
        <d v="2019-08-30T15:39:00"/>
        <d v="2019-08-30T16:18:00"/>
        <d v="2019-08-31T11:15:00"/>
        <d v="2019-08-31T11:20:00"/>
        <d v="2019-08-31T11:37:00"/>
        <d v="2019-08-31T12:31:00"/>
        <d v="2019-08-31T12:34:00"/>
        <d v="2019-08-31T13:16:00"/>
        <d v="2019-08-31T14:50:00"/>
        <d v="2019-08-31T15:27:00"/>
        <d v="2019-09-01T11:05:00"/>
        <d v="2019-09-01T11:22:00"/>
        <d v="2019-09-01T11:40:00"/>
        <d v="2019-09-01T12:04:00"/>
        <d v="2019-09-01T12:07:00"/>
        <d v="2019-09-01T12:25:00"/>
        <d v="2019-09-01T12:39:00"/>
        <d v="2019-09-01T13:56:00"/>
        <d v="2019-09-01T14:05:00"/>
        <d v="2019-09-01T14:35:00"/>
        <d v="2019-09-01T14:43:00"/>
        <d v="2019-09-01T15:04:00"/>
        <d v="2019-09-02T12:12:00"/>
        <d v="2019-09-02T14:17:00"/>
        <d v="2019-09-02T14:30:00"/>
        <d v="2019-09-02T15:13:00"/>
        <d v="2019-09-02T15:16:00"/>
        <d v="2019-09-02T15:24:00"/>
        <d v="2019-09-04T11:49:00"/>
        <d v="2019-09-04T12:04:00"/>
        <d v="2019-09-04T12:06:00"/>
        <d v="2019-09-04T12:31:00"/>
        <d v="2019-09-04T12:58:00"/>
        <d v="2019-09-04T13:19:00"/>
        <d v="2019-09-04T13:31:00"/>
        <d v="2019-09-04T13:42:00"/>
        <d v="2019-09-04T13:53:00"/>
        <d v="2019-09-04T14:52:00"/>
        <d v="2019-09-04T14:54:00"/>
        <d v="2019-09-04T15:26:00"/>
        <d v="2019-09-04T16:28:00"/>
        <d v="2019-09-05T11:15:00"/>
        <d v="2019-09-05T11:27:00"/>
        <d v="2019-09-05T11:47:00"/>
        <d v="2019-09-05T12:12:00"/>
        <d v="2019-09-05T12:21:00"/>
        <d v="2019-09-05T12:24:00"/>
        <d v="2019-09-05T13:30:00"/>
        <d v="2019-09-05T13:49:00"/>
        <d v="2019-09-05T14:30:00"/>
        <d v="2019-09-05T14:46:00"/>
        <d v="2019-09-05T15:39:00"/>
        <d v="2019-09-05T15:46:00"/>
        <d v="2019-09-05T15:50:00"/>
        <d v="2019-09-06T11:14:00"/>
        <d v="2019-09-06T11:30:00"/>
        <d v="2019-09-06T12:09:00"/>
        <d v="2019-09-06T13:46:00"/>
        <d v="2019-09-06T15:06:00"/>
        <d v="2019-09-06T16:29:00"/>
        <d v="2019-09-07T11:06:00"/>
        <d v="2019-09-07T11:10:00"/>
        <d v="2019-09-07T11:15:00"/>
        <d v="2019-09-07T11:18:00"/>
        <d v="2019-09-07T11:40:00"/>
        <d v="2019-09-07T11:42:00"/>
        <d v="2019-09-07T11:47:00"/>
        <d v="2019-09-07T11:57:00"/>
        <d v="2019-09-07T12:00:00"/>
        <d v="2019-09-07T12:05:00"/>
        <d v="2019-09-07T12:39:00"/>
        <d v="2019-09-07T15:22:00"/>
        <d v="2019-09-07T16:12:00"/>
        <d v="2019-09-07T16:23:00"/>
        <d v="2019-09-08T11:08:00"/>
        <d v="2019-09-08T11:27:00"/>
        <d v="2019-09-08T11:37:00"/>
        <d v="2019-09-08T11:56:00"/>
        <d v="2019-09-09T11:12:00"/>
        <d v="2019-09-09T12:04:00"/>
        <d v="2019-09-09T13:01:00"/>
        <d v="2019-09-09T13:12:00"/>
        <d v="2019-09-09T13:23:00"/>
        <d v="2019-09-09T14:17:00"/>
        <d v="2019-09-09T14:44:00"/>
        <d v="2019-09-09T14:49:00"/>
        <d v="2019-09-09T15:42:00"/>
        <d v="2019-09-09T16:01:00"/>
        <d v="2019-09-11T11:13:00"/>
        <d v="2019-09-11T11:25:00"/>
        <d v="2019-09-11T13:06:00"/>
        <d v="2019-09-11T13:08:00"/>
        <d v="2019-09-11T13:21:00"/>
        <d v="2019-09-11T14:22:00"/>
        <d v="2019-09-11T14:48:00"/>
        <d v="2019-09-11T14:57:00"/>
        <d v="2019-09-11T15:28:00"/>
        <d v="2019-09-11T15:30:00"/>
        <d v="2019-09-12T11:13:00"/>
        <d v="2019-09-12T11:16:00"/>
        <d v="2019-09-12T12:00:00"/>
        <d v="2019-09-12T12:01:00"/>
        <d v="2019-09-12T12:26:00"/>
        <d v="2019-09-12T12:40:00"/>
        <d v="2019-09-12T12:45:00"/>
        <d v="2019-09-12T13:25:00"/>
        <d v="2019-09-12T13:43:00"/>
        <d v="2019-09-12T13:51:00"/>
        <d v="2019-09-14T11:07:00"/>
        <d v="2019-09-14T11:15:00"/>
        <d v="2019-09-14T11:18:00"/>
        <d v="2019-09-14T11:35:00"/>
        <d v="2019-09-14T11:41:00"/>
        <d v="2019-09-14T12:06:00"/>
        <d v="2019-09-14T12:17:00"/>
        <d v="2019-09-15T11:07:00"/>
        <d v="2019-09-15T11:33:00"/>
        <d v="2019-09-15T11:36:00"/>
        <d v="2019-09-15T11:57:00"/>
        <d v="2019-09-15T12:06:00"/>
        <d v="2019-09-15T12:13:00"/>
        <d v="2019-09-15T13:08:00"/>
        <d v="2019-09-15T13:34:00"/>
        <d v="2019-09-15T13:38:00"/>
        <d v="2019-09-15T14:54:00"/>
        <d v="2019-09-15T15:28:00"/>
        <d v="2019-09-18T11:26:00"/>
        <d v="2019-09-18T11:32:00"/>
        <d v="2019-09-18T12:42:00"/>
        <d v="2019-09-18T14:10:00"/>
        <d v="2019-09-18T14:37:00"/>
        <d v="2019-09-18T14:44:00"/>
        <d v="2019-09-18T15:24:00"/>
        <d v="2019-09-18T16:42:00"/>
        <d v="2019-09-19T12:23:00"/>
        <d v="2019-09-19T12:47:00"/>
        <d v="2019-09-19T13:24:00"/>
        <d v="2019-09-19T13:50:00"/>
        <d v="2019-09-19T14:07:00"/>
        <d v="2019-09-19T14:15:00"/>
        <d v="2019-09-19T15:34:00"/>
        <d v="2019-09-19T15:53:00"/>
        <d v="2019-09-19T16:04:00"/>
        <d v="2019-09-19T16:17:00"/>
        <d v="2019-09-19T16:27:00"/>
        <d v="2019-09-19T16:33:00"/>
        <d v="2019-09-20T11:06:00"/>
        <d v="2019-09-20T11:32:00"/>
        <d v="2019-09-20T11:48:00"/>
        <d v="2019-09-20T12:53:00"/>
        <d v="2019-09-20T12:59:00"/>
        <d v="2019-09-20T13:28:00"/>
        <d v="2019-09-20T13:44:00"/>
        <d v="2019-09-20T14:58:00"/>
        <d v="2019-09-20T16:08:00"/>
        <d v="2019-09-21T11:06:00"/>
        <d v="2019-09-21T11:08:00"/>
        <d v="2019-09-21T11:12:00"/>
        <d v="2019-09-21T11:19:00"/>
        <d v="2019-09-21T11:22:00"/>
        <d v="2019-09-21T11:39:00"/>
        <d v="2019-09-21T12:01:00"/>
        <d v="2019-09-21T12:08:00"/>
        <d v="2019-09-21T12:16:00"/>
        <d v="2019-09-21T12:27:00"/>
        <d v="2019-09-21T12:28:00"/>
        <d v="2019-09-21T13:38:00"/>
        <d v="2019-09-21T13:56:00"/>
        <d v="2019-09-21T14:15:00"/>
        <d v="2019-09-22T11:09:00"/>
        <d v="2019-09-22T11:18:00"/>
        <d v="2019-09-22T11:33:00"/>
        <d v="2019-09-22T11:46:00"/>
        <d v="2019-09-22T12:01:00"/>
        <d v="2019-09-22T12:05:00"/>
        <d v="2019-09-22T12:06:00"/>
        <d v="2019-09-22T12:07:00"/>
        <d v="2019-09-22T12:08:00"/>
        <d v="2019-09-22T12:19:00"/>
        <d v="2019-09-22T12:33:00"/>
        <d v="2019-09-22T12:51:00"/>
        <d v="2019-09-22T12:54:00"/>
        <d v="2019-09-22T12:56:00"/>
        <d v="2019-09-22T13:01:00"/>
        <d v="2019-09-23T11:25:00"/>
        <d v="2019-09-23T12:08:00"/>
        <d v="2019-09-23T12:43:00"/>
        <d v="2019-09-23T13:22:00"/>
        <d v="2019-09-23T13:41:00"/>
        <d v="2019-09-23T14:02:00"/>
        <d v="2019-09-23T15:25:00"/>
        <d v="2019-09-23T15:54:00"/>
        <d v="2019-09-23T16:13:00"/>
        <d v="2019-09-25T11:05:00"/>
        <d v="2019-09-25T12:21:00"/>
        <d v="2019-09-25T13:12:00"/>
        <d v="2019-09-25T15:18:00"/>
        <d v="2019-09-25T15:39:00"/>
        <d v="2019-09-25T16:10:00"/>
        <d v="2019-09-26T11:48:00"/>
        <d v="2019-09-26T14:23:00"/>
        <d v="2019-09-26T14:45:00"/>
        <d v="2019-09-27T12:30:00"/>
        <d v="2019-09-27T13:07:00"/>
        <d v="2019-09-27T13:13:00"/>
        <d v="2019-09-27T14:35:00"/>
        <d v="2019-09-27T14:42:00"/>
        <d v="2019-09-27T15:42:00"/>
        <d v="2019-09-27T16:12:00"/>
        <d v="2019-09-28T11:11:00"/>
        <d v="2019-09-28T11:27:00"/>
        <d v="2019-09-28T12:23:00"/>
        <d v="2019-09-28T12:27:00"/>
        <d v="2019-09-28T12:37:00"/>
        <d v="2019-09-28T12:41:00"/>
        <d v="2019-09-28T12:52:00"/>
        <d v="2019-09-28T13:36:00"/>
        <d v="2019-09-28T13:52:00"/>
        <d v="2019-09-28T14:07:00"/>
        <d v="2019-09-28T15:11:00"/>
        <d v="2019-09-28T16:01:00"/>
        <d v="2019-09-28T16:12:00"/>
        <d v="2019-09-29T11:03:00"/>
        <d v="2019-09-29T11:06:00"/>
        <d v="2019-09-29T11:17:00"/>
        <d v="2019-09-29T11:30:00"/>
        <d v="2019-09-29T11:39:00"/>
        <d v="2019-09-29T11:49:00"/>
        <d v="2019-09-29T12:00:00"/>
        <d v="2019-09-29T12:13:00"/>
        <d v="2019-09-29T13:50:00"/>
        <d v="2019-09-29T13:59:00"/>
        <d v="2019-09-29T14:02:00"/>
        <d v="2019-09-29T15:05:00"/>
        <d v="2019-09-29T15:22:00"/>
        <d v="2019-09-29T15:31:00"/>
        <d v="2019-09-30T12:35:00"/>
        <d v="2019-09-30T12:47:00"/>
        <d v="2019-09-30T13:03:00"/>
        <d v="2019-09-30T13:43:00"/>
        <d v="2019-09-30T15:17:00"/>
        <d v="2019-09-30T16:04:00"/>
        <d v="2019-10-02T11:58:00"/>
        <d v="2019-10-02T12:35:00"/>
        <d v="2019-10-02T14:16:00"/>
        <d v="2019-10-02T14:18:00"/>
        <d v="2019-10-02T15:57:00"/>
        <d v="2019-10-02T16:12:00"/>
        <d v="2019-10-03T11:07:00"/>
        <d v="2019-10-03T11:20:00"/>
        <d v="2019-10-03T11:53:00"/>
        <d v="2019-10-03T12:05:00"/>
        <d v="2019-10-03T12:12:00"/>
        <d v="2019-10-03T12:17:00"/>
        <d v="2019-10-03T12:28:00"/>
        <d v="2019-10-03T12:54:00"/>
        <d v="2019-10-03T13:17:00"/>
        <d v="2019-10-03T13:42:00"/>
        <d v="2019-10-03T14:20:00"/>
        <d v="2019-10-03T14:25:00"/>
        <d v="2019-10-03T14:34:00"/>
        <d v="2019-10-03T14:44:00"/>
        <d v="2019-10-03T14:50:00"/>
        <d v="2019-10-03T15:53:00"/>
        <d v="2019-10-04T12:29:00"/>
        <d v="2019-10-04T14:26:00"/>
        <d v="2019-10-05T11:03:00"/>
        <d v="2019-10-05T12:39:00"/>
        <d v="2019-10-05T13:34:00"/>
        <d v="2019-10-05T14:19:00"/>
        <d v="2019-10-05T15:00:00"/>
        <d v="2019-10-06T11:08:00"/>
        <d v="2019-10-06T11:25:00"/>
        <d v="2019-10-06T11:58:00"/>
        <d v="2019-10-06T12:05:00"/>
        <d v="2019-10-06T12:31:00"/>
        <d v="2019-10-06T12:51:00"/>
        <d v="2019-10-06T13:51:00"/>
        <d v="2019-10-07T11:12:00"/>
        <d v="2019-10-07T12:00:00"/>
        <d v="2019-10-07T12:24:00"/>
        <d v="2019-10-07T13:31:00"/>
        <d v="2019-10-07T15:41:00"/>
        <d v="2019-10-07T16:12:00"/>
        <d v="2019-10-07T16:49:00"/>
        <d v="2019-10-09T11:09:00"/>
        <d v="2019-10-09T11:18:00"/>
        <d v="2019-10-09T11:21:00"/>
        <d v="2019-10-10T12:02:00"/>
        <d v="2019-10-10T12:08:00"/>
        <d v="2019-10-10T12:49:00"/>
        <d v="2019-10-10T13:05:00"/>
        <d v="2019-10-10T14:32:00"/>
        <d v="2019-10-11T11:18:00"/>
        <d v="2019-10-11T11:24:00"/>
        <d v="2019-10-11T11:34:00"/>
        <d v="2019-10-11T12:38:00"/>
        <d v="2019-10-11T14:09:00"/>
        <d v="2019-10-11T14:29:00"/>
        <d v="2019-10-11T15:00:00"/>
        <d v="2019-10-12T11:07:00"/>
        <d v="2019-10-12T11:40:00"/>
        <d v="2019-10-12T12:00:00"/>
        <d v="2019-10-12T12:38:00"/>
        <d v="2019-10-12T13:02:00"/>
        <d v="2019-10-12T13:11:00"/>
        <d v="2019-10-12T13:23:00"/>
        <d v="2019-10-12T15:22:00"/>
        <d v="2019-10-13T11:08:00"/>
        <d v="2019-10-13T11:10:00"/>
        <d v="2019-10-13T11:18:00"/>
        <d v="2019-10-13T11:20:00"/>
        <d v="2019-10-13T11:30:00"/>
        <d v="2019-10-13T12:55:00"/>
        <d v="2019-10-13T13:01:00"/>
        <d v="2019-10-13T13:07:00"/>
        <d v="2019-10-13T13:15:00"/>
        <d v="2019-10-13T13:48:00"/>
        <d v="2019-10-13T14:32:00"/>
        <d v="2019-10-13T14:42:00"/>
        <d v="2019-10-13T14:48:00"/>
        <d v="2019-10-13T14:54:00"/>
        <d v="2019-10-14T11:08:00"/>
        <d v="2019-10-14T11:26:00"/>
        <d v="2019-10-14T11:40:00"/>
        <d v="2019-10-14T12:09:00"/>
        <d v="2019-10-14T12:21:00"/>
        <d v="2019-10-14T13:22:00"/>
        <d v="2019-10-14T13:47:00"/>
        <d v="2019-10-14T13:56:00"/>
        <d v="2019-10-14T15:21:00"/>
        <d v="2019-10-16T11:09:00"/>
        <d v="2019-10-16T11:12:00"/>
        <d v="2019-10-16T11:48:00"/>
        <d v="2019-10-16T12:15:00"/>
        <d v="2019-10-16T13:03:00"/>
        <d v="2019-10-16T14:31:00"/>
        <d v="2019-10-16T15:01:00"/>
        <d v="2019-10-17T11:47:00"/>
        <d v="2019-10-17T12:35:00"/>
        <d v="2019-10-17T12:48:00"/>
        <d v="2019-10-17T12:49:00"/>
        <d v="2019-10-17T13:05:00"/>
        <d v="2019-10-17T13:16:00"/>
        <d v="2019-10-17T13:50:00"/>
        <d v="2019-10-17T14:45:00"/>
        <d v="2019-10-17T15:41:00"/>
        <d v="2019-10-17T16:00:00"/>
        <d v="2019-10-18T11:43:00"/>
        <d v="2019-10-18T12:08:00"/>
        <d v="2019-10-18T13:57:00"/>
        <d v="2019-10-19T11:09:00"/>
        <d v="2019-10-19T11:13:00"/>
        <d v="2019-10-19T11:17:00"/>
        <d v="2019-10-19T11:24:00"/>
        <d v="2019-10-19T11:45:00"/>
        <d v="2019-10-19T11:55:00"/>
        <d v="2019-10-19T12:00:00"/>
        <d v="2019-10-19T12:49:00"/>
        <d v="2019-10-19T14:45:00"/>
        <d v="2019-10-19T15:56:00"/>
        <d v="2019-10-19T16:20:00"/>
        <d v="2019-10-20T11:05:00"/>
        <d v="2019-10-20T11:18:00"/>
        <d v="2019-10-20T11:25:00"/>
        <d v="2019-10-20T11:34:00"/>
        <d v="2019-10-20T11:58:00"/>
        <d v="2019-10-20T12:03:00"/>
        <d v="2019-10-20T12:49:00"/>
        <d v="2019-10-20T12:52:00"/>
        <d v="2019-10-20T12:55:00"/>
        <d v="2019-10-20T14:24:00"/>
        <d v="2019-10-20T14:59:00"/>
        <d v="2019-10-21T11:19:00"/>
        <d v="2019-10-21T11:27:00"/>
        <d v="2019-10-21T11:34:00"/>
        <d v="2019-10-21T11:36:00"/>
        <d v="2019-10-21T11:47:00"/>
        <d v="2019-10-21T11:58:00"/>
        <d v="2019-10-21T12:36:00"/>
        <d v="2019-10-21T12:48:00"/>
        <d v="2019-10-21T13:28:00"/>
        <d v="2019-10-21T13:47:00"/>
        <d v="2019-10-21T17:06:00"/>
        <d v="2019-10-23T11:06:00"/>
        <d v="2019-10-23T11:17:00"/>
        <d v="2019-10-23T13:12:00"/>
        <d v="2019-10-23T13:56:00"/>
        <d v="2019-10-24T11:03:00"/>
        <d v="2019-10-24T11:06:00"/>
        <d v="2019-10-24T11:18:00"/>
        <d v="2019-10-24T11:53:00"/>
        <d v="2019-10-24T12:35:00"/>
        <d v="2019-10-24T12:59:00"/>
        <d v="2019-10-24T13:35:00"/>
        <d v="2019-10-24T14:06:00"/>
        <d v="2019-10-24T14:25:00"/>
        <d v="2019-10-24T16:35:00"/>
        <d v="2019-10-24T17:18:00"/>
        <d v="2019-10-25T11:15:00"/>
        <d v="2019-10-25T11:16:00"/>
        <d v="2019-10-25T11:51:00"/>
        <d v="2019-10-25T12:31:00"/>
        <d v="2019-10-25T12:33:00"/>
        <d v="2019-10-25T13:45:00"/>
        <d v="2019-10-25T14:16:00"/>
        <d v="2019-10-26T11:03:00"/>
        <d v="2019-10-26T11:54:00"/>
        <d v="2019-10-26T12:07:00"/>
        <d v="2019-10-26T12:47:00"/>
        <d v="2019-10-26T12:52:00"/>
        <d v="2019-10-26T13:04:00"/>
        <d v="2019-10-27T11:02:00"/>
        <d v="2019-10-27T11:18:00"/>
        <d v="2019-10-27T11:33:00"/>
        <d v="2019-10-27T11:51:00"/>
        <d v="2019-10-27T11:57:00"/>
        <d v="2019-10-27T12:40:00"/>
        <d v="2019-10-27T12:51:00"/>
        <d v="2019-10-27T13:01:00"/>
        <d v="2019-10-27T13:20:00"/>
        <d v="2019-10-27T13:42:00"/>
        <d v="2019-10-27T23:02:00"/>
        <d v="2019-10-28T11:14:00"/>
        <d v="2019-10-28T11:17:00"/>
        <d v="2019-10-28T11:40:00"/>
        <d v="2019-10-28T12:15:00"/>
        <d v="2019-10-28T12:55:00"/>
        <d v="2019-10-28T13:31:00"/>
        <d v="2019-10-28T13:39:00"/>
        <d v="2019-10-28T13:43:00"/>
        <d v="2019-10-28T13:45:00"/>
        <d v="2019-10-28T14:20:00"/>
        <d v="2019-10-28T14:30:00"/>
        <d v="2019-10-31T11:05:00"/>
        <d v="2019-10-31T12:18:00"/>
        <d v="2019-10-31T13:29:00"/>
        <d v="2019-11-01T11:10:00"/>
        <d v="2019-11-01T11:46:00"/>
        <d v="2019-11-01T11:55:00"/>
        <d v="2019-11-01T12:11:00"/>
        <d v="2019-11-01T12:56:00"/>
        <d v="2019-11-01T13:52:00"/>
        <d v="2019-11-02T11:08:00"/>
        <d v="2019-11-02T11:27:00"/>
        <d v="2019-11-02T11:45:00"/>
        <d v="2019-11-02T12:01:00"/>
        <d v="2019-11-02T12:44:00"/>
        <d v="2019-11-02T13:56:00"/>
        <d v="2019-11-02T14:19:00"/>
        <d v="2019-11-02T14:35:00"/>
        <d v="2019-11-02T14:38:00"/>
        <d v="2019-11-02T15:55:00"/>
        <d v="2019-11-02T16:03:00"/>
        <d v="2019-11-02T16:40:00"/>
        <d v="2019-11-02T16:54:00"/>
        <d v="2019-11-03T11:02:00"/>
        <d v="2019-11-03T11:04:00"/>
        <d v="2019-11-03T11:16:00"/>
        <d v="2019-11-03T12:01:00"/>
        <d v="2019-11-03T12:25:00"/>
        <d v="2019-11-03T12:58:00"/>
        <d v="2019-11-03T13:33:00"/>
        <d v="2019-11-03T14:30:00"/>
        <d v="2019-11-03T15:06:00"/>
        <d v="2019-11-03T15:30:00"/>
        <d v="2019-11-04T11:41:00"/>
        <d v="2019-11-04T11:53:00"/>
        <d v="2019-11-04T13:13:00"/>
        <d v="2019-11-04T13:17:00"/>
        <d v="2019-11-04T16:37:00"/>
        <d v="2019-11-06T11:07:00"/>
        <d v="2019-11-06T11:47:00"/>
        <d v="2019-11-06T12:04:00"/>
        <d v="2019-11-06T13:23:00"/>
        <d v="2019-11-06T14:33:00"/>
        <d v="2019-11-06T16:15:00"/>
        <d v="2019-11-06T16:53:00"/>
        <d v="2019-11-07T11:20:00"/>
        <d v="2019-11-07T11:26:00"/>
        <d v="2019-11-07T12:31:00"/>
        <d v="2019-11-07T13:33:00"/>
        <d v="2019-11-07T13:43:00"/>
        <d v="2019-11-07T14:44:00"/>
        <d v="2019-11-07T15:21:00"/>
        <d v="2019-11-07T16:26:00"/>
        <d v="2019-11-08T11:36:00"/>
        <d v="2019-11-08T12:56:00"/>
        <d v="2019-11-08T13:03:00"/>
        <d v="2019-11-08T13:12:00"/>
        <d v="2019-11-08T14:12:00"/>
        <d v="2019-11-08T14:46:00"/>
        <d v="2019-11-08T15:01:00"/>
        <d v="2019-11-08T15:02:00"/>
        <d v="2019-11-08T15:12:00"/>
        <d v="2019-11-09T11:36:00"/>
        <d v="2019-11-09T14:06:00"/>
        <d v="2019-11-09T14:48:00"/>
        <d v="2019-11-09T15:40:00"/>
        <d v="2019-11-09T16:23:00"/>
        <d v="2019-11-09T16:49:00"/>
        <d v="2019-11-10T11:04:00"/>
        <d v="2019-11-10T11:06:00"/>
        <d v="2019-11-10T11:10:00"/>
        <d v="2019-11-10T11:20:00"/>
        <d v="2019-11-10T11:27:00"/>
        <d v="2019-11-10T11:29:00"/>
        <d v="2019-11-10T11:41:00"/>
        <d v="2019-11-10T11:44:00"/>
        <d v="2019-11-10T11:55:00"/>
        <d v="2019-11-10T12:11:00"/>
        <d v="2019-11-10T12:45:00"/>
        <d v="2019-11-10T13:09:00"/>
        <d v="2019-11-10T13:10:00"/>
        <d v="2019-11-10T13:35:00"/>
        <d v="2019-11-10T14:21:00"/>
        <d v="2019-11-10T15:32:00"/>
        <d v="2019-11-10T15:52:00"/>
        <d v="2019-11-11T11:32:00"/>
        <d v="2019-11-11T12:00:00"/>
        <d v="2019-11-11T12:59:00"/>
        <d v="2019-11-11T14:00:00"/>
        <d v="2019-11-11T14:39:00"/>
        <d v="2019-11-11T17:25:00"/>
        <d v="2019-11-13T11:05:00"/>
        <d v="2019-11-13T11:37:00"/>
        <d v="2019-11-13T11:46:00"/>
        <d v="2019-11-13T12:04:00"/>
        <d v="2019-11-13T12:29:00"/>
        <d v="2019-11-13T14:45:00"/>
        <d v="2019-11-13T16:23:00"/>
        <d v="2019-11-13T17:22:00"/>
        <d v="2019-11-14T11:02:00"/>
        <d v="2019-11-14T12:52:00"/>
        <d v="2019-11-14T13:10:00"/>
        <d v="2019-11-15T11:50:00"/>
        <d v="2019-11-15T13:06:00"/>
        <d v="2019-11-15T13:09:00"/>
        <d v="2019-11-15T13:44:00"/>
        <d v="2019-11-15T14:39:00"/>
        <d v="2019-11-15T15:19:00"/>
        <d v="2019-11-15T16:30:00"/>
        <d v="2019-11-16T11:07:00"/>
        <d v="2019-11-16T11:18:00"/>
        <d v="2019-11-16T12:21:00"/>
        <d v="2019-11-16T13:38:00"/>
        <d v="2019-11-16T14:15:00"/>
        <d v="2019-11-16T14:21:00"/>
        <d v="2019-11-16T16:13:00"/>
        <d v="2019-11-16T16:21:00"/>
        <d v="2019-11-17T11:06:00"/>
        <d v="2019-11-17T11:07:00"/>
        <d v="2019-11-17T11:09:00"/>
        <d v="2019-11-17T11:24:00"/>
        <d v="2019-11-17T11:40:00"/>
        <d v="2019-11-17T11:57:00"/>
        <d v="2019-11-17T12:01:00"/>
        <d v="2019-11-17T13:18:00"/>
        <d v="2019-11-17T14:10:00"/>
        <d v="2019-11-17T14:12:00"/>
        <d v="2019-11-17T14:23:00"/>
        <d v="2019-11-17T15:25:00"/>
        <d v="2019-11-17T15:55:00"/>
        <d v="2019-11-17T15:58:00"/>
        <d v="2019-11-17T16:45:00"/>
        <d v="2019-11-18T11:11:00"/>
        <d v="2019-11-18T11:16:00"/>
        <d v="2019-11-18T13:55:00"/>
        <d v="2019-11-18T14:36:00"/>
        <d v="2019-11-18T15:17:00"/>
        <d v="2019-11-20T11:08:00"/>
        <d v="2019-11-20T12:46:00"/>
        <d v="2019-11-20T12:59:00"/>
        <d v="2019-11-20T13:24:00"/>
        <d v="2019-11-20T15:52:00"/>
        <d v="2019-11-20T16:28:00"/>
        <d v="2019-11-20T16:59:00"/>
        <d v="2019-11-21T11:08:00"/>
        <d v="2019-11-21T14:44:00"/>
        <d v="2019-11-21T16:37:00"/>
        <d v="2019-11-22T12:25:00"/>
        <d v="2019-11-22T16:02:00"/>
        <d v="2019-11-22T17:05:00"/>
        <d v="2019-11-23T11:55:00"/>
        <d v="2019-11-23T12:00:00"/>
        <d v="2019-11-23T13:30:00"/>
        <d v="2019-11-23T13:44:00"/>
        <d v="2019-11-23T14:39:00"/>
        <d v="2019-11-23T15:23:00"/>
        <d v="2019-11-23T15:30:00"/>
        <d v="2019-11-23T15:54:00"/>
        <d v="2019-11-23T16:15:00"/>
        <d v="2019-11-24T11:29:00"/>
        <d v="2019-11-24T12:21:00"/>
        <d v="2019-11-24T12:26:00"/>
        <d v="2019-11-24T12:56:00"/>
        <d v="2019-11-24T12:57:00"/>
        <d v="2019-11-24T13:00:00"/>
        <d v="2019-11-24T13:13:00"/>
        <d v="2019-11-24T13:34:00"/>
        <d v="2019-11-24T13:39:00"/>
        <d v="2019-11-24T13:44:00"/>
        <d v="2019-11-24T13:53:00"/>
        <d v="2019-11-24T14:27:00"/>
        <d v="2019-11-24T14:59:00"/>
        <d v="2019-11-24T16:32:00"/>
        <d v="2019-11-25T11:05:00"/>
        <d v="2019-11-25T11:08:00"/>
        <d v="2019-11-25T11:31:00"/>
        <d v="2019-11-25T12:25:00"/>
        <d v="2019-11-25T12:54:00"/>
        <d v="2019-11-25T13:42:00"/>
        <d v="2019-11-25T14:00:00"/>
        <d v="2019-11-27T12:02:00"/>
        <d v="2019-11-27T12:35:00"/>
        <d v="2019-11-27T12:59:00"/>
        <d v="2019-11-27T13:07:00"/>
        <d v="2019-11-27T13:34:00"/>
        <d v="2019-11-27T14:00:00"/>
        <d v="2019-11-27T14:16:00"/>
        <d v="2019-11-28T11:48:00"/>
        <d v="2019-11-28T12:53:00"/>
        <d v="2019-11-28T13:15:00"/>
        <d v="2019-11-28T13:16:00"/>
        <d v="2019-11-28T14:15:00"/>
        <d v="2019-11-28T14:28:00"/>
        <d v="2019-11-28T14:48:00"/>
        <d v="2019-11-28T15:09:00"/>
        <d v="2019-11-29T11:05:00"/>
        <d v="2019-11-29T12:03:00"/>
        <d v="2019-11-29T12:50:00"/>
        <d v="2019-11-29T13:23:00"/>
        <d v="2019-11-29T13:31:00"/>
        <d v="2019-11-29T13:39:00"/>
        <d v="2019-11-29T14:42:00"/>
        <d v="2019-11-29T15:05:00"/>
        <d v="2019-11-29T15:27:00"/>
        <d v="2019-11-29T15:30:00"/>
        <d v="2019-11-29T16:12:00"/>
        <d v="2019-11-30T11:01:00"/>
        <d v="2019-11-30T11:09:00"/>
        <d v="2019-11-30T11:10:00"/>
        <d v="2019-11-30T11:43:00"/>
        <d v="2019-11-30T11:56:00"/>
        <d v="2019-11-30T13:01:00"/>
        <d v="2019-11-30T13:44:00"/>
        <d v="2019-11-30T13:49:00"/>
        <d v="2019-11-30T14:24:00"/>
        <d v="2019-11-30T17:04:00"/>
        <d v="2019-12-01T11:03:00"/>
        <d v="2019-12-01T11:29:00"/>
        <d v="2019-12-01T11:40:00"/>
        <d v="2019-12-01T11:48:00"/>
        <d v="2019-12-01T11:54:00"/>
        <d v="2019-12-01T12:11:00"/>
        <d v="2019-12-01T12:23:00"/>
        <d v="2019-12-01T12:35:00"/>
        <d v="2019-12-01T12:55:00"/>
        <d v="2019-12-01T13:15:00"/>
        <d v="2019-12-01T13:28:00"/>
        <d v="2019-12-01T14:24:00"/>
        <d v="2019-12-01T14:29:00"/>
        <d v="2019-12-01T16:18:00"/>
        <d v="2019-12-01T16:51:00"/>
        <d v="2019-12-02T11:03:00"/>
        <d v="2019-12-02T13:03:00"/>
        <d v="2019-12-02T13:06:00"/>
        <d v="2019-12-02T13:38:00"/>
        <d v="2019-12-02T14:42:00"/>
        <d v="2019-12-02T16:22:00"/>
        <d v="2019-12-04T11:06:00"/>
        <d v="2019-12-04T11:10:00"/>
        <d v="2019-12-04T11:13:00"/>
        <d v="2019-12-04T11:18:00"/>
        <d v="2019-12-04T11:47:00"/>
        <d v="2019-12-04T13:26:00"/>
        <d v="2019-12-04T13:30:00"/>
        <d v="2019-12-04T13:33:00"/>
        <d v="2019-12-04T13:34:00"/>
        <d v="2019-12-04T13:51:00"/>
        <d v="2019-12-04T14:58:00"/>
        <d v="2019-12-05T11:05:00"/>
        <d v="2019-12-05T11:08:00"/>
        <d v="2019-12-05T12:32:00"/>
        <d v="2019-12-05T12:39:00"/>
        <d v="2019-12-05T13:00:00"/>
        <d v="2019-12-05T13:56:00"/>
        <d v="2019-12-05T14:48:00"/>
        <d v="2019-12-05T15:22:00"/>
        <d v="2019-12-06T11:08:00"/>
        <d v="2019-12-06T11:23:00"/>
        <d v="2019-12-06T11:31:00"/>
        <d v="2019-12-06T11:38:00"/>
        <d v="2019-12-06T11:49:00"/>
        <d v="2019-12-06T12:17:00"/>
        <d v="2019-12-06T12:23:00"/>
        <d v="2019-12-06T12:26:00"/>
        <d v="2019-12-06T12:43:00"/>
        <d v="2019-12-06T12:51:00"/>
        <d v="2019-12-06T15:25:00"/>
        <d v="2019-12-07T11:41:00"/>
        <d v="2019-12-07T12:02:00"/>
        <d v="2019-12-07T12:28:00"/>
        <d v="2019-12-07T13:36:00"/>
        <d v="2019-12-07T13:39:00"/>
        <d v="2019-12-07T13:50:00"/>
        <d v="2019-12-07T13:55:00"/>
        <d v="2019-12-07T14:34:00"/>
        <d v="2019-12-07T14:35:00"/>
        <d v="2019-12-08T11:02:00"/>
        <d v="2019-12-08T11:03:00"/>
        <d v="2019-12-08T11:11:00"/>
        <d v="2019-12-08T11:22:00"/>
        <d v="2019-12-08T11:50:00"/>
        <d v="2019-12-08T12:11:00"/>
        <d v="2019-12-08T12:22:00"/>
        <d v="2019-12-08T12:33:00"/>
        <d v="2019-12-08T12:41:00"/>
        <d v="2019-12-08T12:49:00"/>
        <d v="2019-12-08T12:52:00"/>
        <d v="2019-12-08T13:02:00"/>
        <d v="2019-12-08T13:12:00"/>
        <d v="2019-12-08T13:22:00"/>
        <d v="2019-12-08T13:44:00"/>
        <d v="2019-12-08T13:57:00"/>
        <d v="2019-12-08T14:06:00"/>
        <d v="2019-12-08T14:08:00"/>
        <d v="2019-12-08T14:57:00"/>
        <d v="2019-12-09T11:31:00"/>
        <d v="2019-12-09T12:09:00"/>
        <d v="2019-12-09T13:22:00"/>
        <d v="2019-12-09T13:35:00"/>
        <d v="2019-12-09T13:54:00"/>
        <d v="2019-12-09T14:19:00"/>
        <d v="2019-12-09T17:01:00"/>
        <d v="2019-12-11T11:26:00"/>
        <d v="2019-12-11T11:36:00"/>
        <d v="2019-12-11T11:37:00"/>
        <d v="2019-12-11T12:02:00"/>
        <d v="2019-12-11T12:09:00"/>
        <d v="2019-12-11T13:32:00"/>
        <d v="2019-12-11T14:08:00"/>
        <d v="2019-12-11T14:26:00"/>
        <d v="2019-12-11T15:05:00"/>
        <d v="2019-12-11T15:07:00"/>
        <d v="2019-12-12T11:15:00"/>
        <d v="2019-12-12T11:27:00"/>
        <d v="2019-12-12T11:48:00"/>
        <d v="2019-12-12T12:50:00"/>
        <d v="2019-12-12T12:57:00"/>
        <d v="2019-12-12T13:41:00"/>
        <d v="2019-12-12T14:09:00"/>
        <d v="2019-12-12T14:34:00"/>
        <d v="2019-12-12T14:52:00"/>
        <d v="2019-12-12T17:22:00"/>
        <d v="2019-12-13T11:27:00"/>
        <d v="2019-12-13T11:45:00"/>
        <d v="2019-12-13T12:40:00"/>
        <d v="2019-12-13T14:21:00"/>
        <d v="2019-12-13T15:53:00"/>
        <d v="2019-12-13T16:48:00"/>
        <d v="2019-12-14T11:51:00"/>
        <d v="2019-12-14T11:59:00"/>
        <d v="2019-12-14T12:19:00"/>
        <d v="2019-12-14T12:41:00"/>
        <d v="2019-12-14T12:51:00"/>
        <d v="2019-12-14T13:14:00"/>
        <d v="2019-12-14T14:15:00"/>
        <d v="2019-12-15T12:14:00"/>
        <d v="2019-12-15T13:41:00"/>
        <d v="2019-12-15T13:43:00"/>
        <d v="2019-12-15T14:06:00"/>
        <d v="2019-12-15T14:46:00"/>
        <d v="2019-12-15T15:16:00"/>
        <d v="2019-12-15T15:53:00"/>
        <d v="2019-12-16T11:12:00"/>
        <d v="2019-12-16T11:41:00"/>
        <d v="2019-12-16T12:07:00"/>
        <d v="2019-12-16T12:58:00"/>
        <d v="2019-12-16T13:21:00"/>
        <d v="2019-12-16T13:37:00"/>
        <d v="2019-12-16T14:26:00"/>
        <d v="2019-12-16T14:31:00"/>
        <d v="2019-12-16T14:32:00"/>
        <d v="2019-12-18T11:22:00"/>
        <d v="2019-12-18T12:39:00"/>
        <d v="2019-12-18T12:45:00"/>
        <d v="2019-12-18T13:28:00"/>
        <d v="2019-12-18T13:51:00"/>
        <d v="2019-12-18T14:40:00"/>
        <d v="2019-12-18T15:05:00"/>
        <d v="2019-12-18T15:23:00"/>
        <d v="2019-12-19T11:29:00"/>
        <d v="2019-12-19T11:45:00"/>
        <d v="2019-12-19T12:16:00"/>
        <d v="2019-12-19T12:17:00"/>
        <d v="2019-12-19T13:02:00"/>
        <d v="2019-12-19T13:04:00"/>
        <d v="2019-12-19T13:06:00"/>
        <d v="2019-12-19T13:21:00"/>
        <d v="2019-12-19T13:53:00"/>
        <d v="2019-12-20T11:18:00"/>
        <d v="2019-12-20T11:53:00"/>
        <d v="2019-12-20T13:29:00"/>
        <d v="2019-12-20T14:29:00"/>
        <d v="2019-12-20T15:37:00"/>
        <d v="2019-12-20T16:43:00"/>
        <d v="2019-12-21T11:04:00"/>
        <d v="2019-12-21T11:52:00"/>
        <d v="2019-12-21T12:02:00"/>
        <d v="2019-12-21T12:17:00"/>
        <d v="2019-12-21T12:24:00"/>
        <d v="2019-12-21T13:29:00"/>
        <d v="2019-12-21T13:58:00"/>
        <d v="2019-12-21T14:18:00"/>
        <d v="2019-12-21T14:28:00"/>
        <d v="2019-12-21T14:43:00"/>
        <d v="2019-12-22T11:05:00"/>
        <d v="2019-12-22T11:33:00"/>
        <d v="2019-12-22T11:38:00"/>
        <d v="2019-12-22T12:21:00"/>
        <d v="2019-12-22T13:54:00"/>
        <d v="2019-12-22T14:03:00"/>
        <d v="2019-12-22T14:17:00"/>
        <d v="2019-12-22T14:35:00"/>
        <d v="2019-12-22T14:45:00"/>
        <d v="2019-12-22T15:10:00"/>
        <d v="2019-12-22T15:53:00"/>
        <d v="2019-12-23T11:31:00"/>
        <d v="2019-12-23T12:06:00"/>
        <d v="2019-12-23T13:05:00"/>
        <d v="2019-12-23T13:37:00"/>
        <d v="2019-12-23T13:57:00"/>
        <d v="2019-12-23T14:42:00"/>
        <d v="2019-12-23T15:03:00"/>
        <d v="2019-12-24T11:13:00"/>
        <d v="2019-12-24T11:17:00"/>
        <d v="2019-12-24T13:14:00"/>
        <d v="2019-12-25T11:29:00"/>
        <d v="2019-12-25T11:55:00"/>
        <d v="2019-12-25T12:16:00"/>
        <d v="2019-12-25T14:47:00"/>
        <d v="2019-12-25T15:00:00"/>
        <d v="2019-12-25T17:14:00"/>
        <d v="2019-12-26T12:16:00"/>
        <d v="2019-12-26T12:18:00"/>
        <d v="2019-12-26T13:47:00"/>
        <d v="2019-12-26T14:06:00"/>
        <d v="2019-12-26T15:18:00"/>
        <d v="2019-12-27T11:39:00"/>
        <d v="2019-12-27T12:45:00"/>
        <d v="2019-12-27T12:49:00"/>
        <d v="2019-12-28T11:10:00"/>
        <d v="2019-12-28T11:48:00"/>
        <d v="2019-12-28T12:04:00"/>
        <d v="2019-12-28T12:09:00"/>
        <d v="2019-12-28T12:35:00"/>
        <d v="2019-12-28T13:09:00"/>
        <d v="2019-12-28T13:12:00"/>
        <d v="2019-12-28T13:31:00"/>
        <d v="2019-12-28T13:47:00"/>
        <d v="2019-12-28T14:20:00"/>
        <d v="2019-12-28T14:51:00"/>
        <d v="2019-12-28T14:55:00"/>
        <d v="2019-12-28T14:58:00"/>
        <d v="2019-12-28T15:52:00"/>
        <d v="2019-12-28T16:18:00"/>
        <d v="2019-12-28T16:38:00"/>
        <d v="2019-12-29T11:16:00"/>
        <d v="2019-12-29T11:34:00"/>
        <d v="2019-12-29T12:11:00"/>
        <d v="2019-12-29T12:24:00"/>
        <d v="2019-12-29T12:39:00"/>
        <d v="2019-12-29T12:52:00"/>
        <d v="2019-12-29T13:03:00"/>
        <d v="2019-12-29T13:34:00"/>
        <d v="2019-12-29T13:43:00"/>
        <d v="2019-12-29T14:26:00"/>
        <d v="2019-12-29T14:32:00"/>
        <d v="2019-12-29T14:39:00"/>
        <d v="2019-12-29T14:42:00"/>
        <d v="2019-12-29T16:02:00"/>
        <d v="2019-12-30T11:27:00"/>
        <d v="2019-12-30T11:44:00"/>
        <d v="2019-12-30T12:23:00"/>
        <d v="2019-12-30T14:35:00"/>
        <d v="2019-12-30T15:12:00"/>
        <d v="2019-12-30T15:22:00"/>
        <d v="2019-12-30T15:44:00"/>
        <d v="2020-01-02T11:22:00"/>
        <d v="2020-01-02T11:23:00"/>
        <d v="2020-01-02T11:33:00"/>
        <d v="2020-01-02T12:17:00"/>
        <d v="2020-01-02T12:27:00"/>
        <d v="2020-01-02T12:33:00"/>
        <d v="2020-01-02T12:50:00"/>
        <d v="2020-01-02T14:06:00"/>
        <d v="2020-01-02T14:16:00"/>
        <d v="2020-01-02T15:40:00"/>
        <d v="2020-01-03T11:03:00"/>
        <d v="2020-01-03T11:14:00"/>
        <d v="2020-01-03T11:17:00"/>
        <d v="2020-01-03T11:59:00"/>
        <d v="2020-01-03T13:44:00"/>
        <d v="2020-01-03T14:05:00"/>
        <d v="2020-01-03T14:17:00"/>
        <d v="2020-01-03T14:18:00"/>
        <d v="2020-01-03T15:41:00"/>
        <d v="2020-01-03T16:06:00"/>
        <d v="2020-01-03T16:25:00"/>
        <d v="2020-01-03T17:23:00"/>
        <d v="2020-01-04T11:03:00"/>
        <d v="2020-01-04T11:10:00"/>
        <d v="2020-01-04T12:51:00"/>
        <d v="2020-01-04T14:36:00"/>
        <d v="2020-01-04T14:52:00"/>
        <d v="2020-01-04T16:02:00"/>
        <d v="2020-01-04T17:23:00"/>
        <d v="2020-01-05T11:03:00"/>
        <d v="2020-01-05T11:10:00"/>
        <d v="2020-01-05T11:13:00"/>
        <d v="2020-01-05T11:19:00"/>
        <d v="2020-01-05T11:23:00"/>
        <d v="2020-01-05T12:15:00"/>
        <d v="2020-01-05T12:37:00"/>
        <d v="2020-01-05T13:49:00"/>
        <d v="2020-01-05T13:59:00"/>
        <d v="2020-01-05T14:06:00"/>
        <d v="2020-01-05T14:46:00"/>
        <d v="2020-01-05T14:54:00"/>
        <d v="2020-01-05T15:06:00"/>
        <d v="2020-01-05T16:54:00"/>
        <d v="2020-01-05T17:25:00"/>
        <d v="2020-01-06T12:25:00"/>
        <d v="2020-01-06T12:30:00"/>
        <d v="2020-01-06T12:43:00"/>
        <d v="2020-01-06T12:50:00"/>
        <d v="2020-01-06T16:00:00"/>
        <d v="2020-01-06T16:30:00"/>
        <d v="2020-01-08T11:15:00"/>
        <d v="2020-01-08T11:26:00"/>
        <d v="2020-01-08T12:42:00"/>
        <d v="2020-01-08T12:47:00"/>
        <d v="2020-01-08T13:08:00"/>
        <d v="2020-01-08T13:15:00"/>
        <d v="2020-01-08T13:31:00"/>
        <d v="2020-01-08T15:19:00"/>
        <d v="2020-01-08T15:42:00"/>
        <d v="2020-01-08T16:33:00"/>
        <d v="2020-01-09T11:12:00"/>
        <d v="2020-01-09T11:39:00"/>
        <d v="2020-01-09T12:09:00"/>
        <d v="2020-01-09T12:27:00"/>
        <d v="2020-01-09T12:34:00"/>
        <d v="2020-01-09T13:44:00"/>
        <d v="2020-01-09T13:59:00"/>
        <d v="2020-01-09T15:22:00"/>
        <d v="2020-01-09T15:42:00"/>
        <d v="2020-01-09T15:59:00"/>
        <d v="2020-01-09T16:00:00"/>
        <d v="2020-01-09T17:00:00"/>
        <d v="2020-01-10T11:07:00"/>
        <d v="2020-01-10T12:51:00"/>
        <d v="2020-01-10T12:57:00"/>
        <d v="2020-01-10T13:42:00"/>
        <d v="2020-01-10T13:51:00"/>
        <d v="2020-01-10T14:11:00"/>
        <d v="2020-01-10T14:48:00"/>
        <d v="2020-01-10T15:10:00"/>
        <d v="2020-01-11T11:03:00"/>
        <d v="2020-01-11T13:03:00"/>
        <d v="2020-01-11T13:11:00"/>
        <d v="2020-01-11T13:16:00"/>
        <d v="2020-01-11T14:09:00"/>
        <d v="2020-01-11T14:19:00"/>
        <d v="2020-01-11T15:10:00"/>
        <d v="2020-01-11T15:42:00"/>
        <d v="2020-01-12T11:03:00"/>
        <d v="2020-01-12T12:16:00"/>
        <d v="2020-01-12T12:19:00"/>
        <d v="2020-01-12T12:30:00"/>
        <d v="2020-01-12T12:42:00"/>
        <d v="2020-01-12T13:23:00"/>
        <d v="2020-01-12T14:11:00"/>
        <d v="2020-01-12T14:19:00"/>
        <d v="2020-01-12T14:31:00"/>
        <d v="2020-01-12T16:05:00"/>
        <d v="2020-01-12T16:23:00"/>
        <d v="2020-01-12T16:30:00"/>
        <d v="2020-01-12T17:05:00"/>
        <d v="2020-01-13T11:52:00"/>
        <d v="2020-01-13T11:59:00"/>
        <d v="2020-01-13T12:23:00"/>
        <d v="2020-01-13T13:49:00"/>
        <d v="2020-01-13T15:44:00"/>
        <d v="2020-01-13T15:50:00"/>
        <d v="2020-01-13T15:52:00"/>
        <d v="2020-01-13T16:55:00"/>
        <d v="2020-01-15T11:04:00"/>
        <d v="2020-01-15T11:08:00"/>
        <d v="2020-01-15T11:24:00"/>
        <d v="2020-01-15T11:28:00"/>
        <d v="2020-01-15T12:19:00"/>
        <d v="2020-01-15T13:01:00"/>
        <d v="2020-01-15T13:16:00"/>
        <d v="2020-01-15T13:22:00"/>
        <d v="2020-01-15T14:46:00"/>
        <d v="2020-01-16T11:28:00"/>
        <d v="2020-01-16T14:09:00"/>
        <d v="2020-01-17T11:46:00"/>
        <d v="2020-01-17T12:13:00"/>
        <d v="2020-01-17T12:26:00"/>
        <d v="2020-01-17T13:30:00"/>
        <d v="2020-01-17T14:15:00"/>
        <d v="2020-01-17T14:17:00"/>
        <d v="2020-01-18T11:16:00"/>
        <d v="2020-01-18T12:31:00"/>
        <d v="2020-01-18T13:17:00"/>
        <d v="2020-01-18T14:11:00"/>
        <d v="2020-01-18T14:36:00"/>
        <d v="2020-01-18T14:52:00"/>
        <d v="2020-01-18T15:27:00"/>
        <d v="2020-01-18T16:12:00"/>
        <d v="2020-01-19T11:05:00"/>
        <d v="2020-01-19T11:09:00"/>
        <d v="2020-01-19T11:18:00"/>
        <d v="2020-01-19T11:21:00"/>
        <d v="2020-01-19T11:49:00"/>
        <d v="2020-01-19T12:40:00"/>
        <d v="2020-01-19T12:52:00"/>
        <d v="2020-01-19T13:17:00"/>
        <d v="2020-01-19T13:22:00"/>
        <d v="2020-01-19T14:18:00"/>
        <d v="2020-01-19T14:23:00"/>
        <d v="2020-01-19T15:53:00"/>
        <d v="2020-01-19T15:54:00"/>
        <d v="2020-01-19T16:21:00"/>
        <d v="2020-01-19T16:52:00"/>
        <d v="2020-01-20T11:25:00"/>
        <d v="2020-01-20T11:32:00"/>
        <d v="2020-01-20T12:46:00"/>
        <d v="2020-01-20T13:28:00"/>
        <d v="2020-01-20T13:59:00"/>
        <d v="2020-01-22T11:09:00"/>
        <d v="2020-01-22T11:50:00"/>
        <d v="2020-01-22T12:04:00"/>
        <d v="2020-01-22T13:44:00"/>
        <d v="2020-01-22T14:17:00"/>
        <d v="2020-01-22T15:22:00"/>
        <d v="2020-01-22T16:08:00"/>
        <d v="2020-01-22T16:14:00"/>
        <d v="2020-01-23T11:08:00"/>
        <d v="2020-01-23T11:17:00"/>
        <d v="2020-01-23T11:37:00"/>
        <d v="2020-01-23T11:45:00"/>
        <d v="2020-01-23T12:07:00"/>
        <d v="2020-01-23T14:04:00"/>
        <d v="2020-01-23T14:08:00"/>
        <d v="2020-01-23T14:57:00"/>
        <d v="2020-01-23T15:26:00"/>
        <d v="2020-01-23T15:53:00"/>
        <d v="2020-01-24T11:37:00"/>
        <d v="2020-01-24T11:40:00"/>
        <d v="2020-01-24T11:50:00"/>
        <d v="2020-01-26T11:07:00"/>
        <d v="2020-01-26T12:16:00"/>
        <d v="2020-01-26T12:30:00"/>
        <d v="2020-01-26T12:36:00"/>
        <d v="2020-01-26T12:50:00"/>
        <d v="2020-01-26T13:09:00"/>
        <d v="2020-01-26T15:53:00"/>
        <d v="2020-01-27T11:02:00"/>
        <d v="2020-01-27T12:17:00"/>
        <d v="2020-01-27T12:32:00"/>
        <d v="2020-01-27T12:57:00"/>
        <d v="2020-01-27T13:29:00"/>
        <d v="2020-01-27T13:31:00"/>
        <d v="2020-01-29T11:09:00"/>
        <d v="2020-01-29T11:46:00"/>
        <d v="2020-01-29T12:23:00"/>
        <d v="2020-01-29T14:07:00"/>
        <d v="2020-01-29T15:31:00"/>
        <d v="2020-01-30T11:43:00"/>
        <d v="2020-01-30T11:53:00"/>
        <d v="2020-01-30T11:54:00"/>
        <d v="2020-01-30T12:15:00"/>
        <d v="2020-01-30T12:26:00"/>
        <d v="2020-01-30T13:20:00"/>
        <d v="2020-01-30T14:26:00"/>
        <d v="2020-01-30T14:27:00"/>
        <d v="2020-01-30T15:15:00"/>
        <d v="2020-01-31T11:11:00"/>
        <d v="2020-01-31T11:17:00"/>
        <d v="2020-01-31T11:21:00"/>
        <d v="2020-01-31T11:32:00"/>
        <d v="2020-01-31T12:06:00"/>
        <d v="2020-01-31T12:36:00"/>
        <d v="2020-01-31T13:09:00"/>
        <d v="2020-01-31T13:39:00"/>
        <d v="2020-01-31T13:47:00"/>
        <d v="2020-01-31T14:15:00"/>
        <d v="2020-01-31T16:45:00"/>
        <d v="2020-02-01T11:05:00"/>
        <d v="2020-02-01T12:56:00"/>
        <d v="2020-02-01T13:18:00"/>
        <d v="2020-02-01T13:42:00"/>
        <d v="2020-02-01T13:50:00"/>
        <d v="2020-02-01T14:06:00"/>
        <d v="2020-02-01T14:10:00"/>
        <d v="2020-02-01T15:40:00"/>
        <d v="2020-02-01T15:49:00"/>
        <d v="2020-02-02T11:05:00"/>
        <d v="2020-02-02T11:32:00"/>
        <d v="2020-02-02T11:34:00"/>
        <d v="2020-02-02T11:49:00"/>
        <d v="2020-02-02T12:06:00"/>
        <d v="2020-02-02T12:17:00"/>
        <d v="2020-02-02T12:18:00"/>
        <d v="2020-02-02T12:21:00"/>
        <d v="2020-02-02T12:24:00"/>
        <d v="2020-02-02T12:42:00"/>
        <d v="2020-02-02T13:10:00"/>
        <d v="2020-02-02T13:31:00"/>
        <d v="2020-02-02T13:33:00"/>
        <d v="2020-02-02T14:16:00"/>
        <d v="2020-02-02T14:58:00"/>
        <d v="2020-02-02T15:37:00"/>
        <d v="2020-02-02T16:13:00"/>
        <d v="2020-02-02T17:29:00"/>
        <d v="2020-02-03T12:52:00"/>
        <d v="2020-02-03T14:26:00"/>
        <d v="2020-02-03T15:30:00"/>
        <d v="2020-02-03T16:42:00"/>
        <d v="2020-02-05T11:08:00"/>
        <d v="2020-02-05T11:23:00"/>
        <d v="2020-02-05T11:48:00"/>
        <d v="2020-02-05T11:54:00"/>
        <d v="2020-02-05T11:56:00"/>
        <d v="2020-02-05T12:07:00"/>
        <d v="2020-02-05T12:32:00"/>
        <d v="2020-02-05T12:36:00"/>
        <d v="2020-02-05T13:12:00"/>
        <d v="2020-02-05T13:48:00"/>
        <d v="2020-02-05T14:08:00"/>
        <d v="2020-02-05T15:58:00"/>
        <d v="2020-02-06T11:05:00"/>
        <d v="2020-02-06T11:13:00"/>
        <d v="2020-02-06T11:15:00"/>
        <d v="2020-02-06T11:16:00"/>
        <d v="2020-02-06T11:34:00"/>
        <d v="2020-02-06T12:29:00"/>
        <d v="2020-02-06T12:31:00"/>
        <d v="2020-02-06T12:36:00"/>
        <d v="2020-02-06T13:13:00"/>
        <d v="2020-02-06T13:31:00"/>
        <d v="2020-02-06T14:58:00"/>
        <d v="2020-02-06T15:55:00"/>
        <d v="2020-02-07T11:14:00"/>
        <d v="2020-02-07T11:51:00"/>
        <d v="2020-02-07T12:39:00"/>
        <d v="2020-02-07T12:44:00"/>
        <d v="2020-02-07T12:48:00"/>
        <d v="2020-02-07T12:56:00"/>
        <d v="2020-02-07T13:41:00"/>
        <d v="2020-02-07T14:51:00"/>
        <d v="2020-02-07T15:14:00"/>
        <d v="2020-02-07T15:34:00"/>
        <d v="2020-02-07T15:40:00"/>
        <d v="2020-02-07T16:23:00"/>
        <d v="2020-02-07T16:41:00"/>
        <d v="2020-02-07T17:28:00"/>
        <d v="2020-02-08T11:31:00"/>
        <d v="2020-02-08T11:57:00"/>
        <d v="2020-02-08T12:24:00"/>
        <d v="2020-02-08T12:38:00"/>
        <d v="2020-02-08T12:54:00"/>
        <d v="2020-02-08T13:01:00"/>
        <d v="2020-02-08T13:14:00"/>
        <d v="2020-02-08T13:24:00"/>
        <d v="2020-02-08T13:27:00"/>
        <d v="2020-02-08T14:42:00"/>
        <d v="2020-02-08T15:22:00"/>
        <d v="2020-02-08T15:24:00"/>
        <d v="2020-02-09T11:03:00"/>
        <d v="2020-02-09T11:09:00"/>
        <d v="2020-02-09T11:52:00"/>
        <d v="2020-02-09T12:16:00"/>
        <d v="2020-02-09T12:17:00"/>
        <d v="2020-02-09T12:23:00"/>
        <d v="2020-02-09T12:33:00"/>
        <d v="2020-02-09T12:36:00"/>
        <d v="2020-02-09T12:54:00"/>
        <d v="2020-02-09T13:47:00"/>
        <d v="2020-02-09T13:54:00"/>
        <d v="2020-02-09T14:34:00"/>
        <d v="2020-02-09T15:15:00"/>
        <d v="2020-02-09T15:48:00"/>
        <d v="2020-02-09T16:07:00"/>
        <d v="2020-02-09T16:32:00"/>
        <d v="2020-02-10T11:31:00"/>
        <d v="2020-02-10T11:41:00"/>
        <d v="2020-02-10T13:24:00"/>
        <d v="2020-02-10T14:03:00"/>
        <d v="2020-02-12T11:03:00"/>
        <d v="2020-02-12T11:04:00"/>
        <d v="2020-02-12T11:12:00"/>
        <d v="2020-02-12T11:19:00"/>
        <d v="2020-02-12T11:41:00"/>
        <d v="2020-02-12T12:10:00"/>
        <d v="2020-02-12T12:48:00"/>
        <d v="2020-02-12T14:09:00"/>
        <d v="2020-02-12T14:35:00"/>
        <d v="2020-02-12T15:12:00"/>
        <d v="2020-02-12T16:21:00"/>
        <d v="2020-02-12T17:21:00"/>
        <d v="2020-02-13T11:20:00"/>
        <d v="2020-02-13T11:35:00"/>
        <d v="2020-02-13T12:23:00"/>
        <d v="2020-02-13T12:28:00"/>
        <d v="2020-02-13T14:10:00"/>
        <d v="2020-02-13T15:22:00"/>
        <d v="2020-02-14T12:44:00"/>
        <d v="2020-02-14T12:58:00"/>
        <d v="2020-02-14T13:06:00"/>
        <d v="2020-02-14T13:12:00"/>
        <d v="2020-02-14T13:46:00"/>
        <d v="2020-02-14T14:16:00"/>
        <d v="2020-02-14T14:18:00"/>
        <d v="2020-02-14T15:27:00"/>
        <d v="2020-02-15T11:07:00"/>
        <d v="2020-02-15T11:59:00"/>
        <d v="2020-02-15T12:15:00"/>
        <d v="2020-02-15T12:31:00"/>
        <d v="2020-02-15T12:35:00"/>
        <d v="2020-02-15T12:50:00"/>
        <d v="2020-02-15T12:55:00"/>
        <d v="2020-02-15T13:04:00"/>
        <d v="2020-02-15T13:38:00"/>
        <d v="2020-02-15T14:03:00"/>
        <d v="2020-02-15T14:13:00"/>
        <d v="2020-02-15T17:19:00"/>
        <d v="2020-02-16T11:17:00"/>
        <d v="2020-02-16T11:30:00"/>
        <d v="2020-02-16T11:57:00"/>
        <d v="2020-02-16T12:03:00"/>
        <d v="2020-02-16T12:06:00"/>
        <d v="2020-02-16T12:07:00"/>
        <d v="2020-02-16T12:41:00"/>
        <d v="2020-02-16T12:43:00"/>
        <d v="2020-02-16T13:09:00"/>
        <d v="2020-02-16T13:51:00"/>
        <d v="2020-02-16T14:06:00"/>
        <d v="2020-02-16T14:46:00"/>
        <d v="2020-02-16T15:17:00"/>
        <d v="2020-02-17T11:20:00"/>
        <d v="2020-02-17T12:24:00"/>
        <d v="2020-02-17T13:03:00"/>
        <d v="2020-02-17T13:05:00"/>
        <d v="2020-02-17T13:33:00"/>
        <d v="2020-02-17T13:48:00"/>
        <d v="2020-02-17T14:29:00"/>
        <d v="2020-02-17T15:25:00"/>
        <d v="2020-02-17T17:01:00"/>
        <d v="2020-02-19T11:00:00"/>
        <d v="2020-02-19T11:34:00"/>
        <d v="2020-02-19T11:39:00"/>
        <d v="2020-02-19T11:49:00"/>
        <d v="2020-02-19T12:07:00"/>
        <d v="2020-02-19T12:12:00"/>
        <d v="2020-02-19T13:01:00"/>
        <d v="2020-02-19T13:03:00"/>
        <d v="2020-02-19T14:40:00"/>
        <d v="2020-02-19T14:42:00"/>
        <d v="2020-02-19T22:13:00"/>
        <d v="2020-02-20T11:01:00"/>
        <d v="2020-02-20T11:05:00"/>
        <d v="2020-02-20T11:06:00"/>
        <d v="2020-02-20T11:11:00"/>
        <d v="2020-02-20T11:23:00"/>
        <d v="2020-02-20T12:12:00"/>
        <d v="2020-02-20T12:51:00"/>
        <d v="2020-02-20T13:18:00"/>
        <d v="2020-02-20T13:50:00"/>
        <d v="2020-02-20T15:41:00"/>
        <d v="2020-02-21T11:14:00"/>
        <d v="2020-02-21T11:40:00"/>
        <d v="2020-02-21T11:54:00"/>
        <d v="2020-02-21T13:20:00"/>
        <d v="2020-02-21T13:28:00"/>
        <d v="2020-02-21T13:32:00"/>
        <d v="2020-02-21T14:21:00"/>
        <d v="2020-02-21T14:41:00"/>
        <d v="2020-02-22T11:03:00"/>
        <d v="2020-02-22T11:09:00"/>
        <d v="2020-02-22T11:14:00"/>
        <d v="2020-02-22T11:35:00"/>
        <d v="2020-02-22T11:39:00"/>
        <d v="2020-02-22T12:13:00"/>
        <d v="2020-02-22T12:14:00"/>
        <d v="2020-02-22T12:22:00"/>
        <d v="2020-02-22T12:25:00"/>
        <d v="2020-02-22T12:33:00"/>
        <d v="2020-02-22T12:48:00"/>
        <d v="2020-02-22T13:10:00"/>
        <d v="2020-02-22T13:24:00"/>
        <d v="2020-02-22T13:51:00"/>
        <d v="2020-02-22T14:02:00"/>
        <d v="2020-02-22T14:14:00"/>
        <d v="2020-02-22T14:22:00"/>
        <d v="2020-02-22T15:00:00"/>
        <d v="2020-02-22T17:20:00"/>
        <d v="2020-02-23T11:04:00"/>
        <d v="2020-02-23T11:06:00"/>
        <d v="2020-02-23T11:07:00"/>
        <d v="2020-02-23T11:10:00"/>
        <d v="2020-02-23T11:13:00"/>
        <d v="2020-02-23T11:32:00"/>
        <d v="2020-02-23T11:41:00"/>
        <d v="2020-02-23T11:47:00"/>
        <d v="2020-02-23T11:52:00"/>
        <d v="2020-02-23T12:09:00"/>
        <d v="2020-02-23T12:25:00"/>
        <d v="2020-02-23T12:27:00"/>
        <d v="2020-02-23T12:38:00"/>
        <d v="2020-02-23T12:39:00"/>
        <d v="2020-02-23T12:42:00"/>
        <d v="2020-02-23T12:49:00"/>
        <d v="2020-02-23T13:06:00"/>
        <d v="2020-02-23T13:09:00"/>
        <d v="2020-02-23T13:35:00"/>
        <d v="2020-02-23T13:58:00"/>
        <d v="2020-02-23T14:05:00"/>
        <d v="2020-02-23T14:07:00"/>
        <d v="2020-02-23T14:21:00"/>
        <d v="2020-02-23T15:07:00"/>
        <d v="2020-02-23T15:57:00"/>
        <d v="2020-02-23T16:00:00"/>
        <d v="2020-02-23T16:29:00"/>
        <d v="2020-02-23T16:42:00"/>
        <d v="2020-02-24T11:07:00"/>
        <d v="2020-02-24T12:09:00"/>
        <d v="2020-02-24T12:26:00"/>
        <d v="2020-02-24T12:52:00"/>
        <d v="2020-02-24T14:32:00"/>
        <d v="2020-02-24T14:36:00"/>
        <d v="2020-02-24T15:02:00"/>
        <d v="2020-02-24T15:55:00"/>
        <d v="2020-02-26T11:07:00"/>
        <d v="2020-02-26T11:12:00"/>
        <d v="2020-02-26T11:18:00"/>
        <d v="2020-02-26T11:20:00"/>
        <d v="2020-02-26T11:55:00"/>
        <d v="2020-02-26T12:01:00"/>
        <d v="2020-02-26T12:34:00"/>
        <d v="2020-02-26T12:48:00"/>
        <d v="2020-02-26T12:49:00"/>
        <d v="2020-02-26T13:03:00"/>
        <d v="2020-02-26T13:08:00"/>
        <d v="2020-02-26T13:28:00"/>
        <d v="2020-02-26T13:38:00"/>
        <d v="2020-02-26T13:46:00"/>
        <d v="2020-02-26T14:29:00"/>
        <d v="2020-02-26T14:40:00"/>
        <d v="2020-02-26T15:49:00"/>
        <d v="2020-02-26T16:13:00"/>
        <d v="2020-02-27T11:15:00"/>
        <d v="2020-02-27T11:23:00"/>
        <d v="2020-02-27T11:24:00"/>
        <d v="2020-02-27T11:25:00"/>
        <d v="2020-02-27T11:26:00"/>
        <d v="2020-02-27T12:04:00"/>
        <d v="2020-02-27T12:20:00"/>
        <d v="2020-02-27T14:22:00"/>
        <d v="2020-02-27T15:45:00"/>
        <d v="2020-02-27T15:47:00"/>
        <d v="2020-02-28T11:02:00"/>
        <d v="2020-02-28T11:09:00"/>
        <d v="2020-02-28T11:13:00"/>
        <d v="2020-02-28T11:52:00"/>
        <d v="2020-02-28T11:54:00"/>
        <d v="2020-02-28T12:04:00"/>
        <d v="2020-02-28T12:10:00"/>
        <d v="2020-02-28T12:28:00"/>
        <d v="2020-02-28T12:57:00"/>
        <d v="2020-02-28T13:26:00"/>
        <d v="2020-02-28T13:36:00"/>
        <d v="2020-02-28T15:50:00"/>
        <d v="2020-02-28T16:33:00"/>
        <d v="2020-02-28T16:58:00"/>
        <d v="2020-02-29T11:03:00"/>
        <d v="2020-02-29T11:09:00"/>
        <d v="2020-02-29T11:14:00"/>
        <d v="2020-02-29T11:35:00"/>
        <d v="2020-02-29T12:44:00"/>
        <d v="2020-02-29T12:48:00"/>
        <d v="2020-02-29T12:49:00"/>
        <d v="2020-02-29T12:52:00"/>
        <d v="2020-02-29T12:54:00"/>
        <d v="2020-02-29T14:23:00"/>
        <d v="2020-02-29T14:25:00"/>
        <d v="2020-02-29T14:55:00"/>
        <d v="2020-02-29T15:34:00"/>
        <d v="2020-02-29T16:31:00"/>
        <d v="2020-03-01T11:06:00"/>
        <d v="2020-03-01T11:14:00"/>
        <d v="2020-03-01T11:18:00"/>
        <d v="2020-03-01T11:26:00"/>
        <d v="2020-03-01T11:47:00"/>
        <d v="2020-03-01T12:13:00"/>
        <d v="2020-03-01T12:19:00"/>
        <d v="2020-03-01T12:45:00"/>
        <d v="2020-03-01T13:10:00"/>
        <d v="2020-03-01T13:23:00"/>
        <d v="2020-03-01T13:32:00"/>
        <d v="2020-03-01T14:17:00"/>
        <d v="2020-03-01T14:19:00"/>
        <d v="2020-03-01T14:27:00"/>
        <d v="2020-03-01T14:57:00"/>
        <d v="2020-03-01T15:16:00"/>
        <d v="2020-03-02T12:26:00"/>
        <d v="2020-03-02T12:28:00"/>
        <d v="2020-03-02T12:51:00"/>
        <d v="2020-03-02T13:00:00"/>
        <d v="2020-03-02T13:32:00"/>
        <d v="2020-03-02T13:41:00"/>
        <d v="2020-03-02T14:00:00"/>
        <d v="2020-03-02T14:02:00"/>
        <d v="2020-03-02T14:35:00"/>
        <d v="2020-03-02T16:40:00"/>
        <d v="2020-03-02T17:05:00"/>
        <d v="2020-03-05T11:03:00"/>
        <d v="2020-03-05T11:36:00"/>
        <d v="2020-03-05T11:39:00"/>
        <d v="2020-03-05T12:00:00"/>
        <d v="2020-03-05T12:11:00"/>
        <d v="2020-03-05T12:17:00"/>
        <d v="2020-03-05T12:28:00"/>
        <d v="2020-03-05T13:33:00"/>
        <d v="2020-03-05T13:36:00"/>
        <d v="2020-03-05T13:39:00"/>
        <d v="2020-03-05T13:40:00"/>
        <d v="2020-03-05T13:46:00"/>
        <d v="2020-03-05T13:48:00"/>
        <d v="2020-03-05T14:20:00"/>
        <d v="2020-03-05T14:26:00"/>
        <d v="2020-03-05T14:49:00"/>
        <d v="2020-03-05T14:50:00"/>
        <d v="2020-03-05T15:03:00"/>
        <d v="2020-03-05T15:26:00"/>
        <d v="2020-03-05T15:29:00"/>
        <d v="2020-03-05T15:56:00"/>
        <d v="2020-03-06T11:07:00"/>
        <d v="2020-03-06T11:53:00"/>
        <d v="2020-03-06T12:02:00"/>
        <d v="2020-03-06T12:15:00"/>
        <d v="2020-03-06T12:21:00"/>
        <d v="2020-03-06T12:22:00"/>
        <d v="2020-03-06T12:24:00"/>
        <d v="2020-03-06T12:27:00"/>
        <d v="2020-03-06T13:12:00"/>
        <d v="2020-03-06T13:21:00"/>
        <d v="2020-03-06T13:24:00"/>
        <d v="2020-03-06T13:44:00"/>
        <d v="2020-03-06T14:00:00"/>
        <d v="2020-03-06T14:05:00"/>
        <d v="2020-03-06T14:34:00"/>
        <d v="2020-03-07T11:16:00"/>
        <d v="2020-03-07T11:29:00"/>
        <d v="2020-03-07T12:00:00"/>
        <d v="2020-03-07T12:02:00"/>
        <d v="2020-03-07T12:39:00"/>
        <d v="2020-03-07T12:58:00"/>
        <d v="2020-03-07T12:59:00"/>
        <d v="2020-03-07T13:07:00"/>
        <d v="2020-03-07T13:17:00"/>
        <d v="2020-03-07T13:20:00"/>
        <d v="2020-03-07T13:53:00"/>
        <d v="2020-03-07T14:20:00"/>
        <d v="2020-03-07T14:40:00"/>
        <d v="2020-03-07T14:54:00"/>
        <d v="2020-03-07T14:56:00"/>
        <d v="2020-03-08T11:09:00"/>
        <d v="2020-03-08T11:19:00"/>
        <d v="2020-03-08T11:38:00"/>
        <d v="2020-03-08T12:03:00"/>
        <d v="2020-03-08T12:13:00"/>
        <d v="2020-03-08T12:28:00"/>
        <d v="2020-03-08T12:50:00"/>
        <d v="2020-03-08T12:52:00"/>
        <d v="2020-03-08T13:26:00"/>
        <d v="2020-03-08T13:34:00"/>
        <d v="2020-03-08T13:44:00"/>
        <d v="2020-03-08T13:48:00"/>
        <d v="2020-03-08T14:07:00"/>
        <d v="2020-03-08T15:18:00"/>
        <d v="2020-03-08T15:23:00"/>
        <d v="2020-03-08T15:35:00"/>
        <d v="2020-03-08T16:19:00"/>
        <d v="2020-03-09T11:23:00"/>
        <d v="2020-03-09T11:42:00"/>
        <d v="2020-03-09T12:16:00"/>
        <d v="2020-03-09T12:24:00"/>
        <d v="2020-03-09T12:47:00"/>
        <d v="2020-03-09T12:50:00"/>
        <d v="2020-03-09T13:20:00"/>
        <d v="2020-03-09T14:05:00"/>
        <d v="2020-03-11T11:10:00"/>
        <d v="2020-03-11T11:24:00"/>
        <d v="2020-03-11T11:51:00"/>
        <d v="2020-03-11T11:57:00"/>
        <d v="2020-03-11T12:05:00"/>
        <d v="2020-03-11T13:03:00"/>
        <d v="2020-03-11T13:14:00"/>
        <d v="2020-03-11T13:17:00"/>
        <d v="2020-03-11T13:21:00"/>
        <d v="2020-03-12T11:03:00"/>
        <d v="2020-03-12T11:20:00"/>
        <d v="2020-03-12T11:31:00"/>
        <d v="2020-03-12T11:42:00"/>
        <d v="2020-03-12T11:45:00"/>
        <d v="2020-03-12T12:23:00"/>
        <d v="2020-03-12T13:34:00"/>
        <d v="2020-03-12T13:56:00"/>
        <d v="2020-03-12T14:32:00"/>
        <d v="2020-03-12T15:17:00"/>
        <d v="2020-03-13T11:46:00"/>
        <d v="2020-03-13T12:14:00"/>
        <d v="2020-03-13T12:25:00"/>
        <d v="2020-03-13T12:30:00"/>
        <d v="2020-03-13T12:35:00"/>
        <d v="2020-03-13T12:37:00"/>
        <d v="2020-03-13T13:43:00"/>
        <d v="2020-03-13T13:48:00"/>
        <d v="2020-03-13T14:37:00"/>
        <d v="2020-03-13T15:49:00"/>
        <d v="2020-03-13T15:58:00"/>
        <d v="2020-03-13T16:25:00"/>
        <d v="2020-03-14T11:03:00"/>
        <d v="2020-03-14T11:11:00"/>
        <d v="2020-03-14T11:29:00"/>
        <d v="2020-03-14T11:45:00"/>
        <d v="2020-03-14T12:22:00"/>
        <d v="2020-03-14T12:57:00"/>
        <d v="2020-03-14T13:05:00"/>
        <d v="2020-03-14T13:49:00"/>
        <d v="2020-03-14T13:52:00"/>
        <d v="2020-03-14T14:11:00"/>
        <d v="2020-03-14T14:36:00"/>
        <d v="2020-03-14T14:47:00"/>
        <d v="2020-03-15T11:13:00"/>
        <d v="2020-03-15T11:19:00"/>
        <d v="2020-03-15T11:40:00"/>
        <d v="2020-03-15T12:03:00"/>
        <d v="2020-03-15T12:35:00"/>
        <d v="2020-03-15T13:02:00"/>
        <d v="2020-03-15T13:44:00"/>
        <d v="2020-03-15T13:45:00"/>
        <d v="2020-03-15T14:05:00"/>
        <d v="2020-03-15T14:07:00"/>
        <d v="2020-03-15T14:09:00"/>
        <d v="2020-03-15T14:15:00"/>
        <d v="2020-03-15T14:18:00"/>
        <d v="2020-03-15T14:27:00"/>
        <d v="2020-03-16T11:11:00"/>
        <d v="2020-03-16T11:56:00"/>
        <d v="2020-03-16T11:59:00"/>
        <d v="2020-03-16T12:32:00"/>
        <d v="2020-03-16T12:46:00"/>
        <d v="2020-03-16T12:58:00"/>
        <d v="2020-03-16T13:19:00"/>
        <d v="2020-03-16T13:23:00"/>
        <d v="2020-03-16T13:29:00"/>
        <d v="2020-03-16T13:45:00"/>
        <d v="2020-03-16T14:05:00"/>
        <d v="2020-03-16T16:13:00"/>
        <d v="2020-03-18T11:10:00"/>
        <d v="2020-03-18T11:32:00"/>
        <d v="2020-03-18T11:43:00"/>
        <d v="2020-03-18T12:08:00"/>
        <d v="2020-03-18T12:10:00"/>
        <d v="2020-03-18T12:18:00"/>
        <d v="2020-03-18T12:29:00"/>
        <d v="2020-03-18T12:40:00"/>
        <d v="2020-03-18T12:53:00"/>
        <d v="2020-03-18T13:06:00"/>
        <d v="2020-03-18T13:42:00"/>
        <d v="2020-03-18T14:06:00"/>
        <d v="2020-03-18T14:30:00"/>
        <d v="2020-03-18T14:31:00"/>
        <d v="2020-03-19T11:06:00"/>
        <d v="2020-03-19T11:07:00"/>
        <d v="2020-03-19T11:16:00"/>
        <d v="2020-03-19T12:25:00"/>
        <d v="2020-03-19T12:28:00"/>
        <d v="2020-03-19T12:30:00"/>
        <d v="2020-03-19T14:38:00"/>
        <d v="2020-03-19T14:47:00"/>
        <d v="2020-03-19T15:11:00"/>
        <d v="2020-03-20T11:29:00"/>
        <d v="2020-03-20T12:17:00"/>
        <d v="2020-03-20T12:33:00"/>
        <d v="2020-03-20T12:34:00"/>
        <d v="2020-03-20T13:48:00"/>
        <d v="2020-03-20T14:19:00"/>
        <d v="2020-03-20T15:40:00"/>
        <d v="2020-03-21T11:04:00"/>
        <d v="2020-03-21T11:28:00"/>
        <d v="2020-03-21T11:33:00"/>
        <d v="2020-03-21T11:44:00"/>
        <d v="2020-03-21T12:02:00"/>
        <d v="2020-03-21T12:07:00"/>
        <d v="2020-03-21T12:11:00"/>
        <d v="2020-03-21T12:34:00"/>
        <d v="2020-03-21T12:51:00"/>
        <d v="2020-03-21T13:32:00"/>
        <d v="2020-03-21T13:38:00"/>
        <d v="2020-03-21T13:41:00"/>
        <d v="2020-03-21T14:17:00"/>
        <d v="2020-03-21T14:28:00"/>
        <d v="2020-03-21T15:02:00"/>
        <d v="2020-03-21T15:14:00"/>
        <d v="2020-03-22T11:02:00"/>
        <d v="2020-03-22T11:22:00"/>
        <d v="2020-03-22T11:34:00"/>
        <d v="2020-03-22T11:43:00"/>
        <d v="2020-03-22T12:19:00"/>
        <d v="2020-03-22T12:38:00"/>
        <d v="2020-03-22T12:43:00"/>
        <d v="2020-03-22T13:19:00"/>
        <d v="2020-03-22T13:21:00"/>
        <d v="2020-03-22T13:52:00"/>
        <d v="2020-03-22T14:31:00"/>
        <d v="2020-03-22T14:51:00"/>
        <d v="2020-03-22T15:21:00"/>
        <d v="2020-03-23T11:06:00"/>
        <d v="2020-03-23T11:53:00"/>
        <d v="2020-03-23T12:04:00"/>
        <d v="2020-03-23T12:37:00"/>
        <d v="2020-03-23T12:44:00"/>
        <d v="2020-03-23T13:12:00"/>
        <d v="2020-03-23T13:57:00"/>
        <d v="2020-03-23T13:58:00"/>
        <d v="2020-03-23T14:32:00"/>
        <d v="2020-03-23T14:49:00"/>
        <d v="2020-03-25T11:05:00"/>
        <d v="2020-03-25T11:13:00"/>
        <d v="2020-03-25T12:42:00"/>
        <d v="2020-03-25T14:08:00"/>
        <d v="2020-03-25T14:12:00"/>
        <d v="2020-03-25T14:17:00"/>
        <d v="2020-03-25T14:38:00"/>
        <d v="2020-03-25T14:57:00"/>
        <d v="2020-03-25T15:54:00"/>
        <d v="2020-03-25T15:59:00"/>
        <d v="2020-03-25T16:17:00"/>
        <d v="2020-03-26T11:04:00"/>
        <d v="2020-03-26T11:32:00"/>
        <d v="2020-03-26T13:06:00"/>
        <d v="2020-03-26T14:35:00"/>
        <d v="2020-03-26T14:44:00"/>
        <d v="2020-03-26T15:07:00"/>
        <d v="2020-03-26T15:10:00"/>
        <d v="2020-03-26T15:22:00"/>
        <d v="2020-03-27T11:42:00"/>
        <d v="2020-03-27T11:51:00"/>
        <d v="2020-03-27T13:00:00"/>
        <d v="2020-03-27T13:10:00"/>
        <d v="2020-03-27T13:36:00"/>
        <d v="2020-03-27T14:19:00"/>
        <d v="2020-03-27T15:11:00"/>
        <d v="2020-03-27T15:36:00"/>
        <d v="2020-03-27T15:38:00"/>
        <d v="2020-03-27T15:48:00"/>
        <d v="2020-03-27T16:23:00"/>
        <d v="2020-03-28T11:09:00"/>
        <d v="2020-03-28T11:14:00"/>
        <d v="2020-03-28T11:38:00"/>
        <d v="2020-03-28T11:55:00"/>
        <d v="2020-03-28T12:17:00"/>
        <d v="2020-03-28T13:05:00"/>
        <d v="2020-03-28T13:36:00"/>
        <d v="2020-03-28T13:39:00"/>
        <d v="2020-03-28T15:14:00"/>
        <d v="2020-03-29T11:09:00"/>
        <d v="2020-03-29T11:25:00"/>
        <d v="2020-03-29T11:59:00"/>
        <d v="2020-03-29T12:02:00"/>
        <d v="2020-03-29T12:09:00"/>
        <d v="2020-03-29T12:15:00"/>
        <d v="2020-03-29T12:31:00"/>
        <d v="2020-03-29T12:59:00"/>
        <d v="2020-03-29T13:04:00"/>
        <d v="2020-03-29T13:16:00"/>
        <d v="2020-03-29T13:28:00"/>
        <d v="2020-03-29T14:02:00"/>
        <d v="2020-03-29T15:37:00"/>
        <d v="2020-03-30T11:22:00"/>
        <d v="2020-03-30T11:28:00"/>
        <d v="2020-03-30T12:07:00"/>
        <d v="2020-03-30T13:25:00"/>
        <d v="2020-03-30T13:38:00"/>
        <d v="2020-03-30T14:08:00"/>
        <d v="2020-03-30T14:46:00"/>
        <d v="2020-03-30T15:07:00"/>
        <d v="2020-03-30T16:21:00"/>
        <d v="2020-03-30T16:22:00"/>
        <d v="2020-04-01T11:01:00"/>
        <d v="2020-04-01T11:15:00"/>
        <d v="2020-04-01T11:54:00"/>
        <d v="2020-04-01T12:32:00"/>
        <d v="2020-04-01T12:45:00"/>
        <d v="2020-04-01T13:29:00"/>
        <d v="2020-04-01T13:44:00"/>
        <d v="2020-04-01T13:49:00"/>
        <d v="2020-04-01T14:18:00"/>
        <d v="2020-04-01T14:28:00"/>
        <d v="2020-04-02T11:06:00"/>
        <d v="2020-04-02T11:43:00"/>
        <d v="2020-04-02T11:54:00"/>
        <d v="2020-04-02T12:01:00"/>
        <d v="2020-04-02T12:11:00"/>
        <d v="2020-04-02T12:38:00"/>
        <d v="2020-04-02T13:12:00"/>
        <d v="2020-04-02T13:58:00"/>
        <d v="2020-04-02T15:49:00"/>
        <d v="2020-04-02T16:02:00"/>
        <d v="2020-04-02T16:03:00"/>
        <d v="2020-04-02T16:21:00"/>
        <d v="2020-04-02T16:31:00"/>
        <d v="2020-04-03T11:24:00"/>
        <d v="2020-04-03T11:43:00"/>
        <d v="2020-04-03T11:44:00"/>
        <d v="2020-04-03T12:08:00"/>
        <d v="2020-04-03T13:29:00"/>
        <d v="2020-04-03T14:12:00"/>
        <d v="2020-04-04T11:54:00"/>
        <d v="2020-04-04T12:36:00"/>
        <d v="2020-04-04T13:02:00"/>
        <d v="2020-04-04T14:06:00"/>
        <d v="2020-04-04T14:07:00"/>
        <d v="2020-04-04T14:56:00"/>
        <d v="2020-04-04T15:24:00"/>
        <d v="2020-04-04T16:11:00"/>
        <d v="2020-04-05T11:02:00"/>
        <d v="2020-04-05T11:18:00"/>
        <d v="2020-04-05T12:33:00"/>
        <d v="2020-04-05T13:05:00"/>
        <d v="2020-04-05T13:17:00"/>
        <d v="2020-04-05T13:29:00"/>
        <d v="2020-04-05T13:34:00"/>
        <d v="2020-04-05T14:41:00"/>
        <d v="2020-04-05T14:56:00"/>
        <d v="2020-04-05T15:28:00"/>
        <d v="2020-04-05T16:03:00"/>
        <d v="2020-04-05T16:23:00"/>
        <d v="2020-04-06T11:24:00"/>
        <d v="2020-04-06T11:54:00"/>
        <d v="2020-04-06T14:41:00"/>
        <d v="2020-04-06T15:38:00"/>
        <d v="2020-04-06T15:55:00"/>
        <d v="2020-04-06T16:41:00"/>
        <d v="2020-04-06T17:21:00"/>
        <d v="2020-04-08T11:01:00"/>
        <d v="2020-04-08T11:22:00"/>
        <d v="2020-04-08T11:40:00"/>
        <d v="2020-04-08T11:53:00"/>
        <d v="2020-04-08T12:01:00"/>
        <d v="2020-04-08T12:10:00"/>
        <d v="2020-04-08T13:20:00"/>
        <d v="2020-04-08T14:49:00"/>
        <d v="2020-04-08T14:56:00"/>
        <d v="2020-04-08T15:53:00"/>
        <d v="2020-04-08T16:38:00"/>
        <d v="2020-04-08T17:09:00"/>
        <d v="2020-04-08T17:17:00"/>
        <d v="2020-04-09T11:05:00"/>
        <d v="2020-04-09T11:10:00"/>
        <d v="2020-04-09T11:58:00"/>
        <d v="2020-04-09T11:59:00"/>
        <d v="2020-04-09T12:00:00"/>
        <d v="2020-04-09T12:45:00"/>
        <d v="2020-04-09T13:25:00"/>
        <d v="2020-04-09T14:31:00"/>
        <d v="2020-04-09T15:44:00"/>
        <d v="2020-04-09T16:44:00"/>
        <d v="2020-04-10T11:43:00"/>
        <d v="2020-04-10T11:45:00"/>
        <d v="2020-04-10T12:29:00"/>
        <d v="2020-04-10T12:53:00"/>
        <d v="2020-04-10T14:55:00"/>
        <d v="2020-04-10T16:13:00"/>
        <d v="2020-04-10T17:14:00"/>
        <d v="2020-04-10T17:24:00"/>
        <d v="2020-04-11T11:20:00"/>
        <d v="2020-04-11T11:40:00"/>
        <d v="2020-04-11T12:34:00"/>
        <d v="2020-04-11T12:40:00"/>
        <d v="2020-04-11T14:45:00"/>
        <d v="2020-04-11T15:01:00"/>
        <d v="2020-04-12T11:05:00"/>
        <d v="2020-04-12T11:52:00"/>
        <d v="2020-04-12T12:08:00"/>
        <d v="2020-04-12T12:19:00"/>
        <d v="2020-04-12T12:35:00"/>
        <d v="2020-04-12T13:33:00"/>
        <d v="2020-04-12T14:06:00"/>
        <d v="2020-04-12T14:30:00"/>
        <d v="2020-04-12T14:32:00"/>
        <d v="2020-04-12T15:24:00"/>
        <d v="2020-04-13T14:06:00"/>
        <d v="2020-04-13T15:19:00"/>
        <d v="2020-04-15T11:20:00"/>
        <d v="2020-04-15T11:43:00"/>
        <d v="2020-04-15T12:36:00"/>
        <d v="2020-04-15T13:19:00"/>
        <d v="2020-04-15T13:49:00"/>
        <d v="2020-04-15T13:52:00"/>
        <d v="2020-04-15T14:22:00"/>
        <d v="2020-04-15T15:01:00"/>
        <d v="2020-04-15T15:17:00"/>
        <d v="2020-04-15T15:59:00"/>
        <d v="2020-04-16T11:46:00"/>
        <d v="2020-04-16T11:51:00"/>
        <d v="2020-04-16T12:15:00"/>
        <d v="2020-04-16T13:04:00"/>
        <d v="2020-04-16T16:58:00"/>
        <d v="2020-04-17T11:45:00"/>
        <d v="2020-04-17T12:12:00"/>
        <d v="2020-04-17T13:18:00"/>
        <d v="2020-04-17T13:38:00"/>
        <d v="2020-04-17T14:24:00"/>
        <d v="2020-04-17T15:01:00"/>
        <d v="2020-04-17T16:05:00"/>
        <d v="2020-04-17T16:30:00"/>
        <d v="2020-04-18T11:19:00"/>
        <d v="2020-04-18T11:22:00"/>
        <d v="2020-04-18T11:39:00"/>
        <d v="2020-04-18T11:46:00"/>
        <d v="2020-04-18T12:22:00"/>
        <d v="2020-04-18T12:35:00"/>
        <d v="2020-04-18T13:42:00"/>
        <d v="2020-04-18T14:10:00"/>
        <d v="2020-04-18T14:12:00"/>
        <d v="2020-04-18T14:17:00"/>
        <d v="2020-04-18T14:35:00"/>
        <d v="2020-04-19T11:09:00"/>
        <d v="2020-04-19T11:26:00"/>
        <d v="2020-04-19T12:35:00"/>
        <d v="2020-04-19T14:04:00"/>
        <d v="2020-04-19T15:02:00"/>
        <d v="2020-04-19T15:16:00"/>
        <d v="2020-04-19T16:46:00"/>
        <d v="2020-04-20T11:17:00"/>
        <d v="2020-04-20T12:13:00"/>
        <d v="2020-04-20T12:32:00"/>
        <d v="2020-04-20T12:45:00"/>
        <d v="2020-04-20T12:53:00"/>
        <d v="2020-04-20T14:46:00"/>
        <d v="2020-04-20T14:56:00"/>
        <d v="2020-04-22T11:02:00"/>
        <d v="2020-04-22T11:51:00"/>
        <d v="2020-04-22T11:53:00"/>
        <d v="2020-04-22T12:06:00"/>
        <d v="2020-04-22T12:18:00"/>
        <d v="2020-04-22T12:53:00"/>
        <d v="2020-04-22T13:05:00"/>
        <d v="2020-04-22T13:07:00"/>
        <d v="2020-04-22T13:43:00"/>
        <d v="2020-04-22T15:05:00"/>
        <d v="2020-04-22T15:49:00"/>
        <d v="2020-04-23T11:07:00"/>
        <d v="2020-04-23T11:40:00"/>
        <d v="2020-04-23T12:57:00"/>
        <d v="2020-04-23T13:17:00"/>
        <d v="2020-04-23T13:57:00"/>
        <d v="2020-04-23T15:10:00"/>
        <d v="2020-04-23T15:14:00"/>
        <d v="2020-04-23T15:16:00"/>
        <d v="2020-04-24T11:12:00"/>
        <d v="2020-04-24T12:00:00"/>
        <d v="2020-04-24T12:15:00"/>
        <d v="2020-04-24T12:53:00"/>
        <d v="2020-04-24T14:03:00"/>
        <d v="2020-04-24T14:32:00"/>
        <d v="2020-04-24T15:10:00"/>
        <d v="2020-04-24T16:27:00"/>
        <d v="2020-04-25T11:10:00"/>
        <d v="2020-04-25T11:16:00"/>
        <d v="2020-04-25T11:37:00"/>
        <d v="2020-04-25T11:42:00"/>
        <d v="2020-04-25T11:52:00"/>
        <d v="2020-04-25T13:18:00"/>
        <d v="2020-04-25T13:30:00"/>
        <d v="2020-04-25T13:56:00"/>
        <d v="2020-04-25T14:25:00"/>
        <d v="2020-04-25T14:27:00"/>
        <d v="2020-04-25T16:13:00"/>
        <d v="2020-04-26T11:03:00"/>
        <d v="2020-04-26T11:05:00"/>
        <d v="2020-04-26T11:51:00"/>
        <d v="2020-04-26T12:00:00"/>
        <d v="2020-04-26T12:02:00"/>
        <d v="2020-04-26T13:01:00"/>
        <d v="2020-04-26T13:44:00"/>
        <d v="2020-04-26T13:55:00"/>
        <d v="2020-04-26T14:05:00"/>
        <d v="2020-04-26T14:13:00"/>
        <d v="2020-04-26T15:14:00"/>
        <d v="2020-04-27T11:28:00"/>
        <d v="2020-04-27T11:36:00"/>
        <d v="2020-04-27T11:41:00"/>
        <d v="2020-04-27T11:42:00"/>
        <d v="2020-04-27T11:56:00"/>
        <d v="2020-04-27T12:02:00"/>
        <d v="2020-04-27T12:08:00"/>
        <d v="2020-04-27T12:31:00"/>
        <d v="2020-04-27T13:22:00"/>
        <d v="2020-04-27T13:35:00"/>
        <d v="2020-04-27T14:42:00"/>
        <d v="2020-04-27T15:07:00"/>
        <d v="2020-04-27T15:10:00"/>
        <d v="2020-04-27T16:00:00"/>
        <d v="2020-04-29T12:00:00"/>
        <d v="2020-04-29T12:24:00"/>
        <d v="2020-04-29T13:15:00"/>
        <d v="2020-04-29T13:58:00"/>
        <d v="2020-04-29T15:05:00"/>
        <d v="2020-04-29T16:35:00"/>
        <d v="2020-04-30T11:18:00"/>
        <d v="2020-04-30T11:43:00"/>
        <d v="2020-04-30T12:17:00"/>
        <d v="2020-04-30T13:10:00"/>
        <d v="2020-04-30T13:43:00"/>
        <d v="2020-04-30T15:01:00"/>
        <d v="2020-04-30T16:02:00"/>
        <d v="2020-05-01T11:09:00"/>
        <d v="2020-05-01T11:10:00"/>
        <d v="2020-05-01T11:32:00"/>
        <d v="2020-05-01T11:47:00"/>
        <d v="2020-05-01T12:00:00"/>
        <d v="2020-05-01T12:10:00"/>
        <d v="2020-05-01T13:05:00"/>
        <d v="2020-05-01T13:55:00"/>
        <d v="2020-05-01T15:03:00"/>
        <d v="2020-05-01T15:19:00"/>
        <d v="2020-05-02T11:37:00"/>
        <d v="2020-05-02T11:39:00"/>
        <d v="2020-05-02T12:15:00"/>
        <d v="2020-05-02T13:45:00"/>
        <d v="2020-05-02T14:45: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sharedItems>
      <fieldGroup base="0">
        <rangePr groupBy="days" startDate="2019-07-11T15:35:00" endDate="2020-06-03T00:00:00"/>
        <groupItems count="368">
          <s v="&lt;11/07/2019"/>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3/06/2020"/>
        </groupItems>
      </fieldGroup>
    </cacheField>
    <cacheField name="Time" numFmtId="20">
      <sharedItems containsSemiMixedTypes="0" containsNonDate="0" containsDate="1" containsString="0" minDate="1899-12-30T00:00:00" maxDate="1899-12-30T23:02:00"/>
    </cacheField>
    <cacheField name="Date" numFmtId="168">
      <sharedItems containsSemiMixedTypes="0" containsNonDate="0" containsDate="1" containsString="0" minDate="2019-07-11T00:00:00" maxDate="2020-06-03T00:00:00" count="280">
        <d v="2019-07-11T00:00:00"/>
        <d v="2019-07-12T00:00:00"/>
        <d v="2019-07-13T00:00:00"/>
        <d v="2019-07-14T00:00:00"/>
        <d v="2019-07-15T00:00:00"/>
        <d v="2019-07-17T00:00:00"/>
        <d v="2019-07-19T00:00:00"/>
        <d v="2019-07-20T00:00:00"/>
        <d v="2019-07-21T00:00:00"/>
        <d v="2019-07-22T00:00:00"/>
        <d v="2019-07-24T00:00:00"/>
        <d v="2019-07-25T00:00:00"/>
        <d v="2019-07-26T00:00:00"/>
        <d v="2019-07-27T00:00:00"/>
        <d v="2019-07-28T00:00:00"/>
        <d v="2019-07-29T00:00:00"/>
        <d v="2019-07-31T00:00:00"/>
        <d v="2019-08-01T00:00:00"/>
        <d v="2019-08-02T00:00:00"/>
        <d v="2019-08-03T00:00:00"/>
        <d v="2019-08-04T00:00:00"/>
        <d v="2019-08-05T00:00:00"/>
        <d v="2019-08-07T00:00:00"/>
        <d v="2019-08-08T00:00:00"/>
        <d v="2019-08-09T00:00:00"/>
        <d v="2019-08-10T00:00:00"/>
        <d v="2019-08-11T00:00:00"/>
        <d v="2019-08-12T00:00:00"/>
        <d v="2019-08-14T00:00:00"/>
        <d v="2019-08-15T00:00:00"/>
        <d v="2019-08-16T00:00:00"/>
        <d v="2019-08-17T00:00:00"/>
        <d v="2019-08-18T00:00:00"/>
        <d v="2019-08-19T00:00:00"/>
        <d v="2019-08-21T00:00:00"/>
        <d v="2019-08-22T00:00:00"/>
        <d v="2019-08-23T00:00:00"/>
        <d v="2019-08-24T00:00:00"/>
        <d v="2019-08-25T00:00:00"/>
        <d v="2019-08-26T00:00:00"/>
        <d v="2019-08-28T00:00:00"/>
        <d v="2019-08-29T00:00:00"/>
        <d v="2019-08-30T00:00:00"/>
        <d v="2019-08-31T00:00:00"/>
        <d v="2019-09-01T00:00:00"/>
        <d v="2019-09-02T00:00:00"/>
        <d v="2019-09-04T00:00:00"/>
        <d v="2019-09-05T00:00:00"/>
        <d v="2019-09-06T00:00:00"/>
        <d v="2019-09-07T00:00:00"/>
        <d v="2019-09-08T00:00:00"/>
        <d v="2019-09-09T00:00:00"/>
        <d v="2019-09-11T00:00:00"/>
        <d v="2019-09-12T00:00:00"/>
        <d v="2019-09-14T00:00:00"/>
        <d v="2019-09-15T00:00:00"/>
        <d v="2019-09-18T00:00:00"/>
        <d v="2019-09-19T00:00:00"/>
        <d v="2019-09-20T00:00:00"/>
        <d v="2019-09-21T00:00:00"/>
        <d v="2019-09-22T00:00:00"/>
        <d v="2019-09-23T00:00:00"/>
        <d v="2019-09-25T00:00:00"/>
        <d v="2019-09-26T00:00:00"/>
        <d v="2019-09-27T00:00:00"/>
        <d v="2019-09-28T00:00:00"/>
        <d v="2019-09-29T00:00:00"/>
        <d v="2019-09-30T00:00:00"/>
        <d v="2019-10-02T00:00:00"/>
        <d v="2019-10-03T00:00:00"/>
        <d v="2019-10-04T00:00:00"/>
        <d v="2019-10-05T00:00:00"/>
        <d v="2019-10-06T00:00:00"/>
        <d v="2019-10-07T00:00:00"/>
        <d v="2019-10-09T00:00:00"/>
        <d v="2019-10-10T00:00:00"/>
        <d v="2019-10-11T00:00:00"/>
        <d v="2019-10-12T00:00:00"/>
        <d v="2019-10-13T00:00:00"/>
        <d v="2019-10-14T00:00:00"/>
        <d v="2019-10-16T00:00:00"/>
        <d v="2019-10-17T00:00:00"/>
        <d v="2019-10-18T00:00:00"/>
        <d v="2019-10-19T00:00:00"/>
        <d v="2019-10-20T00:00:00"/>
        <d v="2019-10-21T00:00:00"/>
        <d v="2019-10-23T00:00:00"/>
        <d v="2019-10-24T00:00:00"/>
        <d v="2019-10-25T00:00:00"/>
        <d v="2019-10-26T00:00:00"/>
        <d v="2019-10-27T00:00:00"/>
        <d v="2019-10-28T00:00:00"/>
        <d v="2019-10-31T00:00:00"/>
        <d v="2019-11-01T00:00:00"/>
        <d v="2019-11-02T00:00:00"/>
        <d v="2019-11-03T00:00:00"/>
        <d v="2019-11-04T00:00:00"/>
        <d v="2019-11-06T00:00:00"/>
        <d v="2019-11-07T00:00:00"/>
        <d v="2019-11-08T00:00:00"/>
        <d v="2019-11-09T00:00:00"/>
        <d v="2019-11-10T00:00:00"/>
        <d v="2019-11-11T00:00:00"/>
        <d v="2019-11-13T00:00:00"/>
        <d v="2019-11-14T00:00:00"/>
        <d v="2019-11-15T00:00:00"/>
        <d v="2019-11-16T00:00:00"/>
        <d v="2019-11-17T00:00:00"/>
        <d v="2019-11-18T00:00:00"/>
        <d v="2019-11-20T00:00:00"/>
        <d v="2019-11-21T00:00:00"/>
        <d v="2019-11-22T00:00:00"/>
        <d v="2019-11-23T00:00:00"/>
        <d v="2019-11-24T00:00:00"/>
        <d v="2019-11-25T00:00:00"/>
        <d v="2019-11-27T00:00:00"/>
        <d v="2019-11-28T00:00:00"/>
        <d v="2019-11-29T00:00:00"/>
        <d v="2019-11-30T00:00:00"/>
        <d v="2019-12-01T00:00:00"/>
        <d v="2019-12-02T00:00:00"/>
        <d v="2019-12-04T00:00:00"/>
        <d v="2019-12-05T00:00:00"/>
        <d v="2019-12-06T00:00:00"/>
        <d v="2019-12-07T00:00:00"/>
        <d v="2019-12-08T00:00:00"/>
        <d v="2019-12-09T00:00:00"/>
        <d v="2019-12-11T00:00:00"/>
        <d v="2019-12-12T00:00:00"/>
        <d v="2019-12-13T00:00:00"/>
        <d v="2019-12-14T00:00:00"/>
        <d v="2019-12-15T00:00:00"/>
        <d v="2019-12-16T00:00:00"/>
        <d v="2019-12-18T00:00:00"/>
        <d v="2019-12-19T00:00:00"/>
        <d v="2019-12-20T00:00:00"/>
        <d v="2019-12-21T00:00:00"/>
        <d v="2019-12-22T00:00:00"/>
        <d v="2019-12-23T00:00:00"/>
        <d v="2019-12-24T00:00:00"/>
        <d v="2019-12-25T00:00:00"/>
        <d v="2019-12-26T00:00:00"/>
        <d v="2019-12-27T00:00:00"/>
        <d v="2019-12-28T00:00:00"/>
        <d v="2019-12-29T00:00:00"/>
        <d v="2019-12-30T00:00:00"/>
        <d v="2020-01-02T00:00:00"/>
        <d v="2020-01-03T00:00:00"/>
        <d v="2020-01-04T00:00:00"/>
        <d v="2020-01-05T00:00:00"/>
        <d v="2020-01-06T00:00:00"/>
        <d v="2020-01-08T00:00:00"/>
        <d v="2020-01-09T00:00:00"/>
        <d v="2020-01-10T00:00:00"/>
        <d v="2020-01-11T00:00:00"/>
        <d v="2020-01-12T00:00:00"/>
        <d v="2020-01-13T00:00:00"/>
        <d v="2020-01-15T00:00:00"/>
        <d v="2020-01-16T00:00:00"/>
        <d v="2020-01-17T00:00:00"/>
        <d v="2020-01-18T00:00:00"/>
        <d v="2020-01-19T00:00:00"/>
        <d v="2020-01-20T00:00:00"/>
        <d v="2020-01-22T00:00:00"/>
        <d v="2020-01-23T00:00:00"/>
        <d v="2020-01-24T00:00:00"/>
        <d v="2020-01-26T00:00:00"/>
        <d v="2020-01-27T00:00:00"/>
        <d v="2020-01-29T00:00:00"/>
        <d v="2020-01-30T00:00:00"/>
        <d v="2020-01-31T00:00:00"/>
        <d v="2020-02-01T00:00:00"/>
        <d v="2020-02-02T00:00:00"/>
        <d v="2020-02-03T00:00:00"/>
        <d v="2020-02-05T00:00:00"/>
        <d v="2020-02-06T00:00:00"/>
        <d v="2020-02-07T00:00:00"/>
        <d v="2020-02-08T00:00:00"/>
        <d v="2020-02-09T00:00:00"/>
        <d v="2020-02-10T00:00:00"/>
        <d v="2020-02-12T00:00:00"/>
        <d v="2020-02-13T00:00:00"/>
        <d v="2020-02-14T00:00:00"/>
        <d v="2020-02-15T00:00:00"/>
        <d v="2020-02-16T00:00:00"/>
        <d v="2020-02-17T00:00:00"/>
        <d v="2020-02-19T00:00:00"/>
        <d v="2020-02-20T00:00:00"/>
        <d v="2020-02-21T00:00:00"/>
        <d v="2020-02-22T00:00:00"/>
        <d v="2020-02-23T00:00:00"/>
        <d v="2020-02-24T00:00:00"/>
        <d v="2020-02-26T00:00:00"/>
        <d v="2020-02-27T00:00:00"/>
        <d v="2020-02-28T00:00:00"/>
        <d v="2020-02-29T00:00:00"/>
        <d v="2020-03-01T00:00:00"/>
        <d v="2020-03-02T00:00:00"/>
        <d v="2020-03-05T00:00:00"/>
        <d v="2020-03-06T00:00:00"/>
        <d v="2020-03-07T00:00:00"/>
        <d v="2020-03-08T00:00:00"/>
        <d v="2020-03-09T00:00:00"/>
        <d v="2020-03-11T00:00:00"/>
        <d v="2020-03-12T00:00:00"/>
        <d v="2020-03-13T00:00:00"/>
        <d v="2020-03-14T00:00:00"/>
        <d v="2020-03-15T00:00:00"/>
        <d v="2020-03-16T00:00:00"/>
        <d v="2020-03-18T00:00:00"/>
        <d v="2020-03-19T00:00:00"/>
        <d v="2020-03-20T00:00:00"/>
        <d v="2020-03-21T00:00:00"/>
        <d v="2020-03-22T00:00:00"/>
        <d v="2020-03-23T00:00:00"/>
        <d v="2020-03-25T00:00:00"/>
        <d v="2020-03-26T00:00:00"/>
        <d v="2020-03-27T00:00:00"/>
        <d v="2020-03-28T00:00:00"/>
        <d v="2020-03-29T00:00:00"/>
        <d v="2020-03-30T00:00:00"/>
        <d v="2020-04-01T00:00:00"/>
        <d v="2020-04-02T00:00:00"/>
        <d v="2020-04-03T00:00:00"/>
        <d v="2020-04-04T00:00:00"/>
        <d v="2020-04-05T00:00:00"/>
        <d v="2020-04-06T00:00:00"/>
        <d v="2020-04-08T00:00:00"/>
        <d v="2020-04-09T00:00:00"/>
        <d v="2020-04-10T00:00:00"/>
        <d v="2020-04-11T00:00:00"/>
        <d v="2020-04-12T00:00:00"/>
        <d v="2020-04-13T00:00:00"/>
        <d v="2020-04-15T00:00:00"/>
        <d v="2020-04-16T00:00:00"/>
        <d v="2020-04-17T00:00:00"/>
        <d v="2020-04-18T00:00:00"/>
        <d v="2020-04-19T00:00:00"/>
        <d v="2020-04-20T00:00:00"/>
        <d v="2020-04-22T00:00:00"/>
        <d v="2020-04-23T00:00:00"/>
        <d v="2020-04-24T00:00:00"/>
        <d v="2020-04-25T00:00:00"/>
        <d v="2020-04-26T00:00:00"/>
        <d v="2020-04-27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sharedItems>
    </cacheField>
    <cacheField name="Year" numFmtId="0">
      <sharedItems containsSemiMixedTypes="0" containsString="0" containsNumber="1" containsInteger="1" minValue="2019" maxValue="2020"/>
    </cacheField>
    <cacheField name="Month" numFmtId="0">
      <sharedItems/>
    </cacheField>
    <cacheField name="Day of week" numFmtId="0">
      <sharedItems/>
    </cacheField>
    <cacheField name="Hour" numFmtId="0">
      <sharedItems containsString="0" containsBlank="1" containsNumber="1" containsInteger="1" minValue="11" maxValue="23"/>
    </cacheField>
    <cacheField name="Sale value" numFmtId="169">
      <sharedItems containsMixedTypes="1" containsNumber="1" minValue="0" maxValue="20"/>
    </cacheField>
    <cacheField name="Customer" numFmtId="0">
      <sharedItems containsBlank="1" count="23">
        <s v=""/>
        <s v="Mr Potato Head"/>
        <s v="Bo Peep"/>
        <s v="Buzz"/>
        <s v="Mr. Potato Head"/>
        <s v="Andy"/>
        <s v="Hannah"/>
        <s v="Woody"/>
        <s v="Jessie"/>
        <s v="Slinky Dog"/>
        <s v="Hamm"/>
        <s v="RC"/>
        <s v="Bullseye"/>
        <s v="Barnie"/>
        <s v="Ken"/>
        <s v="Rex"/>
        <s v="Zurg"/>
        <s v="Mrs Potato Head"/>
        <s v="Mrs. Potato Head"/>
        <s v="Buster"/>
        <s v="Wheezy"/>
        <s v="Sid"/>
        <m/>
      </sharedItems>
    </cacheField>
    <cacheField name="Product" numFmtId="0">
      <sharedItems containsBlank="1" count="17">
        <s v="Champions"/>
        <s v="Dreary Milk"/>
        <s v="Murma Gold"/>
        <s v="Froggo"/>
        <s v="Fleck"/>
        <s v="Swirl"/>
        <s v="Supercharge"/>
        <s v="Single Decker"/>
        <s v="Bendy Wendy"/>
        <s v="Giant Zips"/>
        <s v="Murma"/>
        <s v="Sugar Egg"/>
        <s v="Chump"/>
        <s v="QAramel"/>
        <s v="Carnations"/>
        <s v="Nitpick"/>
        <m/>
      </sharedItems>
    </cacheField>
    <cacheField name="Qty sold" numFmtId="0">
      <sharedItems containsString="0" containsBlank="1" containsNumber="1" containsInteger="1" minValue="1" maxValue="16"/>
    </cacheField>
    <cacheField name="Product price" numFmtId="0" formula="'Sale value'/'Qty sold'" databaseField="0"/>
  </cacheFields>
  <extLst>
    <ext xmlns:x14="http://schemas.microsoft.com/office/spreadsheetml/2009/9/main" uri="{725AE2AE-9491-48be-B2B4-4EB974FC3084}">
      <x14:pivotCacheDefinition pivotCacheId="1638497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83">
  <r>
    <x v="0"/>
    <d v="1899-12-30T15:35:00"/>
    <x v="0"/>
    <n v="2019"/>
    <s v="Jul"/>
    <s v="Thu"/>
    <n v="15"/>
    <n v="4"/>
    <x v="0"/>
    <x v="0"/>
    <n v="1"/>
  </r>
  <r>
    <x v="0"/>
    <d v="1899-12-30T15:35:00"/>
    <x v="0"/>
    <n v="2019"/>
    <s v="Jul"/>
    <s v="Thu"/>
    <n v="15"/>
    <s v="1.79"/>
    <x v="0"/>
    <x v="1"/>
    <n v="1"/>
  </r>
  <r>
    <x v="0"/>
    <d v="1899-12-30T15:35:00"/>
    <x v="0"/>
    <n v="2019"/>
    <s v="Jul"/>
    <s v="Thu"/>
    <n v="15"/>
    <n v="1.6500000000000001"/>
    <x v="0"/>
    <x v="2"/>
    <n v="3"/>
  </r>
  <r>
    <x v="0"/>
    <d v="1899-12-30T15:35:00"/>
    <x v="0"/>
    <n v="2019"/>
    <s v="Jul"/>
    <s v="Thu"/>
    <n v="15"/>
    <n v="0.2"/>
    <x v="0"/>
    <x v="3"/>
    <n v="1"/>
  </r>
  <r>
    <x v="1"/>
    <d v="1899-12-30T16:10:00"/>
    <x v="0"/>
    <n v="2019"/>
    <s v="Jul"/>
    <s v="Thu"/>
    <n v="16"/>
    <s v="1.79"/>
    <x v="0"/>
    <x v="1"/>
    <n v="1"/>
  </r>
  <r>
    <x v="1"/>
    <d v="1899-12-30T16:10:00"/>
    <x v="0"/>
    <n v="2019"/>
    <s v="Jul"/>
    <s v="Thu"/>
    <n v="16"/>
    <n v="0.4"/>
    <x v="0"/>
    <x v="4"/>
    <n v="1"/>
  </r>
  <r>
    <x v="1"/>
    <d v="1899-12-30T16:10:00"/>
    <x v="0"/>
    <n v="2019"/>
    <s v="Jul"/>
    <s v="Thu"/>
    <n v="16"/>
    <n v="0.55000000000000004"/>
    <x v="0"/>
    <x v="2"/>
    <n v="1"/>
  </r>
  <r>
    <x v="2"/>
    <d v="1899-12-30T11:49:00"/>
    <x v="1"/>
    <n v="2019"/>
    <s v="Jul"/>
    <s v="Fri"/>
    <n v="11"/>
    <n v="7.7000000000000011"/>
    <x v="0"/>
    <x v="2"/>
    <n v="14"/>
  </r>
  <r>
    <x v="3"/>
    <d v="1899-12-30T13:19:00"/>
    <x v="2"/>
    <n v="2019"/>
    <s v="Jul"/>
    <s v="Sat"/>
    <n v="13"/>
    <s v="1.79"/>
    <x v="0"/>
    <x v="1"/>
    <n v="1"/>
  </r>
  <r>
    <x v="3"/>
    <d v="1899-12-30T13:19:00"/>
    <x v="2"/>
    <n v="2019"/>
    <s v="Jul"/>
    <s v="Sat"/>
    <n v="13"/>
    <n v="0.45"/>
    <x v="0"/>
    <x v="5"/>
    <n v="1"/>
  </r>
  <r>
    <x v="3"/>
    <d v="1899-12-30T13:19:00"/>
    <x v="2"/>
    <n v="2019"/>
    <s v="Jul"/>
    <s v="Sat"/>
    <n v="13"/>
    <n v="0.2"/>
    <x v="0"/>
    <x v="3"/>
    <n v="1"/>
  </r>
  <r>
    <x v="4"/>
    <d v="1899-12-30T13:22:00"/>
    <x v="2"/>
    <n v="2019"/>
    <s v="Jul"/>
    <s v="Sat"/>
    <n v="13"/>
    <s v="1.79"/>
    <x v="0"/>
    <x v="1"/>
    <n v="2"/>
  </r>
  <r>
    <x v="4"/>
    <d v="1899-12-30T13:22:00"/>
    <x v="2"/>
    <n v="2019"/>
    <s v="Jul"/>
    <s v="Sat"/>
    <n v="13"/>
    <n v="0.55000000000000004"/>
    <x v="0"/>
    <x v="2"/>
    <n v="1"/>
  </r>
  <r>
    <x v="5"/>
    <d v="1899-12-30T14:54:00"/>
    <x v="2"/>
    <n v="2019"/>
    <s v="Jul"/>
    <s v="Sat"/>
    <n v="14"/>
    <s v="1.79"/>
    <x v="0"/>
    <x v="1"/>
    <n v="1"/>
  </r>
  <r>
    <x v="5"/>
    <d v="1899-12-30T14:54:00"/>
    <x v="2"/>
    <n v="2019"/>
    <s v="Jul"/>
    <s v="Sat"/>
    <n v="14"/>
    <n v="0.55000000000000004"/>
    <x v="0"/>
    <x v="6"/>
    <n v="1"/>
  </r>
  <r>
    <x v="5"/>
    <d v="1899-12-30T14:54:00"/>
    <x v="2"/>
    <n v="2019"/>
    <s v="Jul"/>
    <s v="Sat"/>
    <n v="14"/>
    <n v="0.2"/>
    <x v="0"/>
    <x v="3"/>
    <n v="1"/>
  </r>
  <r>
    <x v="6"/>
    <d v="1899-12-30T15:08:00"/>
    <x v="2"/>
    <n v="2019"/>
    <s v="Jul"/>
    <s v="Sat"/>
    <n v="15"/>
    <s v="1.79"/>
    <x v="0"/>
    <x v="1"/>
    <n v="1"/>
  </r>
  <r>
    <x v="6"/>
    <d v="1899-12-30T15:08:00"/>
    <x v="2"/>
    <n v="2019"/>
    <s v="Jul"/>
    <s v="Sat"/>
    <n v="15"/>
    <n v="0.4"/>
    <x v="0"/>
    <x v="4"/>
    <n v="1"/>
  </r>
  <r>
    <x v="6"/>
    <d v="1899-12-30T15:08:00"/>
    <x v="2"/>
    <n v="2019"/>
    <s v="Jul"/>
    <s v="Sat"/>
    <n v="15"/>
    <n v="0.2"/>
    <x v="0"/>
    <x v="3"/>
    <n v="1"/>
  </r>
  <r>
    <x v="7"/>
    <d v="1899-12-30T15:09:00"/>
    <x v="2"/>
    <n v="2019"/>
    <s v="Jul"/>
    <s v="Sat"/>
    <n v="15"/>
    <n v="0.55000000000000004"/>
    <x v="0"/>
    <x v="7"/>
    <n v="1"/>
  </r>
  <r>
    <x v="7"/>
    <d v="1899-12-30T15:09:00"/>
    <x v="2"/>
    <n v="2019"/>
    <s v="Jul"/>
    <s v="Sat"/>
    <n v="15"/>
    <n v="1.1000000000000001"/>
    <x v="0"/>
    <x v="2"/>
    <n v="2"/>
  </r>
  <r>
    <x v="8"/>
    <d v="1899-12-30T15:23:00"/>
    <x v="2"/>
    <n v="2019"/>
    <s v="Jul"/>
    <s v="Sat"/>
    <n v="15"/>
    <s v="1.79"/>
    <x v="0"/>
    <x v="1"/>
    <n v="2"/>
  </r>
  <r>
    <x v="8"/>
    <d v="1899-12-30T15:23:00"/>
    <x v="2"/>
    <n v="2019"/>
    <s v="Jul"/>
    <s v="Sat"/>
    <n v="15"/>
    <n v="0.45"/>
    <x v="0"/>
    <x v="5"/>
    <n v="1"/>
  </r>
  <r>
    <x v="8"/>
    <d v="1899-12-30T15:23:00"/>
    <x v="2"/>
    <n v="2019"/>
    <s v="Jul"/>
    <s v="Sat"/>
    <n v="15"/>
    <n v="0.55000000000000004"/>
    <x v="0"/>
    <x v="2"/>
    <n v="1"/>
  </r>
  <r>
    <x v="9"/>
    <d v="1899-12-30T16:32:00"/>
    <x v="2"/>
    <n v="2019"/>
    <s v="Jul"/>
    <s v="Sat"/>
    <n v="16"/>
    <s v="1.79"/>
    <x v="0"/>
    <x v="1"/>
    <n v="1"/>
  </r>
  <r>
    <x v="9"/>
    <d v="1899-12-30T16:32:00"/>
    <x v="2"/>
    <n v="2019"/>
    <s v="Jul"/>
    <s v="Sat"/>
    <n v="16"/>
    <n v="0.55000000000000004"/>
    <x v="0"/>
    <x v="7"/>
    <n v="1"/>
  </r>
  <r>
    <x v="9"/>
    <d v="1899-12-30T16:32:00"/>
    <x v="2"/>
    <n v="2019"/>
    <s v="Jul"/>
    <s v="Sat"/>
    <n v="16"/>
    <n v="0.45"/>
    <x v="0"/>
    <x v="5"/>
    <n v="1"/>
  </r>
  <r>
    <x v="9"/>
    <d v="1899-12-30T16:32:00"/>
    <x v="2"/>
    <n v="2019"/>
    <s v="Jul"/>
    <s v="Sat"/>
    <n v="16"/>
    <n v="0.55000000000000004"/>
    <x v="0"/>
    <x v="2"/>
    <n v="1"/>
  </r>
  <r>
    <x v="10"/>
    <d v="1899-12-30T11:08:00"/>
    <x v="3"/>
    <n v="2019"/>
    <s v="Jul"/>
    <s v="Sun"/>
    <n v="11"/>
    <s v="1.79"/>
    <x v="0"/>
    <x v="1"/>
    <n v="1"/>
  </r>
  <r>
    <x v="10"/>
    <d v="1899-12-30T11:08:00"/>
    <x v="3"/>
    <n v="2019"/>
    <s v="Jul"/>
    <s v="Sun"/>
    <n v="11"/>
    <n v="0.55000000000000004"/>
    <x v="0"/>
    <x v="2"/>
    <n v="1"/>
  </r>
  <r>
    <x v="10"/>
    <d v="1899-12-30T11:08:00"/>
    <x v="3"/>
    <n v="2019"/>
    <s v="Jul"/>
    <s v="Sun"/>
    <n v="11"/>
    <n v="0.2"/>
    <x v="0"/>
    <x v="3"/>
    <n v="1"/>
  </r>
  <r>
    <x v="11"/>
    <d v="1899-12-30T11:15:00"/>
    <x v="3"/>
    <n v="2019"/>
    <s v="Jul"/>
    <s v="Sun"/>
    <n v="11"/>
    <n v="12"/>
    <x v="0"/>
    <x v="0"/>
    <n v="3"/>
  </r>
  <r>
    <x v="11"/>
    <d v="1899-12-30T11:15:00"/>
    <x v="3"/>
    <n v="2019"/>
    <s v="Jul"/>
    <s v="Sun"/>
    <n v="11"/>
    <s v="1.79"/>
    <x v="0"/>
    <x v="1"/>
    <n v="2"/>
  </r>
  <r>
    <x v="11"/>
    <d v="1899-12-30T11:15:00"/>
    <x v="3"/>
    <n v="2019"/>
    <s v="Jul"/>
    <s v="Sun"/>
    <n v="11"/>
    <n v="0.55000000000000004"/>
    <x v="0"/>
    <x v="2"/>
    <n v="1"/>
  </r>
  <r>
    <x v="12"/>
    <d v="1899-12-30T11:44:00"/>
    <x v="3"/>
    <n v="2019"/>
    <s v="Jul"/>
    <s v="Sun"/>
    <n v="11"/>
    <s v="1.79"/>
    <x v="0"/>
    <x v="1"/>
    <n v="1"/>
  </r>
  <r>
    <x v="12"/>
    <d v="1899-12-30T11:44:00"/>
    <x v="3"/>
    <n v="2019"/>
    <s v="Jul"/>
    <s v="Sun"/>
    <n v="11"/>
    <n v="1.1000000000000001"/>
    <x v="0"/>
    <x v="7"/>
    <n v="2"/>
  </r>
  <r>
    <x v="12"/>
    <d v="1899-12-30T11:44:00"/>
    <x v="3"/>
    <n v="2019"/>
    <s v="Jul"/>
    <s v="Sun"/>
    <n v="11"/>
    <n v="1.1000000000000001"/>
    <x v="0"/>
    <x v="2"/>
    <n v="2"/>
  </r>
  <r>
    <x v="12"/>
    <d v="1899-12-30T11:44:00"/>
    <x v="3"/>
    <n v="2019"/>
    <s v="Jul"/>
    <s v="Sun"/>
    <n v="11"/>
    <n v="0.2"/>
    <x v="0"/>
    <x v="3"/>
    <n v="1"/>
  </r>
  <r>
    <x v="13"/>
    <d v="1899-12-30T11:59:00"/>
    <x v="3"/>
    <n v="2019"/>
    <s v="Jul"/>
    <s v="Sun"/>
    <n v="11"/>
    <s v="1.79"/>
    <x v="0"/>
    <x v="1"/>
    <n v="1"/>
  </r>
  <r>
    <x v="13"/>
    <d v="1899-12-30T11:59:00"/>
    <x v="3"/>
    <n v="2019"/>
    <s v="Jul"/>
    <s v="Sun"/>
    <n v="11"/>
    <n v="0.4"/>
    <x v="0"/>
    <x v="4"/>
    <n v="1"/>
  </r>
  <r>
    <x v="13"/>
    <d v="1899-12-30T11:59:00"/>
    <x v="3"/>
    <n v="2019"/>
    <s v="Jul"/>
    <s v="Sun"/>
    <n v="11"/>
    <n v="0.55000000000000004"/>
    <x v="0"/>
    <x v="2"/>
    <n v="1"/>
  </r>
  <r>
    <x v="13"/>
    <d v="1899-12-30T11:59:00"/>
    <x v="3"/>
    <n v="2019"/>
    <s v="Jul"/>
    <s v="Sun"/>
    <n v="11"/>
    <n v="0.2"/>
    <x v="0"/>
    <x v="3"/>
    <n v="1"/>
  </r>
  <r>
    <x v="14"/>
    <d v="1899-12-30T12:59:00"/>
    <x v="3"/>
    <n v="2019"/>
    <s v="Jul"/>
    <s v="Sun"/>
    <n v="12"/>
    <s v="1.79"/>
    <x v="0"/>
    <x v="1"/>
    <n v="1"/>
  </r>
  <r>
    <x v="14"/>
    <d v="1899-12-30T12:59:00"/>
    <x v="3"/>
    <n v="2019"/>
    <s v="Jul"/>
    <s v="Sun"/>
    <n v="12"/>
    <n v="0.55000000000000004"/>
    <x v="0"/>
    <x v="7"/>
    <n v="1"/>
  </r>
  <r>
    <x v="14"/>
    <d v="1899-12-30T12:59:00"/>
    <x v="3"/>
    <n v="2019"/>
    <s v="Jul"/>
    <s v="Sun"/>
    <n v="12"/>
    <n v="0.4"/>
    <x v="0"/>
    <x v="4"/>
    <n v="1"/>
  </r>
  <r>
    <x v="15"/>
    <d v="1899-12-30T13:05:00"/>
    <x v="3"/>
    <n v="2019"/>
    <s v="Jul"/>
    <s v="Sun"/>
    <n v="13"/>
    <s v="1.79"/>
    <x v="0"/>
    <x v="1"/>
    <n v="2"/>
  </r>
  <r>
    <x v="15"/>
    <d v="1899-12-30T13:05:00"/>
    <x v="3"/>
    <n v="2019"/>
    <s v="Jul"/>
    <s v="Sun"/>
    <n v="13"/>
    <n v="0.55000000000000004"/>
    <x v="0"/>
    <x v="2"/>
    <n v="1"/>
  </r>
  <r>
    <x v="16"/>
    <d v="1899-12-30T14:06:00"/>
    <x v="3"/>
    <n v="2019"/>
    <s v="Jul"/>
    <s v="Sun"/>
    <n v="14"/>
    <s v="1.79"/>
    <x v="0"/>
    <x v="1"/>
    <n v="2"/>
  </r>
  <r>
    <x v="16"/>
    <d v="1899-12-30T14:06:00"/>
    <x v="3"/>
    <n v="2019"/>
    <s v="Jul"/>
    <s v="Sun"/>
    <n v="14"/>
    <n v="0.55000000000000004"/>
    <x v="0"/>
    <x v="7"/>
    <n v="1"/>
  </r>
  <r>
    <x v="16"/>
    <d v="1899-12-30T14:06:00"/>
    <x v="3"/>
    <n v="2019"/>
    <s v="Jul"/>
    <s v="Sun"/>
    <n v="14"/>
    <n v="0.4"/>
    <x v="0"/>
    <x v="4"/>
    <n v="1"/>
  </r>
  <r>
    <x v="16"/>
    <d v="1899-12-30T14:06:00"/>
    <x v="3"/>
    <n v="2019"/>
    <s v="Jul"/>
    <s v="Sun"/>
    <n v="14"/>
    <n v="0.55000000000000004"/>
    <x v="0"/>
    <x v="2"/>
    <n v="1"/>
  </r>
  <r>
    <x v="17"/>
    <d v="1899-12-30T14:41:00"/>
    <x v="3"/>
    <n v="2019"/>
    <s v="Jul"/>
    <s v="Sun"/>
    <n v="14"/>
    <s v="1.79"/>
    <x v="0"/>
    <x v="1"/>
    <n v="2"/>
  </r>
  <r>
    <x v="17"/>
    <d v="1899-12-30T14:41:00"/>
    <x v="3"/>
    <n v="2019"/>
    <s v="Jul"/>
    <s v="Sun"/>
    <n v="14"/>
    <n v="0.55000000000000004"/>
    <x v="0"/>
    <x v="2"/>
    <n v="1"/>
  </r>
  <r>
    <x v="17"/>
    <d v="1899-12-30T14:41:00"/>
    <x v="3"/>
    <n v="2019"/>
    <s v="Jul"/>
    <s v="Sun"/>
    <n v="14"/>
    <n v="0.2"/>
    <x v="0"/>
    <x v="3"/>
    <n v="1"/>
  </r>
  <r>
    <x v="18"/>
    <d v="1899-12-30T14:51:00"/>
    <x v="3"/>
    <n v="2019"/>
    <s v="Jul"/>
    <s v="Sun"/>
    <n v="14"/>
    <s v="1.79"/>
    <x v="0"/>
    <x v="1"/>
    <n v="2"/>
  </r>
  <r>
    <x v="18"/>
    <d v="1899-12-30T14:51:00"/>
    <x v="3"/>
    <n v="2019"/>
    <s v="Jul"/>
    <s v="Sun"/>
    <n v="14"/>
    <n v="0.25"/>
    <x v="0"/>
    <x v="8"/>
    <n v="1"/>
  </r>
  <r>
    <x v="18"/>
    <d v="1899-12-30T14:51:00"/>
    <x v="3"/>
    <n v="2019"/>
    <s v="Jul"/>
    <s v="Sun"/>
    <n v="14"/>
    <n v="1"/>
    <x v="0"/>
    <x v="9"/>
    <n v="1"/>
  </r>
  <r>
    <x v="18"/>
    <d v="1899-12-30T14:51:00"/>
    <x v="3"/>
    <n v="2019"/>
    <s v="Jul"/>
    <s v="Sun"/>
    <n v="14"/>
    <n v="0.4"/>
    <x v="0"/>
    <x v="4"/>
    <n v="1"/>
  </r>
  <r>
    <x v="19"/>
    <d v="1899-12-30T15:02:00"/>
    <x v="3"/>
    <n v="2019"/>
    <s v="Jul"/>
    <s v="Sun"/>
    <n v="15"/>
    <s v="1.79"/>
    <x v="0"/>
    <x v="1"/>
    <n v="1"/>
  </r>
  <r>
    <x v="19"/>
    <d v="1899-12-30T15:02:00"/>
    <x v="3"/>
    <n v="2019"/>
    <s v="Jul"/>
    <s v="Sun"/>
    <n v="15"/>
    <n v="0.4"/>
    <x v="0"/>
    <x v="4"/>
    <n v="1"/>
  </r>
  <r>
    <x v="19"/>
    <d v="1899-12-30T15:02:00"/>
    <x v="3"/>
    <n v="2019"/>
    <s v="Jul"/>
    <s v="Sun"/>
    <n v="15"/>
    <n v="0.55000000000000004"/>
    <x v="0"/>
    <x v="2"/>
    <n v="1"/>
  </r>
  <r>
    <x v="19"/>
    <d v="1899-12-30T15:02:00"/>
    <x v="3"/>
    <n v="2019"/>
    <s v="Jul"/>
    <s v="Sun"/>
    <n v="15"/>
    <n v="0.2"/>
    <x v="0"/>
    <x v="3"/>
    <n v="1"/>
  </r>
  <r>
    <x v="20"/>
    <d v="1899-12-30T11:45:00"/>
    <x v="4"/>
    <n v="2019"/>
    <s v="Jul"/>
    <s v="Mon"/>
    <n v="11"/>
    <s v="1.79"/>
    <x v="0"/>
    <x v="1"/>
    <n v="2"/>
  </r>
  <r>
    <x v="20"/>
    <d v="1899-12-30T11:45:00"/>
    <x v="4"/>
    <n v="2019"/>
    <s v="Jul"/>
    <s v="Mon"/>
    <n v="11"/>
    <n v="0.55000000000000004"/>
    <x v="0"/>
    <x v="7"/>
    <n v="1"/>
  </r>
  <r>
    <x v="21"/>
    <d v="1899-12-30T16:21:00"/>
    <x v="4"/>
    <n v="2019"/>
    <s v="Jul"/>
    <s v="Mon"/>
    <n v="16"/>
    <s v="1.79"/>
    <x v="0"/>
    <x v="1"/>
    <n v="1"/>
  </r>
  <r>
    <x v="21"/>
    <d v="1899-12-30T16:21:00"/>
    <x v="4"/>
    <n v="2019"/>
    <s v="Jul"/>
    <s v="Mon"/>
    <n v="16"/>
    <n v="0.55000000000000004"/>
    <x v="0"/>
    <x v="2"/>
    <n v="1"/>
  </r>
  <r>
    <x v="22"/>
    <d v="1899-12-30T11:47:00"/>
    <x v="5"/>
    <n v="2019"/>
    <s v="Jul"/>
    <s v="Wed"/>
    <n v="11"/>
    <s v="1.79"/>
    <x v="0"/>
    <x v="1"/>
    <n v="1"/>
  </r>
  <r>
    <x v="22"/>
    <d v="1899-12-30T11:47:00"/>
    <x v="5"/>
    <n v="2019"/>
    <s v="Jul"/>
    <s v="Wed"/>
    <n v="11"/>
    <n v="0.45"/>
    <x v="0"/>
    <x v="5"/>
    <n v="1"/>
  </r>
  <r>
    <x v="22"/>
    <d v="1899-12-30T11:47:00"/>
    <x v="5"/>
    <n v="2019"/>
    <s v="Jul"/>
    <s v="Wed"/>
    <n v="11"/>
    <n v="0.55000000000000004"/>
    <x v="0"/>
    <x v="2"/>
    <n v="1"/>
  </r>
  <r>
    <x v="23"/>
    <d v="1899-12-30T13:23:00"/>
    <x v="5"/>
    <n v="2019"/>
    <s v="Jul"/>
    <s v="Wed"/>
    <n v="13"/>
    <s v="1.79"/>
    <x v="0"/>
    <x v="1"/>
    <n v="3"/>
  </r>
  <r>
    <x v="23"/>
    <d v="1899-12-30T13:23:00"/>
    <x v="5"/>
    <n v="2019"/>
    <s v="Jul"/>
    <s v="Wed"/>
    <n v="13"/>
    <n v="0.55000000000000004"/>
    <x v="0"/>
    <x v="10"/>
    <n v="1"/>
  </r>
  <r>
    <x v="23"/>
    <d v="1899-12-30T13:23:00"/>
    <x v="5"/>
    <n v="2019"/>
    <s v="Jul"/>
    <s v="Wed"/>
    <n v="13"/>
    <n v="0.4"/>
    <x v="0"/>
    <x v="11"/>
    <n v="1"/>
  </r>
  <r>
    <x v="24"/>
    <d v="1899-12-30T14:16:00"/>
    <x v="5"/>
    <n v="2019"/>
    <s v="Jul"/>
    <s v="Wed"/>
    <n v="14"/>
    <s v="1.79"/>
    <x v="0"/>
    <x v="1"/>
    <n v="1"/>
  </r>
  <r>
    <x v="24"/>
    <d v="1899-12-30T14:16:00"/>
    <x v="5"/>
    <n v="2019"/>
    <s v="Jul"/>
    <s v="Wed"/>
    <n v="14"/>
    <n v="0.3"/>
    <x v="0"/>
    <x v="12"/>
    <n v="1"/>
  </r>
  <r>
    <x v="24"/>
    <d v="1899-12-30T14:16:00"/>
    <x v="5"/>
    <n v="2019"/>
    <s v="Jul"/>
    <s v="Wed"/>
    <n v="14"/>
    <n v="2"/>
    <x v="0"/>
    <x v="9"/>
    <n v="2"/>
  </r>
  <r>
    <x v="24"/>
    <d v="1899-12-30T14:16:00"/>
    <x v="5"/>
    <n v="2019"/>
    <s v="Jul"/>
    <s v="Wed"/>
    <n v="14"/>
    <n v="0.4"/>
    <x v="0"/>
    <x v="4"/>
    <n v="1"/>
  </r>
  <r>
    <x v="25"/>
    <d v="1899-12-30T16:32:00"/>
    <x v="5"/>
    <n v="2019"/>
    <s v="Jul"/>
    <s v="Wed"/>
    <n v="16"/>
    <s v="1.79"/>
    <x v="0"/>
    <x v="1"/>
    <n v="1"/>
  </r>
  <r>
    <x v="25"/>
    <d v="1899-12-30T16:32:00"/>
    <x v="5"/>
    <n v="2019"/>
    <s v="Jul"/>
    <s v="Wed"/>
    <n v="16"/>
    <n v="0.45"/>
    <x v="0"/>
    <x v="5"/>
    <n v="1"/>
  </r>
  <r>
    <x v="26"/>
    <d v="1899-12-30T11:43:00"/>
    <x v="6"/>
    <n v="2019"/>
    <s v="Jul"/>
    <s v="Fri"/>
    <n v="11"/>
    <s v="1.79"/>
    <x v="0"/>
    <x v="1"/>
    <n v="1"/>
  </r>
  <r>
    <x v="26"/>
    <d v="1899-12-30T11:43:00"/>
    <x v="6"/>
    <n v="2019"/>
    <s v="Jul"/>
    <s v="Fri"/>
    <n v="11"/>
    <n v="0.55000000000000004"/>
    <x v="0"/>
    <x v="10"/>
    <n v="1"/>
  </r>
  <r>
    <x v="26"/>
    <d v="1899-12-30T11:43:00"/>
    <x v="6"/>
    <n v="2019"/>
    <s v="Jul"/>
    <s v="Fri"/>
    <n v="11"/>
    <n v="0.4"/>
    <x v="0"/>
    <x v="11"/>
    <n v="1"/>
  </r>
  <r>
    <x v="26"/>
    <d v="1899-12-30T11:43:00"/>
    <x v="6"/>
    <n v="2019"/>
    <s v="Jul"/>
    <s v="Fri"/>
    <n v="11"/>
    <n v="0.55000000000000004"/>
    <x v="0"/>
    <x v="2"/>
    <n v="1"/>
  </r>
  <r>
    <x v="27"/>
    <d v="1899-12-30T12:11:00"/>
    <x v="6"/>
    <n v="2019"/>
    <s v="Jul"/>
    <s v="Fri"/>
    <n v="12"/>
    <s v="1.79"/>
    <x v="0"/>
    <x v="1"/>
    <n v="1"/>
  </r>
  <r>
    <x v="27"/>
    <d v="1899-12-30T12:11:00"/>
    <x v="6"/>
    <n v="2019"/>
    <s v="Jul"/>
    <s v="Fri"/>
    <n v="12"/>
    <n v="0.4"/>
    <x v="0"/>
    <x v="4"/>
    <n v="1"/>
  </r>
  <r>
    <x v="28"/>
    <d v="1899-12-30T12:36:00"/>
    <x v="6"/>
    <n v="2019"/>
    <s v="Jul"/>
    <s v="Fri"/>
    <n v="12"/>
    <s v="1.79"/>
    <x v="0"/>
    <x v="1"/>
    <n v="1"/>
  </r>
  <r>
    <x v="28"/>
    <d v="1899-12-30T12:36:00"/>
    <x v="6"/>
    <n v="2019"/>
    <s v="Jul"/>
    <s v="Fri"/>
    <n v="12"/>
    <n v="0.55000000000000004"/>
    <x v="0"/>
    <x v="10"/>
    <n v="1"/>
  </r>
  <r>
    <x v="28"/>
    <d v="1899-12-30T12:36:00"/>
    <x v="6"/>
    <n v="2019"/>
    <s v="Jul"/>
    <s v="Fri"/>
    <n v="12"/>
    <n v="0.4"/>
    <x v="0"/>
    <x v="11"/>
    <n v="1"/>
  </r>
  <r>
    <x v="28"/>
    <d v="1899-12-30T12:36:00"/>
    <x v="6"/>
    <n v="2019"/>
    <s v="Jul"/>
    <s v="Fri"/>
    <n v="12"/>
    <n v="1.1000000000000001"/>
    <x v="0"/>
    <x v="2"/>
    <n v="2"/>
  </r>
  <r>
    <x v="29"/>
    <d v="1899-12-30T12:44:00"/>
    <x v="6"/>
    <n v="2019"/>
    <s v="Jul"/>
    <s v="Fri"/>
    <n v="12"/>
    <s v="1.79"/>
    <x v="0"/>
    <x v="1"/>
    <n v="2"/>
  </r>
  <r>
    <x v="29"/>
    <d v="1899-12-30T12:44:00"/>
    <x v="6"/>
    <n v="2019"/>
    <s v="Jul"/>
    <s v="Fri"/>
    <n v="12"/>
    <n v="0.4"/>
    <x v="0"/>
    <x v="4"/>
    <n v="1"/>
  </r>
  <r>
    <x v="29"/>
    <d v="1899-12-30T12:44:00"/>
    <x v="6"/>
    <n v="2019"/>
    <s v="Jul"/>
    <s v="Fri"/>
    <n v="12"/>
    <n v="0.55000000000000004"/>
    <x v="0"/>
    <x v="2"/>
    <n v="1"/>
  </r>
  <r>
    <x v="30"/>
    <d v="1899-12-30T13:35:00"/>
    <x v="6"/>
    <n v="2019"/>
    <s v="Jul"/>
    <s v="Fri"/>
    <n v="13"/>
    <s v="1.79"/>
    <x v="0"/>
    <x v="1"/>
    <n v="1"/>
  </r>
  <r>
    <x v="30"/>
    <d v="1899-12-30T13:35:00"/>
    <x v="6"/>
    <n v="2019"/>
    <s v="Jul"/>
    <s v="Fri"/>
    <n v="13"/>
    <n v="0.55000000000000004"/>
    <x v="0"/>
    <x v="10"/>
    <n v="1"/>
  </r>
  <r>
    <x v="30"/>
    <d v="1899-12-30T13:35:00"/>
    <x v="6"/>
    <n v="2019"/>
    <s v="Jul"/>
    <s v="Fri"/>
    <n v="13"/>
    <n v="0.55000000000000004"/>
    <x v="0"/>
    <x v="2"/>
    <n v="1"/>
  </r>
  <r>
    <x v="31"/>
    <d v="1899-12-30T13:50:00"/>
    <x v="6"/>
    <n v="2019"/>
    <s v="Jul"/>
    <s v="Fri"/>
    <n v="13"/>
    <s v="1.79"/>
    <x v="0"/>
    <x v="1"/>
    <n v="2"/>
  </r>
  <r>
    <x v="31"/>
    <d v="1899-12-30T13:50:00"/>
    <x v="6"/>
    <n v="2019"/>
    <s v="Jul"/>
    <s v="Fri"/>
    <n v="13"/>
    <n v="0.4"/>
    <x v="0"/>
    <x v="11"/>
    <n v="1"/>
  </r>
  <r>
    <x v="32"/>
    <d v="1899-12-30T14:12:00"/>
    <x v="6"/>
    <n v="2019"/>
    <s v="Jul"/>
    <s v="Fri"/>
    <n v="14"/>
    <n v="8.8000000000000007"/>
    <x v="0"/>
    <x v="10"/>
    <n v="16"/>
  </r>
  <r>
    <x v="33"/>
    <d v="1899-12-30T15:33:00"/>
    <x v="6"/>
    <n v="2019"/>
    <s v="Jul"/>
    <s v="Fri"/>
    <n v="15"/>
    <s v="1.79"/>
    <x v="0"/>
    <x v="1"/>
    <n v="3"/>
  </r>
  <r>
    <x v="33"/>
    <d v="1899-12-30T15:33:00"/>
    <x v="6"/>
    <n v="2019"/>
    <s v="Jul"/>
    <s v="Fri"/>
    <n v="15"/>
    <n v="1.6500000000000001"/>
    <x v="0"/>
    <x v="10"/>
    <n v="3"/>
  </r>
  <r>
    <x v="33"/>
    <d v="1899-12-30T15:33:00"/>
    <x v="6"/>
    <n v="2019"/>
    <s v="Jul"/>
    <s v="Fri"/>
    <n v="15"/>
    <n v="1.1000000000000001"/>
    <x v="0"/>
    <x v="2"/>
    <n v="2"/>
  </r>
  <r>
    <x v="34"/>
    <d v="1899-12-30T11:19:00"/>
    <x v="7"/>
    <n v="2019"/>
    <s v="Jul"/>
    <s v="Sat"/>
    <n v="11"/>
    <s v="1.79"/>
    <x v="0"/>
    <x v="1"/>
    <n v="1"/>
  </r>
  <r>
    <x v="34"/>
    <d v="1899-12-30T11:19:00"/>
    <x v="7"/>
    <n v="2019"/>
    <s v="Jul"/>
    <s v="Sat"/>
    <n v="11"/>
    <n v="0.55000000000000004"/>
    <x v="0"/>
    <x v="6"/>
    <n v="1"/>
  </r>
  <r>
    <x v="34"/>
    <d v="1899-12-30T11:19:00"/>
    <x v="7"/>
    <n v="2019"/>
    <s v="Jul"/>
    <s v="Sat"/>
    <n v="11"/>
    <n v="0.4"/>
    <x v="0"/>
    <x v="4"/>
    <n v="1"/>
  </r>
  <r>
    <x v="35"/>
    <d v="1899-12-30T11:35:00"/>
    <x v="7"/>
    <n v="2019"/>
    <s v="Jul"/>
    <s v="Sat"/>
    <n v="11"/>
    <n v="4"/>
    <x v="0"/>
    <x v="0"/>
    <n v="1"/>
  </r>
  <r>
    <x v="35"/>
    <d v="1899-12-30T11:35:00"/>
    <x v="7"/>
    <n v="2019"/>
    <s v="Jul"/>
    <s v="Sat"/>
    <n v="11"/>
    <s v="1.79"/>
    <x v="0"/>
    <x v="1"/>
    <n v="1"/>
  </r>
  <r>
    <x v="35"/>
    <d v="1899-12-30T11:35:00"/>
    <x v="7"/>
    <n v="2019"/>
    <s v="Jul"/>
    <s v="Sat"/>
    <n v="11"/>
    <n v="0.25"/>
    <x v="0"/>
    <x v="8"/>
    <n v="1"/>
  </r>
  <r>
    <x v="35"/>
    <d v="1899-12-30T11:35:00"/>
    <x v="7"/>
    <n v="2019"/>
    <s v="Jul"/>
    <s v="Sat"/>
    <n v="11"/>
    <n v="0.55000000000000004"/>
    <x v="0"/>
    <x v="10"/>
    <n v="1"/>
  </r>
  <r>
    <x v="36"/>
    <d v="1899-12-30T11:40:00"/>
    <x v="7"/>
    <n v="2019"/>
    <s v="Jul"/>
    <s v="Sat"/>
    <n v="11"/>
    <s v="1.79"/>
    <x v="0"/>
    <x v="1"/>
    <n v="1"/>
  </r>
  <r>
    <x v="36"/>
    <d v="1899-12-30T11:40:00"/>
    <x v="7"/>
    <n v="2019"/>
    <s v="Jul"/>
    <s v="Sat"/>
    <n v="11"/>
    <n v="0.3"/>
    <x v="0"/>
    <x v="12"/>
    <n v="1"/>
  </r>
  <r>
    <x v="36"/>
    <d v="1899-12-30T11:40:00"/>
    <x v="7"/>
    <n v="2019"/>
    <s v="Jul"/>
    <s v="Sat"/>
    <n v="11"/>
    <n v="1"/>
    <x v="0"/>
    <x v="9"/>
    <n v="1"/>
  </r>
  <r>
    <x v="36"/>
    <d v="1899-12-30T11:40:00"/>
    <x v="7"/>
    <n v="2019"/>
    <s v="Jul"/>
    <s v="Sat"/>
    <n v="11"/>
    <n v="0.4"/>
    <x v="0"/>
    <x v="11"/>
    <n v="1"/>
  </r>
  <r>
    <x v="36"/>
    <d v="1899-12-30T11:40:00"/>
    <x v="7"/>
    <n v="2019"/>
    <s v="Jul"/>
    <s v="Sat"/>
    <n v="11"/>
    <n v="0.55000000000000004"/>
    <x v="0"/>
    <x v="2"/>
    <n v="1"/>
  </r>
  <r>
    <x v="37"/>
    <d v="1899-12-30T11:44:00"/>
    <x v="7"/>
    <n v="2019"/>
    <s v="Jul"/>
    <s v="Sat"/>
    <n v="11"/>
    <s v="1.79"/>
    <x v="0"/>
    <x v="1"/>
    <n v="3"/>
  </r>
  <r>
    <x v="38"/>
    <d v="1899-12-30T12:08:00"/>
    <x v="7"/>
    <n v="2019"/>
    <s v="Jul"/>
    <s v="Sat"/>
    <n v="12"/>
    <s v="1.79"/>
    <x v="0"/>
    <x v="1"/>
    <n v="1"/>
  </r>
  <r>
    <x v="38"/>
    <d v="1899-12-30T12:08:00"/>
    <x v="7"/>
    <n v="2019"/>
    <s v="Jul"/>
    <s v="Sat"/>
    <n v="12"/>
    <n v="1.79"/>
    <x v="0"/>
    <x v="13"/>
    <n v="1"/>
  </r>
  <r>
    <x v="39"/>
    <d v="1899-12-30T12:13:00"/>
    <x v="7"/>
    <n v="2019"/>
    <s v="Jul"/>
    <s v="Sat"/>
    <n v="12"/>
    <s v="1.79"/>
    <x v="0"/>
    <x v="1"/>
    <n v="1"/>
  </r>
  <r>
    <x v="39"/>
    <d v="1899-12-30T12:13:00"/>
    <x v="7"/>
    <n v="2019"/>
    <s v="Jul"/>
    <s v="Sat"/>
    <n v="12"/>
    <n v="0.25"/>
    <x v="0"/>
    <x v="8"/>
    <n v="1"/>
  </r>
  <r>
    <x v="39"/>
    <d v="1899-12-30T12:13:00"/>
    <x v="7"/>
    <n v="2019"/>
    <s v="Jul"/>
    <s v="Sat"/>
    <n v="12"/>
    <n v="0.4"/>
    <x v="0"/>
    <x v="4"/>
    <n v="1"/>
  </r>
  <r>
    <x v="39"/>
    <d v="1899-12-30T12:13:00"/>
    <x v="7"/>
    <n v="2019"/>
    <s v="Jul"/>
    <s v="Sat"/>
    <n v="12"/>
    <n v="0.4"/>
    <x v="0"/>
    <x v="11"/>
    <n v="1"/>
  </r>
  <r>
    <x v="39"/>
    <d v="1899-12-30T12:13:00"/>
    <x v="7"/>
    <n v="2019"/>
    <s v="Jul"/>
    <s v="Sat"/>
    <n v="12"/>
    <n v="2.5"/>
    <x v="0"/>
    <x v="14"/>
    <n v="1"/>
  </r>
  <r>
    <x v="40"/>
    <d v="1899-12-30T12:31:00"/>
    <x v="7"/>
    <n v="2019"/>
    <s v="Jul"/>
    <s v="Sat"/>
    <n v="12"/>
    <s v="1.79"/>
    <x v="0"/>
    <x v="1"/>
    <n v="1"/>
  </r>
  <r>
    <x v="40"/>
    <d v="1899-12-30T12:31:00"/>
    <x v="7"/>
    <n v="2019"/>
    <s v="Jul"/>
    <s v="Sat"/>
    <n v="12"/>
    <n v="0.25"/>
    <x v="0"/>
    <x v="8"/>
    <n v="1"/>
  </r>
  <r>
    <x v="40"/>
    <d v="1899-12-30T12:31:00"/>
    <x v="7"/>
    <n v="2019"/>
    <s v="Jul"/>
    <s v="Sat"/>
    <n v="12"/>
    <n v="0.4"/>
    <x v="0"/>
    <x v="11"/>
    <n v="1"/>
  </r>
  <r>
    <x v="41"/>
    <d v="1899-12-30T12:55:00"/>
    <x v="7"/>
    <n v="2019"/>
    <s v="Jul"/>
    <s v="Sat"/>
    <n v="12"/>
    <s v="1.79"/>
    <x v="0"/>
    <x v="1"/>
    <n v="1"/>
  </r>
  <r>
    <x v="41"/>
    <d v="1899-12-30T12:55:00"/>
    <x v="7"/>
    <n v="2019"/>
    <s v="Jul"/>
    <s v="Sat"/>
    <n v="12"/>
    <n v="0.4"/>
    <x v="0"/>
    <x v="4"/>
    <n v="1"/>
  </r>
  <r>
    <x v="41"/>
    <d v="1899-12-30T12:55:00"/>
    <x v="7"/>
    <n v="2019"/>
    <s v="Jul"/>
    <s v="Sat"/>
    <n v="12"/>
    <n v="0.55000000000000004"/>
    <x v="0"/>
    <x v="2"/>
    <n v="1"/>
  </r>
  <r>
    <x v="42"/>
    <d v="1899-12-30T13:19:00"/>
    <x v="7"/>
    <n v="2019"/>
    <s v="Jul"/>
    <s v="Sat"/>
    <n v="13"/>
    <n v="1.1000000000000001"/>
    <x v="0"/>
    <x v="10"/>
    <n v="2"/>
  </r>
  <r>
    <x v="42"/>
    <d v="1899-12-30T13:19:00"/>
    <x v="7"/>
    <n v="2019"/>
    <s v="Jul"/>
    <s v="Sat"/>
    <n v="13"/>
    <n v="0.8"/>
    <x v="0"/>
    <x v="11"/>
    <n v="2"/>
  </r>
  <r>
    <x v="42"/>
    <d v="1899-12-30T13:19:00"/>
    <x v="7"/>
    <n v="2019"/>
    <s v="Jul"/>
    <s v="Sat"/>
    <n v="13"/>
    <n v="0.55000000000000004"/>
    <x v="0"/>
    <x v="2"/>
    <n v="1"/>
  </r>
  <r>
    <x v="43"/>
    <d v="1899-12-30T13:44:00"/>
    <x v="7"/>
    <n v="2019"/>
    <s v="Jul"/>
    <s v="Sat"/>
    <n v="13"/>
    <s v="1.79"/>
    <x v="0"/>
    <x v="1"/>
    <n v="2"/>
  </r>
  <r>
    <x v="43"/>
    <d v="1899-12-30T13:44:00"/>
    <x v="7"/>
    <n v="2019"/>
    <s v="Jul"/>
    <s v="Sat"/>
    <n v="13"/>
    <n v="0.55000000000000004"/>
    <x v="0"/>
    <x v="10"/>
    <n v="1"/>
  </r>
  <r>
    <x v="43"/>
    <d v="1899-12-30T13:44:00"/>
    <x v="7"/>
    <n v="2019"/>
    <s v="Jul"/>
    <s v="Sat"/>
    <n v="13"/>
    <n v="0.4"/>
    <x v="0"/>
    <x v="11"/>
    <n v="1"/>
  </r>
  <r>
    <x v="44"/>
    <d v="1899-12-30T13:56:00"/>
    <x v="7"/>
    <n v="2019"/>
    <s v="Jul"/>
    <s v="Sat"/>
    <n v="13"/>
    <n v="4"/>
    <x v="0"/>
    <x v="0"/>
    <n v="1"/>
  </r>
  <r>
    <x v="44"/>
    <d v="1899-12-30T13:56:00"/>
    <x v="7"/>
    <n v="2019"/>
    <s v="Jul"/>
    <s v="Sat"/>
    <n v="13"/>
    <s v="1.79"/>
    <x v="0"/>
    <x v="1"/>
    <n v="1"/>
  </r>
  <r>
    <x v="44"/>
    <d v="1899-12-30T13:56:00"/>
    <x v="7"/>
    <n v="2019"/>
    <s v="Jul"/>
    <s v="Sat"/>
    <n v="13"/>
    <n v="0.55000000000000004"/>
    <x v="0"/>
    <x v="10"/>
    <n v="1"/>
  </r>
  <r>
    <x v="44"/>
    <d v="1899-12-30T13:56:00"/>
    <x v="7"/>
    <n v="2019"/>
    <s v="Jul"/>
    <s v="Sat"/>
    <n v="13"/>
    <n v="0.4"/>
    <x v="0"/>
    <x v="11"/>
    <n v="1"/>
  </r>
  <r>
    <x v="45"/>
    <d v="1899-12-30T11:07:00"/>
    <x v="8"/>
    <n v="2019"/>
    <s v="Jul"/>
    <s v="Sun"/>
    <n v="11"/>
    <s v="1.79"/>
    <x v="0"/>
    <x v="1"/>
    <n v="1"/>
  </r>
  <r>
    <x v="45"/>
    <d v="1899-12-30T11:07:00"/>
    <x v="8"/>
    <n v="2019"/>
    <s v="Jul"/>
    <s v="Sun"/>
    <n v="11"/>
    <n v="0.55000000000000004"/>
    <x v="0"/>
    <x v="10"/>
    <n v="1"/>
  </r>
  <r>
    <x v="45"/>
    <d v="1899-12-30T11:07:00"/>
    <x v="8"/>
    <n v="2019"/>
    <s v="Jul"/>
    <s v="Sun"/>
    <n v="11"/>
    <n v="0.3"/>
    <x v="0"/>
    <x v="12"/>
    <n v="1"/>
  </r>
  <r>
    <x v="46"/>
    <d v="1899-12-30T11:42:00"/>
    <x v="8"/>
    <n v="2019"/>
    <s v="Jul"/>
    <s v="Sun"/>
    <n v="11"/>
    <s v="1.79"/>
    <x v="0"/>
    <x v="1"/>
    <n v="1"/>
  </r>
  <r>
    <x v="46"/>
    <d v="1899-12-30T11:42:00"/>
    <x v="8"/>
    <n v="2019"/>
    <s v="Jul"/>
    <s v="Sun"/>
    <n v="11"/>
    <n v="0.55000000000000004"/>
    <x v="0"/>
    <x v="10"/>
    <n v="1"/>
  </r>
  <r>
    <x v="46"/>
    <d v="1899-12-30T11:42:00"/>
    <x v="8"/>
    <n v="2019"/>
    <s v="Jul"/>
    <s v="Sun"/>
    <n v="11"/>
    <n v="0.4"/>
    <x v="0"/>
    <x v="11"/>
    <n v="1"/>
  </r>
  <r>
    <x v="46"/>
    <d v="1899-12-30T11:42:00"/>
    <x v="8"/>
    <n v="2019"/>
    <s v="Jul"/>
    <s v="Sun"/>
    <n v="11"/>
    <n v="0.45"/>
    <x v="0"/>
    <x v="5"/>
    <n v="1"/>
  </r>
  <r>
    <x v="47"/>
    <d v="1899-12-30T12:12:00"/>
    <x v="8"/>
    <n v="2019"/>
    <s v="Jul"/>
    <s v="Sun"/>
    <n v="12"/>
    <n v="4"/>
    <x v="0"/>
    <x v="0"/>
    <n v="1"/>
  </r>
  <r>
    <x v="47"/>
    <d v="1899-12-30T12:12:00"/>
    <x v="8"/>
    <n v="2019"/>
    <s v="Jul"/>
    <s v="Sun"/>
    <n v="12"/>
    <s v="1.79"/>
    <x v="0"/>
    <x v="1"/>
    <n v="1"/>
  </r>
  <r>
    <x v="47"/>
    <d v="1899-12-30T12:12:00"/>
    <x v="8"/>
    <n v="2019"/>
    <s v="Jul"/>
    <s v="Sun"/>
    <n v="12"/>
    <n v="0.4"/>
    <x v="0"/>
    <x v="4"/>
    <n v="1"/>
  </r>
  <r>
    <x v="47"/>
    <d v="1899-12-30T12:12:00"/>
    <x v="8"/>
    <n v="2019"/>
    <s v="Jul"/>
    <s v="Sun"/>
    <n v="12"/>
    <n v="2.5"/>
    <x v="0"/>
    <x v="14"/>
    <n v="1"/>
  </r>
  <r>
    <x v="48"/>
    <d v="1899-12-30T12:25:00"/>
    <x v="8"/>
    <n v="2019"/>
    <s v="Jul"/>
    <s v="Sun"/>
    <n v="12"/>
    <s v="1.79"/>
    <x v="0"/>
    <x v="1"/>
    <n v="1"/>
  </r>
  <r>
    <x v="48"/>
    <d v="1899-12-30T12:25:00"/>
    <x v="8"/>
    <n v="2019"/>
    <s v="Jul"/>
    <s v="Sun"/>
    <n v="12"/>
    <n v="0.25"/>
    <x v="0"/>
    <x v="8"/>
    <n v="1"/>
  </r>
  <r>
    <x v="48"/>
    <d v="1899-12-30T12:25:00"/>
    <x v="8"/>
    <n v="2019"/>
    <s v="Jul"/>
    <s v="Sun"/>
    <n v="12"/>
    <n v="0.4"/>
    <x v="0"/>
    <x v="11"/>
    <n v="1"/>
  </r>
  <r>
    <x v="49"/>
    <d v="1899-12-30T12:29:00"/>
    <x v="8"/>
    <n v="2019"/>
    <s v="Jul"/>
    <s v="Sun"/>
    <n v="12"/>
    <s v="1.79"/>
    <x v="0"/>
    <x v="1"/>
    <n v="2"/>
  </r>
  <r>
    <x v="49"/>
    <d v="1899-12-30T12:29:00"/>
    <x v="8"/>
    <n v="2019"/>
    <s v="Jul"/>
    <s v="Sun"/>
    <n v="12"/>
    <n v="0.4"/>
    <x v="0"/>
    <x v="4"/>
    <n v="1"/>
  </r>
  <r>
    <x v="50"/>
    <d v="1899-12-30T12:47:00"/>
    <x v="8"/>
    <n v="2019"/>
    <s v="Jul"/>
    <s v="Sun"/>
    <n v="12"/>
    <n v="0.55000000000000004"/>
    <x v="0"/>
    <x v="10"/>
    <n v="1"/>
  </r>
  <r>
    <x v="50"/>
    <d v="1899-12-30T12:47:00"/>
    <x v="8"/>
    <n v="2019"/>
    <s v="Jul"/>
    <s v="Sun"/>
    <n v="12"/>
    <n v="0.4"/>
    <x v="0"/>
    <x v="4"/>
    <n v="1"/>
  </r>
  <r>
    <x v="50"/>
    <d v="1899-12-30T12:47:00"/>
    <x v="8"/>
    <n v="2019"/>
    <s v="Jul"/>
    <s v="Sun"/>
    <n v="12"/>
    <n v="0.4"/>
    <x v="0"/>
    <x v="11"/>
    <n v="1"/>
  </r>
  <r>
    <x v="50"/>
    <d v="1899-12-30T12:47:00"/>
    <x v="8"/>
    <n v="2019"/>
    <s v="Jul"/>
    <s v="Sun"/>
    <n v="12"/>
    <n v="0.45"/>
    <x v="0"/>
    <x v="5"/>
    <n v="1"/>
  </r>
  <r>
    <x v="50"/>
    <d v="1899-12-30T12:47:00"/>
    <x v="8"/>
    <n v="2019"/>
    <s v="Jul"/>
    <s v="Sun"/>
    <n v="12"/>
    <n v="0.55000000000000004"/>
    <x v="0"/>
    <x v="2"/>
    <n v="1"/>
  </r>
  <r>
    <x v="51"/>
    <d v="1899-12-30T13:37:00"/>
    <x v="8"/>
    <n v="2019"/>
    <s v="Jul"/>
    <s v="Sun"/>
    <n v="13"/>
    <s v="1.79"/>
    <x v="0"/>
    <x v="1"/>
    <n v="1"/>
  </r>
  <r>
    <x v="51"/>
    <d v="1899-12-30T13:37:00"/>
    <x v="8"/>
    <n v="2019"/>
    <s v="Jul"/>
    <s v="Sun"/>
    <n v="13"/>
    <n v="0.55000000000000004"/>
    <x v="0"/>
    <x v="10"/>
    <n v="1"/>
  </r>
  <r>
    <x v="51"/>
    <d v="1899-12-30T13:37:00"/>
    <x v="8"/>
    <n v="2019"/>
    <s v="Jul"/>
    <s v="Sun"/>
    <n v="13"/>
    <n v="1.1000000000000001"/>
    <x v="0"/>
    <x v="6"/>
    <n v="2"/>
  </r>
  <r>
    <x v="52"/>
    <d v="1899-12-30T13:45:00"/>
    <x v="8"/>
    <n v="2019"/>
    <s v="Jul"/>
    <s v="Sun"/>
    <n v="13"/>
    <n v="8"/>
    <x v="0"/>
    <x v="0"/>
    <n v="2"/>
  </r>
  <r>
    <x v="52"/>
    <d v="1899-12-30T13:45:00"/>
    <x v="8"/>
    <n v="2019"/>
    <s v="Jul"/>
    <s v="Sun"/>
    <n v="13"/>
    <s v="1.79"/>
    <x v="0"/>
    <x v="1"/>
    <n v="1"/>
  </r>
  <r>
    <x v="52"/>
    <d v="1899-12-30T13:45:00"/>
    <x v="8"/>
    <n v="2019"/>
    <s v="Jul"/>
    <s v="Sun"/>
    <n v="13"/>
    <n v="0.55000000000000004"/>
    <x v="0"/>
    <x v="10"/>
    <n v="1"/>
  </r>
  <r>
    <x v="52"/>
    <d v="1899-12-30T13:45:00"/>
    <x v="8"/>
    <n v="2019"/>
    <s v="Jul"/>
    <s v="Sun"/>
    <n v="13"/>
    <n v="0.55000000000000004"/>
    <x v="0"/>
    <x v="2"/>
    <n v="1"/>
  </r>
  <r>
    <x v="53"/>
    <d v="1899-12-30T14:05:00"/>
    <x v="8"/>
    <n v="2019"/>
    <s v="Jul"/>
    <s v="Sun"/>
    <n v="14"/>
    <s v="1.79"/>
    <x v="0"/>
    <x v="1"/>
    <n v="1"/>
  </r>
  <r>
    <x v="53"/>
    <d v="1899-12-30T14:05:00"/>
    <x v="8"/>
    <n v="2019"/>
    <s v="Jul"/>
    <s v="Sun"/>
    <n v="14"/>
    <n v="0.55000000000000004"/>
    <x v="0"/>
    <x v="10"/>
    <n v="1"/>
  </r>
  <r>
    <x v="53"/>
    <d v="1899-12-30T14:05:00"/>
    <x v="8"/>
    <n v="2019"/>
    <s v="Jul"/>
    <s v="Sun"/>
    <n v="14"/>
    <n v="0.45"/>
    <x v="0"/>
    <x v="5"/>
    <n v="1"/>
  </r>
  <r>
    <x v="53"/>
    <d v="1899-12-30T14:05:00"/>
    <x v="8"/>
    <n v="2019"/>
    <s v="Jul"/>
    <s v="Sun"/>
    <n v="14"/>
    <n v="0.2"/>
    <x v="0"/>
    <x v="3"/>
    <n v="1"/>
  </r>
  <r>
    <x v="54"/>
    <d v="1899-12-30T14:53:00"/>
    <x v="8"/>
    <n v="2019"/>
    <s v="Jul"/>
    <s v="Sun"/>
    <n v="14"/>
    <s v="1.79"/>
    <x v="0"/>
    <x v="1"/>
    <n v="1"/>
  </r>
  <r>
    <x v="54"/>
    <d v="1899-12-30T14:53:00"/>
    <x v="8"/>
    <n v="2019"/>
    <s v="Jul"/>
    <s v="Sun"/>
    <n v="14"/>
    <n v="0.55000000000000004"/>
    <x v="0"/>
    <x v="10"/>
    <n v="1"/>
  </r>
  <r>
    <x v="54"/>
    <d v="1899-12-30T14:53:00"/>
    <x v="8"/>
    <n v="2019"/>
    <s v="Jul"/>
    <s v="Sun"/>
    <n v="14"/>
    <n v="1"/>
    <x v="0"/>
    <x v="9"/>
    <n v="1"/>
  </r>
  <r>
    <x v="54"/>
    <d v="1899-12-30T14:53:00"/>
    <x v="8"/>
    <n v="2019"/>
    <s v="Jul"/>
    <s v="Sun"/>
    <n v="14"/>
    <n v="0.45"/>
    <x v="0"/>
    <x v="5"/>
    <n v="1"/>
  </r>
  <r>
    <x v="55"/>
    <d v="1899-12-30T15:21:00"/>
    <x v="8"/>
    <n v="2019"/>
    <s v="Jul"/>
    <s v="Sun"/>
    <n v="15"/>
    <n v="0.55000000000000004"/>
    <x v="0"/>
    <x v="15"/>
    <n v="1"/>
  </r>
  <r>
    <x v="55"/>
    <d v="1899-12-30T15:21:00"/>
    <x v="8"/>
    <n v="2019"/>
    <s v="Jul"/>
    <s v="Sun"/>
    <n v="15"/>
    <s v="1.79"/>
    <x v="0"/>
    <x v="1"/>
    <n v="1"/>
  </r>
  <r>
    <x v="55"/>
    <d v="1899-12-30T15:21:00"/>
    <x v="8"/>
    <n v="2019"/>
    <s v="Jul"/>
    <s v="Sun"/>
    <n v="15"/>
    <n v="0.3"/>
    <x v="0"/>
    <x v="12"/>
    <n v="1"/>
  </r>
  <r>
    <x v="56"/>
    <d v="1899-12-30T11:38:00"/>
    <x v="9"/>
    <n v="2019"/>
    <s v="Jul"/>
    <s v="Mon"/>
    <n v="11"/>
    <n v="4"/>
    <x v="0"/>
    <x v="0"/>
    <n v="1"/>
  </r>
  <r>
    <x v="56"/>
    <d v="1899-12-30T11:38:00"/>
    <x v="9"/>
    <n v="2019"/>
    <s v="Jul"/>
    <s v="Mon"/>
    <n v="11"/>
    <s v="1.79"/>
    <x v="0"/>
    <x v="1"/>
    <n v="2"/>
  </r>
  <r>
    <x v="57"/>
    <d v="1899-12-30T12:16:00"/>
    <x v="9"/>
    <n v="2019"/>
    <s v="Jul"/>
    <s v="Mon"/>
    <n v="12"/>
    <s v="1.79"/>
    <x v="0"/>
    <x v="1"/>
    <n v="1"/>
  </r>
  <r>
    <x v="57"/>
    <d v="1899-12-30T12:16:00"/>
    <x v="9"/>
    <n v="2019"/>
    <s v="Jul"/>
    <s v="Mon"/>
    <n v="12"/>
    <n v="0.55000000000000004"/>
    <x v="0"/>
    <x v="10"/>
    <n v="1"/>
  </r>
  <r>
    <x v="57"/>
    <d v="1899-12-30T12:16:00"/>
    <x v="9"/>
    <n v="2019"/>
    <s v="Jul"/>
    <s v="Mon"/>
    <n v="12"/>
    <n v="0.55000000000000004"/>
    <x v="0"/>
    <x v="6"/>
    <n v="1"/>
  </r>
  <r>
    <x v="57"/>
    <d v="1899-12-30T12:16:00"/>
    <x v="9"/>
    <n v="2019"/>
    <s v="Jul"/>
    <s v="Mon"/>
    <n v="12"/>
    <n v="0.4"/>
    <x v="0"/>
    <x v="4"/>
    <n v="1"/>
  </r>
  <r>
    <x v="58"/>
    <d v="1899-12-30T12:24:00"/>
    <x v="9"/>
    <n v="2019"/>
    <s v="Jul"/>
    <s v="Mon"/>
    <n v="12"/>
    <s v="1.79"/>
    <x v="0"/>
    <x v="1"/>
    <n v="1"/>
  </r>
  <r>
    <x v="58"/>
    <d v="1899-12-30T12:24:00"/>
    <x v="9"/>
    <n v="2019"/>
    <s v="Jul"/>
    <s v="Mon"/>
    <n v="12"/>
    <n v="0.55000000000000004"/>
    <x v="0"/>
    <x v="10"/>
    <n v="1"/>
  </r>
  <r>
    <x v="58"/>
    <d v="1899-12-30T12:24:00"/>
    <x v="9"/>
    <n v="2019"/>
    <s v="Jul"/>
    <s v="Mon"/>
    <n v="12"/>
    <n v="0.4"/>
    <x v="0"/>
    <x v="4"/>
    <n v="1"/>
  </r>
  <r>
    <x v="58"/>
    <d v="1899-12-30T12:24:00"/>
    <x v="9"/>
    <n v="2019"/>
    <s v="Jul"/>
    <s v="Mon"/>
    <n v="12"/>
    <n v="0.4"/>
    <x v="0"/>
    <x v="11"/>
    <n v="1"/>
  </r>
  <r>
    <x v="59"/>
    <d v="1899-12-30T12:41:00"/>
    <x v="9"/>
    <n v="2019"/>
    <s v="Jul"/>
    <s v="Mon"/>
    <n v="12"/>
    <s v="1.79"/>
    <x v="0"/>
    <x v="1"/>
    <n v="1"/>
  </r>
  <r>
    <x v="59"/>
    <d v="1899-12-30T12:41:00"/>
    <x v="9"/>
    <n v="2019"/>
    <s v="Jul"/>
    <s v="Mon"/>
    <n v="12"/>
    <n v="1.1000000000000001"/>
    <x v="0"/>
    <x v="10"/>
    <n v="2"/>
  </r>
  <r>
    <x v="59"/>
    <d v="1899-12-30T12:41:00"/>
    <x v="9"/>
    <n v="2019"/>
    <s v="Jul"/>
    <s v="Mon"/>
    <n v="12"/>
    <n v="0.55000000000000004"/>
    <x v="0"/>
    <x v="2"/>
    <n v="1"/>
  </r>
  <r>
    <x v="60"/>
    <d v="1899-12-30T13:28:00"/>
    <x v="9"/>
    <n v="2019"/>
    <s v="Jul"/>
    <s v="Mon"/>
    <n v="13"/>
    <s v="1.79"/>
    <x v="0"/>
    <x v="1"/>
    <n v="2"/>
  </r>
  <r>
    <x v="60"/>
    <d v="1899-12-30T13:28:00"/>
    <x v="9"/>
    <n v="2019"/>
    <s v="Jul"/>
    <s v="Mon"/>
    <n v="13"/>
    <n v="0.8"/>
    <x v="0"/>
    <x v="11"/>
    <n v="2"/>
  </r>
  <r>
    <x v="61"/>
    <d v="1899-12-30T13:44:00"/>
    <x v="9"/>
    <n v="2019"/>
    <s v="Jul"/>
    <s v="Mon"/>
    <n v="13"/>
    <s v="1.79"/>
    <x v="0"/>
    <x v="1"/>
    <n v="1"/>
  </r>
  <r>
    <x v="61"/>
    <d v="1899-12-30T13:44:00"/>
    <x v="9"/>
    <n v="2019"/>
    <s v="Jul"/>
    <s v="Mon"/>
    <n v="13"/>
    <n v="0.4"/>
    <x v="0"/>
    <x v="11"/>
    <n v="1"/>
  </r>
  <r>
    <x v="61"/>
    <d v="1899-12-30T13:44:00"/>
    <x v="9"/>
    <n v="2019"/>
    <s v="Jul"/>
    <s v="Mon"/>
    <n v="13"/>
    <n v="1.79"/>
    <x v="0"/>
    <x v="13"/>
    <n v="1"/>
  </r>
  <r>
    <x v="62"/>
    <d v="1899-12-30T14:47:00"/>
    <x v="9"/>
    <n v="2019"/>
    <s v="Jul"/>
    <s v="Mon"/>
    <n v="14"/>
    <s v="1.79"/>
    <x v="0"/>
    <x v="1"/>
    <n v="5"/>
  </r>
  <r>
    <x v="63"/>
    <d v="1899-12-30T15:37:00"/>
    <x v="9"/>
    <n v="2019"/>
    <s v="Jul"/>
    <s v="Mon"/>
    <n v="15"/>
    <s v="1.79"/>
    <x v="0"/>
    <x v="1"/>
    <n v="1"/>
  </r>
  <r>
    <x v="63"/>
    <d v="1899-12-30T15:37:00"/>
    <x v="9"/>
    <n v="2019"/>
    <s v="Jul"/>
    <s v="Mon"/>
    <n v="15"/>
    <n v="0.25"/>
    <x v="0"/>
    <x v="8"/>
    <n v="1"/>
  </r>
  <r>
    <x v="63"/>
    <d v="1899-12-30T15:37:00"/>
    <x v="9"/>
    <n v="2019"/>
    <s v="Jul"/>
    <s v="Mon"/>
    <n v="15"/>
    <n v="0.3"/>
    <x v="0"/>
    <x v="12"/>
    <n v="1"/>
  </r>
  <r>
    <x v="63"/>
    <d v="1899-12-30T15:37:00"/>
    <x v="9"/>
    <n v="2019"/>
    <s v="Jul"/>
    <s v="Mon"/>
    <n v="15"/>
    <n v="0.55000000000000004"/>
    <x v="0"/>
    <x v="2"/>
    <n v="1"/>
  </r>
  <r>
    <x v="64"/>
    <d v="1899-12-30T16:54:00"/>
    <x v="9"/>
    <n v="2019"/>
    <s v="Jul"/>
    <s v="Mon"/>
    <n v="16"/>
    <s v="1.79"/>
    <x v="0"/>
    <x v="1"/>
    <n v="1"/>
  </r>
  <r>
    <x v="64"/>
    <d v="1899-12-30T16:54:00"/>
    <x v="9"/>
    <n v="2019"/>
    <s v="Jul"/>
    <s v="Mon"/>
    <n v="16"/>
    <n v="0.55000000000000004"/>
    <x v="0"/>
    <x v="10"/>
    <n v="1"/>
  </r>
  <r>
    <x v="64"/>
    <d v="1899-12-30T16:54:00"/>
    <x v="9"/>
    <n v="2019"/>
    <s v="Jul"/>
    <s v="Mon"/>
    <n v="16"/>
    <n v="0.3"/>
    <x v="0"/>
    <x v="12"/>
    <n v="1"/>
  </r>
  <r>
    <x v="65"/>
    <d v="1899-12-30T11:29:00"/>
    <x v="10"/>
    <n v="2019"/>
    <s v="Jul"/>
    <s v="Wed"/>
    <n v="11"/>
    <s v="1.79"/>
    <x v="0"/>
    <x v="1"/>
    <n v="3"/>
  </r>
  <r>
    <x v="66"/>
    <d v="1899-12-30T11:56:00"/>
    <x v="10"/>
    <n v="2019"/>
    <s v="Jul"/>
    <s v="Wed"/>
    <n v="11"/>
    <s v="1.79"/>
    <x v="0"/>
    <x v="1"/>
    <n v="2"/>
  </r>
  <r>
    <x v="66"/>
    <d v="1899-12-30T11:56:00"/>
    <x v="10"/>
    <n v="2019"/>
    <s v="Jul"/>
    <s v="Wed"/>
    <n v="11"/>
    <n v="0.4"/>
    <x v="0"/>
    <x v="4"/>
    <n v="1"/>
  </r>
  <r>
    <x v="66"/>
    <d v="1899-12-30T11:56:00"/>
    <x v="10"/>
    <n v="2019"/>
    <s v="Jul"/>
    <s v="Wed"/>
    <n v="11"/>
    <n v="0.9"/>
    <x v="0"/>
    <x v="5"/>
    <n v="2"/>
  </r>
  <r>
    <x v="66"/>
    <d v="1899-12-30T11:56:00"/>
    <x v="10"/>
    <n v="2019"/>
    <s v="Jul"/>
    <s v="Wed"/>
    <n v="11"/>
    <n v="0.55000000000000004"/>
    <x v="0"/>
    <x v="2"/>
    <n v="1"/>
  </r>
  <r>
    <x v="67"/>
    <d v="1899-12-30T13:24:00"/>
    <x v="10"/>
    <n v="2019"/>
    <s v="Jul"/>
    <s v="Wed"/>
    <n v="13"/>
    <n v="4"/>
    <x v="0"/>
    <x v="0"/>
    <n v="1"/>
  </r>
  <r>
    <x v="67"/>
    <d v="1899-12-30T13:24:00"/>
    <x v="10"/>
    <n v="2019"/>
    <s v="Jul"/>
    <s v="Wed"/>
    <n v="13"/>
    <s v="1.79"/>
    <x v="0"/>
    <x v="1"/>
    <n v="1"/>
  </r>
  <r>
    <x v="67"/>
    <d v="1899-12-30T13:24:00"/>
    <x v="10"/>
    <n v="2019"/>
    <s v="Jul"/>
    <s v="Wed"/>
    <n v="13"/>
    <n v="0.55000000000000004"/>
    <x v="0"/>
    <x v="10"/>
    <n v="1"/>
  </r>
  <r>
    <x v="67"/>
    <d v="1899-12-30T13:24:00"/>
    <x v="10"/>
    <n v="2019"/>
    <s v="Jul"/>
    <s v="Wed"/>
    <n v="13"/>
    <n v="0.45"/>
    <x v="0"/>
    <x v="5"/>
    <n v="1"/>
  </r>
  <r>
    <x v="68"/>
    <d v="1899-12-30T14:25:00"/>
    <x v="10"/>
    <n v="2019"/>
    <s v="Jul"/>
    <s v="Wed"/>
    <n v="14"/>
    <s v="1.79"/>
    <x v="0"/>
    <x v="1"/>
    <n v="3"/>
  </r>
  <r>
    <x v="68"/>
    <d v="1899-12-30T14:25:00"/>
    <x v="10"/>
    <n v="2019"/>
    <s v="Jul"/>
    <s v="Wed"/>
    <n v="14"/>
    <n v="1.1000000000000001"/>
    <x v="0"/>
    <x v="6"/>
    <n v="2"/>
  </r>
  <r>
    <x v="69"/>
    <d v="1899-12-30T14:28:00"/>
    <x v="10"/>
    <n v="2019"/>
    <s v="Jul"/>
    <s v="Wed"/>
    <n v="14"/>
    <n v="4"/>
    <x v="0"/>
    <x v="0"/>
    <n v="1"/>
  </r>
  <r>
    <x v="69"/>
    <d v="1899-12-30T14:28:00"/>
    <x v="10"/>
    <n v="2019"/>
    <s v="Jul"/>
    <s v="Wed"/>
    <n v="14"/>
    <s v="1.79"/>
    <x v="0"/>
    <x v="1"/>
    <n v="1"/>
  </r>
  <r>
    <x v="69"/>
    <d v="1899-12-30T14:28:00"/>
    <x v="10"/>
    <n v="2019"/>
    <s v="Jul"/>
    <s v="Wed"/>
    <n v="14"/>
    <n v="0.9"/>
    <x v="0"/>
    <x v="5"/>
    <n v="2"/>
  </r>
  <r>
    <x v="69"/>
    <d v="1899-12-30T14:28:00"/>
    <x v="10"/>
    <n v="2019"/>
    <s v="Jul"/>
    <s v="Wed"/>
    <n v="14"/>
    <n v="0.55000000000000004"/>
    <x v="0"/>
    <x v="2"/>
    <n v="1"/>
  </r>
  <r>
    <x v="69"/>
    <d v="1899-12-30T14:28:00"/>
    <x v="10"/>
    <n v="2019"/>
    <s v="Jul"/>
    <s v="Wed"/>
    <n v="14"/>
    <n v="0.2"/>
    <x v="0"/>
    <x v="3"/>
    <n v="1"/>
  </r>
  <r>
    <x v="70"/>
    <d v="1899-12-30T15:36:00"/>
    <x v="10"/>
    <n v="2019"/>
    <s v="Jul"/>
    <s v="Wed"/>
    <n v="15"/>
    <n v="0.55000000000000004"/>
    <x v="0"/>
    <x v="15"/>
    <n v="1"/>
  </r>
  <r>
    <x v="70"/>
    <d v="1899-12-30T15:36:00"/>
    <x v="10"/>
    <n v="2019"/>
    <s v="Jul"/>
    <s v="Wed"/>
    <n v="15"/>
    <s v="1.79"/>
    <x v="0"/>
    <x v="1"/>
    <n v="2"/>
  </r>
  <r>
    <x v="71"/>
    <d v="1899-12-30T15:40:00"/>
    <x v="10"/>
    <n v="2019"/>
    <s v="Jul"/>
    <s v="Wed"/>
    <n v="15"/>
    <s v="1.79"/>
    <x v="0"/>
    <x v="1"/>
    <n v="2"/>
  </r>
  <r>
    <x v="71"/>
    <d v="1899-12-30T15:40:00"/>
    <x v="10"/>
    <n v="2019"/>
    <s v="Jul"/>
    <s v="Wed"/>
    <n v="15"/>
    <n v="0.55000000000000004"/>
    <x v="0"/>
    <x v="2"/>
    <n v="1"/>
  </r>
  <r>
    <x v="72"/>
    <d v="1899-12-30T16:02:00"/>
    <x v="10"/>
    <n v="2019"/>
    <s v="Jul"/>
    <s v="Wed"/>
    <n v="16"/>
    <s v="1.79"/>
    <x v="0"/>
    <x v="1"/>
    <n v="3"/>
  </r>
  <r>
    <x v="73"/>
    <d v="1899-12-30T17:20:00"/>
    <x v="10"/>
    <n v="2019"/>
    <s v="Jul"/>
    <s v="Wed"/>
    <n v="17"/>
    <n v="0.55000000000000004"/>
    <x v="0"/>
    <x v="15"/>
    <n v="1"/>
  </r>
  <r>
    <x v="73"/>
    <d v="1899-12-30T17:20:00"/>
    <x v="10"/>
    <n v="2019"/>
    <s v="Jul"/>
    <s v="Wed"/>
    <n v="17"/>
    <n v="0.4"/>
    <x v="0"/>
    <x v="11"/>
    <n v="1"/>
  </r>
  <r>
    <x v="73"/>
    <d v="1899-12-30T17:20:00"/>
    <x v="10"/>
    <n v="2019"/>
    <s v="Jul"/>
    <s v="Wed"/>
    <n v="17"/>
    <n v="5"/>
    <x v="0"/>
    <x v="14"/>
    <n v="2"/>
  </r>
  <r>
    <x v="74"/>
    <d v="1899-12-30T11:49:00"/>
    <x v="11"/>
    <n v="2019"/>
    <s v="Jul"/>
    <s v="Thu"/>
    <n v="11"/>
    <s v="1.79"/>
    <x v="0"/>
    <x v="1"/>
    <n v="1"/>
  </r>
  <r>
    <x v="74"/>
    <d v="1899-12-30T11:49:00"/>
    <x v="11"/>
    <n v="2019"/>
    <s v="Jul"/>
    <s v="Thu"/>
    <n v="11"/>
    <n v="0.3"/>
    <x v="0"/>
    <x v="12"/>
    <n v="1"/>
  </r>
  <r>
    <x v="74"/>
    <d v="1899-12-30T11:49:00"/>
    <x v="11"/>
    <n v="2019"/>
    <s v="Jul"/>
    <s v="Thu"/>
    <n v="11"/>
    <n v="0.4"/>
    <x v="0"/>
    <x v="11"/>
    <n v="1"/>
  </r>
  <r>
    <x v="74"/>
    <d v="1899-12-30T11:49:00"/>
    <x v="11"/>
    <n v="2019"/>
    <s v="Jul"/>
    <s v="Thu"/>
    <n v="11"/>
    <n v="0.55000000000000004"/>
    <x v="0"/>
    <x v="2"/>
    <n v="1"/>
  </r>
  <r>
    <x v="75"/>
    <d v="1899-12-30T11:57:00"/>
    <x v="11"/>
    <n v="2019"/>
    <s v="Jul"/>
    <s v="Thu"/>
    <n v="11"/>
    <n v="4"/>
    <x v="0"/>
    <x v="0"/>
    <n v="1"/>
  </r>
  <r>
    <x v="75"/>
    <d v="1899-12-30T11:57:00"/>
    <x v="11"/>
    <n v="2019"/>
    <s v="Jul"/>
    <s v="Thu"/>
    <n v="11"/>
    <s v="1.79"/>
    <x v="0"/>
    <x v="1"/>
    <n v="1"/>
  </r>
  <r>
    <x v="75"/>
    <d v="1899-12-30T11:57:00"/>
    <x v="11"/>
    <n v="2019"/>
    <s v="Jul"/>
    <s v="Thu"/>
    <n v="11"/>
    <n v="0.25"/>
    <x v="0"/>
    <x v="8"/>
    <n v="1"/>
  </r>
  <r>
    <x v="75"/>
    <d v="1899-12-30T11:57:00"/>
    <x v="11"/>
    <n v="2019"/>
    <s v="Jul"/>
    <s v="Thu"/>
    <n v="11"/>
    <n v="0.55000000000000004"/>
    <x v="0"/>
    <x v="10"/>
    <n v="1"/>
  </r>
  <r>
    <x v="75"/>
    <d v="1899-12-30T11:57:00"/>
    <x v="11"/>
    <n v="2019"/>
    <s v="Jul"/>
    <s v="Thu"/>
    <n v="11"/>
    <n v="0.45"/>
    <x v="0"/>
    <x v="5"/>
    <n v="1"/>
  </r>
  <r>
    <x v="75"/>
    <d v="1899-12-30T11:57:00"/>
    <x v="11"/>
    <n v="2019"/>
    <s v="Jul"/>
    <s v="Thu"/>
    <n v="11"/>
    <n v="0.2"/>
    <x v="0"/>
    <x v="3"/>
    <n v="1"/>
  </r>
  <r>
    <x v="76"/>
    <d v="1899-12-30T12:01:00"/>
    <x v="11"/>
    <n v="2019"/>
    <s v="Jul"/>
    <s v="Thu"/>
    <n v="12"/>
    <n v="2.2000000000000002"/>
    <x v="0"/>
    <x v="15"/>
    <n v="4"/>
  </r>
  <r>
    <x v="76"/>
    <d v="1899-12-30T12:01:00"/>
    <x v="11"/>
    <n v="2019"/>
    <s v="Jul"/>
    <s v="Thu"/>
    <n v="12"/>
    <n v="15"/>
    <x v="0"/>
    <x v="14"/>
    <n v="6"/>
  </r>
  <r>
    <x v="77"/>
    <d v="1899-12-30T12:35:00"/>
    <x v="11"/>
    <n v="2019"/>
    <s v="Jul"/>
    <s v="Thu"/>
    <n v="12"/>
    <s v="1.79"/>
    <x v="0"/>
    <x v="1"/>
    <n v="5"/>
  </r>
  <r>
    <x v="77"/>
    <d v="1899-12-30T12:35:00"/>
    <x v="11"/>
    <n v="2019"/>
    <s v="Jul"/>
    <s v="Thu"/>
    <n v="12"/>
    <n v="0.55000000000000004"/>
    <x v="0"/>
    <x v="10"/>
    <n v="1"/>
  </r>
  <r>
    <x v="77"/>
    <d v="1899-12-30T12:35:00"/>
    <x v="11"/>
    <n v="2019"/>
    <s v="Jul"/>
    <s v="Thu"/>
    <n v="12"/>
    <n v="0.4"/>
    <x v="0"/>
    <x v="11"/>
    <n v="1"/>
  </r>
  <r>
    <x v="77"/>
    <d v="1899-12-30T12:35:00"/>
    <x v="11"/>
    <n v="2019"/>
    <s v="Jul"/>
    <s v="Thu"/>
    <n v="12"/>
    <n v="5"/>
    <x v="0"/>
    <x v="14"/>
    <n v="2"/>
  </r>
  <r>
    <x v="78"/>
    <d v="1899-12-30T13:01:00"/>
    <x v="11"/>
    <n v="2019"/>
    <s v="Jul"/>
    <s v="Thu"/>
    <n v="13"/>
    <s v="1.79"/>
    <x v="0"/>
    <x v="1"/>
    <n v="2"/>
  </r>
  <r>
    <x v="78"/>
    <d v="1899-12-30T13:01:00"/>
    <x v="11"/>
    <n v="2019"/>
    <s v="Jul"/>
    <s v="Thu"/>
    <n v="13"/>
    <n v="0.4"/>
    <x v="0"/>
    <x v="11"/>
    <n v="1"/>
  </r>
  <r>
    <x v="78"/>
    <d v="1899-12-30T13:01:00"/>
    <x v="11"/>
    <n v="2019"/>
    <s v="Jul"/>
    <s v="Thu"/>
    <n v="13"/>
    <n v="0.55000000000000004"/>
    <x v="0"/>
    <x v="2"/>
    <n v="1"/>
  </r>
  <r>
    <x v="79"/>
    <d v="1899-12-30T13:05:00"/>
    <x v="11"/>
    <n v="2019"/>
    <s v="Jul"/>
    <s v="Thu"/>
    <n v="13"/>
    <n v="0.3"/>
    <x v="0"/>
    <x v="12"/>
    <n v="1"/>
  </r>
  <r>
    <x v="79"/>
    <d v="1899-12-30T13:05:00"/>
    <x v="11"/>
    <n v="2019"/>
    <s v="Jul"/>
    <s v="Thu"/>
    <n v="13"/>
    <n v="0.8"/>
    <x v="0"/>
    <x v="11"/>
    <n v="2"/>
  </r>
  <r>
    <x v="80"/>
    <d v="1899-12-30T13:40:00"/>
    <x v="11"/>
    <n v="2019"/>
    <s v="Jul"/>
    <s v="Thu"/>
    <n v="13"/>
    <s v="1.79"/>
    <x v="0"/>
    <x v="1"/>
    <n v="2"/>
  </r>
  <r>
    <x v="80"/>
    <d v="1899-12-30T13:40:00"/>
    <x v="11"/>
    <n v="2019"/>
    <s v="Jul"/>
    <s v="Thu"/>
    <n v="13"/>
    <n v="0.55000000000000004"/>
    <x v="0"/>
    <x v="10"/>
    <n v="1"/>
  </r>
  <r>
    <x v="80"/>
    <d v="1899-12-30T13:40:00"/>
    <x v="11"/>
    <n v="2019"/>
    <s v="Jul"/>
    <s v="Thu"/>
    <n v="13"/>
    <n v="1.79"/>
    <x v="0"/>
    <x v="13"/>
    <n v="1"/>
  </r>
  <r>
    <x v="81"/>
    <d v="1899-12-30T13:42:00"/>
    <x v="11"/>
    <n v="2019"/>
    <s v="Jul"/>
    <s v="Thu"/>
    <n v="13"/>
    <n v="4"/>
    <x v="0"/>
    <x v="0"/>
    <n v="1"/>
  </r>
  <r>
    <x v="81"/>
    <d v="1899-12-30T13:42:00"/>
    <x v="11"/>
    <n v="2019"/>
    <s v="Jul"/>
    <s v="Thu"/>
    <n v="13"/>
    <s v="1.79"/>
    <x v="0"/>
    <x v="1"/>
    <n v="1"/>
  </r>
  <r>
    <x v="81"/>
    <d v="1899-12-30T13:42:00"/>
    <x v="11"/>
    <n v="2019"/>
    <s v="Jul"/>
    <s v="Thu"/>
    <n v="13"/>
    <n v="1.79"/>
    <x v="0"/>
    <x v="13"/>
    <n v="1"/>
  </r>
  <r>
    <x v="82"/>
    <d v="1899-12-30T14:12:00"/>
    <x v="11"/>
    <n v="2019"/>
    <s v="Jul"/>
    <s v="Thu"/>
    <n v="14"/>
    <s v="1.79"/>
    <x v="0"/>
    <x v="1"/>
    <n v="2"/>
  </r>
  <r>
    <x v="82"/>
    <d v="1899-12-30T14:12:00"/>
    <x v="11"/>
    <n v="2019"/>
    <s v="Jul"/>
    <s v="Thu"/>
    <n v="14"/>
    <n v="1.79"/>
    <x v="0"/>
    <x v="13"/>
    <n v="1"/>
  </r>
  <r>
    <x v="83"/>
    <d v="1899-12-30T15:09:00"/>
    <x v="11"/>
    <n v="2019"/>
    <s v="Jul"/>
    <s v="Thu"/>
    <n v="15"/>
    <n v="4"/>
    <x v="0"/>
    <x v="0"/>
    <n v="1"/>
  </r>
  <r>
    <x v="83"/>
    <d v="1899-12-30T15:09:00"/>
    <x v="11"/>
    <n v="2019"/>
    <s v="Jul"/>
    <s v="Thu"/>
    <n v="15"/>
    <s v="1.79"/>
    <x v="0"/>
    <x v="1"/>
    <n v="1"/>
  </r>
  <r>
    <x v="83"/>
    <d v="1899-12-30T15:09:00"/>
    <x v="11"/>
    <n v="2019"/>
    <s v="Jul"/>
    <s v="Thu"/>
    <n v="15"/>
    <n v="0.55000000000000004"/>
    <x v="0"/>
    <x v="10"/>
    <n v="1"/>
  </r>
  <r>
    <x v="84"/>
    <d v="1899-12-30T15:57:00"/>
    <x v="11"/>
    <n v="2019"/>
    <s v="Jul"/>
    <s v="Thu"/>
    <n v="15"/>
    <n v="0.55000000000000004"/>
    <x v="0"/>
    <x v="15"/>
    <n v="1"/>
  </r>
  <r>
    <x v="84"/>
    <d v="1899-12-30T15:57:00"/>
    <x v="11"/>
    <n v="2019"/>
    <s v="Jul"/>
    <s v="Thu"/>
    <n v="15"/>
    <s v="1.79"/>
    <x v="0"/>
    <x v="1"/>
    <n v="1"/>
  </r>
  <r>
    <x v="84"/>
    <d v="1899-12-30T15:57:00"/>
    <x v="11"/>
    <n v="2019"/>
    <s v="Jul"/>
    <s v="Thu"/>
    <n v="15"/>
    <n v="0.3"/>
    <x v="0"/>
    <x v="12"/>
    <n v="1"/>
  </r>
  <r>
    <x v="85"/>
    <d v="1899-12-30T16:03:00"/>
    <x v="11"/>
    <n v="2019"/>
    <s v="Jul"/>
    <s v="Thu"/>
    <n v="16"/>
    <n v="0.55000000000000004"/>
    <x v="0"/>
    <x v="15"/>
    <n v="1"/>
  </r>
  <r>
    <x v="85"/>
    <d v="1899-12-30T16:03:00"/>
    <x v="11"/>
    <n v="2019"/>
    <s v="Jul"/>
    <s v="Thu"/>
    <n v="16"/>
    <n v="0.4"/>
    <x v="0"/>
    <x v="4"/>
    <n v="1"/>
  </r>
  <r>
    <x v="85"/>
    <d v="1899-12-30T16:03:00"/>
    <x v="11"/>
    <n v="2019"/>
    <s v="Jul"/>
    <s v="Thu"/>
    <n v="16"/>
    <n v="1.79"/>
    <x v="0"/>
    <x v="13"/>
    <n v="1"/>
  </r>
  <r>
    <x v="85"/>
    <d v="1899-12-30T16:03:00"/>
    <x v="11"/>
    <n v="2019"/>
    <s v="Jul"/>
    <s v="Thu"/>
    <n v="16"/>
    <n v="0.2"/>
    <x v="0"/>
    <x v="3"/>
    <n v="1"/>
  </r>
  <r>
    <x v="86"/>
    <d v="1899-12-30T11:23:00"/>
    <x v="12"/>
    <n v="2019"/>
    <s v="Jul"/>
    <s v="Fri"/>
    <n v="11"/>
    <s v="1.79"/>
    <x v="0"/>
    <x v="1"/>
    <n v="4"/>
  </r>
  <r>
    <x v="86"/>
    <d v="1899-12-30T11:23:00"/>
    <x v="12"/>
    <n v="2019"/>
    <s v="Jul"/>
    <s v="Fri"/>
    <n v="11"/>
    <n v="3.3000000000000003"/>
    <x v="0"/>
    <x v="10"/>
    <n v="6"/>
  </r>
  <r>
    <x v="86"/>
    <d v="1899-12-30T11:23:00"/>
    <x v="12"/>
    <n v="2019"/>
    <s v="Jul"/>
    <s v="Fri"/>
    <n v="11"/>
    <n v="0.4"/>
    <x v="0"/>
    <x v="4"/>
    <n v="1"/>
  </r>
  <r>
    <x v="86"/>
    <d v="1899-12-30T11:23:00"/>
    <x v="12"/>
    <n v="2019"/>
    <s v="Jul"/>
    <s v="Fri"/>
    <n v="11"/>
    <n v="0.8"/>
    <x v="0"/>
    <x v="11"/>
    <n v="2"/>
  </r>
  <r>
    <x v="86"/>
    <d v="1899-12-30T11:23:00"/>
    <x v="12"/>
    <n v="2019"/>
    <s v="Jul"/>
    <s v="Fri"/>
    <n v="11"/>
    <n v="1.79"/>
    <x v="0"/>
    <x v="13"/>
    <n v="1"/>
  </r>
  <r>
    <x v="86"/>
    <d v="1899-12-30T11:23:00"/>
    <x v="12"/>
    <n v="2019"/>
    <s v="Jul"/>
    <s v="Fri"/>
    <n v="11"/>
    <n v="1.35"/>
    <x v="0"/>
    <x v="5"/>
    <n v="3"/>
  </r>
  <r>
    <x v="86"/>
    <d v="1899-12-30T11:23:00"/>
    <x v="12"/>
    <n v="2019"/>
    <s v="Jul"/>
    <s v="Fri"/>
    <n v="11"/>
    <n v="0.55000000000000004"/>
    <x v="0"/>
    <x v="2"/>
    <n v="1"/>
  </r>
  <r>
    <x v="87"/>
    <d v="1899-12-30T11:26:00"/>
    <x v="12"/>
    <n v="2019"/>
    <s v="Jul"/>
    <s v="Fri"/>
    <n v="11"/>
    <s v="1.79"/>
    <x v="0"/>
    <x v="1"/>
    <n v="1"/>
  </r>
  <r>
    <x v="87"/>
    <d v="1899-12-30T11:26:00"/>
    <x v="12"/>
    <n v="2019"/>
    <s v="Jul"/>
    <s v="Fri"/>
    <n v="11"/>
    <n v="1.6500000000000001"/>
    <x v="0"/>
    <x v="10"/>
    <n v="3"/>
  </r>
  <r>
    <x v="87"/>
    <d v="1899-12-30T11:26:00"/>
    <x v="12"/>
    <n v="2019"/>
    <s v="Jul"/>
    <s v="Fri"/>
    <n v="11"/>
    <n v="0.4"/>
    <x v="0"/>
    <x v="4"/>
    <n v="1"/>
  </r>
  <r>
    <x v="87"/>
    <d v="1899-12-30T11:26:00"/>
    <x v="12"/>
    <n v="2019"/>
    <s v="Jul"/>
    <s v="Fri"/>
    <n v="11"/>
    <n v="0.45"/>
    <x v="0"/>
    <x v="5"/>
    <n v="1"/>
  </r>
  <r>
    <x v="88"/>
    <d v="1899-12-30T11:31:00"/>
    <x v="12"/>
    <n v="2019"/>
    <s v="Jul"/>
    <s v="Fri"/>
    <n v="11"/>
    <s v="1.79"/>
    <x v="0"/>
    <x v="1"/>
    <n v="1"/>
  </r>
  <r>
    <x v="88"/>
    <d v="1899-12-30T11:31:00"/>
    <x v="12"/>
    <n v="2019"/>
    <s v="Jul"/>
    <s v="Fri"/>
    <n v="11"/>
    <n v="0.4"/>
    <x v="0"/>
    <x v="4"/>
    <n v="1"/>
  </r>
  <r>
    <x v="88"/>
    <d v="1899-12-30T11:31:00"/>
    <x v="12"/>
    <n v="2019"/>
    <s v="Jul"/>
    <s v="Fri"/>
    <n v="11"/>
    <n v="1.79"/>
    <x v="0"/>
    <x v="13"/>
    <n v="1"/>
  </r>
  <r>
    <x v="88"/>
    <d v="1899-12-30T11:31:00"/>
    <x v="12"/>
    <n v="2019"/>
    <s v="Jul"/>
    <s v="Fri"/>
    <n v="11"/>
    <n v="0.55000000000000004"/>
    <x v="0"/>
    <x v="2"/>
    <n v="1"/>
  </r>
  <r>
    <x v="88"/>
    <d v="1899-12-30T11:31:00"/>
    <x v="12"/>
    <n v="2019"/>
    <s v="Jul"/>
    <s v="Fri"/>
    <n v="11"/>
    <n v="2.5"/>
    <x v="0"/>
    <x v="14"/>
    <n v="1"/>
  </r>
  <r>
    <x v="89"/>
    <d v="1899-12-30T11:36:00"/>
    <x v="12"/>
    <n v="2019"/>
    <s v="Jul"/>
    <s v="Fri"/>
    <n v="11"/>
    <n v="2.75"/>
    <x v="0"/>
    <x v="15"/>
    <n v="5"/>
  </r>
  <r>
    <x v="89"/>
    <d v="1899-12-30T11:36:00"/>
    <x v="12"/>
    <n v="2019"/>
    <s v="Jul"/>
    <s v="Fri"/>
    <n v="11"/>
    <s v="1.79"/>
    <x v="0"/>
    <x v="1"/>
    <n v="6"/>
  </r>
  <r>
    <x v="89"/>
    <d v="1899-12-30T11:36:00"/>
    <x v="12"/>
    <n v="2019"/>
    <s v="Jul"/>
    <s v="Fri"/>
    <n v="11"/>
    <n v="2.75"/>
    <x v="0"/>
    <x v="10"/>
    <n v="5"/>
  </r>
  <r>
    <x v="89"/>
    <d v="1899-12-30T11:36:00"/>
    <x v="12"/>
    <n v="2019"/>
    <s v="Jul"/>
    <s v="Fri"/>
    <n v="11"/>
    <n v="2"/>
    <x v="0"/>
    <x v="11"/>
    <n v="5"/>
  </r>
  <r>
    <x v="89"/>
    <d v="1899-12-30T11:36:00"/>
    <x v="12"/>
    <n v="2019"/>
    <s v="Jul"/>
    <s v="Fri"/>
    <n v="11"/>
    <n v="8.9499999999999993"/>
    <x v="0"/>
    <x v="13"/>
    <n v="5"/>
  </r>
  <r>
    <x v="89"/>
    <d v="1899-12-30T11:36:00"/>
    <x v="12"/>
    <n v="2019"/>
    <s v="Jul"/>
    <s v="Fri"/>
    <n v="11"/>
    <n v="2.25"/>
    <x v="0"/>
    <x v="5"/>
    <n v="5"/>
  </r>
  <r>
    <x v="90"/>
    <d v="1899-12-30T11:37:00"/>
    <x v="12"/>
    <n v="2019"/>
    <s v="Jul"/>
    <s v="Fri"/>
    <n v="11"/>
    <n v="0.55000000000000004"/>
    <x v="0"/>
    <x v="10"/>
    <n v="1"/>
  </r>
  <r>
    <x v="90"/>
    <d v="1899-12-30T11:37:00"/>
    <x v="12"/>
    <n v="2019"/>
    <s v="Jul"/>
    <s v="Fri"/>
    <n v="11"/>
    <n v="1"/>
    <x v="0"/>
    <x v="9"/>
    <n v="1"/>
  </r>
  <r>
    <x v="90"/>
    <d v="1899-12-30T11:37:00"/>
    <x v="12"/>
    <n v="2019"/>
    <s v="Jul"/>
    <s v="Fri"/>
    <n v="11"/>
    <n v="0.4"/>
    <x v="0"/>
    <x v="4"/>
    <n v="1"/>
  </r>
  <r>
    <x v="90"/>
    <d v="1899-12-30T11:37:00"/>
    <x v="12"/>
    <n v="2019"/>
    <s v="Jul"/>
    <s v="Fri"/>
    <n v="11"/>
    <n v="0.45"/>
    <x v="0"/>
    <x v="5"/>
    <n v="1"/>
  </r>
  <r>
    <x v="91"/>
    <d v="1899-12-30T11:55:00"/>
    <x v="12"/>
    <n v="2019"/>
    <s v="Jul"/>
    <s v="Fri"/>
    <n v="11"/>
    <n v="0.55000000000000004"/>
    <x v="0"/>
    <x v="15"/>
    <n v="1"/>
  </r>
  <r>
    <x v="91"/>
    <d v="1899-12-30T11:55:00"/>
    <x v="12"/>
    <n v="2019"/>
    <s v="Jul"/>
    <s v="Fri"/>
    <n v="11"/>
    <s v="1.79"/>
    <x v="0"/>
    <x v="1"/>
    <n v="1"/>
  </r>
  <r>
    <x v="91"/>
    <d v="1899-12-30T11:55:00"/>
    <x v="12"/>
    <n v="2019"/>
    <s v="Jul"/>
    <s v="Fri"/>
    <n v="11"/>
    <n v="0.55000000000000004"/>
    <x v="0"/>
    <x v="2"/>
    <n v="1"/>
  </r>
  <r>
    <x v="91"/>
    <d v="1899-12-30T11:55:00"/>
    <x v="12"/>
    <n v="2019"/>
    <s v="Jul"/>
    <s v="Fri"/>
    <n v="11"/>
    <n v="5"/>
    <x v="0"/>
    <x v="14"/>
    <n v="2"/>
  </r>
  <r>
    <x v="92"/>
    <d v="1899-12-30T13:19:00"/>
    <x v="12"/>
    <n v="2019"/>
    <s v="Jul"/>
    <s v="Fri"/>
    <n v="13"/>
    <s v="1.79"/>
    <x v="0"/>
    <x v="1"/>
    <n v="3"/>
  </r>
  <r>
    <x v="92"/>
    <d v="1899-12-30T13:19:00"/>
    <x v="12"/>
    <n v="2019"/>
    <s v="Jul"/>
    <s v="Fri"/>
    <n v="13"/>
    <n v="0.55000000000000004"/>
    <x v="0"/>
    <x v="2"/>
    <n v="1"/>
  </r>
  <r>
    <x v="92"/>
    <d v="1899-12-30T13:19:00"/>
    <x v="12"/>
    <n v="2019"/>
    <s v="Jul"/>
    <s v="Fri"/>
    <n v="13"/>
    <n v="5"/>
    <x v="0"/>
    <x v="14"/>
    <n v="2"/>
  </r>
  <r>
    <x v="93"/>
    <d v="1899-12-30T13:24:00"/>
    <x v="12"/>
    <n v="2019"/>
    <s v="Jul"/>
    <s v="Fri"/>
    <n v="13"/>
    <n v="4"/>
    <x v="0"/>
    <x v="0"/>
    <n v="1"/>
  </r>
  <r>
    <x v="93"/>
    <d v="1899-12-30T13:24:00"/>
    <x v="12"/>
    <n v="2019"/>
    <s v="Jul"/>
    <s v="Fri"/>
    <n v="13"/>
    <s v="1.79"/>
    <x v="0"/>
    <x v="1"/>
    <n v="2"/>
  </r>
  <r>
    <x v="93"/>
    <d v="1899-12-30T13:24:00"/>
    <x v="12"/>
    <n v="2019"/>
    <s v="Jul"/>
    <s v="Fri"/>
    <n v="13"/>
    <n v="0.4"/>
    <x v="0"/>
    <x v="4"/>
    <n v="1"/>
  </r>
  <r>
    <x v="93"/>
    <d v="1899-12-30T13:24:00"/>
    <x v="12"/>
    <n v="2019"/>
    <s v="Jul"/>
    <s v="Fri"/>
    <n v="13"/>
    <n v="0.4"/>
    <x v="0"/>
    <x v="11"/>
    <n v="1"/>
  </r>
  <r>
    <x v="94"/>
    <d v="1899-12-30T14:05:00"/>
    <x v="12"/>
    <n v="2019"/>
    <s v="Jul"/>
    <s v="Fri"/>
    <n v="14"/>
    <s v="1.79"/>
    <x v="0"/>
    <x v="1"/>
    <n v="1"/>
  </r>
  <r>
    <x v="94"/>
    <d v="1899-12-30T14:05:00"/>
    <x v="12"/>
    <n v="2019"/>
    <s v="Jul"/>
    <s v="Fri"/>
    <n v="14"/>
    <n v="0.55000000000000004"/>
    <x v="0"/>
    <x v="6"/>
    <n v="1"/>
  </r>
  <r>
    <x v="95"/>
    <d v="1899-12-30T14:24:00"/>
    <x v="12"/>
    <n v="2019"/>
    <s v="Jul"/>
    <s v="Fri"/>
    <n v="14"/>
    <s v="1.79"/>
    <x v="0"/>
    <x v="1"/>
    <n v="5"/>
  </r>
  <r>
    <x v="95"/>
    <d v="1899-12-30T14:24:00"/>
    <x v="12"/>
    <n v="2019"/>
    <s v="Jul"/>
    <s v="Fri"/>
    <n v="14"/>
    <n v="0.8"/>
    <x v="0"/>
    <x v="4"/>
    <n v="2"/>
  </r>
  <r>
    <x v="96"/>
    <d v="1899-12-30T14:52:00"/>
    <x v="12"/>
    <n v="2019"/>
    <s v="Jul"/>
    <s v="Fri"/>
    <n v="14"/>
    <n v="0.55000000000000004"/>
    <x v="0"/>
    <x v="15"/>
    <n v="1"/>
  </r>
  <r>
    <x v="96"/>
    <d v="1899-12-30T14:52:00"/>
    <x v="12"/>
    <n v="2019"/>
    <s v="Jul"/>
    <s v="Fri"/>
    <n v="14"/>
    <s v="1.79"/>
    <x v="0"/>
    <x v="1"/>
    <n v="1"/>
  </r>
  <r>
    <x v="96"/>
    <d v="1899-12-30T14:52:00"/>
    <x v="12"/>
    <n v="2019"/>
    <s v="Jul"/>
    <s v="Fri"/>
    <n v="14"/>
    <n v="0.3"/>
    <x v="0"/>
    <x v="12"/>
    <n v="1"/>
  </r>
  <r>
    <x v="96"/>
    <d v="1899-12-30T14:52:00"/>
    <x v="12"/>
    <n v="2019"/>
    <s v="Jul"/>
    <s v="Fri"/>
    <n v="14"/>
    <n v="2.5"/>
    <x v="0"/>
    <x v="14"/>
    <n v="1"/>
  </r>
  <r>
    <x v="97"/>
    <d v="1899-12-30T14:56:00"/>
    <x v="12"/>
    <n v="2019"/>
    <s v="Jul"/>
    <s v="Fri"/>
    <n v="14"/>
    <s v="1.79"/>
    <x v="0"/>
    <x v="1"/>
    <n v="2"/>
  </r>
  <r>
    <x v="97"/>
    <d v="1899-12-30T14:56:00"/>
    <x v="12"/>
    <n v="2019"/>
    <s v="Jul"/>
    <s v="Fri"/>
    <n v="14"/>
    <n v="1.79"/>
    <x v="0"/>
    <x v="13"/>
    <n v="1"/>
  </r>
  <r>
    <x v="98"/>
    <d v="1899-12-30T11:29:00"/>
    <x v="13"/>
    <n v="2019"/>
    <s v="Jul"/>
    <s v="Sat"/>
    <n v="11"/>
    <n v="4"/>
    <x v="0"/>
    <x v="0"/>
    <n v="1"/>
  </r>
  <r>
    <x v="98"/>
    <d v="1899-12-30T11:29:00"/>
    <x v="13"/>
    <n v="2019"/>
    <s v="Jul"/>
    <s v="Sat"/>
    <n v="11"/>
    <s v="1.79"/>
    <x v="0"/>
    <x v="1"/>
    <n v="1"/>
  </r>
  <r>
    <x v="98"/>
    <d v="1899-12-30T11:29:00"/>
    <x v="13"/>
    <n v="2019"/>
    <s v="Jul"/>
    <s v="Sat"/>
    <n v="11"/>
    <n v="0.45"/>
    <x v="0"/>
    <x v="5"/>
    <n v="1"/>
  </r>
  <r>
    <x v="98"/>
    <d v="1899-12-30T11:29:00"/>
    <x v="13"/>
    <n v="2019"/>
    <s v="Jul"/>
    <s v="Sat"/>
    <n v="11"/>
    <n v="0.55000000000000004"/>
    <x v="0"/>
    <x v="2"/>
    <n v="1"/>
  </r>
  <r>
    <x v="99"/>
    <d v="1899-12-30T11:57:00"/>
    <x v="13"/>
    <n v="2019"/>
    <s v="Jul"/>
    <s v="Sat"/>
    <n v="11"/>
    <s v="1.79"/>
    <x v="0"/>
    <x v="1"/>
    <n v="1"/>
  </r>
  <r>
    <x v="99"/>
    <d v="1899-12-30T11:57:00"/>
    <x v="13"/>
    <n v="2019"/>
    <s v="Jul"/>
    <s v="Sat"/>
    <n v="11"/>
    <n v="0.55000000000000004"/>
    <x v="0"/>
    <x v="10"/>
    <n v="1"/>
  </r>
  <r>
    <x v="99"/>
    <d v="1899-12-30T11:57:00"/>
    <x v="13"/>
    <n v="2019"/>
    <s v="Jul"/>
    <s v="Sat"/>
    <n v="11"/>
    <n v="0.4"/>
    <x v="0"/>
    <x v="11"/>
    <n v="1"/>
  </r>
  <r>
    <x v="99"/>
    <d v="1899-12-30T11:57:00"/>
    <x v="13"/>
    <n v="2019"/>
    <s v="Jul"/>
    <s v="Sat"/>
    <n v="11"/>
    <n v="1.79"/>
    <x v="0"/>
    <x v="13"/>
    <n v="1"/>
  </r>
  <r>
    <x v="99"/>
    <d v="1899-12-30T11:57:00"/>
    <x v="13"/>
    <n v="2019"/>
    <s v="Jul"/>
    <s v="Sat"/>
    <n v="11"/>
    <n v="0.45"/>
    <x v="0"/>
    <x v="5"/>
    <n v="1"/>
  </r>
  <r>
    <x v="100"/>
    <d v="1899-12-30T12:00:00"/>
    <x v="13"/>
    <n v="2019"/>
    <s v="Jul"/>
    <s v="Sat"/>
    <n v="12"/>
    <s v="1.79"/>
    <x v="0"/>
    <x v="1"/>
    <n v="1"/>
  </r>
  <r>
    <x v="100"/>
    <d v="1899-12-30T12:00:00"/>
    <x v="13"/>
    <n v="2019"/>
    <s v="Jul"/>
    <s v="Sat"/>
    <n v="12"/>
    <n v="0.55000000000000004"/>
    <x v="0"/>
    <x v="10"/>
    <n v="1"/>
  </r>
  <r>
    <x v="100"/>
    <d v="1899-12-30T12:00:00"/>
    <x v="13"/>
    <n v="2019"/>
    <s v="Jul"/>
    <s v="Sat"/>
    <n v="12"/>
    <n v="0.3"/>
    <x v="0"/>
    <x v="12"/>
    <n v="1"/>
  </r>
  <r>
    <x v="100"/>
    <d v="1899-12-30T12:00:00"/>
    <x v="13"/>
    <n v="2019"/>
    <s v="Jul"/>
    <s v="Sat"/>
    <n v="12"/>
    <n v="0.2"/>
    <x v="0"/>
    <x v="3"/>
    <n v="1"/>
  </r>
  <r>
    <x v="101"/>
    <d v="1899-12-30T12:07:00"/>
    <x v="13"/>
    <n v="2019"/>
    <s v="Jul"/>
    <s v="Sat"/>
    <n v="12"/>
    <s v="1.79"/>
    <x v="0"/>
    <x v="1"/>
    <n v="2"/>
  </r>
  <r>
    <x v="101"/>
    <d v="1899-12-30T12:07:00"/>
    <x v="13"/>
    <n v="2019"/>
    <s v="Jul"/>
    <s v="Sat"/>
    <n v="12"/>
    <n v="0.6"/>
    <x v="0"/>
    <x v="12"/>
    <n v="2"/>
  </r>
  <r>
    <x v="101"/>
    <d v="1899-12-30T12:07:00"/>
    <x v="13"/>
    <n v="2019"/>
    <s v="Jul"/>
    <s v="Sat"/>
    <n v="12"/>
    <n v="0.8"/>
    <x v="0"/>
    <x v="11"/>
    <n v="2"/>
  </r>
  <r>
    <x v="101"/>
    <d v="1899-12-30T12:07:00"/>
    <x v="13"/>
    <n v="2019"/>
    <s v="Jul"/>
    <s v="Sat"/>
    <n v="12"/>
    <n v="0.9"/>
    <x v="0"/>
    <x v="5"/>
    <n v="2"/>
  </r>
  <r>
    <x v="102"/>
    <d v="1899-12-30T12:20:00"/>
    <x v="13"/>
    <n v="2019"/>
    <s v="Jul"/>
    <s v="Sat"/>
    <n v="12"/>
    <s v="1.79"/>
    <x v="0"/>
    <x v="1"/>
    <n v="1"/>
  </r>
  <r>
    <x v="102"/>
    <d v="1899-12-30T12:20:00"/>
    <x v="13"/>
    <n v="2019"/>
    <s v="Jul"/>
    <s v="Sat"/>
    <n v="12"/>
    <n v="0.55000000000000004"/>
    <x v="0"/>
    <x v="10"/>
    <n v="1"/>
  </r>
  <r>
    <x v="102"/>
    <d v="1899-12-30T12:20:00"/>
    <x v="13"/>
    <n v="2019"/>
    <s v="Jul"/>
    <s v="Sat"/>
    <n v="12"/>
    <n v="0.4"/>
    <x v="0"/>
    <x v="11"/>
    <n v="1"/>
  </r>
  <r>
    <x v="103"/>
    <d v="1899-12-30T12:26:00"/>
    <x v="13"/>
    <n v="2019"/>
    <s v="Jul"/>
    <s v="Sat"/>
    <n v="12"/>
    <s v="1.79"/>
    <x v="0"/>
    <x v="1"/>
    <n v="1"/>
  </r>
  <r>
    <x v="103"/>
    <d v="1899-12-30T12:26:00"/>
    <x v="13"/>
    <n v="2019"/>
    <s v="Jul"/>
    <s v="Sat"/>
    <n v="12"/>
    <n v="1.6500000000000001"/>
    <x v="0"/>
    <x v="10"/>
    <n v="3"/>
  </r>
  <r>
    <x v="104"/>
    <d v="1899-12-30T12:43:00"/>
    <x v="13"/>
    <n v="2019"/>
    <s v="Jul"/>
    <s v="Sat"/>
    <n v="12"/>
    <s v="1.79"/>
    <x v="0"/>
    <x v="1"/>
    <n v="1"/>
  </r>
  <r>
    <x v="104"/>
    <d v="1899-12-30T12:43:00"/>
    <x v="13"/>
    <n v="2019"/>
    <s v="Jul"/>
    <s v="Sat"/>
    <n v="12"/>
    <n v="1.79"/>
    <x v="0"/>
    <x v="13"/>
    <n v="1"/>
  </r>
  <r>
    <x v="104"/>
    <d v="1899-12-30T12:43:00"/>
    <x v="13"/>
    <n v="2019"/>
    <s v="Jul"/>
    <s v="Sat"/>
    <n v="12"/>
    <n v="0.45"/>
    <x v="0"/>
    <x v="5"/>
    <n v="1"/>
  </r>
  <r>
    <x v="105"/>
    <d v="1899-12-30T13:50:00"/>
    <x v="13"/>
    <n v="2019"/>
    <s v="Jul"/>
    <s v="Sat"/>
    <n v="13"/>
    <s v="1.79"/>
    <x v="0"/>
    <x v="1"/>
    <n v="1"/>
  </r>
  <r>
    <x v="105"/>
    <d v="1899-12-30T13:50:00"/>
    <x v="13"/>
    <n v="2019"/>
    <s v="Jul"/>
    <s v="Sat"/>
    <n v="13"/>
    <n v="1.79"/>
    <x v="0"/>
    <x v="13"/>
    <n v="1"/>
  </r>
  <r>
    <x v="105"/>
    <d v="1899-12-30T13:50:00"/>
    <x v="13"/>
    <n v="2019"/>
    <s v="Jul"/>
    <s v="Sat"/>
    <n v="13"/>
    <n v="0.45"/>
    <x v="0"/>
    <x v="5"/>
    <n v="1"/>
  </r>
  <r>
    <x v="106"/>
    <d v="1899-12-30T14:05:00"/>
    <x v="13"/>
    <n v="2019"/>
    <s v="Jul"/>
    <s v="Sat"/>
    <n v="14"/>
    <s v="1.79"/>
    <x v="0"/>
    <x v="1"/>
    <n v="1"/>
  </r>
  <r>
    <x v="106"/>
    <d v="1899-12-30T14:05:00"/>
    <x v="13"/>
    <n v="2019"/>
    <s v="Jul"/>
    <s v="Sat"/>
    <n v="14"/>
    <n v="0.3"/>
    <x v="0"/>
    <x v="12"/>
    <n v="1"/>
  </r>
  <r>
    <x v="106"/>
    <d v="1899-12-30T14:05:00"/>
    <x v="13"/>
    <n v="2019"/>
    <s v="Jul"/>
    <s v="Sat"/>
    <n v="14"/>
    <n v="1"/>
    <x v="0"/>
    <x v="9"/>
    <n v="1"/>
  </r>
  <r>
    <x v="106"/>
    <d v="1899-12-30T14:05:00"/>
    <x v="13"/>
    <n v="2019"/>
    <s v="Jul"/>
    <s v="Sat"/>
    <n v="14"/>
    <n v="0.4"/>
    <x v="0"/>
    <x v="4"/>
    <n v="1"/>
  </r>
  <r>
    <x v="106"/>
    <d v="1899-12-30T14:05:00"/>
    <x v="13"/>
    <n v="2019"/>
    <s v="Jul"/>
    <s v="Sat"/>
    <n v="14"/>
    <n v="0.45"/>
    <x v="0"/>
    <x v="5"/>
    <n v="1"/>
  </r>
  <r>
    <x v="106"/>
    <d v="1899-12-30T14:05:00"/>
    <x v="13"/>
    <n v="2019"/>
    <s v="Jul"/>
    <s v="Sat"/>
    <n v="14"/>
    <n v="0.2"/>
    <x v="0"/>
    <x v="3"/>
    <n v="1"/>
  </r>
  <r>
    <x v="106"/>
    <d v="1899-12-30T14:05:00"/>
    <x v="13"/>
    <n v="2019"/>
    <s v="Jul"/>
    <s v="Sat"/>
    <n v="14"/>
    <n v="2.5"/>
    <x v="0"/>
    <x v="14"/>
    <n v="1"/>
  </r>
  <r>
    <x v="107"/>
    <d v="1899-12-30T11:14:00"/>
    <x v="14"/>
    <n v="2019"/>
    <s v="Jul"/>
    <s v="Sun"/>
    <n v="11"/>
    <s v="1.79"/>
    <x v="0"/>
    <x v="1"/>
    <n v="1"/>
  </r>
  <r>
    <x v="107"/>
    <d v="1899-12-30T11:14:00"/>
    <x v="14"/>
    <n v="2019"/>
    <s v="Jul"/>
    <s v="Sun"/>
    <n v="11"/>
    <n v="1.79"/>
    <x v="0"/>
    <x v="13"/>
    <n v="1"/>
  </r>
  <r>
    <x v="107"/>
    <d v="1899-12-30T11:14:00"/>
    <x v="14"/>
    <n v="2019"/>
    <s v="Jul"/>
    <s v="Sun"/>
    <n v="11"/>
    <n v="0.55000000000000004"/>
    <x v="0"/>
    <x v="2"/>
    <n v="1"/>
  </r>
  <r>
    <x v="108"/>
    <d v="1899-12-30T11:17:00"/>
    <x v="14"/>
    <n v="2019"/>
    <s v="Jul"/>
    <s v="Sun"/>
    <n v="11"/>
    <s v="1.79"/>
    <x v="0"/>
    <x v="1"/>
    <n v="1"/>
  </r>
  <r>
    <x v="108"/>
    <d v="1899-12-30T11:17:00"/>
    <x v="14"/>
    <n v="2019"/>
    <s v="Jul"/>
    <s v="Sun"/>
    <n v="11"/>
    <n v="0.55000000000000004"/>
    <x v="0"/>
    <x v="10"/>
    <n v="1"/>
  </r>
  <r>
    <x v="108"/>
    <d v="1899-12-30T11:17:00"/>
    <x v="14"/>
    <n v="2019"/>
    <s v="Jul"/>
    <s v="Sun"/>
    <n v="11"/>
    <n v="0.4"/>
    <x v="0"/>
    <x v="4"/>
    <n v="1"/>
  </r>
  <r>
    <x v="108"/>
    <d v="1899-12-30T11:17:00"/>
    <x v="14"/>
    <n v="2019"/>
    <s v="Jul"/>
    <s v="Sun"/>
    <n v="11"/>
    <n v="2.5"/>
    <x v="0"/>
    <x v="14"/>
    <n v="1"/>
  </r>
  <r>
    <x v="109"/>
    <d v="1899-12-30T12:10:00"/>
    <x v="14"/>
    <n v="2019"/>
    <s v="Jul"/>
    <s v="Sun"/>
    <n v="12"/>
    <s v="1.79"/>
    <x v="0"/>
    <x v="1"/>
    <n v="1"/>
  </r>
  <r>
    <x v="109"/>
    <d v="1899-12-30T12:10:00"/>
    <x v="14"/>
    <n v="2019"/>
    <s v="Jul"/>
    <s v="Sun"/>
    <n v="12"/>
    <n v="1.79"/>
    <x v="0"/>
    <x v="13"/>
    <n v="1"/>
  </r>
  <r>
    <x v="109"/>
    <d v="1899-12-30T12:10:00"/>
    <x v="14"/>
    <n v="2019"/>
    <s v="Jul"/>
    <s v="Sun"/>
    <n v="12"/>
    <n v="0.45"/>
    <x v="0"/>
    <x v="5"/>
    <n v="1"/>
  </r>
  <r>
    <x v="110"/>
    <d v="1899-12-30T12:21:00"/>
    <x v="14"/>
    <n v="2019"/>
    <s v="Jul"/>
    <s v="Sun"/>
    <n v="12"/>
    <s v="1.79"/>
    <x v="0"/>
    <x v="1"/>
    <n v="1"/>
  </r>
  <r>
    <x v="110"/>
    <d v="1899-12-30T12:21:00"/>
    <x v="14"/>
    <n v="2019"/>
    <s v="Jul"/>
    <s v="Sun"/>
    <n v="12"/>
    <n v="0.4"/>
    <x v="0"/>
    <x v="11"/>
    <n v="1"/>
  </r>
  <r>
    <x v="110"/>
    <d v="1899-12-30T12:21:00"/>
    <x v="14"/>
    <n v="2019"/>
    <s v="Jul"/>
    <s v="Sun"/>
    <n v="12"/>
    <n v="0.55000000000000004"/>
    <x v="0"/>
    <x v="2"/>
    <n v="1"/>
  </r>
  <r>
    <x v="111"/>
    <d v="1899-12-30T12:47:00"/>
    <x v="14"/>
    <n v="2019"/>
    <s v="Jul"/>
    <s v="Sun"/>
    <n v="12"/>
    <n v="4"/>
    <x v="0"/>
    <x v="0"/>
    <n v="1"/>
  </r>
  <r>
    <x v="111"/>
    <d v="1899-12-30T12:47:00"/>
    <x v="14"/>
    <n v="2019"/>
    <s v="Jul"/>
    <s v="Sun"/>
    <n v="12"/>
    <s v="1.79"/>
    <x v="0"/>
    <x v="1"/>
    <n v="1"/>
  </r>
  <r>
    <x v="111"/>
    <d v="1899-12-30T12:47:00"/>
    <x v="14"/>
    <n v="2019"/>
    <s v="Jul"/>
    <s v="Sun"/>
    <n v="12"/>
    <n v="0.4"/>
    <x v="0"/>
    <x v="11"/>
    <n v="1"/>
  </r>
  <r>
    <x v="112"/>
    <d v="1899-12-30T12:48:00"/>
    <x v="14"/>
    <n v="2019"/>
    <s v="Jul"/>
    <s v="Sun"/>
    <n v="12"/>
    <s v="1.79"/>
    <x v="0"/>
    <x v="1"/>
    <n v="1"/>
  </r>
  <r>
    <x v="112"/>
    <d v="1899-12-30T12:48:00"/>
    <x v="14"/>
    <n v="2019"/>
    <s v="Jul"/>
    <s v="Sun"/>
    <n v="12"/>
    <n v="0.55000000000000004"/>
    <x v="0"/>
    <x v="10"/>
    <n v="1"/>
  </r>
  <r>
    <x v="112"/>
    <d v="1899-12-30T12:48:00"/>
    <x v="14"/>
    <n v="2019"/>
    <s v="Jul"/>
    <s v="Sun"/>
    <n v="12"/>
    <n v="0.55000000000000004"/>
    <x v="0"/>
    <x v="2"/>
    <n v="1"/>
  </r>
  <r>
    <x v="113"/>
    <d v="1899-12-30T13:13:00"/>
    <x v="14"/>
    <n v="2019"/>
    <s v="Jul"/>
    <s v="Sun"/>
    <n v="13"/>
    <s v="1.79"/>
    <x v="0"/>
    <x v="1"/>
    <n v="2"/>
  </r>
  <r>
    <x v="113"/>
    <d v="1899-12-30T13:13:00"/>
    <x v="14"/>
    <n v="2019"/>
    <s v="Jul"/>
    <s v="Sun"/>
    <n v="13"/>
    <n v="1.1000000000000001"/>
    <x v="0"/>
    <x v="10"/>
    <n v="2"/>
  </r>
  <r>
    <x v="113"/>
    <d v="1899-12-30T13:13:00"/>
    <x v="14"/>
    <n v="2019"/>
    <s v="Jul"/>
    <s v="Sun"/>
    <n v="13"/>
    <n v="0.45"/>
    <x v="0"/>
    <x v="5"/>
    <n v="1"/>
  </r>
  <r>
    <x v="113"/>
    <d v="1899-12-30T13:13:00"/>
    <x v="14"/>
    <n v="2019"/>
    <s v="Jul"/>
    <s v="Sun"/>
    <n v="13"/>
    <n v="2.5"/>
    <x v="0"/>
    <x v="14"/>
    <n v="1"/>
  </r>
  <r>
    <x v="114"/>
    <d v="1899-12-30T13:14:00"/>
    <x v="14"/>
    <n v="2019"/>
    <s v="Jul"/>
    <s v="Sun"/>
    <n v="13"/>
    <n v="1"/>
    <x v="0"/>
    <x v="9"/>
    <n v="1"/>
  </r>
  <r>
    <x v="114"/>
    <d v="1899-12-30T13:14:00"/>
    <x v="14"/>
    <n v="2019"/>
    <s v="Jul"/>
    <s v="Sun"/>
    <n v="13"/>
    <n v="0.4"/>
    <x v="0"/>
    <x v="11"/>
    <n v="1"/>
  </r>
  <r>
    <x v="114"/>
    <d v="1899-12-30T13:14:00"/>
    <x v="14"/>
    <n v="2019"/>
    <s v="Jul"/>
    <s v="Sun"/>
    <n v="13"/>
    <n v="1.79"/>
    <x v="0"/>
    <x v="13"/>
    <n v="1"/>
  </r>
  <r>
    <x v="114"/>
    <d v="1899-12-30T13:14:00"/>
    <x v="14"/>
    <n v="2019"/>
    <s v="Jul"/>
    <s v="Sun"/>
    <n v="13"/>
    <n v="0.45"/>
    <x v="0"/>
    <x v="5"/>
    <n v="1"/>
  </r>
  <r>
    <x v="115"/>
    <d v="1899-12-30T11:08:00"/>
    <x v="15"/>
    <n v="2019"/>
    <s v="Jul"/>
    <s v="Mon"/>
    <n v="11"/>
    <s v="1.79"/>
    <x v="0"/>
    <x v="1"/>
    <n v="1"/>
  </r>
  <r>
    <x v="115"/>
    <d v="1899-12-30T11:08:00"/>
    <x v="15"/>
    <n v="2019"/>
    <s v="Jul"/>
    <s v="Mon"/>
    <n v="11"/>
    <n v="1.6500000000000001"/>
    <x v="0"/>
    <x v="10"/>
    <n v="3"/>
  </r>
  <r>
    <x v="115"/>
    <d v="1899-12-30T11:08:00"/>
    <x v="15"/>
    <n v="2019"/>
    <s v="Jul"/>
    <s v="Mon"/>
    <n v="11"/>
    <n v="7.5"/>
    <x v="0"/>
    <x v="14"/>
    <n v="3"/>
  </r>
  <r>
    <x v="116"/>
    <d v="1899-12-30T11:12:00"/>
    <x v="15"/>
    <n v="2019"/>
    <s v="Jul"/>
    <s v="Mon"/>
    <n v="11"/>
    <s v="1.79"/>
    <x v="0"/>
    <x v="1"/>
    <n v="2"/>
  </r>
  <r>
    <x v="116"/>
    <d v="1899-12-30T11:12:00"/>
    <x v="15"/>
    <n v="2019"/>
    <s v="Jul"/>
    <s v="Mon"/>
    <n v="11"/>
    <n v="0.55000000000000004"/>
    <x v="0"/>
    <x v="10"/>
    <n v="1"/>
  </r>
  <r>
    <x v="116"/>
    <d v="1899-12-30T11:12:00"/>
    <x v="15"/>
    <n v="2019"/>
    <s v="Jul"/>
    <s v="Mon"/>
    <n v="11"/>
    <n v="0.4"/>
    <x v="0"/>
    <x v="4"/>
    <n v="1"/>
  </r>
  <r>
    <x v="116"/>
    <d v="1899-12-30T11:12:00"/>
    <x v="15"/>
    <n v="2019"/>
    <s v="Jul"/>
    <s v="Mon"/>
    <n v="11"/>
    <n v="0.55000000000000004"/>
    <x v="0"/>
    <x v="2"/>
    <n v="1"/>
  </r>
  <r>
    <x v="117"/>
    <d v="1899-12-30T11:39:00"/>
    <x v="15"/>
    <n v="2019"/>
    <s v="Jul"/>
    <s v="Mon"/>
    <n v="11"/>
    <s v="1.79"/>
    <x v="0"/>
    <x v="1"/>
    <n v="1"/>
  </r>
  <r>
    <x v="117"/>
    <d v="1899-12-30T11:39:00"/>
    <x v="15"/>
    <n v="2019"/>
    <s v="Jul"/>
    <s v="Mon"/>
    <n v="11"/>
    <n v="0.4"/>
    <x v="0"/>
    <x v="11"/>
    <n v="1"/>
  </r>
  <r>
    <x v="117"/>
    <d v="1899-12-30T11:39:00"/>
    <x v="15"/>
    <n v="2019"/>
    <s v="Jul"/>
    <s v="Mon"/>
    <n v="11"/>
    <n v="1.79"/>
    <x v="0"/>
    <x v="13"/>
    <n v="1"/>
  </r>
  <r>
    <x v="118"/>
    <d v="1899-12-30T12:02:00"/>
    <x v="15"/>
    <n v="2019"/>
    <s v="Jul"/>
    <s v="Mon"/>
    <n v="12"/>
    <s v="1.79"/>
    <x v="0"/>
    <x v="1"/>
    <n v="1"/>
  </r>
  <r>
    <x v="118"/>
    <d v="1899-12-30T12:02:00"/>
    <x v="15"/>
    <n v="2019"/>
    <s v="Jul"/>
    <s v="Mon"/>
    <n v="12"/>
    <n v="0.4"/>
    <x v="0"/>
    <x v="4"/>
    <n v="1"/>
  </r>
  <r>
    <x v="118"/>
    <d v="1899-12-30T12:02:00"/>
    <x v="15"/>
    <n v="2019"/>
    <s v="Jul"/>
    <s v="Mon"/>
    <n v="12"/>
    <n v="0.4"/>
    <x v="0"/>
    <x v="11"/>
    <n v="1"/>
  </r>
  <r>
    <x v="119"/>
    <d v="1899-12-30T12:15:00"/>
    <x v="15"/>
    <n v="2019"/>
    <s v="Jul"/>
    <s v="Mon"/>
    <n v="12"/>
    <s v="1.79"/>
    <x v="0"/>
    <x v="1"/>
    <n v="1"/>
  </r>
  <r>
    <x v="119"/>
    <d v="1899-12-30T12:15:00"/>
    <x v="15"/>
    <n v="2019"/>
    <s v="Jul"/>
    <s v="Mon"/>
    <n v="12"/>
    <n v="0.55000000000000004"/>
    <x v="0"/>
    <x v="10"/>
    <n v="1"/>
  </r>
  <r>
    <x v="119"/>
    <d v="1899-12-30T12:15:00"/>
    <x v="15"/>
    <n v="2019"/>
    <s v="Jul"/>
    <s v="Mon"/>
    <n v="12"/>
    <n v="0.4"/>
    <x v="0"/>
    <x v="4"/>
    <n v="1"/>
  </r>
  <r>
    <x v="119"/>
    <d v="1899-12-30T12:15:00"/>
    <x v="15"/>
    <n v="2019"/>
    <s v="Jul"/>
    <s v="Mon"/>
    <n v="12"/>
    <n v="0.4"/>
    <x v="0"/>
    <x v="11"/>
    <n v="1"/>
  </r>
  <r>
    <x v="120"/>
    <d v="1899-12-30T12:22:00"/>
    <x v="15"/>
    <n v="2019"/>
    <s v="Jul"/>
    <s v="Mon"/>
    <n v="12"/>
    <s v="1.79"/>
    <x v="0"/>
    <x v="1"/>
    <n v="3"/>
  </r>
  <r>
    <x v="120"/>
    <d v="1899-12-30T12:22:00"/>
    <x v="15"/>
    <n v="2019"/>
    <s v="Jul"/>
    <s v="Mon"/>
    <n v="12"/>
    <n v="0.4"/>
    <x v="0"/>
    <x v="4"/>
    <n v="1"/>
  </r>
  <r>
    <x v="120"/>
    <d v="1899-12-30T12:22:00"/>
    <x v="15"/>
    <n v="2019"/>
    <s v="Jul"/>
    <s v="Mon"/>
    <n v="12"/>
    <n v="0.4"/>
    <x v="0"/>
    <x v="11"/>
    <n v="1"/>
  </r>
  <r>
    <x v="120"/>
    <d v="1899-12-30T12:22:00"/>
    <x v="15"/>
    <n v="2019"/>
    <s v="Jul"/>
    <s v="Mon"/>
    <n v="12"/>
    <n v="0.45"/>
    <x v="0"/>
    <x v="5"/>
    <n v="1"/>
  </r>
  <r>
    <x v="121"/>
    <d v="1899-12-30T12:54:00"/>
    <x v="15"/>
    <n v="2019"/>
    <s v="Jul"/>
    <s v="Mon"/>
    <n v="12"/>
    <n v="0.55000000000000004"/>
    <x v="0"/>
    <x v="15"/>
    <n v="1"/>
  </r>
  <r>
    <x v="121"/>
    <d v="1899-12-30T12:54:00"/>
    <x v="15"/>
    <n v="2019"/>
    <s v="Jul"/>
    <s v="Mon"/>
    <n v="12"/>
    <s v="1.79"/>
    <x v="0"/>
    <x v="1"/>
    <n v="1"/>
  </r>
  <r>
    <x v="121"/>
    <d v="1899-12-30T12:54:00"/>
    <x v="15"/>
    <n v="2019"/>
    <s v="Jul"/>
    <s v="Mon"/>
    <n v="12"/>
    <n v="0.4"/>
    <x v="0"/>
    <x v="4"/>
    <n v="1"/>
  </r>
  <r>
    <x v="122"/>
    <d v="1899-12-30T13:25:00"/>
    <x v="15"/>
    <n v="2019"/>
    <s v="Jul"/>
    <s v="Mon"/>
    <n v="13"/>
    <n v="4"/>
    <x v="0"/>
    <x v="0"/>
    <n v="1"/>
  </r>
  <r>
    <x v="122"/>
    <d v="1899-12-30T13:25:00"/>
    <x v="15"/>
    <n v="2019"/>
    <s v="Jul"/>
    <s v="Mon"/>
    <n v="13"/>
    <s v="1.79"/>
    <x v="0"/>
    <x v="1"/>
    <n v="1"/>
  </r>
  <r>
    <x v="122"/>
    <d v="1899-12-30T13:25:00"/>
    <x v="15"/>
    <n v="2019"/>
    <s v="Jul"/>
    <s v="Mon"/>
    <n v="13"/>
    <n v="0.55000000000000004"/>
    <x v="0"/>
    <x v="10"/>
    <n v="1"/>
  </r>
  <r>
    <x v="122"/>
    <d v="1899-12-30T13:25:00"/>
    <x v="15"/>
    <n v="2019"/>
    <s v="Jul"/>
    <s v="Mon"/>
    <n v="13"/>
    <n v="0.3"/>
    <x v="0"/>
    <x v="12"/>
    <n v="1"/>
  </r>
  <r>
    <x v="123"/>
    <d v="1899-12-30T13:36:00"/>
    <x v="15"/>
    <n v="2019"/>
    <s v="Jul"/>
    <s v="Mon"/>
    <n v="13"/>
    <n v="0.55000000000000004"/>
    <x v="0"/>
    <x v="15"/>
    <n v="1"/>
  </r>
  <r>
    <x v="123"/>
    <d v="1899-12-30T13:36:00"/>
    <x v="15"/>
    <n v="2019"/>
    <s v="Jul"/>
    <s v="Mon"/>
    <n v="13"/>
    <n v="0.55000000000000004"/>
    <x v="0"/>
    <x v="10"/>
    <n v="1"/>
  </r>
  <r>
    <x v="123"/>
    <d v="1899-12-30T13:36:00"/>
    <x v="15"/>
    <n v="2019"/>
    <s v="Jul"/>
    <s v="Mon"/>
    <n v="13"/>
    <n v="0.55000000000000004"/>
    <x v="0"/>
    <x v="6"/>
    <n v="1"/>
  </r>
  <r>
    <x v="123"/>
    <d v="1899-12-30T13:36:00"/>
    <x v="15"/>
    <n v="2019"/>
    <s v="Jul"/>
    <s v="Mon"/>
    <n v="13"/>
    <n v="1.79"/>
    <x v="0"/>
    <x v="13"/>
    <n v="1"/>
  </r>
  <r>
    <x v="123"/>
    <d v="1899-12-30T13:36:00"/>
    <x v="15"/>
    <n v="2019"/>
    <s v="Jul"/>
    <s v="Mon"/>
    <n v="13"/>
    <n v="0.2"/>
    <x v="0"/>
    <x v="3"/>
    <n v="1"/>
  </r>
  <r>
    <x v="124"/>
    <d v="1899-12-30T13:53:00"/>
    <x v="15"/>
    <n v="2019"/>
    <s v="Jul"/>
    <s v="Mon"/>
    <n v="13"/>
    <n v="0.55000000000000004"/>
    <x v="0"/>
    <x v="15"/>
    <n v="1"/>
  </r>
  <r>
    <x v="124"/>
    <d v="1899-12-30T13:53:00"/>
    <x v="15"/>
    <n v="2019"/>
    <s v="Jul"/>
    <s v="Mon"/>
    <n v="13"/>
    <n v="8"/>
    <x v="0"/>
    <x v="0"/>
    <n v="2"/>
  </r>
  <r>
    <x v="124"/>
    <d v="1899-12-30T13:53:00"/>
    <x v="15"/>
    <n v="2019"/>
    <s v="Jul"/>
    <s v="Mon"/>
    <n v="13"/>
    <n v="1.79"/>
    <x v="0"/>
    <x v="13"/>
    <n v="1"/>
  </r>
  <r>
    <x v="124"/>
    <d v="1899-12-30T13:53:00"/>
    <x v="15"/>
    <n v="2019"/>
    <s v="Jul"/>
    <s v="Mon"/>
    <n v="13"/>
    <n v="0.55000000000000004"/>
    <x v="0"/>
    <x v="2"/>
    <n v="1"/>
  </r>
  <r>
    <x v="124"/>
    <d v="1899-12-30T13:53:00"/>
    <x v="15"/>
    <n v="2019"/>
    <s v="Jul"/>
    <s v="Mon"/>
    <n v="13"/>
    <n v="0.2"/>
    <x v="0"/>
    <x v="3"/>
    <n v="1"/>
  </r>
  <r>
    <x v="125"/>
    <d v="1899-12-30T11:09:00"/>
    <x v="16"/>
    <n v="2019"/>
    <s v="Jul"/>
    <s v="Wed"/>
    <n v="11"/>
    <n v="4"/>
    <x v="0"/>
    <x v="0"/>
    <n v="1"/>
  </r>
  <r>
    <x v="125"/>
    <d v="1899-12-30T11:09:00"/>
    <x v="16"/>
    <n v="2019"/>
    <s v="Jul"/>
    <s v="Wed"/>
    <n v="11"/>
    <s v="1.79"/>
    <x v="0"/>
    <x v="1"/>
    <n v="2"/>
  </r>
  <r>
    <x v="126"/>
    <d v="1899-12-30T11:25:00"/>
    <x v="16"/>
    <n v="2019"/>
    <s v="Jul"/>
    <s v="Wed"/>
    <n v="11"/>
    <s v="1.79"/>
    <x v="0"/>
    <x v="1"/>
    <n v="2"/>
  </r>
  <r>
    <x v="126"/>
    <d v="1899-12-30T11:25:00"/>
    <x v="16"/>
    <n v="2019"/>
    <s v="Jul"/>
    <s v="Wed"/>
    <n v="11"/>
    <n v="1.1000000000000001"/>
    <x v="0"/>
    <x v="10"/>
    <n v="2"/>
  </r>
  <r>
    <x v="126"/>
    <d v="1899-12-30T11:25:00"/>
    <x v="16"/>
    <n v="2019"/>
    <s v="Jul"/>
    <s v="Wed"/>
    <n v="11"/>
    <n v="0.4"/>
    <x v="0"/>
    <x v="11"/>
    <n v="1"/>
  </r>
  <r>
    <x v="126"/>
    <d v="1899-12-30T11:25:00"/>
    <x v="16"/>
    <n v="2019"/>
    <s v="Jul"/>
    <s v="Wed"/>
    <n v="11"/>
    <n v="1.79"/>
    <x v="0"/>
    <x v="13"/>
    <n v="1"/>
  </r>
  <r>
    <x v="126"/>
    <d v="1899-12-30T11:25:00"/>
    <x v="16"/>
    <n v="2019"/>
    <s v="Jul"/>
    <s v="Wed"/>
    <n v="11"/>
    <n v="0.45"/>
    <x v="0"/>
    <x v="5"/>
    <n v="1"/>
  </r>
  <r>
    <x v="127"/>
    <d v="1899-12-30T11:38:00"/>
    <x v="16"/>
    <n v="2019"/>
    <s v="Jul"/>
    <s v="Wed"/>
    <n v="11"/>
    <n v="0.55000000000000004"/>
    <x v="0"/>
    <x v="15"/>
    <n v="1"/>
  </r>
  <r>
    <x v="127"/>
    <d v="1899-12-30T11:38:00"/>
    <x v="16"/>
    <n v="2019"/>
    <s v="Jul"/>
    <s v="Wed"/>
    <n v="11"/>
    <s v="1.79"/>
    <x v="0"/>
    <x v="1"/>
    <n v="1"/>
  </r>
  <r>
    <x v="127"/>
    <d v="1899-12-30T11:38:00"/>
    <x v="16"/>
    <n v="2019"/>
    <s v="Jul"/>
    <s v="Wed"/>
    <n v="11"/>
    <n v="0.55000000000000004"/>
    <x v="0"/>
    <x v="10"/>
    <n v="1"/>
  </r>
  <r>
    <x v="127"/>
    <d v="1899-12-30T11:38:00"/>
    <x v="16"/>
    <n v="2019"/>
    <s v="Jul"/>
    <s v="Wed"/>
    <n v="11"/>
    <n v="1"/>
    <x v="0"/>
    <x v="9"/>
    <n v="1"/>
  </r>
  <r>
    <x v="127"/>
    <d v="1899-12-30T11:38:00"/>
    <x v="16"/>
    <n v="2019"/>
    <s v="Jul"/>
    <s v="Wed"/>
    <n v="11"/>
    <n v="0.4"/>
    <x v="0"/>
    <x v="11"/>
    <n v="1"/>
  </r>
  <r>
    <x v="127"/>
    <d v="1899-12-30T11:38:00"/>
    <x v="16"/>
    <n v="2019"/>
    <s v="Jul"/>
    <s v="Wed"/>
    <n v="11"/>
    <n v="0.45"/>
    <x v="0"/>
    <x v="5"/>
    <n v="1"/>
  </r>
  <r>
    <x v="128"/>
    <d v="1899-12-30T11:44:00"/>
    <x v="16"/>
    <n v="2019"/>
    <s v="Jul"/>
    <s v="Wed"/>
    <n v="11"/>
    <n v="4"/>
    <x v="0"/>
    <x v="0"/>
    <n v="1"/>
  </r>
  <r>
    <x v="128"/>
    <d v="1899-12-30T11:44:00"/>
    <x v="16"/>
    <n v="2019"/>
    <s v="Jul"/>
    <s v="Wed"/>
    <n v="11"/>
    <s v="1.79"/>
    <x v="0"/>
    <x v="1"/>
    <n v="2"/>
  </r>
  <r>
    <x v="128"/>
    <d v="1899-12-30T11:44:00"/>
    <x v="16"/>
    <n v="2019"/>
    <s v="Jul"/>
    <s v="Wed"/>
    <n v="11"/>
    <n v="0.6"/>
    <x v="0"/>
    <x v="12"/>
    <n v="2"/>
  </r>
  <r>
    <x v="128"/>
    <d v="1899-12-30T11:44:00"/>
    <x v="16"/>
    <n v="2019"/>
    <s v="Jul"/>
    <s v="Wed"/>
    <n v="11"/>
    <n v="0.8"/>
    <x v="0"/>
    <x v="11"/>
    <n v="2"/>
  </r>
  <r>
    <x v="129"/>
    <d v="1899-12-30T12:48:00"/>
    <x v="16"/>
    <n v="2019"/>
    <s v="Jul"/>
    <s v="Wed"/>
    <n v="12"/>
    <s v="1.79"/>
    <x v="0"/>
    <x v="1"/>
    <n v="2"/>
  </r>
  <r>
    <x v="129"/>
    <d v="1899-12-30T12:48:00"/>
    <x v="16"/>
    <n v="2019"/>
    <s v="Jul"/>
    <s v="Wed"/>
    <n v="12"/>
    <n v="0.45"/>
    <x v="0"/>
    <x v="5"/>
    <n v="1"/>
  </r>
  <r>
    <x v="130"/>
    <d v="1899-12-30T13:18:00"/>
    <x v="16"/>
    <n v="2019"/>
    <s v="Jul"/>
    <s v="Wed"/>
    <n v="13"/>
    <n v="8"/>
    <x v="0"/>
    <x v="0"/>
    <n v="2"/>
  </r>
  <r>
    <x v="130"/>
    <d v="1899-12-30T13:18:00"/>
    <x v="16"/>
    <n v="2019"/>
    <s v="Jul"/>
    <s v="Wed"/>
    <n v="13"/>
    <s v="1.79"/>
    <x v="0"/>
    <x v="1"/>
    <n v="1"/>
  </r>
  <r>
    <x v="130"/>
    <d v="1899-12-30T13:18:00"/>
    <x v="16"/>
    <n v="2019"/>
    <s v="Jul"/>
    <s v="Wed"/>
    <n v="13"/>
    <n v="1.79"/>
    <x v="0"/>
    <x v="13"/>
    <n v="1"/>
  </r>
  <r>
    <x v="130"/>
    <d v="1899-12-30T13:18:00"/>
    <x v="16"/>
    <n v="2019"/>
    <s v="Jul"/>
    <s v="Wed"/>
    <n v="13"/>
    <n v="0.45"/>
    <x v="0"/>
    <x v="5"/>
    <n v="1"/>
  </r>
  <r>
    <x v="130"/>
    <d v="1899-12-30T13:18:00"/>
    <x v="16"/>
    <n v="2019"/>
    <s v="Jul"/>
    <s v="Wed"/>
    <n v="13"/>
    <n v="0.2"/>
    <x v="0"/>
    <x v="3"/>
    <n v="1"/>
  </r>
  <r>
    <x v="131"/>
    <d v="1899-12-30T13:19:00"/>
    <x v="16"/>
    <n v="2019"/>
    <s v="Jul"/>
    <s v="Wed"/>
    <n v="13"/>
    <n v="4"/>
    <x v="0"/>
    <x v="0"/>
    <n v="1"/>
  </r>
  <r>
    <x v="131"/>
    <d v="1899-12-30T13:19:00"/>
    <x v="16"/>
    <n v="2019"/>
    <s v="Jul"/>
    <s v="Wed"/>
    <n v="13"/>
    <s v="1.79"/>
    <x v="0"/>
    <x v="1"/>
    <n v="1"/>
  </r>
  <r>
    <x v="131"/>
    <d v="1899-12-30T13:19:00"/>
    <x v="16"/>
    <n v="2019"/>
    <s v="Jul"/>
    <s v="Wed"/>
    <n v="13"/>
    <n v="0.55000000000000004"/>
    <x v="0"/>
    <x v="2"/>
    <n v="1"/>
  </r>
  <r>
    <x v="132"/>
    <d v="1899-12-30T13:29:00"/>
    <x v="16"/>
    <n v="2019"/>
    <s v="Jul"/>
    <s v="Wed"/>
    <n v="13"/>
    <s v="1.79"/>
    <x v="0"/>
    <x v="1"/>
    <n v="1"/>
  </r>
  <r>
    <x v="132"/>
    <d v="1899-12-30T13:29:00"/>
    <x v="16"/>
    <n v="2019"/>
    <s v="Jul"/>
    <s v="Wed"/>
    <n v="13"/>
    <n v="0.3"/>
    <x v="0"/>
    <x v="12"/>
    <n v="1"/>
  </r>
  <r>
    <x v="132"/>
    <d v="1899-12-30T13:29:00"/>
    <x v="16"/>
    <n v="2019"/>
    <s v="Jul"/>
    <s v="Wed"/>
    <n v="13"/>
    <n v="1.79"/>
    <x v="0"/>
    <x v="13"/>
    <n v="1"/>
  </r>
  <r>
    <x v="133"/>
    <d v="1899-12-30T13:54:00"/>
    <x v="16"/>
    <n v="2019"/>
    <s v="Jul"/>
    <s v="Wed"/>
    <n v="13"/>
    <s v="1.79"/>
    <x v="0"/>
    <x v="1"/>
    <n v="1"/>
  </r>
  <r>
    <x v="133"/>
    <d v="1899-12-30T13:54:00"/>
    <x v="16"/>
    <n v="2019"/>
    <s v="Jul"/>
    <s v="Wed"/>
    <n v="13"/>
    <n v="0.3"/>
    <x v="0"/>
    <x v="12"/>
    <n v="1"/>
  </r>
  <r>
    <x v="133"/>
    <d v="1899-12-30T13:54:00"/>
    <x v="16"/>
    <n v="2019"/>
    <s v="Jul"/>
    <s v="Wed"/>
    <n v="13"/>
    <n v="0.55000000000000004"/>
    <x v="0"/>
    <x v="6"/>
    <n v="1"/>
  </r>
  <r>
    <x v="134"/>
    <d v="1899-12-30T13:58:00"/>
    <x v="16"/>
    <n v="2019"/>
    <s v="Jul"/>
    <s v="Wed"/>
    <n v="13"/>
    <s v="1.79"/>
    <x v="0"/>
    <x v="1"/>
    <n v="1"/>
  </r>
  <r>
    <x v="134"/>
    <d v="1899-12-30T13:58:00"/>
    <x v="16"/>
    <n v="2019"/>
    <s v="Jul"/>
    <s v="Wed"/>
    <n v="13"/>
    <n v="1.79"/>
    <x v="0"/>
    <x v="13"/>
    <n v="1"/>
  </r>
  <r>
    <x v="134"/>
    <d v="1899-12-30T13:58:00"/>
    <x v="16"/>
    <n v="2019"/>
    <s v="Jul"/>
    <s v="Wed"/>
    <n v="13"/>
    <n v="0.55000000000000004"/>
    <x v="0"/>
    <x v="2"/>
    <n v="1"/>
  </r>
  <r>
    <x v="135"/>
    <d v="1899-12-30T11:03:00"/>
    <x v="17"/>
    <n v="2019"/>
    <s v="Aug"/>
    <s v="Thu"/>
    <n v="11"/>
    <n v="0.4"/>
    <x v="0"/>
    <x v="11"/>
    <n v="1"/>
  </r>
  <r>
    <x v="135"/>
    <d v="1899-12-30T11:03:00"/>
    <x v="17"/>
    <n v="2019"/>
    <s v="Aug"/>
    <s v="Thu"/>
    <n v="11"/>
    <n v="1.79"/>
    <x v="0"/>
    <x v="13"/>
    <n v="1"/>
  </r>
  <r>
    <x v="135"/>
    <d v="1899-12-30T11:03:00"/>
    <x v="17"/>
    <n v="2019"/>
    <s v="Aug"/>
    <s v="Thu"/>
    <n v="11"/>
    <n v="0.55000000000000004"/>
    <x v="0"/>
    <x v="2"/>
    <n v="1"/>
  </r>
  <r>
    <x v="136"/>
    <d v="1899-12-30T11:17:00"/>
    <x v="17"/>
    <n v="2019"/>
    <s v="Aug"/>
    <s v="Thu"/>
    <n v="11"/>
    <s v="1.79"/>
    <x v="0"/>
    <x v="1"/>
    <n v="2"/>
  </r>
  <r>
    <x v="136"/>
    <d v="1899-12-30T11:17:00"/>
    <x v="17"/>
    <n v="2019"/>
    <s v="Aug"/>
    <s v="Thu"/>
    <n v="11"/>
    <n v="0.4"/>
    <x v="0"/>
    <x v="11"/>
    <n v="1"/>
  </r>
  <r>
    <x v="137"/>
    <d v="1899-12-30T11:25:00"/>
    <x v="17"/>
    <n v="2019"/>
    <s v="Aug"/>
    <s v="Thu"/>
    <n v="11"/>
    <s v="1.79"/>
    <x v="0"/>
    <x v="1"/>
    <n v="2"/>
  </r>
  <r>
    <x v="137"/>
    <d v="1899-12-30T11:25:00"/>
    <x v="17"/>
    <n v="2019"/>
    <s v="Aug"/>
    <s v="Thu"/>
    <n v="11"/>
    <n v="1.79"/>
    <x v="0"/>
    <x v="13"/>
    <n v="1"/>
  </r>
  <r>
    <x v="138"/>
    <d v="1899-12-30T11:50:00"/>
    <x v="17"/>
    <n v="2019"/>
    <s v="Aug"/>
    <s v="Thu"/>
    <n v="11"/>
    <s v="1.79"/>
    <x v="0"/>
    <x v="1"/>
    <n v="1"/>
  </r>
  <r>
    <x v="138"/>
    <d v="1899-12-30T11:50:00"/>
    <x v="17"/>
    <n v="2019"/>
    <s v="Aug"/>
    <s v="Thu"/>
    <n v="11"/>
    <n v="0.55000000000000004"/>
    <x v="0"/>
    <x v="10"/>
    <n v="1"/>
  </r>
  <r>
    <x v="138"/>
    <d v="1899-12-30T11:50:00"/>
    <x v="17"/>
    <n v="2019"/>
    <s v="Aug"/>
    <s v="Thu"/>
    <n v="11"/>
    <n v="0.4"/>
    <x v="0"/>
    <x v="4"/>
    <n v="1"/>
  </r>
  <r>
    <x v="139"/>
    <d v="1899-12-30T12:02:00"/>
    <x v="17"/>
    <n v="2019"/>
    <s v="Aug"/>
    <s v="Thu"/>
    <n v="12"/>
    <s v="1.79"/>
    <x v="0"/>
    <x v="1"/>
    <n v="2"/>
  </r>
  <r>
    <x v="139"/>
    <d v="1899-12-30T12:02:00"/>
    <x v="17"/>
    <n v="2019"/>
    <s v="Aug"/>
    <s v="Thu"/>
    <n v="12"/>
    <n v="0.55000000000000004"/>
    <x v="0"/>
    <x v="10"/>
    <n v="1"/>
  </r>
  <r>
    <x v="139"/>
    <d v="1899-12-30T12:02:00"/>
    <x v="17"/>
    <n v="2019"/>
    <s v="Aug"/>
    <s v="Thu"/>
    <n v="12"/>
    <n v="1.79"/>
    <x v="0"/>
    <x v="13"/>
    <n v="1"/>
  </r>
  <r>
    <x v="139"/>
    <d v="1899-12-30T12:02:00"/>
    <x v="17"/>
    <n v="2019"/>
    <s v="Aug"/>
    <s v="Thu"/>
    <n v="12"/>
    <n v="0.45"/>
    <x v="0"/>
    <x v="5"/>
    <n v="1"/>
  </r>
  <r>
    <x v="140"/>
    <d v="1899-12-30T12:15:00"/>
    <x v="17"/>
    <n v="2019"/>
    <s v="Aug"/>
    <s v="Thu"/>
    <n v="12"/>
    <s v="1.79"/>
    <x v="0"/>
    <x v="1"/>
    <n v="2"/>
  </r>
  <r>
    <x v="140"/>
    <d v="1899-12-30T12:15:00"/>
    <x v="17"/>
    <n v="2019"/>
    <s v="Aug"/>
    <s v="Thu"/>
    <n v="12"/>
    <n v="0.4"/>
    <x v="0"/>
    <x v="4"/>
    <n v="1"/>
  </r>
  <r>
    <x v="140"/>
    <d v="1899-12-30T12:15:00"/>
    <x v="17"/>
    <n v="2019"/>
    <s v="Aug"/>
    <s v="Thu"/>
    <n v="12"/>
    <n v="0.55000000000000004"/>
    <x v="0"/>
    <x v="2"/>
    <n v="1"/>
  </r>
  <r>
    <x v="141"/>
    <d v="1899-12-30T12:24:00"/>
    <x v="17"/>
    <n v="2019"/>
    <s v="Aug"/>
    <s v="Thu"/>
    <n v="12"/>
    <s v="1.79"/>
    <x v="0"/>
    <x v="1"/>
    <n v="1"/>
  </r>
  <r>
    <x v="141"/>
    <d v="1899-12-30T12:24:00"/>
    <x v="17"/>
    <n v="2019"/>
    <s v="Aug"/>
    <s v="Thu"/>
    <n v="12"/>
    <n v="1.1000000000000001"/>
    <x v="0"/>
    <x v="10"/>
    <n v="2"/>
  </r>
  <r>
    <x v="141"/>
    <d v="1899-12-30T12:24:00"/>
    <x v="17"/>
    <n v="2019"/>
    <s v="Aug"/>
    <s v="Thu"/>
    <n v="12"/>
    <n v="0.3"/>
    <x v="0"/>
    <x v="12"/>
    <n v="1"/>
  </r>
  <r>
    <x v="141"/>
    <d v="1899-12-30T12:24:00"/>
    <x v="17"/>
    <n v="2019"/>
    <s v="Aug"/>
    <s v="Thu"/>
    <n v="12"/>
    <n v="0.4"/>
    <x v="0"/>
    <x v="11"/>
    <n v="1"/>
  </r>
  <r>
    <x v="141"/>
    <d v="1899-12-30T12:24:00"/>
    <x v="17"/>
    <n v="2019"/>
    <s v="Aug"/>
    <s v="Thu"/>
    <n v="12"/>
    <n v="0.9"/>
    <x v="0"/>
    <x v="5"/>
    <n v="2"/>
  </r>
  <r>
    <x v="141"/>
    <d v="1899-12-30T12:24:00"/>
    <x v="17"/>
    <n v="2019"/>
    <s v="Aug"/>
    <s v="Thu"/>
    <n v="12"/>
    <n v="0.55000000000000004"/>
    <x v="0"/>
    <x v="2"/>
    <n v="1"/>
  </r>
  <r>
    <x v="142"/>
    <d v="1899-12-30T12:38:00"/>
    <x v="17"/>
    <n v="2019"/>
    <s v="Aug"/>
    <s v="Thu"/>
    <n v="12"/>
    <n v="0.55000000000000004"/>
    <x v="0"/>
    <x v="6"/>
    <n v="1"/>
  </r>
  <r>
    <x v="142"/>
    <d v="1899-12-30T12:38:00"/>
    <x v="17"/>
    <n v="2019"/>
    <s v="Aug"/>
    <s v="Thu"/>
    <n v="12"/>
    <n v="1.79"/>
    <x v="0"/>
    <x v="13"/>
    <n v="1"/>
  </r>
  <r>
    <x v="142"/>
    <d v="1899-12-30T12:38:00"/>
    <x v="17"/>
    <n v="2019"/>
    <s v="Aug"/>
    <s v="Thu"/>
    <n v="12"/>
    <n v="0.45"/>
    <x v="0"/>
    <x v="5"/>
    <n v="1"/>
  </r>
  <r>
    <x v="143"/>
    <d v="1899-12-30T13:37:00"/>
    <x v="17"/>
    <n v="2019"/>
    <s v="Aug"/>
    <s v="Thu"/>
    <n v="13"/>
    <s v="1.79"/>
    <x v="0"/>
    <x v="1"/>
    <n v="2"/>
  </r>
  <r>
    <x v="143"/>
    <d v="1899-12-30T13:37:00"/>
    <x v="17"/>
    <n v="2019"/>
    <s v="Aug"/>
    <s v="Thu"/>
    <n v="13"/>
    <n v="0.55000000000000004"/>
    <x v="0"/>
    <x v="10"/>
    <n v="1"/>
  </r>
  <r>
    <x v="144"/>
    <d v="1899-12-30T13:39:00"/>
    <x v="17"/>
    <n v="2019"/>
    <s v="Aug"/>
    <s v="Thu"/>
    <n v="13"/>
    <n v="1"/>
    <x v="0"/>
    <x v="9"/>
    <n v="1"/>
  </r>
  <r>
    <x v="144"/>
    <d v="1899-12-30T13:39:00"/>
    <x v="17"/>
    <n v="2019"/>
    <s v="Aug"/>
    <s v="Thu"/>
    <n v="13"/>
    <n v="0.55000000000000004"/>
    <x v="0"/>
    <x v="6"/>
    <n v="1"/>
  </r>
  <r>
    <x v="144"/>
    <d v="1899-12-30T13:39:00"/>
    <x v="17"/>
    <n v="2019"/>
    <s v="Aug"/>
    <s v="Thu"/>
    <n v="13"/>
    <n v="0.4"/>
    <x v="0"/>
    <x v="11"/>
    <n v="1"/>
  </r>
  <r>
    <x v="144"/>
    <d v="1899-12-30T13:39:00"/>
    <x v="17"/>
    <n v="2019"/>
    <s v="Aug"/>
    <s v="Thu"/>
    <n v="13"/>
    <n v="0.45"/>
    <x v="0"/>
    <x v="5"/>
    <n v="1"/>
  </r>
  <r>
    <x v="145"/>
    <d v="1899-12-30T14:17:00"/>
    <x v="17"/>
    <n v="2019"/>
    <s v="Aug"/>
    <s v="Thu"/>
    <n v="14"/>
    <s v="1.79"/>
    <x v="0"/>
    <x v="1"/>
    <n v="1"/>
  </r>
  <r>
    <x v="145"/>
    <d v="1899-12-30T14:17:00"/>
    <x v="17"/>
    <n v="2019"/>
    <s v="Aug"/>
    <s v="Thu"/>
    <n v="14"/>
    <n v="0.4"/>
    <x v="0"/>
    <x v="11"/>
    <n v="1"/>
  </r>
  <r>
    <x v="145"/>
    <d v="1899-12-30T14:17:00"/>
    <x v="17"/>
    <n v="2019"/>
    <s v="Aug"/>
    <s v="Thu"/>
    <n v="14"/>
    <n v="0.55000000000000004"/>
    <x v="0"/>
    <x v="2"/>
    <n v="1"/>
  </r>
  <r>
    <x v="146"/>
    <d v="1899-12-30T14:56:00"/>
    <x v="17"/>
    <n v="2019"/>
    <s v="Aug"/>
    <s v="Thu"/>
    <n v="14"/>
    <n v="2.2000000000000002"/>
    <x v="0"/>
    <x v="10"/>
    <n v="4"/>
  </r>
  <r>
    <x v="146"/>
    <d v="1899-12-30T14:56:00"/>
    <x v="17"/>
    <n v="2019"/>
    <s v="Aug"/>
    <s v="Thu"/>
    <n v="14"/>
    <n v="0.8"/>
    <x v="0"/>
    <x v="11"/>
    <n v="2"/>
  </r>
  <r>
    <x v="147"/>
    <d v="1899-12-30T11:03:00"/>
    <x v="18"/>
    <n v="2019"/>
    <s v="Aug"/>
    <s v="Fri"/>
    <n v="11"/>
    <s v="1.79"/>
    <x v="0"/>
    <x v="1"/>
    <n v="3"/>
  </r>
  <r>
    <x v="147"/>
    <d v="1899-12-30T11:03:00"/>
    <x v="18"/>
    <n v="2019"/>
    <s v="Aug"/>
    <s v="Fri"/>
    <n v="11"/>
    <n v="0.4"/>
    <x v="0"/>
    <x v="11"/>
    <n v="1"/>
  </r>
  <r>
    <x v="148"/>
    <d v="1899-12-30T11:04:00"/>
    <x v="18"/>
    <n v="2019"/>
    <s v="Aug"/>
    <s v="Fri"/>
    <n v="11"/>
    <s v="1.79"/>
    <x v="0"/>
    <x v="1"/>
    <n v="1"/>
  </r>
  <r>
    <x v="148"/>
    <d v="1899-12-30T11:04:00"/>
    <x v="18"/>
    <n v="2019"/>
    <s v="Aug"/>
    <s v="Fri"/>
    <n v="11"/>
    <n v="0.3"/>
    <x v="0"/>
    <x v="12"/>
    <n v="1"/>
  </r>
  <r>
    <x v="148"/>
    <d v="1899-12-30T11:04:00"/>
    <x v="18"/>
    <n v="2019"/>
    <s v="Aug"/>
    <s v="Fri"/>
    <n v="11"/>
    <n v="0.45"/>
    <x v="0"/>
    <x v="5"/>
    <n v="1"/>
  </r>
  <r>
    <x v="149"/>
    <d v="1899-12-30T11:06:00"/>
    <x v="18"/>
    <n v="2019"/>
    <s v="Aug"/>
    <s v="Fri"/>
    <n v="11"/>
    <s v="1.79"/>
    <x v="0"/>
    <x v="1"/>
    <n v="3"/>
  </r>
  <r>
    <x v="149"/>
    <d v="1899-12-30T11:06:00"/>
    <x v="18"/>
    <n v="2019"/>
    <s v="Aug"/>
    <s v="Fri"/>
    <n v="11"/>
    <n v="0.4"/>
    <x v="0"/>
    <x v="4"/>
    <n v="1"/>
  </r>
  <r>
    <x v="149"/>
    <d v="1899-12-30T11:06:00"/>
    <x v="18"/>
    <n v="2019"/>
    <s v="Aug"/>
    <s v="Fri"/>
    <n v="11"/>
    <n v="1.79"/>
    <x v="0"/>
    <x v="13"/>
    <n v="1"/>
  </r>
  <r>
    <x v="149"/>
    <d v="1899-12-30T11:06:00"/>
    <x v="18"/>
    <n v="2019"/>
    <s v="Aug"/>
    <s v="Fri"/>
    <n v="11"/>
    <n v="0.55000000000000004"/>
    <x v="0"/>
    <x v="2"/>
    <n v="1"/>
  </r>
  <r>
    <x v="149"/>
    <d v="1899-12-30T11:06:00"/>
    <x v="18"/>
    <n v="2019"/>
    <s v="Aug"/>
    <s v="Fri"/>
    <n v="11"/>
    <n v="2.5"/>
    <x v="0"/>
    <x v="14"/>
    <n v="1"/>
  </r>
  <r>
    <x v="150"/>
    <d v="1899-12-30T11:19:00"/>
    <x v="18"/>
    <n v="2019"/>
    <s v="Aug"/>
    <s v="Fri"/>
    <n v="11"/>
    <s v="1.79"/>
    <x v="0"/>
    <x v="1"/>
    <n v="3"/>
  </r>
  <r>
    <x v="151"/>
    <d v="1899-12-30T11:31:00"/>
    <x v="18"/>
    <n v="2019"/>
    <s v="Aug"/>
    <s v="Fri"/>
    <n v="11"/>
    <s v="1.79"/>
    <x v="0"/>
    <x v="1"/>
    <n v="1"/>
  </r>
  <r>
    <x v="151"/>
    <d v="1899-12-30T11:31:00"/>
    <x v="18"/>
    <n v="2019"/>
    <s v="Aug"/>
    <s v="Fri"/>
    <n v="11"/>
    <n v="0.45"/>
    <x v="0"/>
    <x v="5"/>
    <n v="1"/>
  </r>
  <r>
    <x v="151"/>
    <d v="1899-12-30T11:31:00"/>
    <x v="18"/>
    <n v="2019"/>
    <s v="Aug"/>
    <s v="Fri"/>
    <n v="11"/>
    <n v="2.5"/>
    <x v="0"/>
    <x v="14"/>
    <n v="1"/>
  </r>
  <r>
    <x v="152"/>
    <d v="1899-12-30T11:57:00"/>
    <x v="18"/>
    <n v="2019"/>
    <s v="Aug"/>
    <s v="Fri"/>
    <n v="11"/>
    <s v="1.79"/>
    <x v="0"/>
    <x v="1"/>
    <n v="6"/>
  </r>
  <r>
    <x v="153"/>
    <d v="1899-12-30T12:21:00"/>
    <x v="18"/>
    <n v="2019"/>
    <s v="Aug"/>
    <s v="Fri"/>
    <n v="12"/>
    <s v="1.79"/>
    <x v="0"/>
    <x v="1"/>
    <n v="1"/>
  </r>
  <r>
    <x v="153"/>
    <d v="1899-12-30T12:21:00"/>
    <x v="18"/>
    <n v="2019"/>
    <s v="Aug"/>
    <s v="Fri"/>
    <n v="12"/>
    <n v="0.25"/>
    <x v="0"/>
    <x v="8"/>
    <n v="1"/>
  </r>
  <r>
    <x v="153"/>
    <d v="1899-12-30T12:21:00"/>
    <x v="18"/>
    <n v="2019"/>
    <s v="Aug"/>
    <s v="Fri"/>
    <n v="12"/>
    <n v="0.55000000000000004"/>
    <x v="0"/>
    <x v="2"/>
    <n v="1"/>
  </r>
  <r>
    <x v="154"/>
    <d v="1899-12-30T12:31:00"/>
    <x v="18"/>
    <n v="2019"/>
    <s v="Aug"/>
    <s v="Fri"/>
    <n v="12"/>
    <s v="1.79"/>
    <x v="0"/>
    <x v="1"/>
    <n v="2"/>
  </r>
  <r>
    <x v="154"/>
    <d v="1899-12-30T12:31:00"/>
    <x v="18"/>
    <n v="2019"/>
    <s v="Aug"/>
    <s v="Fri"/>
    <n v="12"/>
    <n v="0.3"/>
    <x v="0"/>
    <x v="12"/>
    <n v="1"/>
  </r>
  <r>
    <x v="154"/>
    <d v="1899-12-30T12:31:00"/>
    <x v="18"/>
    <n v="2019"/>
    <s v="Aug"/>
    <s v="Fri"/>
    <n v="12"/>
    <n v="0.4"/>
    <x v="0"/>
    <x v="4"/>
    <n v="1"/>
  </r>
  <r>
    <x v="155"/>
    <d v="1899-12-30T12:51:00"/>
    <x v="18"/>
    <n v="2019"/>
    <s v="Aug"/>
    <s v="Fri"/>
    <n v="12"/>
    <s v="1.79"/>
    <x v="0"/>
    <x v="1"/>
    <n v="1"/>
  </r>
  <r>
    <x v="155"/>
    <d v="1899-12-30T12:51:00"/>
    <x v="18"/>
    <n v="2019"/>
    <s v="Aug"/>
    <s v="Fri"/>
    <n v="12"/>
    <n v="0.45"/>
    <x v="0"/>
    <x v="5"/>
    <n v="1"/>
  </r>
  <r>
    <x v="155"/>
    <d v="1899-12-30T12:51:00"/>
    <x v="18"/>
    <n v="2019"/>
    <s v="Aug"/>
    <s v="Fri"/>
    <n v="12"/>
    <n v="0.55000000000000004"/>
    <x v="0"/>
    <x v="2"/>
    <n v="1"/>
  </r>
  <r>
    <x v="156"/>
    <d v="1899-12-30T11:02:00"/>
    <x v="19"/>
    <n v="2019"/>
    <s v="Aug"/>
    <s v="Sat"/>
    <n v="11"/>
    <s v="1.79"/>
    <x v="0"/>
    <x v="1"/>
    <n v="5"/>
  </r>
  <r>
    <x v="157"/>
    <d v="1899-12-30T11:03:00"/>
    <x v="19"/>
    <n v="2019"/>
    <s v="Aug"/>
    <s v="Sat"/>
    <n v="11"/>
    <s v="1.79"/>
    <x v="0"/>
    <x v="1"/>
    <n v="2"/>
  </r>
  <r>
    <x v="157"/>
    <d v="1899-12-30T11:03:00"/>
    <x v="19"/>
    <n v="2019"/>
    <s v="Aug"/>
    <s v="Sat"/>
    <n v="11"/>
    <n v="1.1000000000000001"/>
    <x v="0"/>
    <x v="10"/>
    <n v="2"/>
  </r>
  <r>
    <x v="157"/>
    <d v="1899-12-30T11:03:00"/>
    <x v="19"/>
    <n v="2019"/>
    <s v="Aug"/>
    <s v="Sat"/>
    <n v="11"/>
    <n v="0.4"/>
    <x v="0"/>
    <x v="11"/>
    <n v="1"/>
  </r>
  <r>
    <x v="157"/>
    <d v="1899-12-30T11:03:00"/>
    <x v="19"/>
    <n v="2019"/>
    <s v="Aug"/>
    <s v="Sat"/>
    <n v="11"/>
    <n v="0.8"/>
    <x v="0"/>
    <x v="11"/>
    <n v="2"/>
  </r>
  <r>
    <x v="157"/>
    <d v="1899-12-30T11:03:00"/>
    <x v="19"/>
    <n v="2019"/>
    <s v="Aug"/>
    <s v="Sat"/>
    <n v="11"/>
    <n v="0.45"/>
    <x v="0"/>
    <x v="5"/>
    <n v="1"/>
  </r>
  <r>
    <x v="157"/>
    <d v="1899-12-30T11:03:00"/>
    <x v="19"/>
    <n v="2019"/>
    <s v="Aug"/>
    <s v="Sat"/>
    <n v="11"/>
    <n v="7.5"/>
    <x v="0"/>
    <x v="14"/>
    <n v="3"/>
  </r>
  <r>
    <x v="158"/>
    <d v="1899-12-30T11:05:00"/>
    <x v="19"/>
    <n v="2019"/>
    <s v="Aug"/>
    <s v="Sat"/>
    <n v="11"/>
    <n v="0.55000000000000004"/>
    <x v="0"/>
    <x v="15"/>
    <n v="1"/>
  </r>
  <r>
    <x v="158"/>
    <d v="1899-12-30T11:05:00"/>
    <x v="19"/>
    <n v="2019"/>
    <s v="Aug"/>
    <s v="Sat"/>
    <n v="11"/>
    <s v="1.79"/>
    <x v="0"/>
    <x v="1"/>
    <n v="1"/>
  </r>
  <r>
    <x v="158"/>
    <d v="1899-12-30T11:05:00"/>
    <x v="19"/>
    <n v="2019"/>
    <s v="Aug"/>
    <s v="Sat"/>
    <n v="11"/>
    <n v="0.55000000000000004"/>
    <x v="0"/>
    <x v="10"/>
    <n v="1"/>
  </r>
  <r>
    <x v="158"/>
    <d v="1899-12-30T11:05:00"/>
    <x v="19"/>
    <n v="2019"/>
    <s v="Aug"/>
    <s v="Sat"/>
    <n v="11"/>
    <n v="0.3"/>
    <x v="0"/>
    <x v="12"/>
    <n v="1"/>
  </r>
  <r>
    <x v="158"/>
    <d v="1899-12-30T11:05:00"/>
    <x v="19"/>
    <n v="2019"/>
    <s v="Aug"/>
    <s v="Sat"/>
    <n v="11"/>
    <n v="0.4"/>
    <x v="0"/>
    <x v="4"/>
    <n v="1"/>
  </r>
  <r>
    <x v="158"/>
    <d v="1899-12-30T11:05:00"/>
    <x v="19"/>
    <n v="2019"/>
    <s v="Aug"/>
    <s v="Sat"/>
    <n v="11"/>
    <n v="0.4"/>
    <x v="0"/>
    <x v="11"/>
    <n v="1"/>
  </r>
  <r>
    <x v="158"/>
    <d v="1899-12-30T11:05:00"/>
    <x v="19"/>
    <n v="2019"/>
    <s v="Aug"/>
    <s v="Sat"/>
    <n v="11"/>
    <n v="2.5"/>
    <x v="0"/>
    <x v="14"/>
    <n v="1"/>
  </r>
  <r>
    <x v="159"/>
    <d v="1899-12-30T11:06:00"/>
    <x v="19"/>
    <n v="2019"/>
    <s v="Aug"/>
    <s v="Sat"/>
    <n v="11"/>
    <s v="1.79"/>
    <x v="0"/>
    <x v="1"/>
    <n v="1"/>
  </r>
  <r>
    <x v="159"/>
    <d v="1899-12-30T11:06:00"/>
    <x v="19"/>
    <n v="2019"/>
    <s v="Aug"/>
    <s v="Sat"/>
    <n v="11"/>
    <n v="1"/>
    <x v="0"/>
    <x v="9"/>
    <n v="1"/>
  </r>
  <r>
    <x v="159"/>
    <d v="1899-12-30T11:06:00"/>
    <x v="19"/>
    <n v="2019"/>
    <s v="Aug"/>
    <s v="Sat"/>
    <n v="11"/>
    <n v="0.45"/>
    <x v="0"/>
    <x v="5"/>
    <n v="1"/>
  </r>
  <r>
    <x v="159"/>
    <d v="1899-12-30T11:06:00"/>
    <x v="19"/>
    <n v="2019"/>
    <s v="Aug"/>
    <s v="Sat"/>
    <n v="11"/>
    <n v="5"/>
    <x v="0"/>
    <x v="14"/>
    <n v="2"/>
  </r>
  <r>
    <x v="160"/>
    <d v="1899-12-30T11:08:00"/>
    <x v="19"/>
    <n v="2019"/>
    <s v="Aug"/>
    <s v="Sat"/>
    <n v="11"/>
    <n v="0.55000000000000004"/>
    <x v="0"/>
    <x v="10"/>
    <n v="1"/>
  </r>
  <r>
    <x v="160"/>
    <d v="1899-12-30T11:08:00"/>
    <x v="19"/>
    <n v="2019"/>
    <s v="Aug"/>
    <s v="Sat"/>
    <n v="11"/>
    <n v="0.3"/>
    <x v="0"/>
    <x v="12"/>
    <n v="1"/>
  </r>
  <r>
    <x v="160"/>
    <d v="1899-12-30T11:08:00"/>
    <x v="19"/>
    <n v="2019"/>
    <s v="Aug"/>
    <s v="Sat"/>
    <n v="11"/>
    <n v="0.45"/>
    <x v="0"/>
    <x v="5"/>
    <n v="1"/>
  </r>
  <r>
    <x v="160"/>
    <d v="1899-12-30T11:08:00"/>
    <x v="19"/>
    <n v="2019"/>
    <s v="Aug"/>
    <s v="Sat"/>
    <n v="11"/>
    <n v="10"/>
    <x v="0"/>
    <x v="14"/>
    <n v="4"/>
  </r>
  <r>
    <x v="161"/>
    <d v="1899-12-30T11:20:00"/>
    <x v="19"/>
    <n v="2019"/>
    <s v="Aug"/>
    <s v="Sat"/>
    <n v="11"/>
    <s v="1.79"/>
    <x v="0"/>
    <x v="1"/>
    <n v="1"/>
  </r>
  <r>
    <x v="161"/>
    <d v="1899-12-30T11:20:00"/>
    <x v="19"/>
    <n v="2019"/>
    <s v="Aug"/>
    <s v="Sat"/>
    <n v="11"/>
    <n v="0.55000000000000004"/>
    <x v="0"/>
    <x v="10"/>
    <n v="1"/>
  </r>
  <r>
    <x v="161"/>
    <d v="1899-12-30T11:20:00"/>
    <x v="19"/>
    <n v="2019"/>
    <s v="Aug"/>
    <s v="Sat"/>
    <n v="11"/>
    <n v="0.3"/>
    <x v="0"/>
    <x v="12"/>
    <n v="1"/>
  </r>
  <r>
    <x v="161"/>
    <d v="1899-12-30T11:20:00"/>
    <x v="19"/>
    <n v="2019"/>
    <s v="Aug"/>
    <s v="Sat"/>
    <n v="11"/>
    <n v="2.5"/>
    <x v="0"/>
    <x v="14"/>
    <n v="1"/>
  </r>
  <r>
    <x v="162"/>
    <d v="1899-12-30T11:53:00"/>
    <x v="19"/>
    <n v="2019"/>
    <s v="Aug"/>
    <s v="Sat"/>
    <n v="11"/>
    <s v="1.79"/>
    <x v="0"/>
    <x v="1"/>
    <n v="1"/>
  </r>
  <r>
    <x v="162"/>
    <d v="1899-12-30T11:53:00"/>
    <x v="19"/>
    <n v="2019"/>
    <s v="Aug"/>
    <s v="Sat"/>
    <n v="11"/>
    <n v="0.55000000000000004"/>
    <x v="0"/>
    <x v="10"/>
    <n v="1"/>
  </r>
  <r>
    <x v="162"/>
    <d v="1899-12-30T11:53:00"/>
    <x v="19"/>
    <n v="2019"/>
    <s v="Aug"/>
    <s v="Sat"/>
    <n v="11"/>
    <n v="0.45"/>
    <x v="0"/>
    <x v="5"/>
    <n v="1"/>
  </r>
  <r>
    <x v="162"/>
    <d v="1899-12-30T11:53:00"/>
    <x v="19"/>
    <n v="2019"/>
    <s v="Aug"/>
    <s v="Sat"/>
    <n v="11"/>
    <n v="5"/>
    <x v="0"/>
    <x v="14"/>
    <n v="2"/>
  </r>
  <r>
    <x v="163"/>
    <d v="1899-12-30T12:06:00"/>
    <x v="19"/>
    <n v="2019"/>
    <s v="Aug"/>
    <s v="Sat"/>
    <n v="12"/>
    <s v="1.79"/>
    <x v="0"/>
    <x v="1"/>
    <n v="3"/>
  </r>
  <r>
    <x v="164"/>
    <d v="1899-12-30T12:44:00"/>
    <x v="19"/>
    <n v="2019"/>
    <s v="Aug"/>
    <s v="Sat"/>
    <n v="12"/>
    <s v="1.79"/>
    <x v="0"/>
    <x v="1"/>
    <n v="1"/>
  </r>
  <r>
    <x v="164"/>
    <d v="1899-12-30T12:44:00"/>
    <x v="19"/>
    <n v="2019"/>
    <s v="Aug"/>
    <s v="Sat"/>
    <n v="12"/>
    <n v="0.55000000000000004"/>
    <x v="0"/>
    <x v="6"/>
    <n v="1"/>
  </r>
  <r>
    <x v="164"/>
    <d v="1899-12-30T12:44:00"/>
    <x v="19"/>
    <n v="2019"/>
    <s v="Aug"/>
    <s v="Sat"/>
    <n v="12"/>
    <n v="0.4"/>
    <x v="0"/>
    <x v="4"/>
    <n v="1"/>
  </r>
  <r>
    <x v="164"/>
    <d v="1899-12-30T12:44:00"/>
    <x v="19"/>
    <n v="2019"/>
    <s v="Aug"/>
    <s v="Sat"/>
    <n v="12"/>
    <n v="0.45"/>
    <x v="0"/>
    <x v="5"/>
    <n v="1"/>
  </r>
  <r>
    <x v="165"/>
    <d v="1899-12-30T13:06:00"/>
    <x v="19"/>
    <n v="2019"/>
    <s v="Aug"/>
    <s v="Sat"/>
    <n v="13"/>
    <s v="1.79"/>
    <x v="0"/>
    <x v="1"/>
    <n v="3"/>
  </r>
  <r>
    <x v="166"/>
    <d v="1899-12-30T13:18:00"/>
    <x v="19"/>
    <n v="2019"/>
    <s v="Aug"/>
    <s v="Sat"/>
    <n v="13"/>
    <n v="8"/>
    <x v="0"/>
    <x v="0"/>
    <n v="2"/>
  </r>
  <r>
    <x v="166"/>
    <d v="1899-12-30T13:18:00"/>
    <x v="19"/>
    <n v="2019"/>
    <s v="Aug"/>
    <s v="Sat"/>
    <n v="13"/>
    <s v="1.79"/>
    <x v="0"/>
    <x v="1"/>
    <n v="1"/>
  </r>
  <r>
    <x v="166"/>
    <d v="1899-12-30T13:18:00"/>
    <x v="19"/>
    <n v="2019"/>
    <s v="Aug"/>
    <s v="Sat"/>
    <n v="13"/>
    <n v="0.55000000000000004"/>
    <x v="0"/>
    <x v="10"/>
    <n v="1"/>
  </r>
  <r>
    <x v="167"/>
    <d v="1899-12-30T13:20:00"/>
    <x v="19"/>
    <n v="2019"/>
    <s v="Aug"/>
    <s v="Sat"/>
    <n v="13"/>
    <s v="1.79"/>
    <x v="0"/>
    <x v="1"/>
    <n v="1"/>
  </r>
  <r>
    <x v="167"/>
    <d v="1899-12-30T13:20:00"/>
    <x v="19"/>
    <n v="2019"/>
    <s v="Aug"/>
    <s v="Sat"/>
    <n v="13"/>
    <n v="0.55000000000000004"/>
    <x v="0"/>
    <x v="10"/>
    <n v="1"/>
  </r>
  <r>
    <x v="167"/>
    <d v="1899-12-30T13:20:00"/>
    <x v="19"/>
    <n v="2019"/>
    <s v="Aug"/>
    <s v="Sat"/>
    <n v="13"/>
    <n v="1"/>
    <x v="0"/>
    <x v="9"/>
    <n v="1"/>
  </r>
  <r>
    <x v="167"/>
    <d v="1899-12-30T13:20:00"/>
    <x v="19"/>
    <n v="2019"/>
    <s v="Aug"/>
    <s v="Sat"/>
    <n v="13"/>
    <n v="0.4"/>
    <x v="0"/>
    <x v="4"/>
    <n v="1"/>
  </r>
  <r>
    <x v="168"/>
    <d v="1899-12-30T13:42:00"/>
    <x v="19"/>
    <n v="2019"/>
    <s v="Aug"/>
    <s v="Sat"/>
    <n v="13"/>
    <n v="1.1000000000000001"/>
    <x v="0"/>
    <x v="15"/>
    <n v="2"/>
  </r>
  <r>
    <x v="168"/>
    <d v="1899-12-30T13:42:00"/>
    <x v="19"/>
    <n v="2019"/>
    <s v="Aug"/>
    <s v="Sat"/>
    <n v="13"/>
    <s v="1.79"/>
    <x v="0"/>
    <x v="1"/>
    <n v="1"/>
  </r>
  <r>
    <x v="169"/>
    <d v="1899-12-30T15:07:00"/>
    <x v="19"/>
    <n v="2019"/>
    <s v="Aug"/>
    <s v="Sat"/>
    <n v="15"/>
    <s v="1.79"/>
    <x v="0"/>
    <x v="1"/>
    <n v="3"/>
  </r>
  <r>
    <x v="169"/>
    <d v="1899-12-30T15:07:00"/>
    <x v="19"/>
    <n v="2019"/>
    <s v="Aug"/>
    <s v="Sat"/>
    <n v="15"/>
    <n v="1"/>
    <x v="0"/>
    <x v="9"/>
    <n v="1"/>
  </r>
  <r>
    <x v="170"/>
    <d v="1899-12-30T15:53:00"/>
    <x v="19"/>
    <n v="2019"/>
    <s v="Aug"/>
    <s v="Sat"/>
    <n v="15"/>
    <s v="1.79"/>
    <x v="0"/>
    <x v="1"/>
    <n v="3"/>
  </r>
  <r>
    <x v="171"/>
    <d v="1899-12-30T11:02:00"/>
    <x v="20"/>
    <n v="2019"/>
    <s v="Aug"/>
    <s v="Sun"/>
    <n v="11"/>
    <n v="8"/>
    <x v="0"/>
    <x v="0"/>
    <n v="2"/>
  </r>
  <r>
    <x v="171"/>
    <d v="1899-12-30T11:02:00"/>
    <x v="20"/>
    <n v="2019"/>
    <s v="Aug"/>
    <s v="Sun"/>
    <n v="11"/>
    <s v="1.79"/>
    <x v="0"/>
    <x v="1"/>
    <n v="1"/>
  </r>
  <r>
    <x v="171"/>
    <d v="1899-12-30T11:02:00"/>
    <x v="20"/>
    <n v="2019"/>
    <s v="Aug"/>
    <s v="Sun"/>
    <n v="11"/>
    <n v="1.1000000000000001"/>
    <x v="0"/>
    <x v="10"/>
    <n v="2"/>
  </r>
  <r>
    <x v="171"/>
    <d v="1899-12-30T11:02:00"/>
    <x v="20"/>
    <n v="2019"/>
    <s v="Aug"/>
    <s v="Sun"/>
    <n v="11"/>
    <n v="0.8"/>
    <x v="0"/>
    <x v="11"/>
    <n v="2"/>
  </r>
  <r>
    <x v="171"/>
    <d v="1899-12-30T11:02:00"/>
    <x v="20"/>
    <n v="2019"/>
    <s v="Aug"/>
    <s v="Sun"/>
    <n v="11"/>
    <n v="0.45"/>
    <x v="0"/>
    <x v="5"/>
    <n v="1"/>
  </r>
  <r>
    <x v="171"/>
    <d v="1899-12-30T11:02:00"/>
    <x v="20"/>
    <n v="2019"/>
    <s v="Aug"/>
    <s v="Sun"/>
    <n v="11"/>
    <n v="2.5"/>
    <x v="0"/>
    <x v="14"/>
    <n v="1"/>
  </r>
  <r>
    <x v="172"/>
    <d v="1899-12-30T11:04:00"/>
    <x v="20"/>
    <n v="2019"/>
    <s v="Aug"/>
    <s v="Sun"/>
    <n v="11"/>
    <s v="1.79"/>
    <x v="0"/>
    <x v="1"/>
    <n v="2"/>
  </r>
  <r>
    <x v="172"/>
    <d v="1899-12-30T11:04:00"/>
    <x v="20"/>
    <n v="2019"/>
    <s v="Aug"/>
    <s v="Sun"/>
    <n v="11"/>
    <n v="0.55000000000000004"/>
    <x v="0"/>
    <x v="10"/>
    <n v="1"/>
  </r>
  <r>
    <x v="172"/>
    <d v="1899-12-30T11:04:00"/>
    <x v="20"/>
    <n v="2019"/>
    <s v="Aug"/>
    <s v="Sun"/>
    <n v="11"/>
    <n v="0.4"/>
    <x v="0"/>
    <x v="4"/>
    <n v="1"/>
  </r>
  <r>
    <x v="172"/>
    <d v="1899-12-30T11:04:00"/>
    <x v="20"/>
    <n v="2019"/>
    <s v="Aug"/>
    <s v="Sun"/>
    <n v="11"/>
    <n v="0.4"/>
    <x v="0"/>
    <x v="11"/>
    <n v="1"/>
  </r>
  <r>
    <x v="172"/>
    <d v="1899-12-30T11:04:00"/>
    <x v="20"/>
    <n v="2019"/>
    <s v="Aug"/>
    <s v="Sun"/>
    <n v="11"/>
    <n v="0.45"/>
    <x v="0"/>
    <x v="5"/>
    <n v="1"/>
  </r>
  <r>
    <x v="172"/>
    <d v="1899-12-30T11:04:00"/>
    <x v="20"/>
    <n v="2019"/>
    <s v="Aug"/>
    <s v="Sun"/>
    <n v="11"/>
    <n v="5"/>
    <x v="0"/>
    <x v="14"/>
    <n v="2"/>
  </r>
  <r>
    <x v="173"/>
    <d v="1899-12-30T11:07:00"/>
    <x v="20"/>
    <n v="2019"/>
    <s v="Aug"/>
    <s v="Sun"/>
    <n v="11"/>
    <s v="1.79"/>
    <x v="0"/>
    <x v="1"/>
    <n v="3"/>
  </r>
  <r>
    <x v="173"/>
    <d v="1899-12-30T11:07:00"/>
    <x v="20"/>
    <n v="2019"/>
    <s v="Aug"/>
    <s v="Sun"/>
    <n v="11"/>
    <s v="1.79"/>
    <x v="0"/>
    <x v="1"/>
    <n v="1"/>
  </r>
  <r>
    <x v="173"/>
    <d v="1899-12-30T11:07:00"/>
    <x v="20"/>
    <n v="2019"/>
    <s v="Aug"/>
    <s v="Sun"/>
    <n v="11"/>
    <n v="0.55000000000000004"/>
    <x v="0"/>
    <x v="6"/>
    <n v="1"/>
  </r>
  <r>
    <x v="173"/>
    <d v="1899-12-30T11:07:00"/>
    <x v="20"/>
    <n v="2019"/>
    <s v="Aug"/>
    <s v="Sun"/>
    <n v="11"/>
    <n v="0.45"/>
    <x v="0"/>
    <x v="5"/>
    <n v="1"/>
  </r>
  <r>
    <x v="173"/>
    <d v="1899-12-30T11:07:00"/>
    <x v="20"/>
    <n v="2019"/>
    <s v="Aug"/>
    <s v="Sun"/>
    <n v="11"/>
    <n v="0.55000000000000004"/>
    <x v="0"/>
    <x v="2"/>
    <n v="1"/>
  </r>
  <r>
    <x v="174"/>
    <d v="1899-12-30T11:41:00"/>
    <x v="20"/>
    <n v="2019"/>
    <s v="Aug"/>
    <s v="Sun"/>
    <n v="11"/>
    <s v="1.79"/>
    <x v="0"/>
    <x v="1"/>
    <n v="1"/>
  </r>
  <r>
    <x v="174"/>
    <d v="1899-12-30T11:41:00"/>
    <x v="20"/>
    <n v="2019"/>
    <s v="Aug"/>
    <s v="Sun"/>
    <n v="11"/>
    <n v="1"/>
    <x v="0"/>
    <x v="9"/>
    <n v="1"/>
  </r>
  <r>
    <x v="174"/>
    <d v="1899-12-30T11:41:00"/>
    <x v="20"/>
    <n v="2019"/>
    <s v="Aug"/>
    <s v="Sun"/>
    <n v="11"/>
    <n v="0.4"/>
    <x v="0"/>
    <x v="11"/>
    <n v="1"/>
  </r>
  <r>
    <x v="174"/>
    <d v="1899-12-30T11:41:00"/>
    <x v="20"/>
    <n v="2019"/>
    <s v="Aug"/>
    <s v="Sun"/>
    <n v="11"/>
    <n v="0.45"/>
    <x v="0"/>
    <x v="5"/>
    <n v="1"/>
  </r>
  <r>
    <x v="174"/>
    <d v="1899-12-30T11:41:00"/>
    <x v="20"/>
    <n v="2019"/>
    <s v="Aug"/>
    <s v="Sun"/>
    <n v="11"/>
    <n v="0.55000000000000004"/>
    <x v="0"/>
    <x v="2"/>
    <n v="1"/>
  </r>
  <r>
    <x v="174"/>
    <d v="1899-12-30T11:41:00"/>
    <x v="20"/>
    <n v="2019"/>
    <s v="Aug"/>
    <s v="Sun"/>
    <n v="11"/>
    <n v="2.5"/>
    <x v="0"/>
    <x v="14"/>
    <n v="1"/>
  </r>
  <r>
    <x v="175"/>
    <d v="1899-12-30T11:52:00"/>
    <x v="20"/>
    <n v="2019"/>
    <s v="Aug"/>
    <s v="Sun"/>
    <n v="11"/>
    <s v="1.79"/>
    <x v="0"/>
    <x v="1"/>
    <n v="2"/>
  </r>
  <r>
    <x v="175"/>
    <d v="1899-12-30T11:52:00"/>
    <x v="20"/>
    <n v="2019"/>
    <s v="Aug"/>
    <s v="Sun"/>
    <n v="11"/>
    <n v="0.55000000000000004"/>
    <x v="0"/>
    <x v="10"/>
    <n v="1"/>
  </r>
  <r>
    <x v="175"/>
    <d v="1899-12-30T11:52:00"/>
    <x v="20"/>
    <n v="2019"/>
    <s v="Aug"/>
    <s v="Sun"/>
    <n v="11"/>
    <n v="0.4"/>
    <x v="0"/>
    <x v="4"/>
    <n v="1"/>
  </r>
  <r>
    <x v="175"/>
    <d v="1899-12-30T11:52:00"/>
    <x v="20"/>
    <n v="2019"/>
    <s v="Aug"/>
    <s v="Sun"/>
    <n v="11"/>
    <n v="2.5"/>
    <x v="0"/>
    <x v="14"/>
    <n v="1"/>
  </r>
  <r>
    <x v="176"/>
    <d v="1899-12-30T12:27:00"/>
    <x v="20"/>
    <n v="2019"/>
    <s v="Aug"/>
    <s v="Sun"/>
    <n v="12"/>
    <s v="1.79"/>
    <x v="0"/>
    <x v="1"/>
    <n v="1"/>
  </r>
  <r>
    <x v="176"/>
    <d v="1899-12-30T12:27:00"/>
    <x v="20"/>
    <n v="2019"/>
    <s v="Aug"/>
    <s v="Sun"/>
    <n v="12"/>
    <n v="0.4"/>
    <x v="0"/>
    <x v="4"/>
    <n v="1"/>
  </r>
  <r>
    <x v="176"/>
    <d v="1899-12-30T12:27:00"/>
    <x v="20"/>
    <n v="2019"/>
    <s v="Aug"/>
    <s v="Sun"/>
    <n v="12"/>
    <n v="0.45"/>
    <x v="0"/>
    <x v="5"/>
    <n v="1"/>
  </r>
  <r>
    <x v="177"/>
    <d v="1899-12-30T12:30:00"/>
    <x v="20"/>
    <n v="2019"/>
    <s v="Aug"/>
    <s v="Sun"/>
    <n v="12"/>
    <n v="1.1000000000000001"/>
    <x v="0"/>
    <x v="10"/>
    <n v="2"/>
  </r>
  <r>
    <x v="177"/>
    <d v="1899-12-30T12:30:00"/>
    <x v="20"/>
    <n v="2019"/>
    <s v="Aug"/>
    <s v="Sun"/>
    <n v="12"/>
    <n v="0.4"/>
    <x v="0"/>
    <x v="11"/>
    <n v="1"/>
  </r>
  <r>
    <x v="177"/>
    <d v="1899-12-30T12:30:00"/>
    <x v="20"/>
    <n v="2019"/>
    <s v="Aug"/>
    <s v="Sun"/>
    <n v="12"/>
    <n v="0.45"/>
    <x v="0"/>
    <x v="5"/>
    <n v="1"/>
  </r>
  <r>
    <x v="178"/>
    <d v="1899-12-30T12:35:00"/>
    <x v="20"/>
    <n v="2019"/>
    <s v="Aug"/>
    <s v="Sun"/>
    <n v="12"/>
    <s v="1.79"/>
    <x v="0"/>
    <x v="1"/>
    <n v="2"/>
  </r>
  <r>
    <x v="178"/>
    <d v="1899-12-30T12:35:00"/>
    <x v="20"/>
    <n v="2019"/>
    <s v="Aug"/>
    <s v="Sun"/>
    <n v="12"/>
    <n v="0.4"/>
    <x v="0"/>
    <x v="4"/>
    <n v="1"/>
  </r>
  <r>
    <x v="178"/>
    <d v="1899-12-30T12:35:00"/>
    <x v="20"/>
    <n v="2019"/>
    <s v="Aug"/>
    <s v="Sun"/>
    <n v="12"/>
    <n v="1.79"/>
    <x v="0"/>
    <x v="13"/>
    <n v="1"/>
  </r>
  <r>
    <x v="179"/>
    <d v="1899-12-30T12:39:00"/>
    <x v="20"/>
    <n v="2019"/>
    <s v="Aug"/>
    <s v="Sun"/>
    <n v="12"/>
    <n v="0.55000000000000004"/>
    <x v="0"/>
    <x v="15"/>
    <n v="1"/>
  </r>
  <r>
    <x v="179"/>
    <d v="1899-12-30T12:39:00"/>
    <x v="20"/>
    <n v="2019"/>
    <s v="Aug"/>
    <s v="Sun"/>
    <n v="12"/>
    <n v="0.3"/>
    <x v="0"/>
    <x v="12"/>
    <n v="1"/>
  </r>
  <r>
    <x v="179"/>
    <d v="1899-12-30T12:39:00"/>
    <x v="20"/>
    <n v="2019"/>
    <s v="Aug"/>
    <s v="Sun"/>
    <n v="12"/>
    <n v="1"/>
    <x v="0"/>
    <x v="9"/>
    <n v="1"/>
  </r>
  <r>
    <x v="179"/>
    <d v="1899-12-30T12:39:00"/>
    <x v="20"/>
    <n v="2019"/>
    <s v="Aug"/>
    <s v="Sun"/>
    <n v="12"/>
    <n v="0.45"/>
    <x v="0"/>
    <x v="5"/>
    <n v="1"/>
  </r>
  <r>
    <x v="179"/>
    <d v="1899-12-30T12:39:00"/>
    <x v="20"/>
    <n v="2019"/>
    <s v="Aug"/>
    <s v="Sun"/>
    <n v="12"/>
    <n v="2.5"/>
    <x v="0"/>
    <x v="14"/>
    <n v="1"/>
  </r>
  <r>
    <x v="180"/>
    <d v="1899-12-30T11:11:00"/>
    <x v="21"/>
    <n v="2019"/>
    <s v="Aug"/>
    <s v="Mon"/>
    <n v="11"/>
    <s v="1.79"/>
    <x v="0"/>
    <x v="1"/>
    <n v="1"/>
  </r>
  <r>
    <x v="180"/>
    <d v="1899-12-30T11:11:00"/>
    <x v="21"/>
    <n v="2019"/>
    <s v="Aug"/>
    <s v="Mon"/>
    <n v="11"/>
    <n v="0.55000000000000004"/>
    <x v="0"/>
    <x v="2"/>
    <n v="1"/>
  </r>
  <r>
    <x v="180"/>
    <d v="1899-12-30T11:11:00"/>
    <x v="21"/>
    <n v="2019"/>
    <s v="Aug"/>
    <s v="Mon"/>
    <n v="11"/>
    <n v="5"/>
    <x v="0"/>
    <x v="14"/>
    <n v="2"/>
  </r>
  <r>
    <x v="181"/>
    <d v="1899-12-30T11:16:00"/>
    <x v="21"/>
    <n v="2019"/>
    <s v="Aug"/>
    <s v="Mon"/>
    <n v="11"/>
    <s v="1.79"/>
    <x v="0"/>
    <x v="1"/>
    <n v="2"/>
  </r>
  <r>
    <x v="181"/>
    <d v="1899-12-30T11:16:00"/>
    <x v="21"/>
    <n v="2019"/>
    <s v="Aug"/>
    <s v="Mon"/>
    <n v="11"/>
    <n v="0.55000000000000004"/>
    <x v="0"/>
    <x v="6"/>
    <n v="1"/>
  </r>
  <r>
    <x v="181"/>
    <d v="1899-12-30T11:16:00"/>
    <x v="21"/>
    <n v="2019"/>
    <s v="Aug"/>
    <s v="Mon"/>
    <n v="11"/>
    <n v="0.4"/>
    <x v="0"/>
    <x v="4"/>
    <n v="1"/>
  </r>
  <r>
    <x v="181"/>
    <d v="1899-12-30T11:16:00"/>
    <x v="21"/>
    <n v="2019"/>
    <s v="Aug"/>
    <s v="Mon"/>
    <n v="11"/>
    <n v="2.5"/>
    <x v="0"/>
    <x v="14"/>
    <n v="1"/>
  </r>
  <r>
    <x v="182"/>
    <d v="1899-12-30T11:18:00"/>
    <x v="21"/>
    <n v="2019"/>
    <s v="Aug"/>
    <s v="Mon"/>
    <n v="11"/>
    <s v="1.79"/>
    <x v="0"/>
    <x v="1"/>
    <n v="2"/>
  </r>
  <r>
    <x v="182"/>
    <d v="1899-12-30T11:18:00"/>
    <x v="21"/>
    <n v="2019"/>
    <s v="Aug"/>
    <s v="Mon"/>
    <n v="11"/>
    <n v="0.3"/>
    <x v="0"/>
    <x v="12"/>
    <n v="1"/>
  </r>
  <r>
    <x v="182"/>
    <d v="1899-12-30T11:18:00"/>
    <x v="21"/>
    <n v="2019"/>
    <s v="Aug"/>
    <s v="Mon"/>
    <n v="11"/>
    <n v="0.4"/>
    <x v="0"/>
    <x v="11"/>
    <n v="1"/>
  </r>
  <r>
    <x v="182"/>
    <d v="1899-12-30T11:18:00"/>
    <x v="21"/>
    <n v="2019"/>
    <s v="Aug"/>
    <s v="Mon"/>
    <n v="11"/>
    <n v="1.79"/>
    <x v="0"/>
    <x v="13"/>
    <n v="1"/>
  </r>
  <r>
    <x v="182"/>
    <d v="1899-12-30T11:18:00"/>
    <x v="21"/>
    <n v="2019"/>
    <s v="Aug"/>
    <s v="Mon"/>
    <n v="11"/>
    <n v="0.55000000000000004"/>
    <x v="0"/>
    <x v="2"/>
    <n v="1"/>
  </r>
  <r>
    <x v="182"/>
    <d v="1899-12-30T11:18:00"/>
    <x v="21"/>
    <n v="2019"/>
    <s v="Aug"/>
    <s v="Mon"/>
    <n v="11"/>
    <n v="2.5"/>
    <x v="0"/>
    <x v="14"/>
    <n v="1"/>
  </r>
  <r>
    <x v="183"/>
    <d v="1899-12-30T11:32:00"/>
    <x v="21"/>
    <n v="2019"/>
    <s v="Aug"/>
    <s v="Mon"/>
    <n v="11"/>
    <n v="1.1000000000000001"/>
    <x v="0"/>
    <x v="15"/>
    <n v="2"/>
  </r>
  <r>
    <x v="183"/>
    <d v="1899-12-30T11:32:00"/>
    <x v="21"/>
    <n v="2019"/>
    <s v="Aug"/>
    <s v="Mon"/>
    <n v="11"/>
    <n v="0.4"/>
    <x v="0"/>
    <x v="11"/>
    <n v="1"/>
  </r>
  <r>
    <x v="183"/>
    <d v="1899-12-30T11:32:00"/>
    <x v="21"/>
    <n v="2019"/>
    <s v="Aug"/>
    <s v="Mon"/>
    <n v="11"/>
    <n v="2.5"/>
    <x v="0"/>
    <x v="14"/>
    <n v="1"/>
  </r>
  <r>
    <x v="184"/>
    <d v="1899-12-30T11:59:00"/>
    <x v="21"/>
    <n v="2019"/>
    <s v="Aug"/>
    <s v="Mon"/>
    <n v="11"/>
    <s v="1.79"/>
    <x v="0"/>
    <x v="1"/>
    <n v="1"/>
  </r>
  <r>
    <x v="184"/>
    <d v="1899-12-30T11:59:00"/>
    <x v="21"/>
    <n v="2019"/>
    <s v="Aug"/>
    <s v="Mon"/>
    <n v="11"/>
    <n v="1"/>
    <x v="0"/>
    <x v="9"/>
    <n v="1"/>
  </r>
  <r>
    <x v="184"/>
    <d v="1899-12-30T11:59:00"/>
    <x v="21"/>
    <n v="2019"/>
    <s v="Aug"/>
    <s v="Mon"/>
    <n v="11"/>
    <n v="0.4"/>
    <x v="0"/>
    <x v="11"/>
    <n v="1"/>
  </r>
  <r>
    <x v="184"/>
    <d v="1899-12-30T11:59:00"/>
    <x v="21"/>
    <n v="2019"/>
    <s v="Aug"/>
    <s v="Mon"/>
    <n v="11"/>
    <n v="1.79"/>
    <x v="0"/>
    <x v="13"/>
    <n v="1"/>
  </r>
  <r>
    <x v="184"/>
    <d v="1899-12-30T11:59:00"/>
    <x v="21"/>
    <n v="2019"/>
    <s v="Aug"/>
    <s v="Mon"/>
    <n v="11"/>
    <n v="0.45"/>
    <x v="0"/>
    <x v="5"/>
    <n v="1"/>
  </r>
  <r>
    <x v="184"/>
    <d v="1899-12-30T11:59:00"/>
    <x v="21"/>
    <n v="2019"/>
    <s v="Aug"/>
    <s v="Mon"/>
    <n v="11"/>
    <n v="2.5"/>
    <x v="0"/>
    <x v="14"/>
    <n v="1"/>
  </r>
  <r>
    <x v="185"/>
    <d v="1899-12-30T12:14:00"/>
    <x v="21"/>
    <n v="2019"/>
    <s v="Aug"/>
    <s v="Mon"/>
    <n v="12"/>
    <s v="1.79"/>
    <x v="0"/>
    <x v="1"/>
    <n v="2"/>
  </r>
  <r>
    <x v="185"/>
    <d v="1899-12-30T12:14:00"/>
    <x v="21"/>
    <n v="2019"/>
    <s v="Aug"/>
    <s v="Mon"/>
    <n v="12"/>
    <s v="1.79"/>
    <x v="0"/>
    <x v="1"/>
    <n v="1"/>
  </r>
  <r>
    <x v="185"/>
    <d v="1899-12-30T12:14:00"/>
    <x v="21"/>
    <n v="2019"/>
    <s v="Aug"/>
    <s v="Mon"/>
    <n v="12"/>
    <n v="0.55000000000000004"/>
    <x v="0"/>
    <x v="10"/>
    <n v="1"/>
  </r>
  <r>
    <x v="185"/>
    <d v="1899-12-30T12:14:00"/>
    <x v="21"/>
    <n v="2019"/>
    <s v="Aug"/>
    <s v="Mon"/>
    <n v="12"/>
    <n v="0.4"/>
    <x v="0"/>
    <x v="11"/>
    <n v="1"/>
  </r>
  <r>
    <x v="185"/>
    <d v="1899-12-30T12:14:00"/>
    <x v="21"/>
    <n v="2019"/>
    <s v="Aug"/>
    <s v="Mon"/>
    <n v="12"/>
    <n v="1.79"/>
    <x v="0"/>
    <x v="13"/>
    <n v="1"/>
  </r>
  <r>
    <x v="185"/>
    <d v="1899-12-30T12:14:00"/>
    <x v="21"/>
    <n v="2019"/>
    <s v="Aug"/>
    <s v="Mon"/>
    <n v="12"/>
    <n v="0.45"/>
    <x v="0"/>
    <x v="5"/>
    <n v="1"/>
  </r>
  <r>
    <x v="185"/>
    <d v="1899-12-30T12:14:00"/>
    <x v="21"/>
    <n v="2019"/>
    <s v="Aug"/>
    <s v="Mon"/>
    <n v="12"/>
    <n v="0.45"/>
    <x v="0"/>
    <x v="5"/>
    <n v="1"/>
  </r>
  <r>
    <x v="185"/>
    <d v="1899-12-30T12:14:00"/>
    <x v="21"/>
    <n v="2019"/>
    <s v="Aug"/>
    <s v="Mon"/>
    <n v="12"/>
    <n v="0.55000000000000004"/>
    <x v="0"/>
    <x v="2"/>
    <n v="1"/>
  </r>
  <r>
    <x v="186"/>
    <d v="1899-12-30T12:42:00"/>
    <x v="21"/>
    <n v="2019"/>
    <s v="Aug"/>
    <s v="Mon"/>
    <n v="12"/>
    <s v="1.79"/>
    <x v="0"/>
    <x v="1"/>
    <n v="2"/>
  </r>
  <r>
    <x v="186"/>
    <d v="1899-12-30T12:42:00"/>
    <x v="21"/>
    <n v="2019"/>
    <s v="Aug"/>
    <s v="Mon"/>
    <n v="12"/>
    <n v="0.4"/>
    <x v="0"/>
    <x v="11"/>
    <n v="1"/>
  </r>
  <r>
    <x v="186"/>
    <d v="1899-12-30T12:42:00"/>
    <x v="21"/>
    <n v="2019"/>
    <s v="Aug"/>
    <s v="Mon"/>
    <n v="12"/>
    <n v="0.55000000000000004"/>
    <x v="0"/>
    <x v="2"/>
    <n v="1"/>
  </r>
  <r>
    <x v="187"/>
    <d v="1899-12-30T12:49:00"/>
    <x v="21"/>
    <n v="2019"/>
    <s v="Aug"/>
    <s v="Mon"/>
    <n v="12"/>
    <s v="1.79"/>
    <x v="0"/>
    <x v="1"/>
    <n v="1"/>
  </r>
  <r>
    <x v="187"/>
    <d v="1899-12-30T12:49:00"/>
    <x v="21"/>
    <n v="2019"/>
    <s v="Aug"/>
    <s v="Mon"/>
    <n v="12"/>
    <n v="0.25"/>
    <x v="0"/>
    <x v="8"/>
    <n v="1"/>
  </r>
  <r>
    <x v="187"/>
    <d v="1899-12-30T12:49:00"/>
    <x v="21"/>
    <n v="2019"/>
    <s v="Aug"/>
    <s v="Mon"/>
    <n v="12"/>
    <n v="0.55000000000000004"/>
    <x v="0"/>
    <x v="10"/>
    <n v="1"/>
  </r>
  <r>
    <x v="187"/>
    <d v="1899-12-30T12:49:00"/>
    <x v="21"/>
    <n v="2019"/>
    <s v="Aug"/>
    <s v="Mon"/>
    <n v="12"/>
    <n v="1"/>
    <x v="0"/>
    <x v="9"/>
    <n v="1"/>
  </r>
  <r>
    <x v="187"/>
    <d v="1899-12-30T12:49:00"/>
    <x v="21"/>
    <n v="2019"/>
    <s v="Aug"/>
    <s v="Mon"/>
    <n v="12"/>
    <n v="0.4"/>
    <x v="0"/>
    <x v="11"/>
    <n v="1"/>
  </r>
  <r>
    <x v="187"/>
    <d v="1899-12-30T12:49:00"/>
    <x v="21"/>
    <n v="2019"/>
    <s v="Aug"/>
    <s v="Mon"/>
    <n v="12"/>
    <n v="0.45"/>
    <x v="0"/>
    <x v="5"/>
    <n v="1"/>
  </r>
  <r>
    <x v="187"/>
    <d v="1899-12-30T12:49:00"/>
    <x v="21"/>
    <n v="2019"/>
    <s v="Aug"/>
    <s v="Mon"/>
    <n v="12"/>
    <n v="0.60000000000000009"/>
    <x v="0"/>
    <x v="3"/>
    <n v="3"/>
  </r>
  <r>
    <x v="188"/>
    <d v="1899-12-30T13:54:00"/>
    <x v="21"/>
    <n v="2019"/>
    <s v="Aug"/>
    <s v="Mon"/>
    <n v="13"/>
    <s v="1.79"/>
    <x v="0"/>
    <x v="1"/>
    <n v="1"/>
  </r>
  <r>
    <x v="188"/>
    <d v="1899-12-30T13:54:00"/>
    <x v="21"/>
    <n v="2019"/>
    <s v="Aug"/>
    <s v="Mon"/>
    <n v="13"/>
    <n v="0.25"/>
    <x v="0"/>
    <x v="8"/>
    <n v="1"/>
  </r>
  <r>
    <x v="188"/>
    <d v="1899-12-30T13:54:00"/>
    <x v="21"/>
    <n v="2019"/>
    <s v="Aug"/>
    <s v="Mon"/>
    <n v="13"/>
    <n v="0.55000000000000004"/>
    <x v="0"/>
    <x v="10"/>
    <n v="1"/>
  </r>
  <r>
    <x v="188"/>
    <d v="1899-12-30T13:54:00"/>
    <x v="21"/>
    <n v="2019"/>
    <s v="Aug"/>
    <s v="Mon"/>
    <n v="13"/>
    <n v="1"/>
    <x v="0"/>
    <x v="9"/>
    <n v="1"/>
  </r>
  <r>
    <x v="188"/>
    <d v="1899-12-30T13:54:00"/>
    <x v="21"/>
    <n v="2019"/>
    <s v="Aug"/>
    <s v="Mon"/>
    <n v="13"/>
    <n v="0.45"/>
    <x v="0"/>
    <x v="5"/>
    <n v="1"/>
  </r>
  <r>
    <x v="189"/>
    <d v="1899-12-30T14:25:00"/>
    <x v="21"/>
    <n v="2019"/>
    <s v="Aug"/>
    <s v="Mon"/>
    <n v="14"/>
    <s v="1.79"/>
    <x v="0"/>
    <x v="1"/>
    <n v="1"/>
  </r>
  <r>
    <x v="189"/>
    <d v="1899-12-30T14:25:00"/>
    <x v="21"/>
    <n v="2019"/>
    <s v="Aug"/>
    <s v="Mon"/>
    <n v="14"/>
    <n v="0.25"/>
    <x v="0"/>
    <x v="8"/>
    <n v="1"/>
  </r>
  <r>
    <x v="189"/>
    <d v="1899-12-30T14:25:00"/>
    <x v="21"/>
    <n v="2019"/>
    <s v="Aug"/>
    <s v="Mon"/>
    <n v="14"/>
    <n v="0.45"/>
    <x v="0"/>
    <x v="5"/>
    <n v="1"/>
  </r>
  <r>
    <x v="189"/>
    <d v="1899-12-30T14:25:00"/>
    <x v="21"/>
    <n v="2019"/>
    <s v="Aug"/>
    <s v="Mon"/>
    <n v="14"/>
    <n v="2.5"/>
    <x v="0"/>
    <x v="14"/>
    <n v="1"/>
  </r>
  <r>
    <x v="190"/>
    <d v="1899-12-30T14:53:00"/>
    <x v="21"/>
    <n v="2019"/>
    <s v="Aug"/>
    <s v="Mon"/>
    <n v="14"/>
    <s v="1.79"/>
    <x v="0"/>
    <x v="1"/>
    <n v="1"/>
  </r>
  <r>
    <x v="190"/>
    <d v="1899-12-30T14:53:00"/>
    <x v="21"/>
    <n v="2019"/>
    <s v="Aug"/>
    <s v="Mon"/>
    <n v="14"/>
    <n v="1.1000000000000001"/>
    <x v="0"/>
    <x v="10"/>
    <n v="2"/>
  </r>
  <r>
    <x v="190"/>
    <d v="1899-12-30T14:53:00"/>
    <x v="21"/>
    <n v="2019"/>
    <s v="Aug"/>
    <s v="Mon"/>
    <n v="14"/>
    <n v="2.5"/>
    <x v="0"/>
    <x v="14"/>
    <n v="1"/>
  </r>
  <r>
    <x v="191"/>
    <d v="1899-12-30T11:03:00"/>
    <x v="22"/>
    <n v="2019"/>
    <s v="Aug"/>
    <s v="Wed"/>
    <n v="11"/>
    <s v="1.79"/>
    <x v="0"/>
    <x v="1"/>
    <n v="1"/>
  </r>
  <r>
    <x v="191"/>
    <d v="1899-12-30T11:03:00"/>
    <x v="22"/>
    <n v="2019"/>
    <s v="Aug"/>
    <s v="Wed"/>
    <n v="11"/>
    <n v="1.1000000000000001"/>
    <x v="0"/>
    <x v="10"/>
    <n v="2"/>
  </r>
  <r>
    <x v="191"/>
    <d v="1899-12-30T11:03:00"/>
    <x v="22"/>
    <n v="2019"/>
    <s v="Aug"/>
    <s v="Wed"/>
    <n v="11"/>
    <n v="2.5"/>
    <x v="0"/>
    <x v="14"/>
    <n v="1"/>
  </r>
  <r>
    <x v="192"/>
    <d v="1899-12-30T11:10:00"/>
    <x v="22"/>
    <n v="2019"/>
    <s v="Aug"/>
    <s v="Wed"/>
    <n v="11"/>
    <s v="1.79"/>
    <x v="0"/>
    <x v="1"/>
    <n v="4"/>
  </r>
  <r>
    <x v="193"/>
    <d v="1899-12-30T12:17:00"/>
    <x v="22"/>
    <n v="2019"/>
    <s v="Aug"/>
    <s v="Wed"/>
    <n v="12"/>
    <n v="0.55000000000000004"/>
    <x v="0"/>
    <x v="10"/>
    <n v="1"/>
  </r>
  <r>
    <x v="193"/>
    <d v="1899-12-30T12:17:00"/>
    <x v="22"/>
    <n v="2019"/>
    <s v="Aug"/>
    <s v="Wed"/>
    <n v="12"/>
    <n v="0.3"/>
    <x v="0"/>
    <x v="12"/>
    <n v="1"/>
  </r>
  <r>
    <x v="193"/>
    <d v="1899-12-30T12:17:00"/>
    <x v="22"/>
    <n v="2019"/>
    <s v="Aug"/>
    <s v="Wed"/>
    <n v="12"/>
    <n v="0.4"/>
    <x v="0"/>
    <x v="11"/>
    <n v="1"/>
  </r>
  <r>
    <x v="193"/>
    <d v="1899-12-30T12:17:00"/>
    <x v="22"/>
    <n v="2019"/>
    <s v="Aug"/>
    <s v="Wed"/>
    <n v="12"/>
    <n v="2.5"/>
    <x v="0"/>
    <x v="14"/>
    <n v="1"/>
  </r>
  <r>
    <x v="194"/>
    <d v="1899-12-30T12:20:00"/>
    <x v="22"/>
    <n v="2019"/>
    <s v="Aug"/>
    <s v="Wed"/>
    <n v="12"/>
    <s v="1.79"/>
    <x v="0"/>
    <x v="1"/>
    <n v="1"/>
  </r>
  <r>
    <x v="194"/>
    <d v="1899-12-30T12:20:00"/>
    <x v="22"/>
    <n v="2019"/>
    <s v="Aug"/>
    <s v="Wed"/>
    <n v="12"/>
    <n v="0.25"/>
    <x v="0"/>
    <x v="8"/>
    <n v="1"/>
  </r>
  <r>
    <x v="194"/>
    <d v="1899-12-30T12:20:00"/>
    <x v="22"/>
    <n v="2019"/>
    <s v="Aug"/>
    <s v="Wed"/>
    <n v="12"/>
    <n v="0.55000000000000004"/>
    <x v="0"/>
    <x v="10"/>
    <n v="1"/>
  </r>
  <r>
    <x v="194"/>
    <d v="1899-12-30T12:20:00"/>
    <x v="22"/>
    <n v="2019"/>
    <s v="Aug"/>
    <s v="Wed"/>
    <n v="12"/>
    <n v="0.4"/>
    <x v="0"/>
    <x v="11"/>
    <n v="1"/>
  </r>
  <r>
    <x v="194"/>
    <d v="1899-12-30T12:20:00"/>
    <x v="22"/>
    <n v="2019"/>
    <s v="Aug"/>
    <s v="Wed"/>
    <n v="12"/>
    <n v="0.55000000000000004"/>
    <x v="0"/>
    <x v="2"/>
    <n v="1"/>
  </r>
  <r>
    <x v="194"/>
    <d v="1899-12-30T12:20:00"/>
    <x v="22"/>
    <n v="2019"/>
    <s v="Aug"/>
    <s v="Wed"/>
    <n v="12"/>
    <n v="0.2"/>
    <x v="0"/>
    <x v="3"/>
    <n v="1"/>
  </r>
  <r>
    <x v="195"/>
    <d v="1899-12-30T12:28:00"/>
    <x v="22"/>
    <n v="2019"/>
    <s v="Aug"/>
    <s v="Wed"/>
    <n v="12"/>
    <s v="1.79"/>
    <x v="0"/>
    <x v="1"/>
    <n v="2"/>
  </r>
  <r>
    <x v="195"/>
    <d v="1899-12-30T12:28:00"/>
    <x v="22"/>
    <n v="2019"/>
    <s v="Aug"/>
    <s v="Wed"/>
    <n v="12"/>
    <n v="0.4"/>
    <x v="0"/>
    <x v="4"/>
    <n v="1"/>
  </r>
  <r>
    <x v="196"/>
    <d v="1899-12-30T13:28:00"/>
    <x v="22"/>
    <n v="2019"/>
    <s v="Aug"/>
    <s v="Wed"/>
    <n v="13"/>
    <s v="1.79"/>
    <x v="0"/>
    <x v="1"/>
    <n v="1"/>
  </r>
  <r>
    <x v="196"/>
    <d v="1899-12-30T13:28:00"/>
    <x v="22"/>
    <n v="2019"/>
    <s v="Aug"/>
    <s v="Wed"/>
    <n v="13"/>
    <n v="1.1000000000000001"/>
    <x v="0"/>
    <x v="10"/>
    <n v="2"/>
  </r>
  <r>
    <x v="196"/>
    <d v="1899-12-30T13:28:00"/>
    <x v="22"/>
    <n v="2019"/>
    <s v="Aug"/>
    <s v="Wed"/>
    <n v="13"/>
    <n v="0.3"/>
    <x v="0"/>
    <x v="12"/>
    <n v="1"/>
  </r>
  <r>
    <x v="197"/>
    <d v="1899-12-30T13:33:00"/>
    <x v="22"/>
    <n v="2019"/>
    <s v="Aug"/>
    <s v="Wed"/>
    <n v="13"/>
    <n v="0.8"/>
    <x v="0"/>
    <x v="11"/>
    <n v="2"/>
  </r>
  <r>
    <x v="197"/>
    <d v="1899-12-30T13:33:00"/>
    <x v="22"/>
    <n v="2019"/>
    <s v="Aug"/>
    <s v="Wed"/>
    <n v="13"/>
    <n v="1.35"/>
    <x v="0"/>
    <x v="5"/>
    <n v="3"/>
  </r>
  <r>
    <x v="198"/>
    <d v="1899-12-30T13:59:00"/>
    <x v="22"/>
    <n v="2019"/>
    <s v="Aug"/>
    <s v="Wed"/>
    <n v="13"/>
    <n v="8"/>
    <x v="0"/>
    <x v="0"/>
    <n v="2"/>
  </r>
  <r>
    <x v="198"/>
    <d v="1899-12-30T13:59:00"/>
    <x v="22"/>
    <n v="2019"/>
    <s v="Aug"/>
    <s v="Wed"/>
    <n v="13"/>
    <s v="1.79"/>
    <x v="0"/>
    <x v="1"/>
    <n v="1"/>
  </r>
  <r>
    <x v="199"/>
    <d v="1899-12-30T14:05:00"/>
    <x v="22"/>
    <n v="2019"/>
    <s v="Aug"/>
    <s v="Wed"/>
    <n v="14"/>
    <n v="0.55000000000000004"/>
    <x v="0"/>
    <x v="10"/>
    <n v="1"/>
  </r>
  <r>
    <x v="199"/>
    <d v="1899-12-30T14:05:00"/>
    <x v="22"/>
    <n v="2019"/>
    <s v="Aug"/>
    <s v="Wed"/>
    <n v="14"/>
    <n v="1"/>
    <x v="0"/>
    <x v="9"/>
    <n v="1"/>
  </r>
  <r>
    <x v="199"/>
    <d v="1899-12-30T14:05:00"/>
    <x v="22"/>
    <n v="2019"/>
    <s v="Aug"/>
    <s v="Wed"/>
    <n v="14"/>
    <n v="0.4"/>
    <x v="0"/>
    <x v="4"/>
    <n v="1"/>
  </r>
  <r>
    <x v="199"/>
    <d v="1899-12-30T14:05:00"/>
    <x v="22"/>
    <n v="2019"/>
    <s v="Aug"/>
    <s v="Wed"/>
    <n v="14"/>
    <n v="0.45"/>
    <x v="0"/>
    <x v="5"/>
    <n v="1"/>
  </r>
  <r>
    <x v="200"/>
    <d v="1899-12-30T14:06:00"/>
    <x v="22"/>
    <n v="2019"/>
    <s v="Aug"/>
    <s v="Wed"/>
    <n v="14"/>
    <s v="1.79"/>
    <x v="0"/>
    <x v="1"/>
    <n v="2"/>
  </r>
  <r>
    <x v="200"/>
    <d v="1899-12-30T14:06:00"/>
    <x v="22"/>
    <n v="2019"/>
    <s v="Aug"/>
    <s v="Wed"/>
    <n v="14"/>
    <n v="2.5"/>
    <x v="0"/>
    <x v="14"/>
    <n v="1"/>
  </r>
  <r>
    <x v="201"/>
    <d v="1899-12-30T14:50:00"/>
    <x v="22"/>
    <n v="2019"/>
    <s v="Aug"/>
    <s v="Wed"/>
    <n v="14"/>
    <s v="1.79"/>
    <x v="0"/>
    <x v="1"/>
    <n v="1"/>
  </r>
  <r>
    <x v="201"/>
    <d v="1899-12-30T14:50:00"/>
    <x v="22"/>
    <n v="2019"/>
    <s v="Aug"/>
    <s v="Wed"/>
    <n v="14"/>
    <n v="0.25"/>
    <x v="0"/>
    <x v="8"/>
    <n v="1"/>
  </r>
  <r>
    <x v="201"/>
    <d v="1899-12-30T14:50:00"/>
    <x v="22"/>
    <n v="2019"/>
    <s v="Aug"/>
    <s v="Wed"/>
    <n v="14"/>
    <n v="0.55000000000000004"/>
    <x v="0"/>
    <x v="6"/>
    <n v="1"/>
  </r>
  <r>
    <x v="201"/>
    <d v="1899-12-30T14:50:00"/>
    <x v="22"/>
    <n v="2019"/>
    <s v="Aug"/>
    <s v="Wed"/>
    <n v="14"/>
    <n v="0.45"/>
    <x v="0"/>
    <x v="5"/>
    <n v="1"/>
  </r>
  <r>
    <x v="201"/>
    <d v="1899-12-30T14:50:00"/>
    <x v="22"/>
    <n v="2019"/>
    <s v="Aug"/>
    <s v="Wed"/>
    <n v="14"/>
    <n v="0.55000000000000004"/>
    <x v="0"/>
    <x v="2"/>
    <n v="1"/>
  </r>
  <r>
    <x v="202"/>
    <d v="1899-12-30T11:07:00"/>
    <x v="23"/>
    <n v="2019"/>
    <s v="Aug"/>
    <s v="Thu"/>
    <n v="11"/>
    <s v="1.79"/>
    <x v="0"/>
    <x v="1"/>
    <n v="2"/>
  </r>
  <r>
    <x v="202"/>
    <d v="1899-12-30T11:07:00"/>
    <x v="23"/>
    <n v="2019"/>
    <s v="Aug"/>
    <s v="Thu"/>
    <n v="11"/>
    <n v="0.45"/>
    <x v="0"/>
    <x v="5"/>
    <n v="1"/>
  </r>
  <r>
    <x v="203"/>
    <d v="1899-12-30T11:09:00"/>
    <x v="23"/>
    <n v="2019"/>
    <s v="Aug"/>
    <s v="Thu"/>
    <n v="11"/>
    <s v="1.79"/>
    <x v="0"/>
    <x v="1"/>
    <n v="3"/>
  </r>
  <r>
    <x v="204"/>
    <d v="1899-12-30T11:22:00"/>
    <x v="23"/>
    <n v="2019"/>
    <s v="Aug"/>
    <s v="Thu"/>
    <n v="11"/>
    <s v="1.79"/>
    <x v="0"/>
    <x v="1"/>
    <n v="1"/>
  </r>
  <r>
    <x v="204"/>
    <d v="1899-12-30T11:22:00"/>
    <x v="23"/>
    <n v="2019"/>
    <s v="Aug"/>
    <s v="Thu"/>
    <n v="11"/>
    <n v="0.8"/>
    <x v="0"/>
    <x v="4"/>
    <n v="2"/>
  </r>
  <r>
    <x v="204"/>
    <d v="1899-12-30T11:22:00"/>
    <x v="23"/>
    <n v="2019"/>
    <s v="Aug"/>
    <s v="Thu"/>
    <n v="11"/>
    <n v="1.79"/>
    <x v="0"/>
    <x v="13"/>
    <n v="1"/>
  </r>
  <r>
    <x v="205"/>
    <d v="1899-12-30T12:03:00"/>
    <x v="23"/>
    <n v="2019"/>
    <s v="Aug"/>
    <s v="Thu"/>
    <n v="12"/>
    <n v="1"/>
    <x v="0"/>
    <x v="9"/>
    <n v="1"/>
  </r>
  <r>
    <x v="205"/>
    <d v="1899-12-30T12:03:00"/>
    <x v="23"/>
    <n v="2019"/>
    <s v="Aug"/>
    <s v="Thu"/>
    <n v="12"/>
    <n v="0.45"/>
    <x v="0"/>
    <x v="5"/>
    <n v="1"/>
  </r>
  <r>
    <x v="205"/>
    <d v="1899-12-30T12:03:00"/>
    <x v="23"/>
    <n v="2019"/>
    <s v="Aug"/>
    <s v="Thu"/>
    <n v="12"/>
    <n v="0.55000000000000004"/>
    <x v="0"/>
    <x v="2"/>
    <n v="1"/>
  </r>
  <r>
    <x v="205"/>
    <d v="1899-12-30T12:03:00"/>
    <x v="23"/>
    <n v="2019"/>
    <s v="Aug"/>
    <s v="Thu"/>
    <n v="12"/>
    <n v="2.5"/>
    <x v="0"/>
    <x v="14"/>
    <n v="1"/>
  </r>
  <r>
    <x v="206"/>
    <d v="1899-12-30T12:13:00"/>
    <x v="23"/>
    <n v="2019"/>
    <s v="Aug"/>
    <s v="Thu"/>
    <n v="12"/>
    <s v="1.79"/>
    <x v="0"/>
    <x v="1"/>
    <n v="2"/>
  </r>
  <r>
    <x v="206"/>
    <d v="1899-12-30T12:13:00"/>
    <x v="23"/>
    <n v="2019"/>
    <s v="Aug"/>
    <s v="Thu"/>
    <n v="12"/>
    <n v="0.4"/>
    <x v="0"/>
    <x v="11"/>
    <n v="1"/>
  </r>
  <r>
    <x v="207"/>
    <d v="1899-12-30T12:39:00"/>
    <x v="23"/>
    <n v="2019"/>
    <s v="Aug"/>
    <s v="Thu"/>
    <n v="12"/>
    <s v="1.79"/>
    <x v="0"/>
    <x v="1"/>
    <n v="1"/>
  </r>
  <r>
    <x v="207"/>
    <d v="1899-12-30T12:39:00"/>
    <x v="23"/>
    <n v="2019"/>
    <s v="Aug"/>
    <s v="Thu"/>
    <n v="12"/>
    <n v="0.45"/>
    <x v="0"/>
    <x v="5"/>
    <n v="1"/>
  </r>
  <r>
    <x v="207"/>
    <d v="1899-12-30T12:39:00"/>
    <x v="23"/>
    <n v="2019"/>
    <s v="Aug"/>
    <s v="Thu"/>
    <n v="12"/>
    <n v="5"/>
    <x v="0"/>
    <x v="14"/>
    <n v="2"/>
  </r>
  <r>
    <x v="208"/>
    <d v="1899-12-30T12:56:00"/>
    <x v="23"/>
    <n v="2019"/>
    <s v="Aug"/>
    <s v="Thu"/>
    <n v="12"/>
    <n v="0.55000000000000004"/>
    <x v="0"/>
    <x v="10"/>
    <n v="1"/>
  </r>
  <r>
    <x v="208"/>
    <d v="1899-12-30T12:56:00"/>
    <x v="23"/>
    <n v="2019"/>
    <s v="Aug"/>
    <s v="Thu"/>
    <n v="12"/>
    <n v="1.79"/>
    <x v="0"/>
    <x v="13"/>
    <n v="1"/>
  </r>
  <r>
    <x v="208"/>
    <d v="1899-12-30T12:56:00"/>
    <x v="23"/>
    <n v="2019"/>
    <s v="Aug"/>
    <s v="Thu"/>
    <n v="12"/>
    <n v="0.45"/>
    <x v="0"/>
    <x v="5"/>
    <n v="1"/>
  </r>
  <r>
    <x v="208"/>
    <d v="1899-12-30T12:56:00"/>
    <x v="23"/>
    <n v="2019"/>
    <s v="Aug"/>
    <s v="Thu"/>
    <n v="12"/>
    <n v="2.5"/>
    <x v="0"/>
    <x v="14"/>
    <n v="1"/>
  </r>
  <r>
    <x v="209"/>
    <d v="1899-12-30T13:22:00"/>
    <x v="23"/>
    <n v="2019"/>
    <s v="Aug"/>
    <s v="Thu"/>
    <n v="13"/>
    <s v="1.79"/>
    <x v="0"/>
    <x v="1"/>
    <n v="1"/>
  </r>
  <r>
    <x v="209"/>
    <d v="1899-12-30T13:22:00"/>
    <x v="23"/>
    <n v="2019"/>
    <s v="Aug"/>
    <s v="Thu"/>
    <n v="13"/>
    <n v="0.55000000000000004"/>
    <x v="0"/>
    <x v="2"/>
    <n v="1"/>
  </r>
  <r>
    <x v="209"/>
    <d v="1899-12-30T13:22:00"/>
    <x v="23"/>
    <n v="2019"/>
    <s v="Aug"/>
    <s v="Thu"/>
    <n v="13"/>
    <n v="0.2"/>
    <x v="0"/>
    <x v="3"/>
    <n v="1"/>
  </r>
  <r>
    <x v="210"/>
    <d v="1899-12-30T13:26:00"/>
    <x v="23"/>
    <n v="2019"/>
    <s v="Aug"/>
    <s v="Thu"/>
    <n v="13"/>
    <s v="1.79"/>
    <x v="0"/>
    <x v="1"/>
    <n v="1"/>
  </r>
  <r>
    <x v="210"/>
    <d v="1899-12-30T13:26:00"/>
    <x v="23"/>
    <n v="2019"/>
    <s v="Aug"/>
    <s v="Thu"/>
    <n v="13"/>
    <n v="0.55000000000000004"/>
    <x v="0"/>
    <x v="10"/>
    <n v="1"/>
  </r>
  <r>
    <x v="210"/>
    <d v="1899-12-30T13:26:00"/>
    <x v="23"/>
    <n v="2019"/>
    <s v="Aug"/>
    <s v="Thu"/>
    <n v="13"/>
    <n v="0.8"/>
    <x v="0"/>
    <x v="11"/>
    <n v="2"/>
  </r>
  <r>
    <x v="211"/>
    <d v="1899-12-30T13:36:00"/>
    <x v="23"/>
    <n v="2019"/>
    <s v="Aug"/>
    <s v="Thu"/>
    <n v="13"/>
    <s v="1.79"/>
    <x v="0"/>
    <x v="1"/>
    <n v="2"/>
  </r>
  <r>
    <x v="211"/>
    <d v="1899-12-30T13:36:00"/>
    <x v="23"/>
    <n v="2019"/>
    <s v="Aug"/>
    <s v="Thu"/>
    <n v="13"/>
    <n v="0.6"/>
    <x v="0"/>
    <x v="12"/>
    <n v="2"/>
  </r>
  <r>
    <x v="211"/>
    <d v="1899-12-30T13:36:00"/>
    <x v="23"/>
    <n v="2019"/>
    <s v="Aug"/>
    <s v="Thu"/>
    <n v="13"/>
    <n v="1.1000000000000001"/>
    <x v="0"/>
    <x v="2"/>
    <n v="2"/>
  </r>
  <r>
    <x v="211"/>
    <d v="1899-12-30T13:36:00"/>
    <x v="23"/>
    <n v="2019"/>
    <s v="Aug"/>
    <s v="Thu"/>
    <n v="13"/>
    <n v="5"/>
    <x v="0"/>
    <x v="14"/>
    <n v="2"/>
  </r>
  <r>
    <x v="212"/>
    <d v="1899-12-30T13:55:00"/>
    <x v="23"/>
    <n v="2019"/>
    <s v="Aug"/>
    <s v="Thu"/>
    <n v="13"/>
    <n v="4"/>
    <x v="0"/>
    <x v="0"/>
    <n v="1"/>
  </r>
  <r>
    <x v="212"/>
    <d v="1899-12-30T13:55:00"/>
    <x v="23"/>
    <n v="2019"/>
    <s v="Aug"/>
    <s v="Thu"/>
    <n v="13"/>
    <n v="0.25"/>
    <x v="0"/>
    <x v="8"/>
    <n v="1"/>
  </r>
  <r>
    <x v="212"/>
    <d v="1899-12-30T13:55:00"/>
    <x v="23"/>
    <n v="2019"/>
    <s v="Aug"/>
    <s v="Thu"/>
    <n v="13"/>
    <n v="0.55000000000000004"/>
    <x v="0"/>
    <x v="10"/>
    <n v="1"/>
  </r>
  <r>
    <x v="212"/>
    <d v="1899-12-30T13:55:00"/>
    <x v="23"/>
    <n v="2019"/>
    <s v="Aug"/>
    <s v="Thu"/>
    <n v="13"/>
    <n v="0.3"/>
    <x v="0"/>
    <x v="12"/>
    <n v="1"/>
  </r>
  <r>
    <x v="212"/>
    <d v="1899-12-30T13:55:00"/>
    <x v="23"/>
    <n v="2019"/>
    <s v="Aug"/>
    <s v="Thu"/>
    <n v="13"/>
    <n v="1.79"/>
    <x v="0"/>
    <x v="13"/>
    <n v="1"/>
  </r>
  <r>
    <x v="213"/>
    <d v="1899-12-30T13:57:00"/>
    <x v="23"/>
    <n v="2019"/>
    <s v="Aug"/>
    <s v="Thu"/>
    <n v="13"/>
    <s v="1.79"/>
    <x v="0"/>
    <x v="1"/>
    <n v="3"/>
  </r>
  <r>
    <x v="213"/>
    <d v="1899-12-30T13:57:00"/>
    <x v="23"/>
    <n v="2019"/>
    <s v="Aug"/>
    <s v="Thu"/>
    <n v="13"/>
    <n v="1.1000000000000001"/>
    <x v="0"/>
    <x v="10"/>
    <n v="2"/>
  </r>
  <r>
    <x v="213"/>
    <d v="1899-12-30T13:57:00"/>
    <x v="23"/>
    <n v="2019"/>
    <s v="Aug"/>
    <s v="Thu"/>
    <n v="13"/>
    <n v="0.8"/>
    <x v="0"/>
    <x v="4"/>
    <n v="2"/>
  </r>
  <r>
    <x v="214"/>
    <d v="1899-12-30T14:11:00"/>
    <x v="23"/>
    <n v="2019"/>
    <s v="Aug"/>
    <s v="Thu"/>
    <n v="14"/>
    <s v="1.79"/>
    <x v="0"/>
    <x v="1"/>
    <n v="2"/>
  </r>
  <r>
    <x v="214"/>
    <d v="1899-12-30T14:11:00"/>
    <x v="23"/>
    <n v="2019"/>
    <s v="Aug"/>
    <s v="Thu"/>
    <n v="14"/>
    <n v="1.79"/>
    <x v="0"/>
    <x v="13"/>
    <n v="1"/>
  </r>
  <r>
    <x v="215"/>
    <d v="1899-12-30T14:52:00"/>
    <x v="23"/>
    <n v="2019"/>
    <s v="Aug"/>
    <s v="Thu"/>
    <n v="14"/>
    <n v="4"/>
    <x v="0"/>
    <x v="0"/>
    <n v="1"/>
  </r>
  <r>
    <x v="215"/>
    <d v="1899-12-30T14:52:00"/>
    <x v="23"/>
    <n v="2019"/>
    <s v="Aug"/>
    <s v="Thu"/>
    <n v="14"/>
    <n v="2"/>
    <x v="0"/>
    <x v="9"/>
    <n v="2"/>
  </r>
  <r>
    <x v="215"/>
    <d v="1899-12-30T14:52:00"/>
    <x v="23"/>
    <n v="2019"/>
    <s v="Aug"/>
    <s v="Thu"/>
    <n v="14"/>
    <n v="0.4"/>
    <x v="0"/>
    <x v="4"/>
    <n v="1"/>
  </r>
  <r>
    <x v="215"/>
    <d v="1899-12-30T14:52:00"/>
    <x v="23"/>
    <n v="2019"/>
    <s v="Aug"/>
    <s v="Thu"/>
    <n v="14"/>
    <n v="0.45"/>
    <x v="0"/>
    <x v="5"/>
    <n v="1"/>
  </r>
  <r>
    <x v="216"/>
    <d v="1899-12-30T14:58:00"/>
    <x v="23"/>
    <n v="2019"/>
    <s v="Aug"/>
    <s v="Thu"/>
    <n v="14"/>
    <n v="2"/>
    <x v="0"/>
    <x v="9"/>
    <n v="2"/>
  </r>
  <r>
    <x v="216"/>
    <d v="1899-12-30T14:58:00"/>
    <x v="23"/>
    <n v="2019"/>
    <s v="Aug"/>
    <s v="Thu"/>
    <n v="14"/>
    <n v="0.45"/>
    <x v="0"/>
    <x v="5"/>
    <n v="1"/>
  </r>
  <r>
    <x v="216"/>
    <d v="1899-12-30T14:58:00"/>
    <x v="23"/>
    <n v="2019"/>
    <s v="Aug"/>
    <s v="Thu"/>
    <n v="14"/>
    <n v="0.2"/>
    <x v="0"/>
    <x v="3"/>
    <n v="1"/>
  </r>
  <r>
    <x v="216"/>
    <d v="1899-12-30T14:58:00"/>
    <x v="23"/>
    <n v="2019"/>
    <s v="Aug"/>
    <s v="Thu"/>
    <n v="14"/>
    <n v="7.5"/>
    <x v="0"/>
    <x v="14"/>
    <n v="3"/>
  </r>
  <r>
    <x v="217"/>
    <d v="1899-12-30T11:34:00"/>
    <x v="24"/>
    <n v="2019"/>
    <s v="Aug"/>
    <s v="Fri"/>
    <n v="11"/>
    <n v="1.1000000000000001"/>
    <x v="0"/>
    <x v="10"/>
    <n v="2"/>
  </r>
  <r>
    <x v="217"/>
    <d v="1899-12-30T11:34:00"/>
    <x v="24"/>
    <n v="2019"/>
    <s v="Aug"/>
    <s v="Fri"/>
    <n v="11"/>
    <n v="0.4"/>
    <x v="0"/>
    <x v="4"/>
    <n v="1"/>
  </r>
  <r>
    <x v="217"/>
    <d v="1899-12-30T11:34:00"/>
    <x v="24"/>
    <n v="2019"/>
    <s v="Aug"/>
    <s v="Fri"/>
    <n v="11"/>
    <n v="0.4"/>
    <x v="0"/>
    <x v="11"/>
    <n v="1"/>
  </r>
  <r>
    <x v="218"/>
    <d v="1899-12-30T12:31:00"/>
    <x v="24"/>
    <n v="2019"/>
    <s v="Aug"/>
    <s v="Fri"/>
    <n v="12"/>
    <s v="1.79"/>
    <x v="0"/>
    <x v="1"/>
    <n v="1"/>
  </r>
  <r>
    <x v="218"/>
    <d v="1899-12-30T12:31:00"/>
    <x v="24"/>
    <n v="2019"/>
    <s v="Aug"/>
    <s v="Fri"/>
    <n v="12"/>
    <n v="0.55000000000000004"/>
    <x v="0"/>
    <x v="10"/>
    <n v="1"/>
  </r>
  <r>
    <x v="218"/>
    <d v="1899-12-30T12:31:00"/>
    <x v="24"/>
    <n v="2019"/>
    <s v="Aug"/>
    <s v="Fri"/>
    <n v="12"/>
    <n v="0.3"/>
    <x v="0"/>
    <x v="12"/>
    <n v="1"/>
  </r>
  <r>
    <x v="218"/>
    <d v="1899-12-30T12:31:00"/>
    <x v="24"/>
    <n v="2019"/>
    <s v="Aug"/>
    <s v="Fri"/>
    <n v="12"/>
    <n v="0.55000000000000004"/>
    <x v="0"/>
    <x v="6"/>
    <n v="1"/>
  </r>
  <r>
    <x v="219"/>
    <d v="1899-12-30T15:22:00"/>
    <x v="24"/>
    <n v="2019"/>
    <s v="Aug"/>
    <s v="Fri"/>
    <n v="15"/>
    <s v="1.79"/>
    <x v="0"/>
    <x v="1"/>
    <n v="5"/>
  </r>
  <r>
    <x v="219"/>
    <d v="1899-12-30T15:22:00"/>
    <x v="24"/>
    <n v="2019"/>
    <s v="Aug"/>
    <s v="Fri"/>
    <n v="15"/>
    <s v="1.79"/>
    <x v="0"/>
    <x v="1"/>
    <n v="6"/>
  </r>
  <r>
    <x v="219"/>
    <d v="1899-12-30T15:22:00"/>
    <x v="24"/>
    <n v="2019"/>
    <s v="Aug"/>
    <s v="Fri"/>
    <n v="15"/>
    <n v="1.1000000000000001"/>
    <x v="0"/>
    <x v="10"/>
    <n v="2"/>
  </r>
  <r>
    <x v="220"/>
    <d v="1899-12-30T15:30:00"/>
    <x v="24"/>
    <n v="2019"/>
    <s v="Aug"/>
    <s v="Fri"/>
    <n v="15"/>
    <s v="1.79"/>
    <x v="0"/>
    <x v="1"/>
    <n v="1"/>
  </r>
  <r>
    <x v="220"/>
    <d v="1899-12-30T15:30:00"/>
    <x v="24"/>
    <n v="2019"/>
    <s v="Aug"/>
    <s v="Fri"/>
    <n v="15"/>
    <n v="0.3"/>
    <x v="0"/>
    <x v="12"/>
    <n v="1"/>
  </r>
  <r>
    <x v="220"/>
    <d v="1899-12-30T15:30:00"/>
    <x v="24"/>
    <n v="2019"/>
    <s v="Aug"/>
    <s v="Fri"/>
    <n v="15"/>
    <n v="0.2"/>
    <x v="0"/>
    <x v="3"/>
    <n v="1"/>
  </r>
  <r>
    <x v="221"/>
    <d v="1899-12-30T11:01:00"/>
    <x v="25"/>
    <n v="2019"/>
    <s v="Aug"/>
    <s v="Sat"/>
    <n v="11"/>
    <s v="1.79"/>
    <x v="0"/>
    <x v="1"/>
    <n v="2"/>
  </r>
  <r>
    <x v="221"/>
    <d v="1899-12-30T11:01:00"/>
    <x v="25"/>
    <n v="2019"/>
    <s v="Aug"/>
    <s v="Sat"/>
    <n v="11"/>
    <n v="0.4"/>
    <x v="0"/>
    <x v="11"/>
    <n v="1"/>
  </r>
  <r>
    <x v="221"/>
    <d v="1899-12-30T11:01:00"/>
    <x v="25"/>
    <n v="2019"/>
    <s v="Aug"/>
    <s v="Sat"/>
    <n v="11"/>
    <n v="0.55000000000000004"/>
    <x v="0"/>
    <x v="2"/>
    <n v="1"/>
  </r>
  <r>
    <x v="222"/>
    <d v="1899-12-30T11:02:00"/>
    <x v="25"/>
    <n v="2019"/>
    <s v="Aug"/>
    <s v="Sat"/>
    <n v="11"/>
    <n v="4"/>
    <x v="0"/>
    <x v="0"/>
    <n v="1"/>
  </r>
  <r>
    <x v="222"/>
    <d v="1899-12-30T11:02:00"/>
    <x v="25"/>
    <n v="2019"/>
    <s v="Aug"/>
    <s v="Sat"/>
    <n v="11"/>
    <s v="1.79"/>
    <x v="0"/>
    <x v="1"/>
    <n v="1"/>
  </r>
  <r>
    <x v="222"/>
    <d v="1899-12-30T11:02:00"/>
    <x v="25"/>
    <n v="2019"/>
    <s v="Aug"/>
    <s v="Sat"/>
    <n v="11"/>
    <n v="1.79"/>
    <x v="0"/>
    <x v="13"/>
    <n v="1"/>
  </r>
  <r>
    <x v="223"/>
    <d v="1899-12-30T11:03:00"/>
    <x v="25"/>
    <n v="2019"/>
    <s v="Aug"/>
    <s v="Sat"/>
    <n v="11"/>
    <s v="1.79"/>
    <x v="0"/>
    <x v="1"/>
    <n v="1"/>
  </r>
  <r>
    <x v="223"/>
    <d v="1899-12-30T11:03:00"/>
    <x v="25"/>
    <n v="2019"/>
    <s v="Aug"/>
    <s v="Sat"/>
    <n v="11"/>
    <n v="0.3"/>
    <x v="0"/>
    <x v="12"/>
    <n v="1"/>
  </r>
  <r>
    <x v="223"/>
    <d v="1899-12-30T11:03:00"/>
    <x v="25"/>
    <n v="2019"/>
    <s v="Aug"/>
    <s v="Sat"/>
    <n v="11"/>
    <n v="0.4"/>
    <x v="0"/>
    <x v="11"/>
    <n v="1"/>
  </r>
  <r>
    <x v="223"/>
    <d v="1899-12-30T11:03:00"/>
    <x v="25"/>
    <n v="2019"/>
    <s v="Aug"/>
    <s v="Sat"/>
    <n v="11"/>
    <n v="1.79"/>
    <x v="0"/>
    <x v="13"/>
    <n v="1"/>
  </r>
  <r>
    <x v="223"/>
    <d v="1899-12-30T11:03:00"/>
    <x v="25"/>
    <n v="2019"/>
    <s v="Aug"/>
    <s v="Sat"/>
    <n v="11"/>
    <n v="2.5"/>
    <x v="0"/>
    <x v="14"/>
    <n v="1"/>
  </r>
  <r>
    <x v="224"/>
    <d v="1899-12-30T11:05:00"/>
    <x v="25"/>
    <n v="2019"/>
    <s v="Aug"/>
    <s v="Sat"/>
    <n v="11"/>
    <s v="1.79"/>
    <x v="0"/>
    <x v="1"/>
    <n v="2"/>
  </r>
  <r>
    <x v="224"/>
    <d v="1899-12-30T11:05:00"/>
    <x v="25"/>
    <n v="2019"/>
    <s v="Aug"/>
    <s v="Sat"/>
    <n v="11"/>
    <n v="0.4"/>
    <x v="0"/>
    <x v="4"/>
    <n v="1"/>
  </r>
  <r>
    <x v="224"/>
    <d v="1899-12-30T11:05:00"/>
    <x v="25"/>
    <n v="2019"/>
    <s v="Aug"/>
    <s v="Sat"/>
    <n v="11"/>
    <n v="1.79"/>
    <x v="0"/>
    <x v="13"/>
    <n v="1"/>
  </r>
  <r>
    <x v="224"/>
    <d v="1899-12-30T11:05:00"/>
    <x v="25"/>
    <n v="2019"/>
    <s v="Aug"/>
    <s v="Sat"/>
    <n v="11"/>
    <n v="0.45"/>
    <x v="0"/>
    <x v="5"/>
    <n v="1"/>
  </r>
  <r>
    <x v="224"/>
    <d v="1899-12-30T11:05:00"/>
    <x v="25"/>
    <n v="2019"/>
    <s v="Aug"/>
    <s v="Sat"/>
    <n v="11"/>
    <n v="0.55000000000000004"/>
    <x v="0"/>
    <x v="2"/>
    <n v="1"/>
  </r>
  <r>
    <x v="225"/>
    <d v="1899-12-30T11:09:00"/>
    <x v="25"/>
    <n v="2019"/>
    <s v="Aug"/>
    <s v="Sat"/>
    <n v="11"/>
    <s v="1.79"/>
    <x v="0"/>
    <x v="1"/>
    <n v="1"/>
  </r>
  <r>
    <x v="225"/>
    <d v="1899-12-30T11:09:00"/>
    <x v="25"/>
    <n v="2019"/>
    <s v="Aug"/>
    <s v="Sat"/>
    <n v="11"/>
    <n v="0.55000000000000004"/>
    <x v="0"/>
    <x v="10"/>
    <n v="1"/>
  </r>
  <r>
    <x v="225"/>
    <d v="1899-12-30T11:09:00"/>
    <x v="25"/>
    <n v="2019"/>
    <s v="Aug"/>
    <s v="Sat"/>
    <n v="11"/>
    <n v="0.8"/>
    <x v="0"/>
    <x v="11"/>
    <n v="2"/>
  </r>
  <r>
    <x v="226"/>
    <d v="1899-12-30T11:27:00"/>
    <x v="25"/>
    <n v="2019"/>
    <s v="Aug"/>
    <s v="Sat"/>
    <n v="11"/>
    <n v="0.55000000000000004"/>
    <x v="0"/>
    <x v="15"/>
    <n v="1"/>
  </r>
  <r>
    <x v="226"/>
    <d v="1899-12-30T11:27:00"/>
    <x v="25"/>
    <n v="2019"/>
    <s v="Aug"/>
    <s v="Sat"/>
    <n v="11"/>
    <s v="1.79"/>
    <x v="0"/>
    <x v="1"/>
    <n v="1"/>
  </r>
  <r>
    <x v="226"/>
    <d v="1899-12-30T11:27:00"/>
    <x v="25"/>
    <n v="2019"/>
    <s v="Aug"/>
    <s v="Sat"/>
    <n v="11"/>
    <n v="0.55000000000000004"/>
    <x v="0"/>
    <x v="10"/>
    <n v="1"/>
  </r>
  <r>
    <x v="226"/>
    <d v="1899-12-30T11:27:00"/>
    <x v="25"/>
    <n v="2019"/>
    <s v="Aug"/>
    <s v="Sat"/>
    <n v="11"/>
    <n v="0.4"/>
    <x v="0"/>
    <x v="11"/>
    <n v="1"/>
  </r>
  <r>
    <x v="226"/>
    <d v="1899-12-30T11:27:00"/>
    <x v="25"/>
    <n v="2019"/>
    <s v="Aug"/>
    <s v="Sat"/>
    <n v="11"/>
    <n v="1.79"/>
    <x v="0"/>
    <x v="13"/>
    <n v="1"/>
  </r>
  <r>
    <x v="226"/>
    <d v="1899-12-30T11:27:00"/>
    <x v="25"/>
    <n v="2019"/>
    <s v="Aug"/>
    <s v="Sat"/>
    <n v="11"/>
    <n v="0.45"/>
    <x v="0"/>
    <x v="5"/>
    <n v="1"/>
  </r>
  <r>
    <x v="226"/>
    <d v="1899-12-30T11:27:00"/>
    <x v="25"/>
    <n v="2019"/>
    <s v="Aug"/>
    <s v="Sat"/>
    <n v="11"/>
    <n v="0.2"/>
    <x v="0"/>
    <x v="3"/>
    <n v="1"/>
  </r>
  <r>
    <x v="226"/>
    <d v="1899-12-30T11:27:00"/>
    <x v="25"/>
    <n v="2019"/>
    <s v="Aug"/>
    <s v="Sat"/>
    <n v="11"/>
    <n v="5"/>
    <x v="0"/>
    <x v="14"/>
    <n v="2"/>
  </r>
  <r>
    <x v="227"/>
    <d v="1899-12-30T11:38:00"/>
    <x v="25"/>
    <n v="2019"/>
    <s v="Aug"/>
    <s v="Sat"/>
    <n v="11"/>
    <s v="1.79"/>
    <x v="0"/>
    <x v="1"/>
    <n v="1"/>
  </r>
  <r>
    <x v="227"/>
    <d v="1899-12-30T11:38:00"/>
    <x v="25"/>
    <n v="2019"/>
    <s v="Aug"/>
    <s v="Sat"/>
    <n v="11"/>
    <n v="0.55000000000000004"/>
    <x v="0"/>
    <x v="10"/>
    <n v="1"/>
  </r>
  <r>
    <x v="227"/>
    <d v="1899-12-30T11:38:00"/>
    <x v="25"/>
    <n v="2019"/>
    <s v="Aug"/>
    <s v="Sat"/>
    <n v="11"/>
    <n v="0.45"/>
    <x v="0"/>
    <x v="5"/>
    <n v="1"/>
  </r>
  <r>
    <x v="227"/>
    <d v="1899-12-30T11:38:00"/>
    <x v="25"/>
    <n v="2019"/>
    <s v="Aug"/>
    <s v="Sat"/>
    <n v="11"/>
    <n v="0.55000000000000004"/>
    <x v="0"/>
    <x v="2"/>
    <n v="1"/>
  </r>
  <r>
    <x v="227"/>
    <d v="1899-12-30T11:38:00"/>
    <x v="25"/>
    <n v="2019"/>
    <s v="Aug"/>
    <s v="Sat"/>
    <n v="11"/>
    <n v="2.5"/>
    <x v="0"/>
    <x v="14"/>
    <n v="1"/>
  </r>
  <r>
    <x v="228"/>
    <d v="1899-12-30T12:17:00"/>
    <x v="25"/>
    <n v="2019"/>
    <s v="Aug"/>
    <s v="Sat"/>
    <n v="12"/>
    <n v="0.55000000000000004"/>
    <x v="0"/>
    <x v="15"/>
    <n v="1"/>
  </r>
  <r>
    <x v="228"/>
    <d v="1899-12-30T12:17:00"/>
    <x v="25"/>
    <n v="2019"/>
    <s v="Aug"/>
    <s v="Sat"/>
    <n v="12"/>
    <s v="1.79"/>
    <x v="0"/>
    <x v="1"/>
    <n v="4"/>
  </r>
  <r>
    <x v="228"/>
    <d v="1899-12-30T12:17:00"/>
    <x v="25"/>
    <n v="2019"/>
    <s v="Aug"/>
    <s v="Sat"/>
    <n v="12"/>
    <n v="0.4"/>
    <x v="0"/>
    <x v="4"/>
    <n v="1"/>
  </r>
  <r>
    <x v="228"/>
    <d v="1899-12-30T12:17:00"/>
    <x v="25"/>
    <n v="2019"/>
    <s v="Aug"/>
    <s v="Sat"/>
    <n v="12"/>
    <n v="0.8"/>
    <x v="0"/>
    <x v="11"/>
    <n v="2"/>
  </r>
  <r>
    <x v="228"/>
    <d v="1899-12-30T12:17:00"/>
    <x v="25"/>
    <n v="2019"/>
    <s v="Aug"/>
    <s v="Sat"/>
    <n v="12"/>
    <n v="3.58"/>
    <x v="0"/>
    <x v="13"/>
    <n v="2"/>
  </r>
  <r>
    <x v="229"/>
    <d v="1899-12-30T13:09:00"/>
    <x v="25"/>
    <n v="2019"/>
    <s v="Aug"/>
    <s v="Sat"/>
    <n v="13"/>
    <s v="1.79"/>
    <x v="0"/>
    <x v="1"/>
    <n v="4"/>
  </r>
  <r>
    <x v="229"/>
    <d v="1899-12-30T13:09:00"/>
    <x v="25"/>
    <n v="2019"/>
    <s v="Aug"/>
    <s v="Sat"/>
    <n v="13"/>
    <n v="1.1000000000000001"/>
    <x v="0"/>
    <x v="2"/>
    <n v="2"/>
  </r>
  <r>
    <x v="230"/>
    <d v="1899-12-30T13:15:00"/>
    <x v="25"/>
    <n v="2019"/>
    <s v="Aug"/>
    <s v="Sat"/>
    <n v="13"/>
    <s v="1.79"/>
    <x v="0"/>
    <x v="1"/>
    <n v="1"/>
  </r>
  <r>
    <x v="230"/>
    <d v="1899-12-30T13:15:00"/>
    <x v="25"/>
    <n v="2019"/>
    <s v="Aug"/>
    <s v="Sat"/>
    <n v="13"/>
    <n v="0.55000000000000004"/>
    <x v="0"/>
    <x v="10"/>
    <n v="1"/>
  </r>
  <r>
    <x v="230"/>
    <d v="1899-12-30T13:15:00"/>
    <x v="25"/>
    <n v="2019"/>
    <s v="Aug"/>
    <s v="Sat"/>
    <n v="13"/>
    <n v="0.3"/>
    <x v="0"/>
    <x v="12"/>
    <n v="1"/>
  </r>
  <r>
    <x v="230"/>
    <d v="1899-12-30T13:15:00"/>
    <x v="25"/>
    <n v="2019"/>
    <s v="Aug"/>
    <s v="Sat"/>
    <n v="13"/>
    <n v="2.5"/>
    <x v="0"/>
    <x v="14"/>
    <n v="1"/>
  </r>
  <r>
    <x v="231"/>
    <d v="1899-12-30T13:22:00"/>
    <x v="25"/>
    <n v="2019"/>
    <s v="Aug"/>
    <s v="Sat"/>
    <n v="13"/>
    <s v="1.79"/>
    <x v="0"/>
    <x v="1"/>
    <n v="4"/>
  </r>
  <r>
    <x v="232"/>
    <d v="1899-12-30T13:31:00"/>
    <x v="25"/>
    <n v="2019"/>
    <s v="Aug"/>
    <s v="Sat"/>
    <n v="13"/>
    <s v="1.79"/>
    <x v="0"/>
    <x v="1"/>
    <n v="3"/>
  </r>
  <r>
    <x v="232"/>
    <d v="1899-12-30T13:31:00"/>
    <x v="25"/>
    <n v="2019"/>
    <s v="Aug"/>
    <s v="Sat"/>
    <n v="13"/>
    <n v="0.55000000000000004"/>
    <x v="0"/>
    <x v="10"/>
    <n v="1"/>
  </r>
  <r>
    <x v="232"/>
    <d v="1899-12-30T13:31:00"/>
    <x v="25"/>
    <n v="2019"/>
    <s v="Aug"/>
    <s v="Sat"/>
    <n v="13"/>
    <n v="0.55000000000000004"/>
    <x v="0"/>
    <x v="2"/>
    <n v="1"/>
  </r>
  <r>
    <x v="233"/>
    <d v="1899-12-30T11:01:00"/>
    <x v="26"/>
    <n v="2019"/>
    <s v="Aug"/>
    <s v="Sun"/>
    <n v="11"/>
    <s v="1.79"/>
    <x v="0"/>
    <x v="1"/>
    <n v="1"/>
  </r>
  <r>
    <x v="233"/>
    <d v="1899-12-30T11:01:00"/>
    <x v="26"/>
    <n v="2019"/>
    <s v="Aug"/>
    <s v="Sun"/>
    <n v="11"/>
    <n v="0.55000000000000004"/>
    <x v="0"/>
    <x v="10"/>
    <n v="1"/>
  </r>
  <r>
    <x v="233"/>
    <d v="1899-12-30T11:01:00"/>
    <x v="26"/>
    <n v="2019"/>
    <s v="Aug"/>
    <s v="Sun"/>
    <n v="11"/>
    <n v="0.4"/>
    <x v="0"/>
    <x v="11"/>
    <n v="1"/>
  </r>
  <r>
    <x v="233"/>
    <d v="1899-12-30T11:01:00"/>
    <x v="26"/>
    <n v="2019"/>
    <s v="Aug"/>
    <s v="Sun"/>
    <n v="11"/>
    <n v="1.79"/>
    <x v="0"/>
    <x v="13"/>
    <n v="1"/>
  </r>
  <r>
    <x v="233"/>
    <d v="1899-12-30T11:01:00"/>
    <x v="26"/>
    <n v="2019"/>
    <s v="Aug"/>
    <s v="Sun"/>
    <n v="11"/>
    <n v="0.45"/>
    <x v="0"/>
    <x v="5"/>
    <n v="1"/>
  </r>
  <r>
    <x v="234"/>
    <d v="1899-12-30T11:02:00"/>
    <x v="26"/>
    <n v="2019"/>
    <s v="Aug"/>
    <s v="Sun"/>
    <n v="11"/>
    <n v="4"/>
    <x v="0"/>
    <x v="0"/>
    <n v="1"/>
  </r>
  <r>
    <x v="234"/>
    <d v="1899-12-30T11:02:00"/>
    <x v="26"/>
    <n v="2019"/>
    <s v="Aug"/>
    <s v="Sun"/>
    <n v="11"/>
    <s v="1.79"/>
    <x v="0"/>
    <x v="1"/>
    <n v="1"/>
  </r>
  <r>
    <x v="234"/>
    <d v="1899-12-30T11:02:00"/>
    <x v="26"/>
    <n v="2019"/>
    <s v="Aug"/>
    <s v="Sun"/>
    <n v="11"/>
    <n v="0.4"/>
    <x v="0"/>
    <x v="11"/>
    <n v="1"/>
  </r>
  <r>
    <x v="234"/>
    <d v="1899-12-30T11:02:00"/>
    <x v="26"/>
    <n v="2019"/>
    <s v="Aug"/>
    <s v="Sun"/>
    <n v="11"/>
    <n v="2.5"/>
    <x v="0"/>
    <x v="14"/>
    <n v="1"/>
  </r>
  <r>
    <x v="235"/>
    <d v="1899-12-30T11:03:00"/>
    <x v="26"/>
    <n v="2019"/>
    <s v="Aug"/>
    <s v="Sun"/>
    <n v="11"/>
    <n v="0.55000000000000004"/>
    <x v="0"/>
    <x v="10"/>
    <n v="1"/>
  </r>
  <r>
    <x v="235"/>
    <d v="1899-12-30T11:03:00"/>
    <x v="26"/>
    <n v="2019"/>
    <s v="Aug"/>
    <s v="Sun"/>
    <n v="11"/>
    <n v="0.4"/>
    <x v="0"/>
    <x v="4"/>
    <n v="1"/>
  </r>
  <r>
    <x v="235"/>
    <d v="1899-12-30T11:03:00"/>
    <x v="26"/>
    <n v="2019"/>
    <s v="Aug"/>
    <s v="Sun"/>
    <n v="11"/>
    <n v="0.4"/>
    <x v="0"/>
    <x v="11"/>
    <n v="1"/>
  </r>
  <r>
    <x v="235"/>
    <d v="1899-12-30T11:03:00"/>
    <x v="26"/>
    <n v="2019"/>
    <s v="Aug"/>
    <s v="Sun"/>
    <n v="11"/>
    <n v="2.5"/>
    <x v="0"/>
    <x v="14"/>
    <n v="1"/>
  </r>
  <r>
    <x v="236"/>
    <d v="1899-12-30T11:08:00"/>
    <x v="26"/>
    <n v="2019"/>
    <s v="Aug"/>
    <s v="Sun"/>
    <n v="11"/>
    <n v="4"/>
    <x v="0"/>
    <x v="0"/>
    <n v="1"/>
  </r>
  <r>
    <x v="236"/>
    <d v="1899-12-30T11:08:00"/>
    <x v="26"/>
    <n v="2019"/>
    <s v="Aug"/>
    <s v="Sun"/>
    <n v="11"/>
    <s v="1.79"/>
    <x v="0"/>
    <x v="1"/>
    <n v="1"/>
  </r>
  <r>
    <x v="236"/>
    <d v="1899-12-30T11:08:00"/>
    <x v="26"/>
    <n v="2019"/>
    <s v="Aug"/>
    <s v="Sun"/>
    <n v="11"/>
    <s v="1.79"/>
    <x v="0"/>
    <x v="1"/>
    <n v="1"/>
  </r>
  <r>
    <x v="236"/>
    <d v="1899-12-30T11:08:00"/>
    <x v="26"/>
    <n v="2019"/>
    <s v="Aug"/>
    <s v="Sun"/>
    <n v="11"/>
    <n v="0.4"/>
    <x v="0"/>
    <x v="4"/>
    <n v="1"/>
  </r>
  <r>
    <x v="236"/>
    <d v="1899-12-30T11:08:00"/>
    <x v="26"/>
    <n v="2019"/>
    <s v="Aug"/>
    <s v="Sun"/>
    <n v="11"/>
    <n v="1.79"/>
    <x v="0"/>
    <x v="13"/>
    <n v="1"/>
  </r>
  <r>
    <x v="236"/>
    <d v="1899-12-30T11:08:00"/>
    <x v="26"/>
    <n v="2019"/>
    <s v="Aug"/>
    <s v="Sun"/>
    <n v="11"/>
    <n v="0.55000000000000004"/>
    <x v="0"/>
    <x v="2"/>
    <n v="1"/>
  </r>
  <r>
    <x v="236"/>
    <d v="1899-12-30T11:08:00"/>
    <x v="26"/>
    <n v="2019"/>
    <s v="Aug"/>
    <s v="Sun"/>
    <n v="11"/>
    <n v="0.55000000000000004"/>
    <x v="0"/>
    <x v="2"/>
    <n v="1"/>
  </r>
  <r>
    <x v="236"/>
    <d v="1899-12-30T11:08:00"/>
    <x v="26"/>
    <n v="2019"/>
    <s v="Aug"/>
    <s v="Sun"/>
    <n v="11"/>
    <n v="2.5"/>
    <x v="0"/>
    <x v="14"/>
    <n v="1"/>
  </r>
  <r>
    <x v="236"/>
    <d v="1899-12-30T11:08:00"/>
    <x v="26"/>
    <n v="2019"/>
    <s v="Aug"/>
    <s v="Sun"/>
    <n v="11"/>
    <n v="2.5"/>
    <x v="0"/>
    <x v="14"/>
    <n v="1"/>
  </r>
  <r>
    <x v="237"/>
    <d v="1899-12-30T11:37:00"/>
    <x v="26"/>
    <n v="2019"/>
    <s v="Aug"/>
    <s v="Sun"/>
    <n v="11"/>
    <s v="1.79"/>
    <x v="0"/>
    <x v="1"/>
    <n v="1"/>
  </r>
  <r>
    <x v="237"/>
    <d v="1899-12-30T11:37:00"/>
    <x v="26"/>
    <n v="2019"/>
    <s v="Aug"/>
    <s v="Sun"/>
    <n v="11"/>
    <n v="1.79"/>
    <x v="0"/>
    <x v="13"/>
    <n v="1"/>
  </r>
  <r>
    <x v="237"/>
    <d v="1899-12-30T11:37:00"/>
    <x v="26"/>
    <n v="2019"/>
    <s v="Aug"/>
    <s v="Sun"/>
    <n v="11"/>
    <n v="0.2"/>
    <x v="0"/>
    <x v="3"/>
    <n v="1"/>
  </r>
  <r>
    <x v="238"/>
    <d v="1899-12-30T11:40:00"/>
    <x v="26"/>
    <n v="2019"/>
    <s v="Aug"/>
    <s v="Sun"/>
    <n v="11"/>
    <n v="0.55000000000000004"/>
    <x v="0"/>
    <x v="15"/>
    <n v="1"/>
  </r>
  <r>
    <x v="238"/>
    <d v="1899-12-30T11:40:00"/>
    <x v="26"/>
    <n v="2019"/>
    <s v="Aug"/>
    <s v="Sun"/>
    <n v="11"/>
    <s v="1.79"/>
    <x v="0"/>
    <x v="1"/>
    <n v="3"/>
  </r>
  <r>
    <x v="238"/>
    <d v="1899-12-30T11:40:00"/>
    <x v="26"/>
    <n v="2019"/>
    <s v="Aug"/>
    <s v="Sun"/>
    <n v="11"/>
    <n v="1.1000000000000001"/>
    <x v="0"/>
    <x v="10"/>
    <n v="2"/>
  </r>
  <r>
    <x v="238"/>
    <d v="1899-12-30T11:40:00"/>
    <x v="26"/>
    <n v="2019"/>
    <s v="Aug"/>
    <s v="Sun"/>
    <n v="11"/>
    <n v="0.8"/>
    <x v="0"/>
    <x v="11"/>
    <n v="2"/>
  </r>
  <r>
    <x v="238"/>
    <d v="1899-12-30T11:40:00"/>
    <x v="26"/>
    <n v="2019"/>
    <s v="Aug"/>
    <s v="Sun"/>
    <n v="11"/>
    <n v="0.55000000000000004"/>
    <x v="0"/>
    <x v="2"/>
    <n v="1"/>
  </r>
  <r>
    <x v="239"/>
    <d v="1899-12-30T11:46:00"/>
    <x v="26"/>
    <n v="2019"/>
    <s v="Aug"/>
    <s v="Sun"/>
    <n v="11"/>
    <n v="0.55000000000000004"/>
    <x v="0"/>
    <x v="15"/>
    <n v="1"/>
  </r>
  <r>
    <x v="239"/>
    <d v="1899-12-30T11:46:00"/>
    <x v="26"/>
    <n v="2019"/>
    <s v="Aug"/>
    <s v="Sun"/>
    <n v="11"/>
    <s v="1.79"/>
    <x v="0"/>
    <x v="1"/>
    <n v="2"/>
  </r>
  <r>
    <x v="239"/>
    <d v="1899-12-30T11:46:00"/>
    <x v="26"/>
    <n v="2019"/>
    <s v="Aug"/>
    <s v="Sun"/>
    <n v="11"/>
    <n v="0.45"/>
    <x v="0"/>
    <x v="5"/>
    <n v="1"/>
  </r>
  <r>
    <x v="240"/>
    <d v="1899-12-30T11:50:00"/>
    <x v="26"/>
    <n v="2019"/>
    <s v="Aug"/>
    <s v="Sun"/>
    <n v="11"/>
    <s v="1.79"/>
    <x v="0"/>
    <x v="1"/>
    <n v="1"/>
  </r>
  <r>
    <x v="240"/>
    <d v="1899-12-30T11:50:00"/>
    <x v="26"/>
    <n v="2019"/>
    <s v="Aug"/>
    <s v="Sun"/>
    <n v="11"/>
    <n v="1"/>
    <x v="0"/>
    <x v="9"/>
    <n v="1"/>
  </r>
  <r>
    <x v="240"/>
    <d v="1899-12-30T11:50:00"/>
    <x v="26"/>
    <n v="2019"/>
    <s v="Aug"/>
    <s v="Sun"/>
    <n v="11"/>
    <n v="0.4"/>
    <x v="0"/>
    <x v="11"/>
    <n v="1"/>
  </r>
  <r>
    <x v="240"/>
    <d v="1899-12-30T11:50:00"/>
    <x v="26"/>
    <n v="2019"/>
    <s v="Aug"/>
    <s v="Sun"/>
    <n v="11"/>
    <n v="0.45"/>
    <x v="0"/>
    <x v="5"/>
    <n v="1"/>
  </r>
  <r>
    <x v="241"/>
    <d v="1899-12-30T11:58:00"/>
    <x v="26"/>
    <n v="2019"/>
    <s v="Aug"/>
    <s v="Sun"/>
    <n v="11"/>
    <s v="1.79"/>
    <x v="0"/>
    <x v="1"/>
    <n v="3"/>
  </r>
  <r>
    <x v="241"/>
    <d v="1899-12-30T11:58:00"/>
    <x v="26"/>
    <n v="2019"/>
    <s v="Aug"/>
    <s v="Sun"/>
    <n v="11"/>
    <n v="0.4"/>
    <x v="0"/>
    <x v="4"/>
    <n v="1"/>
  </r>
  <r>
    <x v="241"/>
    <d v="1899-12-30T11:58:00"/>
    <x v="26"/>
    <n v="2019"/>
    <s v="Aug"/>
    <s v="Sun"/>
    <n v="11"/>
    <n v="0.4"/>
    <x v="0"/>
    <x v="11"/>
    <n v="1"/>
  </r>
  <r>
    <x v="241"/>
    <d v="1899-12-30T11:58:00"/>
    <x v="26"/>
    <n v="2019"/>
    <s v="Aug"/>
    <s v="Sun"/>
    <n v="11"/>
    <n v="0.45"/>
    <x v="0"/>
    <x v="5"/>
    <n v="1"/>
  </r>
  <r>
    <x v="242"/>
    <d v="1899-12-30T12:58:00"/>
    <x v="26"/>
    <n v="2019"/>
    <s v="Aug"/>
    <s v="Sun"/>
    <n v="12"/>
    <s v="1.79"/>
    <x v="0"/>
    <x v="1"/>
    <n v="1"/>
  </r>
  <r>
    <x v="242"/>
    <d v="1899-12-30T12:58:00"/>
    <x v="26"/>
    <n v="2019"/>
    <s v="Aug"/>
    <s v="Sun"/>
    <n v="12"/>
    <n v="0.25"/>
    <x v="0"/>
    <x v="8"/>
    <n v="1"/>
  </r>
  <r>
    <x v="242"/>
    <d v="1899-12-30T12:58:00"/>
    <x v="26"/>
    <n v="2019"/>
    <s v="Aug"/>
    <s v="Sun"/>
    <n v="12"/>
    <n v="1.79"/>
    <x v="0"/>
    <x v="13"/>
    <n v="1"/>
  </r>
  <r>
    <x v="243"/>
    <d v="1899-12-30T13:14:00"/>
    <x v="26"/>
    <n v="2019"/>
    <s v="Aug"/>
    <s v="Sun"/>
    <n v="13"/>
    <s v="1.79"/>
    <x v="0"/>
    <x v="1"/>
    <n v="1"/>
  </r>
  <r>
    <x v="243"/>
    <d v="1899-12-30T13:14:00"/>
    <x v="26"/>
    <n v="2019"/>
    <s v="Aug"/>
    <s v="Sun"/>
    <n v="13"/>
    <n v="0.4"/>
    <x v="0"/>
    <x v="11"/>
    <n v="1"/>
  </r>
  <r>
    <x v="243"/>
    <d v="1899-12-30T13:14:00"/>
    <x v="26"/>
    <n v="2019"/>
    <s v="Aug"/>
    <s v="Sun"/>
    <n v="13"/>
    <n v="1.79"/>
    <x v="0"/>
    <x v="13"/>
    <n v="1"/>
  </r>
  <r>
    <x v="244"/>
    <d v="1899-12-30T13:21:00"/>
    <x v="26"/>
    <n v="2019"/>
    <s v="Aug"/>
    <s v="Sun"/>
    <n v="13"/>
    <s v="1.79"/>
    <x v="0"/>
    <x v="1"/>
    <n v="2"/>
  </r>
  <r>
    <x v="244"/>
    <d v="1899-12-30T13:21:00"/>
    <x v="26"/>
    <n v="2019"/>
    <s v="Aug"/>
    <s v="Sun"/>
    <n v="13"/>
    <n v="1.79"/>
    <x v="0"/>
    <x v="13"/>
    <n v="1"/>
  </r>
  <r>
    <x v="244"/>
    <d v="1899-12-30T13:21:00"/>
    <x v="26"/>
    <n v="2019"/>
    <s v="Aug"/>
    <s v="Sun"/>
    <n v="13"/>
    <n v="2.5"/>
    <x v="0"/>
    <x v="14"/>
    <n v="1"/>
  </r>
  <r>
    <x v="245"/>
    <d v="1899-12-30T13:27:00"/>
    <x v="26"/>
    <n v="2019"/>
    <s v="Aug"/>
    <s v="Sun"/>
    <n v="13"/>
    <s v="1.79"/>
    <x v="0"/>
    <x v="1"/>
    <n v="1"/>
  </r>
  <r>
    <x v="245"/>
    <d v="1899-12-30T13:27:00"/>
    <x v="26"/>
    <n v="2019"/>
    <s v="Aug"/>
    <s v="Sun"/>
    <n v="13"/>
    <n v="0.25"/>
    <x v="0"/>
    <x v="8"/>
    <n v="1"/>
  </r>
  <r>
    <x v="245"/>
    <d v="1899-12-30T13:27:00"/>
    <x v="26"/>
    <n v="2019"/>
    <s v="Aug"/>
    <s v="Sun"/>
    <n v="13"/>
    <n v="0.4"/>
    <x v="0"/>
    <x v="11"/>
    <n v="1"/>
  </r>
  <r>
    <x v="245"/>
    <d v="1899-12-30T13:27:00"/>
    <x v="26"/>
    <n v="2019"/>
    <s v="Aug"/>
    <s v="Sun"/>
    <n v="13"/>
    <n v="2.5"/>
    <x v="0"/>
    <x v="14"/>
    <n v="1"/>
  </r>
  <r>
    <x v="246"/>
    <d v="1899-12-30T11:05:00"/>
    <x v="27"/>
    <n v="2019"/>
    <s v="Aug"/>
    <s v="Mon"/>
    <n v="11"/>
    <s v="1.79"/>
    <x v="1"/>
    <x v="1"/>
    <n v="2"/>
  </r>
  <r>
    <x v="246"/>
    <d v="1899-12-30T11:05:00"/>
    <x v="27"/>
    <n v="2019"/>
    <s v="Aug"/>
    <s v="Mon"/>
    <n v="11"/>
    <n v="0.55000000000000004"/>
    <x v="1"/>
    <x v="10"/>
    <n v="1"/>
  </r>
  <r>
    <x v="246"/>
    <d v="1899-12-30T11:05:00"/>
    <x v="27"/>
    <n v="2019"/>
    <s v="Aug"/>
    <s v="Mon"/>
    <n v="11"/>
    <n v="0.3"/>
    <x v="1"/>
    <x v="12"/>
    <n v="1"/>
  </r>
  <r>
    <x v="246"/>
    <d v="1899-12-30T11:05:00"/>
    <x v="27"/>
    <n v="2019"/>
    <s v="Aug"/>
    <s v="Mon"/>
    <n v="11"/>
    <n v="0.8"/>
    <x v="1"/>
    <x v="11"/>
    <n v="2"/>
  </r>
  <r>
    <x v="246"/>
    <d v="1899-12-30T11:05:00"/>
    <x v="27"/>
    <n v="2019"/>
    <s v="Aug"/>
    <s v="Mon"/>
    <n v="11"/>
    <n v="2.5"/>
    <x v="1"/>
    <x v="14"/>
    <n v="1"/>
  </r>
  <r>
    <x v="247"/>
    <d v="1899-12-30T11:08:00"/>
    <x v="27"/>
    <n v="2019"/>
    <s v="Aug"/>
    <s v="Mon"/>
    <n v="11"/>
    <s v="1.79"/>
    <x v="1"/>
    <x v="1"/>
    <n v="1"/>
  </r>
  <r>
    <x v="247"/>
    <d v="1899-12-30T11:08:00"/>
    <x v="27"/>
    <n v="2019"/>
    <s v="Aug"/>
    <s v="Mon"/>
    <n v="11"/>
    <n v="0.55000000000000004"/>
    <x v="1"/>
    <x v="10"/>
    <n v="1"/>
  </r>
  <r>
    <x v="247"/>
    <d v="1899-12-30T11:08:00"/>
    <x v="27"/>
    <n v="2019"/>
    <s v="Aug"/>
    <s v="Mon"/>
    <n v="11"/>
    <n v="0.55000000000000004"/>
    <x v="1"/>
    <x v="2"/>
    <n v="1"/>
  </r>
  <r>
    <x v="248"/>
    <d v="1899-12-30T11:48:00"/>
    <x v="27"/>
    <n v="2019"/>
    <s v="Aug"/>
    <s v="Mon"/>
    <n v="11"/>
    <s v="1.79"/>
    <x v="1"/>
    <x v="1"/>
    <n v="1"/>
  </r>
  <r>
    <x v="248"/>
    <d v="1899-12-30T11:48:00"/>
    <x v="27"/>
    <n v="2019"/>
    <s v="Aug"/>
    <s v="Mon"/>
    <n v="11"/>
    <n v="0.55000000000000004"/>
    <x v="1"/>
    <x v="10"/>
    <n v="1"/>
  </r>
  <r>
    <x v="248"/>
    <d v="1899-12-30T11:48:00"/>
    <x v="27"/>
    <n v="2019"/>
    <s v="Aug"/>
    <s v="Mon"/>
    <n v="11"/>
    <n v="0.45"/>
    <x v="1"/>
    <x v="5"/>
    <n v="1"/>
  </r>
  <r>
    <x v="248"/>
    <d v="1899-12-30T11:48:00"/>
    <x v="27"/>
    <n v="2019"/>
    <s v="Aug"/>
    <s v="Mon"/>
    <n v="11"/>
    <n v="2.5"/>
    <x v="1"/>
    <x v="14"/>
    <n v="1"/>
  </r>
  <r>
    <x v="249"/>
    <d v="1899-12-30T12:39:00"/>
    <x v="27"/>
    <n v="2019"/>
    <s v="Aug"/>
    <s v="Mon"/>
    <n v="12"/>
    <s v="1.79"/>
    <x v="1"/>
    <x v="1"/>
    <n v="1"/>
  </r>
  <r>
    <x v="249"/>
    <d v="1899-12-30T12:39:00"/>
    <x v="27"/>
    <n v="2019"/>
    <s v="Aug"/>
    <s v="Mon"/>
    <n v="12"/>
    <n v="1.6500000000000001"/>
    <x v="1"/>
    <x v="10"/>
    <n v="3"/>
  </r>
  <r>
    <x v="249"/>
    <d v="1899-12-30T12:39:00"/>
    <x v="27"/>
    <n v="2019"/>
    <s v="Aug"/>
    <s v="Mon"/>
    <n v="12"/>
    <n v="0.9"/>
    <x v="1"/>
    <x v="5"/>
    <n v="2"/>
  </r>
  <r>
    <x v="250"/>
    <d v="1899-12-30T12:41:00"/>
    <x v="27"/>
    <n v="2019"/>
    <s v="Aug"/>
    <s v="Mon"/>
    <n v="12"/>
    <s v="1.79"/>
    <x v="1"/>
    <x v="1"/>
    <n v="1"/>
  </r>
  <r>
    <x v="250"/>
    <d v="1899-12-30T12:41:00"/>
    <x v="27"/>
    <n v="2019"/>
    <s v="Aug"/>
    <s v="Mon"/>
    <n v="12"/>
    <n v="0.4"/>
    <x v="1"/>
    <x v="4"/>
    <n v="1"/>
  </r>
  <r>
    <x v="250"/>
    <d v="1899-12-30T12:41:00"/>
    <x v="27"/>
    <n v="2019"/>
    <s v="Aug"/>
    <s v="Mon"/>
    <n v="12"/>
    <n v="1.79"/>
    <x v="1"/>
    <x v="13"/>
    <n v="1"/>
  </r>
  <r>
    <x v="251"/>
    <d v="1899-12-30T12:48:00"/>
    <x v="27"/>
    <n v="2019"/>
    <s v="Aug"/>
    <s v="Mon"/>
    <n v="12"/>
    <s v="1.79"/>
    <x v="1"/>
    <x v="1"/>
    <n v="1"/>
  </r>
  <r>
    <x v="251"/>
    <d v="1899-12-30T12:48:00"/>
    <x v="27"/>
    <n v="2019"/>
    <s v="Aug"/>
    <s v="Mon"/>
    <n v="12"/>
    <n v="0.25"/>
    <x v="1"/>
    <x v="8"/>
    <n v="1"/>
  </r>
  <r>
    <x v="251"/>
    <d v="1899-12-30T12:48:00"/>
    <x v="27"/>
    <n v="2019"/>
    <s v="Aug"/>
    <s v="Mon"/>
    <n v="12"/>
    <n v="0.4"/>
    <x v="1"/>
    <x v="11"/>
    <n v="1"/>
  </r>
  <r>
    <x v="252"/>
    <d v="1899-12-30T12:53:00"/>
    <x v="27"/>
    <n v="2019"/>
    <s v="Aug"/>
    <s v="Mon"/>
    <n v="12"/>
    <n v="0.55000000000000004"/>
    <x v="2"/>
    <x v="15"/>
    <n v="1"/>
  </r>
  <r>
    <x v="252"/>
    <d v="1899-12-30T12:53:00"/>
    <x v="27"/>
    <n v="2019"/>
    <s v="Aug"/>
    <s v="Mon"/>
    <n v="12"/>
    <s v="1.79"/>
    <x v="1"/>
    <x v="1"/>
    <n v="1"/>
  </r>
  <r>
    <x v="252"/>
    <d v="1899-12-30T12:53:00"/>
    <x v="27"/>
    <n v="2019"/>
    <s v="Aug"/>
    <s v="Mon"/>
    <n v="12"/>
    <n v="5"/>
    <x v="1"/>
    <x v="14"/>
    <n v="2"/>
  </r>
  <r>
    <x v="253"/>
    <d v="1899-12-30T13:27:00"/>
    <x v="27"/>
    <n v="2019"/>
    <s v="Aug"/>
    <s v="Mon"/>
    <n v="13"/>
    <n v="0.55000000000000004"/>
    <x v="3"/>
    <x v="15"/>
    <n v="1"/>
  </r>
  <r>
    <x v="253"/>
    <d v="1899-12-30T13:27:00"/>
    <x v="27"/>
    <n v="2019"/>
    <s v="Aug"/>
    <s v="Mon"/>
    <n v="13"/>
    <s v="1.79"/>
    <x v="1"/>
    <x v="1"/>
    <n v="1"/>
  </r>
  <r>
    <x v="253"/>
    <d v="1899-12-30T13:27:00"/>
    <x v="27"/>
    <n v="2019"/>
    <s v="Aug"/>
    <s v="Mon"/>
    <n v="13"/>
    <n v="0.4"/>
    <x v="1"/>
    <x v="11"/>
    <n v="1"/>
  </r>
  <r>
    <x v="253"/>
    <d v="1899-12-30T13:27:00"/>
    <x v="27"/>
    <n v="2019"/>
    <s v="Aug"/>
    <s v="Mon"/>
    <n v="13"/>
    <n v="0.45"/>
    <x v="1"/>
    <x v="5"/>
    <n v="1"/>
  </r>
  <r>
    <x v="254"/>
    <d v="1899-12-30T13:56:00"/>
    <x v="27"/>
    <n v="2019"/>
    <s v="Aug"/>
    <s v="Mon"/>
    <n v="13"/>
    <n v="4"/>
    <x v="1"/>
    <x v="0"/>
    <n v="1"/>
  </r>
  <r>
    <x v="254"/>
    <d v="1899-12-30T13:56:00"/>
    <x v="27"/>
    <n v="2019"/>
    <s v="Aug"/>
    <s v="Mon"/>
    <n v="13"/>
    <s v="1.79"/>
    <x v="1"/>
    <x v="1"/>
    <n v="2"/>
  </r>
  <r>
    <x v="254"/>
    <d v="1899-12-30T13:56:00"/>
    <x v="27"/>
    <n v="2019"/>
    <s v="Aug"/>
    <s v="Mon"/>
    <n v="13"/>
    <n v="0.55000000000000004"/>
    <x v="1"/>
    <x v="10"/>
    <n v="1"/>
  </r>
  <r>
    <x v="255"/>
    <d v="1899-12-30T14:08:00"/>
    <x v="27"/>
    <n v="2019"/>
    <s v="Aug"/>
    <s v="Mon"/>
    <n v="14"/>
    <n v="8"/>
    <x v="1"/>
    <x v="0"/>
    <n v="2"/>
  </r>
  <r>
    <x v="255"/>
    <d v="1899-12-30T14:08:00"/>
    <x v="27"/>
    <n v="2019"/>
    <s v="Aug"/>
    <s v="Mon"/>
    <n v="14"/>
    <s v="1.79"/>
    <x v="1"/>
    <x v="1"/>
    <n v="1"/>
  </r>
  <r>
    <x v="255"/>
    <d v="1899-12-30T14:08:00"/>
    <x v="27"/>
    <n v="2019"/>
    <s v="Aug"/>
    <s v="Mon"/>
    <n v="14"/>
    <n v="0.3"/>
    <x v="1"/>
    <x v="12"/>
    <n v="1"/>
  </r>
  <r>
    <x v="255"/>
    <d v="1899-12-30T14:08:00"/>
    <x v="27"/>
    <n v="2019"/>
    <s v="Aug"/>
    <s v="Mon"/>
    <n v="14"/>
    <n v="1.79"/>
    <x v="1"/>
    <x v="13"/>
    <n v="1"/>
  </r>
  <r>
    <x v="255"/>
    <d v="1899-12-30T14:08:00"/>
    <x v="27"/>
    <n v="2019"/>
    <s v="Aug"/>
    <s v="Mon"/>
    <n v="14"/>
    <n v="0.2"/>
    <x v="1"/>
    <x v="3"/>
    <n v="1"/>
  </r>
  <r>
    <x v="256"/>
    <d v="1899-12-30T15:01:00"/>
    <x v="27"/>
    <n v="2019"/>
    <s v="Aug"/>
    <s v="Mon"/>
    <n v="15"/>
    <s v="1.79"/>
    <x v="1"/>
    <x v="1"/>
    <n v="5"/>
  </r>
  <r>
    <x v="257"/>
    <d v="1899-12-30T11:03:00"/>
    <x v="28"/>
    <n v="2019"/>
    <s v="Aug"/>
    <s v="Wed"/>
    <n v="11"/>
    <s v="1.79"/>
    <x v="1"/>
    <x v="1"/>
    <n v="4"/>
  </r>
  <r>
    <x v="257"/>
    <d v="1899-12-30T11:03:00"/>
    <x v="28"/>
    <n v="2019"/>
    <s v="Aug"/>
    <s v="Wed"/>
    <n v="11"/>
    <s v="1.79"/>
    <x v="1"/>
    <x v="1"/>
    <n v="1"/>
  </r>
  <r>
    <x v="257"/>
    <d v="1899-12-30T11:03:00"/>
    <x v="28"/>
    <n v="2019"/>
    <s v="Aug"/>
    <s v="Wed"/>
    <n v="11"/>
    <n v="1.1000000000000001"/>
    <x v="1"/>
    <x v="10"/>
    <n v="2"/>
  </r>
  <r>
    <x v="257"/>
    <d v="1899-12-30T11:03:00"/>
    <x v="28"/>
    <n v="2019"/>
    <s v="Aug"/>
    <s v="Wed"/>
    <n v="11"/>
    <n v="0.55000000000000004"/>
    <x v="1"/>
    <x v="10"/>
    <n v="1"/>
  </r>
  <r>
    <x v="257"/>
    <d v="1899-12-30T11:03:00"/>
    <x v="28"/>
    <n v="2019"/>
    <s v="Aug"/>
    <s v="Wed"/>
    <n v="11"/>
    <n v="1"/>
    <x v="1"/>
    <x v="9"/>
    <n v="1"/>
  </r>
  <r>
    <x v="257"/>
    <d v="1899-12-30T11:03:00"/>
    <x v="28"/>
    <n v="2019"/>
    <s v="Aug"/>
    <s v="Wed"/>
    <n v="11"/>
    <n v="1"/>
    <x v="1"/>
    <x v="9"/>
    <n v="1"/>
  </r>
  <r>
    <x v="257"/>
    <d v="1899-12-30T11:03:00"/>
    <x v="28"/>
    <n v="2019"/>
    <s v="Aug"/>
    <s v="Wed"/>
    <n v="11"/>
    <n v="0.4"/>
    <x v="1"/>
    <x v="11"/>
    <n v="1"/>
  </r>
  <r>
    <x v="257"/>
    <d v="1899-12-30T11:03:00"/>
    <x v="28"/>
    <n v="2019"/>
    <s v="Aug"/>
    <s v="Wed"/>
    <n v="11"/>
    <n v="1.79"/>
    <x v="1"/>
    <x v="13"/>
    <n v="1"/>
  </r>
  <r>
    <x v="257"/>
    <d v="1899-12-30T11:03:00"/>
    <x v="28"/>
    <n v="2019"/>
    <s v="Aug"/>
    <s v="Wed"/>
    <n v="11"/>
    <n v="0.45"/>
    <x v="1"/>
    <x v="5"/>
    <n v="1"/>
  </r>
  <r>
    <x v="257"/>
    <d v="1899-12-30T11:03:00"/>
    <x v="28"/>
    <n v="2019"/>
    <s v="Aug"/>
    <s v="Wed"/>
    <n v="11"/>
    <n v="0.45"/>
    <x v="1"/>
    <x v="5"/>
    <n v="1"/>
  </r>
  <r>
    <x v="257"/>
    <d v="1899-12-30T11:03:00"/>
    <x v="28"/>
    <n v="2019"/>
    <s v="Aug"/>
    <s v="Wed"/>
    <n v="11"/>
    <n v="2.5"/>
    <x v="1"/>
    <x v="14"/>
    <n v="1"/>
  </r>
  <r>
    <x v="258"/>
    <d v="1899-12-30T11:04:00"/>
    <x v="28"/>
    <n v="2019"/>
    <s v="Aug"/>
    <s v="Wed"/>
    <n v="11"/>
    <n v="0.55000000000000004"/>
    <x v="1"/>
    <x v="15"/>
    <n v="1"/>
  </r>
  <r>
    <x v="258"/>
    <d v="1899-12-30T11:04:00"/>
    <x v="28"/>
    <n v="2019"/>
    <s v="Aug"/>
    <s v="Wed"/>
    <n v="11"/>
    <s v="1.79"/>
    <x v="1"/>
    <x v="1"/>
    <n v="1"/>
  </r>
  <r>
    <x v="258"/>
    <d v="1899-12-30T11:04:00"/>
    <x v="28"/>
    <n v="2019"/>
    <s v="Aug"/>
    <s v="Wed"/>
    <n v="11"/>
    <n v="1.79"/>
    <x v="1"/>
    <x v="13"/>
    <n v="1"/>
  </r>
  <r>
    <x v="258"/>
    <d v="1899-12-30T11:04:00"/>
    <x v="28"/>
    <n v="2019"/>
    <s v="Aug"/>
    <s v="Wed"/>
    <n v="11"/>
    <n v="2.5"/>
    <x v="1"/>
    <x v="14"/>
    <n v="1"/>
  </r>
  <r>
    <x v="259"/>
    <d v="1899-12-30T11:07:00"/>
    <x v="28"/>
    <n v="2019"/>
    <s v="Aug"/>
    <s v="Wed"/>
    <n v="11"/>
    <n v="0.55000000000000004"/>
    <x v="1"/>
    <x v="15"/>
    <n v="1"/>
  </r>
  <r>
    <x v="259"/>
    <d v="1899-12-30T11:07:00"/>
    <x v="28"/>
    <n v="2019"/>
    <s v="Aug"/>
    <s v="Wed"/>
    <n v="11"/>
    <s v="1.79"/>
    <x v="1"/>
    <x v="1"/>
    <n v="1"/>
  </r>
  <r>
    <x v="259"/>
    <d v="1899-12-30T11:07:00"/>
    <x v="28"/>
    <n v="2019"/>
    <s v="Aug"/>
    <s v="Wed"/>
    <n v="11"/>
    <n v="0.55000000000000004"/>
    <x v="1"/>
    <x v="10"/>
    <n v="1"/>
  </r>
  <r>
    <x v="259"/>
    <d v="1899-12-30T11:07:00"/>
    <x v="28"/>
    <n v="2019"/>
    <s v="Aug"/>
    <s v="Wed"/>
    <n v="11"/>
    <n v="2.5"/>
    <x v="1"/>
    <x v="14"/>
    <n v="1"/>
  </r>
  <r>
    <x v="260"/>
    <d v="1899-12-30T11:16:00"/>
    <x v="28"/>
    <n v="2019"/>
    <s v="Aug"/>
    <s v="Wed"/>
    <n v="11"/>
    <s v="1.79"/>
    <x v="1"/>
    <x v="1"/>
    <n v="6"/>
  </r>
  <r>
    <x v="260"/>
    <d v="1899-12-30T11:16:00"/>
    <x v="28"/>
    <n v="2019"/>
    <s v="Aug"/>
    <s v="Wed"/>
    <n v="11"/>
    <n v="0.3"/>
    <x v="1"/>
    <x v="12"/>
    <n v="1"/>
  </r>
  <r>
    <x v="260"/>
    <d v="1899-12-30T11:16:00"/>
    <x v="28"/>
    <n v="2019"/>
    <s v="Aug"/>
    <s v="Wed"/>
    <n v="11"/>
    <n v="0.4"/>
    <x v="1"/>
    <x v="11"/>
    <n v="1"/>
  </r>
  <r>
    <x v="260"/>
    <d v="1899-12-30T11:16:00"/>
    <x v="28"/>
    <n v="2019"/>
    <s v="Aug"/>
    <s v="Wed"/>
    <n v="11"/>
    <n v="3.58"/>
    <x v="1"/>
    <x v="13"/>
    <n v="2"/>
  </r>
  <r>
    <x v="260"/>
    <d v="1899-12-30T11:16:00"/>
    <x v="28"/>
    <n v="2019"/>
    <s v="Aug"/>
    <s v="Wed"/>
    <n v="11"/>
    <n v="0.45"/>
    <x v="1"/>
    <x v="5"/>
    <n v="1"/>
  </r>
  <r>
    <x v="260"/>
    <d v="1899-12-30T11:16:00"/>
    <x v="28"/>
    <n v="2019"/>
    <s v="Aug"/>
    <s v="Wed"/>
    <n v="11"/>
    <n v="0.55000000000000004"/>
    <x v="1"/>
    <x v="2"/>
    <n v="1"/>
  </r>
  <r>
    <x v="261"/>
    <d v="1899-12-30T11:22:00"/>
    <x v="28"/>
    <n v="2019"/>
    <s v="Aug"/>
    <s v="Wed"/>
    <n v="11"/>
    <n v="0.55000000000000004"/>
    <x v="1"/>
    <x v="15"/>
    <n v="1"/>
  </r>
  <r>
    <x v="261"/>
    <d v="1899-12-30T11:22:00"/>
    <x v="28"/>
    <n v="2019"/>
    <s v="Aug"/>
    <s v="Wed"/>
    <n v="11"/>
    <n v="4"/>
    <x v="1"/>
    <x v="0"/>
    <n v="1"/>
  </r>
  <r>
    <x v="261"/>
    <d v="1899-12-30T11:22:00"/>
    <x v="28"/>
    <n v="2019"/>
    <s v="Aug"/>
    <s v="Wed"/>
    <n v="11"/>
    <n v="1.6500000000000001"/>
    <x v="1"/>
    <x v="10"/>
    <n v="3"/>
  </r>
  <r>
    <x v="261"/>
    <d v="1899-12-30T11:22:00"/>
    <x v="28"/>
    <n v="2019"/>
    <s v="Aug"/>
    <s v="Wed"/>
    <n v="11"/>
    <n v="0.4"/>
    <x v="1"/>
    <x v="11"/>
    <n v="1"/>
  </r>
  <r>
    <x v="261"/>
    <d v="1899-12-30T11:22:00"/>
    <x v="28"/>
    <n v="2019"/>
    <s v="Aug"/>
    <s v="Wed"/>
    <n v="11"/>
    <n v="0.2"/>
    <x v="1"/>
    <x v="3"/>
    <n v="1"/>
  </r>
  <r>
    <x v="262"/>
    <d v="1899-12-30T11:25:00"/>
    <x v="28"/>
    <n v="2019"/>
    <s v="Aug"/>
    <s v="Wed"/>
    <n v="11"/>
    <n v="4"/>
    <x v="1"/>
    <x v="0"/>
    <n v="1"/>
  </r>
  <r>
    <x v="262"/>
    <d v="1899-12-30T11:25:00"/>
    <x v="28"/>
    <n v="2019"/>
    <s v="Aug"/>
    <s v="Wed"/>
    <n v="11"/>
    <s v="1.79"/>
    <x v="1"/>
    <x v="1"/>
    <n v="1"/>
  </r>
  <r>
    <x v="262"/>
    <d v="1899-12-30T11:25:00"/>
    <x v="28"/>
    <n v="2019"/>
    <s v="Aug"/>
    <s v="Wed"/>
    <n v="11"/>
    <n v="0.55000000000000004"/>
    <x v="1"/>
    <x v="10"/>
    <n v="1"/>
  </r>
  <r>
    <x v="262"/>
    <d v="1899-12-30T11:25:00"/>
    <x v="28"/>
    <n v="2019"/>
    <s v="Aug"/>
    <s v="Wed"/>
    <n v="11"/>
    <n v="1"/>
    <x v="1"/>
    <x v="9"/>
    <n v="1"/>
  </r>
  <r>
    <x v="262"/>
    <d v="1899-12-30T11:25:00"/>
    <x v="28"/>
    <n v="2019"/>
    <s v="Aug"/>
    <s v="Wed"/>
    <n v="11"/>
    <n v="0.4"/>
    <x v="1"/>
    <x v="11"/>
    <n v="1"/>
  </r>
  <r>
    <x v="262"/>
    <d v="1899-12-30T11:25:00"/>
    <x v="28"/>
    <n v="2019"/>
    <s v="Aug"/>
    <s v="Wed"/>
    <n v="11"/>
    <n v="0.45"/>
    <x v="1"/>
    <x v="5"/>
    <n v="1"/>
  </r>
  <r>
    <x v="263"/>
    <d v="1899-12-30T11:31:00"/>
    <x v="28"/>
    <n v="2019"/>
    <s v="Aug"/>
    <s v="Wed"/>
    <n v="11"/>
    <n v="0.55000000000000004"/>
    <x v="1"/>
    <x v="15"/>
    <n v="1"/>
  </r>
  <r>
    <x v="263"/>
    <d v="1899-12-30T11:31:00"/>
    <x v="28"/>
    <n v="2019"/>
    <s v="Aug"/>
    <s v="Wed"/>
    <n v="11"/>
    <s v="1.79"/>
    <x v="1"/>
    <x v="1"/>
    <n v="1"/>
  </r>
  <r>
    <x v="263"/>
    <d v="1899-12-30T11:31:00"/>
    <x v="28"/>
    <n v="2019"/>
    <s v="Aug"/>
    <s v="Wed"/>
    <n v="11"/>
    <n v="0.55000000000000004"/>
    <x v="1"/>
    <x v="7"/>
    <n v="1"/>
  </r>
  <r>
    <x v="263"/>
    <d v="1899-12-30T11:31:00"/>
    <x v="28"/>
    <n v="2019"/>
    <s v="Aug"/>
    <s v="Wed"/>
    <n v="11"/>
    <n v="0.55000000000000004"/>
    <x v="1"/>
    <x v="10"/>
    <n v="1"/>
  </r>
  <r>
    <x v="263"/>
    <d v="1899-12-30T11:31:00"/>
    <x v="28"/>
    <n v="2019"/>
    <s v="Aug"/>
    <s v="Wed"/>
    <n v="11"/>
    <n v="0.45"/>
    <x v="1"/>
    <x v="5"/>
    <n v="1"/>
  </r>
  <r>
    <x v="264"/>
    <d v="1899-12-30T11:41:00"/>
    <x v="28"/>
    <n v="2019"/>
    <s v="Aug"/>
    <s v="Wed"/>
    <n v="11"/>
    <n v="4"/>
    <x v="1"/>
    <x v="0"/>
    <n v="1"/>
  </r>
  <r>
    <x v="264"/>
    <d v="1899-12-30T11:41:00"/>
    <x v="28"/>
    <n v="2019"/>
    <s v="Aug"/>
    <s v="Wed"/>
    <n v="11"/>
    <s v="1.79"/>
    <x v="1"/>
    <x v="1"/>
    <n v="1"/>
  </r>
  <r>
    <x v="264"/>
    <d v="1899-12-30T11:41:00"/>
    <x v="28"/>
    <n v="2019"/>
    <s v="Aug"/>
    <s v="Wed"/>
    <n v="11"/>
    <n v="0.55000000000000004"/>
    <x v="1"/>
    <x v="10"/>
    <n v="1"/>
  </r>
  <r>
    <x v="265"/>
    <d v="1899-12-30T12:15:00"/>
    <x v="28"/>
    <n v="2019"/>
    <s v="Aug"/>
    <s v="Wed"/>
    <n v="12"/>
    <s v="1.79"/>
    <x v="1"/>
    <x v="1"/>
    <n v="3"/>
  </r>
  <r>
    <x v="266"/>
    <d v="1899-12-30T11:03:00"/>
    <x v="29"/>
    <n v="2019"/>
    <s v="Aug"/>
    <s v="Thu"/>
    <n v="11"/>
    <s v="1.79"/>
    <x v="1"/>
    <x v="1"/>
    <n v="2"/>
  </r>
  <r>
    <x v="266"/>
    <d v="1899-12-30T11:03:00"/>
    <x v="29"/>
    <n v="2019"/>
    <s v="Aug"/>
    <s v="Thu"/>
    <n v="11"/>
    <n v="0.25"/>
    <x v="1"/>
    <x v="8"/>
    <n v="1"/>
  </r>
  <r>
    <x v="266"/>
    <d v="1899-12-30T11:03:00"/>
    <x v="29"/>
    <n v="2019"/>
    <s v="Aug"/>
    <s v="Thu"/>
    <n v="11"/>
    <n v="0.45"/>
    <x v="1"/>
    <x v="5"/>
    <n v="1"/>
  </r>
  <r>
    <x v="266"/>
    <d v="1899-12-30T11:03:00"/>
    <x v="29"/>
    <n v="2019"/>
    <s v="Aug"/>
    <s v="Thu"/>
    <n v="11"/>
    <n v="0.55000000000000004"/>
    <x v="1"/>
    <x v="2"/>
    <n v="1"/>
  </r>
  <r>
    <x v="267"/>
    <d v="1899-12-30T11:06:00"/>
    <x v="29"/>
    <n v="2019"/>
    <s v="Aug"/>
    <s v="Thu"/>
    <n v="11"/>
    <s v="1.79"/>
    <x v="1"/>
    <x v="1"/>
    <n v="1"/>
  </r>
  <r>
    <x v="267"/>
    <d v="1899-12-30T11:06:00"/>
    <x v="29"/>
    <n v="2019"/>
    <s v="Aug"/>
    <s v="Thu"/>
    <n v="11"/>
    <n v="0.45"/>
    <x v="1"/>
    <x v="5"/>
    <n v="1"/>
  </r>
  <r>
    <x v="267"/>
    <d v="1899-12-30T11:06:00"/>
    <x v="29"/>
    <n v="2019"/>
    <s v="Aug"/>
    <s v="Thu"/>
    <n v="11"/>
    <n v="0.55000000000000004"/>
    <x v="1"/>
    <x v="2"/>
    <n v="1"/>
  </r>
  <r>
    <x v="267"/>
    <d v="1899-12-30T11:06:00"/>
    <x v="29"/>
    <n v="2019"/>
    <s v="Aug"/>
    <s v="Thu"/>
    <n v="11"/>
    <n v="2.5"/>
    <x v="1"/>
    <x v="14"/>
    <n v="1"/>
  </r>
  <r>
    <x v="268"/>
    <d v="1899-12-30T11:15:00"/>
    <x v="29"/>
    <n v="2019"/>
    <s v="Aug"/>
    <s v="Thu"/>
    <n v="11"/>
    <s v="1.79"/>
    <x v="1"/>
    <x v="1"/>
    <n v="2"/>
  </r>
  <r>
    <x v="268"/>
    <d v="1899-12-30T11:15:00"/>
    <x v="29"/>
    <n v="2019"/>
    <s v="Aug"/>
    <s v="Thu"/>
    <n v="11"/>
    <n v="0.55000000000000004"/>
    <x v="1"/>
    <x v="10"/>
    <n v="1"/>
  </r>
  <r>
    <x v="269"/>
    <d v="1899-12-30T11:23:00"/>
    <x v="29"/>
    <n v="2019"/>
    <s v="Aug"/>
    <s v="Thu"/>
    <n v="11"/>
    <s v="1.79"/>
    <x v="1"/>
    <x v="1"/>
    <n v="2"/>
  </r>
  <r>
    <x v="269"/>
    <d v="1899-12-30T11:23:00"/>
    <x v="29"/>
    <n v="2019"/>
    <s v="Aug"/>
    <s v="Thu"/>
    <n v="11"/>
    <n v="0.55000000000000004"/>
    <x v="1"/>
    <x v="10"/>
    <n v="1"/>
  </r>
  <r>
    <x v="269"/>
    <d v="1899-12-30T11:23:00"/>
    <x v="29"/>
    <n v="2019"/>
    <s v="Aug"/>
    <s v="Thu"/>
    <n v="11"/>
    <n v="0.45"/>
    <x v="1"/>
    <x v="5"/>
    <n v="1"/>
  </r>
  <r>
    <x v="270"/>
    <d v="1899-12-30T11:49:00"/>
    <x v="29"/>
    <n v="2019"/>
    <s v="Aug"/>
    <s v="Thu"/>
    <n v="11"/>
    <s v="1.79"/>
    <x v="1"/>
    <x v="1"/>
    <n v="1"/>
  </r>
  <r>
    <x v="270"/>
    <d v="1899-12-30T11:49:00"/>
    <x v="29"/>
    <n v="2019"/>
    <s v="Aug"/>
    <s v="Thu"/>
    <n v="11"/>
    <n v="0.3"/>
    <x v="1"/>
    <x v="12"/>
    <n v="1"/>
  </r>
  <r>
    <x v="270"/>
    <d v="1899-12-30T11:49:00"/>
    <x v="29"/>
    <n v="2019"/>
    <s v="Aug"/>
    <s v="Thu"/>
    <n v="11"/>
    <n v="0.4"/>
    <x v="1"/>
    <x v="4"/>
    <n v="1"/>
  </r>
  <r>
    <x v="271"/>
    <d v="1899-12-30T11:50:00"/>
    <x v="29"/>
    <n v="2019"/>
    <s v="Aug"/>
    <s v="Thu"/>
    <n v="11"/>
    <n v="8.8000000000000007"/>
    <x v="1"/>
    <x v="10"/>
    <n v="16"/>
  </r>
  <r>
    <x v="272"/>
    <d v="1899-12-30T11:53:00"/>
    <x v="29"/>
    <n v="2019"/>
    <s v="Aug"/>
    <s v="Thu"/>
    <n v="11"/>
    <n v="4"/>
    <x v="1"/>
    <x v="0"/>
    <n v="1"/>
  </r>
  <r>
    <x v="272"/>
    <d v="1899-12-30T11:53:00"/>
    <x v="29"/>
    <n v="2019"/>
    <s v="Aug"/>
    <s v="Thu"/>
    <n v="11"/>
    <n v="0.4"/>
    <x v="1"/>
    <x v="4"/>
    <n v="1"/>
  </r>
  <r>
    <x v="272"/>
    <d v="1899-12-30T11:53:00"/>
    <x v="29"/>
    <n v="2019"/>
    <s v="Aug"/>
    <s v="Thu"/>
    <n v="11"/>
    <n v="0.2"/>
    <x v="1"/>
    <x v="3"/>
    <n v="1"/>
  </r>
  <r>
    <x v="273"/>
    <d v="1899-12-30T12:00:00"/>
    <x v="29"/>
    <n v="2019"/>
    <s v="Aug"/>
    <s v="Thu"/>
    <n v="12"/>
    <s v="1.79"/>
    <x v="1"/>
    <x v="1"/>
    <n v="2"/>
  </r>
  <r>
    <x v="273"/>
    <d v="1899-12-30T12:00:00"/>
    <x v="29"/>
    <n v="2019"/>
    <s v="Aug"/>
    <s v="Thu"/>
    <n v="12"/>
    <n v="0.3"/>
    <x v="1"/>
    <x v="12"/>
    <n v="1"/>
  </r>
  <r>
    <x v="273"/>
    <d v="1899-12-30T12:00:00"/>
    <x v="29"/>
    <n v="2019"/>
    <s v="Aug"/>
    <s v="Thu"/>
    <n v="12"/>
    <n v="0.4"/>
    <x v="1"/>
    <x v="11"/>
    <n v="1"/>
  </r>
  <r>
    <x v="274"/>
    <d v="1899-12-30T12:18:00"/>
    <x v="29"/>
    <n v="2019"/>
    <s v="Aug"/>
    <s v="Thu"/>
    <n v="12"/>
    <s v="1.79"/>
    <x v="1"/>
    <x v="1"/>
    <n v="3"/>
  </r>
  <r>
    <x v="275"/>
    <d v="1899-12-30T11:05:00"/>
    <x v="30"/>
    <n v="2019"/>
    <s v="Aug"/>
    <s v="Fri"/>
    <n v="11"/>
    <s v="1.79"/>
    <x v="1"/>
    <x v="1"/>
    <n v="1"/>
  </r>
  <r>
    <x v="275"/>
    <d v="1899-12-30T11:05:00"/>
    <x v="30"/>
    <n v="2019"/>
    <s v="Aug"/>
    <s v="Fri"/>
    <n v="11"/>
    <n v="0.55000000000000004"/>
    <x v="1"/>
    <x v="10"/>
    <n v="1"/>
  </r>
  <r>
    <x v="275"/>
    <d v="1899-12-30T11:05:00"/>
    <x v="30"/>
    <n v="2019"/>
    <s v="Aug"/>
    <s v="Fri"/>
    <n v="11"/>
    <n v="1.79"/>
    <x v="1"/>
    <x v="13"/>
    <n v="1"/>
  </r>
  <r>
    <x v="276"/>
    <d v="1899-12-30T11:54:00"/>
    <x v="30"/>
    <n v="2019"/>
    <s v="Aug"/>
    <s v="Fri"/>
    <n v="11"/>
    <s v="1.79"/>
    <x v="1"/>
    <x v="1"/>
    <n v="1"/>
  </r>
  <r>
    <x v="276"/>
    <d v="1899-12-30T11:54:00"/>
    <x v="30"/>
    <n v="2019"/>
    <s v="Aug"/>
    <s v="Fri"/>
    <n v="11"/>
    <s v="1.79"/>
    <x v="1"/>
    <x v="1"/>
    <n v="1"/>
  </r>
  <r>
    <x v="276"/>
    <d v="1899-12-30T11:54:00"/>
    <x v="30"/>
    <n v="2019"/>
    <s v="Aug"/>
    <s v="Fri"/>
    <n v="11"/>
    <n v="0.55000000000000004"/>
    <x v="1"/>
    <x v="7"/>
    <n v="1"/>
  </r>
  <r>
    <x v="276"/>
    <d v="1899-12-30T11:54:00"/>
    <x v="30"/>
    <n v="2019"/>
    <s v="Aug"/>
    <s v="Fri"/>
    <n v="11"/>
    <n v="0.4"/>
    <x v="1"/>
    <x v="11"/>
    <n v="1"/>
  </r>
  <r>
    <x v="276"/>
    <d v="1899-12-30T11:54:00"/>
    <x v="30"/>
    <n v="2019"/>
    <s v="Aug"/>
    <s v="Fri"/>
    <n v="11"/>
    <n v="0.55000000000000004"/>
    <x v="1"/>
    <x v="2"/>
    <n v="1"/>
  </r>
  <r>
    <x v="276"/>
    <d v="1899-12-30T11:54:00"/>
    <x v="30"/>
    <n v="2019"/>
    <s v="Aug"/>
    <s v="Fri"/>
    <n v="11"/>
    <n v="2.5"/>
    <x v="1"/>
    <x v="14"/>
    <n v="1"/>
  </r>
  <r>
    <x v="277"/>
    <d v="1899-12-30T12:07:00"/>
    <x v="30"/>
    <n v="2019"/>
    <s v="Aug"/>
    <s v="Fri"/>
    <n v="12"/>
    <s v="1.79"/>
    <x v="1"/>
    <x v="1"/>
    <n v="2"/>
  </r>
  <r>
    <x v="277"/>
    <d v="1899-12-30T12:07:00"/>
    <x v="30"/>
    <n v="2019"/>
    <s v="Aug"/>
    <s v="Fri"/>
    <n v="12"/>
    <n v="2.5"/>
    <x v="1"/>
    <x v="14"/>
    <n v="1"/>
  </r>
  <r>
    <x v="278"/>
    <d v="1899-12-30T12:49:00"/>
    <x v="30"/>
    <n v="2019"/>
    <s v="Aug"/>
    <s v="Fri"/>
    <n v="12"/>
    <s v="1.79"/>
    <x v="1"/>
    <x v="1"/>
    <n v="1"/>
  </r>
  <r>
    <x v="278"/>
    <d v="1899-12-30T12:49:00"/>
    <x v="30"/>
    <n v="2019"/>
    <s v="Aug"/>
    <s v="Fri"/>
    <n v="12"/>
    <n v="0.45"/>
    <x v="1"/>
    <x v="5"/>
    <n v="1"/>
  </r>
  <r>
    <x v="278"/>
    <d v="1899-12-30T12:49:00"/>
    <x v="30"/>
    <n v="2019"/>
    <s v="Aug"/>
    <s v="Fri"/>
    <n v="12"/>
    <n v="2.5"/>
    <x v="1"/>
    <x v="14"/>
    <n v="1"/>
  </r>
  <r>
    <x v="279"/>
    <d v="1899-12-30T13:27:00"/>
    <x v="30"/>
    <n v="2019"/>
    <s v="Aug"/>
    <s v="Fri"/>
    <n v="13"/>
    <n v="0.55000000000000004"/>
    <x v="1"/>
    <x v="15"/>
    <n v="1"/>
  </r>
  <r>
    <x v="279"/>
    <d v="1899-12-30T13:27:00"/>
    <x v="30"/>
    <n v="2019"/>
    <s v="Aug"/>
    <s v="Fri"/>
    <n v="13"/>
    <s v="1.79"/>
    <x v="1"/>
    <x v="1"/>
    <n v="1"/>
  </r>
  <r>
    <x v="279"/>
    <d v="1899-12-30T13:27:00"/>
    <x v="30"/>
    <n v="2019"/>
    <s v="Aug"/>
    <s v="Fri"/>
    <n v="13"/>
    <n v="0.4"/>
    <x v="1"/>
    <x v="4"/>
    <n v="1"/>
  </r>
  <r>
    <x v="280"/>
    <d v="1899-12-30T11:01:00"/>
    <x v="31"/>
    <n v="2019"/>
    <s v="Aug"/>
    <s v="Sat"/>
    <n v="11"/>
    <s v="1.79"/>
    <x v="1"/>
    <x v="1"/>
    <n v="2"/>
  </r>
  <r>
    <x v="280"/>
    <d v="1899-12-30T11:01:00"/>
    <x v="31"/>
    <n v="2019"/>
    <s v="Aug"/>
    <s v="Sat"/>
    <n v="11"/>
    <n v="1"/>
    <x v="1"/>
    <x v="9"/>
    <n v="1"/>
  </r>
  <r>
    <x v="280"/>
    <d v="1899-12-30T11:01:00"/>
    <x v="31"/>
    <n v="2019"/>
    <s v="Aug"/>
    <s v="Sat"/>
    <n v="11"/>
    <n v="0.45"/>
    <x v="1"/>
    <x v="5"/>
    <n v="1"/>
  </r>
  <r>
    <x v="281"/>
    <d v="1899-12-30T11:03:00"/>
    <x v="31"/>
    <n v="2019"/>
    <s v="Aug"/>
    <s v="Sat"/>
    <n v="11"/>
    <s v="1.79"/>
    <x v="1"/>
    <x v="1"/>
    <n v="1"/>
  </r>
  <r>
    <x v="281"/>
    <d v="1899-12-30T11:03:00"/>
    <x v="31"/>
    <n v="2019"/>
    <s v="Aug"/>
    <s v="Sat"/>
    <n v="11"/>
    <n v="0.25"/>
    <x v="1"/>
    <x v="8"/>
    <n v="1"/>
  </r>
  <r>
    <x v="281"/>
    <d v="1899-12-30T11:03:00"/>
    <x v="31"/>
    <n v="2019"/>
    <s v="Aug"/>
    <s v="Sat"/>
    <n v="11"/>
    <n v="0.55000000000000004"/>
    <x v="1"/>
    <x v="10"/>
    <n v="1"/>
  </r>
  <r>
    <x v="281"/>
    <d v="1899-12-30T11:03:00"/>
    <x v="31"/>
    <n v="2019"/>
    <s v="Aug"/>
    <s v="Sat"/>
    <n v="11"/>
    <n v="0.4"/>
    <x v="1"/>
    <x v="11"/>
    <n v="1"/>
  </r>
  <r>
    <x v="282"/>
    <d v="1899-12-30T11:17:00"/>
    <x v="31"/>
    <n v="2019"/>
    <s v="Aug"/>
    <s v="Sat"/>
    <n v="11"/>
    <s v="1.79"/>
    <x v="1"/>
    <x v="1"/>
    <n v="2"/>
  </r>
  <r>
    <x v="282"/>
    <d v="1899-12-30T11:17:00"/>
    <x v="31"/>
    <n v="2019"/>
    <s v="Aug"/>
    <s v="Sat"/>
    <n v="11"/>
    <n v="0.55000000000000004"/>
    <x v="1"/>
    <x v="7"/>
    <n v="1"/>
  </r>
  <r>
    <x v="283"/>
    <d v="1899-12-30T11:30:00"/>
    <x v="31"/>
    <n v="2019"/>
    <s v="Aug"/>
    <s v="Sat"/>
    <n v="11"/>
    <n v="4"/>
    <x v="1"/>
    <x v="0"/>
    <n v="1"/>
  </r>
  <r>
    <x v="283"/>
    <d v="1899-12-30T11:30:00"/>
    <x v="31"/>
    <n v="2019"/>
    <s v="Aug"/>
    <s v="Sat"/>
    <n v="11"/>
    <s v="1.79"/>
    <x v="1"/>
    <x v="1"/>
    <n v="1"/>
  </r>
  <r>
    <x v="283"/>
    <d v="1899-12-30T11:30:00"/>
    <x v="31"/>
    <n v="2019"/>
    <s v="Aug"/>
    <s v="Sat"/>
    <n v="11"/>
    <n v="0.4"/>
    <x v="1"/>
    <x v="4"/>
    <n v="1"/>
  </r>
  <r>
    <x v="283"/>
    <d v="1899-12-30T11:30:00"/>
    <x v="31"/>
    <n v="2019"/>
    <s v="Aug"/>
    <s v="Sat"/>
    <n v="11"/>
    <n v="1.79"/>
    <x v="1"/>
    <x v="13"/>
    <n v="1"/>
  </r>
  <r>
    <x v="283"/>
    <d v="1899-12-30T11:30:00"/>
    <x v="31"/>
    <n v="2019"/>
    <s v="Aug"/>
    <s v="Sat"/>
    <n v="11"/>
    <n v="0.55000000000000004"/>
    <x v="1"/>
    <x v="2"/>
    <n v="1"/>
  </r>
  <r>
    <x v="284"/>
    <d v="1899-12-30T12:29:00"/>
    <x v="31"/>
    <n v="2019"/>
    <s v="Aug"/>
    <s v="Sat"/>
    <n v="12"/>
    <s v="1.79"/>
    <x v="1"/>
    <x v="1"/>
    <n v="1"/>
  </r>
  <r>
    <x v="284"/>
    <d v="1899-12-30T12:29:00"/>
    <x v="31"/>
    <n v="2019"/>
    <s v="Aug"/>
    <s v="Sat"/>
    <n v="12"/>
    <n v="0.45"/>
    <x v="1"/>
    <x v="5"/>
    <n v="1"/>
  </r>
  <r>
    <x v="284"/>
    <d v="1899-12-30T12:29:00"/>
    <x v="31"/>
    <n v="2019"/>
    <s v="Aug"/>
    <s v="Sat"/>
    <n v="12"/>
    <n v="0.55000000000000004"/>
    <x v="1"/>
    <x v="2"/>
    <n v="1"/>
  </r>
  <r>
    <x v="285"/>
    <d v="1899-12-30T12:40:00"/>
    <x v="31"/>
    <n v="2019"/>
    <s v="Aug"/>
    <s v="Sat"/>
    <n v="12"/>
    <n v="4"/>
    <x v="1"/>
    <x v="0"/>
    <n v="1"/>
  </r>
  <r>
    <x v="285"/>
    <d v="1899-12-30T12:40:00"/>
    <x v="31"/>
    <n v="2019"/>
    <s v="Aug"/>
    <s v="Sat"/>
    <n v="12"/>
    <s v="1.79"/>
    <x v="1"/>
    <x v="1"/>
    <n v="1"/>
  </r>
  <r>
    <x v="285"/>
    <d v="1899-12-30T12:40:00"/>
    <x v="31"/>
    <n v="2019"/>
    <s v="Aug"/>
    <s v="Sat"/>
    <n v="12"/>
    <n v="0.4"/>
    <x v="1"/>
    <x v="11"/>
    <n v="1"/>
  </r>
  <r>
    <x v="285"/>
    <d v="1899-12-30T12:40:00"/>
    <x v="31"/>
    <n v="2019"/>
    <s v="Aug"/>
    <s v="Sat"/>
    <n v="12"/>
    <n v="0.2"/>
    <x v="1"/>
    <x v="3"/>
    <n v="1"/>
  </r>
  <r>
    <x v="286"/>
    <d v="1899-12-30T12:57:00"/>
    <x v="31"/>
    <n v="2019"/>
    <s v="Aug"/>
    <s v="Sat"/>
    <n v="12"/>
    <n v="0.55000000000000004"/>
    <x v="1"/>
    <x v="15"/>
    <n v="1"/>
  </r>
  <r>
    <x v="286"/>
    <d v="1899-12-30T12:57:00"/>
    <x v="31"/>
    <n v="2019"/>
    <s v="Aug"/>
    <s v="Sat"/>
    <n v="12"/>
    <s v="1.79"/>
    <x v="1"/>
    <x v="1"/>
    <n v="2"/>
  </r>
  <r>
    <x v="286"/>
    <d v="1899-12-30T12:57:00"/>
    <x v="31"/>
    <n v="2019"/>
    <s v="Aug"/>
    <s v="Sat"/>
    <n v="12"/>
    <n v="0.55000000000000004"/>
    <x v="1"/>
    <x v="10"/>
    <n v="1"/>
  </r>
  <r>
    <x v="286"/>
    <d v="1899-12-30T12:57:00"/>
    <x v="31"/>
    <n v="2019"/>
    <s v="Aug"/>
    <s v="Sat"/>
    <n v="12"/>
    <n v="2"/>
    <x v="1"/>
    <x v="9"/>
    <n v="2"/>
  </r>
  <r>
    <x v="286"/>
    <d v="1899-12-30T12:57:00"/>
    <x v="31"/>
    <n v="2019"/>
    <s v="Aug"/>
    <s v="Sat"/>
    <n v="12"/>
    <n v="0.4"/>
    <x v="1"/>
    <x v="11"/>
    <n v="1"/>
  </r>
  <r>
    <x v="286"/>
    <d v="1899-12-30T12:57:00"/>
    <x v="31"/>
    <n v="2019"/>
    <s v="Aug"/>
    <s v="Sat"/>
    <n v="12"/>
    <n v="0.45"/>
    <x v="1"/>
    <x v="5"/>
    <n v="1"/>
  </r>
  <r>
    <x v="287"/>
    <d v="1899-12-30T13:02:00"/>
    <x v="31"/>
    <n v="2019"/>
    <s v="Aug"/>
    <s v="Sat"/>
    <n v="13"/>
    <s v="1.79"/>
    <x v="1"/>
    <x v="1"/>
    <n v="1"/>
  </r>
  <r>
    <x v="287"/>
    <d v="1899-12-30T13:02:00"/>
    <x v="31"/>
    <n v="2019"/>
    <s v="Aug"/>
    <s v="Sat"/>
    <n v="13"/>
    <n v="0.55000000000000004"/>
    <x v="1"/>
    <x v="10"/>
    <n v="1"/>
  </r>
  <r>
    <x v="287"/>
    <d v="1899-12-30T13:02:00"/>
    <x v="31"/>
    <n v="2019"/>
    <s v="Aug"/>
    <s v="Sat"/>
    <n v="13"/>
    <n v="1"/>
    <x v="1"/>
    <x v="9"/>
    <n v="1"/>
  </r>
  <r>
    <x v="287"/>
    <d v="1899-12-30T13:02:00"/>
    <x v="31"/>
    <n v="2019"/>
    <s v="Aug"/>
    <s v="Sat"/>
    <n v="13"/>
    <n v="1.79"/>
    <x v="1"/>
    <x v="13"/>
    <n v="1"/>
  </r>
  <r>
    <x v="287"/>
    <d v="1899-12-30T13:02:00"/>
    <x v="31"/>
    <n v="2019"/>
    <s v="Aug"/>
    <s v="Sat"/>
    <n v="13"/>
    <n v="0.45"/>
    <x v="1"/>
    <x v="5"/>
    <n v="1"/>
  </r>
  <r>
    <x v="288"/>
    <d v="1899-12-30T13:19:00"/>
    <x v="31"/>
    <n v="2019"/>
    <s v="Aug"/>
    <s v="Sat"/>
    <n v="13"/>
    <n v="4"/>
    <x v="1"/>
    <x v="0"/>
    <n v="1"/>
  </r>
  <r>
    <x v="288"/>
    <d v="1899-12-30T13:19:00"/>
    <x v="31"/>
    <n v="2019"/>
    <s v="Aug"/>
    <s v="Sat"/>
    <n v="13"/>
    <s v="1.79"/>
    <x v="1"/>
    <x v="1"/>
    <n v="1"/>
  </r>
  <r>
    <x v="288"/>
    <d v="1899-12-30T13:19:00"/>
    <x v="31"/>
    <n v="2019"/>
    <s v="Aug"/>
    <s v="Sat"/>
    <n v="13"/>
    <n v="1"/>
    <x v="1"/>
    <x v="9"/>
    <n v="1"/>
  </r>
  <r>
    <x v="288"/>
    <d v="1899-12-30T13:19:00"/>
    <x v="31"/>
    <n v="2019"/>
    <s v="Aug"/>
    <s v="Sat"/>
    <n v="13"/>
    <n v="0.45"/>
    <x v="1"/>
    <x v="5"/>
    <n v="1"/>
  </r>
  <r>
    <x v="288"/>
    <d v="1899-12-30T13:19:00"/>
    <x v="31"/>
    <n v="2019"/>
    <s v="Aug"/>
    <s v="Sat"/>
    <n v="13"/>
    <n v="0.55000000000000004"/>
    <x v="1"/>
    <x v="2"/>
    <n v="1"/>
  </r>
  <r>
    <x v="289"/>
    <d v="1899-12-30T13:38:00"/>
    <x v="31"/>
    <n v="2019"/>
    <s v="Aug"/>
    <s v="Sat"/>
    <n v="13"/>
    <s v="1.79"/>
    <x v="1"/>
    <x v="1"/>
    <n v="2"/>
  </r>
  <r>
    <x v="289"/>
    <d v="1899-12-30T13:38:00"/>
    <x v="31"/>
    <n v="2019"/>
    <s v="Aug"/>
    <s v="Sat"/>
    <n v="13"/>
    <n v="1"/>
    <x v="1"/>
    <x v="9"/>
    <n v="1"/>
  </r>
  <r>
    <x v="289"/>
    <d v="1899-12-30T13:38:00"/>
    <x v="31"/>
    <n v="2019"/>
    <s v="Aug"/>
    <s v="Sat"/>
    <n v="13"/>
    <n v="0.4"/>
    <x v="1"/>
    <x v="11"/>
    <n v="1"/>
  </r>
  <r>
    <x v="289"/>
    <d v="1899-12-30T13:38:00"/>
    <x v="31"/>
    <n v="2019"/>
    <s v="Aug"/>
    <s v="Sat"/>
    <n v="13"/>
    <n v="0.45"/>
    <x v="1"/>
    <x v="5"/>
    <n v="1"/>
  </r>
  <r>
    <x v="289"/>
    <d v="1899-12-30T13:38:00"/>
    <x v="31"/>
    <n v="2019"/>
    <s v="Aug"/>
    <s v="Sat"/>
    <n v="13"/>
    <n v="1.1000000000000001"/>
    <x v="1"/>
    <x v="2"/>
    <n v="2"/>
  </r>
  <r>
    <x v="290"/>
    <d v="1899-12-30T14:07:00"/>
    <x v="31"/>
    <n v="2019"/>
    <s v="Aug"/>
    <s v="Sat"/>
    <n v="14"/>
    <n v="0.4"/>
    <x v="1"/>
    <x v="4"/>
    <n v="1"/>
  </r>
  <r>
    <x v="290"/>
    <d v="1899-12-30T14:07:00"/>
    <x v="31"/>
    <n v="2019"/>
    <s v="Aug"/>
    <s v="Sat"/>
    <n v="14"/>
    <n v="0.55000000000000004"/>
    <x v="1"/>
    <x v="2"/>
    <n v="1"/>
  </r>
  <r>
    <x v="291"/>
    <d v="1899-12-30T11:01:00"/>
    <x v="32"/>
    <n v="2019"/>
    <s v="Aug"/>
    <s v="Sun"/>
    <n v="11"/>
    <s v="1.79"/>
    <x v="1"/>
    <x v="1"/>
    <n v="1"/>
  </r>
  <r>
    <x v="291"/>
    <d v="1899-12-30T11:01:00"/>
    <x v="32"/>
    <n v="2019"/>
    <s v="Aug"/>
    <s v="Sun"/>
    <n v="11"/>
    <n v="1.1000000000000001"/>
    <x v="1"/>
    <x v="10"/>
    <n v="2"/>
  </r>
  <r>
    <x v="291"/>
    <d v="1899-12-30T11:01:00"/>
    <x v="32"/>
    <n v="2019"/>
    <s v="Aug"/>
    <s v="Sun"/>
    <n v="11"/>
    <n v="0.4"/>
    <x v="1"/>
    <x v="11"/>
    <n v="1"/>
  </r>
  <r>
    <x v="292"/>
    <d v="1899-12-30T11:06:00"/>
    <x v="32"/>
    <n v="2019"/>
    <s v="Aug"/>
    <s v="Sun"/>
    <n v="11"/>
    <n v="0.55000000000000004"/>
    <x v="1"/>
    <x v="15"/>
    <n v="1"/>
  </r>
  <r>
    <x v="292"/>
    <d v="1899-12-30T11:06:00"/>
    <x v="32"/>
    <n v="2019"/>
    <s v="Aug"/>
    <s v="Sun"/>
    <n v="11"/>
    <s v="1.79"/>
    <x v="1"/>
    <x v="1"/>
    <n v="3"/>
  </r>
  <r>
    <x v="292"/>
    <d v="1899-12-30T11:06:00"/>
    <x v="32"/>
    <n v="2019"/>
    <s v="Aug"/>
    <s v="Sun"/>
    <n v="11"/>
    <n v="1.1000000000000001"/>
    <x v="1"/>
    <x v="10"/>
    <n v="2"/>
  </r>
  <r>
    <x v="292"/>
    <d v="1899-12-30T11:06:00"/>
    <x v="32"/>
    <n v="2019"/>
    <s v="Aug"/>
    <s v="Sun"/>
    <n v="11"/>
    <n v="3.58"/>
    <x v="1"/>
    <x v="13"/>
    <n v="2"/>
  </r>
  <r>
    <x v="293"/>
    <d v="1899-12-30T11:09:00"/>
    <x v="32"/>
    <n v="2019"/>
    <s v="Aug"/>
    <s v="Sun"/>
    <n v="11"/>
    <n v="0.55000000000000004"/>
    <x v="1"/>
    <x v="15"/>
    <n v="1"/>
  </r>
  <r>
    <x v="293"/>
    <d v="1899-12-30T11:09:00"/>
    <x v="32"/>
    <n v="2019"/>
    <s v="Aug"/>
    <s v="Sun"/>
    <n v="11"/>
    <s v="1.79"/>
    <x v="1"/>
    <x v="1"/>
    <n v="2"/>
  </r>
  <r>
    <x v="293"/>
    <d v="1899-12-30T11:09:00"/>
    <x v="32"/>
    <n v="2019"/>
    <s v="Aug"/>
    <s v="Sun"/>
    <n v="11"/>
    <s v="1.79"/>
    <x v="1"/>
    <x v="1"/>
    <n v="1"/>
  </r>
  <r>
    <x v="293"/>
    <d v="1899-12-30T11:09:00"/>
    <x v="32"/>
    <n v="2019"/>
    <s v="Aug"/>
    <s v="Sun"/>
    <n v="11"/>
    <n v="0.55000000000000004"/>
    <x v="1"/>
    <x v="10"/>
    <n v="1"/>
  </r>
  <r>
    <x v="293"/>
    <d v="1899-12-30T11:09:00"/>
    <x v="32"/>
    <n v="2019"/>
    <s v="Aug"/>
    <s v="Sun"/>
    <n v="11"/>
    <n v="0.4"/>
    <x v="1"/>
    <x v="4"/>
    <n v="1"/>
  </r>
  <r>
    <x v="293"/>
    <d v="1899-12-30T11:09:00"/>
    <x v="32"/>
    <n v="2019"/>
    <s v="Aug"/>
    <s v="Sun"/>
    <n v="11"/>
    <n v="0.4"/>
    <x v="1"/>
    <x v="11"/>
    <n v="1"/>
  </r>
  <r>
    <x v="293"/>
    <d v="1899-12-30T11:09:00"/>
    <x v="32"/>
    <n v="2019"/>
    <s v="Aug"/>
    <s v="Sun"/>
    <n v="11"/>
    <n v="0.4"/>
    <x v="1"/>
    <x v="11"/>
    <n v="1"/>
  </r>
  <r>
    <x v="293"/>
    <d v="1899-12-30T11:09:00"/>
    <x v="32"/>
    <n v="2019"/>
    <s v="Aug"/>
    <s v="Sun"/>
    <n v="11"/>
    <n v="1.79"/>
    <x v="1"/>
    <x v="13"/>
    <n v="1"/>
  </r>
  <r>
    <x v="293"/>
    <d v="1899-12-30T11:09:00"/>
    <x v="32"/>
    <n v="2019"/>
    <s v="Aug"/>
    <s v="Sun"/>
    <n v="11"/>
    <n v="0.55000000000000004"/>
    <x v="1"/>
    <x v="2"/>
    <n v="1"/>
  </r>
  <r>
    <x v="293"/>
    <d v="1899-12-30T11:09:00"/>
    <x v="32"/>
    <n v="2019"/>
    <s v="Aug"/>
    <s v="Sun"/>
    <n v="11"/>
    <n v="2.5"/>
    <x v="1"/>
    <x v="14"/>
    <n v="1"/>
  </r>
  <r>
    <x v="294"/>
    <d v="1899-12-30T11:23:00"/>
    <x v="32"/>
    <n v="2019"/>
    <s v="Aug"/>
    <s v="Sun"/>
    <n v="11"/>
    <n v="4"/>
    <x v="1"/>
    <x v="0"/>
    <n v="1"/>
  </r>
  <r>
    <x v="294"/>
    <d v="1899-12-30T11:23:00"/>
    <x v="32"/>
    <n v="2019"/>
    <s v="Aug"/>
    <s v="Sun"/>
    <n v="11"/>
    <s v="1.79"/>
    <x v="1"/>
    <x v="1"/>
    <n v="1"/>
  </r>
  <r>
    <x v="294"/>
    <d v="1899-12-30T11:23:00"/>
    <x v="32"/>
    <n v="2019"/>
    <s v="Aug"/>
    <s v="Sun"/>
    <n v="11"/>
    <n v="0.4"/>
    <x v="1"/>
    <x v="4"/>
    <n v="1"/>
  </r>
  <r>
    <x v="294"/>
    <d v="1899-12-30T11:23:00"/>
    <x v="32"/>
    <n v="2019"/>
    <s v="Aug"/>
    <s v="Sun"/>
    <n v="11"/>
    <n v="2.5"/>
    <x v="1"/>
    <x v="14"/>
    <n v="1"/>
  </r>
  <r>
    <x v="295"/>
    <d v="1899-12-30T11:27:00"/>
    <x v="32"/>
    <n v="2019"/>
    <s v="Aug"/>
    <s v="Sun"/>
    <n v="11"/>
    <s v="1.79"/>
    <x v="1"/>
    <x v="1"/>
    <n v="2"/>
  </r>
  <r>
    <x v="295"/>
    <d v="1899-12-30T11:27:00"/>
    <x v="32"/>
    <n v="2019"/>
    <s v="Aug"/>
    <s v="Sun"/>
    <n v="11"/>
    <n v="2.5"/>
    <x v="1"/>
    <x v="14"/>
    <n v="1"/>
  </r>
  <r>
    <x v="296"/>
    <d v="1899-12-30T12:04:00"/>
    <x v="32"/>
    <n v="2019"/>
    <s v="Aug"/>
    <s v="Sun"/>
    <n v="12"/>
    <n v="0.55000000000000004"/>
    <x v="1"/>
    <x v="15"/>
    <n v="1"/>
  </r>
  <r>
    <x v="296"/>
    <d v="1899-12-30T12:04:00"/>
    <x v="32"/>
    <n v="2019"/>
    <s v="Aug"/>
    <s v="Sun"/>
    <n v="12"/>
    <n v="0.4"/>
    <x v="1"/>
    <x v="4"/>
    <n v="1"/>
  </r>
  <r>
    <x v="296"/>
    <d v="1899-12-30T12:04:00"/>
    <x v="32"/>
    <n v="2019"/>
    <s v="Aug"/>
    <s v="Sun"/>
    <n v="12"/>
    <n v="1.79"/>
    <x v="1"/>
    <x v="13"/>
    <n v="1"/>
  </r>
  <r>
    <x v="296"/>
    <d v="1899-12-30T12:04:00"/>
    <x v="32"/>
    <n v="2019"/>
    <s v="Aug"/>
    <s v="Sun"/>
    <n v="12"/>
    <n v="0.55000000000000004"/>
    <x v="1"/>
    <x v="2"/>
    <n v="1"/>
  </r>
  <r>
    <x v="297"/>
    <d v="1899-12-30T12:22:00"/>
    <x v="32"/>
    <n v="2019"/>
    <s v="Aug"/>
    <s v="Sun"/>
    <n v="12"/>
    <n v="1"/>
    <x v="1"/>
    <x v="9"/>
    <n v="1"/>
  </r>
  <r>
    <x v="297"/>
    <d v="1899-12-30T12:22:00"/>
    <x v="32"/>
    <n v="2019"/>
    <s v="Aug"/>
    <s v="Sun"/>
    <n v="12"/>
    <n v="0.4"/>
    <x v="1"/>
    <x v="11"/>
    <n v="1"/>
  </r>
  <r>
    <x v="297"/>
    <d v="1899-12-30T12:22:00"/>
    <x v="32"/>
    <n v="2019"/>
    <s v="Aug"/>
    <s v="Sun"/>
    <n v="12"/>
    <n v="1.79"/>
    <x v="1"/>
    <x v="13"/>
    <n v="1"/>
  </r>
  <r>
    <x v="297"/>
    <d v="1899-12-30T12:22:00"/>
    <x v="32"/>
    <n v="2019"/>
    <s v="Aug"/>
    <s v="Sun"/>
    <n v="12"/>
    <n v="0.45"/>
    <x v="1"/>
    <x v="5"/>
    <n v="1"/>
  </r>
  <r>
    <x v="298"/>
    <d v="1899-12-30T12:24:00"/>
    <x v="32"/>
    <n v="2019"/>
    <s v="Aug"/>
    <s v="Sun"/>
    <n v="12"/>
    <n v="0.55000000000000004"/>
    <x v="1"/>
    <x v="15"/>
    <n v="1"/>
  </r>
  <r>
    <x v="298"/>
    <d v="1899-12-30T12:24:00"/>
    <x v="32"/>
    <n v="2019"/>
    <s v="Aug"/>
    <s v="Sun"/>
    <n v="12"/>
    <n v="0.55000000000000004"/>
    <x v="1"/>
    <x v="10"/>
    <n v="1"/>
  </r>
  <r>
    <x v="298"/>
    <d v="1899-12-30T12:24:00"/>
    <x v="32"/>
    <n v="2019"/>
    <s v="Aug"/>
    <s v="Sun"/>
    <n v="12"/>
    <n v="0.4"/>
    <x v="1"/>
    <x v="11"/>
    <n v="1"/>
  </r>
  <r>
    <x v="298"/>
    <d v="1899-12-30T12:24:00"/>
    <x v="32"/>
    <n v="2019"/>
    <s v="Aug"/>
    <s v="Sun"/>
    <n v="12"/>
    <n v="2.5"/>
    <x v="1"/>
    <x v="14"/>
    <n v="1"/>
  </r>
  <r>
    <x v="299"/>
    <d v="1899-12-30T12:40:00"/>
    <x v="32"/>
    <n v="2019"/>
    <s v="Aug"/>
    <s v="Sun"/>
    <n v="12"/>
    <s v="1.79"/>
    <x v="1"/>
    <x v="1"/>
    <n v="1"/>
  </r>
  <r>
    <x v="299"/>
    <d v="1899-12-30T12:40:00"/>
    <x v="32"/>
    <n v="2019"/>
    <s v="Aug"/>
    <s v="Sun"/>
    <n v="12"/>
    <n v="0.55000000000000004"/>
    <x v="1"/>
    <x v="7"/>
    <n v="1"/>
  </r>
  <r>
    <x v="299"/>
    <d v="1899-12-30T12:40:00"/>
    <x v="32"/>
    <n v="2019"/>
    <s v="Aug"/>
    <s v="Sun"/>
    <n v="12"/>
    <n v="0.25"/>
    <x v="1"/>
    <x v="8"/>
    <n v="1"/>
  </r>
  <r>
    <x v="300"/>
    <d v="1899-12-30T12:50:00"/>
    <x v="32"/>
    <n v="2019"/>
    <s v="Aug"/>
    <s v="Sun"/>
    <n v="12"/>
    <s v="1.79"/>
    <x v="1"/>
    <x v="1"/>
    <n v="1"/>
  </r>
  <r>
    <x v="300"/>
    <d v="1899-12-30T12:50:00"/>
    <x v="32"/>
    <n v="2019"/>
    <s v="Aug"/>
    <s v="Sun"/>
    <n v="12"/>
    <n v="0.4"/>
    <x v="1"/>
    <x v="4"/>
    <n v="1"/>
  </r>
  <r>
    <x v="300"/>
    <d v="1899-12-30T12:50:00"/>
    <x v="32"/>
    <n v="2019"/>
    <s v="Aug"/>
    <s v="Sun"/>
    <n v="12"/>
    <n v="0.4"/>
    <x v="1"/>
    <x v="11"/>
    <n v="1"/>
  </r>
  <r>
    <x v="300"/>
    <d v="1899-12-30T12:50:00"/>
    <x v="32"/>
    <n v="2019"/>
    <s v="Aug"/>
    <s v="Sun"/>
    <n v="12"/>
    <n v="1.79"/>
    <x v="1"/>
    <x v="13"/>
    <n v="1"/>
  </r>
  <r>
    <x v="300"/>
    <d v="1899-12-30T12:50:00"/>
    <x v="32"/>
    <n v="2019"/>
    <s v="Aug"/>
    <s v="Sun"/>
    <n v="12"/>
    <n v="0.55000000000000004"/>
    <x v="1"/>
    <x v="2"/>
    <n v="1"/>
  </r>
  <r>
    <x v="301"/>
    <d v="1899-12-30T13:06:00"/>
    <x v="32"/>
    <n v="2019"/>
    <s v="Aug"/>
    <s v="Sun"/>
    <n v="13"/>
    <s v="1.79"/>
    <x v="1"/>
    <x v="1"/>
    <n v="1"/>
  </r>
  <r>
    <x v="301"/>
    <d v="1899-12-30T13:06:00"/>
    <x v="32"/>
    <n v="2019"/>
    <s v="Aug"/>
    <s v="Sun"/>
    <n v="13"/>
    <n v="0.55000000000000004"/>
    <x v="1"/>
    <x v="7"/>
    <n v="1"/>
  </r>
  <r>
    <x v="301"/>
    <d v="1899-12-30T13:06:00"/>
    <x v="32"/>
    <n v="2019"/>
    <s v="Aug"/>
    <s v="Sun"/>
    <n v="13"/>
    <n v="0.55000000000000004"/>
    <x v="1"/>
    <x v="10"/>
    <n v="1"/>
  </r>
  <r>
    <x v="302"/>
    <d v="1899-12-30T13:29:00"/>
    <x v="32"/>
    <n v="2019"/>
    <s v="Aug"/>
    <s v="Sun"/>
    <n v="13"/>
    <s v="1.79"/>
    <x v="1"/>
    <x v="1"/>
    <n v="1"/>
  </r>
  <r>
    <x v="302"/>
    <d v="1899-12-30T13:29:00"/>
    <x v="32"/>
    <n v="2019"/>
    <s v="Aug"/>
    <s v="Sun"/>
    <n v="13"/>
    <n v="0.55000000000000004"/>
    <x v="1"/>
    <x v="10"/>
    <n v="1"/>
  </r>
  <r>
    <x v="302"/>
    <d v="1899-12-30T13:29:00"/>
    <x v="32"/>
    <n v="2019"/>
    <s v="Aug"/>
    <s v="Sun"/>
    <n v="13"/>
    <n v="1.79"/>
    <x v="1"/>
    <x v="13"/>
    <n v="1"/>
  </r>
  <r>
    <x v="303"/>
    <d v="1899-12-30T13:30:00"/>
    <x v="32"/>
    <n v="2019"/>
    <s v="Aug"/>
    <s v="Sun"/>
    <n v="13"/>
    <n v="4"/>
    <x v="1"/>
    <x v="0"/>
    <n v="1"/>
  </r>
  <r>
    <x v="303"/>
    <d v="1899-12-30T13:30:00"/>
    <x v="32"/>
    <n v="2019"/>
    <s v="Aug"/>
    <s v="Sun"/>
    <n v="13"/>
    <s v="1.79"/>
    <x v="1"/>
    <x v="1"/>
    <n v="2"/>
  </r>
  <r>
    <x v="303"/>
    <d v="1899-12-30T13:30:00"/>
    <x v="32"/>
    <n v="2019"/>
    <s v="Aug"/>
    <s v="Sun"/>
    <n v="13"/>
    <n v="1.1000000000000001"/>
    <x v="1"/>
    <x v="10"/>
    <n v="2"/>
  </r>
  <r>
    <x v="303"/>
    <d v="1899-12-30T13:30:00"/>
    <x v="32"/>
    <n v="2019"/>
    <s v="Aug"/>
    <s v="Sun"/>
    <n v="13"/>
    <n v="0.60000000000000009"/>
    <x v="1"/>
    <x v="3"/>
    <n v="3"/>
  </r>
  <r>
    <x v="304"/>
    <d v="1899-12-30T14:39:00"/>
    <x v="32"/>
    <n v="2019"/>
    <s v="Aug"/>
    <s v="Sun"/>
    <n v="14"/>
    <n v="0.55000000000000004"/>
    <x v="1"/>
    <x v="7"/>
    <n v="1"/>
  </r>
  <r>
    <x v="304"/>
    <d v="1899-12-30T14:39:00"/>
    <x v="32"/>
    <n v="2019"/>
    <s v="Aug"/>
    <s v="Sun"/>
    <n v="14"/>
    <n v="0.25"/>
    <x v="1"/>
    <x v="8"/>
    <n v="1"/>
  </r>
  <r>
    <x v="304"/>
    <d v="1899-12-30T14:39:00"/>
    <x v="32"/>
    <n v="2019"/>
    <s v="Aug"/>
    <s v="Sun"/>
    <n v="14"/>
    <n v="0.4"/>
    <x v="1"/>
    <x v="4"/>
    <n v="1"/>
  </r>
  <r>
    <x v="304"/>
    <d v="1899-12-30T14:39:00"/>
    <x v="32"/>
    <n v="2019"/>
    <s v="Aug"/>
    <s v="Sun"/>
    <n v="14"/>
    <n v="0.45"/>
    <x v="1"/>
    <x v="5"/>
    <n v="1"/>
  </r>
  <r>
    <x v="304"/>
    <d v="1899-12-30T14:39:00"/>
    <x v="32"/>
    <n v="2019"/>
    <s v="Aug"/>
    <s v="Sun"/>
    <n v="14"/>
    <n v="0.55000000000000004"/>
    <x v="1"/>
    <x v="2"/>
    <n v="1"/>
  </r>
  <r>
    <x v="305"/>
    <d v="1899-12-30T11:29:00"/>
    <x v="33"/>
    <n v="2019"/>
    <s v="Aug"/>
    <s v="Mon"/>
    <n v="11"/>
    <n v="0.55000000000000004"/>
    <x v="1"/>
    <x v="15"/>
    <n v="1"/>
  </r>
  <r>
    <x v="305"/>
    <d v="1899-12-30T11:29:00"/>
    <x v="33"/>
    <n v="2019"/>
    <s v="Aug"/>
    <s v="Mon"/>
    <n v="11"/>
    <n v="8"/>
    <x v="1"/>
    <x v="0"/>
    <n v="2"/>
  </r>
  <r>
    <x v="305"/>
    <d v="1899-12-30T11:29:00"/>
    <x v="33"/>
    <n v="2019"/>
    <s v="Aug"/>
    <s v="Mon"/>
    <n v="11"/>
    <s v="1.79"/>
    <x v="1"/>
    <x v="1"/>
    <n v="1"/>
  </r>
  <r>
    <x v="305"/>
    <d v="1899-12-30T11:29:00"/>
    <x v="33"/>
    <n v="2019"/>
    <s v="Aug"/>
    <s v="Mon"/>
    <n v="11"/>
    <n v="0.55000000000000004"/>
    <x v="1"/>
    <x v="10"/>
    <n v="1"/>
  </r>
  <r>
    <x v="306"/>
    <d v="1899-12-30T11:59:00"/>
    <x v="33"/>
    <n v="2019"/>
    <s v="Aug"/>
    <s v="Mon"/>
    <n v="11"/>
    <s v="1.79"/>
    <x v="1"/>
    <x v="1"/>
    <n v="1"/>
  </r>
  <r>
    <x v="306"/>
    <d v="1899-12-30T11:59:00"/>
    <x v="33"/>
    <n v="2019"/>
    <s v="Aug"/>
    <s v="Mon"/>
    <n v="11"/>
    <n v="0.45"/>
    <x v="1"/>
    <x v="5"/>
    <n v="1"/>
  </r>
  <r>
    <x v="306"/>
    <d v="1899-12-30T11:59:00"/>
    <x v="33"/>
    <n v="2019"/>
    <s v="Aug"/>
    <s v="Mon"/>
    <n v="11"/>
    <n v="2.5"/>
    <x v="1"/>
    <x v="14"/>
    <n v="1"/>
  </r>
  <r>
    <x v="307"/>
    <d v="1899-12-30T12:08:00"/>
    <x v="33"/>
    <n v="2019"/>
    <s v="Aug"/>
    <s v="Mon"/>
    <n v="12"/>
    <n v="0.55000000000000004"/>
    <x v="1"/>
    <x v="15"/>
    <n v="1"/>
  </r>
  <r>
    <x v="307"/>
    <d v="1899-12-30T12:08:00"/>
    <x v="33"/>
    <n v="2019"/>
    <s v="Aug"/>
    <s v="Mon"/>
    <n v="12"/>
    <s v="1.79"/>
    <x v="1"/>
    <x v="1"/>
    <n v="1"/>
  </r>
  <r>
    <x v="307"/>
    <d v="1899-12-30T12:08:00"/>
    <x v="33"/>
    <n v="2019"/>
    <s v="Aug"/>
    <s v="Mon"/>
    <n v="12"/>
    <n v="0.4"/>
    <x v="1"/>
    <x v="4"/>
    <n v="1"/>
  </r>
  <r>
    <x v="307"/>
    <d v="1899-12-30T12:08:00"/>
    <x v="33"/>
    <n v="2019"/>
    <s v="Aug"/>
    <s v="Mon"/>
    <n v="12"/>
    <n v="1.79"/>
    <x v="1"/>
    <x v="13"/>
    <n v="1"/>
  </r>
  <r>
    <x v="308"/>
    <d v="1899-12-30T12:10:00"/>
    <x v="33"/>
    <n v="2019"/>
    <s v="Aug"/>
    <s v="Mon"/>
    <n v="12"/>
    <s v="1.79"/>
    <x v="1"/>
    <x v="1"/>
    <n v="1"/>
  </r>
  <r>
    <x v="308"/>
    <d v="1899-12-30T12:10:00"/>
    <x v="33"/>
    <n v="2019"/>
    <s v="Aug"/>
    <s v="Mon"/>
    <n v="12"/>
    <n v="0.4"/>
    <x v="1"/>
    <x v="4"/>
    <n v="1"/>
  </r>
  <r>
    <x v="308"/>
    <d v="1899-12-30T12:10:00"/>
    <x v="33"/>
    <n v="2019"/>
    <s v="Aug"/>
    <s v="Mon"/>
    <n v="12"/>
    <n v="1.79"/>
    <x v="1"/>
    <x v="13"/>
    <n v="1"/>
  </r>
  <r>
    <x v="308"/>
    <d v="1899-12-30T12:10:00"/>
    <x v="33"/>
    <n v="2019"/>
    <s v="Aug"/>
    <s v="Mon"/>
    <n v="12"/>
    <n v="0.45"/>
    <x v="1"/>
    <x v="5"/>
    <n v="1"/>
  </r>
  <r>
    <x v="309"/>
    <d v="1899-12-30T12:21:00"/>
    <x v="33"/>
    <n v="2019"/>
    <s v="Aug"/>
    <s v="Mon"/>
    <n v="12"/>
    <s v="1.79"/>
    <x v="1"/>
    <x v="1"/>
    <n v="1"/>
  </r>
  <r>
    <x v="309"/>
    <d v="1899-12-30T12:21:00"/>
    <x v="33"/>
    <n v="2019"/>
    <s v="Aug"/>
    <s v="Mon"/>
    <n v="12"/>
    <n v="0.55000000000000004"/>
    <x v="1"/>
    <x v="7"/>
    <n v="1"/>
  </r>
  <r>
    <x v="309"/>
    <d v="1899-12-30T12:21:00"/>
    <x v="33"/>
    <n v="2019"/>
    <s v="Aug"/>
    <s v="Mon"/>
    <n v="12"/>
    <n v="1"/>
    <x v="1"/>
    <x v="9"/>
    <n v="1"/>
  </r>
  <r>
    <x v="309"/>
    <d v="1899-12-30T12:21:00"/>
    <x v="33"/>
    <n v="2019"/>
    <s v="Aug"/>
    <s v="Mon"/>
    <n v="12"/>
    <n v="0.4"/>
    <x v="1"/>
    <x v="4"/>
    <n v="1"/>
  </r>
  <r>
    <x v="309"/>
    <d v="1899-12-30T12:21:00"/>
    <x v="33"/>
    <n v="2019"/>
    <s v="Aug"/>
    <s v="Mon"/>
    <n v="12"/>
    <n v="1.79"/>
    <x v="1"/>
    <x v="13"/>
    <n v="1"/>
  </r>
  <r>
    <x v="309"/>
    <d v="1899-12-30T12:21:00"/>
    <x v="33"/>
    <n v="2019"/>
    <s v="Aug"/>
    <s v="Mon"/>
    <n v="12"/>
    <n v="0.45"/>
    <x v="1"/>
    <x v="5"/>
    <n v="1"/>
  </r>
  <r>
    <x v="310"/>
    <d v="1899-12-30T12:34:00"/>
    <x v="33"/>
    <n v="2019"/>
    <s v="Aug"/>
    <s v="Mon"/>
    <n v="12"/>
    <s v="1.79"/>
    <x v="1"/>
    <x v="1"/>
    <n v="1"/>
  </r>
  <r>
    <x v="310"/>
    <d v="1899-12-30T12:34:00"/>
    <x v="33"/>
    <n v="2019"/>
    <s v="Aug"/>
    <s v="Mon"/>
    <n v="12"/>
    <n v="0.25"/>
    <x v="1"/>
    <x v="8"/>
    <n v="1"/>
  </r>
  <r>
    <x v="310"/>
    <d v="1899-12-30T12:34:00"/>
    <x v="33"/>
    <n v="2019"/>
    <s v="Aug"/>
    <s v="Mon"/>
    <n v="12"/>
    <n v="0.3"/>
    <x v="1"/>
    <x v="12"/>
    <n v="1"/>
  </r>
  <r>
    <x v="310"/>
    <d v="1899-12-30T12:34:00"/>
    <x v="33"/>
    <n v="2019"/>
    <s v="Aug"/>
    <s v="Mon"/>
    <n v="12"/>
    <n v="1"/>
    <x v="1"/>
    <x v="9"/>
    <n v="1"/>
  </r>
  <r>
    <x v="310"/>
    <d v="1899-12-30T12:34:00"/>
    <x v="33"/>
    <n v="2019"/>
    <s v="Aug"/>
    <s v="Mon"/>
    <n v="12"/>
    <n v="0.4"/>
    <x v="1"/>
    <x v="11"/>
    <n v="1"/>
  </r>
  <r>
    <x v="310"/>
    <d v="1899-12-30T12:34:00"/>
    <x v="33"/>
    <n v="2019"/>
    <s v="Aug"/>
    <s v="Mon"/>
    <n v="12"/>
    <n v="0.45"/>
    <x v="1"/>
    <x v="5"/>
    <n v="1"/>
  </r>
  <r>
    <x v="311"/>
    <d v="1899-12-30T13:06:00"/>
    <x v="33"/>
    <n v="2019"/>
    <s v="Aug"/>
    <s v="Mon"/>
    <n v="13"/>
    <s v="1.79"/>
    <x v="1"/>
    <x v="1"/>
    <n v="1"/>
  </r>
  <r>
    <x v="311"/>
    <d v="1899-12-30T13:06:00"/>
    <x v="33"/>
    <n v="2019"/>
    <s v="Aug"/>
    <s v="Mon"/>
    <n v="13"/>
    <n v="0.45"/>
    <x v="1"/>
    <x v="5"/>
    <n v="1"/>
  </r>
  <r>
    <x v="311"/>
    <d v="1899-12-30T13:06:00"/>
    <x v="33"/>
    <n v="2019"/>
    <s v="Aug"/>
    <s v="Mon"/>
    <n v="13"/>
    <n v="1.1000000000000001"/>
    <x v="1"/>
    <x v="2"/>
    <n v="2"/>
  </r>
  <r>
    <x v="312"/>
    <d v="1899-12-30T13:24:00"/>
    <x v="33"/>
    <n v="2019"/>
    <s v="Aug"/>
    <s v="Mon"/>
    <n v="13"/>
    <n v="4"/>
    <x v="1"/>
    <x v="0"/>
    <n v="1"/>
  </r>
  <r>
    <x v="312"/>
    <d v="1899-12-30T13:24:00"/>
    <x v="33"/>
    <n v="2019"/>
    <s v="Aug"/>
    <s v="Mon"/>
    <n v="13"/>
    <s v="1.79"/>
    <x v="1"/>
    <x v="1"/>
    <n v="1"/>
  </r>
  <r>
    <x v="312"/>
    <d v="1899-12-30T13:24:00"/>
    <x v="33"/>
    <n v="2019"/>
    <s v="Aug"/>
    <s v="Mon"/>
    <n v="13"/>
    <n v="0.55000000000000004"/>
    <x v="1"/>
    <x v="7"/>
    <n v="1"/>
  </r>
  <r>
    <x v="313"/>
    <d v="1899-12-30T13:53:00"/>
    <x v="33"/>
    <n v="2019"/>
    <s v="Aug"/>
    <s v="Mon"/>
    <n v="13"/>
    <n v="4"/>
    <x v="1"/>
    <x v="0"/>
    <n v="1"/>
  </r>
  <r>
    <x v="313"/>
    <d v="1899-12-30T13:53:00"/>
    <x v="33"/>
    <n v="2019"/>
    <s v="Aug"/>
    <s v="Mon"/>
    <n v="13"/>
    <s v="1.79"/>
    <x v="1"/>
    <x v="1"/>
    <n v="1"/>
  </r>
  <r>
    <x v="313"/>
    <d v="1899-12-30T13:53:00"/>
    <x v="33"/>
    <n v="2019"/>
    <s v="Aug"/>
    <s v="Mon"/>
    <n v="13"/>
    <n v="0.55000000000000004"/>
    <x v="1"/>
    <x v="6"/>
    <n v="1"/>
  </r>
  <r>
    <x v="313"/>
    <d v="1899-12-30T13:53:00"/>
    <x v="33"/>
    <n v="2019"/>
    <s v="Aug"/>
    <s v="Mon"/>
    <n v="13"/>
    <n v="1.79"/>
    <x v="1"/>
    <x v="13"/>
    <n v="1"/>
  </r>
  <r>
    <x v="313"/>
    <d v="1899-12-30T13:53:00"/>
    <x v="33"/>
    <n v="2019"/>
    <s v="Aug"/>
    <s v="Mon"/>
    <n v="13"/>
    <n v="0.55000000000000004"/>
    <x v="1"/>
    <x v="2"/>
    <n v="1"/>
  </r>
  <r>
    <x v="314"/>
    <d v="1899-12-30T14:16:00"/>
    <x v="33"/>
    <n v="2019"/>
    <s v="Aug"/>
    <s v="Mon"/>
    <n v="14"/>
    <s v="1.79"/>
    <x v="1"/>
    <x v="1"/>
    <n v="1"/>
  </r>
  <r>
    <x v="314"/>
    <d v="1899-12-30T14:16:00"/>
    <x v="33"/>
    <n v="2019"/>
    <s v="Aug"/>
    <s v="Mon"/>
    <n v="14"/>
    <n v="0.4"/>
    <x v="1"/>
    <x v="4"/>
    <n v="1"/>
  </r>
  <r>
    <x v="314"/>
    <d v="1899-12-30T14:16:00"/>
    <x v="33"/>
    <n v="2019"/>
    <s v="Aug"/>
    <s v="Mon"/>
    <n v="14"/>
    <n v="0.4"/>
    <x v="1"/>
    <x v="11"/>
    <n v="1"/>
  </r>
  <r>
    <x v="314"/>
    <d v="1899-12-30T14:16:00"/>
    <x v="33"/>
    <n v="2019"/>
    <s v="Aug"/>
    <s v="Mon"/>
    <n v="14"/>
    <n v="1.79"/>
    <x v="1"/>
    <x v="13"/>
    <n v="1"/>
  </r>
  <r>
    <x v="314"/>
    <d v="1899-12-30T14:16:00"/>
    <x v="33"/>
    <n v="2019"/>
    <s v="Aug"/>
    <s v="Mon"/>
    <n v="14"/>
    <n v="0.55000000000000004"/>
    <x v="1"/>
    <x v="2"/>
    <n v="1"/>
  </r>
  <r>
    <x v="315"/>
    <d v="1899-12-30T14:20:00"/>
    <x v="33"/>
    <n v="2019"/>
    <s v="Aug"/>
    <s v="Mon"/>
    <n v="14"/>
    <n v="4"/>
    <x v="1"/>
    <x v="0"/>
    <n v="1"/>
  </r>
  <r>
    <x v="315"/>
    <d v="1899-12-30T14:20:00"/>
    <x v="33"/>
    <n v="2019"/>
    <s v="Aug"/>
    <s v="Mon"/>
    <n v="14"/>
    <s v="1.79"/>
    <x v="1"/>
    <x v="1"/>
    <n v="1"/>
  </r>
  <r>
    <x v="315"/>
    <d v="1899-12-30T14:20:00"/>
    <x v="33"/>
    <n v="2019"/>
    <s v="Aug"/>
    <s v="Mon"/>
    <n v="14"/>
    <n v="0.55000000000000004"/>
    <x v="1"/>
    <x v="2"/>
    <n v="1"/>
  </r>
  <r>
    <x v="316"/>
    <d v="1899-12-30T15:14:00"/>
    <x v="33"/>
    <n v="2019"/>
    <s v="Aug"/>
    <s v="Mon"/>
    <n v="15"/>
    <n v="0.55000000000000004"/>
    <x v="1"/>
    <x v="15"/>
    <n v="1"/>
  </r>
  <r>
    <x v="316"/>
    <d v="1899-12-30T15:14:00"/>
    <x v="33"/>
    <n v="2019"/>
    <s v="Aug"/>
    <s v="Mon"/>
    <n v="15"/>
    <n v="0.3"/>
    <x v="1"/>
    <x v="12"/>
    <n v="1"/>
  </r>
  <r>
    <x v="316"/>
    <d v="1899-12-30T15:14:00"/>
    <x v="33"/>
    <n v="2019"/>
    <s v="Aug"/>
    <s v="Mon"/>
    <n v="15"/>
    <n v="1"/>
    <x v="1"/>
    <x v="9"/>
    <n v="1"/>
  </r>
  <r>
    <x v="316"/>
    <d v="1899-12-30T15:14:00"/>
    <x v="33"/>
    <n v="2019"/>
    <s v="Aug"/>
    <s v="Mon"/>
    <n v="15"/>
    <n v="0.45"/>
    <x v="1"/>
    <x v="5"/>
    <n v="1"/>
  </r>
  <r>
    <x v="317"/>
    <d v="1899-12-30T15:27:00"/>
    <x v="33"/>
    <n v="2019"/>
    <s v="Aug"/>
    <s v="Mon"/>
    <n v="15"/>
    <s v="1.79"/>
    <x v="1"/>
    <x v="1"/>
    <n v="2"/>
  </r>
  <r>
    <x v="317"/>
    <d v="1899-12-30T15:27:00"/>
    <x v="33"/>
    <n v="2019"/>
    <s v="Aug"/>
    <s v="Mon"/>
    <n v="15"/>
    <n v="1.1000000000000001"/>
    <x v="1"/>
    <x v="2"/>
    <n v="2"/>
  </r>
  <r>
    <x v="318"/>
    <d v="1899-12-30T15:30:00"/>
    <x v="33"/>
    <n v="2019"/>
    <s v="Aug"/>
    <s v="Mon"/>
    <n v="15"/>
    <s v="1.79"/>
    <x v="1"/>
    <x v="1"/>
    <n v="1"/>
  </r>
  <r>
    <x v="318"/>
    <d v="1899-12-30T15:30:00"/>
    <x v="33"/>
    <n v="2019"/>
    <s v="Aug"/>
    <s v="Mon"/>
    <n v="15"/>
    <n v="0.55000000000000004"/>
    <x v="1"/>
    <x v="10"/>
    <n v="1"/>
  </r>
  <r>
    <x v="318"/>
    <d v="1899-12-30T15:30:00"/>
    <x v="33"/>
    <n v="2019"/>
    <s v="Aug"/>
    <s v="Mon"/>
    <n v="15"/>
    <n v="0.4"/>
    <x v="1"/>
    <x v="4"/>
    <n v="1"/>
  </r>
  <r>
    <x v="319"/>
    <d v="1899-12-30T11:02:00"/>
    <x v="34"/>
    <n v="2019"/>
    <s v="Aug"/>
    <s v="Wed"/>
    <n v="11"/>
    <s v="1.79"/>
    <x v="1"/>
    <x v="1"/>
    <n v="3"/>
  </r>
  <r>
    <x v="319"/>
    <d v="1899-12-30T11:02:00"/>
    <x v="34"/>
    <n v="2019"/>
    <s v="Aug"/>
    <s v="Wed"/>
    <n v="11"/>
    <n v="0.55000000000000004"/>
    <x v="1"/>
    <x v="10"/>
    <n v="1"/>
  </r>
  <r>
    <x v="320"/>
    <d v="1899-12-30T11:04:00"/>
    <x v="34"/>
    <n v="2019"/>
    <s v="Aug"/>
    <s v="Wed"/>
    <n v="11"/>
    <n v="4"/>
    <x v="1"/>
    <x v="0"/>
    <n v="1"/>
  </r>
  <r>
    <x v="320"/>
    <d v="1899-12-30T11:04:00"/>
    <x v="34"/>
    <n v="2019"/>
    <s v="Aug"/>
    <s v="Wed"/>
    <n v="11"/>
    <s v="1.79"/>
    <x v="1"/>
    <x v="1"/>
    <n v="1"/>
  </r>
  <r>
    <x v="320"/>
    <d v="1899-12-30T11:04:00"/>
    <x v="34"/>
    <n v="2019"/>
    <s v="Aug"/>
    <s v="Wed"/>
    <n v="11"/>
    <n v="0.55000000000000004"/>
    <x v="1"/>
    <x v="10"/>
    <n v="1"/>
  </r>
  <r>
    <x v="320"/>
    <d v="1899-12-30T11:04:00"/>
    <x v="34"/>
    <n v="2019"/>
    <s v="Aug"/>
    <s v="Wed"/>
    <n v="11"/>
    <n v="1.79"/>
    <x v="1"/>
    <x v="13"/>
    <n v="1"/>
  </r>
  <r>
    <x v="321"/>
    <d v="1899-12-30T11:07:00"/>
    <x v="34"/>
    <n v="2019"/>
    <s v="Aug"/>
    <s v="Wed"/>
    <n v="11"/>
    <s v="1.79"/>
    <x v="1"/>
    <x v="1"/>
    <n v="1"/>
  </r>
  <r>
    <x v="321"/>
    <d v="1899-12-30T11:07:00"/>
    <x v="34"/>
    <n v="2019"/>
    <s v="Aug"/>
    <s v="Wed"/>
    <n v="11"/>
    <n v="0.4"/>
    <x v="1"/>
    <x v="11"/>
    <n v="1"/>
  </r>
  <r>
    <x v="321"/>
    <d v="1899-12-30T11:07:00"/>
    <x v="34"/>
    <n v="2019"/>
    <s v="Aug"/>
    <s v="Wed"/>
    <n v="11"/>
    <n v="5"/>
    <x v="1"/>
    <x v="14"/>
    <n v="2"/>
  </r>
  <r>
    <x v="322"/>
    <d v="1899-12-30T11:28:00"/>
    <x v="34"/>
    <n v="2019"/>
    <s v="Aug"/>
    <s v="Wed"/>
    <n v="11"/>
    <s v="1.79"/>
    <x v="1"/>
    <x v="1"/>
    <n v="5"/>
  </r>
  <r>
    <x v="322"/>
    <d v="1899-12-30T11:28:00"/>
    <x v="34"/>
    <n v="2019"/>
    <s v="Aug"/>
    <s v="Wed"/>
    <n v="11"/>
    <n v="0.55000000000000004"/>
    <x v="1"/>
    <x v="10"/>
    <n v="1"/>
  </r>
  <r>
    <x v="322"/>
    <d v="1899-12-30T11:28:00"/>
    <x v="34"/>
    <n v="2019"/>
    <s v="Aug"/>
    <s v="Wed"/>
    <n v="11"/>
    <n v="1.35"/>
    <x v="1"/>
    <x v="5"/>
    <n v="3"/>
  </r>
  <r>
    <x v="323"/>
    <d v="1899-12-30T12:13:00"/>
    <x v="34"/>
    <n v="2019"/>
    <s v="Aug"/>
    <s v="Wed"/>
    <n v="12"/>
    <s v="1.79"/>
    <x v="1"/>
    <x v="1"/>
    <n v="1"/>
  </r>
  <r>
    <x v="323"/>
    <d v="1899-12-30T12:13:00"/>
    <x v="34"/>
    <n v="2019"/>
    <s v="Aug"/>
    <s v="Wed"/>
    <n v="12"/>
    <n v="0.4"/>
    <x v="1"/>
    <x v="4"/>
    <n v="1"/>
  </r>
  <r>
    <x v="323"/>
    <d v="1899-12-30T12:13:00"/>
    <x v="34"/>
    <n v="2019"/>
    <s v="Aug"/>
    <s v="Wed"/>
    <n v="12"/>
    <n v="0.55000000000000004"/>
    <x v="1"/>
    <x v="2"/>
    <n v="1"/>
  </r>
  <r>
    <x v="323"/>
    <d v="1899-12-30T12:13:00"/>
    <x v="34"/>
    <n v="2019"/>
    <s v="Aug"/>
    <s v="Wed"/>
    <n v="12"/>
    <n v="2.5"/>
    <x v="1"/>
    <x v="14"/>
    <n v="1"/>
  </r>
  <r>
    <x v="324"/>
    <d v="1899-12-30T12:19:00"/>
    <x v="34"/>
    <n v="2019"/>
    <s v="Aug"/>
    <s v="Wed"/>
    <n v="12"/>
    <s v="1.79"/>
    <x v="1"/>
    <x v="1"/>
    <n v="2"/>
  </r>
  <r>
    <x v="324"/>
    <d v="1899-12-30T12:19:00"/>
    <x v="34"/>
    <n v="2019"/>
    <s v="Aug"/>
    <s v="Wed"/>
    <n v="12"/>
    <n v="1.79"/>
    <x v="1"/>
    <x v="13"/>
    <n v="1"/>
  </r>
  <r>
    <x v="325"/>
    <d v="1899-12-30T12:29:00"/>
    <x v="34"/>
    <n v="2019"/>
    <s v="Aug"/>
    <s v="Wed"/>
    <n v="12"/>
    <s v="1.79"/>
    <x v="1"/>
    <x v="1"/>
    <n v="1"/>
  </r>
  <r>
    <x v="325"/>
    <d v="1899-12-30T12:29:00"/>
    <x v="34"/>
    <n v="2019"/>
    <s v="Aug"/>
    <s v="Wed"/>
    <n v="12"/>
    <n v="0.4"/>
    <x v="1"/>
    <x v="11"/>
    <n v="1"/>
  </r>
  <r>
    <x v="325"/>
    <d v="1899-12-30T12:29:00"/>
    <x v="34"/>
    <n v="2019"/>
    <s v="Aug"/>
    <s v="Wed"/>
    <n v="12"/>
    <n v="1.79"/>
    <x v="1"/>
    <x v="13"/>
    <n v="1"/>
  </r>
  <r>
    <x v="326"/>
    <d v="1899-12-30T12:51:00"/>
    <x v="34"/>
    <n v="2019"/>
    <s v="Aug"/>
    <s v="Wed"/>
    <n v="12"/>
    <n v="0.25"/>
    <x v="1"/>
    <x v="8"/>
    <n v="1"/>
  </r>
  <r>
    <x v="326"/>
    <d v="1899-12-30T12:51:00"/>
    <x v="34"/>
    <n v="2019"/>
    <s v="Aug"/>
    <s v="Wed"/>
    <n v="12"/>
    <n v="0.55000000000000004"/>
    <x v="1"/>
    <x v="10"/>
    <n v="1"/>
  </r>
  <r>
    <x v="326"/>
    <d v="1899-12-30T12:51:00"/>
    <x v="34"/>
    <n v="2019"/>
    <s v="Aug"/>
    <s v="Wed"/>
    <n v="12"/>
    <n v="0.45"/>
    <x v="1"/>
    <x v="5"/>
    <n v="1"/>
  </r>
  <r>
    <x v="327"/>
    <d v="1899-12-30T13:01:00"/>
    <x v="34"/>
    <n v="2019"/>
    <s v="Aug"/>
    <s v="Wed"/>
    <n v="13"/>
    <n v="4"/>
    <x v="1"/>
    <x v="0"/>
    <n v="1"/>
  </r>
  <r>
    <x v="327"/>
    <d v="1899-12-30T13:01:00"/>
    <x v="34"/>
    <n v="2019"/>
    <s v="Aug"/>
    <s v="Wed"/>
    <n v="13"/>
    <s v="1.79"/>
    <x v="1"/>
    <x v="1"/>
    <n v="1"/>
  </r>
  <r>
    <x v="327"/>
    <d v="1899-12-30T13:01:00"/>
    <x v="34"/>
    <n v="2019"/>
    <s v="Aug"/>
    <s v="Wed"/>
    <n v="13"/>
    <n v="5"/>
    <x v="1"/>
    <x v="14"/>
    <n v="2"/>
  </r>
  <r>
    <x v="328"/>
    <d v="1899-12-30T13:15:00"/>
    <x v="34"/>
    <n v="2019"/>
    <s v="Aug"/>
    <s v="Wed"/>
    <n v="13"/>
    <n v="1.1000000000000001"/>
    <x v="1"/>
    <x v="10"/>
    <n v="2"/>
  </r>
  <r>
    <x v="328"/>
    <d v="1899-12-30T13:15:00"/>
    <x v="34"/>
    <n v="2019"/>
    <s v="Aug"/>
    <s v="Wed"/>
    <n v="13"/>
    <n v="0.4"/>
    <x v="1"/>
    <x v="11"/>
    <n v="1"/>
  </r>
  <r>
    <x v="328"/>
    <d v="1899-12-30T13:15:00"/>
    <x v="34"/>
    <n v="2019"/>
    <s v="Aug"/>
    <s v="Wed"/>
    <n v="13"/>
    <n v="0.55000000000000004"/>
    <x v="1"/>
    <x v="2"/>
    <n v="1"/>
  </r>
  <r>
    <x v="329"/>
    <d v="1899-12-30T13:26:00"/>
    <x v="34"/>
    <n v="2019"/>
    <s v="Aug"/>
    <s v="Wed"/>
    <n v="13"/>
    <s v="1.79"/>
    <x v="1"/>
    <x v="1"/>
    <n v="1"/>
  </r>
  <r>
    <x v="329"/>
    <d v="1899-12-30T13:26:00"/>
    <x v="34"/>
    <n v="2019"/>
    <s v="Aug"/>
    <s v="Wed"/>
    <n v="13"/>
    <n v="0.3"/>
    <x v="1"/>
    <x v="12"/>
    <n v="1"/>
  </r>
  <r>
    <x v="329"/>
    <d v="1899-12-30T13:26:00"/>
    <x v="34"/>
    <n v="2019"/>
    <s v="Aug"/>
    <s v="Wed"/>
    <n v="13"/>
    <n v="2.5"/>
    <x v="1"/>
    <x v="14"/>
    <n v="1"/>
  </r>
  <r>
    <x v="330"/>
    <d v="1899-12-30T13:43:00"/>
    <x v="34"/>
    <n v="2019"/>
    <s v="Aug"/>
    <s v="Wed"/>
    <n v="13"/>
    <n v="4"/>
    <x v="1"/>
    <x v="0"/>
    <n v="1"/>
  </r>
  <r>
    <x v="330"/>
    <d v="1899-12-30T13:43:00"/>
    <x v="34"/>
    <n v="2019"/>
    <s v="Aug"/>
    <s v="Wed"/>
    <n v="13"/>
    <s v="1.79"/>
    <x v="1"/>
    <x v="1"/>
    <n v="2"/>
  </r>
  <r>
    <x v="330"/>
    <d v="1899-12-30T13:43:00"/>
    <x v="34"/>
    <n v="2019"/>
    <s v="Aug"/>
    <s v="Wed"/>
    <n v="13"/>
    <n v="0.55000000000000004"/>
    <x v="1"/>
    <x v="6"/>
    <n v="1"/>
  </r>
  <r>
    <x v="331"/>
    <d v="1899-12-30T14:11:00"/>
    <x v="34"/>
    <n v="2019"/>
    <s v="Aug"/>
    <s v="Wed"/>
    <n v="14"/>
    <n v="0.55000000000000004"/>
    <x v="1"/>
    <x v="15"/>
    <n v="1"/>
  </r>
  <r>
    <x v="331"/>
    <d v="1899-12-30T14:11:00"/>
    <x v="34"/>
    <n v="2019"/>
    <s v="Aug"/>
    <s v="Wed"/>
    <n v="14"/>
    <n v="1.1000000000000001"/>
    <x v="1"/>
    <x v="10"/>
    <n v="2"/>
  </r>
  <r>
    <x v="331"/>
    <d v="1899-12-30T14:11:00"/>
    <x v="34"/>
    <n v="2019"/>
    <s v="Aug"/>
    <s v="Wed"/>
    <n v="14"/>
    <n v="0.4"/>
    <x v="1"/>
    <x v="4"/>
    <n v="1"/>
  </r>
  <r>
    <x v="331"/>
    <d v="1899-12-30T14:11:00"/>
    <x v="34"/>
    <n v="2019"/>
    <s v="Aug"/>
    <s v="Wed"/>
    <n v="14"/>
    <n v="0.4"/>
    <x v="1"/>
    <x v="11"/>
    <n v="1"/>
  </r>
  <r>
    <x v="331"/>
    <d v="1899-12-30T14:11:00"/>
    <x v="34"/>
    <n v="2019"/>
    <s v="Aug"/>
    <s v="Wed"/>
    <n v="14"/>
    <n v="0.45"/>
    <x v="1"/>
    <x v="5"/>
    <n v="1"/>
  </r>
  <r>
    <x v="332"/>
    <d v="1899-12-30T14:38:00"/>
    <x v="34"/>
    <n v="2019"/>
    <s v="Aug"/>
    <s v="Wed"/>
    <n v="14"/>
    <n v="0.55000000000000004"/>
    <x v="1"/>
    <x v="15"/>
    <n v="1"/>
  </r>
  <r>
    <x v="332"/>
    <d v="1899-12-30T14:38:00"/>
    <x v="34"/>
    <n v="2019"/>
    <s v="Aug"/>
    <s v="Wed"/>
    <n v="14"/>
    <n v="0.4"/>
    <x v="1"/>
    <x v="4"/>
    <n v="1"/>
  </r>
  <r>
    <x v="332"/>
    <d v="1899-12-30T14:38:00"/>
    <x v="34"/>
    <n v="2019"/>
    <s v="Aug"/>
    <s v="Wed"/>
    <n v="14"/>
    <n v="0.45"/>
    <x v="1"/>
    <x v="5"/>
    <n v="1"/>
  </r>
  <r>
    <x v="333"/>
    <d v="1899-12-30T11:48:00"/>
    <x v="35"/>
    <n v="2019"/>
    <s v="Aug"/>
    <s v="Thu"/>
    <n v="11"/>
    <s v="1.79"/>
    <x v="1"/>
    <x v="1"/>
    <n v="1"/>
  </r>
  <r>
    <x v="333"/>
    <d v="1899-12-30T11:48:00"/>
    <x v="35"/>
    <n v="2019"/>
    <s v="Aug"/>
    <s v="Thu"/>
    <n v="11"/>
    <n v="0.25"/>
    <x v="1"/>
    <x v="8"/>
    <n v="1"/>
  </r>
  <r>
    <x v="333"/>
    <d v="1899-12-30T11:48:00"/>
    <x v="35"/>
    <n v="2019"/>
    <s v="Aug"/>
    <s v="Thu"/>
    <n v="11"/>
    <n v="0.55000000000000004"/>
    <x v="1"/>
    <x v="10"/>
    <n v="1"/>
  </r>
  <r>
    <x v="334"/>
    <d v="1899-12-30T12:08:00"/>
    <x v="35"/>
    <n v="2019"/>
    <s v="Aug"/>
    <s v="Thu"/>
    <n v="12"/>
    <n v="0.55000000000000004"/>
    <x v="1"/>
    <x v="15"/>
    <n v="1"/>
  </r>
  <r>
    <x v="334"/>
    <d v="1899-12-30T12:08:00"/>
    <x v="35"/>
    <n v="2019"/>
    <s v="Aug"/>
    <s v="Thu"/>
    <n v="12"/>
    <s v="1.79"/>
    <x v="1"/>
    <x v="1"/>
    <n v="1"/>
  </r>
  <r>
    <x v="334"/>
    <d v="1899-12-30T12:08:00"/>
    <x v="35"/>
    <n v="2019"/>
    <s v="Aug"/>
    <s v="Thu"/>
    <n v="12"/>
    <n v="0.55000000000000004"/>
    <x v="1"/>
    <x v="7"/>
    <n v="1"/>
  </r>
  <r>
    <x v="334"/>
    <d v="1899-12-30T12:08:00"/>
    <x v="35"/>
    <n v="2019"/>
    <s v="Aug"/>
    <s v="Thu"/>
    <n v="12"/>
    <n v="0.55000000000000004"/>
    <x v="1"/>
    <x v="10"/>
    <n v="1"/>
  </r>
  <r>
    <x v="334"/>
    <d v="1899-12-30T12:08:00"/>
    <x v="35"/>
    <n v="2019"/>
    <s v="Aug"/>
    <s v="Thu"/>
    <n v="12"/>
    <n v="0.55000000000000004"/>
    <x v="1"/>
    <x v="2"/>
    <n v="1"/>
  </r>
  <r>
    <x v="335"/>
    <d v="1899-12-30T12:12:00"/>
    <x v="35"/>
    <n v="2019"/>
    <s v="Aug"/>
    <s v="Thu"/>
    <n v="12"/>
    <s v="1.79"/>
    <x v="1"/>
    <x v="1"/>
    <n v="1"/>
  </r>
  <r>
    <x v="335"/>
    <d v="1899-12-30T12:12:00"/>
    <x v="35"/>
    <n v="2019"/>
    <s v="Aug"/>
    <s v="Thu"/>
    <n v="12"/>
    <n v="1.79"/>
    <x v="1"/>
    <x v="13"/>
    <n v="1"/>
  </r>
  <r>
    <x v="335"/>
    <d v="1899-12-30T12:12:00"/>
    <x v="35"/>
    <n v="2019"/>
    <s v="Aug"/>
    <s v="Thu"/>
    <n v="12"/>
    <n v="0.55000000000000004"/>
    <x v="1"/>
    <x v="2"/>
    <n v="1"/>
  </r>
  <r>
    <x v="336"/>
    <d v="1899-12-30T12:55:00"/>
    <x v="35"/>
    <n v="2019"/>
    <s v="Aug"/>
    <s v="Thu"/>
    <n v="12"/>
    <s v="1.79"/>
    <x v="1"/>
    <x v="1"/>
    <n v="3"/>
  </r>
  <r>
    <x v="337"/>
    <d v="1899-12-30T13:07:00"/>
    <x v="35"/>
    <n v="2019"/>
    <s v="Aug"/>
    <s v="Thu"/>
    <n v="13"/>
    <s v="1.79"/>
    <x v="1"/>
    <x v="1"/>
    <n v="2"/>
  </r>
  <r>
    <x v="337"/>
    <d v="1899-12-30T13:07:00"/>
    <x v="35"/>
    <n v="2019"/>
    <s v="Aug"/>
    <s v="Thu"/>
    <n v="13"/>
    <n v="0.55000000000000004"/>
    <x v="1"/>
    <x v="10"/>
    <n v="1"/>
  </r>
  <r>
    <x v="337"/>
    <d v="1899-12-30T13:07:00"/>
    <x v="35"/>
    <n v="2019"/>
    <s v="Aug"/>
    <s v="Thu"/>
    <n v="13"/>
    <n v="0.4"/>
    <x v="1"/>
    <x v="4"/>
    <n v="1"/>
  </r>
  <r>
    <x v="337"/>
    <d v="1899-12-30T13:07:00"/>
    <x v="35"/>
    <n v="2019"/>
    <s v="Aug"/>
    <s v="Thu"/>
    <n v="13"/>
    <n v="0.8"/>
    <x v="1"/>
    <x v="11"/>
    <n v="2"/>
  </r>
  <r>
    <x v="338"/>
    <d v="1899-12-30T13:49:00"/>
    <x v="35"/>
    <n v="2019"/>
    <s v="Aug"/>
    <s v="Thu"/>
    <n v="13"/>
    <s v="1.79"/>
    <x v="1"/>
    <x v="1"/>
    <n v="3"/>
  </r>
  <r>
    <x v="338"/>
    <d v="1899-12-30T13:49:00"/>
    <x v="35"/>
    <n v="2019"/>
    <s v="Aug"/>
    <s v="Thu"/>
    <n v="13"/>
    <n v="0.8"/>
    <x v="1"/>
    <x v="11"/>
    <n v="2"/>
  </r>
  <r>
    <x v="339"/>
    <d v="1899-12-30T14:17:00"/>
    <x v="35"/>
    <n v="2019"/>
    <s v="Aug"/>
    <s v="Thu"/>
    <n v="14"/>
    <s v="1.79"/>
    <x v="1"/>
    <x v="1"/>
    <n v="2"/>
  </r>
  <r>
    <x v="339"/>
    <d v="1899-12-30T14:17:00"/>
    <x v="35"/>
    <n v="2019"/>
    <s v="Aug"/>
    <s v="Thu"/>
    <n v="14"/>
    <n v="1.79"/>
    <x v="1"/>
    <x v="13"/>
    <n v="1"/>
  </r>
  <r>
    <x v="340"/>
    <d v="1899-12-30T14:35:00"/>
    <x v="35"/>
    <n v="2019"/>
    <s v="Aug"/>
    <s v="Thu"/>
    <n v="14"/>
    <s v="1.79"/>
    <x v="1"/>
    <x v="1"/>
    <n v="1"/>
  </r>
  <r>
    <x v="340"/>
    <d v="1899-12-30T14:35:00"/>
    <x v="35"/>
    <n v="2019"/>
    <s v="Aug"/>
    <s v="Thu"/>
    <n v="14"/>
    <n v="0.25"/>
    <x v="1"/>
    <x v="8"/>
    <n v="1"/>
  </r>
  <r>
    <x v="340"/>
    <d v="1899-12-30T14:35:00"/>
    <x v="35"/>
    <n v="2019"/>
    <s v="Aug"/>
    <s v="Thu"/>
    <n v="14"/>
    <n v="0.55000000000000004"/>
    <x v="1"/>
    <x v="2"/>
    <n v="1"/>
  </r>
  <r>
    <x v="341"/>
    <d v="1899-12-30T15:24:00"/>
    <x v="35"/>
    <n v="2019"/>
    <s v="Aug"/>
    <s v="Thu"/>
    <n v="15"/>
    <n v="0.55000000000000004"/>
    <x v="1"/>
    <x v="10"/>
    <n v="1"/>
  </r>
  <r>
    <x v="341"/>
    <d v="1899-12-30T15:24:00"/>
    <x v="35"/>
    <n v="2019"/>
    <s v="Aug"/>
    <s v="Thu"/>
    <n v="15"/>
    <n v="0.4"/>
    <x v="1"/>
    <x v="4"/>
    <n v="1"/>
  </r>
  <r>
    <x v="341"/>
    <d v="1899-12-30T15:24:00"/>
    <x v="35"/>
    <n v="2019"/>
    <s v="Aug"/>
    <s v="Thu"/>
    <n v="15"/>
    <n v="1.79"/>
    <x v="1"/>
    <x v="13"/>
    <n v="1"/>
  </r>
  <r>
    <x v="341"/>
    <d v="1899-12-30T15:24:00"/>
    <x v="35"/>
    <n v="2019"/>
    <s v="Aug"/>
    <s v="Thu"/>
    <n v="15"/>
    <n v="0.55000000000000004"/>
    <x v="1"/>
    <x v="2"/>
    <n v="1"/>
  </r>
  <r>
    <x v="341"/>
    <d v="1899-12-30T15:24:00"/>
    <x v="35"/>
    <n v="2019"/>
    <s v="Aug"/>
    <s v="Thu"/>
    <n v="15"/>
    <n v="2.5"/>
    <x v="1"/>
    <x v="14"/>
    <n v="1"/>
  </r>
  <r>
    <x v="342"/>
    <d v="1899-12-30T11:28:00"/>
    <x v="36"/>
    <n v="2019"/>
    <s v="Aug"/>
    <s v="Fri"/>
    <n v="11"/>
    <s v="1.79"/>
    <x v="1"/>
    <x v="1"/>
    <n v="4"/>
  </r>
  <r>
    <x v="342"/>
    <d v="1899-12-30T11:28:00"/>
    <x v="36"/>
    <n v="2019"/>
    <s v="Aug"/>
    <s v="Fri"/>
    <n v="11"/>
    <n v="1.6500000000000001"/>
    <x v="1"/>
    <x v="10"/>
    <n v="3"/>
  </r>
  <r>
    <x v="342"/>
    <d v="1899-12-30T11:28:00"/>
    <x v="36"/>
    <n v="2019"/>
    <s v="Aug"/>
    <s v="Fri"/>
    <n v="11"/>
    <n v="1.35"/>
    <x v="1"/>
    <x v="5"/>
    <n v="3"/>
  </r>
  <r>
    <x v="343"/>
    <d v="1899-12-30T11:53:00"/>
    <x v="36"/>
    <n v="2019"/>
    <s v="Aug"/>
    <s v="Fri"/>
    <n v="11"/>
    <s v="1.79"/>
    <x v="1"/>
    <x v="1"/>
    <n v="9"/>
  </r>
  <r>
    <x v="343"/>
    <d v="1899-12-30T11:53:00"/>
    <x v="36"/>
    <n v="2019"/>
    <s v="Aug"/>
    <s v="Fri"/>
    <n v="11"/>
    <n v="0.4"/>
    <x v="1"/>
    <x v="4"/>
    <n v="1"/>
  </r>
  <r>
    <x v="343"/>
    <d v="1899-12-30T11:53:00"/>
    <x v="36"/>
    <n v="2019"/>
    <s v="Aug"/>
    <s v="Fri"/>
    <n v="11"/>
    <n v="0.4"/>
    <x v="1"/>
    <x v="11"/>
    <n v="1"/>
  </r>
  <r>
    <x v="343"/>
    <d v="1899-12-30T11:53:00"/>
    <x v="36"/>
    <n v="2019"/>
    <s v="Aug"/>
    <s v="Fri"/>
    <n v="11"/>
    <n v="1.79"/>
    <x v="1"/>
    <x v="13"/>
    <n v="1"/>
  </r>
  <r>
    <x v="344"/>
    <d v="1899-12-30T12:42:00"/>
    <x v="36"/>
    <n v="2019"/>
    <s v="Aug"/>
    <s v="Fri"/>
    <n v="12"/>
    <s v="1.79"/>
    <x v="1"/>
    <x v="1"/>
    <n v="1"/>
  </r>
  <r>
    <x v="344"/>
    <d v="1899-12-30T12:42:00"/>
    <x v="36"/>
    <n v="2019"/>
    <s v="Aug"/>
    <s v="Fri"/>
    <n v="12"/>
    <n v="0.55000000000000004"/>
    <x v="1"/>
    <x v="10"/>
    <n v="1"/>
  </r>
  <r>
    <x v="344"/>
    <d v="1899-12-30T12:42:00"/>
    <x v="36"/>
    <n v="2019"/>
    <s v="Aug"/>
    <s v="Fri"/>
    <n v="12"/>
    <n v="0.3"/>
    <x v="1"/>
    <x v="12"/>
    <n v="1"/>
  </r>
  <r>
    <x v="345"/>
    <d v="1899-12-30T12:47:00"/>
    <x v="36"/>
    <n v="2019"/>
    <s v="Aug"/>
    <s v="Fri"/>
    <n v="12"/>
    <n v="0.55000000000000004"/>
    <x v="1"/>
    <x v="15"/>
    <n v="1"/>
  </r>
  <r>
    <x v="345"/>
    <d v="1899-12-30T12:47:00"/>
    <x v="36"/>
    <n v="2019"/>
    <s v="Aug"/>
    <s v="Fri"/>
    <n v="12"/>
    <n v="4"/>
    <x v="1"/>
    <x v="0"/>
    <n v="1"/>
  </r>
  <r>
    <x v="345"/>
    <d v="1899-12-30T12:47:00"/>
    <x v="36"/>
    <n v="2019"/>
    <s v="Aug"/>
    <s v="Fri"/>
    <n v="12"/>
    <s v="1.79"/>
    <x v="1"/>
    <x v="1"/>
    <n v="1"/>
  </r>
  <r>
    <x v="345"/>
    <d v="1899-12-30T12:47:00"/>
    <x v="36"/>
    <n v="2019"/>
    <s v="Aug"/>
    <s v="Fri"/>
    <n v="12"/>
    <n v="0.4"/>
    <x v="1"/>
    <x v="4"/>
    <n v="1"/>
  </r>
  <r>
    <x v="346"/>
    <d v="1899-12-30T15:32:00"/>
    <x v="36"/>
    <n v="2019"/>
    <s v="Aug"/>
    <s v="Fri"/>
    <n v="15"/>
    <n v="0.55000000000000004"/>
    <x v="1"/>
    <x v="7"/>
    <n v="1"/>
  </r>
  <r>
    <x v="346"/>
    <d v="1899-12-30T15:32:00"/>
    <x v="36"/>
    <n v="2019"/>
    <s v="Aug"/>
    <s v="Fri"/>
    <n v="15"/>
    <n v="0.55000000000000004"/>
    <x v="1"/>
    <x v="10"/>
    <n v="1"/>
  </r>
  <r>
    <x v="346"/>
    <d v="1899-12-30T15:32:00"/>
    <x v="36"/>
    <n v="2019"/>
    <s v="Aug"/>
    <s v="Fri"/>
    <n v="15"/>
    <n v="0.55000000000000004"/>
    <x v="1"/>
    <x v="6"/>
    <n v="1"/>
  </r>
  <r>
    <x v="346"/>
    <d v="1899-12-30T15:32:00"/>
    <x v="36"/>
    <n v="2019"/>
    <s v="Aug"/>
    <s v="Fri"/>
    <n v="15"/>
    <n v="0.4"/>
    <x v="1"/>
    <x v="11"/>
    <n v="1"/>
  </r>
  <r>
    <x v="346"/>
    <d v="1899-12-30T15:32:00"/>
    <x v="36"/>
    <n v="2019"/>
    <s v="Aug"/>
    <s v="Fri"/>
    <n v="15"/>
    <n v="0.2"/>
    <x v="1"/>
    <x v="3"/>
    <n v="1"/>
  </r>
  <r>
    <x v="347"/>
    <d v="1899-12-30T11:06:00"/>
    <x v="37"/>
    <n v="2019"/>
    <s v="Aug"/>
    <s v="Sat"/>
    <n v="11"/>
    <n v="1.1000000000000001"/>
    <x v="1"/>
    <x v="10"/>
    <n v="2"/>
  </r>
  <r>
    <x v="347"/>
    <d v="1899-12-30T11:06:00"/>
    <x v="37"/>
    <n v="2019"/>
    <s v="Aug"/>
    <s v="Sat"/>
    <n v="11"/>
    <n v="0.8"/>
    <x v="1"/>
    <x v="11"/>
    <n v="2"/>
  </r>
  <r>
    <x v="348"/>
    <d v="1899-12-30T11:09:00"/>
    <x v="37"/>
    <n v="2019"/>
    <s v="Aug"/>
    <s v="Sat"/>
    <n v="11"/>
    <s v="1.79"/>
    <x v="1"/>
    <x v="1"/>
    <n v="1"/>
  </r>
  <r>
    <x v="348"/>
    <d v="1899-12-30T11:09:00"/>
    <x v="37"/>
    <n v="2019"/>
    <s v="Aug"/>
    <s v="Sat"/>
    <n v="11"/>
    <n v="0.3"/>
    <x v="1"/>
    <x v="12"/>
    <n v="1"/>
  </r>
  <r>
    <x v="348"/>
    <d v="1899-12-30T11:09:00"/>
    <x v="37"/>
    <n v="2019"/>
    <s v="Aug"/>
    <s v="Sat"/>
    <n v="11"/>
    <n v="0.4"/>
    <x v="1"/>
    <x v="4"/>
    <n v="1"/>
  </r>
  <r>
    <x v="348"/>
    <d v="1899-12-30T11:09:00"/>
    <x v="37"/>
    <n v="2019"/>
    <s v="Aug"/>
    <s v="Sat"/>
    <n v="11"/>
    <n v="5"/>
    <x v="1"/>
    <x v="14"/>
    <n v="2"/>
  </r>
  <r>
    <x v="349"/>
    <d v="1899-12-30T11:13:00"/>
    <x v="37"/>
    <n v="2019"/>
    <s v="Aug"/>
    <s v="Sat"/>
    <n v="11"/>
    <s v="1.79"/>
    <x v="1"/>
    <x v="1"/>
    <n v="1"/>
  </r>
  <r>
    <x v="349"/>
    <d v="1899-12-30T11:13:00"/>
    <x v="37"/>
    <n v="2019"/>
    <s v="Aug"/>
    <s v="Sat"/>
    <n v="11"/>
    <n v="0.3"/>
    <x v="1"/>
    <x v="12"/>
    <n v="1"/>
  </r>
  <r>
    <x v="349"/>
    <d v="1899-12-30T11:13:00"/>
    <x v="37"/>
    <n v="2019"/>
    <s v="Aug"/>
    <s v="Sat"/>
    <n v="11"/>
    <n v="0.45"/>
    <x v="1"/>
    <x v="5"/>
    <n v="1"/>
  </r>
  <r>
    <x v="349"/>
    <d v="1899-12-30T11:13:00"/>
    <x v="37"/>
    <n v="2019"/>
    <s v="Aug"/>
    <s v="Sat"/>
    <n v="11"/>
    <n v="0.55000000000000004"/>
    <x v="1"/>
    <x v="2"/>
    <n v="1"/>
  </r>
  <r>
    <x v="349"/>
    <d v="1899-12-30T11:13:00"/>
    <x v="37"/>
    <n v="2019"/>
    <s v="Aug"/>
    <s v="Sat"/>
    <n v="11"/>
    <n v="2.5"/>
    <x v="1"/>
    <x v="14"/>
    <n v="1"/>
  </r>
  <r>
    <x v="350"/>
    <d v="1899-12-30T11:14:00"/>
    <x v="37"/>
    <n v="2019"/>
    <s v="Aug"/>
    <s v="Sat"/>
    <n v="11"/>
    <s v="1.79"/>
    <x v="1"/>
    <x v="1"/>
    <n v="2"/>
  </r>
  <r>
    <x v="350"/>
    <d v="1899-12-30T11:14:00"/>
    <x v="37"/>
    <n v="2019"/>
    <s v="Aug"/>
    <s v="Sat"/>
    <n v="11"/>
    <s v="1.79"/>
    <x v="1"/>
    <x v="1"/>
    <n v="1"/>
  </r>
  <r>
    <x v="350"/>
    <d v="1899-12-30T11:14:00"/>
    <x v="37"/>
    <n v="2019"/>
    <s v="Aug"/>
    <s v="Sat"/>
    <n v="11"/>
    <n v="0.55000000000000004"/>
    <x v="1"/>
    <x v="10"/>
    <n v="1"/>
  </r>
  <r>
    <x v="350"/>
    <d v="1899-12-30T11:14:00"/>
    <x v="37"/>
    <n v="2019"/>
    <s v="Aug"/>
    <s v="Sat"/>
    <n v="11"/>
    <n v="0.55000000000000004"/>
    <x v="1"/>
    <x v="10"/>
    <n v="1"/>
  </r>
  <r>
    <x v="350"/>
    <d v="1899-12-30T11:14:00"/>
    <x v="37"/>
    <n v="2019"/>
    <s v="Aug"/>
    <s v="Sat"/>
    <n v="11"/>
    <n v="0.4"/>
    <x v="1"/>
    <x v="11"/>
    <n v="1"/>
  </r>
  <r>
    <x v="350"/>
    <d v="1899-12-30T11:14:00"/>
    <x v="37"/>
    <n v="2019"/>
    <s v="Aug"/>
    <s v="Sat"/>
    <n v="11"/>
    <n v="0.45"/>
    <x v="1"/>
    <x v="5"/>
    <n v="1"/>
  </r>
  <r>
    <x v="350"/>
    <d v="1899-12-30T11:14:00"/>
    <x v="37"/>
    <n v="2019"/>
    <s v="Aug"/>
    <s v="Sat"/>
    <n v="11"/>
    <n v="0.45"/>
    <x v="1"/>
    <x v="5"/>
    <n v="1"/>
  </r>
  <r>
    <x v="350"/>
    <d v="1899-12-30T11:14:00"/>
    <x v="37"/>
    <n v="2019"/>
    <s v="Aug"/>
    <s v="Sat"/>
    <n v="11"/>
    <n v="0.55000000000000004"/>
    <x v="1"/>
    <x v="2"/>
    <n v="1"/>
  </r>
  <r>
    <x v="351"/>
    <d v="1899-12-30T11:18:00"/>
    <x v="37"/>
    <n v="2019"/>
    <s v="Aug"/>
    <s v="Sat"/>
    <n v="11"/>
    <s v="1.79"/>
    <x v="1"/>
    <x v="1"/>
    <n v="3"/>
  </r>
  <r>
    <x v="351"/>
    <d v="1899-12-30T11:18:00"/>
    <x v="37"/>
    <n v="2019"/>
    <s v="Aug"/>
    <s v="Sat"/>
    <n v="11"/>
    <n v="0.55000000000000004"/>
    <x v="1"/>
    <x v="10"/>
    <n v="1"/>
  </r>
  <r>
    <x v="351"/>
    <d v="1899-12-30T11:18:00"/>
    <x v="37"/>
    <n v="2019"/>
    <s v="Aug"/>
    <s v="Sat"/>
    <n v="11"/>
    <n v="5"/>
    <x v="1"/>
    <x v="14"/>
    <n v="2"/>
  </r>
  <r>
    <x v="352"/>
    <d v="1899-12-30T11:19:00"/>
    <x v="37"/>
    <n v="2019"/>
    <s v="Aug"/>
    <s v="Sat"/>
    <n v="11"/>
    <s v="1.79"/>
    <x v="1"/>
    <x v="1"/>
    <n v="1"/>
  </r>
  <r>
    <x v="352"/>
    <d v="1899-12-30T11:19:00"/>
    <x v="37"/>
    <n v="2019"/>
    <s v="Aug"/>
    <s v="Sat"/>
    <n v="11"/>
    <n v="1.6500000000000001"/>
    <x v="1"/>
    <x v="10"/>
    <n v="3"/>
  </r>
  <r>
    <x v="353"/>
    <d v="1899-12-30T11:42:00"/>
    <x v="37"/>
    <n v="2019"/>
    <s v="Aug"/>
    <s v="Sat"/>
    <n v="11"/>
    <n v="4"/>
    <x v="1"/>
    <x v="0"/>
    <n v="1"/>
  </r>
  <r>
    <x v="353"/>
    <d v="1899-12-30T11:42:00"/>
    <x v="37"/>
    <n v="2019"/>
    <s v="Aug"/>
    <s v="Sat"/>
    <n v="11"/>
    <s v="1.79"/>
    <x v="1"/>
    <x v="1"/>
    <n v="1"/>
  </r>
  <r>
    <x v="353"/>
    <d v="1899-12-30T11:42:00"/>
    <x v="37"/>
    <n v="2019"/>
    <s v="Aug"/>
    <s v="Sat"/>
    <n v="11"/>
    <n v="0.55000000000000004"/>
    <x v="1"/>
    <x v="10"/>
    <n v="1"/>
  </r>
  <r>
    <x v="354"/>
    <d v="1899-12-30T11:51:00"/>
    <x v="37"/>
    <n v="2019"/>
    <s v="Aug"/>
    <s v="Sat"/>
    <n v="11"/>
    <s v="1.79"/>
    <x v="1"/>
    <x v="1"/>
    <n v="2"/>
  </r>
  <r>
    <x v="354"/>
    <d v="1899-12-30T11:51:00"/>
    <x v="37"/>
    <n v="2019"/>
    <s v="Aug"/>
    <s v="Sat"/>
    <n v="11"/>
    <n v="0.55000000000000004"/>
    <x v="1"/>
    <x v="7"/>
    <n v="1"/>
  </r>
  <r>
    <x v="355"/>
    <d v="1899-12-30T11:55:00"/>
    <x v="37"/>
    <n v="2019"/>
    <s v="Aug"/>
    <s v="Sat"/>
    <n v="11"/>
    <n v="0.25"/>
    <x v="1"/>
    <x v="8"/>
    <n v="1"/>
  </r>
  <r>
    <x v="355"/>
    <d v="1899-12-30T11:55:00"/>
    <x v="37"/>
    <n v="2019"/>
    <s v="Aug"/>
    <s v="Sat"/>
    <n v="11"/>
    <n v="1.1000000000000001"/>
    <x v="1"/>
    <x v="10"/>
    <n v="2"/>
  </r>
  <r>
    <x v="355"/>
    <d v="1899-12-30T11:55:00"/>
    <x v="37"/>
    <n v="2019"/>
    <s v="Aug"/>
    <s v="Sat"/>
    <n v="11"/>
    <n v="0.3"/>
    <x v="1"/>
    <x v="12"/>
    <n v="1"/>
  </r>
  <r>
    <x v="355"/>
    <d v="1899-12-30T11:55:00"/>
    <x v="37"/>
    <n v="2019"/>
    <s v="Aug"/>
    <s v="Sat"/>
    <n v="11"/>
    <n v="0.45"/>
    <x v="1"/>
    <x v="5"/>
    <n v="1"/>
  </r>
  <r>
    <x v="356"/>
    <d v="1899-12-30T12:28:00"/>
    <x v="37"/>
    <n v="2019"/>
    <s v="Aug"/>
    <s v="Sat"/>
    <n v="12"/>
    <s v="1.79"/>
    <x v="1"/>
    <x v="1"/>
    <n v="1"/>
  </r>
  <r>
    <x v="356"/>
    <d v="1899-12-30T12:28:00"/>
    <x v="37"/>
    <n v="2019"/>
    <s v="Aug"/>
    <s v="Sat"/>
    <n v="12"/>
    <n v="0.4"/>
    <x v="1"/>
    <x v="4"/>
    <n v="1"/>
  </r>
  <r>
    <x v="356"/>
    <d v="1899-12-30T12:28:00"/>
    <x v="37"/>
    <n v="2019"/>
    <s v="Aug"/>
    <s v="Sat"/>
    <n v="12"/>
    <n v="1.79"/>
    <x v="1"/>
    <x v="13"/>
    <n v="1"/>
  </r>
  <r>
    <x v="357"/>
    <d v="1899-12-30T12:56:00"/>
    <x v="37"/>
    <n v="2019"/>
    <s v="Aug"/>
    <s v="Sat"/>
    <n v="12"/>
    <n v="0.55000000000000004"/>
    <x v="1"/>
    <x v="15"/>
    <n v="1"/>
  </r>
  <r>
    <x v="357"/>
    <d v="1899-12-30T12:56:00"/>
    <x v="37"/>
    <n v="2019"/>
    <s v="Aug"/>
    <s v="Sat"/>
    <n v="12"/>
    <s v="1.79"/>
    <x v="1"/>
    <x v="1"/>
    <n v="1"/>
  </r>
  <r>
    <x v="357"/>
    <d v="1899-12-30T12:56:00"/>
    <x v="37"/>
    <n v="2019"/>
    <s v="Aug"/>
    <s v="Sat"/>
    <n v="12"/>
    <n v="0.55000000000000004"/>
    <x v="1"/>
    <x v="7"/>
    <n v="1"/>
  </r>
  <r>
    <x v="357"/>
    <d v="1899-12-30T12:56:00"/>
    <x v="37"/>
    <n v="2019"/>
    <s v="Aug"/>
    <s v="Sat"/>
    <n v="12"/>
    <n v="0.9"/>
    <x v="1"/>
    <x v="5"/>
    <n v="2"/>
  </r>
  <r>
    <x v="358"/>
    <d v="1899-12-30T13:07:00"/>
    <x v="37"/>
    <n v="2019"/>
    <s v="Aug"/>
    <s v="Sat"/>
    <n v="13"/>
    <s v="1.79"/>
    <x v="1"/>
    <x v="1"/>
    <n v="1"/>
  </r>
  <r>
    <x v="358"/>
    <d v="1899-12-30T13:07:00"/>
    <x v="37"/>
    <n v="2019"/>
    <s v="Aug"/>
    <s v="Sat"/>
    <n v="13"/>
    <n v="0.25"/>
    <x v="1"/>
    <x v="8"/>
    <n v="1"/>
  </r>
  <r>
    <x v="358"/>
    <d v="1899-12-30T13:07:00"/>
    <x v="37"/>
    <n v="2019"/>
    <s v="Aug"/>
    <s v="Sat"/>
    <n v="13"/>
    <n v="0.45"/>
    <x v="1"/>
    <x v="5"/>
    <n v="1"/>
  </r>
  <r>
    <x v="359"/>
    <d v="1899-12-30T14:13:00"/>
    <x v="37"/>
    <n v="2019"/>
    <s v="Aug"/>
    <s v="Sat"/>
    <n v="14"/>
    <n v="0.55000000000000004"/>
    <x v="1"/>
    <x v="15"/>
    <n v="1"/>
  </r>
  <r>
    <x v="359"/>
    <d v="1899-12-30T14:13:00"/>
    <x v="37"/>
    <n v="2019"/>
    <s v="Aug"/>
    <s v="Sat"/>
    <n v="14"/>
    <s v="1.79"/>
    <x v="1"/>
    <x v="1"/>
    <n v="1"/>
  </r>
  <r>
    <x v="360"/>
    <d v="1899-12-30T11:02:00"/>
    <x v="38"/>
    <n v="2019"/>
    <s v="Aug"/>
    <s v="Sun"/>
    <n v="11"/>
    <s v="1.79"/>
    <x v="1"/>
    <x v="1"/>
    <n v="3"/>
  </r>
  <r>
    <x v="361"/>
    <d v="1899-12-30T11:04:00"/>
    <x v="38"/>
    <n v="2019"/>
    <s v="Aug"/>
    <s v="Sun"/>
    <n v="11"/>
    <n v="4"/>
    <x v="1"/>
    <x v="0"/>
    <n v="1"/>
  </r>
  <r>
    <x v="361"/>
    <d v="1899-12-30T11:04:00"/>
    <x v="38"/>
    <n v="2019"/>
    <s v="Aug"/>
    <s v="Sun"/>
    <n v="11"/>
    <s v="1.79"/>
    <x v="1"/>
    <x v="1"/>
    <n v="1"/>
  </r>
  <r>
    <x v="361"/>
    <d v="1899-12-30T11:04:00"/>
    <x v="38"/>
    <n v="2019"/>
    <s v="Aug"/>
    <s v="Sun"/>
    <n v="11"/>
    <n v="0.55000000000000004"/>
    <x v="1"/>
    <x v="2"/>
    <n v="1"/>
  </r>
  <r>
    <x v="362"/>
    <d v="1899-12-30T11:06:00"/>
    <x v="38"/>
    <n v="2019"/>
    <s v="Aug"/>
    <s v="Sun"/>
    <n v="11"/>
    <n v="0.55000000000000004"/>
    <x v="1"/>
    <x v="15"/>
    <n v="1"/>
  </r>
  <r>
    <x v="362"/>
    <d v="1899-12-30T11:06:00"/>
    <x v="38"/>
    <n v="2019"/>
    <s v="Aug"/>
    <s v="Sun"/>
    <n v="11"/>
    <s v="1.79"/>
    <x v="1"/>
    <x v="1"/>
    <n v="1"/>
  </r>
  <r>
    <x v="362"/>
    <d v="1899-12-30T11:06:00"/>
    <x v="38"/>
    <n v="2019"/>
    <s v="Aug"/>
    <s v="Sun"/>
    <n v="11"/>
    <n v="0.4"/>
    <x v="1"/>
    <x v="11"/>
    <n v="1"/>
  </r>
  <r>
    <x v="362"/>
    <d v="1899-12-30T11:06:00"/>
    <x v="38"/>
    <n v="2019"/>
    <s v="Aug"/>
    <s v="Sun"/>
    <n v="11"/>
    <n v="2.5"/>
    <x v="1"/>
    <x v="14"/>
    <n v="1"/>
  </r>
  <r>
    <x v="363"/>
    <d v="1899-12-30T11:18:00"/>
    <x v="38"/>
    <n v="2019"/>
    <s v="Aug"/>
    <s v="Sun"/>
    <n v="11"/>
    <s v="1.79"/>
    <x v="1"/>
    <x v="1"/>
    <n v="1"/>
  </r>
  <r>
    <x v="363"/>
    <d v="1899-12-30T11:18:00"/>
    <x v="38"/>
    <n v="2019"/>
    <s v="Aug"/>
    <s v="Sun"/>
    <n v="11"/>
    <n v="0.45"/>
    <x v="1"/>
    <x v="5"/>
    <n v="1"/>
  </r>
  <r>
    <x v="363"/>
    <d v="1899-12-30T11:18:00"/>
    <x v="38"/>
    <n v="2019"/>
    <s v="Aug"/>
    <s v="Sun"/>
    <n v="11"/>
    <n v="5"/>
    <x v="1"/>
    <x v="14"/>
    <n v="2"/>
  </r>
  <r>
    <x v="364"/>
    <d v="1899-12-30T11:53:00"/>
    <x v="38"/>
    <n v="2019"/>
    <s v="Aug"/>
    <s v="Sun"/>
    <n v="11"/>
    <s v="1.79"/>
    <x v="1"/>
    <x v="1"/>
    <n v="1"/>
  </r>
  <r>
    <x v="364"/>
    <d v="1899-12-30T11:53:00"/>
    <x v="38"/>
    <n v="2019"/>
    <s v="Aug"/>
    <s v="Sun"/>
    <n v="11"/>
    <n v="0.55000000000000004"/>
    <x v="1"/>
    <x v="10"/>
    <n v="1"/>
  </r>
  <r>
    <x v="364"/>
    <d v="1899-12-30T11:53:00"/>
    <x v="38"/>
    <n v="2019"/>
    <s v="Aug"/>
    <s v="Sun"/>
    <n v="11"/>
    <n v="1"/>
    <x v="1"/>
    <x v="9"/>
    <n v="1"/>
  </r>
  <r>
    <x v="364"/>
    <d v="1899-12-30T11:53:00"/>
    <x v="38"/>
    <n v="2019"/>
    <s v="Aug"/>
    <s v="Sun"/>
    <n v="11"/>
    <n v="0.45"/>
    <x v="1"/>
    <x v="5"/>
    <n v="1"/>
  </r>
  <r>
    <x v="365"/>
    <d v="1899-12-30T12:02:00"/>
    <x v="38"/>
    <n v="2019"/>
    <s v="Aug"/>
    <s v="Sun"/>
    <n v="12"/>
    <s v="1.79"/>
    <x v="1"/>
    <x v="1"/>
    <n v="1"/>
  </r>
  <r>
    <x v="365"/>
    <d v="1899-12-30T12:02:00"/>
    <x v="38"/>
    <n v="2019"/>
    <s v="Aug"/>
    <s v="Sun"/>
    <n v="12"/>
    <n v="1.79"/>
    <x v="1"/>
    <x v="13"/>
    <n v="1"/>
  </r>
  <r>
    <x v="365"/>
    <d v="1899-12-30T12:02:00"/>
    <x v="38"/>
    <n v="2019"/>
    <s v="Aug"/>
    <s v="Sun"/>
    <n v="12"/>
    <n v="0.55000000000000004"/>
    <x v="1"/>
    <x v="2"/>
    <n v="1"/>
  </r>
  <r>
    <x v="366"/>
    <d v="1899-12-30T12:05:00"/>
    <x v="38"/>
    <n v="2019"/>
    <s v="Aug"/>
    <s v="Sun"/>
    <n v="12"/>
    <s v="1.79"/>
    <x v="1"/>
    <x v="1"/>
    <n v="2"/>
  </r>
  <r>
    <x v="366"/>
    <d v="1899-12-30T12:05:00"/>
    <x v="38"/>
    <n v="2019"/>
    <s v="Aug"/>
    <s v="Sun"/>
    <n v="12"/>
    <s v="1.79"/>
    <x v="1"/>
    <x v="1"/>
    <n v="2"/>
  </r>
  <r>
    <x v="366"/>
    <d v="1899-12-30T12:05:00"/>
    <x v="38"/>
    <n v="2019"/>
    <s v="Aug"/>
    <s v="Sun"/>
    <n v="12"/>
    <n v="1.2000000000000002"/>
    <x v="1"/>
    <x v="11"/>
    <n v="3"/>
  </r>
  <r>
    <x v="366"/>
    <d v="1899-12-30T12:05:00"/>
    <x v="38"/>
    <n v="2019"/>
    <s v="Aug"/>
    <s v="Sun"/>
    <n v="12"/>
    <n v="2.5"/>
    <x v="1"/>
    <x v="14"/>
    <n v="1"/>
  </r>
  <r>
    <x v="367"/>
    <d v="1899-12-30T12:23:00"/>
    <x v="38"/>
    <n v="2019"/>
    <s v="Aug"/>
    <s v="Sun"/>
    <n v="12"/>
    <s v="1.79"/>
    <x v="1"/>
    <x v="1"/>
    <n v="1"/>
  </r>
  <r>
    <x v="367"/>
    <d v="1899-12-30T12:23:00"/>
    <x v="38"/>
    <n v="2019"/>
    <s v="Aug"/>
    <s v="Sun"/>
    <n v="12"/>
    <n v="0.25"/>
    <x v="1"/>
    <x v="8"/>
    <n v="1"/>
  </r>
  <r>
    <x v="367"/>
    <d v="1899-12-30T12:23:00"/>
    <x v="38"/>
    <n v="2019"/>
    <s v="Aug"/>
    <s v="Sun"/>
    <n v="12"/>
    <n v="0.55000000000000004"/>
    <x v="1"/>
    <x v="10"/>
    <n v="1"/>
  </r>
  <r>
    <x v="367"/>
    <d v="1899-12-30T12:23:00"/>
    <x v="38"/>
    <n v="2019"/>
    <s v="Aug"/>
    <s v="Sun"/>
    <n v="12"/>
    <n v="0.4"/>
    <x v="1"/>
    <x v="11"/>
    <n v="1"/>
  </r>
  <r>
    <x v="367"/>
    <d v="1899-12-30T12:23:00"/>
    <x v="38"/>
    <n v="2019"/>
    <s v="Aug"/>
    <s v="Sun"/>
    <n v="12"/>
    <n v="0.2"/>
    <x v="1"/>
    <x v="3"/>
    <n v="1"/>
  </r>
  <r>
    <x v="367"/>
    <d v="1899-12-30T12:23:00"/>
    <x v="38"/>
    <n v="2019"/>
    <s v="Aug"/>
    <s v="Sun"/>
    <n v="12"/>
    <n v="2.5"/>
    <x v="1"/>
    <x v="14"/>
    <n v="1"/>
  </r>
  <r>
    <x v="368"/>
    <d v="1899-12-30T12:43:00"/>
    <x v="38"/>
    <n v="2019"/>
    <s v="Aug"/>
    <s v="Sun"/>
    <n v="12"/>
    <s v="1.79"/>
    <x v="1"/>
    <x v="1"/>
    <n v="3"/>
  </r>
  <r>
    <x v="369"/>
    <d v="1899-12-30T12:48:00"/>
    <x v="38"/>
    <n v="2019"/>
    <s v="Aug"/>
    <s v="Sun"/>
    <n v="12"/>
    <s v="1.79"/>
    <x v="1"/>
    <x v="1"/>
    <n v="1"/>
  </r>
  <r>
    <x v="369"/>
    <d v="1899-12-30T12:48:00"/>
    <x v="38"/>
    <n v="2019"/>
    <s v="Aug"/>
    <s v="Sun"/>
    <n v="12"/>
    <n v="0.3"/>
    <x v="1"/>
    <x v="12"/>
    <n v="1"/>
  </r>
  <r>
    <x v="369"/>
    <d v="1899-12-30T12:48:00"/>
    <x v="38"/>
    <n v="2019"/>
    <s v="Aug"/>
    <s v="Sun"/>
    <n v="12"/>
    <n v="0.55000000000000004"/>
    <x v="1"/>
    <x v="2"/>
    <n v="1"/>
  </r>
  <r>
    <x v="370"/>
    <d v="1899-12-30T13:13:00"/>
    <x v="38"/>
    <n v="2019"/>
    <s v="Aug"/>
    <s v="Sun"/>
    <n v="13"/>
    <s v="1.79"/>
    <x v="1"/>
    <x v="1"/>
    <n v="2"/>
  </r>
  <r>
    <x v="370"/>
    <d v="1899-12-30T13:13:00"/>
    <x v="38"/>
    <n v="2019"/>
    <s v="Aug"/>
    <s v="Sun"/>
    <n v="13"/>
    <n v="0.55000000000000004"/>
    <x v="1"/>
    <x v="7"/>
    <n v="1"/>
  </r>
  <r>
    <x v="371"/>
    <d v="1899-12-30T11:16:00"/>
    <x v="39"/>
    <n v="2019"/>
    <s v="Aug"/>
    <s v="Mon"/>
    <n v="11"/>
    <n v="4"/>
    <x v="1"/>
    <x v="0"/>
    <n v="1"/>
  </r>
  <r>
    <x v="371"/>
    <d v="1899-12-30T11:16:00"/>
    <x v="39"/>
    <n v="2019"/>
    <s v="Aug"/>
    <s v="Mon"/>
    <n v="11"/>
    <s v="1.79"/>
    <x v="1"/>
    <x v="1"/>
    <n v="1"/>
  </r>
  <r>
    <x v="371"/>
    <d v="1899-12-30T11:16:00"/>
    <x v="39"/>
    <n v="2019"/>
    <s v="Aug"/>
    <s v="Mon"/>
    <n v="11"/>
    <n v="1.79"/>
    <x v="1"/>
    <x v="13"/>
    <n v="1"/>
  </r>
  <r>
    <x v="371"/>
    <d v="1899-12-30T11:16:00"/>
    <x v="39"/>
    <n v="2019"/>
    <s v="Aug"/>
    <s v="Mon"/>
    <n v="11"/>
    <n v="2.5"/>
    <x v="1"/>
    <x v="14"/>
    <n v="1"/>
  </r>
  <r>
    <x v="372"/>
    <d v="1899-12-30T11:17:00"/>
    <x v="39"/>
    <n v="2019"/>
    <s v="Aug"/>
    <s v="Mon"/>
    <n v="11"/>
    <s v="1.79"/>
    <x v="1"/>
    <x v="1"/>
    <n v="3"/>
  </r>
  <r>
    <x v="372"/>
    <d v="1899-12-30T11:17:00"/>
    <x v="39"/>
    <n v="2019"/>
    <s v="Aug"/>
    <s v="Mon"/>
    <n v="11"/>
    <n v="0.45"/>
    <x v="1"/>
    <x v="5"/>
    <n v="1"/>
  </r>
  <r>
    <x v="373"/>
    <d v="1899-12-30T11:30:00"/>
    <x v="39"/>
    <n v="2019"/>
    <s v="Aug"/>
    <s v="Mon"/>
    <n v="11"/>
    <n v="0.55000000000000004"/>
    <x v="1"/>
    <x v="7"/>
    <n v="1"/>
  </r>
  <r>
    <x v="373"/>
    <d v="1899-12-30T11:30:00"/>
    <x v="39"/>
    <n v="2019"/>
    <s v="Aug"/>
    <s v="Mon"/>
    <n v="11"/>
    <n v="0.55000000000000004"/>
    <x v="1"/>
    <x v="10"/>
    <n v="1"/>
  </r>
  <r>
    <x v="373"/>
    <d v="1899-12-30T11:30:00"/>
    <x v="39"/>
    <n v="2019"/>
    <s v="Aug"/>
    <s v="Mon"/>
    <n v="11"/>
    <n v="0.4"/>
    <x v="1"/>
    <x v="11"/>
    <n v="1"/>
  </r>
  <r>
    <x v="373"/>
    <d v="1899-12-30T11:30:00"/>
    <x v="39"/>
    <n v="2019"/>
    <s v="Aug"/>
    <s v="Mon"/>
    <n v="11"/>
    <n v="5"/>
    <x v="1"/>
    <x v="14"/>
    <n v="2"/>
  </r>
  <r>
    <x v="374"/>
    <d v="1899-12-30T11:49:00"/>
    <x v="39"/>
    <n v="2019"/>
    <s v="Aug"/>
    <s v="Mon"/>
    <n v="11"/>
    <n v="1.79"/>
    <x v="1"/>
    <x v="13"/>
    <n v="1"/>
  </r>
  <r>
    <x v="374"/>
    <d v="1899-12-30T11:49:00"/>
    <x v="39"/>
    <n v="2019"/>
    <s v="Aug"/>
    <s v="Mon"/>
    <n v="11"/>
    <n v="1.1000000000000001"/>
    <x v="1"/>
    <x v="2"/>
    <n v="2"/>
  </r>
  <r>
    <x v="375"/>
    <d v="1899-12-30T12:05:00"/>
    <x v="39"/>
    <n v="2019"/>
    <s v="Aug"/>
    <s v="Mon"/>
    <n v="12"/>
    <s v="1.79"/>
    <x v="1"/>
    <x v="1"/>
    <n v="1"/>
  </r>
  <r>
    <x v="375"/>
    <d v="1899-12-30T12:05:00"/>
    <x v="39"/>
    <n v="2019"/>
    <s v="Aug"/>
    <s v="Mon"/>
    <n v="12"/>
    <n v="0.55000000000000004"/>
    <x v="1"/>
    <x v="10"/>
    <n v="1"/>
  </r>
  <r>
    <x v="375"/>
    <d v="1899-12-30T12:05:00"/>
    <x v="39"/>
    <n v="2019"/>
    <s v="Aug"/>
    <s v="Mon"/>
    <n v="12"/>
    <n v="0.55000000000000004"/>
    <x v="1"/>
    <x v="2"/>
    <n v="1"/>
  </r>
  <r>
    <x v="376"/>
    <d v="1899-12-30T14:25:00"/>
    <x v="39"/>
    <n v="2019"/>
    <s v="Aug"/>
    <s v="Mon"/>
    <n v="14"/>
    <s v="1.79"/>
    <x v="1"/>
    <x v="1"/>
    <n v="1"/>
  </r>
  <r>
    <x v="376"/>
    <d v="1899-12-30T14:25:00"/>
    <x v="39"/>
    <n v="2019"/>
    <s v="Aug"/>
    <s v="Mon"/>
    <n v="14"/>
    <n v="0.55000000000000004"/>
    <x v="1"/>
    <x v="7"/>
    <n v="1"/>
  </r>
  <r>
    <x v="376"/>
    <d v="1899-12-30T14:25:00"/>
    <x v="39"/>
    <n v="2019"/>
    <s v="Aug"/>
    <s v="Mon"/>
    <n v="14"/>
    <n v="1.79"/>
    <x v="1"/>
    <x v="13"/>
    <n v="1"/>
  </r>
  <r>
    <x v="377"/>
    <d v="1899-12-30T15:48:00"/>
    <x v="39"/>
    <n v="2019"/>
    <s v="Aug"/>
    <s v="Mon"/>
    <n v="15"/>
    <s v="1.79"/>
    <x v="1"/>
    <x v="1"/>
    <n v="2"/>
  </r>
  <r>
    <x v="377"/>
    <d v="1899-12-30T15:48:00"/>
    <x v="39"/>
    <n v="2019"/>
    <s v="Aug"/>
    <s v="Mon"/>
    <n v="15"/>
    <n v="1.1000000000000001"/>
    <x v="1"/>
    <x v="2"/>
    <n v="2"/>
  </r>
  <r>
    <x v="378"/>
    <d v="1899-12-30T16:06:00"/>
    <x v="39"/>
    <n v="2019"/>
    <s v="Aug"/>
    <s v="Mon"/>
    <n v="16"/>
    <n v="4"/>
    <x v="1"/>
    <x v="0"/>
    <n v="1"/>
  </r>
  <r>
    <x v="378"/>
    <d v="1899-12-30T16:06:00"/>
    <x v="39"/>
    <n v="2019"/>
    <s v="Aug"/>
    <s v="Mon"/>
    <n v="16"/>
    <n v="1.1000000000000001"/>
    <x v="1"/>
    <x v="7"/>
    <n v="2"/>
  </r>
  <r>
    <x v="379"/>
    <d v="1899-12-30T16:11:00"/>
    <x v="39"/>
    <n v="2019"/>
    <s v="Aug"/>
    <s v="Mon"/>
    <n v="16"/>
    <n v="0.55000000000000004"/>
    <x v="1"/>
    <x v="15"/>
    <n v="1"/>
  </r>
  <r>
    <x v="379"/>
    <d v="1899-12-30T16:11:00"/>
    <x v="39"/>
    <n v="2019"/>
    <s v="Aug"/>
    <s v="Mon"/>
    <n v="16"/>
    <s v="1.79"/>
    <x v="1"/>
    <x v="1"/>
    <n v="1"/>
  </r>
  <r>
    <x v="379"/>
    <d v="1899-12-30T16:11:00"/>
    <x v="39"/>
    <n v="2019"/>
    <s v="Aug"/>
    <s v="Mon"/>
    <n v="16"/>
    <n v="0.4"/>
    <x v="1"/>
    <x v="4"/>
    <n v="1"/>
  </r>
  <r>
    <x v="379"/>
    <d v="1899-12-30T16:11:00"/>
    <x v="39"/>
    <n v="2019"/>
    <s v="Aug"/>
    <s v="Mon"/>
    <n v="16"/>
    <n v="0.55000000000000004"/>
    <x v="1"/>
    <x v="2"/>
    <n v="1"/>
  </r>
  <r>
    <x v="379"/>
    <d v="1899-12-30T16:11:00"/>
    <x v="39"/>
    <n v="2019"/>
    <s v="Aug"/>
    <s v="Mon"/>
    <n v="16"/>
    <n v="2.5"/>
    <x v="1"/>
    <x v="14"/>
    <n v="1"/>
  </r>
  <r>
    <x v="380"/>
    <d v="1899-12-30T11:19:00"/>
    <x v="40"/>
    <n v="2019"/>
    <s v="Aug"/>
    <s v="Wed"/>
    <n v="11"/>
    <s v="1.79"/>
    <x v="1"/>
    <x v="1"/>
    <n v="1"/>
  </r>
  <r>
    <x v="380"/>
    <d v="1899-12-30T11:19:00"/>
    <x v="40"/>
    <n v="2019"/>
    <s v="Aug"/>
    <s v="Wed"/>
    <n v="11"/>
    <n v="0.55000000000000004"/>
    <x v="1"/>
    <x v="10"/>
    <n v="1"/>
  </r>
  <r>
    <x v="380"/>
    <d v="1899-12-30T11:19:00"/>
    <x v="40"/>
    <n v="2019"/>
    <s v="Aug"/>
    <s v="Wed"/>
    <n v="11"/>
    <n v="0.45"/>
    <x v="1"/>
    <x v="5"/>
    <n v="1"/>
  </r>
  <r>
    <x v="380"/>
    <d v="1899-12-30T11:19:00"/>
    <x v="40"/>
    <n v="2019"/>
    <s v="Aug"/>
    <s v="Wed"/>
    <n v="11"/>
    <n v="2.5"/>
    <x v="1"/>
    <x v="14"/>
    <n v="1"/>
  </r>
  <r>
    <x v="381"/>
    <d v="1899-12-30T11:30:00"/>
    <x v="40"/>
    <n v="2019"/>
    <s v="Aug"/>
    <s v="Wed"/>
    <n v="11"/>
    <s v="1.79"/>
    <x v="1"/>
    <x v="1"/>
    <n v="2"/>
  </r>
  <r>
    <x v="381"/>
    <d v="1899-12-30T11:30:00"/>
    <x v="40"/>
    <n v="2019"/>
    <s v="Aug"/>
    <s v="Wed"/>
    <n v="11"/>
    <n v="1.6500000000000001"/>
    <x v="1"/>
    <x v="6"/>
    <n v="3"/>
  </r>
  <r>
    <x v="381"/>
    <d v="1899-12-30T11:30:00"/>
    <x v="40"/>
    <n v="2019"/>
    <s v="Aug"/>
    <s v="Wed"/>
    <n v="11"/>
    <n v="1.1000000000000001"/>
    <x v="1"/>
    <x v="2"/>
    <n v="2"/>
  </r>
  <r>
    <x v="382"/>
    <d v="1899-12-30T12:20:00"/>
    <x v="40"/>
    <n v="2019"/>
    <s v="Aug"/>
    <s v="Wed"/>
    <n v="12"/>
    <s v="1.79"/>
    <x v="1"/>
    <x v="1"/>
    <n v="3"/>
  </r>
  <r>
    <x v="382"/>
    <d v="1899-12-30T12:20:00"/>
    <x v="40"/>
    <n v="2019"/>
    <s v="Aug"/>
    <s v="Wed"/>
    <n v="12"/>
    <n v="1.1000000000000001"/>
    <x v="1"/>
    <x v="10"/>
    <n v="2"/>
  </r>
  <r>
    <x v="382"/>
    <d v="1899-12-30T12:20:00"/>
    <x v="40"/>
    <n v="2019"/>
    <s v="Aug"/>
    <s v="Wed"/>
    <n v="12"/>
    <n v="0.8"/>
    <x v="1"/>
    <x v="11"/>
    <n v="2"/>
  </r>
  <r>
    <x v="383"/>
    <d v="1899-12-30T12:24:00"/>
    <x v="40"/>
    <n v="2019"/>
    <s v="Aug"/>
    <s v="Wed"/>
    <n v="12"/>
    <n v="0.55000000000000004"/>
    <x v="1"/>
    <x v="6"/>
    <n v="1"/>
  </r>
  <r>
    <x v="383"/>
    <d v="1899-12-30T12:24:00"/>
    <x v="40"/>
    <n v="2019"/>
    <s v="Aug"/>
    <s v="Wed"/>
    <n v="12"/>
    <n v="1.79"/>
    <x v="1"/>
    <x v="13"/>
    <n v="1"/>
  </r>
  <r>
    <x v="383"/>
    <d v="1899-12-30T12:24:00"/>
    <x v="40"/>
    <n v="2019"/>
    <s v="Aug"/>
    <s v="Wed"/>
    <n v="12"/>
    <n v="0.55000000000000004"/>
    <x v="1"/>
    <x v="2"/>
    <n v="1"/>
  </r>
  <r>
    <x v="383"/>
    <d v="1899-12-30T12:24:00"/>
    <x v="40"/>
    <n v="2019"/>
    <s v="Aug"/>
    <s v="Wed"/>
    <n v="12"/>
    <n v="2.5"/>
    <x v="4"/>
    <x v="14"/>
    <n v="1"/>
  </r>
  <r>
    <x v="384"/>
    <d v="1899-12-30T12:46:00"/>
    <x v="40"/>
    <n v="2019"/>
    <s v="Aug"/>
    <s v="Wed"/>
    <n v="12"/>
    <s v="1.79"/>
    <x v="1"/>
    <x v="1"/>
    <n v="2"/>
  </r>
  <r>
    <x v="384"/>
    <d v="1899-12-30T12:46:00"/>
    <x v="40"/>
    <n v="2019"/>
    <s v="Aug"/>
    <s v="Wed"/>
    <n v="12"/>
    <n v="1.1000000000000001"/>
    <x v="1"/>
    <x v="10"/>
    <n v="2"/>
  </r>
  <r>
    <x v="385"/>
    <d v="1899-12-30T13:42:00"/>
    <x v="40"/>
    <n v="2019"/>
    <s v="Aug"/>
    <s v="Wed"/>
    <n v="13"/>
    <s v="1.79"/>
    <x v="1"/>
    <x v="1"/>
    <n v="1"/>
  </r>
  <r>
    <x v="385"/>
    <d v="1899-12-30T13:42:00"/>
    <x v="40"/>
    <n v="2019"/>
    <s v="Aug"/>
    <s v="Wed"/>
    <n v="13"/>
    <n v="0.4"/>
    <x v="1"/>
    <x v="11"/>
    <n v="1"/>
  </r>
  <r>
    <x v="385"/>
    <d v="1899-12-30T13:42:00"/>
    <x v="40"/>
    <n v="2019"/>
    <s v="Aug"/>
    <s v="Wed"/>
    <n v="13"/>
    <n v="1.79"/>
    <x v="1"/>
    <x v="13"/>
    <n v="1"/>
  </r>
  <r>
    <x v="386"/>
    <d v="1899-12-30T13:57:00"/>
    <x v="40"/>
    <n v="2019"/>
    <s v="Aug"/>
    <s v="Wed"/>
    <n v="13"/>
    <n v="0.55000000000000004"/>
    <x v="1"/>
    <x v="15"/>
    <n v="1"/>
  </r>
  <r>
    <x v="386"/>
    <d v="1899-12-30T13:57:00"/>
    <x v="40"/>
    <n v="2019"/>
    <s v="Aug"/>
    <s v="Wed"/>
    <n v="13"/>
    <n v="8"/>
    <x v="1"/>
    <x v="0"/>
    <n v="2"/>
  </r>
  <r>
    <x v="386"/>
    <d v="1899-12-30T13:57:00"/>
    <x v="40"/>
    <n v="2019"/>
    <s v="Aug"/>
    <s v="Wed"/>
    <n v="13"/>
    <s v="1.79"/>
    <x v="1"/>
    <x v="1"/>
    <n v="3"/>
  </r>
  <r>
    <x v="386"/>
    <d v="1899-12-30T13:57:00"/>
    <x v="40"/>
    <n v="2019"/>
    <s v="Aug"/>
    <s v="Wed"/>
    <n v="13"/>
    <n v="0.25"/>
    <x v="1"/>
    <x v="8"/>
    <n v="1"/>
  </r>
  <r>
    <x v="387"/>
    <d v="1899-12-30T14:05:00"/>
    <x v="40"/>
    <n v="2019"/>
    <s v="Aug"/>
    <s v="Wed"/>
    <n v="14"/>
    <s v="1.79"/>
    <x v="1"/>
    <x v="1"/>
    <n v="1"/>
  </r>
  <r>
    <x v="387"/>
    <d v="1899-12-30T14:05:00"/>
    <x v="40"/>
    <n v="2019"/>
    <s v="Aug"/>
    <s v="Wed"/>
    <n v="14"/>
    <n v="0.25"/>
    <x v="1"/>
    <x v="8"/>
    <n v="1"/>
  </r>
  <r>
    <x v="387"/>
    <d v="1899-12-30T14:05:00"/>
    <x v="40"/>
    <n v="2019"/>
    <s v="Aug"/>
    <s v="Wed"/>
    <n v="14"/>
    <n v="1.79"/>
    <x v="1"/>
    <x v="13"/>
    <n v="1"/>
  </r>
  <r>
    <x v="387"/>
    <d v="1899-12-30T14:05:00"/>
    <x v="40"/>
    <n v="2019"/>
    <s v="Aug"/>
    <s v="Wed"/>
    <n v="14"/>
    <n v="0.45"/>
    <x v="1"/>
    <x v="5"/>
    <n v="1"/>
  </r>
  <r>
    <x v="388"/>
    <d v="1899-12-30T11:04:00"/>
    <x v="41"/>
    <n v="2019"/>
    <s v="Aug"/>
    <s v="Thu"/>
    <n v="11"/>
    <s v="1.79"/>
    <x v="4"/>
    <x v="1"/>
    <n v="1"/>
  </r>
  <r>
    <x v="388"/>
    <d v="1899-12-30T11:04:00"/>
    <x v="41"/>
    <n v="2019"/>
    <s v="Aug"/>
    <s v="Thu"/>
    <n v="11"/>
    <n v="0.4"/>
    <x v="4"/>
    <x v="11"/>
    <n v="1"/>
  </r>
  <r>
    <x v="388"/>
    <d v="1899-12-30T11:04:00"/>
    <x v="41"/>
    <n v="2019"/>
    <s v="Aug"/>
    <s v="Thu"/>
    <n v="11"/>
    <n v="0.9"/>
    <x v="4"/>
    <x v="5"/>
    <n v="2"/>
  </r>
  <r>
    <x v="388"/>
    <d v="1899-12-30T11:04:00"/>
    <x v="41"/>
    <n v="2019"/>
    <s v="Aug"/>
    <s v="Thu"/>
    <n v="11"/>
    <n v="5"/>
    <x v="4"/>
    <x v="14"/>
    <n v="2"/>
  </r>
  <r>
    <x v="389"/>
    <d v="1899-12-30T12:25:00"/>
    <x v="41"/>
    <n v="2019"/>
    <s v="Aug"/>
    <s v="Thu"/>
    <n v="12"/>
    <s v="1.79"/>
    <x v="4"/>
    <x v="1"/>
    <n v="1"/>
  </r>
  <r>
    <x v="389"/>
    <d v="1899-12-30T12:25:00"/>
    <x v="41"/>
    <n v="2019"/>
    <s v="Aug"/>
    <s v="Thu"/>
    <n v="12"/>
    <n v="1.1000000000000001"/>
    <x v="4"/>
    <x v="10"/>
    <n v="2"/>
  </r>
  <r>
    <x v="389"/>
    <d v="1899-12-30T12:25:00"/>
    <x v="41"/>
    <n v="2019"/>
    <s v="Aug"/>
    <s v="Thu"/>
    <n v="12"/>
    <n v="0.55000000000000004"/>
    <x v="4"/>
    <x v="6"/>
    <n v="1"/>
  </r>
  <r>
    <x v="390"/>
    <d v="1899-12-30T12:35:00"/>
    <x v="41"/>
    <n v="2019"/>
    <s v="Aug"/>
    <s v="Thu"/>
    <n v="12"/>
    <n v="0.55000000000000004"/>
    <x v="4"/>
    <x v="15"/>
    <n v="1"/>
  </r>
  <r>
    <x v="390"/>
    <d v="1899-12-30T12:35:00"/>
    <x v="41"/>
    <n v="2019"/>
    <s v="Aug"/>
    <s v="Thu"/>
    <n v="12"/>
    <s v="1.79"/>
    <x v="4"/>
    <x v="1"/>
    <n v="2"/>
  </r>
  <r>
    <x v="391"/>
    <d v="1899-12-30T13:12:00"/>
    <x v="41"/>
    <n v="2019"/>
    <s v="Aug"/>
    <s v="Thu"/>
    <n v="13"/>
    <n v="4"/>
    <x v="4"/>
    <x v="0"/>
    <n v="1"/>
  </r>
  <r>
    <x v="391"/>
    <d v="1899-12-30T13:12:00"/>
    <x v="41"/>
    <n v="2019"/>
    <s v="Aug"/>
    <s v="Thu"/>
    <n v="13"/>
    <n v="0.4"/>
    <x v="4"/>
    <x v="3"/>
    <n v="2"/>
  </r>
  <r>
    <x v="392"/>
    <d v="1899-12-30T13:28:00"/>
    <x v="41"/>
    <n v="2019"/>
    <s v="Aug"/>
    <s v="Thu"/>
    <n v="13"/>
    <n v="0.55000000000000004"/>
    <x v="4"/>
    <x v="15"/>
    <n v="1"/>
  </r>
  <r>
    <x v="392"/>
    <d v="1899-12-30T13:28:00"/>
    <x v="41"/>
    <n v="2019"/>
    <s v="Aug"/>
    <s v="Thu"/>
    <n v="13"/>
    <n v="8"/>
    <x v="4"/>
    <x v="0"/>
    <n v="2"/>
  </r>
  <r>
    <x v="392"/>
    <d v="1899-12-30T13:28:00"/>
    <x v="41"/>
    <n v="2019"/>
    <s v="Aug"/>
    <s v="Thu"/>
    <n v="13"/>
    <s v="1.79"/>
    <x v="4"/>
    <x v="1"/>
    <n v="6"/>
  </r>
  <r>
    <x v="392"/>
    <d v="1899-12-30T13:28:00"/>
    <x v="41"/>
    <n v="2019"/>
    <s v="Aug"/>
    <s v="Thu"/>
    <n v="13"/>
    <n v="0.55000000000000004"/>
    <x v="4"/>
    <x v="10"/>
    <n v="1"/>
  </r>
  <r>
    <x v="392"/>
    <d v="1899-12-30T13:28:00"/>
    <x v="41"/>
    <n v="2019"/>
    <s v="Aug"/>
    <s v="Thu"/>
    <n v="13"/>
    <n v="0.9"/>
    <x v="4"/>
    <x v="5"/>
    <n v="2"/>
  </r>
  <r>
    <x v="393"/>
    <d v="1899-12-30T14:01:00"/>
    <x v="41"/>
    <n v="2019"/>
    <s v="Aug"/>
    <s v="Thu"/>
    <n v="14"/>
    <s v="1.79"/>
    <x v="4"/>
    <x v="1"/>
    <n v="6"/>
  </r>
  <r>
    <x v="394"/>
    <d v="1899-12-30T14:31:00"/>
    <x v="41"/>
    <n v="2019"/>
    <s v="Aug"/>
    <s v="Thu"/>
    <n v="14"/>
    <n v="0.25"/>
    <x v="4"/>
    <x v="8"/>
    <n v="1"/>
  </r>
  <r>
    <x v="394"/>
    <d v="1899-12-30T14:31:00"/>
    <x v="41"/>
    <n v="2019"/>
    <s v="Aug"/>
    <s v="Thu"/>
    <n v="14"/>
    <n v="0.55000000000000004"/>
    <x v="4"/>
    <x v="10"/>
    <n v="1"/>
  </r>
  <r>
    <x v="394"/>
    <d v="1899-12-30T14:31:00"/>
    <x v="41"/>
    <n v="2019"/>
    <s v="Aug"/>
    <s v="Thu"/>
    <n v="14"/>
    <n v="0.4"/>
    <x v="4"/>
    <x v="4"/>
    <n v="1"/>
  </r>
  <r>
    <x v="395"/>
    <d v="1899-12-30T15:08:00"/>
    <x v="41"/>
    <n v="2019"/>
    <s v="Aug"/>
    <s v="Thu"/>
    <n v="15"/>
    <n v="0.55000000000000004"/>
    <x v="4"/>
    <x v="10"/>
    <n v="1"/>
  </r>
  <r>
    <x v="395"/>
    <d v="1899-12-30T15:08:00"/>
    <x v="41"/>
    <n v="2019"/>
    <s v="Aug"/>
    <s v="Thu"/>
    <n v="15"/>
    <n v="0.2"/>
    <x v="4"/>
    <x v="3"/>
    <n v="1"/>
  </r>
  <r>
    <x v="395"/>
    <d v="1899-12-30T15:08:00"/>
    <x v="41"/>
    <n v="2019"/>
    <s v="Aug"/>
    <s v="Thu"/>
    <n v="15"/>
    <n v="5"/>
    <x v="4"/>
    <x v="14"/>
    <n v="2"/>
  </r>
  <r>
    <x v="396"/>
    <d v="1899-12-30T16:15:00"/>
    <x v="41"/>
    <n v="2019"/>
    <s v="Aug"/>
    <s v="Thu"/>
    <n v="16"/>
    <n v="1"/>
    <x v="4"/>
    <x v="9"/>
    <n v="1"/>
  </r>
  <r>
    <x v="396"/>
    <d v="1899-12-30T16:15:00"/>
    <x v="41"/>
    <n v="2019"/>
    <s v="Aug"/>
    <s v="Thu"/>
    <n v="16"/>
    <n v="0.4"/>
    <x v="4"/>
    <x v="4"/>
    <n v="1"/>
  </r>
  <r>
    <x v="396"/>
    <d v="1899-12-30T16:15:00"/>
    <x v="41"/>
    <n v="2019"/>
    <s v="Aug"/>
    <s v="Thu"/>
    <n v="16"/>
    <n v="0.4"/>
    <x v="4"/>
    <x v="11"/>
    <n v="1"/>
  </r>
  <r>
    <x v="396"/>
    <d v="1899-12-30T16:15:00"/>
    <x v="41"/>
    <n v="2019"/>
    <s v="Aug"/>
    <s v="Thu"/>
    <n v="16"/>
    <n v="0.45"/>
    <x v="4"/>
    <x v="5"/>
    <n v="1"/>
  </r>
  <r>
    <x v="397"/>
    <d v="1899-12-30T16:45:00"/>
    <x v="41"/>
    <n v="2019"/>
    <s v="Aug"/>
    <s v="Thu"/>
    <n v="16"/>
    <n v="0.55000000000000004"/>
    <x v="4"/>
    <x v="15"/>
    <n v="1"/>
  </r>
  <r>
    <x v="397"/>
    <d v="1899-12-30T16:45:00"/>
    <x v="41"/>
    <n v="2019"/>
    <s v="Aug"/>
    <s v="Thu"/>
    <n v="16"/>
    <s v="1.79"/>
    <x v="4"/>
    <x v="1"/>
    <n v="1"/>
  </r>
  <r>
    <x v="397"/>
    <d v="1899-12-30T16:45:00"/>
    <x v="41"/>
    <n v="2019"/>
    <s v="Aug"/>
    <s v="Thu"/>
    <n v="16"/>
    <n v="0.55000000000000004"/>
    <x v="4"/>
    <x v="7"/>
    <n v="1"/>
  </r>
  <r>
    <x v="397"/>
    <d v="1899-12-30T16:45:00"/>
    <x v="41"/>
    <n v="2019"/>
    <s v="Aug"/>
    <s v="Thu"/>
    <n v="16"/>
    <n v="1.79"/>
    <x v="4"/>
    <x v="13"/>
    <n v="1"/>
  </r>
  <r>
    <x v="397"/>
    <d v="1899-12-30T16:45:00"/>
    <x v="41"/>
    <n v="2019"/>
    <s v="Aug"/>
    <s v="Thu"/>
    <n v="16"/>
    <n v="0.55000000000000004"/>
    <x v="4"/>
    <x v="2"/>
    <n v="1"/>
  </r>
  <r>
    <x v="398"/>
    <d v="1899-12-30T16:46:00"/>
    <x v="41"/>
    <n v="2019"/>
    <s v="Aug"/>
    <s v="Thu"/>
    <n v="16"/>
    <s v="1.79"/>
    <x v="4"/>
    <x v="1"/>
    <n v="1"/>
  </r>
  <r>
    <x v="398"/>
    <d v="1899-12-30T16:46:00"/>
    <x v="41"/>
    <n v="2019"/>
    <s v="Aug"/>
    <s v="Thu"/>
    <n v="16"/>
    <n v="0.3"/>
    <x v="4"/>
    <x v="12"/>
    <n v="1"/>
  </r>
  <r>
    <x v="398"/>
    <d v="1899-12-30T16:46:00"/>
    <x v="41"/>
    <n v="2019"/>
    <s v="Aug"/>
    <s v="Thu"/>
    <n v="16"/>
    <n v="1.79"/>
    <x v="4"/>
    <x v="13"/>
    <n v="1"/>
  </r>
  <r>
    <x v="399"/>
    <d v="1899-12-30T11:10:00"/>
    <x v="42"/>
    <n v="2019"/>
    <s v="Aug"/>
    <s v="Fri"/>
    <n v="11"/>
    <s v="1.79"/>
    <x v="4"/>
    <x v="1"/>
    <n v="3"/>
  </r>
  <r>
    <x v="400"/>
    <d v="1899-12-30T11:16:00"/>
    <x v="42"/>
    <n v="2019"/>
    <s v="Aug"/>
    <s v="Fri"/>
    <n v="11"/>
    <s v="1.79"/>
    <x v="4"/>
    <x v="1"/>
    <n v="1"/>
  </r>
  <r>
    <x v="400"/>
    <d v="1899-12-30T11:16:00"/>
    <x v="42"/>
    <n v="2019"/>
    <s v="Aug"/>
    <s v="Fri"/>
    <n v="11"/>
    <n v="0.45"/>
    <x v="4"/>
    <x v="5"/>
    <n v="1"/>
  </r>
  <r>
    <x v="400"/>
    <d v="1899-12-30T11:16:00"/>
    <x v="42"/>
    <n v="2019"/>
    <s v="Aug"/>
    <s v="Fri"/>
    <n v="11"/>
    <n v="0.2"/>
    <x v="4"/>
    <x v="3"/>
    <n v="1"/>
  </r>
  <r>
    <x v="401"/>
    <d v="1899-12-30T11:18:00"/>
    <x v="42"/>
    <n v="2019"/>
    <s v="Aug"/>
    <s v="Fri"/>
    <n v="11"/>
    <n v="4"/>
    <x v="4"/>
    <x v="0"/>
    <n v="1"/>
  </r>
  <r>
    <x v="401"/>
    <d v="1899-12-30T11:18:00"/>
    <x v="42"/>
    <n v="2019"/>
    <s v="Aug"/>
    <s v="Fri"/>
    <n v="11"/>
    <s v="1.79"/>
    <x v="4"/>
    <x v="1"/>
    <n v="6"/>
  </r>
  <r>
    <x v="401"/>
    <d v="1899-12-30T11:18:00"/>
    <x v="42"/>
    <n v="2019"/>
    <s v="Aug"/>
    <s v="Fri"/>
    <n v="11"/>
    <n v="0.4"/>
    <x v="4"/>
    <x v="4"/>
    <n v="1"/>
  </r>
  <r>
    <x v="402"/>
    <d v="1899-12-30T11:36:00"/>
    <x v="42"/>
    <n v="2019"/>
    <s v="Aug"/>
    <s v="Fri"/>
    <n v="11"/>
    <s v="1.79"/>
    <x v="4"/>
    <x v="1"/>
    <n v="2"/>
  </r>
  <r>
    <x v="402"/>
    <d v="1899-12-30T11:36:00"/>
    <x v="42"/>
    <n v="2019"/>
    <s v="Aug"/>
    <s v="Fri"/>
    <n v="11"/>
    <n v="0.8"/>
    <x v="4"/>
    <x v="4"/>
    <n v="2"/>
  </r>
  <r>
    <x v="403"/>
    <d v="1899-12-30T13:10:00"/>
    <x v="42"/>
    <n v="2019"/>
    <s v="Aug"/>
    <s v="Fri"/>
    <n v="13"/>
    <n v="4"/>
    <x v="4"/>
    <x v="0"/>
    <n v="1"/>
  </r>
  <r>
    <x v="403"/>
    <d v="1899-12-30T13:10:00"/>
    <x v="42"/>
    <n v="2019"/>
    <s v="Aug"/>
    <s v="Fri"/>
    <n v="13"/>
    <s v="1.79"/>
    <x v="4"/>
    <x v="1"/>
    <n v="1"/>
  </r>
  <r>
    <x v="403"/>
    <d v="1899-12-30T13:10:00"/>
    <x v="42"/>
    <n v="2019"/>
    <s v="Aug"/>
    <s v="Fri"/>
    <n v="13"/>
    <n v="0.55000000000000004"/>
    <x v="4"/>
    <x v="10"/>
    <n v="1"/>
  </r>
  <r>
    <x v="404"/>
    <d v="1899-12-30T14:13:00"/>
    <x v="42"/>
    <n v="2019"/>
    <s v="Aug"/>
    <s v="Fri"/>
    <n v="14"/>
    <n v="0.55000000000000004"/>
    <x v="4"/>
    <x v="10"/>
    <n v="1"/>
  </r>
  <r>
    <x v="404"/>
    <d v="1899-12-30T14:13:00"/>
    <x v="42"/>
    <n v="2019"/>
    <s v="Aug"/>
    <s v="Fri"/>
    <n v="14"/>
    <n v="0.4"/>
    <x v="4"/>
    <x v="11"/>
    <n v="1"/>
  </r>
  <r>
    <x v="404"/>
    <d v="1899-12-30T14:13:00"/>
    <x v="42"/>
    <n v="2019"/>
    <s v="Aug"/>
    <s v="Fri"/>
    <n v="14"/>
    <n v="1.79"/>
    <x v="4"/>
    <x v="13"/>
    <n v="1"/>
  </r>
  <r>
    <x v="404"/>
    <d v="1899-12-30T14:13:00"/>
    <x v="42"/>
    <n v="2019"/>
    <s v="Aug"/>
    <s v="Fri"/>
    <n v="14"/>
    <n v="2.5"/>
    <x v="4"/>
    <x v="14"/>
    <n v="1"/>
  </r>
  <r>
    <x v="405"/>
    <d v="1899-12-30T14:30:00"/>
    <x v="42"/>
    <n v="2019"/>
    <s v="Aug"/>
    <s v="Fri"/>
    <n v="14"/>
    <s v="1.79"/>
    <x v="4"/>
    <x v="1"/>
    <n v="4"/>
  </r>
  <r>
    <x v="406"/>
    <d v="1899-12-30T15:00:00"/>
    <x v="42"/>
    <n v="2019"/>
    <s v="Aug"/>
    <s v="Fri"/>
    <n v="15"/>
    <s v="1.79"/>
    <x v="4"/>
    <x v="1"/>
    <n v="2"/>
  </r>
  <r>
    <x v="406"/>
    <d v="1899-12-30T15:00:00"/>
    <x v="42"/>
    <n v="2019"/>
    <s v="Aug"/>
    <s v="Fri"/>
    <n v="15"/>
    <n v="0.4"/>
    <x v="4"/>
    <x v="4"/>
    <n v="1"/>
  </r>
  <r>
    <x v="406"/>
    <d v="1899-12-30T15:00:00"/>
    <x v="42"/>
    <n v="2019"/>
    <s v="Aug"/>
    <s v="Fri"/>
    <n v="15"/>
    <n v="0.8"/>
    <x v="4"/>
    <x v="11"/>
    <n v="2"/>
  </r>
  <r>
    <x v="407"/>
    <d v="1899-12-30T15:05:00"/>
    <x v="42"/>
    <n v="2019"/>
    <s v="Aug"/>
    <s v="Fri"/>
    <n v="15"/>
    <s v="1.79"/>
    <x v="4"/>
    <x v="1"/>
    <n v="1"/>
  </r>
  <r>
    <x v="407"/>
    <d v="1899-12-30T15:05:00"/>
    <x v="42"/>
    <n v="2019"/>
    <s v="Aug"/>
    <s v="Fri"/>
    <n v="15"/>
    <n v="1"/>
    <x v="4"/>
    <x v="9"/>
    <n v="1"/>
  </r>
  <r>
    <x v="407"/>
    <d v="1899-12-30T15:05:00"/>
    <x v="42"/>
    <n v="2019"/>
    <s v="Aug"/>
    <s v="Fri"/>
    <n v="15"/>
    <n v="0.4"/>
    <x v="4"/>
    <x v="11"/>
    <n v="1"/>
  </r>
  <r>
    <x v="407"/>
    <d v="1899-12-30T15:05:00"/>
    <x v="42"/>
    <n v="2019"/>
    <s v="Aug"/>
    <s v="Fri"/>
    <n v="15"/>
    <n v="0.45"/>
    <x v="4"/>
    <x v="5"/>
    <n v="1"/>
  </r>
  <r>
    <x v="407"/>
    <d v="1899-12-30T15:05:00"/>
    <x v="42"/>
    <n v="2019"/>
    <s v="Aug"/>
    <s v="Fri"/>
    <n v="15"/>
    <n v="0.2"/>
    <x v="4"/>
    <x v="3"/>
    <n v="1"/>
  </r>
  <r>
    <x v="408"/>
    <d v="1899-12-30T15:25:00"/>
    <x v="42"/>
    <n v="2019"/>
    <s v="Aug"/>
    <s v="Fri"/>
    <n v="15"/>
    <n v="8"/>
    <x v="4"/>
    <x v="0"/>
    <n v="2"/>
  </r>
  <r>
    <x v="408"/>
    <d v="1899-12-30T15:25:00"/>
    <x v="42"/>
    <n v="2019"/>
    <s v="Aug"/>
    <s v="Fri"/>
    <n v="15"/>
    <s v="1.79"/>
    <x v="4"/>
    <x v="1"/>
    <n v="1"/>
  </r>
  <r>
    <x v="408"/>
    <d v="1899-12-30T15:25:00"/>
    <x v="42"/>
    <n v="2019"/>
    <s v="Aug"/>
    <s v="Fri"/>
    <n v="15"/>
    <n v="0.5"/>
    <x v="4"/>
    <x v="8"/>
    <n v="2"/>
  </r>
  <r>
    <x v="409"/>
    <d v="1899-12-30T15:39:00"/>
    <x v="42"/>
    <n v="2019"/>
    <s v="Aug"/>
    <s v="Fri"/>
    <n v="15"/>
    <n v="0.55000000000000004"/>
    <x v="4"/>
    <x v="15"/>
    <n v="1"/>
  </r>
  <r>
    <x v="409"/>
    <d v="1899-12-30T15:39:00"/>
    <x v="42"/>
    <n v="2019"/>
    <s v="Aug"/>
    <s v="Fri"/>
    <n v="15"/>
    <n v="1.1000000000000001"/>
    <x v="4"/>
    <x v="2"/>
    <n v="2"/>
  </r>
  <r>
    <x v="410"/>
    <d v="1899-12-30T16:18:00"/>
    <x v="42"/>
    <n v="2019"/>
    <s v="Aug"/>
    <s v="Fri"/>
    <n v="16"/>
    <n v="4"/>
    <x v="4"/>
    <x v="0"/>
    <n v="1"/>
  </r>
  <r>
    <x v="410"/>
    <d v="1899-12-30T16:18:00"/>
    <x v="42"/>
    <n v="2019"/>
    <s v="Aug"/>
    <s v="Fri"/>
    <n v="16"/>
    <s v="1.79"/>
    <x v="4"/>
    <x v="1"/>
    <n v="1"/>
  </r>
  <r>
    <x v="410"/>
    <d v="1899-12-30T16:18:00"/>
    <x v="42"/>
    <n v="2019"/>
    <s v="Aug"/>
    <s v="Fri"/>
    <n v="16"/>
    <n v="0.45"/>
    <x v="4"/>
    <x v="5"/>
    <n v="1"/>
  </r>
  <r>
    <x v="410"/>
    <d v="1899-12-30T16:18:00"/>
    <x v="42"/>
    <n v="2019"/>
    <s v="Aug"/>
    <s v="Fri"/>
    <n v="16"/>
    <n v="0.55000000000000004"/>
    <x v="4"/>
    <x v="2"/>
    <n v="1"/>
  </r>
  <r>
    <x v="411"/>
    <d v="1899-12-30T11:15:00"/>
    <x v="43"/>
    <n v="2019"/>
    <s v="Aug"/>
    <s v="Sat"/>
    <n v="11"/>
    <s v="1.79"/>
    <x v="4"/>
    <x v="1"/>
    <n v="1"/>
  </r>
  <r>
    <x v="411"/>
    <d v="1899-12-30T11:15:00"/>
    <x v="43"/>
    <n v="2019"/>
    <s v="Aug"/>
    <s v="Sat"/>
    <n v="11"/>
    <n v="0.3"/>
    <x v="4"/>
    <x v="12"/>
    <n v="1"/>
  </r>
  <r>
    <x v="411"/>
    <d v="1899-12-30T11:15:00"/>
    <x v="43"/>
    <n v="2019"/>
    <s v="Aug"/>
    <s v="Sat"/>
    <n v="11"/>
    <n v="0.4"/>
    <x v="4"/>
    <x v="11"/>
    <n v="1"/>
  </r>
  <r>
    <x v="411"/>
    <d v="1899-12-30T11:15:00"/>
    <x v="43"/>
    <n v="2019"/>
    <s v="Aug"/>
    <s v="Sat"/>
    <n v="11"/>
    <n v="0.55000000000000004"/>
    <x v="4"/>
    <x v="2"/>
    <n v="1"/>
  </r>
  <r>
    <x v="412"/>
    <d v="1899-12-30T11:20:00"/>
    <x v="43"/>
    <n v="2019"/>
    <s v="Aug"/>
    <s v="Sat"/>
    <n v="11"/>
    <s v="1.79"/>
    <x v="4"/>
    <x v="1"/>
    <n v="1"/>
  </r>
  <r>
    <x v="412"/>
    <d v="1899-12-30T11:20:00"/>
    <x v="43"/>
    <n v="2019"/>
    <s v="Aug"/>
    <s v="Sat"/>
    <n v="11"/>
    <n v="0.55000000000000004"/>
    <x v="4"/>
    <x v="10"/>
    <n v="1"/>
  </r>
  <r>
    <x v="412"/>
    <d v="1899-12-30T11:20:00"/>
    <x v="43"/>
    <n v="2019"/>
    <s v="Aug"/>
    <s v="Sat"/>
    <n v="11"/>
    <n v="0.4"/>
    <x v="4"/>
    <x v="11"/>
    <n v="1"/>
  </r>
  <r>
    <x v="412"/>
    <d v="1899-12-30T11:20:00"/>
    <x v="43"/>
    <n v="2019"/>
    <s v="Aug"/>
    <s v="Sat"/>
    <n v="11"/>
    <n v="2.5"/>
    <x v="4"/>
    <x v="14"/>
    <n v="1"/>
  </r>
  <r>
    <x v="413"/>
    <d v="1899-12-30T11:37:00"/>
    <x v="43"/>
    <n v="2019"/>
    <s v="Aug"/>
    <s v="Sat"/>
    <n v="11"/>
    <s v="1.79"/>
    <x v="4"/>
    <x v="1"/>
    <n v="1"/>
  </r>
  <r>
    <x v="413"/>
    <d v="1899-12-30T11:37:00"/>
    <x v="43"/>
    <n v="2019"/>
    <s v="Aug"/>
    <s v="Sat"/>
    <n v="11"/>
    <n v="0.45"/>
    <x v="4"/>
    <x v="5"/>
    <n v="1"/>
  </r>
  <r>
    <x v="413"/>
    <d v="1899-12-30T11:37:00"/>
    <x v="43"/>
    <n v="2019"/>
    <s v="Aug"/>
    <s v="Sat"/>
    <n v="11"/>
    <n v="0.55000000000000004"/>
    <x v="4"/>
    <x v="2"/>
    <n v="1"/>
  </r>
  <r>
    <x v="414"/>
    <d v="1899-12-30T12:31:00"/>
    <x v="43"/>
    <n v="2019"/>
    <s v="Aug"/>
    <s v="Sat"/>
    <n v="12"/>
    <s v="1.79"/>
    <x v="4"/>
    <x v="1"/>
    <n v="1"/>
  </r>
  <r>
    <x v="414"/>
    <d v="1899-12-30T12:31:00"/>
    <x v="43"/>
    <n v="2019"/>
    <s v="Aug"/>
    <s v="Sat"/>
    <n v="12"/>
    <n v="0.55000000000000004"/>
    <x v="4"/>
    <x v="10"/>
    <n v="1"/>
  </r>
  <r>
    <x v="414"/>
    <d v="1899-12-30T12:31:00"/>
    <x v="43"/>
    <n v="2019"/>
    <s v="Aug"/>
    <s v="Sat"/>
    <n v="12"/>
    <n v="0.4"/>
    <x v="4"/>
    <x v="11"/>
    <n v="1"/>
  </r>
  <r>
    <x v="414"/>
    <d v="1899-12-30T12:31:00"/>
    <x v="43"/>
    <n v="2019"/>
    <s v="Aug"/>
    <s v="Sat"/>
    <n v="12"/>
    <n v="2.5"/>
    <x v="4"/>
    <x v="14"/>
    <n v="1"/>
  </r>
  <r>
    <x v="415"/>
    <d v="1899-12-30T12:34:00"/>
    <x v="43"/>
    <n v="2019"/>
    <s v="Aug"/>
    <s v="Sat"/>
    <n v="12"/>
    <s v="1.79"/>
    <x v="4"/>
    <x v="1"/>
    <n v="1"/>
  </r>
  <r>
    <x v="415"/>
    <d v="1899-12-30T12:34:00"/>
    <x v="43"/>
    <n v="2019"/>
    <s v="Aug"/>
    <s v="Sat"/>
    <n v="12"/>
    <n v="0.4"/>
    <x v="4"/>
    <x v="11"/>
    <n v="1"/>
  </r>
  <r>
    <x v="415"/>
    <d v="1899-12-30T12:34:00"/>
    <x v="43"/>
    <n v="2019"/>
    <s v="Aug"/>
    <s v="Sat"/>
    <n v="12"/>
    <n v="0.55000000000000004"/>
    <x v="4"/>
    <x v="2"/>
    <n v="1"/>
  </r>
  <r>
    <x v="416"/>
    <d v="1899-12-30T13:16:00"/>
    <x v="43"/>
    <n v="2019"/>
    <s v="Aug"/>
    <s v="Sat"/>
    <n v="13"/>
    <n v="1.8"/>
    <x v="4"/>
    <x v="5"/>
    <n v="4"/>
  </r>
  <r>
    <x v="417"/>
    <d v="1899-12-30T14:50:00"/>
    <x v="43"/>
    <n v="2019"/>
    <s v="Aug"/>
    <s v="Sat"/>
    <n v="14"/>
    <s v="1.79"/>
    <x v="4"/>
    <x v="1"/>
    <n v="2"/>
  </r>
  <r>
    <x v="417"/>
    <d v="1899-12-30T14:50:00"/>
    <x v="43"/>
    <n v="2019"/>
    <s v="Aug"/>
    <s v="Sat"/>
    <n v="14"/>
    <n v="0.55000000000000004"/>
    <x v="4"/>
    <x v="6"/>
    <n v="1"/>
  </r>
  <r>
    <x v="418"/>
    <d v="1899-12-30T15:27:00"/>
    <x v="43"/>
    <n v="2019"/>
    <s v="Aug"/>
    <s v="Sat"/>
    <n v="15"/>
    <s v="1.79"/>
    <x v="4"/>
    <x v="1"/>
    <n v="2"/>
  </r>
  <r>
    <x v="418"/>
    <d v="1899-12-30T15:27:00"/>
    <x v="43"/>
    <n v="2019"/>
    <s v="Aug"/>
    <s v="Sat"/>
    <n v="15"/>
    <n v="0.25"/>
    <x v="4"/>
    <x v="8"/>
    <n v="1"/>
  </r>
  <r>
    <x v="419"/>
    <d v="1899-12-30T11:05:00"/>
    <x v="44"/>
    <n v="2019"/>
    <s v="Sep"/>
    <s v="Sun"/>
    <n v="11"/>
    <n v="0.55000000000000004"/>
    <x v="4"/>
    <x v="15"/>
    <n v="1"/>
  </r>
  <r>
    <x v="419"/>
    <d v="1899-12-30T11:05:00"/>
    <x v="44"/>
    <n v="2019"/>
    <s v="Sep"/>
    <s v="Sun"/>
    <n v="11"/>
    <s v="1.79"/>
    <x v="4"/>
    <x v="1"/>
    <n v="1"/>
  </r>
  <r>
    <x v="419"/>
    <d v="1899-12-30T11:05:00"/>
    <x v="44"/>
    <n v="2019"/>
    <s v="Sep"/>
    <s v="Sun"/>
    <n v="11"/>
    <n v="0.55000000000000004"/>
    <x v="4"/>
    <x v="7"/>
    <n v="1"/>
  </r>
  <r>
    <x v="419"/>
    <d v="1899-12-30T11:05:00"/>
    <x v="44"/>
    <n v="2019"/>
    <s v="Sep"/>
    <s v="Sun"/>
    <n v="11"/>
    <n v="0.4"/>
    <x v="4"/>
    <x v="11"/>
    <n v="1"/>
  </r>
  <r>
    <x v="419"/>
    <d v="1899-12-30T11:05:00"/>
    <x v="44"/>
    <n v="2019"/>
    <s v="Sep"/>
    <s v="Sun"/>
    <n v="11"/>
    <n v="1.79"/>
    <x v="4"/>
    <x v="13"/>
    <n v="1"/>
  </r>
  <r>
    <x v="420"/>
    <d v="1899-12-30T11:22:00"/>
    <x v="44"/>
    <n v="2019"/>
    <s v="Sep"/>
    <s v="Sun"/>
    <n v="11"/>
    <s v="1.79"/>
    <x v="4"/>
    <x v="1"/>
    <n v="1"/>
  </r>
  <r>
    <x v="420"/>
    <d v="1899-12-30T11:22:00"/>
    <x v="44"/>
    <n v="2019"/>
    <s v="Sep"/>
    <s v="Sun"/>
    <n v="11"/>
    <n v="0.4"/>
    <x v="4"/>
    <x v="4"/>
    <n v="1"/>
  </r>
  <r>
    <x v="420"/>
    <d v="1899-12-30T11:22:00"/>
    <x v="44"/>
    <n v="2019"/>
    <s v="Sep"/>
    <s v="Sun"/>
    <n v="11"/>
    <n v="0.4"/>
    <x v="4"/>
    <x v="11"/>
    <n v="1"/>
  </r>
  <r>
    <x v="421"/>
    <d v="1899-12-30T11:40:00"/>
    <x v="44"/>
    <n v="2019"/>
    <s v="Sep"/>
    <s v="Sun"/>
    <n v="11"/>
    <s v="1.79"/>
    <x v="4"/>
    <x v="1"/>
    <n v="2"/>
  </r>
  <r>
    <x v="421"/>
    <d v="1899-12-30T11:40:00"/>
    <x v="44"/>
    <n v="2019"/>
    <s v="Sep"/>
    <s v="Sun"/>
    <n v="11"/>
    <n v="0.55000000000000004"/>
    <x v="4"/>
    <x v="10"/>
    <n v="1"/>
  </r>
  <r>
    <x v="421"/>
    <d v="1899-12-30T11:40:00"/>
    <x v="44"/>
    <n v="2019"/>
    <s v="Sep"/>
    <s v="Sun"/>
    <n v="11"/>
    <n v="0.4"/>
    <x v="4"/>
    <x v="11"/>
    <n v="1"/>
  </r>
  <r>
    <x v="421"/>
    <d v="1899-12-30T11:40:00"/>
    <x v="44"/>
    <n v="2019"/>
    <s v="Sep"/>
    <s v="Sun"/>
    <n v="11"/>
    <n v="0.45"/>
    <x v="4"/>
    <x v="5"/>
    <n v="1"/>
  </r>
  <r>
    <x v="422"/>
    <d v="1899-12-30T12:04:00"/>
    <x v="44"/>
    <n v="2019"/>
    <s v="Sep"/>
    <s v="Sun"/>
    <n v="12"/>
    <s v="1.79"/>
    <x v="4"/>
    <x v="1"/>
    <n v="2"/>
  </r>
  <r>
    <x v="422"/>
    <d v="1899-12-30T12:04:00"/>
    <x v="44"/>
    <n v="2019"/>
    <s v="Sep"/>
    <s v="Sun"/>
    <n v="12"/>
    <n v="0.25"/>
    <x v="4"/>
    <x v="8"/>
    <n v="1"/>
  </r>
  <r>
    <x v="422"/>
    <d v="1899-12-30T12:04:00"/>
    <x v="44"/>
    <n v="2019"/>
    <s v="Sep"/>
    <s v="Sun"/>
    <n v="12"/>
    <n v="0.4"/>
    <x v="4"/>
    <x v="11"/>
    <n v="1"/>
  </r>
  <r>
    <x v="423"/>
    <d v="1899-12-30T12:07:00"/>
    <x v="44"/>
    <n v="2019"/>
    <s v="Sep"/>
    <s v="Sun"/>
    <n v="12"/>
    <s v="1.79"/>
    <x v="4"/>
    <x v="1"/>
    <n v="2"/>
  </r>
  <r>
    <x v="423"/>
    <d v="1899-12-30T12:07:00"/>
    <x v="44"/>
    <n v="2019"/>
    <s v="Sep"/>
    <s v="Sun"/>
    <n v="12"/>
    <n v="1"/>
    <x v="4"/>
    <x v="9"/>
    <n v="1"/>
  </r>
  <r>
    <x v="423"/>
    <d v="1899-12-30T12:07:00"/>
    <x v="44"/>
    <n v="2019"/>
    <s v="Sep"/>
    <s v="Sun"/>
    <n v="12"/>
    <n v="0.45"/>
    <x v="4"/>
    <x v="5"/>
    <n v="1"/>
  </r>
  <r>
    <x v="424"/>
    <d v="1899-12-30T12:25:00"/>
    <x v="44"/>
    <n v="2019"/>
    <s v="Sep"/>
    <s v="Sun"/>
    <n v="12"/>
    <s v="1.79"/>
    <x v="4"/>
    <x v="1"/>
    <n v="2"/>
  </r>
  <r>
    <x v="424"/>
    <d v="1899-12-30T12:25:00"/>
    <x v="44"/>
    <n v="2019"/>
    <s v="Sep"/>
    <s v="Sun"/>
    <n v="12"/>
    <n v="0.55000000000000004"/>
    <x v="4"/>
    <x v="7"/>
    <n v="1"/>
  </r>
  <r>
    <x v="424"/>
    <d v="1899-12-30T12:25:00"/>
    <x v="44"/>
    <n v="2019"/>
    <s v="Sep"/>
    <s v="Sun"/>
    <n v="12"/>
    <n v="0.3"/>
    <x v="4"/>
    <x v="12"/>
    <n v="1"/>
  </r>
  <r>
    <x v="424"/>
    <d v="1899-12-30T12:25:00"/>
    <x v="44"/>
    <n v="2019"/>
    <s v="Sep"/>
    <s v="Sun"/>
    <n v="12"/>
    <n v="0.45"/>
    <x v="4"/>
    <x v="5"/>
    <n v="1"/>
  </r>
  <r>
    <x v="425"/>
    <d v="1899-12-30T12:39:00"/>
    <x v="44"/>
    <n v="2019"/>
    <s v="Sep"/>
    <s v="Sun"/>
    <n v="12"/>
    <s v="1.79"/>
    <x v="4"/>
    <x v="1"/>
    <n v="1"/>
  </r>
  <r>
    <x v="425"/>
    <d v="1899-12-30T12:39:00"/>
    <x v="44"/>
    <n v="2019"/>
    <s v="Sep"/>
    <s v="Sun"/>
    <n v="12"/>
    <n v="0.55000000000000004"/>
    <x v="4"/>
    <x v="7"/>
    <n v="1"/>
  </r>
  <r>
    <x v="425"/>
    <d v="1899-12-30T12:39:00"/>
    <x v="44"/>
    <n v="2019"/>
    <s v="Sep"/>
    <s v="Sun"/>
    <n v="12"/>
    <n v="0.8"/>
    <x v="4"/>
    <x v="4"/>
    <n v="2"/>
  </r>
  <r>
    <x v="425"/>
    <d v="1899-12-30T12:39:00"/>
    <x v="44"/>
    <n v="2019"/>
    <s v="Sep"/>
    <s v="Sun"/>
    <n v="12"/>
    <n v="0.4"/>
    <x v="4"/>
    <x v="11"/>
    <n v="1"/>
  </r>
  <r>
    <x v="425"/>
    <d v="1899-12-30T12:39:00"/>
    <x v="44"/>
    <n v="2019"/>
    <s v="Sep"/>
    <s v="Sun"/>
    <n v="12"/>
    <n v="0.45"/>
    <x v="4"/>
    <x v="5"/>
    <n v="1"/>
  </r>
  <r>
    <x v="426"/>
    <d v="1899-12-30T13:56:00"/>
    <x v="44"/>
    <n v="2019"/>
    <s v="Sep"/>
    <s v="Sun"/>
    <n v="13"/>
    <n v="0.3"/>
    <x v="4"/>
    <x v="12"/>
    <n v="1"/>
  </r>
  <r>
    <x v="426"/>
    <d v="1899-12-30T13:56:00"/>
    <x v="44"/>
    <n v="2019"/>
    <s v="Sep"/>
    <s v="Sun"/>
    <n v="13"/>
    <n v="0.4"/>
    <x v="4"/>
    <x v="4"/>
    <n v="1"/>
  </r>
  <r>
    <x v="426"/>
    <d v="1899-12-30T13:56:00"/>
    <x v="44"/>
    <n v="2019"/>
    <s v="Sep"/>
    <s v="Sun"/>
    <n v="13"/>
    <n v="0.55000000000000004"/>
    <x v="4"/>
    <x v="2"/>
    <n v="1"/>
  </r>
  <r>
    <x v="427"/>
    <d v="1899-12-30T14:05:00"/>
    <x v="44"/>
    <n v="2019"/>
    <s v="Sep"/>
    <s v="Sun"/>
    <n v="14"/>
    <n v="8"/>
    <x v="4"/>
    <x v="0"/>
    <n v="2"/>
  </r>
  <r>
    <x v="427"/>
    <d v="1899-12-30T14:05:00"/>
    <x v="44"/>
    <n v="2019"/>
    <s v="Sep"/>
    <s v="Sun"/>
    <n v="14"/>
    <s v="1.79"/>
    <x v="4"/>
    <x v="1"/>
    <n v="1"/>
  </r>
  <r>
    <x v="427"/>
    <d v="1899-12-30T14:05:00"/>
    <x v="44"/>
    <n v="2019"/>
    <s v="Sep"/>
    <s v="Sun"/>
    <n v="14"/>
    <n v="0.55000000000000004"/>
    <x v="4"/>
    <x v="7"/>
    <n v="1"/>
  </r>
  <r>
    <x v="427"/>
    <d v="1899-12-30T14:05:00"/>
    <x v="44"/>
    <n v="2019"/>
    <s v="Sep"/>
    <s v="Sun"/>
    <n v="14"/>
    <n v="0.55000000000000004"/>
    <x v="4"/>
    <x v="10"/>
    <n v="1"/>
  </r>
  <r>
    <x v="427"/>
    <d v="1899-12-30T14:05:00"/>
    <x v="44"/>
    <n v="2019"/>
    <s v="Sep"/>
    <s v="Sun"/>
    <n v="14"/>
    <n v="0.3"/>
    <x v="4"/>
    <x v="12"/>
    <n v="1"/>
  </r>
  <r>
    <x v="427"/>
    <d v="1899-12-30T14:05:00"/>
    <x v="44"/>
    <n v="2019"/>
    <s v="Sep"/>
    <s v="Sun"/>
    <n v="14"/>
    <n v="0.8"/>
    <x v="4"/>
    <x v="11"/>
    <n v="2"/>
  </r>
  <r>
    <x v="428"/>
    <d v="1899-12-30T14:35:00"/>
    <x v="44"/>
    <n v="2019"/>
    <s v="Sep"/>
    <s v="Sun"/>
    <n v="14"/>
    <s v="1.79"/>
    <x v="4"/>
    <x v="1"/>
    <n v="1"/>
  </r>
  <r>
    <x v="428"/>
    <d v="1899-12-30T14:35:00"/>
    <x v="44"/>
    <n v="2019"/>
    <s v="Sep"/>
    <s v="Sun"/>
    <n v="14"/>
    <n v="0.55000000000000004"/>
    <x v="4"/>
    <x v="10"/>
    <n v="1"/>
  </r>
  <r>
    <x v="428"/>
    <d v="1899-12-30T14:35:00"/>
    <x v="44"/>
    <n v="2019"/>
    <s v="Sep"/>
    <s v="Sun"/>
    <n v="14"/>
    <n v="1.79"/>
    <x v="4"/>
    <x v="13"/>
    <n v="1"/>
  </r>
  <r>
    <x v="429"/>
    <d v="1899-12-30T14:43:00"/>
    <x v="44"/>
    <n v="2019"/>
    <s v="Sep"/>
    <s v="Sun"/>
    <n v="14"/>
    <n v="0.55000000000000004"/>
    <x v="4"/>
    <x v="15"/>
    <n v="1"/>
  </r>
  <r>
    <x v="429"/>
    <d v="1899-12-30T14:43:00"/>
    <x v="44"/>
    <n v="2019"/>
    <s v="Sep"/>
    <s v="Sun"/>
    <n v="14"/>
    <s v="1.79"/>
    <x v="4"/>
    <x v="1"/>
    <n v="1"/>
  </r>
  <r>
    <x v="429"/>
    <d v="1899-12-30T14:43:00"/>
    <x v="44"/>
    <n v="2019"/>
    <s v="Sep"/>
    <s v="Sun"/>
    <n v="14"/>
    <n v="0.2"/>
    <x v="4"/>
    <x v="3"/>
    <n v="1"/>
  </r>
  <r>
    <x v="430"/>
    <d v="1899-12-30T15:04:00"/>
    <x v="44"/>
    <n v="2019"/>
    <s v="Sep"/>
    <s v="Sun"/>
    <n v="15"/>
    <s v="1.79"/>
    <x v="4"/>
    <x v="1"/>
    <n v="2"/>
  </r>
  <r>
    <x v="430"/>
    <d v="1899-12-30T15:04:00"/>
    <x v="44"/>
    <n v="2019"/>
    <s v="Sep"/>
    <s v="Sun"/>
    <n v="15"/>
    <n v="0.4"/>
    <x v="4"/>
    <x v="4"/>
    <n v="1"/>
  </r>
  <r>
    <x v="431"/>
    <d v="1899-12-30T12:12:00"/>
    <x v="45"/>
    <n v="2019"/>
    <s v="Sep"/>
    <s v="Mon"/>
    <n v="12"/>
    <s v="1.79"/>
    <x v="4"/>
    <x v="1"/>
    <n v="3"/>
  </r>
  <r>
    <x v="431"/>
    <d v="1899-12-30T12:12:00"/>
    <x v="45"/>
    <n v="2019"/>
    <s v="Sep"/>
    <s v="Mon"/>
    <n v="12"/>
    <n v="0.55000000000000004"/>
    <x v="4"/>
    <x v="10"/>
    <n v="1"/>
  </r>
  <r>
    <x v="431"/>
    <d v="1899-12-30T12:12:00"/>
    <x v="45"/>
    <n v="2019"/>
    <s v="Sep"/>
    <s v="Mon"/>
    <n v="12"/>
    <n v="0.4"/>
    <x v="4"/>
    <x v="4"/>
    <n v="1"/>
  </r>
  <r>
    <x v="431"/>
    <d v="1899-12-30T12:12:00"/>
    <x v="45"/>
    <n v="2019"/>
    <s v="Sep"/>
    <s v="Mon"/>
    <n v="12"/>
    <n v="1.79"/>
    <x v="4"/>
    <x v="13"/>
    <n v="1"/>
  </r>
  <r>
    <x v="431"/>
    <d v="1899-12-30T12:12:00"/>
    <x v="45"/>
    <n v="2019"/>
    <s v="Sep"/>
    <s v="Mon"/>
    <n v="12"/>
    <n v="2.5"/>
    <x v="4"/>
    <x v="14"/>
    <n v="1"/>
  </r>
  <r>
    <x v="432"/>
    <d v="1899-12-30T14:17:00"/>
    <x v="45"/>
    <n v="2019"/>
    <s v="Sep"/>
    <s v="Mon"/>
    <n v="14"/>
    <s v="1.79"/>
    <x v="4"/>
    <x v="1"/>
    <n v="1"/>
  </r>
  <r>
    <x v="432"/>
    <d v="1899-12-30T14:17:00"/>
    <x v="45"/>
    <n v="2019"/>
    <s v="Sep"/>
    <s v="Mon"/>
    <n v="14"/>
    <n v="0.55000000000000004"/>
    <x v="4"/>
    <x v="2"/>
    <n v="1"/>
  </r>
  <r>
    <x v="432"/>
    <d v="1899-12-30T14:17:00"/>
    <x v="45"/>
    <n v="2019"/>
    <s v="Sep"/>
    <s v="Mon"/>
    <n v="14"/>
    <n v="0.2"/>
    <x v="4"/>
    <x v="3"/>
    <n v="1"/>
  </r>
  <r>
    <x v="433"/>
    <d v="1899-12-30T14:30:00"/>
    <x v="45"/>
    <n v="2019"/>
    <s v="Sep"/>
    <s v="Mon"/>
    <n v="14"/>
    <n v="1.1000000000000001"/>
    <x v="4"/>
    <x v="15"/>
    <n v="2"/>
  </r>
  <r>
    <x v="433"/>
    <d v="1899-12-30T14:30:00"/>
    <x v="45"/>
    <n v="2019"/>
    <s v="Sep"/>
    <s v="Mon"/>
    <n v="14"/>
    <s v="1.79"/>
    <x v="4"/>
    <x v="1"/>
    <n v="1"/>
  </r>
  <r>
    <x v="433"/>
    <d v="1899-12-30T14:30:00"/>
    <x v="45"/>
    <n v="2019"/>
    <s v="Sep"/>
    <s v="Mon"/>
    <n v="14"/>
    <n v="0.55000000000000004"/>
    <x v="4"/>
    <x v="7"/>
    <n v="1"/>
  </r>
  <r>
    <x v="433"/>
    <d v="1899-12-30T14:30:00"/>
    <x v="45"/>
    <n v="2019"/>
    <s v="Sep"/>
    <s v="Mon"/>
    <n v="14"/>
    <n v="1.79"/>
    <x v="4"/>
    <x v="13"/>
    <n v="1"/>
  </r>
  <r>
    <x v="434"/>
    <d v="1899-12-30T15:13:00"/>
    <x v="45"/>
    <n v="2019"/>
    <s v="Sep"/>
    <s v="Mon"/>
    <n v="15"/>
    <n v="0.55000000000000004"/>
    <x v="4"/>
    <x v="15"/>
    <n v="1"/>
  </r>
  <r>
    <x v="434"/>
    <d v="1899-12-30T15:13:00"/>
    <x v="45"/>
    <n v="2019"/>
    <s v="Sep"/>
    <s v="Mon"/>
    <n v="15"/>
    <n v="0.55000000000000004"/>
    <x v="4"/>
    <x v="10"/>
    <n v="1"/>
  </r>
  <r>
    <x v="434"/>
    <d v="1899-12-30T15:13:00"/>
    <x v="45"/>
    <n v="2019"/>
    <s v="Sep"/>
    <s v="Mon"/>
    <n v="15"/>
    <n v="3.58"/>
    <x v="4"/>
    <x v="13"/>
    <n v="2"/>
  </r>
  <r>
    <x v="434"/>
    <d v="1899-12-30T15:13:00"/>
    <x v="45"/>
    <n v="2019"/>
    <s v="Sep"/>
    <s v="Mon"/>
    <n v="15"/>
    <n v="1.1000000000000001"/>
    <x v="4"/>
    <x v="2"/>
    <n v="2"/>
  </r>
  <r>
    <x v="434"/>
    <d v="1899-12-30T15:13:00"/>
    <x v="45"/>
    <n v="2019"/>
    <s v="Sep"/>
    <s v="Mon"/>
    <n v="15"/>
    <n v="0.2"/>
    <x v="4"/>
    <x v="3"/>
    <n v="1"/>
  </r>
  <r>
    <x v="434"/>
    <d v="1899-12-30T15:13:00"/>
    <x v="45"/>
    <n v="2019"/>
    <s v="Sep"/>
    <s v="Mon"/>
    <n v="15"/>
    <n v="2.5"/>
    <x v="4"/>
    <x v="14"/>
    <n v="1"/>
  </r>
  <r>
    <x v="435"/>
    <d v="1899-12-30T15:16:00"/>
    <x v="45"/>
    <n v="2019"/>
    <s v="Sep"/>
    <s v="Mon"/>
    <n v="15"/>
    <s v="1.79"/>
    <x v="4"/>
    <x v="1"/>
    <n v="1"/>
  </r>
  <r>
    <x v="436"/>
    <d v="1899-12-30T15:24:00"/>
    <x v="45"/>
    <n v="2019"/>
    <s v="Sep"/>
    <s v="Mon"/>
    <n v="15"/>
    <n v="0.55000000000000004"/>
    <x v="4"/>
    <x v="15"/>
    <n v="1"/>
  </r>
  <r>
    <x v="436"/>
    <d v="1899-12-30T15:24:00"/>
    <x v="45"/>
    <n v="2019"/>
    <s v="Sep"/>
    <s v="Mon"/>
    <n v="15"/>
    <n v="0.55000000000000004"/>
    <x v="4"/>
    <x v="7"/>
    <n v="1"/>
  </r>
  <r>
    <x v="436"/>
    <d v="1899-12-30T15:24:00"/>
    <x v="45"/>
    <n v="2019"/>
    <s v="Sep"/>
    <s v="Mon"/>
    <n v="15"/>
    <n v="1.79"/>
    <x v="4"/>
    <x v="13"/>
    <n v="1"/>
  </r>
  <r>
    <x v="437"/>
    <d v="1899-12-30T11:49:00"/>
    <x v="46"/>
    <n v="2019"/>
    <s v="Sep"/>
    <s v="Wed"/>
    <n v="11"/>
    <n v="4"/>
    <x v="4"/>
    <x v="0"/>
    <n v="1"/>
  </r>
  <r>
    <x v="437"/>
    <d v="1899-12-30T11:49:00"/>
    <x v="46"/>
    <n v="2019"/>
    <s v="Sep"/>
    <s v="Wed"/>
    <n v="11"/>
    <n v="0.25"/>
    <x v="4"/>
    <x v="8"/>
    <n v="1"/>
  </r>
  <r>
    <x v="437"/>
    <d v="1899-12-30T11:49:00"/>
    <x v="46"/>
    <n v="2019"/>
    <s v="Sep"/>
    <s v="Wed"/>
    <n v="11"/>
    <n v="0.4"/>
    <x v="4"/>
    <x v="4"/>
    <n v="1"/>
  </r>
  <r>
    <x v="437"/>
    <d v="1899-12-30T11:49:00"/>
    <x v="46"/>
    <n v="2019"/>
    <s v="Sep"/>
    <s v="Wed"/>
    <n v="11"/>
    <n v="0.4"/>
    <x v="4"/>
    <x v="11"/>
    <n v="1"/>
  </r>
  <r>
    <x v="437"/>
    <d v="1899-12-30T11:49:00"/>
    <x v="46"/>
    <n v="2019"/>
    <s v="Sep"/>
    <s v="Wed"/>
    <n v="11"/>
    <n v="0.55000000000000004"/>
    <x v="4"/>
    <x v="2"/>
    <n v="1"/>
  </r>
  <r>
    <x v="438"/>
    <d v="1899-12-30T12:04:00"/>
    <x v="46"/>
    <n v="2019"/>
    <s v="Sep"/>
    <s v="Wed"/>
    <n v="12"/>
    <n v="4"/>
    <x v="4"/>
    <x v="0"/>
    <n v="1"/>
  </r>
  <r>
    <x v="438"/>
    <d v="1899-12-30T12:04:00"/>
    <x v="46"/>
    <n v="2019"/>
    <s v="Sep"/>
    <s v="Wed"/>
    <n v="12"/>
    <s v="1.79"/>
    <x v="4"/>
    <x v="1"/>
    <n v="1"/>
  </r>
  <r>
    <x v="438"/>
    <d v="1899-12-30T12:04:00"/>
    <x v="46"/>
    <n v="2019"/>
    <s v="Sep"/>
    <s v="Wed"/>
    <n v="12"/>
    <n v="0.55000000000000004"/>
    <x v="4"/>
    <x v="7"/>
    <n v="1"/>
  </r>
  <r>
    <x v="439"/>
    <d v="1899-12-30T12:06:00"/>
    <x v="46"/>
    <n v="2019"/>
    <s v="Sep"/>
    <s v="Wed"/>
    <n v="12"/>
    <s v="1.79"/>
    <x v="4"/>
    <x v="1"/>
    <n v="1"/>
  </r>
  <r>
    <x v="439"/>
    <d v="1899-12-30T12:06:00"/>
    <x v="46"/>
    <n v="2019"/>
    <s v="Sep"/>
    <s v="Wed"/>
    <n v="12"/>
    <n v="0.55000000000000004"/>
    <x v="4"/>
    <x v="10"/>
    <n v="1"/>
  </r>
  <r>
    <x v="439"/>
    <d v="1899-12-30T12:06:00"/>
    <x v="46"/>
    <n v="2019"/>
    <s v="Sep"/>
    <s v="Wed"/>
    <n v="12"/>
    <n v="0.3"/>
    <x v="4"/>
    <x v="12"/>
    <n v="1"/>
  </r>
  <r>
    <x v="439"/>
    <d v="1899-12-30T12:06:00"/>
    <x v="46"/>
    <n v="2019"/>
    <s v="Sep"/>
    <s v="Wed"/>
    <n v="12"/>
    <n v="0.55000000000000004"/>
    <x v="4"/>
    <x v="2"/>
    <n v="1"/>
  </r>
  <r>
    <x v="440"/>
    <d v="1899-12-30T12:31:00"/>
    <x v="46"/>
    <n v="2019"/>
    <s v="Sep"/>
    <s v="Wed"/>
    <n v="12"/>
    <s v="1.79"/>
    <x v="4"/>
    <x v="1"/>
    <n v="1"/>
  </r>
  <r>
    <x v="440"/>
    <d v="1899-12-30T12:31:00"/>
    <x v="46"/>
    <n v="2019"/>
    <s v="Sep"/>
    <s v="Wed"/>
    <n v="12"/>
    <n v="0.55000000000000004"/>
    <x v="4"/>
    <x v="10"/>
    <n v="1"/>
  </r>
  <r>
    <x v="440"/>
    <d v="1899-12-30T12:31:00"/>
    <x v="46"/>
    <n v="2019"/>
    <s v="Sep"/>
    <s v="Wed"/>
    <n v="12"/>
    <n v="0.3"/>
    <x v="4"/>
    <x v="12"/>
    <n v="1"/>
  </r>
  <r>
    <x v="440"/>
    <d v="1899-12-30T12:31:00"/>
    <x v="46"/>
    <n v="2019"/>
    <s v="Sep"/>
    <s v="Wed"/>
    <n v="12"/>
    <n v="0.55000000000000004"/>
    <x v="4"/>
    <x v="6"/>
    <n v="1"/>
  </r>
  <r>
    <x v="441"/>
    <d v="1899-12-30T12:58:00"/>
    <x v="46"/>
    <n v="2019"/>
    <s v="Sep"/>
    <s v="Wed"/>
    <n v="12"/>
    <n v="0.55000000000000004"/>
    <x v="4"/>
    <x v="10"/>
    <n v="1"/>
  </r>
  <r>
    <x v="441"/>
    <d v="1899-12-30T12:58:00"/>
    <x v="46"/>
    <n v="2019"/>
    <s v="Sep"/>
    <s v="Wed"/>
    <n v="12"/>
    <n v="0.4"/>
    <x v="4"/>
    <x v="11"/>
    <n v="1"/>
  </r>
  <r>
    <x v="441"/>
    <d v="1899-12-30T12:58:00"/>
    <x v="46"/>
    <n v="2019"/>
    <s v="Sep"/>
    <s v="Wed"/>
    <n v="12"/>
    <n v="1.79"/>
    <x v="4"/>
    <x v="13"/>
    <n v="1"/>
  </r>
  <r>
    <x v="441"/>
    <d v="1899-12-30T12:58:00"/>
    <x v="46"/>
    <n v="2019"/>
    <s v="Sep"/>
    <s v="Wed"/>
    <n v="12"/>
    <n v="0.45"/>
    <x v="4"/>
    <x v="5"/>
    <n v="1"/>
  </r>
  <r>
    <x v="442"/>
    <d v="1899-12-30T13:19:00"/>
    <x v="46"/>
    <n v="2019"/>
    <s v="Sep"/>
    <s v="Wed"/>
    <n v="13"/>
    <s v="1.79"/>
    <x v="4"/>
    <x v="1"/>
    <n v="1"/>
  </r>
  <r>
    <x v="442"/>
    <d v="1899-12-30T13:19:00"/>
    <x v="46"/>
    <n v="2019"/>
    <s v="Sep"/>
    <s v="Wed"/>
    <n v="13"/>
    <n v="0.55000000000000004"/>
    <x v="4"/>
    <x v="10"/>
    <n v="1"/>
  </r>
  <r>
    <x v="442"/>
    <d v="1899-12-30T13:19:00"/>
    <x v="46"/>
    <n v="2019"/>
    <s v="Sep"/>
    <s v="Wed"/>
    <n v="13"/>
    <n v="5"/>
    <x v="4"/>
    <x v="14"/>
    <n v="2"/>
  </r>
  <r>
    <x v="443"/>
    <d v="1899-12-30T13:31:00"/>
    <x v="46"/>
    <n v="2019"/>
    <s v="Sep"/>
    <s v="Wed"/>
    <n v="13"/>
    <n v="4"/>
    <x v="4"/>
    <x v="0"/>
    <n v="1"/>
  </r>
  <r>
    <x v="443"/>
    <d v="1899-12-30T13:31:00"/>
    <x v="46"/>
    <n v="2019"/>
    <s v="Sep"/>
    <s v="Wed"/>
    <n v="13"/>
    <s v="1.79"/>
    <x v="4"/>
    <x v="1"/>
    <n v="1"/>
  </r>
  <r>
    <x v="443"/>
    <d v="1899-12-30T13:31:00"/>
    <x v="46"/>
    <n v="2019"/>
    <s v="Sep"/>
    <s v="Wed"/>
    <n v="13"/>
    <n v="0.55000000000000004"/>
    <x v="4"/>
    <x v="2"/>
    <n v="1"/>
  </r>
  <r>
    <x v="444"/>
    <d v="1899-12-30T13:42:00"/>
    <x v="46"/>
    <n v="2019"/>
    <s v="Sep"/>
    <s v="Wed"/>
    <n v="13"/>
    <s v="1.79"/>
    <x v="4"/>
    <x v="1"/>
    <n v="3"/>
  </r>
  <r>
    <x v="444"/>
    <d v="1899-12-30T13:42:00"/>
    <x v="46"/>
    <n v="2019"/>
    <s v="Sep"/>
    <s v="Wed"/>
    <n v="13"/>
    <n v="0.55000000000000004"/>
    <x v="4"/>
    <x v="7"/>
    <n v="1"/>
  </r>
  <r>
    <x v="444"/>
    <d v="1899-12-30T13:42:00"/>
    <x v="46"/>
    <n v="2019"/>
    <s v="Sep"/>
    <s v="Wed"/>
    <n v="13"/>
    <n v="0.3"/>
    <x v="4"/>
    <x v="12"/>
    <n v="1"/>
  </r>
  <r>
    <x v="444"/>
    <d v="1899-12-30T13:42:00"/>
    <x v="46"/>
    <n v="2019"/>
    <s v="Sep"/>
    <s v="Wed"/>
    <n v="13"/>
    <n v="0.4"/>
    <x v="4"/>
    <x v="11"/>
    <n v="1"/>
  </r>
  <r>
    <x v="445"/>
    <d v="1899-12-30T13:53:00"/>
    <x v="46"/>
    <n v="2019"/>
    <s v="Sep"/>
    <s v="Wed"/>
    <n v="13"/>
    <s v="1.79"/>
    <x v="4"/>
    <x v="1"/>
    <n v="1"/>
  </r>
  <r>
    <x v="445"/>
    <d v="1899-12-30T13:53:00"/>
    <x v="46"/>
    <n v="2019"/>
    <s v="Sep"/>
    <s v="Wed"/>
    <n v="13"/>
    <n v="0.55000000000000004"/>
    <x v="4"/>
    <x v="7"/>
    <n v="1"/>
  </r>
  <r>
    <x v="445"/>
    <d v="1899-12-30T13:53:00"/>
    <x v="46"/>
    <n v="2019"/>
    <s v="Sep"/>
    <s v="Wed"/>
    <n v="13"/>
    <n v="0.55000000000000004"/>
    <x v="4"/>
    <x v="10"/>
    <n v="1"/>
  </r>
  <r>
    <x v="445"/>
    <d v="1899-12-30T13:53:00"/>
    <x v="46"/>
    <n v="2019"/>
    <s v="Sep"/>
    <s v="Wed"/>
    <n v="13"/>
    <n v="1"/>
    <x v="4"/>
    <x v="9"/>
    <n v="1"/>
  </r>
  <r>
    <x v="445"/>
    <d v="1899-12-30T13:53:00"/>
    <x v="46"/>
    <n v="2019"/>
    <s v="Sep"/>
    <s v="Wed"/>
    <n v="13"/>
    <n v="0.4"/>
    <x v="4"/>
    <x v="11"/>
    <n v="1"/>
  </r>
  <r>
    <x v="445"/>
    <d v="1899-12-30T13:53:00"/>
    <x v="46"/>
    <n v="2019"/>
    <s v="Sep"/>
    <s v="Wed"/>
    <n v="13"/>
    <n v="0.45"/>
    <x v="4"/>
    <x v="5"/>
    <n v="1"/>
  </r>
  <r>
    <x v="446"/>
    <d v="1899-12-30T14:52:00"/>
    <x v="46"/>
    <n v="2019"/>
    <s v="Sep"/>
    <s v="Wed"/>
    <n v="14"/>
    <n v="1.1000000000000001"/>
    <x v="4"/>
    <x v="10"/>
    <n v="2"/>
  </r>
  <r>
    <x v="446"/>
    <d v="1899-12-30T14:52:00"/>
    <x v="46"/>
    <n v="2019"/>
    <s v="Sep"/>
    <s v="Wed"/>
    <n v="14"/>
    <n v="0.6"/>
    <x v="4"/>
    <x v="12"/>
    <n v="2"/>
  </r>
  <r>
    <x v="446"/>
    <d v="1899-12-30T14:52:00"/>
    <x v="46"/>
    <n v="2019"/>
    <s v="Sep"/>
    <s v="Wed"/>
    <n v="14"/>
    <n v="0.4"/>
    <x v="4"/>
    <x v="4"/>
    <n v="1"/>
  </r>
  <r>
    <x v="446"/>
    <d v="1899-12-30T14:52:00"/>
    <x v="46"/>
    <n v="2019"/>
    <s v="Sep"/>
    <s v="Wed"/>
    <n v="14"/>
    <n v="0.55000000000000004"/>
    <x v="4"/>
    <x v="2"/>
    <n v="1"/>
  </r>
  <r>
    <x v="447"/>
    <d v="1899-12-30T14:54:00"/>
    <x v="46"/>
    <n v="2019"/>
    <s v="Sep"/>
    <s v="Wed"/>
    <n v="14"/>
    <s v="1.79"/>
    <x v="4"/>
    <x v="1"/>
    <n v="1"/>
  </r>
  <r>
    <x v="447"/>
    <d v="1899-12-30T14:54:00"/>
    <x v="46"/>
    <n v="2019"/>
    <s v="Sep"/>
    <s v="Wed"/>
    <n v="14"/>
    <n v="0.45"/>
    <x v="4"/>
    <x v="5"/>
    <n v="1"/>
  </r>
  <r>
    <x v="447"/>
    <d v="1899-12-30T14:54:00"/>
    <x v="46"/>
    <n v="2019"/>
    <s v="Sep"/>
    <s v="Wed"/>
    <n v="14"/>
    <n v="0.55000000000000004"/>
    <x v="4"/>
    <x v="2"/>
    <n v="1"/>
  </r>
  <r>
    <x v="448"/>
    <d v="1899-12-30T15:26:00"/>
    <x v="46"/>
    <n v="2019"/>
    <s v="Sep"/>
    <s v="Wed"/>
    <n v="15"/>
    <n v="8"/>
    <x v="4"/>
    <x v="0"/>
    <n v="2"/>
  </r>
  <r>
    <x v="448"/>
    <d v="1899-12-30T15:26:00"/>
    <x v="46"/>
    <n v="2019"/>
    <s v="Sep"/>
    <s v="Wed"/>
    <n v="15"/>
    <s v="1.79"/>
    <x v="4"/>
    <x v="1"/>
    <n v="2"/>
  </r>
  <r>
    <x v="448"/>
    <d v="1899-12-30T15:26:00"/>
    <x v="46"/>
    <n v="2019"/>
    <s v="Sep"/>
    <s v="Wed"/>
    <n v="15"/>
    <n v="2"/>
    <x v="4"/>
    <x v="9"/>
    <n v="2"/>
  </r>
  <r>
    <x v="448"/>
    <d v="1899-12-30T15:26:00"/>
    <x v="46"/>
    <n v="2019"/>
    <s v="Sep"/>
    <s v="Wed"/>
    <n v="15"/>
    <n v="0.55000000000000004"/>
    <x v="4"/>
    <x v="6"/>
    <n v="1"/>
  </r>
  <r>
    <x v="448"/>
    <d v="1899-12-30T15:26:00"/>
    <x v="46"/>
    <n v="2019"/>
    <s v="Sep"/>
    <s v="Wed"/>
    <n v="15"/>
    <n v="0.8"/>
    <x v="4"/>
    <x v="11"/>
    <n v="2"/>
  </r>
  <r>
    <x v="448"/>
    <d v="1899-12-30T15:26:00"/>
    <x v="46"/>
    <n v="2019"/>
    <s v="Sep"/>
    <s v="Wed"/>
    <n v="15"/>
    <n v="0.9"/>
    <x v="4"/>
    <x v="5"/>
    <n v="2"/>
  </r>
  <r>
    <x v="449"/>
    <d v="1899-12-30T16:28:00"/>
    <x v="46"/>
    <n v="2019"/>
    <s v="Sep"/>
    <s v="Wed"/>
    <n v="16"/>
    <s v="1.79"/>
    <x v="4"/>
    <x v="1"/>
    <n v="2"/>
  </r>
  <r>
    <x v="449"/>
    <d v="1899-12-30T16:28:00"/>
    <x v="46"/>
    <n v="2019"/>
    <s v="Sep"/>
    <s v="Wed"/>
    <n v="16"/>
    <n v="1.1000000000000001"/>
    <x v="4"/>
    <x v="10"/>
    <n v="2"/>
  </r>
  <r>
    <x v="450"/>
    <d v="1899-12-30T11:15:00"/>
    <x v="47"/>
    <n v="2019"/>
    <s v="Sep"/>
    <s v="Thu"/>
    <n v="11"/>
    <s v="1.79"/>
    <x v="4"/>
    <x v="1"/>
    <n v="4"/>
  </r>
  <r>
    <x v="450"/>
    <d v="1899-12-30T11:15:00"/>
    <x v="47"/>
    <n v="2019"/>
    <s v="Sep"/>
    <s v="Thu"/>
    <n v="11"/>
    <n v="0.55000000000000004"/>
    <x v="4"/>
    <x v="7"/>
    <n v="1"/>
  </r>
  <r>
    <x v="450"/>
    <d v="1899-12-30T11:15:00"/>
    <x v="47"/>
    <n v="2019"/>
    <s v="Sep"/>
    <s v="Thu"/>
    <n v="11"/>
    <n v="2.5"/>
    <x v="4"/>
    <x v="14"/>
    <n v="1"/>
  </r>
  <r>
    <x v="451"/>
    <d v="1899-12-30T11:27:00"/>
    <x v="47"/>
    <n v="2019"/>
    <s v="Sep"/>
    <s v="Thu"/>
    <n v="11"/>
    <s v="1.79"/>
    <x v="4"/>
    <x v="1"/>
    <n v="1"/>
  </r>
  <r>
    <x v="451"/>
    <d v="1899-12-30T11:27:00"/>
    <x v="47"/>
    <n v="2019"/>
    <s v="Sep"/>
    <s v="Thu"/>
    <n v="11"/>
    <n v="0.55000000000000004"/>
    <x v="4"/>
    <x v="10"/>
    <n v="1"/>
  </r>
  <r>
    <x v="451"/>
    <d v="1899-12-30T11:27:00"/>
    <x v="47"/>
    <n v="2019"/>
    <s v="Sep"/>
    <s v="Thu"/>
    <n v="11"/>
    <n v="0.4"/>
    <x v="4"/>
    <x v="4"/>
    <n v="1"/>
  </r>
  <r>
    <x v="451"/>
    <d v="1899-12-30T11:27:00"/>
    <x v="47"/>
    <n v="2019"/>
    <s v="Sep"/>
    <s v="Thu"/>
    <n v="11"/>
    <n v="0.9"/>
    <x v="4"/>
    <x v="5"/>
    <n v="2"/>
  </r>
  <r>
    <x v="452"/>
    <d v="1899-12-30T11:47:00"/>
    <x v="47"/>
    <n v="2019"/>
    <s v="Sep"/>
    <s v="Thu"/>
    <n v="11"/>
    <s v="1.79"/>
    <x v="4"/>
    <x v="1"/>
    <n v="2"/>
  </r>
  <r>
    <x v="452"/>
    <d v="1899-12-30T11:47:00"/>
    <x v="47"/>
    <n v="2019"/>
    <s v="Sep"/>
    <s v="Thu"/>
    <n v="11"/>
    <n v="0.45"/>
    <x v="4"/>
    <x v="5"/>
    <n v="1"/>
  </r>
  <r>
    <x v="453"/>
    <d v="1899-12-30T12:12:00"/>
    <x v="47"/>
    <n v="2019"/>
    <s v="Sep"/>
    <s v="Thu"/>
    <n v="12"/>
    <s v="1.79"/>
    <x v="4"/>
    <x v="1"/>
    <n v="1"/>
  </r>
  <r>
    <x v="453"/>
    <d v="1899-12-30T12:12:00"/>
    <x v="47"/>
    <n v="2019"/>
    <s v="Sep"/>
    <s v="Thu"/>
    <n v="12"/>
    <n v="0.3"/>
    <x v="4"/>
    <x v="12"/>
    <n v="1"/>
  </r>
  <r>
    <x v="453"/>
    <d v="1899-12-30T12:12:00"/>
    <x v="47"/>
    <n v="2019"/>
    <s v="Sep"/>
    <s v="Thu"/>
    <n v="12"/>
    <n v="0.4"/>
    <x v="4"/>
    <x v="4"/>
    <n v="1"/>
  </r>
  <r>
    <x v="453"/>
    <d v="1899-12-30T12:12:00"/>
    <x v="47"/>
    <n v="2019"/>
    <s v="Sep"/>
    <s v="Thu"/>
    <n v="12"/>
    <n v="0.2"/>
    <x v="4"/>
    <x v="3"/>
    <n v="1"/>
  </r>
  <r>
    <x v="454"/>
    <d v="1899-12-30T12:21:00"/>
    <x v="47"/>
    <n v="2019"/>
    <s v="Sep"/>
    <s v="Thu"/>
    <n v="12"/>
    <s v="1.79"/>
    <x v="4"/>
    <x v="1"/>
    <n v="3"/>
  </r>
  <r>
    <x v="455"/>
    <d v="1899-12-30T12:24:00"/>
    <x v="47"/>
    <n v="2019"/>
    <s v="Sep"/>
    <s v="Thu"/>
    <n v="12"/>
    <s v="1.79"/>
    <x v="4"/>
    <x v="1"/>
    <n v="2"/>
  </r>
  <r>
    <x v="455"/>
    <d v="1899-12-30T12:24:00"/>
    <x v="47"/>
    <n v="2019"/>
    <s v="Sep"/>
    <s v="Thu"/>
    <n v="12"/>
    <n v="0.4"/>
    <x v="4"/>
    <x v="11"/>
    <n v="1"/>
  </r>
  <r>
    <x v="455"/>
    <d v="1899-12-30T12:24:00"/>
    <x v="47"/>
    <n v="2019"/>
    <s v="Sep"/>
    <s v="Thu"/>
    <n v="12"/>
    <n v="2.5"/>
    <x v="4"/>
    <x v="14"/>
    <n v="1"/>
  </r>
  <r>
    <x v="456"/>
    <d v="1899-12-30T13:30:00"/>
    <x v="47"/>
    <n v="2019"/>
    <s v="Sep"/>
    <s v="Thu"/>
    <n v="13"/>
    <n v="4"/>
    <x v="4"/>
    <x v="0"/>
    <n v="1"/>
  </r>
  <r>
    <x v="456"/>
    <d v="1899-12-30T13:30:00"/>
    <x v="47"/>
    <n v="2019"/>
    <s v="Sep"/>
    <s v="Thu"/>
    <n v="13"/>
    <s v="1.79"/>
    <x v="4"/>
    <x v="1"/>
    <n v="2"/>
  </r>
  <r>
    <x v="457"/>
    <d v="1899-12-30T13:49:00"/>
    <x v="47"/>
    <n v="2019"/>
    <s v="Sep"/>
    <s v="Thu"/>
    <n v="13"/>
    <s v="1.79"/>
    <x v="4"/>
    <x v="1"/>
    <n v="2"/>
  </r>
  <r>
    <x v="457"/>
    <d v="1899-12-30T13:49:00"/>
    <x v="47"/>
    <n v="2019"/>
    <s v="Sep"/>
    <s v="Thu"/>
    <n v="13"/>
    <n v="0.3"/>
    <x v="4"/>
    <x v="12"/>
    <n v="1"/>
  </r>
  <r>
    <x v="457"/>
    <d v="1899-12-30T13:49:00"/>
    <x v="47"/>
    <n v="2019"/>
    <s v="Sep"/>
    <s v="Thu"/>
    <n v="13"/>
    <n v="0.55000000000000004"/>
    <x v="4"/>
    <x v="2"/>
    <n v="1"/>
  </r>
  <r>
    <x v="458"/>
    <d v="1899-12-30T14:30:00"/>
    <x v="47"/>
    <n v="2019"/>
    <s v="Sep"/>
    <s v="Thu"/>
    <n v="14"/>
    <s v="1.79"/>
    <x v="4"/>
    <x v="1"/>
    <n v="4"/>
  </r>
  <r>
    <x v="458"/>
    <d v="1899-12-30T14:30:00"/>
    <x v="47"/>
    <n v="2019"/>
    <s v="Sep"/>
    <s v="Thu"/>
    <n v="14"/>
    <n v="0.4"/>
    <x v="4"/>
    <x v="11"/>
    <n v="1"/>
  </r>
  <r>
    <x v="458"/>
    <d v="1899-12-30T14:30:00"/>
    <x v="47"/>
    <n v="2019"/>
    <s v="Sep"/>
    <s v="Thu"/>
    <n v="14"/>
    <n v="0.45"/>
    <x v="4"/>
    <x v="5"/>
    <n v="1"/>
  </r>
  <r>
    <x v="459"/>
    <d v="1899-12-30T14:46:00"/>
    <x v="47"/>
    <n v="2019"/>
    <s v="Sep"/>
    <s v="Thu"/>
    <n v="14"/>
    <s v="1.79"/>
    <x v="4"/>
    <x v="1"/>
    <n v="1"/>
  </r>
  <r>
    <x v="459"/>
    <d v="1899-12-30T14:46:00"/>
    <x v="47"/>
    <n v="2019"/>
    <s v="Sep"/>
    <s v="Thu"/>
    <n v="14"/>
    <n v="0.55000000000000004"/>
    <x v="4"/>
    <x v="7"/>
    <n v="1"/>
  </r>
  <r>
    <x v="459"/>
    <d v="1899-12-30T14:46:00"/>
    <x v="47"/>
    <n v="2019"/>
    <s v="Sep"/>
    <s v="Thu"/>
    <n v="14"/>
    <n v="0.45"/>
    <x v="4"/>
    <x v="5"/>
    <n v="1"/>
  </r>
  <r>
    <x v="459"/>
    <d v="1899-12-30T14:46:00"/>
    <x v="47"/>
    <n v="2019"/>
    <s v="Sep"/>
    <s v="Thu"/>
    <n v="14"/>
    <n v="0.55000000000000004"/>
    <x v="4"/>
    <x v="2"/>
    <n v="1"/>
  </r>
  <r>
    <x v="460"/>
    <d v="1899-12-30T15:39:00"/>
    <x v="47"/>
    <n v="2019"/>
    <s v="Sep"/>
    <s v="Thu"/>
    <n v="15"/>
    <s v="1.79"/>
    <x v="4"/>
    <x v="1"/>
    <n v="2"/>
  </r>
  <r>
    <x v="460"/>
    <d v="1899-12-30T15:39:00"/>
    <x v="47"/>
    <n v="2019"/>
    <s v="Sep"/>
    <s v="Thu"/>
    <n v="15"/>
    <n v="0.55000000000000004"/>
    <x v="4"/>
    <x v="6"/>
    <n v="1"/>
  </r>
  <r>
    <x v="461"/>
    <d v="1899-12-30T15:46:00"/>
    <x v="47"/>
    <n v="2019"/>
    <s v="Sep"/>
    <s v="Thu"/>
    <n v="15"/>
    <s v="1.79"/>
    <x v="4"/>
    <x v="1"/>
    <n v="1"/>
  </r>
  <r>
    <x v="461"/>
    <d v="1899-12-30T15:46:00"/>
    <x v="47"/>
    <n v="2019"/>
    <s v="Sep"/>
    <s v="Thu"/>
    <n v="15"/>
    <n v="0.4"/>
    <x v="4"/>
    <x v="11"/>
    <n v="1"/>
  </r>
  <r>
    <x v="461"/>
    <d v="1899-12-30T15:46:00"/>
    <x v="47"/>
    <n v="2019"/>
    <s v="Sep"/>
    <s v="Thu"/>
    <n v="15"/>
    <n v="0.55000000000000004"/>
    <x v="4"/>
    <x v="2"/>
    <n v="1"/>
  </r>
  <r>
    <x v="462"/>
    <d v="1899-12-30T15:50:00"/>
    <x v="47"/>
    <n v="2019"/>
    <s v="Sep"/>
    <s v="Thu"/>
    <n v="15"/>
    <s v="1.79"/>
    <x v="4"/>
    <x v="1"/>
    <n v="2"/>
  </r>
  <r>
    <x v="462"/>
    <d v="1899-12-30T15:50:00"/>
    <x v="47"/>
    <n v="2019"/>
    <s v="Sep"/>
    <s v="Thu"/>
    <n v="15"/>
    <n v="2.5"/>
    <x v="4"/>
    <x v="14"/>
    <n v="1"/>
  </r>
  <r>
    <x v="463"/>
    <d v="1899-12-30T11:14:00"/>
    <x v="48"/>
    <n v="2019"/>
    <s v="Sep"/>
    <s v="Fri"/>
    <n v="11"/>
    <s v="1.79"/>
    <x v="4"/>
    <x v="1"/>
    <n v="1"/>
  </r>
  <r>
    <x v="463"/>
    <d v="1899-12-30T11:14:00"/>
    <x v="48"/>
    <n v="2019"/>
    <s v="Sep"/>
    <s v="Fri"/>
    <n v="11"/>
    <n v="1.1000000000000001"/>
    <x v="4"/>
    <x v="10"/>
    <n v="2"/>
  </r>
  <r>
    <x v="463"/>
    <d v="1899-12-30T11:14:00"/>
    <x v="48"/>
    <n v="2019"/>
    <s v="Sep"/>
    <s v="Fri"/>
    <n v="11"/>
    <n v="2.5"/>
    <x v="4"/>
    <x v="14"/>
    <n v="1"/>
  </r>
  <r>
    <x v="464"/>
    <d v="1899-12-30T11:30:00"/>
    <x v="48"/>
    <n v="2019"/>
    <s v="Sep"/>
    <s v="Fri"/>
    <n v="11"/>
    <s v="1.79"/>
    <x v="4"/>
    <x v="1"/>
    <n v="1"/>
  </r>
  <r>
    <x v="464"/>
    <d v="1899-12-30T11:30:00"/>
    <x v="48"/>
    <n v="2019"/>
    <s v="Sep"/>
    <s v="Fri"/>
    <n v="11"/>
    <n v="0.4"/>
    <x v="4"/>
    <x v="11"/>
    <n v="1"/>
  </r>
  <r>
    <x v="464"/>
    <d v="1899-12-30T11:30:00"/>
    <x v="48"/>
    <n v="2019"/>
    <s v="Sep"/>
    <s v="Fri"/>
    <n v="11"/>
    <n v="0.55000000000000004"/>
    <x v="4"/>
    <x v="2"/>
    <n v="1"/>
  </r>
  <r>
    <x v="465"/>
    <d v="1899-12-30T12:09:00"/>
    <x v="48"/>
    <n v="2019"/>
    <s v="Sep"/>
    <s v="Fri"/>
    <n v="12"/>
    <s v="1.79"/>
    <x v="4"/>
    <x v="1"/>
    <n v="1"/>
  </r>
  <r>
    <x v="465"/>
    <d v="1899-12-30T12:09:00"/>
    <x v="48"/>
    <n v="2019"/>
    <s v="Sep"/>
    <s v="Fri"/>
    <n v="12"/>
    <n v="1"/>
    <x v="4"/>
    <x v="9"/>
    <n v="1"/>
  </r>
  <r>
    <x v="465"/>
    <d v="1899-12-30T12:09:00"/>
    <x v="48"/>
    <n v="2019"/>
    <s v="Sep"/>
    <s v="Fri"/>
    <n v="12"/>
    <n v="0.4"/>
    <x v="4"/>
    <x v="11"/>
    <n v="1"/>
  </r>
  <r>
    <x v="465"/>
    <d v="1899-12-30T12:09:00"/>
    <x v="48"/>
    <n v="2019"/>
    <s v="Sep"/>
    <s v="Fri"/>
    <n v="12"/>
    <n v="0.45"/>
    <x v="4"/>
    <x v="5"/>
    <n v="1"/>
  </r>
  <r>
    <x v="466"/>
    <d v="1899-12-30T13:46:00"/>
    <x v="48"/>
    <n v="2019"/>
    <s v="Sep"/>
    <s v="Fri"/>
    <n v="13"/>
    <s v="1.79"/>
    <x v="4"/>
    <x v="1"/>
    <n v="1"/>
  </r>
  <r>
    <x v="466"/>
    <d v="1899-12-30T13:46:00"/>
    <x v="48"/>
    <n v="2019"/>
    <s v="Sep"/>
    <s v="Fri"/>
    <n v="13"/>
    <n v="0.55000000000000004"/>
    <x v="4"/>
    <x v="7"/>
    <n v="1"/>
  </r>
  <r>
    <x v="466"/>
    <d v="1899-12-30T13:46:00"/>
    <x v="48"/>
    <n v="2019"/>
    <s v="Sep"/>
    <s v="Fri"/>
    <n v="13"/>
    <n v="1.79"/>
    <x v="4"/>
    <x v="13"/>
    <n v="1"/>
  </r>
  <r>
    <x v="466"/>
    <d v="1899-12-30T13:46:00"/>
    <x v="48"/>
    <n v="2019"/>
    <s v="Sep"/>
    <s v="Fri"/>
    <n v="13"/>
    <n v="0.55000000000000004"/>
    <x v="4"/>
    <x v="2"/>
    <n v="1"/>
  </r>
  <r>
    <x v="467"/>
    <d v="1899-12-30T15:06:00"/>
    <x v="48"/>
    <n v="2019"/>
    <s v="Sep"/>
    <s v="Fri"/>
    <n v="15"/>
    <s v="1.79"/>
    <x v="4"/>
    <x v="1"/>
    <n v="4"/>
  </r>
  <r>
    <x v="467"/>
    <d v="1899-12-30T15:06:00"/>
    <x v="48"/>
    <n v="2019"/>
    <s v="Sep"/>
    <s v="Fri"/>
    <n v="15"/>
    <n v="0.3"/>
    <x v="4"/>
    <x v="12"/>
    <n v="1"/>
  </r>
  <r>
    <x v="468"/>
    <d v="1899-12-30T16:29:00"/>
    <x v="48"/>
    <n v="2019"/>
    <s v="Sep"/>
    <s v="Fri"/>
    <n v="16"/>
    <n v="1.1000000000000001"/>
    <x v="4"/>
    <x v="15"/>
    <n v="2"/>
  </r>
  <r>
    <x v="468"/>
    <d v="1899-12-30T16:29:00"/>
    <x v="48"/>
    <n v="2019"/>
    <s v="Sep"/>
    <s v="Fri"/>
    <n v="16"/>
    <s v="1.79"/>
    <x v="4"/>
    <x v="1"/>
    <n v="2"/>
  </r>
  <r>
    <x v="468"/>
    <d v="1899-12-30T16:29:00"/>
    <x v="48"/>
    <n v="2019"/>
    <s v="Sep"/>
    <s v="Fri"/>
    <n v="16"/>
    <n v="1.1000000000000001"/>
    <x v="4"/>
    <x v="10"/>
    <n v="2"/>
  </r>
  <r>
    <x v="468"/>
    <d v="1899-12-30T16:29:00"/>
    <x v="48"/>
    <n v="2019"/>
    <s v="Sep"/>
    <s v="Fri"/>
    <n v="16"/>
    <n v="0.6"/>
    <x v="4"/>
    <x v="12"/>
    <n v="2"/>
  </r>
  <r>
    <x v="468"/>
    <d v="1899-12-30T16:29:00"/>
    <x v="48"/>
    <n v="2019"/>
    <s v="Sep"/>
    <s v="Fri"/>
    <n v="16"/>
    <n v="0.4"/>
    <x v="4"/>
    <x v="4"/>
    <n v="1"/>
  </r>
  <r>
    <x v="469"/>
    <d v="1899-12-30T11:06:00"/>
    <x v="49"/>
    <n v="2019"/>
    <s v="Sep"/>
    <s v="Sat"/>
    <n v="11"/>
    <n v="0.6"/>
    <x v="4"/>
    <x v="12"/>
    <n v="2"/>
  </r>
  <r>
    <x v="469"/>
    <d v="1899-12-30T11:06:00"/>
    <x v="49"/>
    <n v="2019"/>
    <s v="Sep"/>
    <s v="Sat"/>
    <n v="11"/>
    <n v="0.8"/>
    <x v="4"/>
    <x v="4"/>
    <n v="2"/>
  </r>
  <r>
    <x v="470"/>
    <d v="1899-12-30T11:10:00"/>
    <x v="49"/>
    <n v="2019"/>
    <s v="Sep"/>
    <s v="Sat"/>
    <n v="11"/>
    <n v="4"/>
    <x v="4"/>
    <x v="0"/>
    <n v="1"/>
  </r>
  <r>
    <x v="470"/>
    <d v="1899-12-30T11:10:00"/>
    <x v="49"/>
    <n v="2019"/>
    <s v="Sep"/>
    <s v="Sat"/>
    <n v="11"/>
    <s v="1.79"/>
    <x v="4"/>
    <x v="1"/>
    <n v="2"/>
  </r>
  <r>
    <x v="470"/>
    <d v="1899-12-30T11:10:00"/>
    <x v="49"/>
    <n v="2019"/>
    <s v="Sep"/>
    <s v="Sat"/>
    <n v="11"/>
    <n v="0.55000000000000004"/>
    <x v="5"/>
    <x v="10"/>
    <n v="1"/>
  </r>
  <r>
    <x v="470"/>
    <d v="1899-12-30T11:10:00"/>
    <x v="49"/>
    <n v="2019"/>
    <s v="Sep"/>
    <s v="Sat"/>
    <n v="11"/>
    <n v="0.2"/>
    <x v="5"/>
    <x v="3"/>
    <n v="1"/>
  </r>
  <r>
    <x v="471"/>
    <d v="1899-12-30T11:15:00"/>
    <x v="49"/>
    <n v="2019"/>
    <s v="Sep"/>
    <s v="Sat"/>
    <n v="11"/>
    <s v="1.79"/>
    <x v="4"/>
    <x v="1"/>
    <n v="1"/>
  </r>
  <r>
    <x v="471"/>
    <d v="1899-12-30T11:15:00"/>
    <x v="49"/>
    <n v="2019"/>
    <s v="Sep"/>
    <s v="Sat"/>
    <n v="11"/>
    <n v="1"/>
    <x v="5"/>
    <x v="9"/>
    <n v="1"/>
  </r>
  <r>
    <x v="471"/>
    <d v="1899-12-30T11:15:00"/>
    <x v="49"/>
    <n v="2019"/>
    <s v="Sep"/>
    <s v="Sat"/>
    <n v="11"/>
    <n v="0.9"/>
    <x v="5"/>
    <x v="5"/>
    <n v="2"/>
  </r>
  <r>
    <x v="471"/>
    <d v="1899-12-30T11:15:00"/>
    <x v="49"/>
    <n v="2019"/>
    <s v="Sep"/>
    <s v="Sat"/>
    <n v="11"/>
    <n v="0.55000000000000004"/>
    <x v="5"/>
    <x v="2"/>
    <n v="1"/>
  </r>
  <r>
    <x v="472"/>
    <d v="1899-12-30T11:18:00"/>
    <x v="49"/>
    <n v="2019"/>
    <s v="Sep"/>
    <s v="Sat"/>
    <n v="11"/>
    <s v="1.79"/>
    <x v="4"/>
    <x v="1"/>
    <n v="2"/>
  </r>
  <r>
    <x v="472"/>
    <d v="1899-12-30T11:18:00"/>
    <x v="49"/>
    <n v="2019"/>
    <s v="Sep"/>
    <s v="Sat"/>
    <n v="11"/>
    <n v="0.4"/>
    <x v="6"/>
    <x v="4"/>
    <n v="1"/>
  </r>
  <r>
    <x v="473"/>
    <d v="1899-12-30T11:40:00"/>
    <x v="49"/>
    <n v="2019"/>
    <s v="Sep"/>
    <s v="Sat"/>
    <n v="11"/>
    <s v="1.79"/>
    <x v="4"/>
    <x v="1"/>
    <n v="1"/>
  </r>
  <r>
    <x v="473"/>
    <d v="1899-12-30T11:40:00"/>
    <x v="49"/>
    <n v="2019"/>
    <s v="Sep"/>
    <s v="Sat"/>
    <n v="11"/>
    <n v="0.55000000000000004"/>
    <x v="7"/>
    <x v="10"/>
    <n v="1"/>
  </r>
  <r>
    <x v="473"/>
    <d v="1899-12-30T11:40:00"/>
    <x v="49"/>
    <n v="2019"/>
    <s v="Sep"/>
    <s v="Sat"/>
    <n v="11"/>
    <n v="0.55000000000000004"/>
    <x v="7"/>
    <x v="2"/>
    <n v="1"/>
  </r>
  <r>
    <x v="474"/>
    <d v="1899-12-30T11:42:00"/>
    <x v="49"/>
    <n v="2019"/>
    <s v="Sep"/>
    <s v="Sat"/>
    <n v="11"/>
    <s v="1.79"/>
    <x v="4"/>
    <x v="1"/>
    <n v="1"/>
  </r>
  <r>
    <x v="474"/>
    <d v="1899-12-30T11:42:00"/>
    <x v="49"/>
    <n v="2019"/>
    <s v="Sep"/>
    <s v="Sat"/>
    <n v="11"/>
    <n v="0.55000000000000004"/>
    <x v="4"/>
    <x v="7"/>
    <n v="1"/>
  </r>
  <r>
    <x v="474"/>
    <d v="1899-12-30T11:42:00"/>
    <x v="49"/>
    <n v="2019"/>
    <s v="Sep"/>
    <s v="Sat"/>
    <n v="11"/>
    <n v="0.55000000000000004"/>
    <x v="2"/>
    <x v="10"/>
    <n v="1"/>
  </r>
  <r>
    <x v="474"/>
    <d v="1899-12-30T11:42:00"/>
    <x v="49"/>
    <n v="2019"/>
    <s v="Sep"/>
    <s v="Sat"/>
    <n v="11"/>
    <n v="1.79"/>
    <x v="2"/>
    <x v="13"/>
    <n v="1"/>
  </r>
  <r>
    <x v="475"/>
    <d v="1899-12-30T11:47:00"/>
    <x v="49"/>
    <n v="2019"/>
    <s v="Sep"/>
    <s v="Sat"/>
    <n v="11"/>
    <n v="0.55000000000000004"/>
    <x v="4"/>
    <x v="15"/>
    <n v="1"/>
  </r>
  <r>
    <x v="475"/>
    <d v="1899-12-30T11:47:00"/>
    <x v="49"/>
    <n v="2019"/>
    <s v="Sep"/>
    <s v="Sat"/>
    <n v="11"/>
    <n v="0.55000000000000004"/>
    <x v="3"/>
    <x v="10"/>
    <n v="1"/>
  </r>
  <r>
    <x v="475"/>
    <d v="1899-12-30T11:47:00"/>
    <x v="49"/>
    <n v="2019"/>
    <s v="Sep"/>
    <s v="Sat"/>
    <n v="11"/>
    <n v="0.45"/>
    <x v="3"/>
    <x v="5"/>
    <n v="1"/>
  </r>
  <r>
    <x v="475"/>
    <d v="1899-12-30T11:47:00"/>
    <x v="49"/>
    <n v="2019"/>
    <s v="Sep"/>
    <s v="Sat"/>
    <n v="11"/>
    <n v="1.1000000000000001"/>
    <x v="3"/>
    <x v="2"/>
    <n v="2"/>
  </r>
  <r>
    <x v="476"/>
    <d v="1899-12-30T11:57:00"/>
    <x v="49"/>
    <n v="2019"/>
    <s v="Sep"/>
    <s v="Sat"/>
    <n v="11"/>
    <n v="1.1000000000000001"/>
    <x v="4"/>
    <x v="15"/>
    <n v="2"/>
  </r>
  <r>
    <x v="476"/>
    <d v="1899-12-30T11:57:00"/>
    <x v="49"/>
    <n v="2019"/>
    <s v="Sep"/>
    <s v="Sat"/>
    <n v="11"/>
    <n v="8"/>
    <x v="4"/>
    <x v="0"/>
    <n v="2"/>
  </r>
  <r>
    <x v="476"/>
    <d v="1899-12-30T11:57:00"/>
    <x v="49"/>
    <n v="2019"/>
    <s v="Sep"/>
    <s v="Sat"/>
    <n v="11"/>
    <n v="0.3"/>
    <x v="4"/>
    <x v="12"/>
    <n v="1"/>
  </r>
  <r>
    <x v="477"/>
    <d v="1899-12-30T12:00:00"/>
    <x v="49"/>
    <n v="2019"/>
    <s v="Sep"/>
    <s v="Sat"/>
    <n v="12"/>
    <s v="1.79"/>
    <x v="4"/>
    <x v="1"/>
    <n v="1"/>
  </r>
  <r>
    <x v="477"/>
    <d v="1899-12-30T12:00:00"/>
    <x v="49"/>
    <n v="2019"/>
    <s v="Sep"/>
    <s v="Sat"/>
    <n v="12"/>
    <n v="0.55000000000000004"/>
    <x v="4"/>
    <x v="7"/>
    <n v="1"/>
  </r>
  <r>
    <x v="477"/>
    <d v="1899-12-30T12:00:00"/>
    <x v="49"/>
    <n v="2019"/>
    <s v="Sep"/>
    <s v="Sat"/>
    <n v="12"/>
    <n v="0.4"/>
    <x v="4"/>
    <x v="4"/>
    <n v="1"/>
  </r>
  <r>
    <x v="478"/>
    <d v="1899-12-30T12:05:00"/>
    <x v="49"/>
    <n v="2019"/>
    <s v="Sep"/>
    <s v="Sat"/>
    <n v="12"/>
    <s v="1.79"/>
    <x v="4"/>
    <x v="1"/>
    <n v="1"/>
  </r>
  <r>
    <x v="478"/>
    <d v="1899-12-30T12:05:00"/>
    <x v="49"/>
    <n v="2019"/>
    <s v="Sep"/>
    <s v="Sat"/>
    <n v="12"/>
    <n v="0.3"/>
    <x v="5"/>
    <x v="12"/>
    <n v="1"/>
  </r>
  <r>
    <x v="478"/>
    <d v="1899-12-30T12:05:00"/>
    <x v="49"/>
    <n v="2019"/>
    <s v="Sep"/>
    <s v="Sat"/>
    <n v="12"/>
    <n v="1.79"/>
    <x v="5"/>
    <x v="13"/>
    <n v="1"/>
  </r>
  <r>
    <x v="478"/>
    <d v="1899-12-30T12:05:00"/>
    <x v="49"/>
    <n v="2019"/>
    <s v="Sep"/>
    <s v="Sat"/>
    <n v="12"/>
    <n v="0.45"/>
    <x v="5"/>
    <x v="5"/>
    <n v="1"/>
  </r>
  <r>
    <x v="479"/>
    <d v="1899-12-30T12:39:00"/>
    <x v="49"/>
    <n v="2019"/>
    <s v="Sep"/>
    <s v="Sat"/>
    <n v="12"/>
    <s v="1.79"/>
    <x v="4"/>
    <x v="1"/>
    <n v="2"/>
  </r>
  <r>
    <x v="479"/>
    <d v="1899-12-30T12:39:00"/>
    <x v="49"/>
    <n v="2019"/>
    <s v="Sep"/>
    <s v="Sat"/>
    <n v="12"/>
    <n v="0.45"/>
    <x v="8"/>
    <x v="5"/>
    <n v="1"/>
  </r>
  <r>
    <x v="480"/>
    <d v="1899-12-30T15:22:00"/>
    <x v="49"/>
    <n v="2019"/>
    <s v="Sep"/>
    <s v="Sat"/>
    <n v="15"/>
    <n v="0.3"/>
    <x v="3"/>
    <x v="12"/>
    <n v="1"/>
  </r>
  <r>
    <x v="480"/>
    <d v="1899-12-30T15:22:00"/>
    <x v="49"/>
    <n v="2019"/>
    <s v="Sep"/>
    <s v="Sat"/>
    <n v="15"/>
    <n v="3"/>
    <x v="3"/>
    <x v="9"/>
    <n v="3"/>
  </r>
  <r>
    <x v="480"/>
    <d v="1899-12-30T15:22:00"/>
    <x v="49"/>
    <n v="2019"/>
    <s v="Sep"/>
    <s v="Sat"/>
    <n v="15"/>
    <n v="0.55000000000000004"/>
    <x v="3"/>
    <x v="6"/>
    <n v="1"/>
  </r>
  <r>
    <x v="480"/>
    <d v="1899-12-30T15:22:00"/>
    <x v="49"/>
    <n v="2019"/>
    <s v="Sep"/>
    <s v="Sat"/>
    <n v="15"/>
    <n v="0.4"/>
    <x v="3"/>
    <x v="4"/>
    <n v="1"/>
  </r>
  <r>
    <x v="480"/>
    <d v="1899-12-30T15:22:00"/>
    <x v="49"/>
    <n v="2019"/>
    <s v="Sep"/>
    <s v="Sat"/>
    <n v="15"/>
    <n v="0.9"/>
    <x v="3"/>
    <x v="5"/>
    <n v="2"/>
  </r>
  <r>
    <x v="481"/>
    <d v="1899-12-30T16:12:00"/>
    <x v="49"/>
    <n v="2019"/>
    <s v="Sep"/>
    <s v="Sat"/>
    <n v="16"/>
    <s v="1.79"/>
    <x v="4"/>
    <x v="1"/>
    <n v="3"/>
  </r>
  <r>
    <x v="481"/>
    <d v="1899-12-30T16:12:00"/>
    <x v="49"/>
    <n v="2019"/>
    <s v="Sep"/>
    <s v="Sat"/>
    <n v="16"/>
    <n v="0.6"/>
    <x v="2"/>
    <x v="12"/>
    <n v="2"/>
  </r>
  <r>
    <x v="481"/>
    <d v="1899-12-30T16:12:00"/>
    <x v="49"/>
    <n v="2019"/>
    <s v="Sep"/>
    <s v="Sat"/>
    <n v="16"/>
    <n v="0.45"/>
    <x v="2"/>
    <x v="5"/>
    <n v="1"/>
  </r>
  <r>
    <x v="482"/>
    <d v="1899-12-30T16:23:00"/>
    <x v="49"/>
    <n v="2019"/>
    <s v="Sep"/>
    <s v="Sat"/>
    <n v="16"/>
    <s v="1.79"/>
    <x v="4"/>
    <x v="1"/>
    <n v="3"/>
  </r>
  <r>
    <x v="482"/>
    <d v="1899-12-30T16:23:00"/>
    <x v="49"/>
    <n v="2019"/>
    <s v="Sep"/>
    <s v="Sat"/>
    <n v="16"/>
    <n v="0.55000000000000004"/>
    <x v="3"/>
    <x v="10"/>
    <n v="1"/>
  </r>
  <r>
    <x v="482"/>
    <d v="1899-12-30T16:23:00"/>
    <x v="49"/>
    <n v="2019"/>
    <s v="Sep"/>
    <s v="Sat"/>
    <n v="16"/>
    <n v="0.45"/>
    <x v="3"/>
    <x v="5"/>
    <n v="1"/>
  </r>
  <r>
    <x v="483"/>
    <d v="1899-12-30T11:08:00"/>
    <x v="50"/>
    <n v="2019"/>
    <s v="Sep"/>
    <s v="Sun"/>
    <n v="11"/>
    <n v="0.55000000000000004"/>
    <x v="5"/>
    <x v="15"/>
    <n v="1"/>
  </r>
  <r>
    <x v="483"/>
    <d v="1899-12-30T11:08:00"/>
    <x v="50"/>
    <n v="2019"/>
    <s v="Sep"/>
    <s v="Sun"/>
    <n v="11"/>
    <s v="1.79"/>
    <x v="5"/>
    <x v="1"/>
    <n v="2"/>
  </r>
  <r>
    <x v="483"/>
    <d v="1899-12-30T11:08:00"/>
    <x v="50"/>
    <n v="2019"/>
    <s v="Sep"/>
    <s v="Sun"/>
    <n v="11"/>
    <n v="0.4"/>
    <x v="5"/>
    <x v="3"/>
    <n v="2"/>
  </r>
  <r>
    <x v="484"/>
    <d v="1899-12-30T11:27:00"/>
    <x v="50"/>
    <n v="2019"/>
    <s v="Sep"/>
    <s v="Sun"/>
    <n v="11"/>
    <s v="1.79"/>
    <x v="8"/>
    <x v="1"/>
    <n v="1"/>
  </r>
  <r>
    <x v="484"/>
    <d v="1899-12-30T11:27:00"/>
    <x v="50"/>
    <n v="2019"/>
    <s v="Sep"/>
    <s v="Sun"/>
    <n v="11"/>
    <n v="0.4"/>
    <x v="8"/>
    <x v="11"/>
    <n v="1"/>
  </r>
  <r>
    <x v="484"/>
    <d v="1899-12-30T11:27:00"/>
    <x v="50"/>
    <n v="2019"/>
    <s v="Sep"/>
    <s v="Sun"/>
    <n v="11"/>
    <n v="0.55000000000000004"/>
    <x v="8"/>
    <x v="2"/>
    <n v="1"/>
  </r>
  <r>
    <x v="485"/>
    <d v="1899-12-30T11:37:00"/>
    <x v="50"/>
    <n v="2019"/>
    <s v="Sep"/>
    <s v="Sun"/>
    <n v="11"/>
    <n v="1.1000000000000001"/>
    <x v="3"/>
    <x v="10"/>
    <n v="2"/>
  </r>
  <r>
    <x v="485"/>
    <d v="1899-12-30T11:37:00"/>
    <x v="50"/>
    <n v="2019"/>
    <s v="Sep"/>
    <s v="Sun"/>
    <n v="11"/>
    <n v="0.55000000000000004"/>
    <x v="3"/>
    <x v="6"/>
    <n v="1"/>
  </r>
  <r>
    <x v="485"/>
    <d v="1899-12-30T11:37:00"/>
    <x v="50"/>
    <n v="2019"/>
    <s v="Sep"/>
    <s v="Sun"/>
    <n v="11"/>
    <n v="0.45"/>
    <x v="3"/>
    <x v="5"/>
    <n v="1"/>
  </r>
  <r>
    <x v="485"/>
    <d v="1899-12-30T11:37:00"/>
    <x v="50"/>
    <n v="2019"/>
    <s v="Sep"/>
    <s v="Sun"/>
    <n v="11"/>
    <n v="0.55000000000000004"/>
    <x v="3"/>
    <x v="2"/>
    <n v="1"/>
  </r>
  <r>
    <x v="486"/>
    <d v="1899-12-30T11:56:00"/>
    <x v="50"/>
    <n v="2019"/>
    <s v="Sep"/>
    <s v="Sun"/>
    <n v="11"/>
    <s v="1.79"/>
    <x v="9"/>
    <x v="1"/>
    <n v="3"/>
  </r>
  <r>
    <x v="487"/>
    <d v="1899-12-30T11:12:00"/>
    <x v="51"/>
    <n v="2019"/>
    <s v="Sep"/>
    <s v="Mon"/>
    <n v="11"/>
    <s v="1.79"/>
    <x v="10"/>
    <x v="1"/>
    <n v="1"/>
  </r>
  <r>
    <x v="487"/>
    <d v="1899-12-30T11:12:00"/>
    <x v="51"/>
    <n v="2019"/>
    <s v="Sep"/>
    <s v="Mon"/>
    <n v="11"/>
    <n v="0.55000000000000004"/>
    <x v="10"/>
    <x v="10"/>
    <n v="1"/>
  </r>
  <r>
    <x v="487"/>
    <d v="1899-12-30T11:12:00"/>
    <x v="51"/>
    <n v="2019"/>
    <s v="Sep"/>
    <s v="Mon"/>
    <n v="11"/>
    <n v="0.3"/>
    <x v="10"/>
    <x v="12"/>
    <n v="1"/>
  </r>
  <r>
    <x v="487"/>
    <d v="1899-12-30T11:12:00"/>
    <x v="51"/>
    <n v="2019"/>
    <s v="Sep"/>
    <s v="Mon"/>
    <n v="11"/>
    <n v="1.79"/>
    <x v="10"/>
    <x v="13"/>
    <n v="1"/>
  </r>
  <r>
    <x v="487"/>
    <d v="1899-12-30T11:12:00"/>
    <x v="51"/>
    <n v="2019"/>
    <s v="Sep"/>
    <s v="Mon"/>
    <n v="11"/>
    <n v="0.55000000000000004"/>
    <x v="10"/>
    <x v="2"/>
    <n v="1"/>
  </r>
  <r>
    <x v="488"/>
    <d v="1899-12-30T12:04:00"/>
    <x v="51"/>
    <n v="2019"/>
    <s v="Sep"/>
    <s v="Mon"/>
    <n v="12"/>
    <s v="1.79"/>
    <x v="7"/>
    <x v="1"/>
    <n v="2"/>
  </r>
  <r>
    <x v="488"/>
    <d v="1899-12-30T12:04:00"/>
    <x v="51"/>
    <n v="2019"/>
    <s v="Sep"/>
    <s v="Mon"/>
    <n v="12"/>
    <n v="0.55000000000000004"/>
    <x v="7"/>
    <x v="7"/>
    <n v="1"/>
  </r>
  <r>
    <x v="488"/>
    <d v="1899-12-30T12:04:00"/>
    <x v="51"/>
    <n v="2019"/>
    <s v="Sep"/>
    <s v="Mon"/>
    <n v="12"/>
    <n v="0.4"/>
    <x v="7"/>
    <x v="11"/>
    <n v="1"/>
  </r>
  <r>
    <x v="488"/>
    <d v="1899-12-30T12:04:00"/>
    <x v="51"/>
    <n v="2019"/>
    <s v="Sep"/>
    <s v="Mon"/>
    <n v="12"/>
    <n v="0.45"/>
    <x v="7"/>
    <x v="5"/>
    <n v="1"/>
  </r>
  <r>
    <x v="489"/>
    <d v="1899-12-30T13:01:00"/>
    <x v="51"/>
    <n v="2019"/>
    <s v="Sep"/>
    <s v="Mon"/>
    <n v="13"/>
    <s v="1.79"/>
    <x v="5"/>
    <x v="1"/>
    <n v="1"/>
  </r>
  <r>
    <x v="489"/>
    <d v="1899-12-30T13:01:00"/>
    <x v="51"/>
    <n v="2019"/>
    <s v="Sep"/>
    <s v="Mon"/>
    <n v="13"/>
    <n v="0.55000000000000004"/>
    <x v="5"/>
    <x v="10"/>
    <n v="1"/>
  </r>
  <r>
    <x v="489"/>
    <d v="1899-12-30T13:01:00"/>
    <x v="51"/>
    <n v="2019"/>
    <s v="Sep"/>
    <s v="Mon"/>
    <n v="13"/>
    <n v="1.79"/>
    <x v="5"/>
    <x v="13"/>
    <n v="1"/>
  </r>
  <r>
    <x v="490"/>
    <d v="1899-12-30T13:12:00"/>
    <x v="51"/>
    <n v="2019"/>
    <s v="Sep"/>
    <s v="Mon"/>
    <n v="13"/>
    <s v="1.79"/>
    <x v="4"/>
    <x v="1"/>
    <n v="1"/>
  </r>
  <r>
    <x v="490"/>
    <d v="1899-12-30T13:12:00"/>
    <x v="51"/>
    <n v="2019"/>
    <s v="Sep"/>
    <s v="Mon"/>
    <n v="13"/>
    <n v="0.25"/>
    <x v="4"/>
    <x v="8"/>
    <n v="1"/>
  </r>
  <r>
    <x v="490"/>
    <d v="1899-12-30T13:12:00"/>
    <x v="51"/>
    <n v="2019"/>
    <s v="Sep"/>
    <s v="Mon"/>
    <n v="13"/>
    <n v="0.45"/>
    <x v="4"/>
    <x v="5"/>
    <n v="1"/>
  </r>
  <r>
    <x v="491"/>
    <d v="1899-12-30T13:23:00"/>
    <x v="51"/>
    <n v="2019"/>
    <s v="Sep"/>
    <s v="Mon"/>
    <n v="13"/>
    <n v="4"/>
    <x v="11"/>
    <x v="0"/>
    <n v="1"/>
  </r>
  <r>
    <x v="491"/>
    <d v="1899-12-30T13:23:00"/>
    <x v="51"/>
    <n v="2019"/>
    <s v="Sep"/>
    <s v="Mon"/>
    <n v="13"/>
    <n v="1"/>
    <x v="11"/>
    <x v="9"/>
    <n v="1"/>
  </r>
  <r>
    <x v="491"/>
    <d v="1899-12-30T13:23:00"/>
    <x v="51"/>
    <n v="2019"/>
    <s v="Sep"/>
    <s v="Mon"/>
    <n v="13"/>
    <n v="0.55000000000000004"/>
    <x v="11"/>
    <x v="6"/>
    <n v="1"/>
  </r>
  <r>
    <x v="491"/>
    <d v="1899-12-30T13:23:00"/>
    <x v="51"/>
    <n v="2019"/>
    <s v="Sep"/>
    <s v="Mon"/>
    <n v="13"/>
    <n v="0.45"/>
    <x v="11"/>
    <x v="5"/>
    <n v="1"/>
  </r>
  <r>
    <x v="491"/>
    <d v="1899-12-30T13:23:00"/>
    <x v="51"/>
    <n v="2019"/>
    <s v="Sep"/>
    <s v="Mon"/>
    <n v="13"/>
    <n v="0.55000000000000004"/>
    <x v="11"/>
    <x v="2"/>
    <n v="1"/>
  </r>
  <r>
    <x v="492"/>
    <d v="1899-12-30T14:17:00"/>
    <x v="51"/>
    <n v="2019"/>
    <s v="Sep"/>
    <s v="Mon"/>
    <n v="14"/>
    <n v="4"/>
    <x v="11"/>
    <x v="0"/>
    <n v="1"/>
  </r>
  <r>
    <x v="492"/>
    <d v="1899-12-30T14:17:00"/>
    <x v="51"/>
    <n v="2019"/>
    <s v="Sep"/>
    <s v="Mon"/>
    <n v="14"/>
    <s v="1.79"/>
    <x v="11"/>
    <x v="1"/>
    <n v="1"/>
  </r>
  <r>
    <x v="492"/>
    <d v="1899-12-30T14:17:00"/>
    <x v="51"/>
    <n v="2019"/>
    <s v="Sep"/>
    <s v="Mon"/>
    <n v="14"/>
    <n v="0.4"/>
    <x v="11"/>
    <x v="11"/>
    <n v="1"/>
  </r>
  <r>
    <x v="492"/>
    <d v="1899-12-30T14:17:00"/>
    <x v="51"/>
    <n v="2019"/>
    <s v="Sep"/>
    <s v="Mon"/>
    <n v="14"/>
    <n v="0.45"/>
    <x v="11"/>
    <x v="5"/>
    <n v="1"/>
  </r>
  <r>
    <x v="493"/>
    <d v="1899-12-30T14:44:00"/>
    <x v="51"/>
    <n v="2019"/>
    <s v="Sep"/>
    <s v="Mon"/>
    <n v="14"/>
    <s v="1.79"/>
    <x v="12"/>
    <x v="1"/>
    <n v="2"/>
  </r>
  <r>
    <x v="493"/>
    <d v="1899-12-30T14:44:00"/>
    <x v="51"/>
    <n v="2019"/>
    <s v="Sep"/>
    <s v="Mon"/>
    <n v="14"/>
    <n v="0.4"/>
    <x v="12"/>
    <x v="11"/>
    <n v="1"/>
  </r>
  <r>
    <x v="494"/>
    <d v="1899-12-30T14:49:00"/>
    <x v="51"/>
    <n v="2019"/>
    <s v="Sep"/>
    <s v="Mon"/>
    <n v="14"/>
    <s v="1.79"/>
    <x v="5"/>
    <x v="1"/>
    <n v="3"/>
  </r>
  <r>
    <x v="494"/>
    <d v="1899-12-30T14:49:00"/>
    <x v="51"/>
    <n v="2019"/>
    <s v="Sep"/>
    <s v="Mon"/>
    <n v="14"/>
    <n v="0.55000000000000004"/>
    <x v="5"/>
    <x v="7"/>
    <n v="1"/>
  </r>
  <r>
    <x v="495"/>
    <d v="1899-12-30T15:42:00"/>
    <x v="51"/>
    <n v="2019"/>
    <s v="Sep"/>
    <s v="Mon"/>
    <n v="15"/>
    <s v="1.79"/>
    <x v="7"/>
    <x v="1"/>
    <n v="1"/>
  </r>
  <r>
    <x v="495"/>
    <d v="1899-12-30T15:42:00"/>
    <x v="51"/>
    <n v="2019"/>
    <s v="Sep"/>
    <s v="Mon"/>
    <n v="15"/>
    <s v="1.79"/>
    <x v="5"/>
    <x v="1"/>
    <n v="3"/>
  </r>
  <r>
    <x v="495"/>
    <d v="1899-12-30T15:42:00"/>
    <x v="51"/>
    <n v="2019"/>
    <s v="Sep"/>
    <s v="Mon"/>
    <n v="15"/>
    <n v="0.55000000000000004"/>
    <x v="5"/>
    <x v="7"/>
    <n v="1"/>
  </r>
  <r>
    <x v="495"/>
    <d v="1899-12-30T15:42:00"/>
    <x v="51"/>
    <n v="2019"/>
    <s v="Sep"/>
    <s v="Mon"/>
    <n v="15"/>
    <n v="1.1000000000000001"/>
    <x v="7"/>
    <x v="10"/>
    <n v="2"/>
  </r>
  <r>
    <x v="495"/>
    <d v="1899-12-30T15:42:00"/>
    <x v="51"/>
    <n v="2019"/>
    <s v="Sep"/>
    <s v="Mon"/>
    <n v="15"/>
    <n v="1.79"/>
    <x v="7"/>
    <x v="13"/>
    <n v="1"/>
  </r>
  <r>
    <x v="495"/>
    <d v="1899-12-30T15:42:00"/>
    <x v="51"/>
    <n v="2019"/>
    <s v="Sep"/>
    <s v="Mon"/>
    <n v="15"/>
    <n v="0.45"/>
    <x v="7"/>
    <x v="5"/>
    <n v="1"/>
  </r>
  <r>
    <x v="496"/>
    <d v="1899-12-30T16:01:00"/>
    <x v="51"/>
    <n v="2019"/>
    <s v="Sep"/>
    <s v="Mon"/>
    <n v="16"/>
    <s v="1.79"/>
    <x v="13"/>
    <x v="1"/>
    <n v="2"/>
  </r>
  <r>
    <x v="496"/>
    <d v="1899-12-30T16:01:00"/>
    <x v="51"/>
    <n v="2019"/>
    <s v="Sep"/>
    <s v="Mon"/>
    <n v="16"/>
    <n v="1.1000000000000001"/>
    <x v="13"/>
    <x v="10"/>
    <n v="2"/>
  </r>
  <r>
    <x v="497"/>
    <d v="1899-12-30T11:13:00"/>
    <x v="52"/>
    <n v="2019"/>
    <s v="Sep"/>
    <s v="Wed"/>
    <n v="11"/>
    <s v="1.79"/>
    <x v="9"/>
    <x v="1"/>
    <n v="6"/>
  </r>
  <r>
    <x v="497"/>
    <d v="1899-12-30T11:13:00"/>
    <x v="52"/>
    <n v="2019"/>
    <s v="Sep"/>
    <s v="Wed"/>
    <n v="11"/>
    <n v="1.79"/>
    <x v="9"/>
    <x v="13"/>
    <n v="1"/>
  </r>
  <r>
    <x v="497"/>
    <d v="1899-12-30T11:13:00"/>
    <x v="52"/>
    <n v="2019"/>
    <s v="Sep"/>
    <s v="Wed"/>
    <n v="11"/>
    <n v="0.55000000000000004"/>
    <x v="9"/>
    <x v="2"/>
    <n v="1"/>
  </r>
  <r>
    <x v="497"/>
    <d v="1899-12-30T11:13:00"/>
    <x v="52"/>
    <n v="2019"/>
    <s v="Sep"/>
    <s v="Wed"/>
    <n v="11"/>
    <n v="2.5"/>
    <x v="9"/>
    <x v="14"/>
    <n v="1"/>
  </r>
  <r>
    <x v="498"/>
    <d v="1899-12-30T11:25:00"/>
    <x v="52"/>
    <n v="2019"/>
    <s v="Sep"/>
    <s v="Wed"/>
    <n v="11"/>
    <s v="1.79"/>
    <x v="7"/>
    <x v="1"/>
    <n v="2"/>
  </r>
  <r>
    <x v="498"/>
    <d v="1899-12-30T11:25:00"/>
    <x v="52"/>
    <n v="2019"/>
    <s v="Sep"/>
    <s v="Wed"/>
    <n v="11"/>
    <n v="0.55000000000000004"/>
    <x v="7"/>
    <x v="7"/>
    <n v="1"/>
  </r>
  <r>
    <x v="499"/>
    <d v="1899-12-30T13:06:00"/>
    <x v="52"/>
    <n v="2019"/>
    <s v="Sep"/>
    <s v="Wed"/>
    <n v="13"/>
    <n v="4"/>
    <x v="2"/>
    <x v="0"/>
    <n v="1"/>
  </r>
  <r>
    <x v="499"/>
    <d v="1899-12-30T13:06:00"/>
    <x v="52"/>
    <n v="2019"/>
    <s v="Sep"/>
    <s v="Wed"/>
    <n v="13"/>
    <s v="1.79"/>
    <x v="2"/>
    <x v="1"/>
    <n v="1"/>
  </r>
  <r>
    <x v="499"/>
    <d v="1899-12-30T13:06:00"/>
    <x v="52"/>
    <n v="2019"/>
    <s v="Sep"/>
    <s v="Wed"/>
    <n v="13"/>
    <n v="0.4"/>
    <x v="2"/>
    <x v="11"/>
    <n v="1"/>
  </r>
  <r>
    <x v="500"/>
    <d v="1899-12-30T13:08:00"/>
    <x v="52"/>
    <n v="2019"/>
    <s v="Sep"/>
    <s v="Wed"/>
    <n v="13"/>
    <s v="1.79"/>
    <x v="14"/>
    <x v="1"/>
    <n v="3"/>
  </r>
  <r>
    <x v="500"/>
    <d v="1899-12-30T13:08:00"/>
    <x v="52"/>
    <n v="2019"/>
    <s v="Sep"/>
    <s v="Wed"/>
    <n v="13"/>
    <n v="0.25"/>
    <x v="14"/>
    <x v="8"/>
    <n v="1"/>
  </r>
  <r>
    <x v="500"/>
    <d v="1899-12-30T13:08:00"/>
    <x v="52"/>
    <n v="2019"/>
    <s v="Sep"/>
    <s v="Wed"/>
    <n v="13"/>
    <n v="0.45"/>
    <x v="14"/>
    <x v="5"/>
    <n v="1"/>
  </r>
  <r>
    <x v="501"/>
    <d v="1899-12-30T13:21:00"/>
    <x v="52"/>
    <n v="2019"/>
    <s v="Sep"/>
    <s v="Wed"/>
    <n v="13"/>
    <s v="1.79"/>
    <x v="11"/>
    <x v="1"/>
    <n v="3"/>
  </r>
  <r>
    <x v="501"/>
    <d v="1899-12-30T13:21:00"/>
    <x v="52"/>
    <n v="2019"/>
    <s v="Sep"/>
    <s v="Wed"/>
    <n v="13"/>
    <n v="1.1000000000000001"/>
    <x v="11"/>
    <x v="7"/>
    <n v="2"/>
  </r>
  <r>
    <x v="501"/>
    <d v="1899-12-30T13:21:00"/>
    <x v="52"/>
    <n v="2019"/>
    <s v="Sep"/>
    <s v="Wed"/>
    <n v="13"/>
    <n v="0.55000000000000004"/>
    <x v="11"/>
    <x v="10"/>
    <n v="1"/>
  </r>
  <r>
    <x v="501"/>
    <d v="1899-12-30T13:21:00"/>
    <x v="52"/>
    <n v="2019"/>
    <s v="Sep"/>
    <s v="Wed"/>
    <n v="13"/>
    <n v="0.4"/>
    <x v="11"/>
    <x v="4"/>
    <n v="1"/>
  </r>
  <r>
    <x v="502"/>
    <d v="1899-12-30T14:22:00"/>
    <x v="52"/>
    <n v="2019"/>
    <s v="Sep"/>
    <s v="Wed"/>
    <n v="14"/>
    <n v="4"/>
    <x v="5"/>
    <x v="0"/>
    <n v="1"/>
  </r>
  <r>
    <x v="502"/>
    <d v="1899-12-30T14:22:00"/>
    <x v="52"/>
    <n v="2019"/>
    <s v="Sep"/>
    <s v="Wed"/>
    <n v="14"/>
    <s v="1.79"/>
    <x v="5"/>
    <x v="1"/>
    <n v="1"/>
  </r>
  <r>
    <x v="502"/>
    <d v="1899-12-30T14:22:00"/>
    <x v="52"/>
    <n v="2019"/>
    <s v="Sep"/>
    <s v="Wed"/>
    <n v="14"/>
    <n v="0.4"/>
    <x v="5"/>
    <x v="4"/>
    <n v="1"/>
  </r>
  <r>
    <x v="503"/>
    <d v="1899-12-30T14:48:00"/>
    <x v="52"/>
    <n v="2019"/>
    <s v="Sep"/>
    <s v="Wed"/>
    <n v="14"/>
    <s v="1.79"/>
    <x v="10"/>
    <x v="1"/>
    <n v="1"/>
  </r>
  <r>
    <x v="503"/>
    <d v="1899-12-30T14:48:00"/>
    <x v="52"/>
    <n v="2019"/>
    <s v="Sep"/>
    <s v="Wed"/>
    <n v="14"/>
    <n v="0.55000000000000004"/>
    <x v="10"/>
    <x v="10"/>
    <n v="1"/>
  </r>
  <r>
    <x v="503"/>
    <d v="1899-12-30T14:48:00"/>
    <x v="52"/>
    <n v="2019"/>
    <s v="Sep"/>
    <s v="Wed"/>
    <n v="14"/>
    <n v="0.4"/>
    <x v="10"/>
    <x v="11"/>
    <n v="1"/>
  </r>
  <r>
    <x v="503"/>
    <d v="1899-12-30T14:48:00"/>
    <x v="52"/>
    <n v="2019"/>
    <s v="Sep"/>
    <s v="Wed"/>
    <n v="14"/>
    <n v="2.5"/>
    <x v="10"/>
    <x v="14"/>
    <n v="1"/>
  </r>
  <r>
    <x v="504"/>
    <d v="1899-12-30T14:57:00"/>
    <x v="52"/>
    <n v="2019"/>
    <s v="Sep"/>
    <s v="Wed"/>
    <n v="14"/>
    <s v="1.79"/>
    <x v="3"/>
    <x v="1"/>
    <n v="1"/>
  </r>
  <r>
    <x v="504"/>
    <d v="1899-12-30T14:57:00"/>
    <x v="52"/>
    <n v="2019"/>
    <s v="Sep"/>
    <s v="Wed"/>
    <n v="14"/>
    <n v="0.3"/>
    <x v="3"/>
    <x v="12"/>
    <n v="1"/>
  </r>
  <r>
    <x v="504"/>
    <d v="1899-12-30T14:57:00"/>
    <x v="52"/>
    <n v="2019"/>
    <s v="Sep"/>
    <s v="Wed"/>
    <n v="14"/>
    <n v="1"/>
    <x v="3"/>
    <x v="9"/>
    <n v="1"/>
  </r>
  <r>
    <x v="504"/>
    <d v="1899-12-30T14:57:00"/>
    <x v="52"/>
    <n v="2019"/>
    <s v="Sep"/>
    <s v="Wed"/>
    <n v="14"/>
    <n v="0.55000000000000004"/>
    <x v="3"/>
    <x v="6"/>
    <n v="1"/>
  </r>
  <r>
    <x v="504"/>
    <d v="1899-12-30T14:57:00"/>
    <x v="52"/>
    <n v="2019"/>
    <s v="Sep"/>
    <s v="Wed"/>
    <n v="14"/>
    <n v="0.4"/>
    <x v="3"/>
    <x v="4"/>
    <n v="1"/>
  </r>
  <r>
    <x v="504"/>
    <d v="1899-12-30T14:57:00"/>
    <x v="52"/>
    <n v="2019"/>
    <s v="Sep"/>
    <s v="Wed"/>
    <n v="14"/>
    <n v="0.45"/>
    <x v="3"/>
    <x v="5"/>
    <n v="1"/>
  </r>
  <r>
    <x v="505"/>
    <d v="1899-12-30T15:28:00"/>
    <x v="52"/>
    <n v="2019"/>
    <s v="Sep"/>
    <s v="Wed"/>
    <n v="15"/>
    <s v="1.79"/>
    <x v="7"/>
    <x v="1"/>
    <n v="3"/>
  </r>
  <r>
    <x v="506"/>
    <d v="1899-12-30T15:30:00"/>
    <x v="52"/>
    <n v="2019"/>
    <s v="Sep"/>
    <s v="Wed"/>
    <n v="15"/>
    <s v="1.79"/>
    <x v="7"/>
    <x v="1"/>
    <n v="1"/>
  </r>
  <r>
    <x v="506"/>
    <d v="1899-12-30T15:30:00"/>
    <x v="52"/>
    <n v="2019"/>
    <s v="Sep"/>
    <s v="Wed"/>
    <n v="15"/>
    <n v="0.3"/>
    <x v="7"/>
    <x v="12"/>
    <n v="1"/>
  </r>
  <r>
    <x v="506"/>
    <d v="1899-12-30T15:30:00"/>
    <x v="52"/>
    <n v="2019"/>
    <s v="Sep"/>
    <s v="Wed"/>
    <n v="15"/>
    <n v="0.55000000000000004"/>
    <x v="7"/>
    <x v="2"/>
    <n v="1"/>
  </r>
  <r>
    <x v="507"/>
    <d v="1899-12-30T11:13:00"/>
    <x v="53"/>
    <n v="2019"/>
    <s v="Sep"/>
    <s v="Thu"/>
    <n v="11"/>
    <n v="0.55000000000000004"/>
    <x v="15"/>
    <x v="15"/>
    <n v="1"/>
  </r>
  <r>
    <x v="507"/>
    <d v="1899-12-30T11:13:00"/>
    <x v="53"/>
    <n v="2019"/>
    <s v="Sep"/>
    <s v="Thu"/>
    <n v="11"/>
    <n v="0.55000000000000004"/>
    <x v="15"/>
    <x v="7"/>
    <n v="1"/>
  </r>
  <r>
    <x v="507"/>
    <d v="1899-12-30T11:13:00"/>
    <x v="53"/>
    <n v="2019"/>
    <s v="Sep"/>
    <s v="Thu"/>
    <n v="11"/>
    <n v="0.2"/>
    <x v="15"/>
    <x v="3"/>
    <n v="1"/>
  </r>
  <r>
    <x v="508"/>
    <d v="1899-12-30T11:16:00"/>
    <x v="53"/>
    <n v="2019"/>
    <s v="Sep"/>
    <s v="Thu"/>
    <n v="11"/>
    <n v="4"/>
    <x v="3"/>
    <x v="0"/>
    <n v="1"/>
  </r>
  <r>
    <x v="508"/>
    <d v="1899-12-30T11:16:00"/>
    <x v="53"/>
    <n v="2019"/>
    <s v="Sep"/>
    <s v="Thu"/>
    <n v="11"/>
    <s v="1.79"/>
    <x v="3"/>
    <x v="1"/>
    <n v="1"/>
  </r>
  <r>
    <x v="508"/>
    <d v="1899-12-30T11:16:00"/>
    <x v="53"/>
    <n v="2019"/>
    <s v="Sep"/>
    <s v="Thu"/>
    <n v="11"/>
    <n v="5"/>
    <x v="3"/>
    <x v="14"/>
    <n v="2"/>
  </r>
  <r>
    <x v="509"/>
    <d v="1899-12-30T12:00:00"/>
    <x v="53"/>
    <n v="2019"/>
    <s v="Sep"/>
    <s v="Thu"/>
    <n v="12"/>
    <s v="1.79"/>
    <x v="2"/>
    <x v="1"/>
    <n v="1"/>
  </r>
  <r>
    <x v="509"/>
    <d v="1899-12-30T12:00:00"/>
    <x v="53"/>
    <n v="2019"/>
    <s v="Sep"/>
    <s v="Thu"/>
    <n v="12"/>
    <n v="0.55000000000000004"/>
    <x v="2"/>
    <x v="7"/>
    <n v="1"/>
  </r>
  <r>
    <x v="509"/>
    <d v="1899-12-30T12:00:00"/>
    <x v="53"/>
    <n v="2019"/>
    <s v="Sep"/>
    <s v="Thu"/>
    <n v="12"/>
    <n v="0.55000000000000004"/>
    <x v="2"/>
    <x v="10"/>
    <n v="1"/>
  </r>
  <r>
    <x v="510"/>
    <d v="1899-12-30T12:01:00"/>
    <x v="53"/>
    <n v="2019"/>
    <s v="Sep"/>
    <s v="Thu"/>
    <n v="12"/>
    <n v="4"/>
    <x v="3"/>
    <x v="0"/>
    <n v="1"/>
  </r>
  <r>
    <x v="510"/>
    <d v="1899-12-30T12:01:00"/>
    <x v="53"/>
    <n v="2019"/>
    <s v="Sep"/>
    <s v="Thu"/>
    <n v="12"/>
    <s v="1.79"/>
    <x v="3"/>
    <x v="1"/>
    <n v="1"/>
  </r>
  <r>
    <x v="510"/>
    <d v="1899-12-30T12:01:00"/>
    <x v="53"/>
    <n v="2019"/>
    <s v="Sep"/>
    <s v="Thu"/>
    <n v="12"/>
    <n v="0.55000000000000004"/>
    <x v="3"/>
    <x v="7"/>
    <n v="1"/>
  </r>
  <r>
    <x v="510"/>
    <d v="1899-12-30T12:01:00"/>
    <x v="53"/>
    <n v="2019"/>
    <s v="Sep"/>
    <s v="Thu"/>
    <n v="12"/>
    <n v="1"/>
    <x v="3"/>
    <x v="9"/>
    <n v="1"/>
  </r>
  <r>
    <x v="510"/>
    <d v="1899-12-30T12:01:00"/>
    <x v="53"/>
    <n v="2019"/>
    <s v="Sep"/>
    <s v="Thu"/>
    <n v="12"/>
    <n v="0.45"/>
    <x v="3"/>
    <x v="5"/>
    <n v="1"/>
  </r>
  <r>
    <x v="511"/>
    <d v="1899-12-30T12:26:00"/>
    <x v="53"/>
    <n v="2019"/>
    <s v="Sep"/>
    <s v="Thu"/>
    <n v="12"/>
    <s v="1.79"/>
    <x v="9"/>
    <x v="1"/>
    <n v="3"/>
  </r>
  <r>
    <x v="512"/>
    <d v="1899-12-30T12:40:00"/>
    <x v="53"/>
    <n v="2019"/>
    <s v="Sep"/>
    <s v="Thu"/>
    <n v="12"/>
    <n v="8"/>
    <x v="2"/>
    <x v="0"/>
    <n v="2"/>
  </r>
  <r>
    <x v="512"/>
    <d v="1899-12-30T12:40:00"/>
    <x v="53"/>
    <n v="2019"/>
    <s v="Sep"/>
    <s v="Thu"/>
    <n v="12"/>
    <s v="1.79"/>
    <x v="2"/>
    <x v="1"/>
    <n v="1"/>
  </r>
  <r>
    <x v="512"/>
    <d v="1899-12-30T12:40:00"/>
    <x v="53"/>
    <n v="2019"/>
    <s v="Sep"/>
    <s v="Thu"/>
    <n v="12"/>
    <n v="0.55000000000000004"/>
    <x v="2"/>
    <x v="7"/>
    <n v="1"/>
  </r>
  <r>
    <x v="512"/>
    <d v="1899-12-30T12:40:00"/>
    <x v="53"/>
    <n v="2019"/>
    <s v="Sep"/>
    <s v="Thu"/>
    <n v="12"/>
    <n v="0.55000000000000004"/>
    <x v="2"/>
    <x v="2"/>
    <n v="1"/>
  </r>
  <r>
    <x v="513"/>
    <d v="1899-12-30T12:45:00"/>
    <x v="53"/>
    <n v="2019"/>
    <s v="Sep"/>
    <s v="Thu"/>
    <n v="12"/>
    <s v="1.79"/>
    <x v="3"/>
    <x v="1"/>
    <n v="2"/>
  </r>
  <r>
    <x v="513"/>
    <d v="1899-12-30T12:45:00"/>
    <x v="53"/>
    <n v="2019"/>
    <s v="Sep"/>
    <s v="Thu"/>
    <n v="12"/>
    <n v="0.55000000000000004"/>
    <x v="3"/>
    <x v="10"/>
    <n v="1"/>
  </r>
  <r>
    <x v="513"/>
    <d v="1899-12-30T12:45:00"/>
    <x v="53"/>
    <n v="2019"/>
    <s v="Sep"/>
    <s v="Thu"/>
    <n v="12"/>
    <n v="0.8"/>
    <x v="3"/>
    <x v="11"/>
    <n v="2"/>
  </r>
  <r>
    <x v="514"/>
    <d v="1899-12-30T13:25:00"/>
    <x v="53"/>
    <n v="2019"/>
    <s v="Sep"/>
    <s v="Thu"/>
    <n v="13"/>
    <s v="1.79"/>
    <x v="5"/>
    <x v="1"/>
    <n v="2"/>
  </r>
  <r>
    <x v="514"/>
    <d v="1899-12-30T13:25:00"/>
    <x v="53"/>
    <n v="2019"/>
    <s v="Sep"/>
    <s v="Thu"/>
    <n v="13"/>
    <n v="0.55000000000000004"/>
    <x v="5"/>
    <x v="10"/>
    <n v="1"/>
  </r>
  <r>
    <x v="515"/>
    <d v="1899-12-30T13:43:00"/>
    <x v="53"/>
    <n v="2019"/>
    <s v="Sep"/>
    <s v="Thu"/>
    <n v="13"/>
    <s v="1.79"/>
    <x v="2"/>
    <x v="1"/>
    <n v="1"/>
  </r>
  <r>
    <x v="515"/>
    <d v="1899-12-30T13:43:00"/>
    <x v="53"/>
    <n v="2019"/>
    <s v="Sep"/>
    <s v="Thu"/>
    <n v="13"/>
    <n v="0.55000000000000004"/>
    <x v="2"/>
    <x v="7"/>
    <n v="1"/>
  </r>
  <r>
    <x v="515"/>
    <d v="1899-12-30T13:43:00"/>
    <x v="53"/>
    <n v="2019"/>
    <s v="Sep"/>
    <s v="Thu"/>
    <n v="13"/>
    <n v="5"/>
    <x v="2"/>
    <x v="14"/>
    <n v="2"/>
  </r>
  <r>
    <x v="516"/>
    <d v="1899-12-30T13:51:00"/>
    <x v="53"/>
    <n v="2019"/>
    <s v="Sep"/>
    <s v="Thu"/>
    <n v="13"/>
    <s v="1.79"/>
    <x v="15"/>
    <x v="1"/>
    <n v="2"/>
  </r>
  <r>
    <x v="516"/>
    <d v="1899-12-30T13:51:00"/>
    <x v="53"/>
    <n v="2019"/>
    <s v="Sep"/>
    <s v="Thu"/>
    <n v="13"/>
    <n v="0.55000000000000004"/>
    <x v="15"/>
    <x v="10"/>
    <n v="1"/>
  </r>
  <r>
    <x v="516"/>
    <d v="1899-12-30T13:51:00"/>
    <x v="53"/>
    <n v="2019"/>
    <s v="Sep"/>
    <s v="Thu"/>
    <n v="13"/>
    <n v="0.4"/>
    <x v="15"/>
    <x v="4"/>
    <n v="1"/>
  </r>
  <r>
    <x v="516"/>
    <d v="1899-12-30T13:51:00"/>
    <x v="53"/>
    <n v="2019"/>
    <s v="Sep"/>
    <s v="Thu"/>
    <n v="13"/>
    <n v="0.45"/>
    <x v="15"/>
    <x v="5"/>
    <n v="1"/>
  </r>
  <r>
    <x v="516"/>
    <d v="1899-12-30T13:51:00"/>
    <x v="53"/>
    <n v="2019"/>
    <s v="Sep"/>
    <s v="Thu"/>
    <n v="13"/>
    <n v="0.55000000000000004"/>
    <x v="15"/>
    <x v="2"/>
    <n v="1"/>
  </r>
  <r>
    <x v="517"/>
    <d v="1899-12-30T11:07:00"/>
    <x v="54"/>
    <n v="2019"/>
    <s v="Sep"/>
    <s v="Sat"/>
    <n v="11"/>
    <n v="0.55000000000000004"/>
    <x v="7"/>
    <x v="15"/>
    <n v="1"/>
  </r>
  <r>
    <x v="517"/>
    <d v="1899-12-30T11:07:00"/>
    <x v="54"/>
    <n v="2019"/>
    <s v="Sep"/>
    <s v="Sat"/>
    <n v="11"/>
    <s v="1.79"/>
    <x v="7"/>
    <x v="1"/>
    <n v="1"/>
  </r>
  <r>
    <x v="517"/>
    <d v="1899-12-30T11:07:00"/>
    <x v="54"/>
    <n v="2019"/>
    <s v="Sep"/>
    <s v="Sat"/>
    <n v="11"/>
    <n v="0.55000000000000004"/>
    <x v="7"/>
    <x v="10"/>
    <n v="1"/>
  </r>
  <r>
    <x v="517"/>
    <d v="1899-12-30T11:07:00"/>
    <x v="54"/>
    <n v="2019"/>
    <s v="Sep"/>
    <s v="Sat"/>
    <n v="11"/>
    <n v="0.4"/>
    <x v="7"/>
    <x v="11"/>
    <n v="1"/>
  </r>
  <r>
    <x v="517"/>
    <d v="1899-12-30T11:07:00"/>
    <x v="54"/>
    <n v="2019"/>
    <s v="Sep"/>
    <s v="Sat"/>
    <n v="11"/>
    <n v="1.79"/>
    <x v="7"/>
    <x v="13"/>
    <n v="1"/>
  </r>
  <r>
    <x v="518"/>
    <d v="1899-12-30T11:15:00"/>
    <x v="54"/>
    <n v="2019"/>
    <s v="Sep"/>
    <s v="Sat"/>
    <n v="11"/>
    <n v="1.6500000000000001"/>
    <x v="7"/>
    <x v="10"/>
    <n v="3"/>
  </r>
  <r>
    <x v="518"/>
    <d v="1899-12-30T11:15:00"/>
    <x v="54"/>
    <n v="2019"/>
    <s v="Sep"/>
    <s v="Sat"/>
    <n v="11"/>
    <n v="1.79"/>
    <x v="7"/>
    <x v="13"/>
    <n v="1"/>
  </r>
  <r>
    <x v="518"/>
    <d v="1899-12-30T11:15:00"/>
    <x v="54"/>
    <n v="2019"/>
    <s v="Sep"/>
    <s v="Sat"/>
    <n v="11"/>
    <n v="2.5"/>
    <x v="7"/>
    <x v="14"/>
    <n v="1"/>
  </r>
  <r>
    <x v="519"/>
    <d v="1899-12-30T11:18:00"/>
    <x v="54"/>
    <n v="2019"/>
    <s v="Sep"/>
    <s v="Sat"/>
    <n v="11"/>
    <n v="0.55000000000000004"/>
    <x v="15"/>
    <x v="7"/>
    <n v="1"/>
  </r>
  <r>
    <x v="519"/>
    <d v="1899-12-30T11:18:00"/>
    <x v="54"/>
    <n v="2019"/>
    <s v="Sep"/>
    <s v="Sat"/>
    <n v="11"/>
    <n v="0.3"/>
    <x v="15"/>
    <x v="12"/>
    <n v="1"/>
  </r>
  <r>
    <x v="519"/>
    <d v="1899-12-30T11:18:00"/>
    <x v="54"/>
    <n v="2019"/>
    <s v="Sep"/>
    <s v="Sat"/>
    <n v="11"/>
    <n v="0.4"/>
    <x v="15"/>
    <x v="4"/>
    <n v="1"/>
  </r>
  <r>
    <x v="519"/>
    <d v="1899-12-30T11:18:00"/>
    <x v="54"/>
    <n v="2019"/>
    <s v="Sep"/>
    <s v="Sat"/>
    <n v="11"/>
    <n v="0.45"/>
    <x v="15"/>
    <x v="5"/>
    <n v="1"/>
  </r>
  <r>
    <x v="519"/>
    <d v="1899-12-30T11:18:00"/>
    <x v="54"/>
    <n v="2019"/>
    <s v="Sep"/>
    <s v="Sat"/>
    <n v="11"/>
    <n v="0.55000000000000004"/>
    <x v="15"/>
    <x v="2"/>
    <n v="1"/>
  </r>
  <r>
    <x v="520"/>
    <d v="1899-12-30T11:35:00"/>
    <x v="54"/>
    <n v="2019"/>
    <s v="Sep"/>
    <s v="Sat"/>
    <n v="11"/>
    <s v="1.79"/>
    <x v="5"/>
    <x v="1"/>
    <n v="3"/>
  </r>
  <r>
    <x v="520"/>
    <d v="1899-12-30T11:35:00"/>
    <x v="54"/>
    <n v="2019"/>
    <s v="Sep"/>
    <s v="Sat"/>
    <n v="11"/>
    <n v="1.1000000000000001"/>
    <x v="5"/>
    <x v="2"/>
    <n v="2"/>
  </r>
  <r>
    <x v="521"/>
    <d v="1899-12-30T11:41:00"/>
    <x v="54"/>
    <n v="2019"/>
    <s v="Sep"/>
    <s v="Sat"/>
    <n v="11"/>
    <s v="1.79"/>
    <x v="5"/>
    <x v="1"/>
    <n v="2"/>
  </r>
  <r>
    <x v="521"/>
    <d v="1899-12-30T11:41:00"/>
    <x v="54"/>
    <n v="2019"/>
    <s v="Sep"/>
    <s v="Sat"/>
    <n v="11"/>
    <n v="0.55000000000000004"/>
    <x v="5"/>
    <x v="10"/>
    <n v="1"/>
  </r>
  <r>
    <x v="522"/>
    <d v="1899-12-30T12:06:00"/>
    <x v="54"/>
    <n v="2019"/>
    <s v="Sep"/>
    <s v="Sat"/>
    <n v="12"/>
    <n v="4"/>
    <x v="15"/>
    <x v="0"/>
    <n v="1"/>
  </r>
  <r>
    <x v="522"/>
    <d v="1899-12-30T12:06:00"/>
    <x v="54"/>
    <n v="2019"/>
    <s v="Sep"/>
    <s v="Sat"/>
    <n v="12"/>
    <s v="1.79"/>
    <x v="15"/>
    <x v="1"/>
    <n v="1"/>
  </r>
  <r>
    <x v="522"/>
    <d v="1899-12-30T12:06:00"/>
    <x v="54"/>
    <n v="2019"/>
    <s v="Sep"/>
    <s v="Sat"/>
    <n v="12"/>
    <n v="0.55000000000000004"/>
    <x v="15"/>
    <x v="7"/>
    <n v="1"/>
  </r>
  <r>
    <x v="522"/>
    <d v="1899-12-30T12:06:00"/>
    <x v="54"/>
    <n v="2019"/>
    <s v="Sep"/>
    <s v="Sat"/>
    <n v="12"/>
    <n v="0.2"/>
    <x v="15"/>
    <x v="3"/>
    <n v="1"/>
  </r>
  <r>
    <x v="523"/>
    <d v="1899-12-30T12:17:00"/>
    <x v="54"/>
    <n v="2019"/>
    <s v="Sep"/>
    <s v="Sat"/>
    <n v="12"/>
    <s v="1.79"/>
    <x v="3"/>
    <x v="1"/>
    <n v="1"/>
  </r>
  <r>
    <x v="523"/>
    <d v="1899-12-30T12:17:00"/>
    <x v="54"/>
    <n v="2019"/>
    <s v="Sep"/>
    <s v="Sat"/>
    <n v="12"/>
    <n v="0.4"/>
    <x v="3"/>
    <x v="4"/>
    <n v="1"/>
  </r>
  <r>
    <x v="523"/>
    <d v="1899-12-30T12:17:00"/>
    <x v="54"/>
    <n v="2019"/>
    <s v="Sep"/>
    <s v="Sat"/>
    <n v="12"/>
    <n v="0.4"/>
    <x v="3"/>
    <x v="11"/>
    <n v="1"/>
  </r>
  <r>
    <x v="523"/>
    <d v="1899-12-30T12:17:00"/>
    <x v="54"/>
    <n v="2019"/>
    <s v="Sep"/>
    <s v="Sat"/>
    <n v="12"/>
    <n v="1.79"/>
    <x v="3"/>
    <x v="13"/>
    <n v="1"/>
  </r>
  <r>
    <x v="523"/>
    <d v="1899-12-30T12:17:00"/>
    <x v="54"/>
    <n v="2019"/>
    <s v="Sep"/>
    <s v="Sat"/>
    <n v="12"/>
    <n v="0.55000000000000004"/>
    <x v="3"/>
    <x v="2"/>
    <n v="1"/>
  </r>
  <r>
    <x v="523"/>
    <d v="1899-12-30T12:17:00"/>
    <x v="54"/>
    <n v="2019"/>
    <s v="Sep"/>
    <s v="Sat"/>
    <n v="12"/>
    <n v="2.5"/>
    <x v="3"/>
    <x v="14"/>
    <n v="1"/>
  </r>
  <r>
    <x v="524"/>
    <d v="1899-12-30T11:07:00"/>
    <x v="55"/>
    <n v="2019"/>
    <s v="Sep"/>
    <s v="Sun"/>
    <n v="11"/>
    <s v="1.79"/>
    <x v="9"/>
    <x v="1"/>
    <n v="4"/>
  </r>
  <r>
    <x v="524"/>
    <d v="1899-12-30T11:07:00"/>
    <x v="55"/>
    <n v="2019"/>
    <s v="Sep"/>
    <s v="Sun"/>
    <n v="11"/>
    <n v="0.55000000000000004"/>
    <x v="9"/>
    <x v="7"/>
    <n v="1"/>
  </r>
  <r>
    <x v="524"/>
    <d v="1899-12-30T11:07:00"/>
    <x v="55"/>
    <n v="2019"/>
    <s v="Sep"/>
    <s v="Sun"/>
    <n v="11"/>
    <n v="0.9"/>
    <x v="9"/>
    <x v="5"/>
    <n v="2"/>
  </r>
  <r>
    <x v="525"/>
    <d v="1899-12-30T11:33:00"/>
    <x v="55"/>
    <n v="2019"/>
    <s v="Sep"/>
    <s v="Sun"/>
    <n v="11"/>
    <s v="1.79"/>
    <x v="11"/>
    <x v="1"/>
    <n v="2"/>
  </r>
  <r>
    <x v="525"/>
    <d v="1899-12-30T11:33:00"/>
    <x v="55"/>
    <n v="2019"/>
    <s v="Sep"/>
    <s v="Sun"/>
    <n v="11"/>
    <n v="0.45"/>
    <x v="11"/>
    <x v="5"/>
    <n v="1"/>
  </r>
  <r>
    <x v="525"/>
    <d v="1899-12-30T11:33:00"/>
    <x v="55"/>
    <n v="2019"/>
    <s v="Sep"/>
    <s v="Sun"/>
    <n v="11"/>
    <n v="0.55000000000000004"/>
    <x v="11"/>
    <x v="2"/>
    <n v="1"/>
  </r>
  <r>
    <x v="526"/>
    <d v="1899-12-30T11:36:00"/>
    <x v="55"/>
    <n v="2019"/>
    <s v="Sep"/>
    <s v="Sun"/>
    <n v="11"/>
    <n v="0.8"/>
    <x v="16"/>
    <x v="11"/>
    <n v="2"/>
  </r>
  <r>
    <x v="526"/>
    <d v="1899-12-30T11:36:00"/>
    <x v="55"/>
    <n v="2019"/>
    <s v="Sep"/>
    <s v="Sun"/>
    <n v="11"/>
    <n v="1.79"/>
    <x v="16"/>
    <x v="13"/>
    <n v="1"/>
  </r>
  <r>
    <x v="526"/>
    <d v="1899-12-30T11:36:00"/>
    <x v="55"/>
    <n v="2019"/>
    <s v="Sep"/>
    <s v="Sun"/>
    <n v="11"/>
    <n v="0.45"/>
    <x v="16"/>
    <x v="5"/>
    <n v="1"/>
  </r>
  <r>
    <x v="527"/>
    <d v="1899-12-30T11:57:00"/>
    <x v="55"/>
    <n v="2019"/>
    <s v="Sep"/>
    <s v="Sun"/>
    <n v="11"/>
    <n v="0.55000000000000004"/>
    <x v="2"/>
    <x v="10"/>
    <n v="1"/>
  </r>
  <r>
    <x v="527"/>
    <d v="1899-12-30T11:57:00"/>
    <x v="55"/>
    <n v="2019"/>
    <s v="Sep"/>
    <s v="Sun"/>
    <n v="11"/>
    <n v="0.8"/>
    <x v="2"/>
    <x v="11"/>
    <n v="2"/>
  </r>
  <r>
    <x v="527"/>
    <d v="1899-12-30T11:57:00"/>
    <x v="55"/>
    <n v="2019"/>
    <s v="Sep"/>
    <s v="Sun"/>
    <n v="11"/>
    <n v="0.45"/>
    <x v="2"/>
    <x v="5"/>
    <n v="1"/>
  </r>
  <r>
    <x v="528"/>
    <d v="1899-12-30T12:06:00"/>
    <x v="55"/>
    <n v="2019"/>
    <s v="Sep"/>
    <s v="Sun"/>
    <n v="12"/>
    <s v="1.79"/>
    <x v="3"/>
    <x v="1"/>
    <n v="1"/>
  </r>
  <r>
    <x v="528"/>
    <d v="1899-12-30T12:06:00"/>
    <x v="55"/>
    <n v="2019"/>
    <s v="Sep"/>
    <s v="Sun"/>
    <n v="12"/>
    <n v="0.4"/>
    <x v="3"/>
    <x v="4"/>
    <n v="1"/>
  </r>
  <r>
    <x v="528"/>
    <d v="1899-12-30T12:06:00"/>
    <x v="55"/>
    <n v="2019"/>
    <s v="Sep"/>
    <s v="Sun"/>
    <n v="12"/>
    <n v="1.79"/>
    <x v="3"/>
    <x v="13"/>
    <n v="1"/>
  </r>
  <r>
    <x v="529"/>
    <d v="1899-12-30T12:13:00"/>
    <x v="55"/>
    <n v="2019"/>
    <s v="Sep"/>
    <s v="Sun"/>
    <n v="12"/>
    <s v="1.79"/>
    <x v="2"/>
    <x v="1"/>
    <n v="2"/>
  </r>
  <r>
    <x v="529"/>
    <d v="1899-12-30T12:13:00"/>
    <x v="55"/>
    <n v="2019"/>
    <s v="Sep"/>
    <s v="Sun"/>
    <n v="12"/>
    <n v="1.1000000000000001"/>
    <x v="2"/>
    <x v="10"/>
    <n v="2"/>
  </r>
  <r>
    <x v="529"/>
    <d v="1899-12-30T12:13:00"/>
    <x v="55"/>
    <n v="2019"/>
    <s v="Sep"/>
    <s v="Sun"/>
    <n v="12"/>
    <n v="0.4"/>
    <x v="2"/>
    <x v="4"/>
    <n v="1"/>
  </r>
  <r>
    <x v="529"/>
    <d v="1899-12-30T12:13:00"/>
    <x v="55"/>
    <n v="2019"/>
    <s v="Sep"/>
    <s v="Sun"/>
    <n v="12"/>
    <n v="0.55000000000000004"/>
    <x v="2"/>
    <x v="2"/>
    <n v="1"/>
  </r>
  <r>
    <x v="529"/>
    <d v="1899-12-30T12:13:00"/>
    <x v="55"/>
    <n v="2019"/>
    <s v="Sep"/>
    <s v="Sun"/>
    <n v="12"/>
    <n v="5"/>
    <x v="2"/>
    <x v="14"/>
    <n v="2"/>
  </r>
  <r>
    <x v="530"/>
    <d v="1899-12-30T13:08:00"/>
    <x v="55"/>
    <n v="2019"/>
    <s v="Sep"/>
    <s v="Sun"/>
    <n v="13"/>
    <s v="1.79"/>
    <x v="7"/>
    <x v="1"/>
    <n v="2"/>
  </r>
  <r>
    <x v="530"/>
    <d v="1899-12-30T13:08:00"/>
    <x v="55"/>
    <n v="2019"/>
    <s v="Sep"/>
    <s v="Sun"/>
    <n v="13"/>
    <n v="0.4"/>
    <x v="7"/>
    <x v="4"/>
    <n v="1"/>
  </r>
  <r>
    <x v="531"/>
    <d v="1899-12-30T13:34:00"/>
    <x v="55"/>
    <n v="2019"/>
    <s v="Sep"/>
    <s v="Sun"/>
    <n v="13"/>
    <s v="1.79"/>
    <x v="4"/>
    <x v="1"/>
    <n v="3"/>
  </r>
  <r>
    <x v="531"/>
    <d v="1899-12-30T13:34:00"/>
    <x v="55"/>
    <n v="2019"/>
    <s v="Sep"/>
    <s v="Sun"/>
    <n v="13"/>
    <n v="0.25"/>
    <x v="4"/>
    <x v="8"/>
    <n v="1"/>
  </r>
  <r>
    <x v="531"/>
    <d v="1899-12-30T13:34:00"/>
    <x v="55"/>
    <n v="2019"/>
    <s v="Sep"/>
    <s v="Sun"/>
    <n v="13"/>
    <n v="0.55000000000000004"/>
    <x v="4"/>
    <x v="10"/>
    <n v="1"/>
  </r>
  <r>
    <x v="532"/>
    <d v="1899-12-30T13:38:00"/>
    <x v="55"/>
    <n v="2019"/>
    <s v="Sep"/>
    <s v="Sun"/>
    <n v="13"/>
    <n v="0.55000000000000004"/>
    <x v="11"/>
    <x v="15"/>
    <n v="1"/>
  </r>
  <r>
    <x v="532"/>
    <d v="1899-12-30T13:38:00"/>
    <x v="55"/>
    <n v="2019"/>
    <s v="Sep"/>
    <s v="Sun"/>
    <n v="13"/>
    <s v="1.79"/>
    <x v="11"/>
    <x v="1"/>
    <n v="1"/>
  </r>
  <r>
    <x v="532"/>
    <d v="1899-12-30T13:38:00"/>
    <x v="55"/>
    <n v="2019"/>
    <s v="Sep"/>
    <s v="Sun"/>
    <n v="13"/>
    <s v="1.79"/>
    <x v="7"/>
    <x v="1"/>
    <n v="1"/>
  </r>
  <r>
    <x v="532"/>
    <d v="1899-12-30T13:38:00"/>
    <x v="55"/>
    <n v="2019"/>
    <s v="Sep"/>
    <s v="Sun"/>
    <n v="13"/>
    <n v="1.1000000000000001"/>
    <x v="7"/>
    <x v="10"/>
    <n v="2"/>
  </r>
  <r>
    <x v="532"/>
    <d v="1899-12-30T13:38:00"/>
    <x v="55"/>
    <n v="2019"/>
    <s v="Sep"/>
    <s v="Sun"/>
    <n v="13"/>
    <n v="0.55000000000000004"/>
    <x v="11"/>
    <x v="6"/>
    <n v="1"/>
  </r>
  <r>
    <x v="532"/>
    <d v="1899-12-30T13:38:00"/>
    <x v="55"/>
    <n v="2019"/>
    <s v="Sep"/>
    <s v="Sun"/>
    <n v="13"/>
    <n v="0.45"/>
    <x v="11"/>
    <x v="5"/>
    <n v="1"/>
  </r>
  <r>
    <x v="532"/>
    <d v="1899-12-30T13:38:00"/>
    <x v="55"/>
    <n v="2019"/>
    <s v="Sep"/>
    <s v="Sun"/>
    <n v="13"/>
    <n v="5"/>
    <x v="11"/>
    <x v="14"/>
    <n v="2"/>
  </r>
  <r>
    <x v="532"/>
    <d v="1899-12-30T13:38:00"/>
    <x v="55"/>
    <n v="2019"/>
    <s v="Sep"/>
    <s v="Sun"/>
    <n v="13"/>
    <n v="2.5"/>
    <x v="7"/>
    <x v="14"/>
    <n v="1"/>
  </r>
  <r>
    <x v="533"/>
    <d v="1899-12-30T14:54:00"/>
    <x v="55"/>
    <n v="2019"/>
    <s v="Sep"/>
    <s v="Sun"/>
    <n v="14"/>
    <s v="1.79"/>
    <x v="8"/>
    <x v="1"/>
    <n v="1"/>
  </r>
  <r>
    <x v="533"/>
    <d v="1899-12-30T14:54:00"/>
    <x v="55"/>
    <n v="2019"/>
    <s v="Sep"/>
    <s v="Sun"/>
    <n v="14"/>
    <n v="0.3"/>
    <x v="8"/>
    <x v="12"/>
    <n v="1"/>
  </r>
  <r>
    <x v="533"/>
    <d v="1899-12-30T14:54:00"/>
    <x v="55"/>
    <n v="2019"/>
    <s v="Sep"/>
    <s v="Sun"/>
    <n v="14"/>
    <n v="0.55000000000000004"/>
    <x v="8"/>
    <x v="2"/>
    <n v="1"/>
  </r>
  <r>
    <x v="534"/>
    <d v="1899-12-30T15:28:00"/>
    <x v="55"/>
    <n v="2019"/>
    <s v="Sep"/>
    <s v="Sun"/>
    <n v="15"/>
    <s v="1.79"/>
    <x v="7"/>
    <x v="1"/>
    <n v="2"/>
  </r>
  <r>
    <x v="534"/>
    <d v="1899-12-30T15:28:00"/>
    <x v="55"/>
    <n v="2019"/>
    <s v="Sep"/>
    <s v="Sun"/>
    <n v="15"/>
    <n v="1.1000000000000001"/>
    <x v="7"/>
    <x v="10"/>
    <n v="2"/>
  </r>
  <r>
    <x v="534"/>
    <d v="1899-12-30T15:28:00"/>
    <x v="55"/>
    <n v="2019"/>
    <s v="Sep"/>
    <s v="Sun"/>
    <n v="15"/>
    <n v="0.3"/>
    <x v="7"/>
    <x v="12"/>
    <n v="1"/>
  </r>
  <r>
    <x v="534"/>
    <d v="1899-12-30T15:28:00"/>
    <x v="55"/>
    <n v="2019"/>
    <s v="Sep"/>
    <s v="Sun"/>
    <n v="15"/>
    <n v="1.1000000000000001"/>
    <x v="7"/>
    <x v="6"/>
    <n v="2"/>
  </r>
  <r>
    <x v="534"/>
    <d v="1899-12-30T15:28:00"/>
    <x v="55"/>
    <n v="2019"/>
    <s v="Sep"/>
    <s v="Sun"/>
    <n v="15"/>
    <n v="0.4"/>
    <x v="7"/>
    <x v="4"/>
    <n v="1"/>
  </r>
  <r>
    <x v="534"/>
    <d v="1899-12-30T15:28:00"/>
    <x v="55"/>
    <n v="2019"/>
    <s v="Sep"/>
    <s v="Sun"/>
    <n v="15"/>
    <n v="1.79"/>
    <x v="7"/>
    <x v="13"/>
    <n v="1"/>
  </r>
  <r>
    <x v="534"/>
    <d v="1899-12-30T15:28:00"/>
    <x v="55"/>
    <n v="2019"/>
    <s v="Sep"/>
    <s v="Sun"/>
    <n v="15"/>
    <n v="1.1000000000000001"/>
    <x v="7"/>
    <x v="2"/>
    <n v="2"/>
  </r>
  <r>
    <x v="535"/>
    <d v="1899-12-30T11:26:00"/>
    <x v="56"/>
    <n v="2019"/>
    <s v="Sep"/>
    <s v="Wed"/>
    <n v="11"/>
    <s v="1.79"/>
    <x v="9"/>
    <x v="1"/>
    <n v="1"/>
  </r>
  <r>
    <x v="535"/>
    <d v="1899-12-30T11:26:00"/>
    <x v="56"/>
    <n v="2019"/>
    <s v="Sep"/>
    <s v="Wed"/>
    <n v="11"/>
    <s v="1.79"/>
    <x v="5"/>
    <x v="1"/>
    <n v="2"/>
  </r>
  <r>
    <x v="535"/>
    <d v="1899-12-30T11:26:00"/>
    <x v="56"/>
    <n v="2019"/>
    <s v="Sep"/>
    <s v="Wed"/>
    <n v="11"/>
    <n v="1.1000000000000001"/>
    <x v="5"/>
    <x v="7"/>
    <n v="2"/>
  </r>
  <r>
    <x v="535"/>
    <d v="1899-12-30T11:26:00"/>
    <x v="56"/>
    <n v="2019"/>
    <s v="Sep"/>
    <s v="Wed"/>
    <n v="11"/>
    <n v="0.4"/>
    <x v="9"/>
    <x v="11"/>
    <n v="1"/>
  </r>
  <r>
    <x v="535"/>
    <d v="1899-12-30T11:26:00"/>
    <x v="56"/>
    <n v="2019"/>
    <s v="Sep"/>
    <s v="Wed"/>
    <n v="11"/>
    <n v="0.55000000000000004"/>
    <x v="9"/>
    <x v="2"/>
    <n v="1"/>
  </r>
  <r>
    <x v="535"/>
    <d v="1899-12-30T11:26:00"/>
    <x v="56"/>
    <n v="2019"/>
    <s v="Sep"/>
    <s v="Wed"/>
    <n v="11"/>
    <n v="5"/>
    <x v="9"/>
    <x v="14"/>
    <n v="2"/>
  </r>
  <r>
    <x v="536"/>
    <d v="1899-12-30T11:32:00"/>
    <x v="56"/>
    <n v="2019"/>
    <s v="Sep"/>
    <s v="Wed"/>
    <n v="11"/>
    <n v="4"/>
    <x v="5"/>
    <x v="0"/>
    <n v="1"/>
  </r>
  <r>
    <x v="536"/>
    <d v="1899-12-30T11:32:00"/>
    <x v="56"/>
    <n v="2019"/>
    <s v="Sep"/>
    <s v="Wed"/>
    <n v="11"/>
    <n v="0.25"/>
    <x v="5"/>
    <x v="8"/>
    <n v="1"/>
  </r>
  <r>
    <x v="536"/>
    <d v="1899-12-30T11:32:00"/>
    <x v="56"/>
    <n v="2019"/>
    <s v="Sep"/>
    <s v="Wed"/>
    <n v="11"/>
    <n v="0.45"/>
    <x v="5"/>
    <x v="5"/>
    <n v="1"/>
  </r>
  <r>
    <x v="536"/>
    <d v="1899-12-30T11:32:00"/>
    <x v="56"/>
    <n v="2019"/>
    <s v="Sep"/>
    <s v="Wed"/>
    <n v="11"/>
    <n v="2.5"/>
    <x v="5"/>
    <x v="14"/>
    <n v="1"/>
  </r>
  <r>
    <x v="537"/>
    <d v="1899-12-30T12:42:00"/>
    <x v="56"/>
    <n v="2019"/>
    <s v="Sep"/>
    <s v="Wed"/>
    <n v="12"/>
    <n v="0.55000000000000004"/>
    <x v="10"/>
    <x v="7"/>
    <n v="1"/>
  </r>
  <r>
    <x v="537"/>
    <d v="1899-12-30T12:42:00"/>
    <x v="56"/>
    <n v="2019"/>
    <s v="Sep"/>
    <s v="Wed"/>
    <n v="12"/>
    <n v="0.4"/>
    <x v="10"/>
    <x v="4"/>
    <n v="1"/>
  </r>
  <r>
    <x v="537"/>
    <d v="1899-12-30T12:42:00"/>
    <x v="56"/>
    <n v="2019"/>
    <s v="Sep"/>
    <s v="Wed"/>
    <n v="12"/>
    <n v="0.8"/>
    <x v="10"/>
    <x v="11"/>
    <n v="2"/>
  </r>
  <r>
    <x v="538"/>
    <d v="1899-12-30T14:10:00"/>
    <x v="56"/>
    <n v="2019"/>
    <s v="Sep"/>
    <s v="Wed"/>
    <n v="14"/>
    <s v="1.79"/>
    <x v="2"/>
    <x v="1"/>
    <n v="1"/>
  </r>
  <r>
    <x v="538"/>
    <d v="1899-12-30T14:10:00"/>
    <x v="56"/>
    <n v="2019"/>
    <s v="Sep"/>
    <s v="Wed"/>
    <n v="14"/>
    <n v="1.79"/>
    <x v="2"/>
    <x v="13"/>
    <n v="1"/>
  </r>
  <r>
    <x v="539"/>
    <d v="1899-12-30T14:37:00"/>
    <x v="56"/>
    <n v="2019"/>
    <s v="Sep"/>
    <s v="Wed"/>
    <n v="14"/>
    <s v="1.79"/>
    <x v="7"/>
    <x v="1"/>
    <n v="1"/>
  </r>
  <r>
    <x v="539"/>
    <d v="1899-12-30T14:37:00"/>
    <x v="56"/>
    <n v="2019"/>
    <s v="Sep"/>
    <s v="Wed"/>
    <n v="14"/>
    <n v="0.55000000000000004"/>
    <x v="7"/>
    <x v="7"/>
    <n v="1"/>
  </r>
  <r>
    <x v="539"/>
    <d v="1899-12-30T14:37:00"/>
    <x v="56"/>
    <n v="2019"/>
    <s v="Sep"/>
    <s v="Wed"/>
    <n v="14"/>
    <n v="0.4"/>
    <x v="7"/>
    <x v="11"/>
    <n v="1"/>
  </r>
  <r>
    <x v="540"/>
    <d v="1899-12-30T14:44:00"/>
    <x v="56"/>
    <n v="2019"/>
    <s v="Sep"/>
    <s v="Wed"/>
    <n v="14"/>
    <s v="1.79"/>
    <x v="2"/>
    <x v="1"/>
    <n v="1"/>
  </r>
  <r>
    <x v="540"/>
    <d v="1899-12-30T14:44:00"/>
    <x v="56"/>
    <n v="2019"/>
    <s v="Sep"/>
    <s v="Wed"/>
    <n v="14"/>
    <n v="1.79"/>
    <x v="2"/>
    <x v="13"/>
    <n v="1"/>
  </r>
  <r>
    <x v="541"/>
    <d v="1899-12-30T15:24:00"/>
    <x v="56"/>
    <n v="2019"/>
    <s v="Sep"/>
    <s v="Wed"/>
    <n v="15"/>
    <n v="0.55000000000000004"/>
    <x v="7"/>
    <x v="10"/>
    <n v="1"/>
  </r>
  <r>
    <x v="541"/>
    <d v="1899-12-30T15:24:00"/>
    <x v="56"/>
    <n v="2019"/>
    <s v="Sep"/>
    <s v="Wed"/>
    <n v="15"/>
    <n v="0.55000000000000004"/>
    <x v="7"/>
    <x v="6"/>
    <n v="1"/>
  </r>
  <r>
    <x v="541"/>
    <d v="1899-12-30T15:24:00"/>
    <x v="56"/>
    <n v="2019"/>
    <s v="Sep"/>
    <s v="Wed"/>
    <n v="15"/>
    <n v="0.8"/>
    <x v="7"/>
    <x v="11"/>
    <n v="2"/>
  </r>
  <r>
    <x v="542"/>
    <d v="1899-12-30T16:42:00"/>
    <x v="56"/>
    <n v="2019"/>
    <s v="Sep"/>
    <s v="Wed"/>
    <n v="16"/>
    <n v="4"/>
    <x v="11"/>
    <x v="0"/>
    <n v="1"/>
  </r>
  <r>
    <x v="542"/>
    <d v="1899-12-30T16:42:00"/>
    <x v="56"/>
    <n v="2019"/>
    <s v="Sep"/>
    <s v="Wed"/>
    <n v="16"/>
    <n v="0.55000000000000004"/>
    <x v="11"/>
    <x v="7"/>
    <n v="1"/>
  </r>
  <r>
    <x v="542"/>
    <d v="1899-12-30T16:42:00"/>
    <x v="56"/>
    <n v="2019"/>
    <s v="Sep"/>
    <s v="Wed"/>
    <n v="16"/>
    <n v="0.55000000000000004"/>
    <x v="11"/>
    <x v="2"/>
    <n v="1"/>
  </r>
  <r>
    <x v="543"/>
    <d v="1899-12-30T12:23:00"/>
    <x v="57"/>
    <n v="2019"/>
    <s v="Sep"/>
    <s v="Thu"/>
    <n v="12"/>
    <n v="0.55000000000000004"/>
    <x v="4"/>
    <x v="15"/>
    <n v="1"/>
  </r>
  <r>
    <x v="543"/>
    <d v="1899-12-30T12:23:00"/>
    <x v="57"/>
    <n v="2019"/>
    <s v="Sep"/>
    <s v="Thu"/>
    <n v="12"/>
    <n v="0.4"/>
    <x v="4"/>
    <x v="4"/>
    <n v="1"/>
  </r>
  <r>
    <x v="543"/>
    <d v="1899-12-30T12:23:00"/>
    <x v="57"/>
    <n v="2019"/>
    <s v="Sep"/>
    <s v="Thu"/>
    <n v="12"/>
    <n v="1.1000000000000001"/>
    <x v="4"/>
    <x v="2"/>
    <n v="2"/>
  </r>
  <r>
    <x v="544"/>
    <d v="1899-12-30T12:47:00"/>
    <x v="57"/>
    <n v="2019"/>
    <s v="Sep"/>
    <s v="Thu"/>
    <n v="12"/>
    <s v="1.79"/>
    <x v="3"/>
    <x v="1"/>
    <n v="1"/>
  </r>
  <r>
    <x v="544"/>
    <d v="1899-12-30T12:47:00"/>
    <x v="57"/>
    <n v="2019"/>
    <s v="Sep"/>
    <s v="Thu"/>
    <n v="12"/>
    <n v="0.55000000000000004"/>
    <x v="3"/>
    <x v="7"/>
    <n v="1"/>
  </r>
  <r>
    <x v="544"/>
    <d v="1899-12-30T12:47:00"/>
    <x v="57"/>
    <n v="2019"/>
    <s v="Sep"/>
    <s v="Thu"/>
    <n v="12"/>
    <n v="0.55000000000000004"/>
    <x v="3"/>
    <x v="2"/>
    <n v="1"/>
  </r>
  <r>
    <x v="545"/>
    <d v="1899-12-30T13:24:00"/>
    <x v="57"/>
    <n v="2019"/>
    <s v="Sep"/>
    <s v="Thu"/>
    <n v="13"/>
    <n v="4"/>
    <x v="5"/>
    <x v="0"/>
    <n v="1"/>
  </r>
  <r>
    <x v="545"/>
    <d v="1899-12-30T13:24:00"/>
    <x v="57"/>
    <n v="2019"/>
    <s v="Sep"/>
    <s v="Thu"/>
    <n v="13"/>
    <s v="1.79"/>
    <x v="5"/>
    <x v="1"/>
    <n v="1"/>
  </r>
  <r>
    <x v="545"/>
    <d v="1899-12-30T13:24:00"/>
    <x v="57"/>
    <n v="2019"/>
    <s v="Sep"/>
    <s v="Thu"/>
    <n v="13"/>
    <n v="0.4"/>
    <x v="5"/>
    <x v="4"/>
    <n v="1"/>
  </r>
  <r>
    <x v="546"/>
    <d v="1899-12-30T13:50:00"/>
    <x v="57"/>
    <n v="2019"/>
    <s v="Sep"/>
    <s v="Thu"/>
    <n v="13"/>
    <s v="1.79"/>
    <x v="4"/>
    <x v="1"/>
    <n v="3"/>
  </r>
  <r>
    <x v="546"/>
    <d v="1899-12-30T13:50:00"/>
    <x v="57"/>
    <n v="2019"/>
    <s v="Sep"/>
    <s v="Thu"/>
    <n v="13"/>
    <n v="0.55000000000000004"/>
    <x v="4"/>
    <x v="6"/>
    <n v="1"/>
  </r>
  <r>
    <x v="547"/>
    <d v="1899-12-30T14:07:00"/>
    <x v="57"/>
    <n v="2019"/>
    <s v="Sep"/>
    <s v="Thu"/>
    <n v="14"/>
    <n v="12"/>
    <x v="9"/>
    <x v="0"/>
    <n v="3"/>
  </r>
  <r>
    <x v="547"/>
    <d v="1899-12-30T14:07:00"/>
    <x v="57"/>
    <n v="2019"/>
    <s v="Sep"/>
    <s v="Thu"/>
    <n v="14"/>
    <s v="1.79"/>
    <x v="9"/>
    <x v="1"/>
    <n v="1"/>
  </r>
  <r>
    <x v="547"/>
    <d v="1899-12-30T14:07:00"/>
    <x v="57"/>
    <n v="2019"/>
    <s v="Sep"/>
    <s v="Thu"/>
    <n v="14"/>
    <n v="1.79"/>
    <x v="9"/>
    <x v="13"/>
    <n v="1"/>
  </r>
  <r>
    <x v="548"/>
    <d v="1899-12-30T14:15:00"/>
    <x v="57"/>
    <n v="2019"/>
    <s v="Sep"/>
    <s v="Thu"/>
    <n v="14"/>
    <s v="1.79"/>
    <x v="7"/>
    <x v="1"/>
    <n v="11"/>
  </r>
  <r>
    <x v="548"/>
    <d v="1899-12-30T14:15:00"/>
    <x v="57"/>
    <n v="2019"/>
    <s v="Sep"/>
    <s v="Thu"/>
    <n v="14"/>
    <n v="1.1000000000000001"/>
    <x v="7"/>
    <x v="7"/>
    <n v="2"/>
  </r>
  <r>
    <x v="548"/>
    <d v="1899-12-30T14:15:00"/>
    <x v="57"/>
    <n v="2019"/>
    <s v="Sep"/>
    <s v="Thu"/>
    <n v="14"/>
    <n v="1.1000000000000001"/>
    <x v="7"/>
    <x v="2"/>
    <n v="2"/>
  </r>
  <r>
    <x v="549"/>
    <d v="1899-12-30T15:34:00"/>
    <x v="57"/>
    <n v="2019"/>
    <s v="Sep"/>
    <s v="Thu"/>
    <n v="15"/>
    <n v="0.45"/>
    <x v="2"/>
    <x v="5"/>
    <n v="1"/>
  </r>
  <r>
    <x v="549"/>
    <d v="1899-12-30T15:34:00"/>
    <x v="57"/>
    <n v="2019"/>
    <s v="Sep"/>
    <s v="Thu"/>
    <n v="15"/>
    <n v="0.25"/>
    <x v="2"/>
    <x v="3"/>
    <n v="1"/>
  </r>
  <r>
    <x v="549"/>
    <d v="1899-12-30T15:34:00"/>
    <x v="57"/>
    <n v="2019"/>
    <s v="Sep"/>
    <s v="Thu"/>
    <n v="15"/>
    <n v="5"/>
    <x v="2"/>
    <x v="14"/>
    <n v="2"/>
  </r>
  <r>
    <x v="550"/>
    <d v="1899-12-30T15:53:00"/>
    <x v="57"/>
    <n v="2019"/>
    <s v="Sep"/>
    <s v="Thu"/>
    <n v="15"/>
    <s v="1.79"/>
    <x v="7"/>
    <x v="1"/>
    <n v="2"/>
  </r>
  <r>
    <x v="550"/>
    <d v="1899-12-30T15:53:00"/>
    <x v="57"/>
    <n v="2019"/>
    <s v="Sep"/>
    <s v="Thu"/>
    <n v="15"/>
    <n v="0.4"/>
    <x v="7"/>
    <x v="11"/>
    <n v="1"/>
  </r>
  <r>
    <x v="550"/>
    <d v="1899-12-30T15:53:00"/>
    <x v="57"/>
    <n v="2019"/>
    <s v="Sep"/>
    <s v="Thu"/>
    <n v="15"/>
    <n v="0.45"/>
    <x v="7"/>
    <x v="5"/>
    <n v="1"/>
  </r>
  <r>
    <x v="550"/>
    <d v="1899-12-30T15:53:00"/>
    <x v="57"/>
    <n v="2019"/>
    <s v="Sep"/>
    <s v="Thu"/>
    <n v="15"/>
    <n v="0.55000000000000004"/>
    <x v="7"/>
    <x v="2"/>
    <n v="1"/>
  </r>
  <r>
    <x v="551"/>
    <d v="1899-12-30T16:04:00"/>
    <x v="57"/>
    <n v="2019"/>
    <s v="Sep"/>
    <s v="Thu"/>
    <n v="16"/>
    <n v="4"/>
    <x v="13"/>
    <x v="0"/>
    <n v="1"/>
  </r>
  <r>
    <x v="551"/>
    <d v="1899-12-30T16:04:00"/>
    <x v="57"/>
    <n v="2019"/>
    <s v="Sep"/>
    <s v="Thu"/>
    <n v="16"/>
    <s v="1.79"/>
    <x v="13"/>
    <x v="1"/>
    <n v="2"/>
  </r>
  <r>
    <x v="552"/>
    <d v="1899-12-30T16:17:00"/>
    <x v="57"/>
    <n v="2019"/>
    <s v="Sep"/>
    <s v="Thu"/>
    <n v="16"/>
    <n v="4"/>
    <x v="7"/>
    <x v="0"/>
    <n v="1"/>
  </r>
  <r>
    <x v="552"/>
    <d v="1899-12-30T16:17:00"/>
    <x v="57"/>
    <n v="2019"/>
    <s v="Sep"/>
    <s v="Thu"/>
    <n v="16"/>
    <n v="0.25"/>
    <x v="7"/>
    <x v="8"/>
    <n v="1"/>
  </r>
  <r>
    <x v="552"/>
    <d v="1899-12-30T16:17:00"/>
    <x v="57"/>
    <n v="2019"/>
    <s v="Sep"/>
    <s v="Thu"/>
    <n v="16"/>
    <n v="0.55000000000000004"/>
    <x v="7"/>
    <x v="6"/>
    <n v="1"/>
  </r>
  <r>
    <x v="552"/>
    <d v="1899-12-30T16:17:00"/>
    <x v="57"/>
    <n v="2019"/>
    <s v="Sep"/>
    <s v="Thu"/>
    <n v="16"/>
    <n v="0.45"/>
    <x v="7"/>
    <x v="5"/>
    <n v="1"/>
  </r>
  <r>
    <x v="553"/>
    <d v="1899-12-30T16:27:00"/>
    <x v="57"/>
    <n v="2019"/>
    <s v="Sep"/>
    <s v="Thu"/>
    <n v="16"/>
    <s v="1.79"/>
    <x v="4"/>
    <x v="1"/>
    <n v="2"/>
  </r>
  <r>
    <x v="553"/>
    <d v="1899-12-30T16:27:00"/>
    <x v="57"/>
    <n v="2019"/>
    <s v="Sep"/>
    <s v="Thu"/>
    <n v="16"/>
    <n v="0.55000000000000004"/>
    <x v="4"/>
    <x v="7"/>
    <n v="1"/>
  </r>
  <r>
    <x v="553"/>
    <d v="1899-12-30T16:27:00"/>
    <x v="57"/>
    <n v="2019"/>
    <s v="Sep"/>
    <s v="Thu"/>
    <n v="16"/>
    <n v="1.1000000000000001"/>
    <x v="4"/>
    <x v="10"/>
    <n v="2"/>
  </r>
  <r>
    <x v="553"/>
    <d v="1899-12-30T16:27:00"/>
    <x v="57"/>
    <n v="2019"/>
    <s v="Sep"/>
    <s v="Thu"/>
    <n v="16"/>
    <n v="0.4"/>
    <x v="4"/>
    <x v="4"/>
    <n v="1"/>
  </r>
  <r>
    <x v="553"/>
    <d v="1899-12-30T16:27:00"/>
    <x v="57"/>
    <n v="2019"/>
    <s v="Sep"/>
    <s v="Thu"/>
    <n v="16"/>
    <n v="0.4"/>
    <x v="4"/>
    <x v="11"/>
    <n v="1"/>
  </r>
  <r>
    <x v="553"/>
    <d v="1899-12-30T16:27:00"/>
    <x v="57"/>
    <n v="2019"/>
    <s v="Sep"/>
    <s v="Thu"/>
    <n v="16"/>
    <n v="0.45"/>
    <x v="4"/>
    <x v="5"/>
    <n v="1"/>
  </r>
  <r>
    <x v="554"/>
    <d v="1899-12-30T16:33:00"/>
    <x v="57"/>
    <n v="2019"/>
    <s v="Sep"/>
    <s v="Thu"/>
    <n v="16"/>
    <n v="0.55000000000000004"/>
    <x v="7"/>
    <x v="15"/>
    <n v="1"/>
  </r>
  <r>
    <x v="554"/>
    <d v="1899-12-30T16:33:00"/>
    <x v="57"/>
    <n v="2019"/>
    <s v="Sep"/>
    <s v="Thu"/>
    <n v="16"/>
    <n v="1"/>
    <x v="7"/>
    <x v="9"/>
    <n v="1"/>
  </r>
  <r>
    <x v="554"/>
    <d v="1899-12-30T16:33:00"/>
    <x v="57"/>
    <n v="2019"/>
    <s v="Sep"/>
    <s v="Thu"/>
    <n v="16"/>
    <n v="0.4"/>
    <x v="7"/>
    <x v="11"/>
    <n v="1"/>
  </r>
  <r>
    <x v="554"/>
    <d v="1899-12-30T16:33:00"/>
    <x v="57"/>
    <n v="2019"/>
    <s v="Sep"/>
    <s v="Thu"/>
    <n v="16"/>
    <n v="1.79"/>
    <x v="7"/>
    <x v="13"/>
    <n v="1"/>
  </r>
  <r>
    <x v="555"/>
    <d v="1899-12-30T11:06:00"/>
    <x v="58"/>
    <n v="2019"/>
    <s v="Sep"/>
    <s v="Fri"/>
    <n v="11"/>
    <s v="1.79"/>
    <x v="9"/>
    <x v="1"/>
    <n v="4"/>
  </r>
  <r>
    <x v="555"/>
    <d v="1899-12-30T11:06:00"/>
    <x v="58"/>
    <n v="2019"/>
    <s v="Sep"/>
    <s v="Fri"/>
    <n v="11"/>
    <n v="1.1000000000000001"/>
    <x v="9"/>
    <x v="10"/>
    <n v="2"/>
  </r>
  <r>
    <x v="555"/>
    <d v="1899-12-30T11:06:00"/>
    <x v="58"/>
    <n v="2019"/>
    <s v="Sep"/>
    <s v="Fri"/>
    <n v="11"/>
    <n v="0.8"/>
    <x v="9"/>
    <x v="11"/>
    <n v="2"/>
  </r>
  <r>
    <x v="555"/>
    <d v="1899-12-30T11:06:00"/>
    <x v="58"/>
    <n v="2019"/>
    <s v="Sep"/>
    <s v="Fri"/>
    <n v="11"/>
    <n v="1.79"/>
    <x v="9"/>
    <x v="13"/>
    <n v="1"/>
  </r>
  <r>
    <x v="556"/>
    <d v="1899-12-30T11:32:00"/>
    <x v="58"/>
    <n v="2019"/>
    <s v="Sep"/>
    <s v="Fri"/>
    <n v="11"/>
    <s v="1.79"/>
    <x v="15"/>
    <x v="1"/>
    <n v="3"/>
  </r>
  <r>
    <x v="557"/>
    <d v="1899-12-30T11:48:00"/>
    <x v="58"/>
    <n v="2019"/>
    <s v="Sep"/>
    <s v="Fri"/>
    <n v="11"/>
    <s v="1.79"/>
    <x v="10"/>
    <x v="1"/>
    <n v="1"/>
  </r>
  <r>
    <x v="557"/>
    <d v="1899-12-30T11:48:00"/>
    <x v="58"/>
    <n v="2019"/>
    <s v="Sep"/>
    <s v="Fri"/>
    <n v="11"/>
    <n v="0.45"/>
    <x v="10"/>
    <x v="5"/>
    <n v="1"/>
  </r>
  <r>
    <x v="557"/>
    <d v="1899-12-30T11:48:00"/>
    <x v="58"/>
    <n v="2019"/>
    <s v="Sep"/>
    <s v="Fri"/>
    <n v="11"/>
    <n v="1.1000000000000001"/>
    <x v="10"/>
    <x v="2"/>
    <n v="2"/>
  </r>
  <r>
    <x v="558"/>
    <d v="1899-12-30T12:53:00"/>
    <x v="58"/>
    <n v="2019"/>
    <s v="Sep"/>
    <s v="Fri"/>
    <n v="12"/>
    <n v="2"/>
    <x v="3"/>
    <x v="9"/>
    <n v="2"/>
  </r>
  <r>
    <x v="558"/>
    <d v="1899-12-30T12:53:00"/>
    <x v="58"/>
    <n v="2019"/>
    <s v="Sep"/>
    <s v="Fri"/>
    <n v="12"/>
    <n v="0.9"/>
    <x v="3"/>
    <x v="5"/>
    <n v="2"/>
  </r>
  <r>
    <x v="558"/>
    <d v="1899-12-30T12:53:00"/>
    <x v="58"/>
    <n v="2019"/>
    <s v="Sep"/>
    <s v="Fri"/>
    <n v="12"/>
    <n v="0.55000000000000004"/>
    <x v="3"/>
    <x v="2"/>
    <n v="1"/>
  </r>
  <r>
    <x v="558"/>
    <d v="1899-12-30T12:53:00"/>
    <x v="58"/>
    <n v="2019"/>
    <s v="Sep"/>
    <s v="Fri"/>
    <n v="12"/>
    <n v="0.25"/>
    <x v="3"/>
    <x v="3"/>
    <n v="1"/>
  </r>
  <r>
    <x v="559"/>
    <d v="1899-12-30T12:59:00"/>
    <x v="58"/>
    <n v="2019"/>
    <s v="Sep"/>
    <s v="Fri"/>
    <n v="12"/>
    <s v="1.79"/>
    <x v="8"/>
    <x v="1"/>
    <n v="1"/>
  </r>
  <r>
    <x v="559"/>
    <d v="1899-12-30T12:59:00"/>
    <x v="58"/>
    <n v="2019"/>
    <s v="Sep"/>
    <s v="Fri"/>
    <n v="12"/>
    <n v="0.3"/>
    <x v="8"/>
    <x v="12"/>
    <n v="1"/>
  </r>
  <r>
    <x v="559"/>
    <d v="1899-12-30T12:59:00"/>
    <x v="58"/>
    <n v="2019"/>
    <s v="Sep"/>
    <s v="Fri"/>
    <n v="12"/>
    <n v="0.55000000000000004"/>
    <x v="8"/>
    <x v="2"/>
    <n v="1"/>
  </r>
  <r>
    <x v="560"/>
    <d v="1899-12-30T13:28:00"/>
    <x v="58"/>
    <n v="2019"/>
    <s v="Sep"/>
    <s v="Fri"/>
    <n v="13"/>
    <s v="1.79"/>
    <x v="2"/>
    <x v="1"/>
    <n v="1"/>
  </r>
  <r>
    <x v="560"/>
    <d v="1899-12-30T13:28:00"/>
    <x v="58"/>
    <n v="2019"/>
    <s v="Sep"/>
    <s v="Fri"/>
    <n v="13"/>
    <n v="0.55000000000000004"/>
    <x v="2"/>
    <x v="10"/>
    <n v="1"/>
  </r>
  <r>
    <x v="560"/>
    <d v="1899-12-30T13:28:00"/>
    <x v="58"/>
    <n v="2019"/>
    <s v="Sep"/>
    <s v="Fri"/>
    <n v="13"/>
    <n v="0.55000000000000004"/>
    <x v="2"/>
    <x v="2"/>
    <n v="1"/>
  </r>
  <r>
    <x v="561"/>
    <d v="1899-12-30T13:44:00"/>
    <x v="58"/>
    <n v="2019"/>
    <s v="Sep"/>
    <s v="Fri"/>
    <n v="13"/>
    <s v="1.79"/>
    <x v="2"/>
    <x v="1"/>
    <n v="8"/>
  </r>
  <r>
    <x v="562"/>
    <d v="1899-12-30T14:58:00"/>
    <x v="58"/>
    <n v="2019"/>
    <s v="Sep"/>
    <s v="Fri"/>
    <n v="14"/>
    <s v="1.79"/>
    <x v="2"/>
    <x v="1"/>
    <n v="1"/>
  </r>
  <r>
    <x v="562"/>
    <d v="1899-12-30T14:58:00"/>
    <x v="58"/>
    <n v="2019"/>
    <s v="Sep"/>
    <s v="Fri"/>
    <n v="14"/>
    <n v="0.25"/>
    <x v="2"/>
    <x v="8"/>
    <n v="1"/>
  </r>
  <r>
    <x v="562"/>
    <d v="1899-12-30T14:58:00"/>
    <x v="58"/>
    <n v="2019"/>
    <s v="Sep"/>
    <s v="Fri"/>
    <n v="14"/>
    <n v="0.55000000000000004"/>
    <x v="2"/>
    <x v="10"/>
    <n v="1"/>
  </r>
  <r>
    <x v="562"/>
    <d v="1899-12-30T14:58:00"/>
    <x v="58"/>
    <n v="2019"/>
    <s v="Sep"/>
    <s v="Fri"/>
    <n v="14"/>
    <n v="0.45"/>
    <x v="2"/>
    <x v="5"/>
    <n v="1"/>
  </r>
  <r>
    <x v="563"/>
    <d v="1899-12-30T16:08:00"/>
    <x v="58"/>
    <n v="2019"/>
    <s v="Sep"/>
    <s v="Fri"/>
    <n v="16"/>
    <n v="0.8"/>
    <x v="10"/>
    <x v="4"/>
    <n v="2"/>
  </r>
  <r>
    <x v="563"/>
    <d v="1899-12-30T16:08:00"/>
    <x v="58"/>
    <n v="2019"/>
    <s v="Sep"/>
    <s v="Fri"/>
    <n v="16"/>
    <n v="0.55000000000000004"/>
    <x v="10"/>
    <x v="2"/>
    <n v="1"/>
  </r>
  <r>
    <x v="563"/>
    <d v="1899-12-30T16:08:00"/>
    <x v="58"/>
    <n v="2019"/>
    <s v="Sep"/>
    <s v="Fri"/>
    <n v="16"/>
    <n v="2.5"/>
    <x v="10"/>
    <x v="14"/>
    <n v="1"/>
  </r>
  <r>
    <x v="564"/>
    <d v="1899-12-30T11:06:00"/>
    <x v="59"/>
    <n v="2019"/>
    <s v="Sep"/>
    <s v="Sat"/>
    <n v="11"/>
    <n v="0.55000000000000004"/>
    <x v="3"/>
    <x v="15"/>
    <n v="1"/>
  </r>
  <r>
    <x v="564"/>
    <d v="1899-12-30T11:06:00"/>
    <x v="59"/>
    <n v="2019"/>
    <s v="Sep"/>
    <s v="Sat"/>
    <n v="11"/>
    <s v="1.79"/>
    <x v="3"/>
    <x v="1"/>
    <n v="1"/>
  </r>
  <r>
    <x v="564"/>
    <d v="1899-12-30T11:06:00"/>
    <x v="59"/>
    <n v="2019"/>
    <s v="Sep"/>
    <s v="Sat"/>
    <n v="11"/>
    <n v="0.55000000000000004"/>
    <x v="3"/>
    <x v="7"/>
    <n v="1"/>
  </r>
  <r>
    <x v="564"/>
    <d v="1899-12-30T11:06:00"/>
    <x v="59"/>
    <n v="2019"/>
    <s v="Sep"/>
    <s v="Sat"/>
    <n v="11"/>
    <n v="2.5"/>
    <x v="17"/>
    <x v="14"/>
    <n v="1"/>
  </r>
  <r>
    <x v="565"/>
    <d v="1899-12-30T11:08:00"/>
    <x v="59"/>
    <n v="2019"/>
    <s v="Sep"/>
    <s v="Sat"/>
    <n v="11"/>
    <s v="1.79"/>
    <x v="2"/>
    <x v="1"/>
    <n v="1"/>
  </r>
  <r>
    <x v="565"/>
    <d v="1899-12-30T11:08:00"/>
    <x v="59"/>
    <n v="2019"/>
    <s v="Sep"/>
    <s v="Sat"/>
    <n v="11"/>
    <n v="1.6500000000000001"/>
    <x v="2"/>
    <x v="10"/>
    <n v="3"/>
  </r>
  <r>
    <x v="565"/>
    <d v="1899-12-30T11:08:00"/>
    <x v="59"/>
    <n v="2019"/>
    <s v="Sep"/>
    <s v="Sat"/>
    <n v="11"/>
    <n v="0.4"/>
    <x v="17"/>
    <x v="4"/>
    <n v="1"/>
  </r>
  <r>
    <x v="565"/>
    <d v="1899-12-30T11:08:00"/>
    <x v="59"/>
    <n v="2019"/>
    <s v="Sep"/>
    <s v="Sat"/>
    <n v="11"/>
    <n v="1.2000000000000002"/>
    <x v="17"/>
    <x v="11"/>
    <n v="3"/>
  </r>
  <r>
    <x v="565"/>
    <d v="1899-12-30T11:08:00"/>
    <x v="59"/>
    <n v="2019"/>
    <s v="Sep"/>
    <s v="Sat"/>
    <n v="11"/>
    <n v="2.5"/>
    <x v="17"/>
    <x v="14"/>
    <n v="1"/>
  </r>
  <r>
    <x v="566"/>
    <d v="1899-12-30T11:12:00"/>
    <x v="59"/>
    <n v="2019"/>
    <s v="Sep"/>
    <s v="Sat"/>
    <n v="11"/>
    <n v="0.55000000000000004"/>
    <x v="14"/>
    <x v="10"/>
    <n v="1"/>
  </r>
  <r>
    <x v="566"/>
    <d v="1899-12-30T11:12:00"/>
    <x v="59"/>
    <n v="2019"/>
    <s v="Sep"/>
    <s v="Sat"/>
    <n v="11"/>
    <n v="1"/>
    <x v="17"/>
    <x v="9"/>
    <n v="1"/>
  </r>
  <r>
    <x v="566"/>
    <d v="1899-12-30T11:12:00"/>
    <x v="59"/>
    <n v="2019"/>
    <s v="Sep"/>
    <s v="Sat"/>
    <n v="11"/>
    <n v="0.4"/>
    <x v="17"/>
    <x v="11"/>
    <n v="1"/>
  </r>
  <r>
    <x v="566"/>
    <d v="1899-12-30T11:12:00"/>
    <x v="59"/>
    <n v="2019"/>
    <s v="Sep"/>
    <s v="Sat"/>
    <n v="11"/>
    <n v="0.45"/>
    <x v="17"/>
    <x v="5"/>
    <n v="1"/>
  </r>
  <r>
    <x v="567"/>
    <d v="1899-12-30T11:19:00"/>
    <x v="59"/>
    <n v="2019"/>
    <s v="Sep"/>
    <s v="Sat"/>
    <n v="11"/>
    <s v="1.79"/>
    <x v="5"/>
    <x v="1"/>
    <n v="1"/>
  </r>
  <r>
    <x v="567"/>
    <d v="1899-12-30T11:19:00"/>
    <x v="59"/>
    <n v="2019"/>
    <s v="Sep"/>
    <s v="Sat"/>
    <n v="11"/>
    <n v="0.55000000000000004"/>
    <x v="5"/>
    <x v="7"/>
    <n v="1"/>
  </r>
  <r>
    <x v="567"/>
    <d v="1899-12-30T11:19:00"/>
    <x v="59"/>
    <n v="2019"/>
    <s v="Sep"/>
    <s v="Sat"/>
    <n v="11"/>
    <n v="0.3"/>
    <x v="17"/>
    <x v="12"/>
    <n v="1"/>
  </r>
  <r>
    <x v="567"/>
    <d v="1899-12-30T11:19:00"/>
    <x v="59"/>
    <n v="2019"/>
    <s v="Sep"/>
    <s v="Sat"/>
    <n v="11"/>
    <n v="1.79"/>
    <x v="17"/>
    <x v="13"/>
    <n v="1"/>
  </r>
  <r>
    <x v="567"/>
    <d v="1899-12-30T11:19:00"/>
    <x v="59"/>
    <n v="2019"/>
    <s v="Sep"/>
    <s v="Sat"/>
    <n v="11"/>
    <n v="0.55000000000000004"/>
    <x v="17"/>
    <x v="2"/>
    <n v="1"/>
  </r>
  <r>
    <x v="568"/>
    <d v="1899-12-30T11:22:00"/>
    <x v="59"/>
    <n v="2019"/>
    <s v="Sep"/>
    <s v="Sat"/>
    <n v="11"/>
    <n v="0.55000000000000004"/>
    <x v="15"/>
    <x v="15"/>
    <n v="1"/>
  </r>
  <r>
    <x v="568"/>
    <d v="1899-12-30T11:22:00"/>
    <x v="59"/>
    <n v="2019"/>
    <s v="Sep"/>
    <s v="Sat"/>
    <n v="11"/>
    <s v="1.79"/>
    <x v="15"/>
    <x v="1"/>
    <n v="1"/>
  </r>
  <r>
    <x v="568"/>
    <d v="1899-12-30T11:22:00"/>
    <x v="59"/>
    <n v="2019"/>
    <s v="Sep"/>
    <s v="Sat"/>
    <n v="11"/>
    <n v="0.55000000000000004"/>
    <x v="17"/>
    <x v="2"/>
    <n v="1"/>
  </r>
  <r>
    <x v="568"/>
    <d v="1899-12-30T11:22:00"/>
    <x v="59"/>
    <n v="2019"/>
    <s v="Sep"/>
    <s v="Sat"/>
    <n v="11"/>
    <n v="2.5"/>
    <x v="17"/>
    <x v="14"/>
    <n v="1"/>
  </r>
  <r>
    <x v="569"/>
    <d v="1899-12-30T11:39:00"/>
    <x v="59"/>
    <n v="2019"/>
    <s v="Sep"/>
    <s v="Sat"/>
    <n v="11"/>
    <s v="1.79"/>
    <x v="7"/>
    <x v="1"/>
    <n v="1"/>
  </r>
  <r>
    <x v="569"/>
    <d v="1899-12-30T11:39:00"/>
    <x v="59"/>
    <n v="2019"/>
    <s v="Sep"/>
    <s v="Sat"/>
    <n v="11"/>
    <n v="1.1000000000000001"/>
    <x v="7"/>
    <x v="10"/>
    <n v="2"/>
  </r>
  <r>
    <x v="569"/>
    <d v="1899-12-30T11:39:00"/>
    <x v="59"/>
    <n v="2019"/>
    <s v="Sep"/>
    <s v="Sat"/>
    <n v="11"/>
    <n v="0.3"/>
    <x v="17"/>
    <x v="12"/>
    <n v="1"/>
  </r>
  <r>
    <x v="569"/>
    <d v="1899-12-30T11:39:00"/>
    <x v="59"/>
    <n v="2019"/>
    <s v="Sep"/>
    <s v="Sat"/>
    <n v="11"/>
    <n v="0.4"/>
    <x v="17"/>
    <x v="11"/>
    <n v="1"/>
  </r>
  <r>
    <x v="570"/>
    <d v="1899-12-30T12:01:00"/>
    <x v="59"/>
    <n v="2019"/>
    <s v="Sep"/>
    <s v="Sat"/>
    <n v="12"/>
    <n v="0.55000000000000004"/>
    <x v="17"/>
    <x v="10"/>
    <n v="1"/>
  </r>
  <r>
    <x v="570"/>
    <d v="1899-12-30T12:01:00"/>
    <x v="59"/>
    <n v="2019"/>
    <s v="Sep"/>
    <s v="Sat"/>
    <n v="12"/>
    <n v="1.79"/>
    <x v="17"/>
    <x v="13"/>
    <n v="1"/>
  </r>
  <r>
    <x v="570"/>
    <d v="1899-12-30T12:01:00"/>
    <x v="59"/>
    <n v="2019"/>
    <s v="Sep"/>
    <s v="Sat"/>
    <n v="12"/>
    <n v="0.55000000000000004"/>
    <x v="17"/>
    <x v="2"/>
    <n v="1"/>
  </r>
  <r>
    <x v="570"/>
    <d v="1899-12-30T12:01:00"/>
    <x v="59"/>
    <n v="2019"/>
    <s v="Sep"/>
    <s v="Sat"/>
    <n v="12"/>
    <n v="2.5"/>
    <x v="17"/>
    <x v="14"/>
    <n v="1"/>
  </r>
  <r>
    <x v="571"/>
    <d v="1899-12-30T12:08:00"/>
    <x v="59"/>
    <n v="2019"/>
    <s v="Sep"/>
    <s v="Sat"/>
    <n v="12"/>
    <s v="1.79"/>
    <x v="16"/>
    <x v="1"/>
    <n v="1"/>
  </r>
  <r>
    <x v="571"/>
    <d v="1899-12-30T12:08:00"/>
    <x v="59"/>
    <n v="2019"/>
    <s v="Sep"/>
    <s v="Sat"/>
    <n v="12"/>
    <n v="0.4"/>
    <x v="17"/>
    <x v="4"/>
    <n v="1"/>
  </r>
  <r>
    <x v="571"/>
    <d v="1899-12-30T12:08:00"/>
    <x v="59"/>
    <n v="2019"/>
    <s v="Sep"/>
    <s v="Sat"/>
    <n v="12"/>
    <n v="1.79"/>
    <x v="17"/>
    <x v="13"/>
    <n v="1"/>
  </r>
  <r>
    <x v="572"/>
    <d v="1899-12-30T12:16:00"/>
    <x v="59"/>
    <n v="2019"/>
    <s v="Sep"/>
    <s v="Sat"/>
    <n v="12"/>
    <s v="1.79"/>
    <x v="2"/>
    <x v="1"/>
    <n v="2"/>
  </r>
  <r>
    <x v="572"/>
    <d v="1899-12-30T12:16:00"/>
    <x v="59"/>
    <n v="2019"/>
    <s v="Sep"/>
    <s v="Sat"/>
    <n v="12"/>
    <n v="0.45"/>
    <x v="17"/>
    <x v="5"/>
    <n v="1"/>
  </r>
  <r>
    <x v="572"/>
    <d v="1899-12-30T12:16:00"/>
    <x v="59"/>
    <n v="2019"/>
    <s v="Sep"/>
    <s v="Sat"/>
    <n v="12"/>
    <n v="2.5"/>
    <x v="17"/>
    <x v="14"/>
    <n v="1"/>
  </r>
  <r>
    <x v="573"/>
    <d v="1899-12-30T12:27:00"/>
    <x v="59"/>
    <n v="2019"/>
    <s v="Sep"/>
    <s v="Sat"/>
    <n v="12"/>
    <s v="1.79"/>
    <x v="3"/>
    <x v="1"/>
    <n v="2"/>
  </r>
  <r>
    <x v="573"/>
    <d v="1899-12-30T12:27:00"/>
    <x v="59"/>
    <n v="2019"/>
    <s v="Sep"/>
    <s v="Sat"/>
    <n v="12"/>
    <n v="0.55000000000000004"/>
    <x v="17"/>
    <x v="2"/>
    <n v="1"/>
  </r>
  <r>
    <x v="574"/>
    <d v="1899-12-30T12:28:00"/>
    <x v="59"/>
    <n v="2019"/>
    <s v="Sep"/>
    <s v="Sat"/>
    <n v="12"/>
    <s v="1.79"/>
    <x v="9"/>
    <x v="1"/>
    <n v="2"/>
  </r>
  <r>
    <x v="574"/>
    <d v="1899-12-30T12:28:00"/>
    <x v="59"/>
    <n v="2019"/>
    <s v="Sep"/>
    <s v="Sat"/>
    <n v="12"/>
    <n v="0.55000000000000004"/>
    <x v="9"/>
    <x v="7"/>
    <n v="1"/>
  </r>
  <r>
    <x v="574"/>
    <d v="1899-12-30T12:28:00"/>
    <x v="59"/>
    <n v="2019"/>
    <s v="Sep"/>
    <s v="Sat"/>
    <n v="12"/>
    <n v="0.3"/>
    <x v="17"/>
    <x v="12"/>
    <n v="1"/>
  </r>
  <r>
    <x v="574"/>
    <d v="1899-12-30T12:28:00"/>
    <x v="59"/>
    <n v="2019"/>
    <s v="Sep"/>
    <s v="Sat"/>
    <n v="12"/>
    <n v="1"/>
    <x v="17"/>
    <x v="9"/>
    <n v="1"/>
  </r>
  <r>
    <x v="574"/>
    <d v="1899-12-30T12:28:00"/>
    <x v="59"/>
    <n v="2019"/>
    <s v="Sep"/>
    <s v="Sat"/>
    <n v="12"/>
    <n v="0.4"/>
    <x v="17"/>
    <x v="4"/>
    <n v="1"/>
  </r>
  <r>
    <x v="574"/>
    <d v="1899-12-30T12:28:00"/>
    <x v="59"/>
    <n v="2019"/>
    <s v="Sep"/>
    <s v="Sat"/>
    <n v="12"/>
    <n v="1.79"/>
    <x v="17"/>
    <x v="13"/>
    <n v="1"/>
  </r>
  <r>
    <x v="574"/>
    <d v="1899-12-30T12:28:00"/>
    <x v="59"/>
    <n v="2019"/>
    <s v="Sep"/>
    <s v="Sat"/>
    <n v="12"/>
    <n v="0.45"/>
    <x v="17"/>
    <x v="5"/>
    <n v="1"/>
  </r>
  <r>
    <x v="574"/>
    <d v="1899-12-30T12:28:00"/>
    <x v="59"/>
    <n v="2019"/>
    <s v="Sep"/>
    <s v="Sat"/>
    <n v="12"/>
    <n v="0.55000000000000004"/>
    <x v="17"/>
    <x v="2"/>
    <n v="1"/>
  </r>
  <r>
    <x v="575"/>
    <d v="1899-12-30T13:38:00"/>
    <x v="59"/>
    <n v="2019"/>
    <s v="Sep"/>
    <s v="Sat"/>
    <n v="13"/>
    <n v="4"/>
    <x v="15"/>
    <x v="0"/>
    <n v="1"/>
  </r>
  <r>
    <x v="575"/>
    <d v="1899-12-30T13:38:00"/>
    <x v="59"/>
    <n v="2019"/>
    <s v="Sep"/>
    <s v="Sat"/>
    <n v="13"/>
    <s v="1.79"/>
    <x v="15"/>
    <x v="1"/>
    <n v="1"/>
  </r>
  <r>
    <x v="575"/>
    <d v="1899-12-30T13:38:00"/>
    <x v="59"/>
    <n v="2019"/>
    <s v="Sep"/>
    <s v="Sat"/>
    <n v="13"/>
    <n v="0.55000000000000004"/>
    <x v="17"/>
    <x v="10"/>
    <n v="1"/>
  </r>
  <r>
    <x v="575"/>
    <d v="1899-12-30T13:38:00"/>
    <x v="59"/>
    <n v="2019"/>
    <s v="Sep"/>
    <s v="Sat"/>
    <n v="13"/>
    <n v="1.79"/>
    <x v="17"/>
    <x v="13"/>
    <n v="1"/>
  </r>
  <r>
    <x v="576"/>
    <d v="1899-12-30T13:56:00"/>
    <x v="59"/>
    <n v="2019"/>
    <s v="Sep"/>
    <s v="Sat"/>
    <n v="13"/>
    <n v="4"/>
    <x v="11"/>
    <x v="0"/>
    <n v="1"/>
  </r>
  <r>
    <x v="576"/>
    <d v="1899-12-30T13:56:00"/>
    <x v="59"/>
    <n v="2019"/>
    <s v="Sep"/>
    <s v="Sat"/>
    <n v="13"/>
    <s v="1.79"/>
    <x v="11"/>
    <x v="1"/>
    <n v="2"/>
  </r>
  <r>
    <x v="576"/>
    <d v="1899-12-30T13:56:00"/>
    <x v="59"/>
    <n v="2019"/>
    <s v="Sep"/>
    <s v="Sat"/>
    <n v="13"/>
    <n v="0.55000000000000004"/>
    <x v="11"/>
    <x v="7"/>
    <n v="1"/>
  </r>
  <r>
    <x v="577"/>
    <d v="1899-12-30T14:15:00"/>
    <x v="59"/>
    <n v="2019"/>
    <s v="Sep"/>
    <s v="Sat"/>
    <n v="14"/>
    <n v="4"/>
    <x v="5"/>
    <x v="0"/>
    <n v="1"/>
  </r>
  <r>
    <x v="577"/>
    <d v="1899-12-30T14:15:00"/>
    <x v="59"/>
    <n v="2019"/>
    <s v="Sep"/>
    <s v="Sat"/>
    <n v="14"/>
    <s v="1.79"/>
    <x v="5"/>
    <x v="1"/>
    <n v="1"/>
  </r>
  <r>
    <x v="577"/>
    <d v="1899-12-30T14:15:00"/>
    <x v="59"/>
    <n v="2019"/>
    <s v="Sep"/>
    <s v="Sat"/>
    <n v="14"/>
    <n v="0.55000000000000004"/>
    <x v="5"/>
    <x v="7"/>
    <n v="1"/>
  </r>
  <r>
    <x v="577"/>
    <d v="1899-12-30T14:15:00"/>
    <x v="59"/>
    <n v="2019"/>
    <s v="Sep"/>
    <s v="Sat"/>
    <n v="14"/>
    <n v="0.4"/>
    <x v="17"/>
    <x v="4"/>
    <n v="1"/>
  </r>
  <r>
    <x v="578"/>
    <d v="1899-12-30T11:09:00"/>
    <x v="60"/>
    <n v="2019"/>
    <s v="Sep"/>
    <s v="Sun"/>
    <n v="11"/>
    <s v="1.79"/>
    <x v="17"/>
    <x v="1"/>
    <n v="1"/>
  </r>
  <r>
    <x v="578"/>
    <d v="1899-12-30T11:09:00"/>
    <x v="60"/>
    <n v="2019"/>
    <s v="Sep"/>
    <s v="Sun"/>
    <n v="11"/>
    <n v="0.55000000000000004"/>
    <x v="17"/>
    <x v="10"/>
    <n v="1"/>
  </r>
  <r>
    <x v="578"/>
    <d v="1899-12-30T11:09:00"/>
    <x v="60"/>
    <n v="2019"/>
    <s v="Sep"/>
    <s v="Sun"/>
    <n v="11"/>
    <n v="0.3"/>
    <x v="17"/>
    <x v="12"/>
    <n v="1"/>
  </r>
  <r>
    <x v="579"/>
    <d v="1899-12-30T11:18:00"/>
    <x v="60"/>
    <n v="2019"/>
    <s v="Sep"/>
    <s v="Sun"/>
    <n v="11"/>
    <s v="1.79"/>
    <x v="17"/>
    <x v="1"/>
    <n v="2"/>
  </r>
  <r>
    <x v="579"/>
    <d v="1899-12-30T11:18:00"/>
    <x v="60"/>
    <n v="2019"/>
    <s v="Sep"/>
    <s v="Sun"/>
    <n v="11"/>
    <n v="0.3"/>
    <x v="17"/>
    <x v="12"/>
    <n v="1"/>
  </r>
  <r>
    <x v="579"/>
    <d v="1899-12-30T11:18:00"/>
    <x v="60"/>
    <n v="2019"/>
    <s v="Sep"/>
    <s v="Sun"/>
    <n v="11"/>
    <n v="1.35"/>
    <x v="17"/>
    <x v="5"/>
    <n v="3"/>
  </r>
  <r>
    <x v="579"/>
    <d v="1899-12-30T11:18:00"/>
    <x v="60"/>
    <n v="2019"/>
    <s v="Sep"/>
    <s v="Sun"/>
    <n v="11"/>
    <n v="0.55000000000000004"/>
    <x v="17"/>
    <x v="2"/>
    <n v="1"/>
  </r>
  <r>
    <x v="579"/>
    <d v="1899-12-30T11:18:00"/>
    <x v="60"/>
    <n v="2019"/>
    <s v="Sep"/>
    <s v="Sun"/>
    <n v="11"/>
    <n v="2.5"/>
    <x v="17"/>
    <x v="14"/>
    <n v="1"/>
  </r>
  <r>
    <x v="580"/>
    <d v="1899-12-30T11:33:00"/>
    <x v="60"/>
    <n v="2019"/>
    <s v="Sep"/>
    <s v="Sun"/>
    <n v="11"/>
    <n v="1.1000000000000001"/>
    <x v="17"/>
    <x v="15"/>
    <n v="2"/>
  </r>
  <r>
    <x v="580"/>
    <d v="1899-12-30T11:33:00"/>
    <x v="60"/>
    <n v="2019"/>
    <s v="Sep"/>
    <s v="Sun"/>
    <n v="11"/>
    <n v="0.55000000000000004"/>
    <x v="17"/>
    <x v="10"/>
    <n v="1"/>
  </r>
  <r>
    <x v="581"/>
    <d v="1899-12-30T11:46:00"/>
    <x v="60"/>
    <n v="2019"/>
    <s v="Sep"/>
    <s v="Sun"/>
    <n v="11"/>
    <s v="1.79"/>
    <x v="17"/>
    <x v="1"/>
    <n v="2"/>
  </r>
  <r>
    <x v="581"/>
    <d v="1899-12-30T11:46:00"/>
    <x v="60"/>
    <n v="2019"/>
    <s v="Sep"/>
    <s v="Sun"/>
    <n v="11"/>
    <n v="1.1000000000000001"/>
    <x v="17"/>
    <x v="10"/>
    <n v="2"/>
  </r>
  <r>
    <x v="582"/>
    <d v="1899-12-30T12:01:00"/>
    <x v="60"/>
    <n v="2019"/>
    <s v="Sep"/>
    <s v="Sun"/>
    <n v="12"/>
    <s v="1.79"/>
    <x v="17"/>
    <x v="1"/>
    <n v="2"/>
  </r>
  <r>
    <x v="582"/>
    <d v="1899-12-30T12:01:00"/>
    <x v="60"/>
    <n v="2019"/>
    <s v="Sep"/>
    <s v="Sun"/>
    <n v="12"/>
    <n v="2.5"/>
    <x v="17"/>
    <x v="14"/>
    <n v="1"/>
  </r>
  <r>
    <x v="583"/>
    <d v="1899-12-30T12:05:00"/>
    <x v="60"/>
    <n v="2019"/>
    <s v="Sep"/>
    <s v="Sun"/>
    <n v="12"/>
    <n v="0.55000000000000004"/>
    <x v="17"/>
    <x v="15"/>
    <n v="1"/>
  </r>
  <r>
    <x v="583"/>
    <d v="1899-12-30T12:05:00"/>
    <x v="60"/>
    <n v="2019"/>
    <s v="Sep"/>
    <s v="Sun"/>
    <n v="12"/>
    <n v="1.1000000000000001"/>
    <x v="17"/>
    <x v="10"/>
    <n v="2"/>
  </r>
  <r>
    <x v="583"/>
    <d v="1899-12-30T12:05:00"/>
    <x v="60"/>
    <n v="2019"/>
    <s v="Sep"/>
    <s v="Sun"/>
    <n v="12"/>
    <n v="0.4"/>
    <x v="17"/>
    <x v="11"/>
    <n v="1"/>
  </r>
  <r>
    <x v="584"/>
    <d v="1899-12-30T12:06:00"/>
    <x v="60"/>
    <n v="2019"/>
    <s v="Sep"/>
    <s v="Sun"/>
    <n v="12"/>
    <s v="1.79"/>
    <x v="17"/>
    <x v="1"/>
    <n v="1"/>
  </r>
  <r>
    <x v="584"/>
    <d v="1899-12-30T12:06:00"/>
    <x v="60"/>
    <n v="2019"/>
    <s v="Sep"/>
    <s v="Sun"/>
    <n v="12"/>
    <n v="1.1000000000000001"/>
    <x v="17"/>
    <x v="10"/>
    <n v="2"/>
  </r>
  <r>
    <x v="584"/>
    <d v="1899-12-30T12:06:00"/>
    <x v="60"/>
    <n v="2019"/>
    <s v="Sep"/>
    <s v="Sun"/>
    <n v="12"/>
    <n v="0.45"/>
    <x v="17"/>
    <x v="5"/>
    <n v="1"/>
  </r>
  <r>
    <x v="584"/>
    <d v="1899-12-30T12:06:00"/>
    <x v="60"/>
    <n v="2019"/>
    <s v="Sep"/>
    <s v="Sun"/>
    <n v="12"/>
    <n v="5"/>
    <x v="17"/>
    <x v="14"/>
    <n v="2"/>
  </r>
  <r>
    <x v="585"/>
    <d v="1899-12-30T12:07:00"/>
    <x v="60"/>
    <n v="2019"/>
    <s v="Sep"/>
    <s v="Sun"/>
    <n v="12"/>
    <s v="1.79"/>
    <x v="17"/>
    <x v="1"/>
    <n v="2"/>
  </r>
  <r>
    <x v="585"/>
    <d v="1899-12-30T12:07:00"/>
    <x v="60"/>
    <n v="2019"/>
    <s v="Sep"/>
    <s v="Sun"/>
    <n v="12"/>
    <n v="1.1000000000000001"/>
    <x v="17"/>
    <x v="10"/>
    <n v="2"/>
  </r>
  <r>
    <x v="585"/>
    <d v="1899-12-30T12:07:00"/>
    <x v="60"/>
    <n v="2019"/>
    <s v="Sep"/>
    <s v="Sun"/>
    <n v="12"/>
    <n v="0.8"/>
    <x v="17"/>
    <x v="11"/>
    <n v="2"/>
  </r>
  <r>
    <x v="585"/>
    <d v="1899-12-30T12:07:00"/>
    <x v="60"/>
    <n v="2019"/>
    <s v="Sep"/>
    <s v="Sun"/>
    <n v="12"/>
    <n v="0.45"/>
    <x v="17"/>
    <x v="5"/>
    <n v="1"/>
  </r>
  <r>
    <x v="585"/>
    <d v="1899-12-30T12:07:00"/>
    <x v="60"/>
    <n v="2019"/>
    <s v="Sep"/>
    <s v="Sun"/>
    <n v="12"/>
    <n v="5"/>
    <x v="17"/>
    <x v="14"/>
    <n v="2"/>
  </r>
  <r>
    <x v="586"/>
    <d v="1899-12-30T12:08:00"/>
    <x v="60"/>
    <n v="2019"/>
    <s v="Sep"/>
    <s v="Sun"/>
    <n v="12"/>
    <s v="1.79"/>
    <x v="17"/>
    <x v="1"/>
    <n v="1"/>
  </r>
  <r>
    <x v="586"/>
    <d v="1899-12-30T12:08:00"/>
    <x v="60"/>
    <n v="2019"/>
    <s v="Sep"/>
    <s v="Sun"/>
    <n v="12"/>
    <n v="0.55000000000000004"/>
    <x v="17"/>
    <x v="7"/>
    <n v="1"/>
  </r>
  <r>
    <x v="586"/>
    <d v="1899-12-30T12:08:00"/>
    <x v="60"/>
    <n v="2019"/>
    <s v="Sep"/>
    <s v="Sun"/>
    <n v="12"/>
    <n v="0.55000000000000004"/>
    <x v="17"/>
    <x v="10"/>
    <n v="1"/>
  </r>
  <r>
    <x v="586"/>
    <d v="1899-12-30T12:08:00"/>
    <x v="60"/>
    <n v="2019"/>
    <s v="Sep"/>
    <s v="Sun"/>
    <n v="12"/>
    <n v="0.4"/>
    <x v="17"/>
    <x v="11"/>
    <n v="1"/>
  </r>
  <r>
    <x v="587"/>
    <d v="1899-12-30T12:19:00"/>
    <x v="60"/>
    <n v="2019"/>
    <s v="Sep"/>
    <s v="Sun"/>
    <n v="12"/>
    <s v="1.79"/>
    <x v="17"/>
    <x v="1"/>
    <n v="1"/>
  </r>
  <r>
    <x v="587"/>
    <d v="1899-12-30T12:19:00"/>
    <x v="60"/>
    <n v="2019"/>
    <s v="Sep"/>
    <s v="Sun"/>
    <n v="12"/>
    <n v="0.55000000000000004"/>
    <x v="17"/>
    <x v="10"/>
    <n v="1"/>
  </r>
  <r>
    <x v="587"/>
    <d v="1899-12-30T12:19:00"/>
    <x v="60"/>
    <n v="2019"/>
    <s v="Sep"/>
    <s v="Sun"/>
    <n v="12"/>
    <n v="1.6"/>
    <x v="17"/>
    <x v="11"/>
    <n v="4"/>
  </r>
  <r>
    <x v="588"/>
    <d v="1899-12-30T12:33:00"/>
    <x v="60"/>
    <n v="2019"/>
    <s v="Sep"/>
    <s v="Sun"/>
    <n v="12"/>
    <s v="1.79"/>
    <x v="17"/>
    <x v="1"/>
    <n v="1"/>
  </r>
  <r>
    <x v="588"/>
    <d v="1899-12-30T12:33:00"/>
    <x v="60"/>
    <n v="2019"/>
    <s v="Sep"/>
    <s v="Sun"/>
    <n v="12"/>
    <n v="0.45"/>
    <x v="17"/>
    <x v="5"/>
    <n v="1"/>
  </r>
  <r>
    <x v="588"/>
    <d v="1899-12-30T12:33:00"/>
    <x v="60"/>
    <n v="2019"/>
    <s v="Sep"/>
    <s v="Sun"/>
    <n v="12"/>
    <n v="5"/>
    <x v="17"/>
    <x v="14"/>
    <n v="2"/>
  </r>
  <r>
    <x v="589"/>
    <d v="1899-12-30T12:51:00"/>
    <x v="60"/>
    <n v="2019"/>
    <s v="Sep"/>
    <s v="Sun"/>
    <n v="12"/>
    <s v="1.79"/>
    <x v="17"/>
    <x v="1"/>
    <n v="1"/>
  </r>
  <r>
    <x v="589"/>
    <d v="1899-12-30T12:51:00"/>
    <x v="60"/>
    <n v="2019"/>
    <s v="Sep"/>
    <s v="Sun"/>
    <n v="12"/>
    <n v="0.45"/>
    <x v="17"/>
    <x v="5"/>
    <n v="1"/>
  </r>
  <r>
    <x v="589"/>
    <d v="1899-12-30T12:51:00"/>
    <x v="60"/>
    <n v="2019"/>
    <s v="Sep"/>
    <s v="Sun"/>
    <n v="12"/>
    <n v="0.55000000000000004"/>
    <x v="17"/>
    <x v="2"/>
    <n v="1"/>
  </r>
  <r>
    <x v="590"/>
    <d v="1899-12-30T12:54:00"/>
    <x v="60"/>
    <n v="2019"/>
    <s v="Sep"/>
    <s v="Sun"/>
    <n v="12"/>
    <n v="4"/>
    <x v="17"/>
    <x v="0"/>
    <n v="1"/>
  </r>
  <r>
    <x v="590"/>
    <d v="1899-12-30T12:54:00"/>
    <x v="60"/>
    <n v="2019"/>
    <s v="Sep"/>
    <s v="Sun"/>
    <n v="12"/>
    <s v="1.79"/>
    <x v="17"/>
    <x v="1"/>
    <n v="1"/>
  </r>
  <r>
    <x v="590"/>
    <d v="1899-12-30T12:54:00"/>
    <x v="60"/>
    <n v="2019"/>
    <s v="Sep"/>
    <s v="Sun"/>
    <n v="12"/>
    <n v="1.6500000000000001"/>
    <x v="17"/>
    <x v="10"/>
    <n v="3"/>
  </r>
  <r>
    <x v="591"/>
    <d v="1899-12-30T12:56:00"/>
    <x v="60"/>
    <n v="2019"/>
    <s v="Sep"/>
    <s v="Sun"/>
    <n v="12"/>
    <s v="1.79"/>
    <x v="17"/>
    <x v="1"/>
    <n v="2"/>
  </r>
  <r>
    <x v="591"/>
    <d v="1899-12-30T12:56:00"/>
    <x v="60"/>
    <n v="2019"/>
    <s v="Sep"/>
    <s v="Sun"/>
    <n v="12"/>
    <n v="0.55000000000000004"/>
    <x v="17"/>
    <x v="10"/>
    <n v="1"/>
  </r>
  <r>
    <x v="592"/>
    <d v="1899-12-30T13:01:00"/>
    <x v="60"/>
    <n v="2019"/>
    <s v="Sep"/>
    <s v="Sun"/>
    <n v="13"/>
    <n v="0.4"/>
    <x v="17"/>
    <x v="4"/>
    <n v="1"/>
  </r>
  <r>
    <x v="592"/>
    <d v="1899-12-30T13:01:00"/>
    <x v="60"/>
    <n v="2019"/>
    <s v="Sep"/>
    <s v="Sun"/>
    <n v="13"/>
    <n v="1.79"/>
    <x v="17"/>
    <x v="13"/>
    <n v="1"/>
  </r>
  <r>
    <x v="592"/>
    <d v="1899-12-30T13:01:00"/>
    <x v="60"/>
    <n v="2019"/>
    <s v="Sep"/>
    <s v="Sun"/>
    <n v="13"/>
    <n v="1.1000000000000001"/>
    <x v="17"/>
    <x v="2"/>
    <n v="2"/>
  </r>
  <r>
    <x v="593"/>
    <d v="1899-12-30T11:25:00"/>
    <x v="61"/>
    <n v="2019"/>
    <s v="Sep"/>
    <s v="Mon"/>
    <n v="11"/>
    <s v="1.79"/>
    <x v="17"/>
    <x v="1"/>
    <n v="1"/>
  </r>
  <r>
    <x v="593"/>
    <d v="1899-12-30T11:25:00"/>
    <x v="61"/>
    <n v="2019"/>
    <s v="Sep"/>
    <s v="Mon"/>
    <n v="11"/>
    <n v="0.55000000000000004"/>
    <x v="17"/>
    <x v="10"/>
    <n v="1"/>
  </r>
  <r>
    <x v="593"/>
    <d v="1899-12-30T11:25:00"/>
    <x v="61"/>
    <n v="2019"/>
    <s v="Sep"/>
    <s v="Mon"/>
    <n v="11"/>
    <n v="0.4"/>
    <x v="17"/>
    <x v="11"/>
    <n v="1"/>
  </r>
  <r>
    <x v="593"/>
    <d v="1899-12-30T11:25:00"/>
    <x v="61"/>
    <n v="2019"/>
    <s v="Sep"/>
    <s v="Mon"/>
    <n v="11"/>
    <n v="2.5"/>
    <x v="17"/>
    <x v="14"/>
    <n v="1"/>
  </r>
  <r>
    <x v="594"/>
    <d v="1899-12-30T12:08:00"/>
    <x v="61"/>
    <n v="2019"/>
    <s v="Sep"/>
    <s v="Mon"/>
    <n v="12"/>
    <s v="1.79"/>
    <x v="17"/>
    <x v="1"/>
    <n v="1"/>
  </r>
  <r>
    <x v="594"/>
    <d v="1899-12-30T12:08:00"/>
    <x v="61"/>
    <n v="2019"/>
    <s v="Sep"/>
    <s v="Mon"/>
    <n v="12"/>
    <n v="0.25"/>
    <x v="17"/>
    <x v="8"/>
    <n v="1"/>
  </r>
  <r>
    <x v="594"/>
    <d v="1899-12-30T12:08:00"/>
    <x v="61"/>
    <n v="2019"/>
    <s v="Sep"/>
    <s v="Mon"/>
    <n v="12"/>
    <n v="0.55000000000000004"/>
    <x v="17"/>
    <x v="2"/>
    <n v="1"/>
  </r>
  <r>
    <x v="595"/>
    <d v="1899-12-30T12:43:00"/>
    <x v="61"/>
    <n v="2019"/>
    <s v="Sep"/>
    <s v="Mon"/>
    <n v="12"/>
    <n v="4"/>
    <x v="17"/>
    <x v="0"/>
    <n v="1"/>
  </r>
  <r>
    <x v="595"/>
    <d v="1899-12-30T12:43:00"/>
    <x v="61"/>
    <n v="2019"/>
    <s v="Sep"/>
    <s v="Mon"/>
    <n v="12"/>
    <n v="0.25"/>
    <x v="17"/>
    <x v="8"/>
    <n v="1"/>
  </r>
  <r>
    <x v="595"/>
    <d v="1899-12-30T12:43:00"/>
    <x v="61"/>
    <n v="2019"/>
    <s v="Sep"/>
    <s v="Mon"/>
    <n v="12"/>
    <n v="0.55000000000000004"/>
    <x v="17"/>
    <x v="2"/>
    <n v="1"/>
  </r>
  <r>
    <x v="596"/>
    <d v="1899-12-30T13:22:00"/>
    <x v="61"/>
    <n v="2019"/>
    <s v="Sep"/>
    <s v="Mon"/>
    <n v="13"/>
    <s v="1.79"/>
    <x v="17"/>
    <x v="1"/>
    <n v="1"/>
  </r>
  <r>
    <x v="596"/>
    <d v="1899-12-30T13:22:00"/>
    <x v="61"/>
    <n v="2019"/>
    <s v="Sep"/>
    <s v="Mon"/>
    <n v="13"/>
    <n v="0.25"/>
    <x v="17"/>
    <x v="8"/>
    <n v="1"/>
  </r>
  <r>
    <x v="596"/>
    <d v="1899-12-30T13:22:00"/>
    <x v="61"/>
    <n v="2019"/>
    <s v="Sep"/>
    <s v="Mon"/>
    <n v="13"/>
    <n v="0.8"/>
    <x v="17"/>
    <x v="11"/>
    <n v="2"/>
  </r>
  <r>
    <x v="597"/>
    <d v="1899-12-30T13:41:00"/>
    <x v="61"/>
    <n v="2019"/>
    <s v="Sep"/>
    <s v="Mon"/>
    <n v="13"/>
    <s v="1.79"/>
    <x v="17"/>
    <x v="1"/>
    <n v="2"/>
  </r>
  <r>
    <x v="597"/>
    <d v="1899-12-30T13:41:00"/>
    <x v="61"/>
    <n v="2019"/>
    <s v="Sep"/>
    <s v="Mon"/>
    <n v="13"/>
    <n v="0.55000000000000004"/>
    <x v="17"/>
    <x v="7"/>
    <n v="1"/>
  </r>
  <r>
    <x v="597"/>
    <d v="1899-12-30T13:41:00"/>
    <x v="61"/>
    <n v="2019"/>
    <s v="Sep"/>
    <s v="Mon"/>
    <n v="13"/>
    <n v="0.4"/>
    <x v="17"/>
    <x v="4"/>
    <n v="1"/>
  </r>
  <r>
    <x v="597"/>
    <d v="1899-12-30T13:41:00"/>
    <x v="61"/>
    <n v="2019"/>
    <s v="Sep"/>
    <s v="Mon"/>
    <n v="13"/>
    <n v="0.55000000000000004"/>
    <x v="17"/>
    <x v="2"/>
    <n v="1"/>
  </r>
  <r>
    <x v="598"/>
    <d v="1899-12-30T14:02:00"/>
    <x v="61"/>
    <n v="2019"/>
    <s v="Sep"/>
    <s v="Mon"/>
    <n v="14"/>
    <s v="1.79"/>
    <x v="17"/>
    <x v="1"/>
    <n v="3"/>
  </r>
  <r>
    <x v="599"/>
    <d v="1899-12-30T15:25:00"/>
    <x v="61"/>
    <n v="2019"/>
    <s v="Sep"/>
    <s v="Mon"/>
    <n v="15"/>
    <s v="1.79"/>
    <x v="17"/>
    <x v="1"/>
    <n v="1"/>
  </r>
  <r>
    <x v="599"/>
    <d v="1899-12-30T15:25:00"/>
    <x v="61"/>
    <n v="2019"/>
    <s v="Sep"/>
    <s v="Mon"/>
    <n v="15"/>
    <n v="1"/>
    <x v="17"/>
    <x v="9"/>
    <n v="1"/>
  </r>
  <r>
    <x v="599"/>
    <d v="1899-12-30T15:25:00"/>
    <x v="61"/>
    <n v="2019"/>
    <s v="Sep"/>
    <s v="Mon"/>
    <n v="15"/>
    <n v="0.4"/>
    <x v="17"/>
    <x v="11"/>
    <n v="1"/>
  </r>
  <r>
    <x v="599"/>
    <d v="1899-12-30T15:25:00"/>
    <x v="61"/>
    <n v="2019"/>
    <s v="Sep"/>
    <s v="Mon"/>
    <n v="15"/>
    <n v="0.45"/>
    <x v="17"/>
    <x v="5"/>
    <n v="1"/>
  </r>
  <r>
    <x v="600"/>
    <d v="1899-12-30T15:54:00"/>
    <x v="61"/>
    <n v="2019"/>
    <s v="Sep"/>
    <s v="Mon"/>
    <n v="15"/>
    <n v="2.2000000000000002"/>
    <x v="17"/>
    <x v="10"/>
    <n v="4"/>
  </r>
  <r>
    <x v="600"/>
    <d v="1899-12-30T15:54:00"/>
    <x v="61"/>
    <n v="2019"/>
    <s v="Sep"/>
    <s v="Mon"/>
    <n v="15"/>
    <n v="0.55000000000000004"/>
    <x v="17"/>
    <x v="2"/>
    <n v="1"/>
  </r>
  <r>
    <x v="601"/>
    <d v="1899-12-30T16:13:00"/>
    <x v="61"/>
    <n v="2019"/>
    <s v="Sep"/>
    <s v="Mon"/>
    <n v="16"/>
    <s v="1.79"/>
    <x v="17"/>
    <x v="1"/>
    <n v="1"/>
  </r>
  <r>
    <x v="601"/>
    <d v="1899-12-30T16:13:00"/>
    <x v="61"/>
    <n v="2019"/>
    <s v="Sep"/>
    <s v="Mon"/>
    <n v="16"/>
    <n v="0.55000000000000004"/>
    <x v="17"/>
    <x v="7"/>
    <n v="1"/>
  </r>
  <r>
    <x v="601"/>
    <d v="1899-12-30T16:13:00"/>
    <x v="61"/>
    <n v="2019"/>
    <s v="Sep"/>
    <s v="Mon"/>
    <n v="16"/>
    <n v="0.4"/>
    <x v="17"/>
    <x v="4"/>
    <n v="1"/>
  </r>
  <r>
    <x v="601"/>
    <d v="1899-12-30T16:13:00"/>
    <x v="61"/>
    <n v="2019"/>
    <s v="Sep"/>
    <s v="Mon"/>
    <n v="16"/>
    <n v="0.4"/>
    <x v="17"/>
    <x v="11"/>
    <n v="1"/>
  </r>
  <r>
    <x v="601"/>
    <d v="1899-12-30T16:13:00"/>
    <x v="61"/>
    <n v="2019"/>
    <s v="Sep"/>
    <s v="Mon"/>
    <n v="16"/>
    <n v="0.45"/>
    <x v="17"/>
    <x v="5"/>
    <n v="1"/>
  </r>
  <r>
    <x v="602"/>
    <d v="1899-12-30T11:05:00"/>
    <x v="62"/>
    <n v="2019"/>
    <s v="Sep"/>
    <s v="Wed"/>
    <n v="11"/>
    <s v="1.79"/>
    <x v="17"/>
    <x v="1"/>
    <n v="1"/>
  </r>
  <r>
    <x v="602"/>
    <d v="1899-12-30T11:05:00"/>
    <x v="62"/>
    <n v="2019"/>
    <s v="Sep"/>
    <s v="Wed"/>
    <n v="11"/>
    <n v="0.45"/>
    <x v="17"/>
    <x v="5"/>
    <n v="1"/>
  </r>
  <r>
    <x v="602"/>
    <d v="1899-12-30T11:05:00"/>
    <x v="62"/>
    <n v="2019"/>
    <s v="Sep"/>
    <s v="Wed"/>
    <n v="11"/>
    <n v="0.55000000000000004"/>
    <x v="17"/>
    <x v="2"/>
    <n v="1"/>
  </r>
  <r>
    <x v="603"/>
    <d v="1899-12-30T12:21:00"/>
    <x v="62"/>
    <n v="2019"/>
    <s v="Sep"/>
    <s v="Wed"/>
    <n v="12"/>
    <n v="1.1000000000000001"/>
    <x v="17"/>
    <x v="10"/>
    <n v="2"/>
  </r>
  <r>
    <x v="603"/>
    <d v="1899-12-30T12:21:00"/>
    <x v="62"/>
    <n v="2019"/>
    <s v="Sep"/>
    <s v="Wed"/>
    <n v="12"/>
    <n v="0.4"/>
    <x v="17"/>
    <x v="11"/>
    <n v="1"/>
  </r>
  <r>
    <x v="603"/>
    <d v="1899-12-30T12:21:00"/>
    <x v="62"/>
    <n v="2019"/>
    <s v="Sep"/>
    <s v="Wed"/>
    <n v="12"/>
    <n v="0.5"/>
    <x v="17"/>
    <x v="3"/>
    <n v="2"/>
  </r>
  <r>
    <x v="604"/>
    <d v="1899-12-30T13:12:00"/>
    <x v="62"/>
    <n v="2019"/>
    <s v="Sep"/>
    <s v="Wed"/>
    <n v="13"/>
    <s v="1.79"/>
    <x v="17"/>
    <x v="1"/>
    <n v="9"/>
  </r>
  <r>
    <x v="604"/>
    <d v="1899-12-30T13:12:00"/>
    <x v="62"/>
    <n v="2019"/>
    <s v="Sep"/>
    <s v="Wed"/>
    <n v="13"/>
    <n v="0.4"/>
    <x v="17"/>
    <x v="4"/>
    <n v="1"/>
  </r>
  <r>
    <x v="605"/>
    <d v="1899-12-30T15:18:00"/>
    <x v="62"/>
    <n v="2019"/>
    <s v="Sep"/>
    <s v="Wed"/>
    <n v="15"/>
    <n v="1.1000000000000001"/>
    <x v="17"/>
    <x v="15"/>
    <n v="2"/>
  </r>
  <r>
    <x v="605"/>
    <d v="1899-12-30T15:18:00"/>
    <x v="62"/>
    <n v="2019"/>
    <s v="Sep"/>
    <s v="Wed"/>
    <n v="15"/>
    <n v="0.3"/>
    <x v="17"/>
    <x v="12"/>
    <n v="1"/>
  </r>
  <r>
    <x v="605"/>
    <d v="1899-12-30T15:18:00"/>
    <x v="62"/>
    <n v="2019"/>
    <s v="Sep"/>
    <s v="Wed"/>
    <n v="15"/>
    <n v="0.4"/>
    <x v="17"/>
    <x v="11"/>
    <n v="1"/>
  </r>
  <r>
    <x v="605"/>
    <d v="1899-12-30T15:18:00"/>
    <x v="62"/>
    <n v="2019"/>
    <s v="Sep"/>
    <s v="Wed"/>
    <n v="15"/>
    <n v="0.45"/>
    <x v="17"/>
    <x v="5"/>
    <n v="1"/>
  </r>
  <r>
    <x v="605"/>
    <d v="1899-12-30T15:18:00"/>
    <x v="62"/>
    <n v="2019"/>
    <s v="Sep"/>
    <s v="Wed"/>
    <n v="15"/>
    <n v="0.55000000000000004"/>
    <x v="17"/>
    <x v="2"/>
    <n v="1"/>
  </r>
  <r>
    <x v="606"/>
    <d v="1899-12-30T15:39:00"/>
    <x v="62"/>
    <n v="2019"/>
    <s v="Sep"/>
    <s v="Wed"/>
    <n v="15"/>
    <s v="1.79"/>
    <x v="17"/>
    <x v="1"/>
    <n v="1"/>
  </r>
  <r>
    <x v="606"/>
    <d v="1899-12-30T15:39:00"/>
    <x v="62"/>
    <n v="2019"/>
    <s v="Sep"/>
    <s v="Wed"/>
    <n v="15"/>
    <n v="0.55000000000000004"/>
    <x v="17"/>
    <x v="7"/>
    <n v="1"/>
  </r>
  <r>
    <x v="606"/>
    <d v="1899-12-30T15:39:00"/>
    <x v="62"/>
    <n v="2019"/>
    <s v="Sep"/>
    <s v="Wed"/>
    <n v="15"/>
    <n v="0.4"/>
    <x v="17"/>
    <x v="11"/>
    <n v="1"/>
  </r>
  <r>
    <x v="606"/>
    <d v="1899-12-30T15:39:00"/>
    <x v="62"/>
    <n v="2019"/>
    <s v="Sep"/>
    <s v="Wed"/>
    <n v="15"/>
    <n v="0.45"/>
    <x v="17"/>
    <x v="5"/>
    <n v="1"/>
  </r>
  <r>
    <x v="607"/>
    <d v="1899-12-30T16:10:00"/>
    <x v="62"/>
    <n v="2019"/>
    <s v="Sep"/>
    <s v="Wed"/>
    <n v="16"/>
    <n v="8"/>
    <x v="17"/>
    <x v="0"/>
    <n v="2"/>
  </r>
  <r>
    <x v="607"/>
    <d v="1899-12-30T16:10:00"/>
    <x v="62"/>
    <n v="2019"/>
    <s v="Sep"/>
    <s v="Wed"/>
    <n v="16"/>
    <s v="1.79"/>
    <x v="17"/>
    <x v="1"/>
    <n v="1"/>
  </r>
  <r>
    <x v="607"/>
    <d v="1899-12-30T16:10:00"/>
    <x v="62"/>
    <n v="2019"/>
    <s v="Sep"/>
    <s v="Wed"/>
    <n v="16"/>
    <n v="2.5"/>
    <x v="17"/>
    <x v="14"/>
    <n v="1"/>
  </r>
  <r>
    <x v="608"/>
    <d v="1899-12-30T11:48:00"/>
    <x v="63"/>
    <n v="2019"/>
    <s v="Sep"/>
    <s v="Thu"/>
    <n v="11"/>
    <n v="4"/>
    <x v="17"/>
    <x v="0"/>
    <n v="1"/>
  </r>
  <r>
    <x v="608"/>
    <d v="1899-12-30T11:48:00"/>
    <x v="63"/>
    <n v="2019"/>
    <s v="Sep"/>
    <s v="Thu"/>
    <n v="11"/>
    <n v="0.55000000000000004"/>
    <x v="17"/>
    <x v="10"/>
    <n v="1"/>
  </r>
  <r>
    <x v="608"/>
    <d v="1899-12-30T11:48:00"/>
    <x v="63"/>
    <n v="2019"/>
    <s v="Sep"/>
    <s v="Thu"/>
    <n v="11"/>
    <n v="5"/>
    <x v="17"/>
    <x v="14"/>
    <n v="2"/>
  </r>
  <r>
    <x v="609"/>
    <d v="1899-12-30T14:23:00"/>
    <x v="63"/>
    <n v="2019"/>
    <s v="Sep"/>
    <s v="Thu"/>
    <n v="14"/>
    <s v="1.79"/>
    <x v="17"/>
    <x v="1"/>
    <n v="1"/>
  </r>
  <r>
    <x v="609"/>
    <d v="1899-12-30T14:23:00"/>
    <x v="63"/>
    <n v="2019"/>
    <s v="Sep"/>
    <s v="Thu"/>
    <n v="14"/>
    <n v="0.8"/>
    <x v="17"/>
    <x v="4"/>
    <n v="2"/>
  </r>
  <r>
    <x v="609"/>
    <d v="1899-12-30T14:23:00"/>
    <x v="63"/>
    <n v="2019"/>
    <s v="Sep"/>
    <s v="Thu"/>
    <n v="14"/>
    <n v="0.25"/>
    <x v="17"/>
    <x v="3"/>
    <n v="1"/>
  </r>
  <r>
    <x v="610"/>
    <d v="1899-12-30T14:45:00"/>
    <x v="63"/>
    <n v="2019"/>
    <s v="Sep"/>
    <s v="Thu"/>
    <n v="14"/>
    <s v="1.79"/>
    <x v="17"/>
    <x v="1"/>
    <n v="1"/>
  </r>
  <r>
    <x v="610"/>
    <d v="1899-12-30T14:45:00"/>
    <x v="63"/>
    <n v="2019"/>
    <s v="Sep"/>
    <s v="Thu"/>
    <n v="14"/>
    <n v="0.25"/>
    <x v="17"/>
    <x v="8"/>
    <n v="1"/>
  </r>
  <r>
    <x v="610"/>
    <d v="1899-12-30T14:45:00"/>
    <x v="63"/>
    <n v="2019"/>
    <s v="Sep"/>
    <s v="Thu"/>
    <n v="14"/>
    <n v="0.45"/>
    <x v="17"/>
    <x v="5"/>
    <n v="1"/>
  </r>
  <r>
    <x v="611"/>
    <d v="1899-12-30T12:30:00"/>
    <x v="64"/>
    <n v="2019"/>
    <s v="Sep"/>
    <s v="Fri"/>
    <n v="12"/>
    <n v="4"/>
    <x v="17"/>
    <x v="0"/>
    <n v="1"/>
  </r>
  <r>
    <x v="611"/>
    <d v="1899-12-30T12:30:00"/>
    <x v="64"/>
    <n v="2019"/>
    <s v="Sep"/>
    <s v="Fri"/>
    <n v="12"/>
    <s v="1.79"/>
    <x v="17"/>
    <x v="1"/>
    <n v="1"/>
  </r>
  <r>
    <x v="611"/>
    <d v="1899-12-30T12:30:00"/>
    <x v="64"/>
    <n v="2019"/>
    <s v="Sep"/>
    <s v="Fri"/>
    <n v="12"/>
    <n v="0.25"/>
    <x v="17"/>
    <x v="8"/>
    <n v="1"/>
  </r>
  <r>
    <x v="611"/>
    <d v="1899-12-30T12:30:00"/>
    <x v="64"/>
    <n v="2019"/>
    <s v="Sep"/>
    <s v="Fri"/>
    <n v="12"/>
    <n v="5"/>
    <x v="17"/>
    <x v="14"/>
    <n v="2"/>
  </r>
  <r>
    <x v="612"/>
    <d v="1899-12-30T13:07:00"/>
    <x v="64"/>
    <n v="2019"/>
    <s v="Sep"/>
    <s v="Fri"/>
    <n v="13"/>
    <s v="1.79"/>
    <x v="17"/>
    <x v="1"/>
    <n v="1"/>
  </r>
  <r>
    <x v="612"/>
    <d v="1899-12-30T13:07:00"/>
    <x v="64"/>
    <n v="2019"/>
    <s v="Sep"/>
    <s v="Fri"/>
    <n v="13"/>
    <n v="0.4"/>
    <x v="17"/>
    <x v="4"/>
    <n v="1"/>
  </r>
  <r>
    <x v="612"/>
    <d v="1899-12-30T13:07:00"/>
    <x v="64"/>
    <n v="2019"/>
    <s v="Sep"/>
    <s v="Fri"/>
    <n v="13"/>
    <n v="0.25"/>
    <x v="17"/>
    <x v="3"/>
    <n v="1"/>
  </r>
  <r>
    <x v="613"/>
    <d v="1899-12-30T13:13:00"/>
    <x v="64"/>
    <n v="2019"/>
    <s v="Sep"/>
    <s v="Fri"/>
    <n v="13"/>
    <s v="1.79"/>
    <x v="17"/>
    <x v="1"/>
    <n v="3"/>
  </r>
  <r>
    <x v="614"/>
    <d v="1899-12-30T14:35:00"/>
    <x v="64"/>
    <n v="2019"/>
    <s v="Sep"/>
    <s v="Fri"/>
    <n v="14"/>
    <s v="1.79"/>
    <x v="17"/>
    <x v="1"/>
    <n v="2"/>
  </r>
  <r>
    <x v="614"/>
    <d v="1899-12-30T14:35:00"/>
    <x v="64"/>
    <n v="2019"/>
    <s v="Sep"/>
    <s v="Fri"/>
    <n v="14"/>
    <n v="0.45"/>
    <x v="17"/>
    <x v="5"/>
    <n v="1"/>
  </r>
  <r>
    <x v="614"/>
    <d v="1899-12-30T14:35:00"/>
    <x v="64"/>
    <n v="2019"/>
    <s v="Sep"/>
    <s v="Fri"/>
    <n v="14"/>
    <n v="0.55000000000000004"/>
    <x v="17"/>
    <x v="2"/>
    <n v="1"/>
  </r>
  <r>
    <x v="615"/>
    <d v="1899-12-30T14:42:00"/>
    <x v="64"/>
    <n v="2019"/>
    <s v="Sep"/>
    <s v="Fri"/>
    <n v="14"/>
    <s v="1.79"/>
    <x v="17"/>
    <x v="1"/>
    <n v="3"/>
  </r>
  <r>
    <x v="616"/>
    <d v="1899-12-30T15:42:00"/>
    <x v="64"/>
    <n v="2019"/>
    <s v="Sep"/>
    <s v="Fri"/>
    <n v="15"/>
    <s v="1.79"/>
    <x v="17"/>
    <x v="1"/>
    <n v="1"/>
  </r>
  <r>
    <x v="616"/>
    <d v="1899-12-30T15:42:00"/>
    <x v="64"/>
    <n v="2019"/>
    <s v="Sep"/>
    <s v="Fri"/>
    <n v="15"/>
    <n v="0.25"/>
    <x v="17"/>
    <x v="8"/>
    <n v="1"/>
  </r>
  <r>
    <x v="616"/>
    <d v="1899-12-30T15:42:00"/>
    <x v="64"/>
    <n v="2019"/>
    <s v="Sep"/>
    <s v="Fri"/>
    <n v="15"/>
    <n v="0.45"/>
    <x v="17"/>
    <x v="5"/>
    <n v="1"/>
  </r>
  <r>
    <x v="617"/>
    <d v="1899-12-30T16:12:00"/>
    <x v="64"/>
    <n v="2019"/>
    <s v="Sep"/>
    <s v="Fri"/>
    <n v="16"/>
    <s v="1.79"/>
    <x v="17"/>
    <x v="1"/>
    <n v="2"/>
  </r>
  <r>
    <x v="617"/>
    <d v="1899-12-30T16:12:00"/>
    <x v="64"/>
    <n v="2019"/>
    <s v="Sep"/>
    <s v="Fri"/>
    <n v="16"/>
    <n v="1.6500000000000001"/>
    <x v="17"/>
    <x v="10"/>
    <n v="3"/>
  </r>
  <r>
    <x v="617"/>
    <d v="1899-12-30T16:12:00"/>
    <x v="64"/>
    <n v="2019"/>
    <s v="Sep"/>
    <s v="Fri"/>
    <n v="16"/>
    <n v="0.55000000000000004"/>
    <x v="17"/>
    <x v="6"/>
    <n v="1"/>
  </r>
  <r>
    <x v="617"/>
    <d v="1899-12-30T16:12:00"/>
    <x v="64"/>
    <n v="2019"/>
    <s v="Sep"/>
    <s v="Fri"/>
    <n v="16"/>
    <n v="0.8"/>
    <x v="17"/>
    <x v="11"/>
    <n v="2"/>
  </r>
  <r>
    <x v="617"/>
    <d v="1899-12-30T16:12:00"/>
    <x v="64"/>
    <n v="2019"/>
    <s v="Sep"/>
    <s v="Fri"/>
    <n v="16"/>
    <n v="2.5"/>
    <x v="17"/>
    <x v="14"/>
    <n v="1"/>
  </r>
  <r>
    <x v="618"/>
    <d v="1899-12-30T11:11:00"/>
    <x v="65"/>
    <n v="2019"/>
    <s v="Sep"/>
    <s v="Sat"/>
    <n v="11"/>
    <n v="4"/>
    <x v="17"/>
    <x v="0"/>
    <n v="1"/>
  </r>
  <r>
    <x v="618"/>
    <d v="1899-12-30T11:11:00"/>
    <x v="65"/>
    <n v="2019"/>
    <s v="Sep"/>
    <s v="Sat"/>
    <n v="11"/>
    <s v="1.79"/>
    <x v="17"/>
    <x v="1"/>
    <n v="4"/>
  </r>
  <r>
    <x v="618"/>
    <d v="1899-12-30T11:11:00"/>
    <x v="65"/>
    <n v="2019"/>
    <s v="Sep"/>
    <s v="Sat"/>
    <n v="11"/>
    <n v="0.45"/>
    <x v="17"/>
    <x v="5"/>
    <n v="1"/>
  </r>
  <r>
    <x v="619"/>
    <d v="1899-12-30T11:27:00"/>
    <x v="65"/>
    <n v="2019"/>
    <s v="Sep"/>
    <s v="Sat"/>
    <n v="11"/>
    <n v="4"/>
    <x v="17"/>
    <x v="0"/>
    <n v="1"/>
  </r>
  <r>
    <x v="619"/>
    <d v="1899-12-30T11:27:00"/>
    <x v="65"/>
    <n v="2019"/>
    <s v="Sep"/>
    <s v="Sat"/>
    <n v="11"/>
    <s v="1.79"/>
    <x v="17"/>
    <x v="1"/>
    <n v="1"/>
  </r>
  <r>
    <x v="619"/>
    <d v="1899-12-30T11:27:00"/>
    <x v="65"/>
    <n v="2019"/>
    <s v="Sep"/>
    <s v="Sat"/>
    <n v="11"/>
    <n v="0.55000000000000004"/>
    <x v="17"/>
    <x v="10"/>
    <n v="1"/>
  </r>
  <r>
    <x v="620"/>
    <d v="1899-12-30T12:23:00"/>
    <x v="65"/>
    <n v="2019"/>
    <s v="Sep"/>
    <s v="Sat"/>
    <n v="12"/>
    <n v="0.4"/>
    <x v="17"/>
    <x v="11"/>
    <n v="1"/>
  </r>
  <r>
    <x v="620"/>
    <d v="1899-12-30T12:23:00"/>
    <x v="65"/>
    <n v="2019"/>
    <s v="Sep"/>
    <s v="Sat"/>
    <n v="12"/>
    <n v="1.79"/>
    <x v="17"/>
    <x v="13"/>
    <n v="1"/>
  </r>
  <r>
    <x v="620"/>
    <d v="1899-12-30T12:23:00"/>
    <x v="65"/>
    <n v="2019"/>
    <s v="Sep"/>
    <s v="Sat"/>
    <n v="12"/>
    <n v="0.45"/>
    <x v="17"/>
    <x v="5"/>
    <n v="1"/>
  </r>
  <r>
    <x v="620"/>
    <d v="1899-12-30T12:23:00"/>
    <x v="65"/>
    <n v="2019"/>
    <s v="Sep"/>
    <s v="Sat"/>
    <n v="12"/>
    <n v="0.55000000000000004"/>
    <x v="17"/>
    <x v="2"/>
    <n v="1"/>
  </r>
  <r>
    <x v="621"/>
    <d v="1899-12-30T12:27:00"/>
    <x v="65"/>
    <n v="2019"/>
    <s v="Sep"/>
    <s v="Sat"/>
    <n v="12"/>
    <s v="1.79"/>
    <x v="17"/>
    <x v="1"/>
    <n v="1"/>
  </r>
  <r>
    <x v="621"/>
    <d v="1899-12-30T12:27:00"/>
    <x v="65"/>
    <n v="2019"/>
    <s v="Sep"/>
    <s v="Sat"/>
    <n v="12"/>
    <n v="0.55000000000000004"/>
    <x v="17"/>
    <x v="10"/>
    <n v="1"/>
  </r>
  <r>
    <x v="621"/>
    <d v="1899-12-30T12:27:00"/>
    <x v="65"/>
    <n v="2019"/>
    <s v="Sep"/>
    <s v="Sat"/>
    <n v="12"/>
    <n v="0.4"/>
    <x v="17"/>
    <x v="11"/>
    <n v="1"/>
  </r>
  <r>
    <x v="621"/>
    <d v="1899-12-30T12:27:00"/>
    <x v="65"/>
    <n v="2019"/>
    <s v="Sep"/>
    <s v="Sat"/>
    <n v="12"/>
    <n v="0.45"/>
    <x v="17"/>
    <x v="5"/>
    <n v="1"/>
  </r>
  <r>
    <x v="621"/>
    <d v="1899-12-30T12:27:00"/>
    <x v="65"/>
    <n v="2019"/>
    <s v="Sep"/>
    <s v="Sat"/>
    <n v="12"/>
    <n v="0.25"/>
    <x v="17"/>
    <x v="3"/>
    <n v="1"/>
  </r>
  <r>
    <x v="622"/>
    <d v="1899-12-30T12:37:00"/>
    <x v="65"/>
    <n v="2019"/>
    <s v="Sep"/>
    <s v="Sat"/>
    <n v="12"/>
    <n v="4"/>
    <x v="17"/>
    <x v="0"/>
    <n v="1"/>
  </r>
  <r>
    <x v="622"/>
    <d v="1899-12-30T12:37:00"/>
    <x v="65"/>
    <n v="2019"/>
    <s v="Sep"/>
    <s v="Sat"/>
    <n v="12"/>
    <s v="1.79"/>
    <x v="17"/>
    <x v="1"/>
    <n v="1"/>
  </r>
  <r>
    <x v="622"/>
    <d v="1899-12-30T12:37:00"/>
    <x v="65"/>
    <n v="2019"/>
    <s v="Sep"/>
    <s v="Sat"/>
    <n v="12"/>
    <n v="0.55000000000000004"/>
    <x v="17"/>
    <x v="10"/>
    <n v="1"/>
  </r>
  <r>
    <x v="622"/>
    <d v="1899-12-30T12:37:00"/>
    <x v="65"/>
    <n v="2019"/>
    <s v="Sep"/>
    <s v="Sat"/>
    <n v="12"/>
    <n v="0.4"/>
    <x v="17"/>
    <x v="11"/>
    <n v="1"/>
  </r>
  <r>
    <x v="623"/>
    <d v="1899-12-30T12:41:00"/>
    <x v="65"/>
    <n v="2019"/>
    <s v="Sep"/>
    <s v="Sat"/>
    <n v="12"/>
    <s v="1.79"/>
    <x v="17"/>
    <x v="1"/>
    <n v="2"/>
  </r>
  <r>
    <x v="623"/>
    <d v="1899-12-30T12:41:00"/>
    <x v="65"/>
    <n v="2019"/>
    <s v="Sep"/>
    <s v="Sat"/>
    <n v="12"/>
    <n v="0.55000000000000004"/>
    <x v="17"/>
    <x v="10"/>
    <n v="1"/>
  </r>
  <r>
    <x v="623"/>
    <d v="1899-12-30T12:41:00"/>
    <x v="65"/>
    <n v="2019"/>
    <s v="Sep"/>
    <s v="Sat"/>
    <n v="12"/>
    <n v="0.4"/>
    <x v="17"/>
    <x v="11"/>
    <n v="1"/>
  </r>
  <r>
    <x v="623"/>
    <d v="1899-12-30T12:41:00"/>
    <x v="65"/>
    <n v="2019"/>
    <s v="Sep"/>
    <s v="Sat"/>
    <n v="12"/>
    <n v="0.45"/>
    <x v="17"/>
    <x v="5"/>
    <n v="1"/>
  </r>
  <r>
    <x v="624"/>
    <d v="1899-12-30T12:52:00"/>
    <x v="65"/>
    <n v="2019"/>
    <s v="Sep"/>
    <s v="Sat"/>
    <n v="12"/>
    <s v="1.79"/>
    <x v="17"/>
    <x v="1"/>
    <n v="3"/>
  </r>
  <r>
    <x v="624"/>
    <d v="1899-12-30T12:52:00"/>
    <x v="65"/>
    <n v="2019"/>
    <s v="Sep"/>
    <s v="Sat"/>
    <n v="12"/>
    <n v="1.1000000000000001"/>
    <x v="17"/>
    <x v="7"/>
    <n v="2"/>
  </r>
  <r>
    <x v="624"/>
    <d v="1899-12-30T12:52:00"/>
    <x v="65"/>
    <n v="2019"/>
    <s v="Sep"/>
    <s v="Sat"/>
    <n v="12"/>
    <n v="1.1000000000000001"/>
    <x v="17"/>
    <x v="10"/>
    <n v="2"/>
  </r>
  <r>
    <x v="624"/>
    <d v="1899-12-30T12:52:00"/>
    <x v="65"/>
    <n v="2019"/>
    <s v="Sep"/>
    <s v="Sat"/>
    <n v="12"/>
    <n v="1.1000000000000001"/>
    <x v="17"/>
    <x v="2"/>
    <n v="2"/>
  </r>
  <r>
    <x v="625"/>
    <d v="1899-12-30T13:36:00"/>
    <x v="65"/>
    <n v="2019"/>
    <s v="Sep"/>
    <s v="Sat"/>
    <n v="13"/>
    <s v="1.79"/>
    <x v="17"/>
    <x v="1"/>
    <n v="1"/>
  </r>
  <r>
    <x v="625"/>
    <d v="1899-12-30T13:36:00"/>
    <x v="65"/>
    <n v="2019"/>
    <s v="Sep"/>
    <s v="Sat"/>
    <n v="13"/>
    <n v="0.25"/>
    <x v="17"/>
    <x v="8"/>
    <n v="1"/>
  </r>
  <r>
    <x v="625"/>
    <d v="1899-12-30T13:36:00"/>
    <x v="65"/>
    <n v="2019"/>
    <s v="Sep"/>
    <s v="Sat"/>
    <n v="13"/>
    <n v="0.4"/>
    <x v="17"/>
    <x v="11"/>
    <n v="1"/>
  </r>
  <r>
    <x v="626"/>
    <d v="1899-12-30T13:52:00"/>
    <x v="65"/>
    <n v="2019"/>
    <s v="Sep"/>
    <s v="Sat"/>
    <n v="13"/>
    <n v="4"/>
    <x v="17"/>
    <x v="0"/>
    <n v="1"/>
  </r>
  <r>
    <x v="626"/>
    <d v="1899-12-30T13:52:00"/>
    <x v="65"/>
    <n v="2019"/>
    <s v="Sep"/>
    <s v="Sat"/>
    <n v="13"/>
    <s v="1.79"/>
    <x v="17"/>
    <x v="1"/>
    <n v="1"/>
  </r>
  <r>
    <x v="626"/>
    <d v="1899-12-30T13:52:00"/>
    <x v="65"/>
    <n v="2019"/>
    <s v="Sep"/>
    <s v="Sat"/>
    <n v="13"/>
    <n v="0.55000000000000004"/>
    <x v="17"/>
    <x v="10"/>
    <n v="1"/>
  </r>
  <r>
    <x v="626"/>
    <d v="1899-12-30T13:52:00"/>
    <x v="65"/>
    <n v="2019"/>
    <s v="Sep"/>
    <s v="Sat"/>
    <n v="13"/>
    <n v="0.3"/>
    <x v="17"/>
    <x v="12"/>
    <n v="1"/>
  </r>
  <r>
    <x v="626"/>
    <d v="1899-12-30T13:52:00"/>
    <x v="65"/>
    <n v="2019"/>
    <s v="Sep"/>
    <s v="Sat"/>
    <n v="13"/>
    <n v="0.55000000000000004"/>
    <x v="17"/>
    <x v="6"/>
    <n v="1"/>
  </r>
  <r>
    <x v="626"/>
    <d v="1899-12-30T13:52:00"/>
    <x v="65"/>
    <n v="2019"/>
    <s v="Sep"/>
    <s v="Sat"/>
    <n v="13"/>
    <n v="0.55000000000000004"/>
    <x v="17"/>
    <x v="2"/>
    <n v="1"/>
  </r>
  <r>
    <x v="627"/>
    <d v="1899-12-30T14:07:00"/>
    <x v="65"/>
    <n v="2019"/>
    <s v="Sep"/>
    <s v="Sat"/>
    <n v="14"/>
    <s v="1.79"/>
    <x v="17"/>
    <x v="1"/>
    <n v="1"/>
  </r>
  <r>
    <x v="627"/>
    <d v="1899-12-30T14:07:00"/>
    <x v="65"/>
    <n v="2019"/>
    <s v="Sep"/>
    <s v="Sat"/>
    <n v="14"/>
    <n v="2"/>
    <x v="17"/>
    <x v="9"/>
    <n v="2"/>
  </r>
  <r>
    <x v="627"/>
    <d v="1899-12-30T14:07:00"/>
    <x v="65"/>
    <n v="2019"/>
    <s v="Sep"/>
    <s v="Sat"/>
    <n v="14"/>
    <n v="0.4"/>
    <x v="17"/>
    <x v="4"/>
    <n v="1"/>
  </r>
  <r>
    <x v="627"/>
    <d v="1899-12-30T14:07:00"/>
    <x v="65"/>
    <n v="2019"/>
    <s v="Sep"/>
    <s v="Sat"/>
    <n v="14"/>
    <n v="0.9"/>
    <x v="17"/>
    <x v="5"/>
    <n v="2"/>
  </r>
  <r>
    <x v="627"/>
    <d v="1899-12-30T14:07:00"/>
    <x v="65"/>
    <n v="2019"/>
    <s v="Sep"/>
    <s v="Sat"/>
    <n v="14"/>
    <n v="0.25"/>
    <x v="17"/>
    <x v="3"/>
    <n v="1"/>
  </r>
  <r>
    <x v="628"/>
    <d v="1899-12-30T15:11:00"/>
    <x v="65"/>
    <n v="2019"/>
    <s v="Sep"/>
    <s v="Sat"/>
    <n v="15"/>
    <s v="1.79"/>
    <x v="17"/>
    <x v="1"/>
    <n v="2"/>
  </r>
  <r>
    <x v="628"/>
    <d v="1899-12-30T15:11:00"/>
    <x v="65"/>
    <n v="2019"/>
    <s v="Sep"/>
    <s v="Sat"/>
    <n v="15"/>
    <n v="7.5"/>
    <x v="17"/>
    <x v="14"/>
    <n v="3"/>
  </r>
  <r>
    <x v="629"/>
    <d v="1899-12-30T16:01:00"/>
    <x v="65"/>
    <n v="2019"/>
    <s v="Sep"/>
    <s v="Sat"/>
    <n v="16"/>
    <n v="4"/>
    <x v="17"/>
    <x v="0"/>
    <n v="1"/>
  </r>
  <r>
    <x v="629"/>
    <d v="1899-12-30T16:01:00"/>
    <x v="65"/>
    <n v="2019"/>
    <s v="Sep"/>
    <s v="Sat"/>
    <n v="16"/>
    <s v="1.79"/>
    <x v="17"/>
    <x v="1"/>
    <n v="1"/>
  </r>
  <r>
    <x v="629"/>
    <d v="1899-12-30T16:01:00"/>
    <x v="65"/>
    <n v="2019"/>
    <s v="Sep"/>
    <s v="Sat"/>
    <n v="16"/>
    <n v="1.79"/>
    <x v="17"/>
    <x v="13"/>
    <n v="1"/>
  </r>
  <r>
    <x v="630"/>
    <d v="1899-12-30T16:12:00"/>
    <x v="65"/>
    <n v="2019"/>
    <s v="Sep"/>
    <s v="Sat"/>
    <n v="16"/>
    <s v="1.79"/>
    <x v="17"/>
    <x v="1"/>
    <n v="1"/>
  </r>
  <r>
    <x v="630"/>
    <d v="1899-12-30T16:12:00"/>
    <x v="65"/>
    <n v="2019"/>
    <s v="Sep"/>
    <s v="Sat"/>
    <n v="16"/>
    <n v="0.4"/>
    <x v="17"/>
    <x v="4"/>
    <n v="1"/>
  </r>
  <r>
    <x v="630"/>
    <d v="1899-12-30T16:12:00"/>
    <x v="65"/>
    <n v="2019"/>
    <s v="Sep"/>
    <s v="Sat"/>
    <n v="16"/>
    <n v="0.55000000000000004"/>
    <x v="17"/>
    <x v="2"/>
    <n v="1"/>
  </r>
  <r>
    <x v="631"/>
    <d v="1899-12-30T11:03:00"/>
    <x v="66"/>
    <n v="2019"/>
    <s v="Sep"/>
    <s v="Sun"/>
    <n v="11"/>
    <n v="0.55000000000000004"/>
    <x v="17"/>
    <x v="15"/>
    <n v="1"/>
  </r>
  <r>
    <x v="631"/>
    <d v="1899-12-30T11:03:00"/>
    <x v="66"/>
    <n v="2019"/>
    <s v="Sep"/>
    <s v="Sun"/>
    <n v="11"/>
    <s v="1.79"/>
    <x v="17"/>
    <x v="1"/>
    <n v="2"/>
  </r>
  <r>
    <x v="631"/>
    <d v="1899-12-30T11:03:00"/>
    <x v="66"/>
    <n v="2019"/>
    <s v="Sep"/>
    <s v="Sun"/>
    <n v="11"/>
    <n v="0.3"/>
    <x v="17"/>
    <x v="12"/>
    <n v="1"/>
  </r>
  <r>
    <x v="631"/>
    <d v="1899-12-30T11:03:00"/>
    <x v="66"/>
    <n v="2019"/>
    <s v="Sep"/>
    <s v="Sun"/>
    <n v="11"/>
    <n v="0.55000000000000004"/>
    <x v="17"/>
    <x v="6"/>
    <n v="1"/>
  </r>
  <r>
    <x v="632"/>
    <d v="1899-12-30T11:06:00"/>
    <x v="66"/>
    <n v="2019"/>
    <s v="Sep"/>
    <s v="Sun"/>
    <n v="11"/>
    <s v="1.79"/>
    <x v="17"/>
    <x v="1"/>
    <n v="1"/>
  </r>
  <r>
    <x v="632"/>
    <d v="1899-12-30T11:06:00"/>
    <x v="66"/>
    <n v="2019"/>
    <s v="Sep"/>
    <s v="Sun"/>
    <n v="11"/>
    <n v="0.55000000000000004"/>
    <x v="17"/>
    <x v="10"/>
    <n v="1"/>
  </r>
  <r>
    <x v="632"/>
    <d v="1899-12-30T11:06:00"/>
    <x v="66"/>
    <n v="2019"/>
    <s v="Sep"/>
    <s v="Sun"/>
    <n v="11"/>
    <n v="0.4"/>
    <x v="17"/>
    <x v="11"/>
    <n v="1"/>
  </r>
  <r>
    <x v="632"/>
    <d v="1899-12-30T11:06:00"/>
    <x v="66"/>
    <n v="2019"/>
    <s v="Sep"/>
    <s v="Sun"/>
    <n v="11"/>
    <n v="5"/>
    <x v="17"/>
    <x v="14"/>
    <n v="2"/>
  </r>
  <r>
    <x v="633"/>
    <d v="1899-12-30T11:17:00"/>
    <x v="66"/>
    <n v="2019"/>
    <s v="Sep"/>
    <s v="Sun"/>
    <n v="11"/>
    <s v="1.79"/>
    <x v="17"/>
    <x v="1"/>
    <n v="1"/>
  </r>
  <r>
    <x v="633"/>
    <d v="1899-12-30T11:17:00"/>
    <x v="66"/>
    <n v="2019"/>
    <s v="Sep"/>
    <s v="Sun"/>
    <n v="11"/>
    <n v="0.4"/>
    <x v="17"/>
    <x v="11"/>
    <n v="1"/>
  </r>
  <r>
    <x v="633"/>
    <d v="1899-12-30T11:17:00"/>
    <x v="66"/>
    <n v="2019"/>
    <s v="Sep"/>
    <s v="Sun"/>
    <n v="11"/>
    <n v="0.55000000000000004"/>
    <x v="17"/>
    <x v="2"/>
    <n v="1"/>
  </r>
  <r>
    <x v="634"/>
    <d v="1899-12-30T11:30:00"/>
    <x v="66"/>
    <n v="2019"/>
    <s v="Sep"/>
    <s v="Sun"/>
    <n v="11"/>
    <n v="1.1000000000000001"/>
    <x v="17"/>
    <x v="7"/>
    <n v="2"/>
  </r>
  <r>
    <x v="634"/>
    <d v="1899-12-30T11:30:00"/>
    <x v="66"/>
    <n v="2019"/>
    <s v="Sep"/>
    <s v="Sun"/>
    <n v="11"/>
    <n v="0.55000000000000004"/>
    <x v="17"/>
    <x v="10"/>
    <n v="1"/>
  </r>
  <r>
    <x v="634"/>
    <d v="1899-12-30T11:30:00"/>
    <x v="66"/>
    <n v="2019"/>
    <s v="Sep"/>
    <s v="Sun"/>
    <n v="11"/>
    <n v="0.4"/>
    <x v="17"/>
    <x v="11"/>
    <n v="1"/>
  </r>
  <r>
    <x v="635"/>
    <d v="1899-12-30T11:39:00"/>
    <x v="66"/>
    <n v="2019"/>
    <s v="Sep"/>
    <s v="Sun"/>
    <n v="11"/>
    <s v="1.79"/>
    <x v="17"/>
    <x v="1"/>
    <n v="2"/>
  </r>
  <r>
    <x v="635"/>
    <d v="1899-12-30T11:39:00"/>
    <x v="66"/>
    <n v="2019"/>
    <s v="Sep"/>
    <s v="Sun"/>
    <n v="11"/>
    <n v="0.25"/>
    <x v="17"/>
    <x v="8"/>
    <n v="1"/>
  </r>
  <r>
    <x v="635"/>
    <d v="1899-12-30T11:39:00"/>
    <x v="66"/>
    <n v="2019"/>
    <s v="Sep"/>
    <s v="Sun"/>
    <n v="11"/>
    <n v="0.55000000000000004"/>
    <x v="17"/>
    <x v="2"/>
    <n v="1"/>
  </r>
  <r>
    <x v="635"/>
    <d v="1899-12-30T11:39:00"/>
    <x v="66"/>
    <n v="2019"/>
    <s v="Sep"/>
    <s v="Sun"/>
    <n v="11"/>
    <n v="2.5"/>
    <x v="17"/>
    <x v="14"/>
    <n v="1"/>
  </r>
  <r>
    <x v="636"/>
    <d v="1899-12-30T11:49:00"/>
    <x v="66"/>
    <n v="2019"/>
    <s v="Sep"/>
    <s v="Sun"/>
    <n v="11"/>
    <s v="1.79"/>
    <x v="17"/>
    <x v="1"/>
    <n v="1"/>
  </r>
  <r>
    <x v="636"/>
    <d v="1899-12-30T11:49:00"/>
    <x v="66"/>
    <n v="2019"/>
    <s v="Sep"/>
    <s v="Sun"/>
    <n v="11"/>
    <n v="0.55000000000000004"/>
    <x v="17"/>
    <x v="10"/>
    <n v="1"/>
  </r>
  <r>
    <x v="636"/>
    <d v="1899-12-30T11:49:00"/>
    <x v="66"/>
    <n v="2019"/>
    <s v="Sep"/>
    <s v="Sun"/>
    <n v="11"/>
    <n v="0.55000000000000004"/>
    <x v="17"/>
    <x v="2"/>
    <n v="1"/>
  </r>
  <r>
    <x v="636"/>
    <d v="1899-12-30T11:49:00"/>
    <x v="66"/>
    <n v="2019"/>
    <s v="Sep"/>
    <s v="Sun"/>
    <n v="11"/>
    <n v="2.5"/>
    <x v="17"/>
    <x v="14"/>
    <n v="1"/>
  </r>
  <r>
    <x v="637"/>
    <d v="1899-12-30T12:00:00"/>
    <x v="66"/>
    <n v="2019"/>
    <s v="Sep"/>
    <s v="Sun"/>
    <n v="12"/>
    <s v="1.79"/>
    <x v="17"/>
    <x v="1"/>
    <n v="1"/>
  </r>
  <r>
    <x v="637"/>
    <d v="1899-12-30T12:00:00"/>
    <x v="66"/>
    <n v="2019"/>
    <s v="Sep"/>
    <s v="Sun"/>
    <n v="12"/>
    <n v="0.55000000000000004"/>
    <x v="17"/>
    <x v="10"/>
    <n v="1"/>
  </r>
  <r>
    <x v="637"/>
    <d v="1899-12-30T12:00:00"/>
    <x v="66"/>
    <n v="2019"/>
    <s v="Sep"/>
    <s v="Sun"/>
    <n v="12"/>
    <n v="0.4"/>
    <x v="17"/>
    <x v="4"/>
    <n v="1"/>
  </r>
  <r>
    <x v="638"/>
    <d v="1899-12-30T12:13:00"/>
    <x v="66"/>
    <n v="2019"/>
    <s v="Sep"/>
    <s v="Sun"/>
    <n v="12"/>
    <s v="1.79"/>
    <x v="17"/>
    <x v="1"/>
    <n v="1"/>
  </r>
  <r>
    <x v="638"/>
    <d v="1899-12-30T12:13:00"/>
    <x v="66"/>
    <n v="2019"/>
    <s v="Sep"/>
    <s v="Sun"/>
    <n v="12"/>
    <n v="0.55000000000000004"/>
    <x v="17"/>
    <x v="6"/>
    <n v="1"/>
  </r>
  <r>
    <x v="638"/>
    <d v="1899-12-30T12:13:00"/>
    <x v="66"/>
    <n v="2019"/>
    <s v="Sep"/>
    <s v="Sun"/>
    <n v="12"/>
    <n v="0.4"/>
    <x v="17"/>
    <x v="11"/>
    <n v="1"/>
  </r>
  <r>
    <x v="638"/>
    <d v="1899-12-30T12:13:00"/>
    <x v="66"/>
    <n v="2019"/>
    <s v="Sep"/>
    <s v="Sun"/>
    <n v="12"/>
    <n v="1.79"/>
    <x v="17"/>
    <x v="13"/>
    <n v="1"/>
  </r>
  <r>
    <x v="638"/>
    <d v="1899-12-30T12:13:00"/>
    <x v="66"/>
    <n v="2019"/>
    <s v="Sep"/>
    <s v="Sun"/>
    <n v="12"/>
    <n v="0.25"/>
    <x v="17"/>
    <x v="3"/>
    <n v="1"/>
  </r>
  <r>
    <x v="639"/>
    <d v="1899-12-30T13:50:00"/>
    <x v="66"/>
    <n v="2019"/>
    <s v="Sep"/>
    <s v="Sun"/>
    <n v="13"/>
    <n v="4"/>
    <x v="17"/>
    <x v="0"/>
    <n v="1"/>
  </r>
  <r>
    <x v="639"/>
    <d v="1899-12-30T13:50:00"/>
    <x v="66"/>
    <n v="2019"/>
    <s v="Sep"/>
    <s v="Sun"/>
    <n v="13"/>
    <s v="1.79"/>
    <x v="17"/>
    <x v="1"/>
    <n v="1"/>
  </r>
  <r>
    <x v="639"/>
    <d v="1899-12-30T13:50:00"/>
    <x v="66"/>
    <n v="2019"/>
    <s v="Sep"/>
    <s v="Sun"/>
    <n v="13"/>
    <n v="0.4"/>
    <x v="17"/>
    <x v="11"/>
    <n v="1"/>
  </r>
  <r>
    <x v="640"/>
    <d v="1899-12-30T13:59:00"/>
    <x v="66"/>
    <n v="2019"/>
    <s v="Sep"/>
    <s v="Sun"/>
    <n v="13"/>
    <s v="1.79"/>
    <x v="17"/>
    <x v="1"/>
    <n v="1"/>
  </r>
  <r>
    <x v="640"/>
    <d v="1899-12-30T13:59:00"/>
    <x v="66"/>
    <n v="2019"/>
    <s v="Sep"/>
    <s v="Sun"/>
    <n v="13"/>
    <n v="0.55000000000000004"/>
    <x v="17"/>
    <x v="10"/>
    <n v="1"/>
  </r>
  <r>
    <x v="640"/>
    <d v="1899-12-30T13:59:00"/>
    <x v="66"/>
    <n v="2019"/>
    <s v="Sep"/>
    <s v="Sun"/>
    <n v="13"/>
    <n v="1"/>
    <x v="17"/>
    <x v="9"/>
    <n v="1"/>
  </r>
  <r>
    <x v="640"/>
    <d v="1899-12-30T13:59:00"/>
    <x v="66"/>
    <n v="2019"/>
    <s v="Sep"/>
    <s v="Sun"/>
    <n v="13"/>
    <n v="0.45"/>
    <x v="17"/>
    <x v="5"/>
    <n v="1"/>
  </r>
  <r>
    <x v="641"/>
    <d v="1899-12-30T14:02:00"/>
    <x v="66"/>
    <n v="2019"/>
    <s v="Sep"/>
    <s v="Sun"/>
    <n v="14"/>
    <s v="1.79"/>
    <x v="17"/>
    <x v="1"/>
    <n v="3"/>
  </r>
  <r>
    <x v="641"/>
    <d v="1899-12-30T14:02:00"/>
    <x v="66"/>
    <n v="2019"/>
    <s v="Sep"/>
    <s v="Sun"/>
    <n v="14"/>
    <n v="0.8"/>
    <x v="17"/>
    <x v="4"/>
    <n v="2"/>
  </r>
  <r>
    <x v="641"/>
    <d v="1899-12-30T14:02:00"/>
    <x v="66"/>
    <n v="2019"/>
    <s v="Sep"/>
    <s v="Sun"/>
    <n v="14"/>
    <n v="0.25"/>
    <x v="17"/>
    <x v="3"/>
    <n v="1"/>
  </r>
  <r>
    <x v="642"/>
    <d v="1899-12-30T15:05:00"/>
    <x v="66"/>
    <n v="2019"/>
    <s v="Sep"/>
    <s v="Sun"/>
    <n v="15"/>
    <s v="1.79"/>
    <x v="17"/>
    <x v="1"/>
    <n v="1"/>
  </r>
  <r>
    <x v="642"/>
    <d v="1899-12-30T15:05:00"/>
    <x v="66"/>
    <n v="2019"/>
    <s v="Sep"/>
    <s v="Sun"/>
    <n v="15"/>
    <n v="0.3"/>
    <x v="17"/>
    <x v="12"/>
    <n v="1"/>
  </r>
  <r>
    <x v="642"/>
    <d v="1899-12-30T15:05:00"/>
    <x v="66"/>
    <n v="2019"/>
    <s v="Sep"/>
    <s v="Sun"/>
    <n v="15"/>
    <n v="0.4"/>
    <x v="17"/>
    <x v="4"/>
    <n v="1"/>
  </r>
  <r>
    <x v="642"/>
    <d v="1899-12-30T15:05:00"/>
    <x v="66"/>
    <n v="2019"/>
    <s v="Sep"/>
    <s v="Sun"/>
    <n v="15"/>
    <n v="0.55000000000000004"/>
    <x v="17"/>
    <x v="2"/>
    <n v="1"/>
  </r>
  <r>
    <x v="643"/>
    <d v="1899-12-30T15:22:00"/>
    <x v="66"/>
    <n v="2019"/>
    <s v="Sep"/>
    <s v="Sun"/>
    <n v="15"/>
    <s v="1.79"/>
    <x v="17"/>
    <x v="1"/>
    <n v="1"/>
  </r>
  <r>
    <x v="643"/>
    <d v="1899-12-30T15:22:00"/>
    <x v="66"/>
    <n v="2019"/>
    <s v="Sep"/>
    <s v="Sun"/>
    <n v="15"/>
    <n v="1.6500000000000001"/>
    <x v="17"/>
    <x v="10"/>
    <n v="3"/>
  </r>
  <r>
    <x v="643"/>
    <d v="1899-12-30T15:22:00"/>
    <x v="66"/>
    <n v="2019"/>
    <s v="Sep"/>
    <s v="Sun"/>
    <n v="15"/>
    <n v="1.2000000000000002"/>
    <x v="17"/>
    <x v="11"/>
    <n v="3"/>
  </r>
  <r>
    <x v="644"/>
    <d v="1899-12-30T15:31:00"/>
    <x v="66"/>
    <n v="2019"/>
    <s v="Sep"/>
    <s v="Sun"/>
    <n v="15"/>
    <s v="1.79"/>
    <x v="17"/>
    <x v="1"/>
    <n v="1"/>
  </r>
  <r>
    <x v="644"/>
    <d v="1899-12-30T15:31:00"/>
    <x v="66"/>
    <n v="2019"/>
    <s v="Sep"/>
    <s v="Sun"/>
    <n v="15"/>
    <n v="0.55000000000000004"/>
    <x v="17"/>
    <x v="7"/>
    <n v="1"/>
  </r>
  <r>
    <x v="645"/>
    <d v="1899-12-30T12:35:00"/>
    <x v="67"/>
    <n v="2019"/>
    <s v="Sep"/>
    <s v="Mon"/>
    <n v="12"/>
    <s v="1.79"/>
    <x v="17"/>
    <x v="1"/>
    <n v="2"/>
  </r>
  <r>
    <x v="645"/>
    <d v="1899-12-30T12:35:00"/>
    <x v="67"/>
    <n v="2019"/>
    <s v="Sep"/>
    <s v="Mon"/>
    <n v="12"/>
    <n v="0.55000000000000004"/>
    <x v="17"/>
    <x v="2"/>
    <n v="1"/>
  </r>
  <r>
    <x v="645"/>
    <d v="1899-12-30T12:35:00"/>
    <x v="67"/>
    <n v="2019"/>
    <s v="Sep"/>
    <s v="Mon"/>
    <n v="12"/>
    <n v="2.5"/>
    <x v="17"/>
    <x v="14"/>
    <n v="1"/>
  </r>
  <r>
    <x v="646"/>
    <d v="1899-12-30T12:47:00"/>
    <x v="67"/>
    <n v="2019"/>
    <s v="Sep"/>
    <s v="Mon"/>
    <n v="12"/>
    <s v="1.79"/>
    <x v="17"/>
    <x v="1"/>
    <n v="1"/>
  </r>
  <r>
    <x v="646"/>
    <d v="1899-12-30T12:47:00"/>
    <x v="67"/>
    <n v="2019"/>
    <s v="Sep"/>
    <s v="Mon"/>
    <n v="12"/>
    <n v="0.4"/>
    <x v="17"/>
    <x v="4"/>
    <n v="1"/>
  </r>
  <r>
    <x v="646"/>
    <d v="1899-12-30T12:47:00"/>
    <x v="67"/>
    <n v="2019"/>
    <s v="Sep"/>
    <s v="Mon"/>
    <n v="12"/>
    <n v="0.45"/>
    <x v="17"/>
    <x v="5"/>
    <n v="1"/>
  </r>
  <r>
    <x v="646"/>
    <d v="1899-12-30T12:47:00"/>
    <x v="67"/>
    <n v="2019"/>
    <s v="Sep"/>
    <s v="Mon"/>
    <n v="12"/>
    <n v="2.5"/>
    <x v="17"/>
    <x v="14"/>
    <n v="1"/>
  </r>
  <r>
    <x v="647"/>
    <d v="1899-12-30T13:03:00"/>
    <x v="67"/>
    <n v="2019"/>
    <s v="Sep"/>
    <s v="Mon"/>
    <n v="13"/>
    <s v="1.79"/>
    <x v="17"/>
    <x v="1"/>
    <n v="2"/>
  </r>
  <r>
    <x v="647"/>
    <d v="1899-12-30T13:03:00"/>
    <x v="67"/>
    <n v="2019"/>
    <s v="Sep"/>
    <s v="Mon"/>
    <n v="13"/>
    <n v="1.1000000000000001"/>
    <x v="17"/>
    <x v="10"/>
    <n v="2"/>
  </r>
  <r>
    <x v="648"/>
    <d v="1899-12-30T13:43:00"/>
    <x v="67"/>
    <n v="2019"/>
    <s v="Sep"/>
    <s v="Mon"/>
    <n v="13"/>
    <s v="1.79"/>
    <x v="17"/>
    <x v="1"/>
    <n v="2"/>
  </r>
  <r>
    <x v="648"/>
    <d v="1899-12-30T13:43:00"/>
    <x v="67"/>
    <n v="2019"/>
    <s v="Sep"/>
    <s v="Mon"/>
    <n v="13"/>
    <n v="1.1000000000000001"/>
    <x v="17"/>
    <x v="10"/>
    <n v="2"/>
  </r>
  <r>
    <x v="648"/>
    <d v="1899-12-30T13:43:00"/>
    <x v="67"/>
    <n v="2019"/>
    <s v="Sep"/>
    <s v="Mon"/>
    <n v="13"/>
    <n v="0.4"/>
    <x v="17"/>
    <x v="4"/>
    <n v="1"/>
  </r>
  <r>
    <x v="648"/>
    <d v="1899-12-30T13:43:00"/>
    <x v="67"/>
    <n v="2019"/>
    <s v="Sep"/>
    <s v="Mon"/>
    <n v="13"/>
    <n v="0.55000000000000004"/>
    <x v="17"/>
    <x v="2"/>
    <n v="1"/>
  </r>
  <r>
    <x v="649"/>
    <d v="1899-12-30T15:17:00"/>
    <x v="67"/>
    <n v="2019"/>
    <s v="Sep"/>
    <s v="Mon"/>
    <n v="15"/>
    <n v="4"/>
    <x v="17"/>
    <x v="0"/>
    <n v="1"/>
  </r>
  <r>
    <x v="649"/>
    <d v="1899-12-30T15:17:00"/>
    <x v="67"/>
    <n v="2019"/>
    <s v="Sep"/>
    <s v="Mon"/>
    <n v="15"/>
    <n v="0.55000000000000004"/>
    <x v="17"/>
    <x v="7"/>
    <n v="1"/>
  </r>
  <r>
    <x v="649"/>
    <d v="1899-12-30T15:17:00"/>
    <x v="67"/>
    <n v="2019"/>
    <s v="Sep"/>
    <s v="Mon"/>
    <n v="15"/>
    <n v="0.25"/>
    <x v="17"/>
    <x v="3"/>
    <n v="1"/>
  </r>
  <r>
    <x v="650"/>
    <d v="1899-12-30T16:04:00"/>
    <x v="67"/>
    <n v="2019"/>
    <s v="Sep"/>
    <s v="Mon"/>
    <n v="16"/>
    <n v="0.55000000000000004"/>
    <x v="17"/>
    <x v="10"/>
    <n v="1"/>
  </r>
  <r>
    <x v="650"/>
    <d v="1899-12-30T16:04:00"/>
    <x v="67"/>
    <n v="2019"/>
    <s v="Sep"/>
    <s v="Mon"/>
    <n v="16"/>
    <n v="1.35"/>
    <x v="17"/>
    <x v="5"/>
    <n v="3"/>
  </r>
  <r>
    <x v="651"/>
    <d v="1899-12-30T11:58:00"/>
    <x v="68"/>
    <n v="2019"/>
    <s v="Oct"/>
    <s v="Wed"/>
    <n v="11"/>
    <n v="4"/>
    <x v="17"/>
    <x v="0"/>
    <n v="1"/>
  </r>
  <r>
    <x v="651"/>
    <d v="1899-12-30T11:58:00"/>
    <x v="68"/>
    <n v="2019"/>
    <s v="Oct"/>
    <s v="Wed"/>
    <n v="11"/>
    <s v="1.79"/>
    <x v="17"/>
    <x v="1"/>
    <n v="1"/>
  </r>
  <r>
    <x v="651"/>
    <d v="1899-12-30T11:58:00"/>
    <x v="68"/>
    <n v="2019"/>
    <s v="Oct"/>
    <s v="Wed"/>
    <n v="11"/>
    <n v="0.55000000000000004"/>
    <x v="17"/>
    <x v="7"/>
    <n v="1"/>
  </r>
  <r>
    <x v="651"/>
    <d v="1899-12-30T11:58:00"/>
    <x v="68"/>
    <n v="2019"/>
    <s v="Oct"/>
    <s v="Wed"/>
    <n v="11"/>
    <n v="1.79"/>
    <x v="17"/>
    <x v="13"/>
    <n v="1"/>
  </r>
  <r>
    <x v="652"/>
    <d v="1899-12-30T12:35:00"/>
    <x v="68"/>
    <n v="2019"/>
    <s v="Oct"/>
    <s v="Wed"/>
    <n v="12"/>
    <n v="0.25"/>
    <x v="17"/>
    <x v="8"/>
    <n v="1"/>
  </r>
  <r>
    <x v="652"/>
    <d v="1899-12-30T12:35:00"/>
    <x v="68"/>
    <n v="2019"/>
    <s v="Oct"/>
    <s v="Wed"/>
    <n v="12"/>
    <n v="0.55000000000000004"/>
    <x v="17"/>
    <x v="2"/>
    <n v="1"/>
  </r>
  <r>
    <x v="652"/>
    <d v="1899-12-30T12:35:00"/>
    <x v="68"/>
    <n v="2019"/>
    <s v="Oct"/>
    <s v="Wed"/>
    <n v="12"/>
    <n v="0.25"/>
    <x v="17"/>
    <x v="3"/>
    <n v="1"/>
  </r>
  <r>
    <x v="653"/>
    <d v="1899-12-30T14:16:00"/>
    <x v="68"/>
    <n v="2019"/>
    <s v="Oct"/>
    <s v="Wed"/>
    <n v="14"/>
    <n v="1.1000000000000001"/>
    <x v="17"/>
    <x v="10"/>
    <n v="2"/>
  </r>
  <r>
    <x v="653"/>
    <d v="1899-12-30T14:16:00"/>
    <x v="68"/>
    <n v="2019"/>
    <s v="Oct"/>
    <s v="Wed"/>
    <n v="14"/>
    <n v="0.45"/>
    <x v="17"/>
    <x v="5"/>
    <n v="1"/>
  </r>
  <r>
    <x v="653"/>
    <d v="1899-12-30T14:16:00"/>
    <x v="68"/>
    <n v="2019"/>
    <s v="Oct"/>
    <s v="Wed"/>
    <n v="14"/>
    <n v="0.25"/>
    <x v="17"/>
    <x v="3"/>
    <n v="1"/>
  </r>
  <r>
    <x v="654"/>
    <d v="1899-12-30T14:18:00"/>
    <x v="68"/>
    <n v="2019"/>
    <s v="Oct"/>
    <s v="Wed"/>
    <n v="14"/>
    <n v="0.55000000000000004"/>
    <x v="17"/>
    <x v="10"/>
    <n v="1"/>
  </r>
  <r>
    <x v="654"/>
    <d v="1899-12-30T14:18:00"/>
    <x v="68"/>
    <n v="2019"/>
    <s v="Oct"/>
    <s v="Wed"/>
    <n v="14"/>
    <n v="0.8"/>
    <x v="17"/>
    <x v="11"/>
    <n v="2"/>
  </r>
  <r>
    <x v="654"/>
    <d v="1899-12-30T14:18:00"/>
    <x v="68"/>
    <n v="2019"/>
    <s v="Oct"/>
    <s v="Wed"/>
    <n v="14"/>
    <n v="0.45"/>
    <x v="17"/>
    <x v="5"/>
    <n v="1"/>
  </r>
  <r>
    <x v="655"/>
    <d v="1899-12-30T15:57:00"/>
    <x v="68"/>
    <n v="2019"/>
    <s v="Oct"/>
    <s v="Wed"/>
    <n v="15"/>
    <n v="1"/>
    <x v="17"/>
    <x v="9"/>
    <n v="1"/>
  </r>
  <r>
    <x v="655"/>
    <d v="1899-12-30T15:57:00"/>
    <x v="68"/>
    <n v="2019"/>
    <s v="Oct"/>
    <s v="Wed"/>
    <n v="15"/>
    <n v="0.8"/>
    <x v="17"/>
    <x v="4"/>
    <n v="2"/>
  </r>
  <r>
    <x v="655"/>
    <d v="1899-12-30T15:57:00"/>
    <x v="68"/>
    <n v="2019"/>
    <s v="Oct"/>
    <s v="Wed"/>
    <n v="15"/>
    <n v="0.9"/>
    <x v="17"/>
    <x v="5"/>
    <n v="2"/>
  </r>
  <r>
    <x v="655"/>
    <d v="1899-12-30T15:57:00"/>
    <x v="68"/>
    <n v="2019"/>
    <s v="Oct"/>
    <s v="Wed"/>
    <n v="15"/>
    <n v="5"/>
    <x v="17"/>
    <x v="14"/>
    <n v="2"/>
  </r>
  <r>
    <x v="656"/>
    <d v="1899-12-30T16:12:00"/>
    <x v="68"/>
    <n v="2019"/>
    <s v="Oct"/>
    <s v="Wed"/>
    <n v="16"/>
    <n v="0.55000000000000004"/>
    <x v="17"/>
    <x v="10"/>
    <n v="1"/>
  </r>
  <r>
    <x v="656"/>
    <d v="1899-12-30T16:12:00"/>
    <x v="68"/>
    <n v="2019"/>
    <s v="Oct"/>
    <s v="Wed"/>
    <n v="16"/>
    <n v="0.4"/>
    <x v="17"/>
    <x v="11"/>
    <n v="1"/>
  </r>
  <r>
    <x v="656"/>
    <d v="1899-12-30T16:12:00"/>
    <x v="68"/>
    <n v="2019"/>
    <s v="Oct"/>
    <s v="Wed"/>
    <n v="16"/>
    <n v="0.45"/>
    <x v="17"/>
    <x v="5"/>
    <n v="1"/>
  </r>
  <r>
    <x v="656"/>
    <d v="1899-12-30T16:12:00"/>
    <x v="68"/>
    <n v="2019"/>
    <s v="Oct"/>
    <s v="Wed"/>
    <n v="16"/>
    <n v="2.5"/>
    <x v="17"/>
    <x v="14"/>
    <n v="1"/>
  </r>
  <r>
    <x v="657"/>
    <d v="1899-12-30T11:07:00"/>
    <x v="69"/>
    <n v="2019"/>
    <s v="Oct"/>
    <s v="Thu"/>
    <n v="11"/>
    <n v="0.55000000000000004"/>
    <x v="17"/>
    <x v="15"/>
    <n v="1"/>
  </r>
  <r>
    <x v="657"/>
    <d v="1899-12-30T11:07:00"/>
    <x v="69"/>
    <n v="2019"/>
    <s v="Oct"/>
    <s v="Thu"/>
    <n v="11"/>
    <n v="4"/>
    <x v="17"/>
    <x v="0"/>
    <n v="1"/>
  </r>
  <r>
    <x v="657"/>
    <d v="1899-12-30T11:07:00"/>
    <x v="69"/>
    <n v="2019"/>
    <s v="Oct"/>
    <s v="Thu"/>
    <n v="11"/>
    <s v="1.79"/>
    <x v="17"/>
    <x v="1"/>
    <n v="1"/>
  </r>
  <r>
    <x v="657"/>
    <d v="1899-12-30T11:07:00"/>
    <x v="69"/>
    <n v="2019"/>
    <s v="Oct"/>
    <s v="Thu"/>
    <n v="11"/>
    <n v="2.5"/>
    <x v="18"/>
    <x v="14"/>
    <n v="1"/>
  </r>
  <r>
    <x v="658"/>
    <d v="1899-12-30T11:20:00"/>
    <x v="69"/>
    <n v="2019"/>
    <s v="Oct"/>
    <s v="Thu"/>
    <n v="11"/>
    <n v="4"/>
    <x v="17"/>
    <x v="0"/>
    <n v="1"/>
  </r>
  <r>
    <x v="658"/>
    <d v="1899-12-30T11:20:00"/>
    <x v="69"/>
    <n v="2019"/>
    <s v="Oct"/>
    <s v="Thu"/>
    <n v="11"/>
    <s v="1.79"/>
    <x v="17"/>
    <x v="1"/>
    <n v="1"/>
  </r>
  <r>
    <x v="658"/>
    <d v="1899-12-30T11:20:00"/>
    <x v="69"/>
    <n v="2019"/>
    <s v="Oct"/>
    <s v="Thu"/>
    <n v="11"/>
    <n v="0.4"/>
    <x v="18"/>
    <x v="11"/>
    <n v="1"/>
  </r>
  <r>
    <x v="659"/>
    <d v="1899-12-30T11:53:00"/>
    <x v="69"/>
    <n v="2019"/>
    <s v="Oct"/>
    <s v="Thu"/>
    <n v="11"/>
    <s v="1.79"/>
    <x v="17"/>
    <x v="1"/>
    <n v="1"/>
  </r>
  <r>
    <x v="659"/>
    <d v="1899-12-30T11:53:00"/>
    <x v="69"/>
    <n v="2019"/>
    <s v="Oct"/>
    <s v="Thu"/>
    <n v="11"/>
    <n v="0.55000000000000004"/>
    <x v="17"/>
    <x v="7"/>
    <n v="1"/>
  </r>
  <r>
    <x v="659"/>
    <d v="1899-12-30T11:53:00"/>
    <x v="69"/>
    <n v="2019"/>
    <s v="Oct"/>
    <s v="Thu"/>
    <n v="11"/>
    <n v="1"/>
    <x v="18"/>
    <x v="9"/>
    <n v="1"/>
  </r>
  <r>
    <x v="659"/>
    <d v="1899-12-30T11:53:00"/>
    <x v="69"/>
    <n v="2019"/>
    <s v="Oct"/>
    <s v="Thu"/>
    <n v="11"/>
    <n v="0.45"/>
    <x v="18"/>
    <x v="5"/>
    <n v="1"/>
  </r>
  <r>
    <x v="659"/>
    <d v="1899-12-30T11:53:00"/>
    <x v="69"/>
    <n v="2019"/>
    <s v="Oct"/>
    <s v="Thu"/>
    <n v="11"/>
    <n v="2.5"/>
    <x v="18"/>
    <x v="14"/>
    <n v="1"/>
  </r>
  <r>
    <x v="660"/>
    <d v="1899-12-30T12:05:00"/>
    <x v="69"/>
    <n v="2019"/>
    <s v="Oct"/>
    <s v="Thu"/>
    <n v="12"/>
    <s v="1.79"/>
    <x v="17"/>
    <x v="1"/>
    <n v="2"/>
  </r>
  <r>
    <x v="660"/>
    <d v="1899-12-30T12:05:00"/>
    <x v="69"/>
    <n v="2019"/>
    <s v="Oct"/>
    <s v="Thu"/>
    <n v="12"/>
    <n v="0.55000000000000004"/>
    <x v="18"/>
    <x v="2"/>
    <n v="1"/>
  </r>
  <r>
    <x v="661"/>
    <d v="1899-12-30T12:12:00"/>
    <x v="69"/>
    <n v="2019"/>
    <s v="Oct"/>
    <s v="Thu"/>
    <n v="12"/>
    <s v="1.79"/>
    <x v="17"/>
    <x v="1"/>
    <n v="1"/>
  </r>
  <r>
    <x v="661"/>
    <d v="1899-12-30T12:12:00"/>
    <x v="69"/>
    <n v="2019"/>
    <s v="Oct"/>
    <s v="Thu"/>
    <n v="12"/>
    <n v="0.55000000000000004"/>
    <x v="17"/>
    <x v="7"/>
    <n v="1"/>
  </r>
  <r>
    <x v="661"/>
    <d v="1899-12-30T12:12:00"/>
    <x v="69"/>
    <n v="2019"/>
    <s v="Oct"/>
    <s v="Thu"/>
    <n v="12"/>
    <n v="0.4"/>
    <x v="18"/>
    <x v="11"/>
    <n v="1"/>
  </r>
  <r>
    <x v="661"/>
    <d v="1899-12-30T12:12:00"/>
    <x v="69"/>
    <n v="2019"/>
    <s v="Oct"/>
    <s v="Thu"/>
    <n v="12"/>
    <n v="0.45"/>
    <x v="18"/>
    <x v="5"/>
    <n v="1"/>
  </r>
  <r>
    <x v="661"/>
    <d v="1899-12-30T12:12:00"/>
    <x v="69"/>
    <n v="2019"/>
    <s v="Oct"/>
    <s v="Thu"/>
    <n v="12"/>
    <n v="0.25"/>
    <x v="18"/>
    <x v="3"/>
    <n v="1"/>
  </r>
  <r>
    <x v="662"/>
    <d v="1899-12-30T12:17:00"/>
    <x v="69"/>
    <n v="2019"/>
    <s v="Oct"/>
    <s v="Thu"/>
    <n v="12"/>
    <s v="1.79"/>
    <x v="17"/>
    <x v="1"/>
    <n v="1"/>
  </r>
  <r>
    <x v="662"/>
    <d v="1899-12-30T12:17:00"/>
    <x v="69"/>
    <n v="2019"/>
    <s v="Oct"/>
    <s v="Thu"/>
    <n v="12"/>
    <n v="2"/>
    <x v="18"/>
    <x v="9"/>
    <n v="2"/>
  </r>
  <r>
    <x v="662"/>
    <d v="1899-12-30T12:17:00"/>
    <x v="69"/>
    <n v="2019"/>
    <s v="Oct"/>
    <s v="Thu"/>
    <n v="12"/>
    <n v="0.4"/>
    <x v="18"/>
    <x v="4"/>
    <n v="1"/>
  </r>
  <r>
    <x v="662"/>
    <d v="1899-12-30T12:17:00"/>
    <x v="69"/>
    <n v="2019"/>
    <s v="Oct"/>
    <s v="Thu"/>
    <n v="12"/>
    <n v="0.9"/>
    <x v="18"/>
    <x v="5"/>
    <n v="2"/>
  </r>
  <r>
    <x v="662"/>
    <d v="1899-12-30T12:17:00"/>
    <x v="69"/>
    <n v="2019"/>
    <s v="Oct"/>
    <s v="Thu"/>
    <n v="12"/>
    <n v="0.25"/>
    <x v="18"/>
    <x v="3"/>
    <n v="1"/>
  </r>
  <r>
    <x v="663"/>
    <d v="1899-12-30T12:28:00"/>
    <x v="69"/>
    <n v="2019"/>
    <s v="Oct"/>
    <s v="Thu"/>
    <n v="12"/>
    <s v="1.79"/>
    <x v="17"/>
    <x v="1"/>
    <n v="1"/>
  </r>
  <r>
    <x v="663"/>
    <d v="1899-12-30T12:28:00"/>
    <x v="69"/>
    <n v="2019"/>
    <s v="Oct"/>
    <s v="Thu"/>
    <n v="12"/>
    <n v="1.79"/>
    <x v="18"/>
    <x v="13"/>
    <n v="1"/>
  </r>
  <r>
    <x v="663"/>
    <d v="1899-12-30T12:28:00"/>
    <x v="69"/>
    <n v="2019"/>
    <s v="Oct"/>
    <s v="Thu"/>
    <n v="12"/>
    <n v="0.25"/>
    <x v="18"/>
    <x v="3"/>
    <n v="1"/>
  </r>
  <r>
    <x v="664"/>
    <d v="1899-12-30T12:54:00"/>
    <x v="69"/>
    <n v="2019"/>
    <s v="Oct"/>
    <s v="Thu"/>
    <n v="12"/>
    <s v="1.79"/>
    <x v="17"/>
    <x v="1"/>
    <n v="1"/>
  </r>
  <r>
    <x v="664"/>
    <d v="1899-12-30T12:54:00"/>
    <x v="69"/>
    <n v="2019"/>
    <s v="Oct"/>
    <s v="Thu"/>
    <n v="12"/>
    <n v="0.55000000000000004"/>
    <x v="18"/>
    <x v="2"/>
    <n v="1"/>
  </r>
  <r>
    <x v="664"/>
    <d v="1899-12-30T12:54:00"/>
    <x v="69"/>
    <n v="2019"/>
    <s v="Oct"/>
    <s v="Thu"/>
    <n v="12"/>
    <n v="5"/>
    <x v="18"/>
    <x v="14"/>
    <n v="2"/>
  </r>
  <r>
    <x v="665"/>
    <d v="1899-12-30T13:17:00"/>
    <x v="69"/>
    <n v="2019"/>
    <s v="Oct"/>
    <s v="Thu"/>
    <n v="13"/>
    <n v="0.45"/>
    <x v="18"/>
    <x v="5"/>
    <n v="1"/>
  </r>
  <r>
    <x v="665"/>
    <d v="1899-12-30T13:17:00"/>
    <x v="69"/>
    <n v="2019"/>
    <s v="Oct"/>
    <s v="Thu"/>
    <n v="13"/>
    <n v="1.1000000000000001"/>
    <x v="18"/>
    <x v="2"/>
    <n v="2"/>
  </r>
  <r>
    <x v="665"/>
    <d v="1899-12-30T13:17:00"/>
    <x v="69"/>
    <n v="2019"/>
    <s v="Oct"/>
    <s v="Thu"/>
    <n v="13"/>
    <n v="0.25"/>
    <x v="18"/>
    <x v="3"/>
    <n v="1"/>
  </r>
  <r>
    <x v="665"/>
    <d v="1899-12-30T13:17:00"/>
    <x v="69"/>
    <n v="2019"/>
    <s v="Oct"/>
    <s v="Thu"/>
    <n v="13"/>
    <n v="5"/>
    <x v="18"/>
    <x v="14"/>
    <n v="2"/>
  </r>
  <r>
    <x v="666"/>
    <d v="1899-12-30T13:42:00"/>
    <x v="69"/>
    <n v="2019"/>
    <s v="Oct"/>
    <s v="Thu"/>
    <n v="13"/>
    <n v="4"/>
    <x v="17"/>
    <x v="0"/>
    <n v="1"/>
  </r>
  <r>
    <x v="666"/>
    <d v="1899-12-30T13:42:00"/>
    <x v="69"/>
    <n v="2019"/>
    <s v="Oct"/>
    <s v="Thu"/>
    <n v="13"/>
    <s v="1.79"/>
    <x v="17"/>
    <x v="1"/>
    <n v="1"/>
  </r>
  <r>
    <x v="666"/>
    <d v="1899-12-30T13:42:00"/>
    <x v="69"/>
    <n v="2019"/>
    <s v="Oct"/>
    <s v="Thu"/>
    <n v="13"/>
    <n v="0.55000000000000004"/>
    <x v="18"/>
    <x v="6"/>
    <n v="1"/>
  </r>
  <r>
    <x v="666"/>
    <d v="1899-12-30T13:42:00"/>
    <x v="69"/>
    <n v="2019"/>
    <s v="Oct"/>
    <s v="Thu"/>
    <n v="13"/>
    <n v="0.45"/>
    <x v="18"/>
    <x v="5"/>
    <n v="1"/>
  </r>
  <r>
    <x v="667"/>
    <d v="1899-12-30T14:20:00"/>
    <x v="69"/>
    <n v="2019"/>
    <s v="Oct"/>
    <s v="Thu"/>
    <n v="14"/>
    <s v="1.79"/>
    <x v="17"/>
    <x v="1"/>
    <n v="2"/>
  </r>
  <r>
    <x v="667"/>
    <d v="1899-12-30T14:20:00"/>
    <x v="69"/>
    <n v="2019"/>
    <s v="Oct"/>
    <s v="Thu"/>
    <n v="14"/>
    <n v="0.4"/>
    <x v="18"/>
    <x v="11"/>
    <n v="1"/>
  </r>
  <r>
    <x v="667"/>
    <d v="1899-12-30T14:20:00"/>
    <x v="69"/>
    <n v="2019"/>
    <s v="Oct"/>
    <s v="Thu"/>
    <n v="14"/>
    <n v="0.55000000000000004"/>
    <x v="18"/>
    <x v="2"/>
    <n v="1"/>
  </r>
  <r>
    <x v="668"/>
    <d v="1899-12-30T14:25:00"/>
    <x v="69"/>
    <n v="2019"/>
    <s v="Oct"/>
    <s v="Thu"/>
    <n v="14"/>
    <s v="1.79"/>
    <x v="17"/>
    <x v="1"/>
    <n v="1"/>
  </r>
  <r>
    <x v="668"/>
    <d v="1899-12-30T14:25:00"/>
    <x v="69"/>
    <n v="2019"/>
    <s v="Oct"/>
    <s v="Thu"/>
    <n v="14"/>
    <n v="1.1000000000000001"/>
    <x v="17"/>
    <x v="10"/>
    <n v="2"/>
  </r>
  <r>
    <x v="668"/>
    <d v="1899-12-30T14:25:00"/>
    <x v="69"/>
    <n v="2019"/>
    <s v="Oct"/>
    <s v="Thu"/>
    <n v="14"/>
    <n v="1.79"/>
    <x v="18"/>
    <x v="13"/>
    <n v="1"/>
  </r>
  <r>
    <x v="668"/>
    <d v="1899-12-30T14:25:00"/>
    <x v="69"/>
    <n v="2019"/>
    <s v="Oct"/>
    <s v="Thu"/>
    <n v="14"/>
    <n v="0.25"/>
    <x v="18"/>
    <x v="3"/>
    <n v="1"/>
  </r>
  <r>
    <x v="669"/>
    <d v="1899-12-30T14:34:00"/>
    <x v="69"/>
    <n v="2019"/>
    <s v="Oct"/>
    <s v="Thu"/>
    <n v="14"/>
    <s v="1.79"/>
    <x v="17"/>
    <x v="1"/>
    <n v="1"/>
  </r>
  <r>
    <x v="669"/>
    <d v="1899-12-30T14:34:00"/>
    <x v="69"/>
    <n v="2019"/>
    <s v="Oct"/>
    <s v="Thu"/>
    <n v="14"/>
    <n v="0.4"/>
    <x v="18"/>
    <x v="11"/>
    <n v="1"/>
  </r>
  <r>
    <x v="670"/>
    <d v="1899-12-30T14:44:00"/>
    <x v="69"/>
    <n v="2019"/>
    <s v="Oct"/>
    <s v="Thu"/>
    <n v="14"/>
    <n v="0.55000000000000004"/>
    <x v="17"/>
    <x v="15"/>
    <n v="1"/>
  </r>
  <r>
    <x v="670"/>
    <d v="1899-12-30T14:44:00"/>
    <x v="69"/>
    <n v="2019"/>
    <s v="Oct"/>
    <s v="Thu"/>
    <n v="14"/>
    <n v="0.3"/>
    <x v="18"/>
    <x v="12"/>
    <n v="1"/>
  </r>
  <r>
    <x v="670"/>
    <d v="1899-12-30T14:44:00"/>
    <x v="69"/>
    <n v="2019"/>
    <s v="Oct"/>
    <s v="Thu"/>
    <n v="14"/>
    <n v="0.4"/>
    <x v="18"/>
    <x v="4"/>
    <n v="1"/>
  </r>
  <r>
    <x v="670"/>
    <d v="1899-12-30T14:44:00"/>
    <x v="69"/>
    <n v="2019"/>
    <s v="Oct"/>
    <s v="Thu"/>
    <n v="14"/>
    <n v="0.55000000000000004"/>
    <x v="18"/>
    <x v="2"/>
    <n v="1"/>
  </r>
  <r>
    <x v="671"/>
    <d v="1899-12-30T14:50:00"/>
    <x v="69"/>
    <n v="2019"/>
    <s v="Oct"/>
    <s v="Thu"/>
    <n v="14"/>
    <s v="1.79"/>
    <x v="17"/>
    <x v="1"/>
    <n v="1"/>
  </r>
  <r>
    <x v="671"/>
    <d v="1899-12-30T14:50:00"/>
    <x v="69"/>
    <n v="2019"/>
    <s v="Oct"/>
    <s v="Thu"/>
    <n v="14"/>
    <s v="1.79"/>
    <x v="17"/>
    <x v="1"/>
    <n v="2"/>
  </r>
  <r>
    <x v="671"/>
    <d v="1899-12-30T14:50:00"/>
    <x v="69"/>
    <n v="2019"/>
    <s v="Oct"/>
    <s v="Thu"/>
    <n v="14"/>
    <n v="0.55000000000000004"/>
    <x v="17"/>
    <x v="10"/>
    <n v="1"/>
  </r>
  <r>
    <x v="671"/>
    <d v="1899-12-30T14:50:00"/>
    <x v="69"/>
    <n v="2019"/>
    <s v="Oct"/>
    <s v="Thu"/>
    <n v="14"/>
    <n v="0.3"/>
    <x v="18"/>
    <x v="12"/>
    <n v="1"/>
  </r>
  <r>
    <x v="671"/>
    <d v="1899-12-30T14:50:00"/>
    <x v="69"/>
    <n v="2019"/>
    <s v="Oct"/>
    <s v="Thu"/>
    <n v="14"/>
    <n v="0.4"/>
    <x v="18"/>
    <x v="11"/>
    <n v="1"/>
  </r>
  <r>
    <x v="671"/>
    <d v="1899-12-30T14:50:00"/>
    <x v="69"/>
    <n v="2019"/>
    <s v="Oct"/>
    <s v="Thu"/>
    <n v="14"/>
    <n v="0.45"/>
    <x v="18"/>
    <x v="5"/>
    <n v="1"/>
  </r>
  <r>
    <x v="671"/>
    <d v="1899-12-30T14:50:00"/>
    <x v="69"/>
    <n v="2019"/>
    <s v="Oct"/>
    <s v="Thu"/>
    <n v="14"/>
    <n v="0.55000000000000004"/>
    <x v="18"/>
    <x v="2"/>
    <n v="1"/>
  </r>
  <r>
    <x v="672"/>
    <d v="1899-12-30T15:53:00"/>
    <x v="69"/>
    <n v="2019"/>
    <s v="Oct"/>
    <s v="Thu"/>
    <n v="15"/>
    <n v="4"/>
    <x v="17"/>
    <x v="0"/>
    <n v="1"/>
  </r>
  <r>
    <x v="672"/>
    <d v="1899-12-30T15:53:00"/>
    <x v="69"/>
    <n v="2019"/>
    <s v="Oct"/>
    <s v="Thu"/>
    <n v="15"/>
    <n v="0.25"/>
    <x v="17"/>
    <x v="8"/>
    <n v="1"/>
  </r>
  <r>
    <x v="672"/>
    <d v="1899-12-30T15:53:00"/>
    <x v="69"/>
    <n v="2019"/>
    <s v="Oct"/>
    <s v="Thu"/>
    <n v="15"/>
    <n v="1.79"/>
    <x v="18"/>
    <x v="13"/>
    <n v="1"/>
  </r>
  <r>
    <x v="673"/>
    <d v="1899-12-30T12:29:00"/>
    <x v="70"/>
    <n v="2019"/>
    <s v="Oct"/>
    <s v="Fri"/>
    <n v="12"/>
    <s v="1.79"/>
    <x v="18"/>
    <x v="1"/>
    <n v="2"/>
  </r>
  <r>
    <x v="673"/>
    <d v="1899-12-30T12:29:00"/>
    <x v="70"/>
    <n v="2019"/>
    <s v="Oct"/>
    <s v="Fri"/>
    <n v="12"/>
    <n v="0.4"/>
    <x v="18"/>
    <x v="11"/>
    <n v="1"/>
  </r>
  <r>
    <x v="674"/>
    <d v="1899-12-30T14:26:00"/>
    <x v="70"/>
    <n v="2019"/>
    <s v="Oct"/>
    <s v="Fri"/>
    <n v="14"/>
    <s v="1.79"/>
    <x v="18"/>
    <x v="1"/>
    <n v="3"/>
  </r>
  <r>
    <x v="674"/>
    <d v="1899-12-30T14:26:00"/>
    <x v="70"/>
    <n v="2019"/>
    <s v="Oct"/>
    <s v="Fri"/>
    <n v="14"/>
    <n v="3.58"/>
    <x v="18"/>
    <x v="13"/>
    <n v="2"/>
  </r>
  <r>
    <x v="674"/>
    <d v="1899-12-30T14:26:00"/>
    <x v="70"/>
    <n v="2019"/>
    <s v="Oct"/>
    <s v="Fri"/>
    <n v="14"/>
    <n v="7.5"/>
    <x v="18"/>
    <x v="14"/>
    <n v="3"/>
  </r>
  <r>
    <x v="675"/>
    <d v="1899-12-30T11:03:00"/>
    <x v="71"/>
    <n v="2019"/>
    <s v="Oct"/>
    <s v="Sat"/>
    <n v="11"/>
    <s v="1.79"/>
    <x v="18"/>
    <x v="1"/>
    <n v="3"/>
  </r>
  <r>
    <x v="675"/>
    <d v="1899-12-30T11:03:00"/>
    <x v="71"/>
    <n v="2019"/>
    <s v="Oct"/>
    <s v="Sat"/>
    <n v="11"/>
    <n v="0.4"/>
    <x v="18"/>
    <x v="4"/>
    <n v="1"/>
  </r>
  <r>
    <x v="676"/>
    <d v="1899-12-30T12:39:00"/>
    <x v="71"/>
    <n v="2019"/>
    <s v="Oct"/>
    <s v="Sat"/>
    <n v="12"/>
    <n v="0.55000000000000004"/>
    <x v="18"/>
    <x v="15"/>
    <n v="1"/>
  </r>
  <r>
    <x v="676"/>
    <d v="1899-12-30T12:39:00"/>
    <x v="71"/>
    <n v="2019"/>
    <s v="Oct"/>
    <s v="Sat"/>
    <n v="12"/>
    <s v="1.79"/>
    <x v="18"/>
    <x v="1"/>
    <n v="1"/>
  </r>
  <r>
    <x v="676"/>
    <d v="1899-12-30T12:39:00"/>
    <x v="71"/>
    <n v="2019"/>
    <s v="Oct"/>
    <s v="Sat"/>
    <n v="12"/>
    <n v="0.55000000000000004"/>
    <x v="18"/>
    <x v="10"/>
    <n v="1"/>
  </r>
  <r>
    <x v="676"/>
    <d v="1899-12-30T12:39:00"/>
    <x v="71"/>
    <n v="2019"/>
    <s v="Oct"/>
    <s v="Sat"/>
    <n v="12"/>
    <n v="0.4"/>
    <x v="18"/>
    <x v="4"/>
    <n v="1"/>
  </r>
  <r>
    <x v="676"/>
    <d v="1899-12-30T12:39:00"/>
    <x v="71"/>
    <n v="2019"/>
    <s v="Oct"/>
    <s v="Sat"/>
    <n v="12"/>
    <n v="0.4"/>
    <x v="18"/>
    <x v="11"/>
    <n v="1"/>
  </r>
  <r>
    <x v="676"/>
    <d v="1899-12-30T12:39:00"/>
    <x v="71"/>
    <n v="2019"/>
    <s v="Oct"/>
    <s v="Sat"/>
    <n v="12"/>
    <n v="1.1000000000000001"/>
    <x v="18"/>
    <x v="2"/>
    <n v="2"/>
  </r>
  <r>
    <x v="677"/>
    <d v="1899-12-30T13:34:00"/>
    <x v="71"/>
    <n v="2019"/>
    <s v="Oct"/>
    <s v="Sat"/>
    <n v="13"/>
    <s v="1.79"/>
    <x v="18"/>
    <x v="1"/>
    <n v="1"/>
  </r>
  <r>
    <x v="677"/>
    <d v="1899-12-30T13:34:00"/>
    <x v="71"/>
    <n v="2019"/>
    <s v="Oct"/>
    <s v="Sat"/>
    <n v="13"/>
    <n v="0.55000000000000004"/>
    <x v="18"/>
    <x v="2"/>
    <n v="1"/>
  </r>
  <r>
    <x v="678"/>
    <d v="1899-12-30T14:19:00"/>
    <x v="71"/>
    <n v="2019"/>
    <s v="Oct"/>
    <s v="Sat"/>
    <n v="14"/>
    <s v="1.79"/>
    <x v="18"/>
    <x v="1"/>
    <n v="1"/>
  </r>
  <r>
    <x v="678"/>
    <d v="1899-12-30T14:19:00"/>
    <x v="71"/>
    <n v="2019"/>
    <s v="Oct"/>
    <s v="Sat"/>
    <n v="14"/>
    <n v="0.55000000000000004"/>
    <x v="18"/>
    <x v="7"/>
    <n v="1"/>
  </r>
  <r>
    <x v="678"/>
    <d v="1899-12-30T14:19:00"/>
    <x v="71"/>
    <n v="2019"/>
    <s v="Oct"/>
    <s v="Sat"/>
    <n v="14"/>
    <n v="5"/>
    <x v="18"/>
    <x v="14"/>
    <n v="2"/>
  </r>
  <r>
    <x v="679"/>
    <d v="1899-12-30T15:00:00"/>
    <x v="71"/>
    <n v="2019"/>
    <s v="Oct"/>
    <s v="Sat"/>
    <n v="15"/>
    <n v="0.55000000000000004"/>
    <x v="18"/>
    <x v="15"/>
    <n v="1"/>
  </r>
  <r>
    <x v="679"/>
    <d v="1899-12-30T15:00:00"/>
    <x v="71"/>
    <n v="2019"/>
    <s v="Oct"/>
    <s v="Sat"/>
    <n v="15"/>
    <n v="0.25"/>
    <x v="18"/>
    <x v="8"/>
    <n v="1"/>
  </r>
  <r>
    <x v="679"/>
    <d v="1899-12-30T15:00:00"/>
    <x v="71"/>
    <n v="2019"/>
    <s v="Oct"/>
    <s v="Sat"/>
    <n v="15"/>
    <n v="0.4"/>
    <x v="18"/>
    <x v="4"/>
    <n v="1"/>
  </r>
  <r>
    <x v="680"/>
    <d v="1899-12-30T11:08:00"/>
    <x v="72"/>
    <n v="2019"/>
    <s v="Oct"/>
    <s v="Sun"/>
    <n v="11"/>
    <n v="4"/>
    <x v="18"/>
    <x v="0"/>
    <n v="1"/>
  </r>
  <r>
    <x v="680"/>
    <d v="1899-12-30T11:08:00"/>
    <x v="72"/>
    <n v="2019"/>
    <s v="Oct"/>
    <s v="Sun"/>
    <n v="11"/>
    <n v="0.55000000000000004"/>
    <x v="18"/>
    <x v="10"/>
    <n v="1"/>
  </r>
  <r>
    <x v="680"/>
    <d v="1899-12-30T11:08:00"/>
    <x v="72"/>
    <n v="2019"/>
    <s v="Oct"/>
    <s v="Sun"/>
    <n v="11"/>
    <n v="0.3"/>
    <x v="18"/>
    <x v="12"/>
    <n v="1"/>
  </r>
  <r>
    <x v="680"/>
    <d v="1899-12-30T11:08:00"/>
    <x v="72"/>
    <n v="2019"/>
    <s v="Oct"/>
    <s v="Sun"/>
    <n v="11"/>
    <n v="2.5"/>
    <x v="18"/>
    <x v="14"/>
    <n v="1"/>
  </r>
  <r>
    <x v="681"/>
    <d v="1899-12-30T11:25:00"/>
    <x v="72"/>
    <n v="2019"/>
    <s v="Oct"/>
    <s v="Sun"/>
    <n v="11"/>
    <s v="1.79"/>
    <x v="18"/>
    <x v="1"/>
    <n v="1"/>
  </r>
  <r>
    <x v="681"/>
    <d v="1899-12-30T11:25:00"/>
    <x v="72"/>
    <n v="2019"/>
    <s v="Oct"/>
    <s v="Sun"/>
    <n v="11"/>
    <n v="2"/>
    <x v="18"/>
    <x v="9"/>
    <n v="2"/>
  </r>
  <r>
    <x v="681"/>
    <d v="1899-12-30T11:25:00"/>
    <x v="72"/>
    <n v="2019"/>
    <s v="Oct"/>
    <s v="Sun"/>
    <n v="11"/>
    <n v="0.4"/>
    <x v="18"/>
    <x v="4"/>
    <n v="1"/>
  </r>
  <r>
    <x v="681"/>
    <d v="1899-12-30T11:25:00"/>
    <x v="72"/>
    <n v="2019"/>
    <s v="Oct"/>
    <s v="Sun"/>
    <n v="11"/>
    <n v="0.9"/>
    <x v="18"/>
    <x v="5"/>
    <n v="2"/>
  </r>
  <r>
    <x v="682"/>
    <d v="1899-12-30T11:58:00"/>
    <x v="72"/>
    <n v="2019"/>
    <s v="Oct"/>
    <s v="Sun"/>
    <n v="11"/>
    <s v="1.79"/>
    <x v="18"/>
    <x v="1"/>
    <n v="1"/>
  </r>
  <r>
    <x v="682"/>
    <d v="1899-12-30T11:58:00"/>
    <x v="72"/>
    <n v="2019"/>
    <s v="Oct"/>
    <s v="Sun"/>
    <n v="11"/>
    <n v="0.55000000000000004"/>
    <x v="18"/>
    <x v="10"/>
    <n v="1"/>
  </r>
  <r>
    <x v="682"/>
    <d v="1899-12-30T11:58:00"/>
    <x v="72"/>
    <n v="2019"/>
    <s v="Oct"/>
    <s v="Sun"/>
    <n v="11"/>
    <n v="0.4"/>
    <x v="18"/>
    <x v="4"/>
    <n v="1"/>
  </r>
  <r>
    <x v="682"/>
    <d v="1899-12-30T11:58:00"/>
    <x v="72"/>
    <n v="2019"/>
    <s v="Oct"/>
    <s v="Sun"/>
    <n v="11"/>
    <n v="0.45"/>
    <x v="18"/>
    <x v="5"/>
    <n v="1"/>
  </r>
  <r>
    <x v="683"/>
    <d v="1899-12-30T12:05:00"/>
    <x v="72"/>
    <n v="2019"/>
    <s v="Oct"/>
    <s v="Sun"/>
    <n v="12"/>
    <s v="1.79"/>
    <x v="18"/>
    <x v="1"/>
    <n v="1"/>
  </r>
  <r>
    <x v="683"/>
    <d v="1899-12-30T12:05:00"/>
    <x v="72"/>
    <n v="2019"/>
    <s v="Oct"/>
    <s v="Sun"/>
    <n v="12"/>
    <n v="0.55000000000000004"/>
    <x v="18"/>
    <x v="7"/>
    <n v="1"/>
  </r>
  <r>
    <x v="683"/>
    <d v="1899-12-30T12:05:00"/>
    <x v="72"/>
    <n v="2019"/>
    <s v="Oct"/>
    <s v="Sun"/>
    <n v="12"/>
    <n v="0.25"/>
    <x v="18"/>
    <x v="8"/>
    <n v="1"/>
  </r>
  <r>
    <x v="684"/>
    <d v="1899-12-30T12:31:00"/>
    <x v="72"/>
    <n v="2019"/>
    <s v="Oct"/>
    <s v="Sun"/>
    <n v="12"/>
    <s v="1.79"/>
    <x v="18"/>
    <x v="1"/>
    <n v="1"/>
  </r>
  <r>
    <x v="684"/>
    <d v="1899-12-30T12:31:00"/>
    <x v="72"/>
    <n v="2019"/>
    <s v="Oct"/>
    <s v="Sun"/>
    <n v="12"/>
    <n v="0.4"/>
    <x v="18"/>
    <x v="11"/>
    <n v="1"/>
  </r>
  <r>
    <x v="684"/>
    <d v="1899-12-30T12:31:00"/>
    <x v="72"/>
    <n v="2019"/>
    <s v="Oct"/>
    <s v="Sun"/>
    <n v="12"/>
    <n v="0.45"/>
    <x v="18"/>
    <x v="5"/>
    <n v="1"/>
  </r>
  <r>
    <x v="684"/>
    <d v="1899-12-30T12:31:00"/>
    <x v="72"/>
    <n v="2019"/>
    <s v="Oct"/>
    <s v="Sun"/>
    <n v="12"/>
    <n v="2.5"/>
    <x v="18"/>
    <x v="14"/>
    <n v="1"/>
  </r>
  <r>
    <x v="685"/>
    <d v="1899-12-30T12:51:00"/>
    <x v="72"/>
    <n v="2019"/>
    <s v="Oct"/>
    <s v="Sun"/>
    <n v="12"/>
    <n v="8"/>
    <x v="18"/>
    <x v="0"/>
    <n v="2"/>
  </r>
  <r>
    <x v="685"/>
    <d v="1899-12-30T12:51:00"/>
    <x v="72"/>
    <n v="2019"/>
    <s v="Oct"/>
    <s v="Sun"/>
    <n v="12"/>
    <s v="1.79"/>
    <x v="18"/>
    <x v="1"/>
    <n v="1"/>
  </r>
  <r>
    <x v="685"/>
    <d v="1899-12-30T12:51:00"/>
    <x v="72"/>
    <n v="2019"/>
    <s v="Oct"/>
    <s v="Sun"/>
    <n v="12"/>
    <n v="0.55000000000000004"/>
    <x v="18"/>
    <x v="10"/>
    <n v="1"/>
  </r>
  <r>
    <x v="685"/>
    <d v="1899-12-30T12:51:00"/>
    <x v="72"/>
    <n v="2019"/>
    <s v="Oct"/>
    <s v="Sun"/>
    <n v="12"/>
    <n v="0.8"/>
    <x v="18"/>
    <x v="11"/>
    <n v="2"/>
  </r>
  <r>
    <x v="686"/>
    <d v="1899-12-30T13:51:00"/>
    <x v="72"/>
    <n v="2019"/>
    <s v="Oct"/>
    <s v="Sun"/>
    <n v="13"/>
    <s v="1.79"/>
    <x v="18"/>
    <x v="1"/>
    <n v="1"/>
  </r>
  <r>
    <x v="686"/>
    <d v="1899-12-30T13:51:00"/>
    <x v="72"/>
    <n v="2019"/>
    <s v="Oct"/>
    <s v="Sun"/>
    <n v="13"/>
    <n v="0.45"/>
    <x v="18"/>
    <x v="5"/>
    <n v="1"/>
  </r>
  <r>
    <x v="686"/>
    <d v="1899-12-30T13:51:00"/>
    <x v="72"/>
    <n v="2019"/>
    <s v="Oct"/>
    <s v="Sun"/>
    <n v="13"/>
    <n v="0.55000000000000004"/>
    <x v="18"/>
    <x v="2"/>
    <n v="1"/>
  </r>
  <r>
    <x v="687"/>
    <d v="1899-12-30T11:12:00"/>
    <x v="73"/>
    <n v="2019"/>
    <s v="Oct"/>
    <s v="Mon"/>
    <n v="11"/>
    <n v="4"/>
    <x v="18"/>
    <x v="0"/>
    <n v="1"/>
  </r>
  <r>
    <x v="687"/>
    <d v="1899-12-30T11:12:00"/>
    <x v="73"/>
    <n v="2019"/>
    <s v="Oct"/>
    <s v="Mon"/>
    <n v="11"/>
    <s v="1.79"/>
    <x v="18"/>
    <x v="1"/>
    <n v="1"/>
  </r>
  <r>
    <x v="687"/>
    <d v="1899-12-30T11:12:00"/>
    <x v="73"/>
    <n v="2019"/>
    <s v="Oct"/>
    <s v="Mon"/>
    <n v="11"/>
    <n v="0.55000000000000004"/>
    <x v="18"/>
    <x v="6"/>
    <n v="1"/>
  </r>
  <r>
    <x v="687"/>
    <d v="1899-12-30T11:12:00"/>
    <x v="73"/>
    <n v="2019"/>
    <s v="Oct"/>
    <s v="Mon"/>
    <n v="11"/>
    <n v="0.4"/>
    <x v="18"/>
    <x v="4"/>
    <n v="1"/>
  </r>
  <r>
    <x v="688"/>
    <d v="1899-12-30T12:00:00"/>
    <x v="73"/>
    <n v="2019"/>
    <s v="Oct"/>
    <s v="Mon"/>
    <n v="12"/>
    <s v="1.79"/>
    <x v="18"/>
    <x v="1"/>
    <n v="2"/>
  </r>
  <r>
    <x v="688"/>
    <d v="1899-12-30T12:00:00"/>
    <x v="73"/>
    <n v="2019"/>
    <s v="Oct"/>
    <s v="Mon"/>
    <n v="12"/>
    <n v="0.55000000000000004"/>
    <x v="18"/>
    <x v="2"/>
    <n v="1"/>
  </r>
  <r>
    <x v="689"/>
    <d v="1899-12-30T12:24:00"/>
    <x v="73"/>
    <n v="2019"/>
    <s v="Oct"/>
    <s v="Mon"/>
    <n v="12"/>
    <s v="1.79"/>
    <x v="18"/>
    <x v="1"/>
    <n v="1"/>
  </r>
  <r>
    <x v="689"/>
    <d v="1899-12-30T12:24:00"/>
    <x v="73"/>
    <n v="2019"/>
    <s v="Oct"/>
    <s v="Mon"/>
    <n v="12"/>
    <n v="1.79"/>
    <x v="18"/>
    <x v="13"/>
    <n v="1"/>
  </r>
  <r>
    <x v="689"/>
    <d v="1899-12-30T12:24:00"/>
    <x v="73"/>
    <n v="2019"/>
    <s v="Oct"/>
    <s v="Mon"/>
    <n v="12"/>
    <n v="0.45"/>
    <x v="18"/>
    <x v="5"/>
    <n v="1"/>
  </r>
  <r>
    <x v="689"/>
    <d v="1899-12-30T12:24:00"/>
    <x v="73"/>
    <n v="2019"/>
    <s v="Oct"/>
    <s v="Mon"/>
    <n v="12"/>
    <n v="2.5"/>
    <x v="18"/>
    <x v="14"/>
    <n v="1"/>
  </r>
  <r>
    <x v="690"/>
    <d v="1899-12-30T13:31:00"/>
    <x v="73"/>
    <n v="2019"/>
    <s v="Oct"/>
    <s v="Mon"/>
    <n v="13"/>
    <s v="1.79"/>
    <x v="18"/>
    <x v="1"/>
    <n v="1"/>
  </r>
  <r>
    <x v="690"/>
    <d v="1899-12-30T13:31:00"/>
    <x v="73"/>
    <n v="2019"/>
    <s v="Oct"/>
    <s v="Mon"/>
    <n v="13"/>
    <n v="0.3"/>
    <x v="18"/>
    <x v="12"/>
    <n v="1"/>
  </r>
  <r>
    <x v="690"/>
    <d v="1899-12-30T13:31:00"/>
    <x v="73"/>
    <n v="2019"/>
    <s v="Oct"/>
    <s v="Mon"/>
    <n v="13"/>
    <n v="0.55000000000000004"/>
    <x v="18"/>
    <x v="2"/>
    <n v="1"/>
  </r>
  <r>
    <x v="691"/>
    <d v="1899-12-30T15:41:00"/>
    <x v="73"/>
    <n v="2019"/>
    <s v="Oct"/>
    <s v="Mon"/>
    <n v="15"/>
    <s v="1.79"/>
    <x v="18"/>
    <x v="1"/>
    <n v="2"/>
  </r>
  <r>
    <x v="691"/>
    <d v="1899-12-30T15:41:00"/>
    <x v="73"/>
    <n v="2019"/>
    <s v="Oct"/>
    <s v="Mon"/>
    <n v="15"/>
    <n v="0.55000000000000004"/>
    <x v="18"/>
    <x v="7"/>
    <n v="1"/>
  </r>
  <r>
    <x v="692"/>
    <d v="1899-12-30T16:12:00"/>
    <x v="73"/>
    <n v="2019"/>
    <s v="Oct"/>
    <s v="Mon"/>
    <n v="16"/>
    <s v="1.79"/>
    <x v="18"/>
    <x v="1"/>
    <n v="1"/>
  </r>
  <r>
    <x v="692"/>
    <d v="1899-12-30T16:12:00"/>
    <x v="73"/>
    <n v="2019"/>
    <s v="Oct"/>
    <s v="Mon"/>
    <n v="16"/>
    <n v="1"/>
    <x v="18"/>
    <x v="9"/>
    <n v="1"/>
  </r>
  <r>
    <x v="692"/>
    <d v="1899-12-30T16:12:00"/>
    <x v="73"/>
    <n v="2019"/>
    <s v="Oct"/>
    <s v="Mon"/>
    <n v="16"/>
    <n v="0.45"/>
    <x v="18"/>
    <x v="5"/>
    <n v="1"/>
  </r>
  <r>
    <x v="692"/>
    <d v="1899-12-30T16:12:00"/>
    <x v="73"/>
    <n v="2019"/>
    <s v="Oct"/>
    <s v="Mon"/>
    <n v="16"/>
    <n v="0.25"/>
    <x v="18"/>
    <x v="3"/>
    <n v="1"/>
  </r>
  <r>
    <x v="693"/>
    <d v="1899-12-30T16:49:00"/>
    <x v="73"/>
    <n v="2019"/>
    <s v="Oct"/>
    <s v="Mon"/>
    <n v="16"/>
    <s v="1.79"/>
    <x v="18"/>
    <x v="1"/>
    <n v="2"/>
  </r>
  <r>
    <x v="693"/>
    <d v="1899-12-30T16:49:00"/>
    <x v="73"/>
    <n v="2019"/>
    <s v="Oct"/>
    <s v="Mon"/>
    <n v="16"/>
    <n v="0.55000000000000004"/>
    <x v="18"/>
    <x v="2"/>
    <n v="1"/>
  </r>
  <r>
    <x v="694"/>
    <d v="1899-12-30T11:09:00"/>
    <x v="74"/>
    <n v="2019"/>
    <s v="Oct"/>
    <s v="Wed"/>
    <n v="11"/>
    <n v="4"/>
    <x v="18"/>
    <x v="0"/>
    <n v="1"/>
  </r>
  <r>
    <x v="694"/>
    <d v="1899-12-30T11:09:00"/>
    <x v="74"/>
    <n v="2019"/>
    <s v="Oct"/>
    <s v="Wed"/>
    <n v="11"/>
    <s v="1.79"/>
    <x v="18"/>
    <x v="1"/>
    <n v="1"/>
  </r>
  <r>
    <x v="694"/>
    <d v="1899-12-30T11:09:00"/>
    <x v="74"/>
    <n v="2019"/>
    <s v="Oct"/>
    <s v="Wed"/>
    <n v="11"/>
    <n v="0.55000000000000004"/>
    <x v="18"/>
    <x v="10"/>
    <n v="1"/>
  </r>
  <r>
    <x v="695"/>
    <d v="1899-12-30T11:18:00"/>
    <x v="74"/>
    <n v="2019"/>
    <s v="Oct"/>
    <s v="Wed"/>
    <n v="11"/>
    <s v="1.79"/>
    <x v="18"/>
    <x v="1"/>
    <n v="1"/>
  </r>
  <r>
    <x v="695"/>
    <d v="1899-12-30T11:18:00"/>
    <x v="74"/>
    <n v="2019"/>
    <s v="Oct"/>
    <s v="Wed"/>
    <n v="11"/>
    <n v="0.55000000000000004"/>
    <x v="18"/>
    <x v="2"/>
    <n v="1"/>
  </r>
  <r>
    <x v="696"/>
    <d v="1899-12-30T11:21:00"/>
    <x v="74"/>
    <n v="2019"/>
    <s v="Oct"/>
    <s v="Wed"/>
    <n v="11"/>
    <s v="1.79"/>
    <x v="18"/>
    <x v="1"/>
    <n v="1"/>
  </r>
  <r>
    <x v="696"/>
    <d v="1899-12-30T11:21:00"/>
    <x v="74"/>
    <n v="2019"/>
    <s v="Oct"/>
    <s v="Wed"/>
    <n v="11"/>
    <n v="1.1000000000000001"/>
    <x v="18"/>
    <x v="7"/>
    <n v="2"/>
  </r>
  <r>
    <x v="697"/>
    <d v="1899-12-30T12:02:00"/>
    <x v="75"/>
    <n v="2019"/>
    <s v="Oct"/>
    <s v="Thu"/>
    <n v="12"/>
    <s v="1.79"/>
    <x v="18"/>
    <x v="1"/>
    <n v="2"/>
  </r>
  <r>
    <x v="697"/>
    <d v="1899-12-30T12:02:00"/>
    <x v="75"/>
    <n v="2019"/>
    <s v="Oct"/>
    <s v="Thu"/>
    <n v="12"/>
    <n v="0.55000000000000004"/>
    <x v="18"/>
    <x v="10"/>
    <n v="1"/>
  </r>
  <r>
    <x v="698"/>
    <d v="1899-12-30T12:08:00"/>
    <x v="75"/>
    <n v="2019"/>
    <s v="Oct"/>
    <s v="Thu"/>
    <n v="12"/>
    <s v="1.79"/>
    <x v="18"/>
    <x v="1"/>
    <n v="1"/>
  </r>
  <r>
    <x v="698"/>
    <d v="1899-12-30T12:08:00"/>
    <x v="75"/>
    <n v="2019"/>
    <s v="Oct"/>
    <s v="Thu"/>
    <n v="12"/>
    <n v="0.25"/>
    <x v="18"/>
    <x v="8"/>
    <n v="1"/>
  </r>
  <r>
    <x v="698"/>
    <d v="1899-12-30T12:08:00"/>
    <x v="75"/>
    <n v="2019"/>
    <s v="Oct"/>
    <s v="Thu"/>
    <n v="12"/>
    <n v="0.4"/>
    <x v="18"/>
    <x v="11"/>
    <n v="1"/>
  </r>
  <r>
    <x v="698"/>
    <d v="1899-12-30T12:08:00"/>
    <x v="75"/>
    <n v="2019"/>
    <s v="Oct"/>
    <s v="Thu"/>
    <n v="12"/>
    <n v="0.45"/>
    <x v="18"/>
    <x v="5"/>
    <n v="1"/>
  </r>
  <r>
    <x v="699"/>
    <d v="1899-12-30T12:49:00"/>
    <x v="75"/>
    <n v="2019"/>
    <s v="Oct"/>
    <s v="Thu"/>
    <n v="12"/>
    <s v="1.79"/>
    <x v="18"/>
    <x v="1"/>
    <n v="2"/>
  </r>
  <r>
    <x v="699"/>
    <d v="1899-12-30T12:49:00"/>
    <x v="75"/>
    <n v="2019"/>
    <s v="Oct"/>
    <s v="Thu"/>
    <n v="12"/>
    <n v="1.1000000000000001"/>
    <x v="18"/>
    <x v="10"/>
    <n v="2"/>
  </r>
  <r>
    <x v="700"/>
    <d v="1899-12-30T13:05:00"/>
    <x v="75"/>
    <n v="2019"/>
    <s v="Oct"/>
    <s v="Thu"/>
    <n v="13"/>
    <s v="1.79"/>
    <x v="18"/>
    <x v="1"/>
    <n v="7"/>
  </r>
  <r>
    <x v="700"/>
    <d v="1899-12-30T13:05:00"/>
    <x v="75"/>
    <n v="2019"/>
    <s v="Oct"/>
    <s v="Thu"/>
    <n v="13"/>
    <n v="3.8500000000000005"/>
    <x v="18"/>
    <x v="2"/>
    <n v="7"/>
  </r>
  <r>
    <x v="701"/>
    <d v="1899-12-30T14:32:00"/>
    <x v="75"/>
    <n v="2019"/>
    <s v="Oct"/>
    <s v="Thu"/>
    <n v="14"/>
    <s v="1.79"/>
    <x v="18"/>
    <x v="1"/>
    <n v="3"/>
  </r>
  <r>
    <x v="702"/>
    <d v="1899-12-30T11:18:00"/>
    <x v="76"/>
    <n v="2019"/>
    <s v="Oct"/>
    <s v="Fri"/>
    <n v="11"/>
    <s v="1.79"/>
    <x v="18"/>
    <x v="1"/>
    <n v="1"/>
  </r>
  <r>
    <x v="702"/>
    <d v="1899-12-30T11:18:00"/>
    <x v="76"/>
    <n v="2019"/>
    <s v="Oct"/>
    <s v="Fri"/>
    <n v="11"/>
    <n v="0.55000000000000004"/>
    <x v="18"/>
    <x v="10"/>
    <n v="1"/>
  </r>
  <r>
    <x v="702"/>
    <d v="1899-12-30T11:18:00"/>
    <x v="76"/>
    <n v="2019"/>
    <s v="Oct"/>
    <s v="Fri"/>
    <n v="11"/>
    <n v="0.55000000000000004"/>
    <x v="18"/>
    <x v="2"/>
    <n v="1"/>
  </r>
  <r>
    <x v="703"/>
    <d v="1899-12-30T11:24:00"/>
    <x v="76"/>
    <n v="2019"/>
    <s v="Oct"/>
    <s v="Fri"/>
    <n v="11"/>
    <s v="1.79"/>
    <x v="18"/>
    <x v="1"/>
    <n v="1"/>
  </r>
  <r>
    <x v="703"/>
    <d v="1899-12-30T11:24:00"/>
    <x v="76"/>
    <n v="2019"/>
    <s v="Oct"/>
    <s v="Fri"/>
    <n v="11"/>
    <n v="0.55000000000000004"/>
    <x v="18"/>
    <x v="10"/>
    <n v="1"/>
  </r>
  <r>
    <x v="703"/>
    <d v="1899-12-30T11:24:00"/>
    <x v="76"/>
    <n v="2019"/>
    <s v="Oct"/>
    <s v="Fri"/>
    <n v="11"/>
    <n v="0.4"/>
    <x v="18"/>
    <x v="11"/>
    <n v="1"/>
  </r>
  <r>
    <x v="703"/>
    <d v="1899-12-30T11:24:00"/>
    <x v="76"/>
    <n v="2019"/>
    <s v="Oct"/>
    <s v="Fri"/>
    <n v="11"/>
    <n v="0.45"/>
    <x v="18"/>
    <x v="5"/>
    <n v="1"/>
  </r>
  <r>
    <x v="704"/>
    <d v="1899-12-30T11:34:00"/>
    <x v="76"/>
    <n v="2019"/>
    <s v="Oct"/>
    <s v="Fri"/>
    <n v="11"/>
    <n v="0.55000000000000004"/>
    <x v="18"/>
    <x v="15"/>
    <n v="1"/>
  </r>
  <r>
    <x v="704"/>
    <d v="1899-12-30T11:34:00"/>
    <x v="76"/>
    <n v="2019"/>
    <s v="Oct"/>
    <s v="Fri"/>
    <n v="11"/>
    <s v="1.79"/>
    <x v="18"/>
    <x v="1"/>
    <n v="1"/>
  </r>
  <r>
    <x v="704"/>
    <d v="1899-12-30T11:34:00"/>
    <x v="76"/>
    <n v="2019"/>
    <s v="Oct"/>
    <s v="Fri"/>
    <n v="11"/>
    <n v="0.45"/>
    <x v="18"/>
    <x v="5"/>
    <n v="1"/>
  </r>
  <r>
    <x v="705"/>
    <d v="1899-12-30T12:38:00"/>
    <x v="76"/>
    <n v="2019"/>
    <s v="Oct"/>
    <s v="Fri"/>
    <n v="12"/>
    <s v="1.79"/>
    <x v="18"/>
    <x v="1"/>
    <n v="1"/>
  </r>
  <r>
    <x v="705"/>
    <d v="1899-12-30T12:38:00"/>
    <x v="76"/>
    <n v="2019"/>
    <s v="Oct"/>
    <s v="Fri"/>
    <n v="12"/>
    <n v="0.3"/>
    <x v="18"/>
    <x v="12"/>
    <n v="1"/>
  </r>
  <r>
    <x v="705"/>
    <d v="1899-12-30T12:38:00"/>
    <x v="76"/>
    <n v="2019"/>
    <s v="Oct"/>
    <s v="Fri"/>
    <n v="12"/>
    <n v="0.55000000000000004"/>
    <x v="18"/>
    <x v="2"/>
    <n v="1"/>
  </r>
  <r>
    <x v="706"/>
    <d v="1899-12-30T14:09:00"/>
    <x v="76"/>
    <n v="2019"/>
    <s v="Oct"/>
    <s v="Fri"/>
    <n v="14"/>
    <n v="0.55000000000000004"/>
    <x v="18"/>
    <x v="15"/>
    <n v="1"/>
  </r>
  <r>
    <x v="706"/>
    <d v="1899-12-30T14:09:00"/>
    <x v="76"/>
    <n v="2019"/>
    <s v="Oct"/>
    <s v="Fri"/>
    <n v="14"/>
    <s v="1.79"/>
    <x v="18"/>
    <x v="1"/>
    <n v="1"/>
  </r>
  <r>
    <x v="706"/>
    <d v="1899-12-30T14:09:00"/>
    <x v="76"/>
    <n v="2019"/>
    <s v="Oct"/>
    <s v="Fri"/>
    <n v="14"/>
    <n v="1"/>
    <x v="18"/>
    <x v="9"/>
    <n v="1"/>
  </r>
  <r>
    <x v="706"/>
    <d v="1899-12-30T14:09:00"/>
    <x v="76"/>
    <n v="2019"/>
    <s v="Oct"/>
    <s v="Fri"/>
    <n v="14"/>
    <n v="0.4"/>
    <x v="18"/>
    <x v="4"/>
    <n v="1"/>
  </r>
  <r>
    <x v="706"/>
    <d v="1899-12-30T14:09:00"/>
    <x v="76"/>
    <n v="2019"/>
    <s v="Oct"/>
    <s v="Fri"/>
    <n v="14"/>
    <n v="0.45"/>
    <x v="18"/>
    <x v="5"/>
    <n v="1"/>
  </r>
  <r>
    <x v="707"/>
    <d v="1899-12-30T14:29:00"/>
    <x v="76"/>
    <n v="2019"/>
    <s v="Oct"/>
    <s v="Fri"/>
    <n v="14"/>
    <n v="4"/>
    <x v="18"/>
    <x v="0"/>
    <n v="1"/>
  </r>
  <r>
    <x v="707"/>
    <d v="1899-12-30T14:29:00"/>
    <x v="76"/>
    <n v="2019"/>
    <s v="Oct"/>
    <s v="Fri"/>
    <n v="14"/>
    <n v="0.4"/>
    <x v="18"/>
    <x v="4"/>
    <n v="1"/>
  </r>
  <r>
    <x v="707"/>
    <d v="1899-12-30T14:29:00"/>
    <x v="76"/>
    <n v="2019"/>
    <s v="Oct"/>
    <s v="Fri"/>
    <n v="14"/>
    <n v="5"/>
    <x v="18"/>
    <x v="14"/>
    <n v="2"/>
  </r>
  <r>
    <x v="708"/>
    <d v="1899-12-30T15:00:00"/>
    <x v="76"/>
    <n v="2019"/>
    <s v="Oct"/>
    <s v="Fri"/>
    <n v="15"/>
    <n v="0.3"/>
    <x v="18"/>
    <x v="12"/>
    <n v="1"/>
  </r>
  <r>
    <x v="708"/>
    <d v="1899-12-30T15:00:00"/>
    <x v="76"/>
    <n v="2019"/>
    <s v="Oct"/>
    <s v="Fri"/>
    <n v="15"/>
    <n v="0.4"/>
    <x v="18"/>
    <x v="4"/>
    <n v="1"/>
  </r>
  <r>
    <x v="708"/>
    <d v="1899-12-30T15:00:00"/>
    <x v="76"/>
    <n v="2019"/>
    <s v="Oct"/>
    <s v="Fri"/>
    <n v="15"/>
    <n v="1.79"/>
    <x v="18"/>
    <x v="13"/>
    <n v="1"/>
  </r>
  <r>
    <x v="709"/>
    <d v="1899-12-30T11:07:00"/>
    <x v="77"/>
    <n v="2019"/>
    <s v="Oct"/>
    <s v="Sat"/>
    <n v="11"/>
    <n v="0.25"/>
    <x v="18"/>
    <x v="8"/>
    <n v="1"/>
  </r>
  <r>
    <x v="709"/>
    <d v="1899-12-30T11:07:00"/>
    <x v="77"/>
    <n v="2019"/>
    <s v="Oct"/>
    <s v="Sat"/>
    <n v="11"/>
    <n v="0.55000000000000004"/>
    <x v="18"/>
    <x v="10"/>
    <n v="1"/>
  </r>
  <r>
    <x v="709"/>
    <d v="1899-12-30T11:07:00"/>
    <x v="77"/>
    <n v="2019"/>
    <s v="Oct"/>
    <s v="Sat"/>
    <n v="11"/>
    <n v="0.4"/>
    <x v="18"/>
    <x v="11"/>
    <n v="1"/>
  </r>
  <r>
    <x v="709"/>
    <d v="1899-12-30T11:07:00"/>
    <x v="77"/>
    <n v="2019"/>
    <s v="Oct"/>
    <s v="Sat"/>
    <n v="11"/>
    <n v="2.5"/>
    <x v="18"/>
    <x v="14"/>
    <n v="1"/>
  </r>
  <r>
    <x v="710"/>
    <d v="1899-12-30T11:40:00"/>
    <x v="77"/>
    <n v="2019"/>
    <s v="Oct"/>
    <s v="Sat"/>
    <n v="11"/>
    <s v="1.79"/>
    <x v="18"/>
    <x v="1"/>
    <n v="2"/>
  </r>
  <r>
    <x v="710"/>
    <d v="1899-12-30T11:40:00"/>
    <x v="77"/>
    <n v="2019"/>
    <s v="Oct"/>
    <s v="Sat"/>
    <n v="11"/>
    <n v="0.45"/>
    <x v="18"/>
    <x v="5"/>
    <n v="1"/>
  </r>
  <r>
    <x v="711"/>
    <d v="1899-12-30T12:00:00"/>
    <x v="77"/>
    <n v="2019"/>
    <s v="Oct"/>
    <s v="Sat"/>
    <n v="12"/>
    <s v="1.79"/>
    <x v="18"/>
    <x v="1"/>
    <n v="1"/>
  </r>
  <r>
    <x v="711"/>
    <d v="1899-12-30T12:00:00"/>
    <x v="77"/>
    <n v="2019"/>
    <s v="Oct"/>
    <s v="Sat"/>
    <n v="12"/>
    <n v="0.55000000000000004"/>
    <x v="18"/>
    <x v="10"/>
    <n v="1"/>
  </r>
  <r>
    <x v="711"/>
    <d v="1899-12-30T12:00:00"/>
    <x v="77"/>
    <n v="2019"/>
    <s v="Oct"/>
    <s v="Sat"/>
    <n v="12"/>
    <n v="0.8"/>
    <x v="18"/>
    <x v="11"/>
    <n v="2"/>
  </r>
  <r>
    <x v="712"/>
    <d v="1899-12-30T12:38:00"/>
    <x v="77"/>
    <n v="2019"/>
    <s v="Oct"/>
    <s v="Sat"/>
    <n v="12"/>
    <s v="1.79"/>
    <x v="18"/>
    <x v="1"/>
    <n v="1"/>
  </r>
  <r>
    <x v="712"/>
    <d v="1899-12-30T12:38:00"/>
    <x v="77"/>
    <n v="2019"/>
    <s v="Oct"/>
    <s v="Sat"/>
    <n v="12"/>
    <n v="1.1000000000000001"/>
    <x v="18"/>
    <x v="7"/>
    <n v="2"/>
  </r>
  <r>
    <x v="713"/>
    <d v="1899-12-30T13:02:00"/>
    <x v="77"/>
    <n v="2019"/>
    <s v="Oct"/>
    <s v="Sat"/>
    <n v="13"/>
    <n v="8"/>
    <x v="18"/>
    <x v="0"/>
    <n v="2"/>
  </r>
  <r>
    <x v="713"/>
    <d v="1899-12-30T13:02:00"/>
    <x v="77"/>
    <n v="2019"/>
    <s v="Oct"/>
    <s v="Sat"/>
    <n v="13"/>
    <s v="1.79"/>
    <x v="18"/>
    <x v="1"/>
    <n v="1"/>
  </r>
  <r>
    <x v="713"/>
    <d v="1899-12-30T13:02:00"/>
    <x v="77"/>
    <n v="2019"/>
    <s v="Oct"/>
    <s v="Sat"/>
    <n v="13"/>
    <n v="0.25"/>
    <x v="18"/>
    <x v="8"/>
    <n v="1"/>
  </r>
  <r>
    <x v="714"/>
    <d v="1899-12-30T13:11:00"/>
    <x v="77"/>
    <n v="2019"/>
    <s v="Oct"/>
    <s v="Sat"/>
    <n v="13"/>
    <s v="1.79"/>
    <x v="18"/>
    <x v="1"/>
    <n v="1"/>
  </r>
  <r>
    <x v="714"/>
    <d v="1899-12-30T13:11:00"/>
    <x v="77"/>
    <n v="2019"/>
    <s v="Oct"/>
    <s v="Sat"/>
    <n v="13"/>
    <n v="0.55000000000000004"/>
    <x v="18"/>
    <x v="10"/>
    <n v="1"/>
  </r>
  <r>
    <x v="714"/>
    <d v="1899-12-30T13:11:00"/>
    <x v="77"/>
    <n v="2019"/>
    <s v="Oct"/>
    <s v="Sat"/>
    <n v="13"/>
    <n v="0.55000000000000004"/>
    <x v="18"/>
    <x v="2"/>
    <n v="1"/>
  </r>
  <r>
    <x v="714"/>
    <d v="1899-12-30T13:11:00"/>
    <x v="77"/>
    <n v="2019"/>
    <s v="Oct"/>
    <s v="Sat"/>
    <n v="13"/>
    <n v="0.5"/>
    <x v="18"/>
    <x v="3"/>
    <n v="2"/>
  </r>
  <r>
    <x v="715"/>
    <d v="1899-12-30T13:23:00"/>
    <x v="77"/>
    <n v="2019"/>
    <s v="Oct"/>
    <s v="Sat"/>
    <n v="13"/>
    <n v="4"/>
    <x v="18"/>
    <x v="0"/>
    <n v="1"/>
  </r>
  <r>
    <x v="715"/>
    <d v="1899-12-30T13:23:00"/>
    <x v="77"/>
    <n v="2019"/>
    <s v="Oct"/>
    <s v="Sat"/>
    <n v="13"/>
    <s v="1.79"/>
    <x v="18"/>
    <x v="1"/>
    <n v="1"/>
  </r>
  <r>
    <x v="715"/>
    <d v="1899-12-30T13:23:00"/>
    <x v="77"/>
    <n v="2019"/>
    <s v="Oct"/>
    <s v="Sat"/>
    <n v="13"/>
    <n v="0.55000000000000004"/>
    <x v="18"/>
    <x v="2"/>
    <n v="1"/>
  </r>
  <r>
    <x v="716"/>
    <d v="1899-12-30T15:22:00"/>
    <x v="77"/>
    <n v="2019"/>
    <s v="Oct"/>
    <s v="Sat"/>
    <n v="15"/>
    <s v="1.79"/>
    <x v="18"/>
    <x v="1"/>
    <n v="5"/>
  </r>
  <r>
    <x v="717"/>
    <d v="1899-12-30T11:08:00"/>
    <x v="78"/>
    <n v="2019"/>
    <s v="Oct"/>
    <s v="Sun"/>
    <n v="11"/>
    <n v="8"/>
    <x v="18"/>
    <x v="0"/>
    <n v="2"/>
  </r>
  <r>
    <x v="717"/>
    <d v="1899-12-30T11:08:00"/>
    <x v="78"/>
    <n v="2019"/>
    <s v="Oct"/>
    <s v="Sun"/>
    <n v="11"/>
    <n v="0.55000000000000004"/>
    <x v="18"/>
    <x v="2"/>
    <n v="1"/>
  </r>
  <r>
    <x v="718"/>
    <d v="1899-12-30T11:10:00"/>
    <x v="78"/>
    <n v="2019"/>
    <s v="Oct"/>
    <s v="Sun"/>
    <n v="11"/>
    <n v="0.55000000000000004"/>
    <x v="18"/>
    <x v="15"/>
    <n v="1"/>
  </r>
  <r>
    <x v="718"/>
    <d v="1899-12-30T11:10:00"/>
    <x v="78"/>
    <n v="2019"/>
    <s v="Oct"/>
    <s v="Sun"/>
    <n v="11"/>
    <n v="0.25"/>
    <x v="18"/>
    <x v="8"/>
    <n v="1"/>
  </r>
  <r>
    <x v="718"/>
    <d v="1899-12-30T11:10:00"/>
    <x v="78"/>
    <n v="2019"/>
    <s v="Oct"/>
    <s v="Sun"/>
    <n v="11"/>
    <n v="0.45"/>
    <x v="18"/>
    <x v="5"/>
    <n v="1"/>
  </r>
  <r>
    <x v="719"/>
    <d v="1899-12-30T11:18:00"/>
    <x v="78"/>
    <n v="2019"/>
    <s v="Oct"/>
    <s v="Sun"/>
    <n v="11"/>
    <n v="8"/>
    <x v="18"/>
    <x v="0"/>
    <n v="2"/>
  </r>
  <r>
    <x v="719"/>
    <d v="1899-12-30T11:18:00"/>
    <x v="78"/>
    <n v="2019"/>
    <s v="Oct"/>
    <s v="Sun"/>
    <n v="11"/>
    <s v="1.79"/>
    <x v="18"/>
    <x v="1"/>
    <n v="1"/>
  </r>
  <r>
    <x v="719"/>
    <d v="1899-12-30T11:18:00"/>
    <x v="78"/>
    <n v="2019"/>
    <s v="Oct"/>
    <s v="Sun"/>
    <n v="11"/>
    <n v="1.1000000000000001"/>
    <x v="18"/>
    <x v="7"/>
    <n v="2"/>
  </r>
  <r>
    <x v="720"/>
    <d v="1899-12-30T11:20:00"/>
    <x v="78"/>
    <n v="2019"/>
    <s v="Oct"/>
    <s v="Sun"/>
    <n v="11"/>
    <n v="1.1000000000000001"/>
    <x v="18"/>
    <x v="15"/>
    <n v="2"/>
  </r>
  <r>
    <x v="720"/>
    <d v="1899-12-30T11:20:00"/>
    <x v="78"/>
    <n v="2019"/>
    <s v="Oct"/>
    <s v="Sun"/>
    <n v="11"/>
    <n v="4"/>
    <x v="18"/>
    <x v="0"/>
    <n v="1"/>
  </r>
  <r>
    <x v="720"/>
    <d v="1899-12-30T11:20:00"/>
    <x v="78"/>
    <n v="2019"/>
    <s v="Oct"/>
    <s v="Sun"/>
    <n v="11"/>
    <n v="1.1000000000000001"/>
    <x v="18"/>
    <x v="10"/>
    <n v="2"/>
  </r>
  <r>
    <x v="720"/>
    <d v="1899-12-30T11:20:00"/>
    <x v="78"/>
    <n v="2019"/>
    <s v="Oct"/>
    <s v="Sun"/>
    <n v="11"/>
    <n v="0.3"/>
    <x v="18"/>
    <x v="12"/>
    <n v="1"/>
  </r>
  <r>
    <x v="721"/>
    <d v="1899-12-30T11:30:00"/>
    <x v="78"/>
    <n v="2019"/>
    <s v="Oct"/>
    <s v="Sun"/>
    <n v="11"/>
    <n v="0.55000000000000004"/>
    <x v="18"/>
    <x v="10"/>
    <n v="1"/>
  </r>
  <r>
    <x v="721"/>
    <d v="1899-12-30T11:30:00"/>
    <x v="78"/>
    <n v="2019"/>
    <s v="Oct"/>
    <s v="Sun"/>
    <n v="11"/>
    <n v="1"/>
    <x v="18"/>
    <x v="9"/>
    <n v="1"/>
  </r>
  <r>
    <x v="721"/>
    <d v="1899-12-30T11:30:00"/>
    <x v="78"/>
    <n v="2019"/>
    <s v="Oct"/>
    <s v="Sun"/>
    <n v="11"/>
    <n v="0.4"/>
    <x v="18"/>
    <x v="4"/>
    <n v="1"/>
  </r>
  <r>
    <x v="721"/>
    <d v="1899-12-30T11:30:00"/>
    <x v="78"/>
    <n v="2019"/>
    <s v="Oct"/>
    <s v="Sun"/>
    <n v="11"/>
    <n v="0.45"/>
    <x v="18"/>
    <x v="5"/>
    <n v="1"/>
  </r>
  <r>
    <x v="722"/>
    <d v="1899-12-30T12:55:00"/>
    <x v="78"/>
    <n v="2019"/>
    <s v="Oct"/>
    <s v="Sun"/>
    <n v="12"/>
    <n v="4"/>
    <x v="18"/>
    <x v="0"/>
    <n v="1"/>
  </r>
  <r>
    <x v="722"/>
    <d v="1899-12-30T12:55:00"/>
    <x v="78"/>
    <n v="2019"/>
    <s v="Oct"/>
    <s v="Sun"/>
    <n v="12"/>
    <n v="0.55000000000000004"/>
    <x v="18"/>
    <x v="7"/>
    <n v="1"/>
  </r>
  <r>
    <x v="722"/>
    <d v="1899-12-30T12:55:00"/>
    <x v="78"/>
    <n v="2019"/>
    <s v="Oct"/>
    <s v="Sun"/>
    <n v="12"/>
    <n v="0.45"/>
    <x v="18"/>
    <x v="5"/>
    <n v="1"/>
  </r>
  <r>
    <x v="722"/>
    <d v="1899-12-30T12:55:00"/>
    <x v="78"/>
    <n v="2019"/>
    <s v="Oct"/>
    <s v="Sun"/>
    <n v="12"/>
    <n v="5"/>
    <x v="18"/>
    <x v="14"/>
    <n v="2"/>
  </r>
  <r>
    <x v="723"/>
    <d v="1899-12-30T13:01:00"/>
    <x v="78"/>
    <n v="2019"/>
    <s v="Oct"/>
    <s v="Sun"/>
    <n v="13"/>
    <s v="1.79"/>
    <x v="18"/>
    <x v="1"/>
    <n v="1"/>
  </r>
  <r>
    <x v="723"/>
    <d v="1899-12-30T13:01:00"/>
    <x v="78"/>
    <n v="2019"/>
    <s v="Oct"/>
    <s v="Sun"/>
    <n v="13"/>
    <n v="0.55000000000000004"/>
    <x v="18"/>
    <x v="10"/>
    <n v="1"/>
  </r>
  <r>
    <x v="723"/>
    <d v="1899-12-30T13:01:00"/>
    <x v="78"/>
    <n v="2019"/>
    <s v="Oct"/>
    <s v="Sun"/>
    <n v="13"/>
    <n v="0.25"/>
    <x v="18"/>
    <x v="3"/>
    <n v="1"/>
  </r>
  <r>
    <x v="724"/>
    <d v="1899-12-30T13:07:00"/>
    <x v="78"/>
    <n v="2019"/>
    <s v="Oct"/>
    <s v="Sun"/>
    <n v="13"/>
    <n v="0.55000000000000004"/>
    <x v="18"/>
    <x v="10"/>
    <n v="1"/>
  </r>
  <r>
    <x v="724"/>
    <d v="1899-12-30T13:07:00"/>
    <x v="78"/>
    <n v="2019"/>
    <s v="Oct"/>
    <s v="Sun"/>
    <n v="13"/>
    <n v="0.3"/>
    <x v="18"/>
    <x v="12"/>
    <n v="1"/>
  </r>
  <r>
    <x v="724"/>
    <d v="1899-12-30T13:07:00"/>
    <x v="78"/>
    <n v="2019"/>
    <s v="Oct"/>
    <s v="Sun"/>
    <n v="13"/>
    <n v="0.4"/>
    <x v="18"/>
    <x v="4"/>
    <n v="1"/>
  </r>
  <r>
    <x v="724"/>
    <d v="1899-12-30T13:07:00"/>
    <x v="78"/>
    <n v="2019"/>
    <s v="Oct"/>
    <s v="Sun"/>
    <n v="13"/>
    <n v="0.45"/>
    <x v="18"/>
    <x v="5"/>
    <n v="1"/>
  </r>
  <r>
    <x v="725"/>
    <d v="1899-12-30T13:15:00"/>
    <x v="78"/>
    <n v="2019"/>
    <s v="Oct"/>
    <s v="Sun"/>
    <n v="13"/>
    <s v="1.79"/>
    <x v="18"/>
    <x v="1"/>
    <n v="2"/>
  </r>
  <r>
    <x v="725"/>
    <d v="1899-12-30T13:15:00"/>
    <x v="78"/>
    <n v="2019"/>
    <s v="Oct"/>
    <s v="Sun"/>
    <n v="13"/>
    <n v="0.8"/>
    <x v="18"/>
    <x v="4"/>
    <n v="2"/>
  </r>
  <r>
    <x v="725"/>
    <d v="1899-12-30T13:15:00"/>
    <x v="78"/>
    <n v="2019"/>
    <s v="Oct"/>
    <s v="Sun"/>
    <n v="13"/>
    <n v="1.79"/>
    <x v="18"/>
    <x v="13"/>
    <n v="1"/>
  </r>
  <r>
    <x v="725"/>
    <d v="1899-12-30T13:15:00"/>
    <x v="78"/>
    <n v="2019"/>
    <s v="Oct"/>
    <s v="Sun"/>
    <n v="13"/>
    <n v="0.9"/>
    <x v="18"/>
    <x v="5"/>
    <n v="2"/>
  </r>
  <r>
    <x v="725"/>
    <d v="1899-12-30T13:15:00"/>
    <x v="78"/>
    <n v="2019"/>
    <s v="Oct"/>
    <s v="Sun"/>
    <n v="13"/>
    <n v="1.1000000000000001"/>
    <x v="18"/>
    <x v="2"/>
    <n v="2"/>
  </r>
  <r>
    <x v="726"/>
    <d v="1899-12-30T13:48:00"/>
    <x v="78"/>
    <n v="2019"/>
    <s v="Oct"/>
    <s v="Sun"/>
    <n v="13"/>
    <n v="1.1000000000000001"/>
    <x v="18"/>
    <x v="6"/>
    <n v="2"/>
  </r>
  <r>
    <x v="726"/>
    <d v="1899-12-30T13:48:00"/>
    <x v="78"/>
    <n v="2019"/>
    <s v="Oct"/>
    <s v="Sun"/>
    <n v="13"/>
    <n v="0.4"/>
    <x v="18"/>
    <x v="11"/>
    <n v="1"/>
  </r>
  <r>
    <x v="726"/>
    <d v="1899-12-30T13:48:00"/>
    <x v="78"/>
    <n v="2019"/>
    <s v="Oct"/>
    <s v="Sun"/>
    <n v="13"/>
    <n v="1.79"/>
    <x v="18"/>
    <x v="13"/>
    <n v="1"/>
  </r>
  <r>
    <x v="726"/>
    <d v="1899-12-30T13:48:00"/>
    <x v="78"/>
    <n v="2019"/>
    <s v="Oct"/>
    <s v="Sun"/>
    <n v="13"/>
    <n v="2.5"/>
    <x v="18"/>
    <x v="14"/>
    <n v="1"/>
  </r>
  <r>
    <x v="727"/>
    <d v="1899-12-30T14:32:00"/>
    <x v="78"/>
    <n v="2019"/>
    <s v="Oct"/>
    <s v="Sun"/>
    <n v="14"/>
    <s v="1.79"/>
    <x v="18"/>
    <x v="1"/>
    <n v="1"/>
  </r>
  <r>
    <x v="727"/>
    <d v="1899-12-30T14:32:00"/>
    <x v="78"/>
    <n v="2019"/>
    <s v="Oct"/>
    <s v="Sun"/>
    <n v="14"/>
    <n v="0.3"/>
    <x v="18"/>
    <x v="12"/>
    <n v="1"/>
  </r>
  <r>
    <x v="727"/>
    <d v="1899-12-30T14:32:00"/>
    <x v="78"/>
    <n v="2019"/>
    <s v="Oct"/>
    <s v="Sun"/>
    <n v="14"/>
    <n v="5"/>
    <x v="18"/>
    <x v="14"/>
    <n v="2"/>
  </r>
  <r>
    <x v="728"/>
    <d v="1899-12-30T14:42:00"/>
    <x v="78"/>
    <n v="2019"/>
    <s v="Oct"/>
    <s v="Sun"/>
    <n v="14"/>
    <n v="4"/>
    <x v="18"/>
    <x v="0"/>
    <n v="1"/>
  </r>
  <r>
    <x v="728"/>
    <d v="1899-12-30T14:42:00"/>
    <x v="78"/>
    <n v="2019"/>
    <s v="Oct"/>
    <s v="Sun"/>
    <n v="14"/>
    <s v="1.79"/>
    <x v="18"/>
    <x v="1"/>
    <n v="1"/>
  </r>
  <r>
    <x v="728"/>
    <d v="1899-12-30T14:42:00"/>
    <x v="78"/>
    <n v="2019"/>
    <s v="Oct"/>
    <s v="Sun"/>
    <n v="14"/>
    <n v="1"/>
    <x v="18"/>
    <x v="9"/>
    <n v="1"/>
  </r>
  <r>
    <x v="728"/>
    <d v="1899-12-30T14:42:00"/>
    <x v="78"/>
    <n v="2019"/>
    <s v="Oct"/>
    <s v="Sun"/>
    <n v="14"/>
    <n v="0.4"/>
    <x v="18"/>
    <x v="4"/>
    <n v="1"/>
  </r>
  <r>
    <x v="728"/>
    <d v="1899-12-30T14:42:00"/>
    <x v="78"/>
    <n v="2019"/>
    <s v="Oct"/>
    <s v="Sun"/>
    <n v="14"/>
    <n v="0.45"/>
    <x v="18"/>
    <x v="5"/>
    <n v="1"/>
  </r>
  <r>
    <x v="729"/>
    <d v="1899-12-30T14:48:00"/>
    <x v="78"/>
    <n v="2019"/>
    <s v="Oct"/>
    <s v="Sun"/>
    <n v="14"/>
    <s v="1.79"/>
    <x v="18"/>
    <x v="1"/>
    <n v="1"/>
  </r>
  <r>
    <x v="729"/>
    <d v="1899-12-30T14:48:00"/>
    <x v="78"/>
    <n v="2019"/>
    <s v="Oct"/>
    <s v="Sun"/>
    <n v="14"/>
    <n v="2"/>
    <x v="18"/>
    <x v="9"/>
    <n v="2"/>
  </r>
  <r>
    <x v="729"/>
    <d v="1899-12-30T14:48:00"/>
    <x v="78"/>
    <n v="2019"/>
    <s v="Oct"/>
    <s v="Sun"/>
    <n v="14"/>
    <n v="0.9"/>
    <x v="18"/>
    <x v="5"/>
    <n v="2"/>
  </r>
  <r>
    <x v="729"/>
    <d v="1899-12-30T14:48:00"/>
    <x v="78"/>
    <n v="2019"/>
    <s v="Oct"/>
    <s v="Sun"/>
    <n v="14"/>
    <n v="0.25"/>
    <x v="18"/>
    <x v="3"/>
    <n v="1"/>
  </r>
  <r>
    <x v="730"/>
    <d v="1899-12-30T14:54:00"/>
    <x v="78"/>
    <n v="2019"/>
    <s v="Oct"/>
    <s v="Sun"/>
    <n v="14"/>
    <n v="8"/>
    <x v="18"/>
    <x v="0"/>
    <n v="2"/>
  </r>
  <r>
    <x v="730"/>
    <d v="1899-12-30T14:54:00"/>
    <x v="78"/>
    <n v="2019"/>
    <s v="Oct"/>
    <s v="Sun"/>
    <n v="14"/>
    <s v="1.79"/>
    <x v="18"/>
    <x v="1"/>
    <n v="1"/>
  </r>
  <r>
    <x v="730"/>
    <d v="1899-12-30T14:54:00"/>
    <x v="78"/>
    <n v="2019"/>
    <s v="Oct"/>
    <s v="Sun"/>
    <n v="14"/>
    <n v="0.3"/>
    <x v="18"/>
    <x v="12"/>
    <n v="1"/>
  </r>
  <r>
    <x v="730"/>
    <d v="1899-12-30T14:54:00"/>
    <x v="78"/>
    <n v="2019"/>
    <s v="Oct"/>
    <s v="Sun"/>
    <n v="14"/>
    <n v="0.4"/>
    <x v="18"/>
    <x v="4"/>
    <n v="1"/>
  </r>
  <r>
    <x v="731"/>
    <d v="1899-12-30T11:08:00"/>
    <x v="79"/>
    <n v="2019"/>
    <s v="Oct"/>
    <s v="Mon"/>
    <n v="11"/>
    <n v="0.25"/>
    <x v="18"/>
    <x v="8"/>
    <n v="1"/>
  </r>
  <r>
    <x v="731"/>
    <d v="1899-12-30T11:08:00"/>
    <x v="79"/>
    <n v="2019"/>
    <s v="Oct"/>
    <s v="Mon"/>
    <n v="11"/>
    <n v="1.1000000000000001"/>
    <x v="18"/>
    <x v="10"/>
    <n v="2"/>
  </r>
  <r>
    <x v="731"/>
    <d v="1899-12-30T11:08:00"/>
    <x v="79"/>
    <n v="2019"/>
    <s v="Oct"/>
    <s v="Mon"/>
    <n v="11"/>
    <n v="0.4"/>
    <x v="18"/>
    <x v="4"/>
    <n v="1"/>
  </r>
  <r>
    <x v="731"/>
    <d v="1899-12-30T11:08:00"/>
    <x v="79"/>
    <n v="2019"/>
    <s v="Oct"/>
    <s v="Mon"/>
    <n v="11"/>
    <n v="0.4"/>
    <x v="18"/>
    <x v="11"/>
    <n v="1"/>
  </r>
  <r>
    <x v="731"/>
    <d v="1899-12-30T11:08:00"/>
    <x v="79"/>
    <n v="2019"/>
    <s v="Oct"/>
    <s v="Mon"/>
    <n v="11"/>
    <n v="0.25"/>
    <x v="18"/>
    <x v="3"/>
    <n v="1"/>
  </r>
  <r>
    <x v="732"/>
    <d v="1899-12-30T11:26:00"/>
    <x v="79"/>
    <n v="2019"/>
    <s v="Oct"/>
    <s v="Mon"/>
    <n v="11"/>
    <s v="1.79"/>
    <x v="18"/>
    <x v="1"/>
    <n v="3"/>
  </r>
  <r>
    <x v="732"/>
    <d v="1899-12-30T11:26:00"/>
    <x v="79"/>
    <n v="2019"/>
    <s v="Oct"/>
    <s v="Mon"/>
    <n v="11"/>
    <n v="1.2000000000000002"/>
    <x v="18"/>
    <x v="11"/>
    <n v="3"/>
  </r>
  <r>
    <x v="733"/>
    <d v="1899-12-30T11:40:00"/>
    <x v="79"/>
    <n v="2019"/>
    <s v="Oct"/>
    <s v="Mon"/>
    <n v="11"/>
    <s v="1.79"/>
    <x v="18"/>
    <x v="1"/>
    <n v="1"/>
  </r>
  <r>
    <x v="733"/>
    <d v="1899-12-30T11:40:00"/>
    <x v="79"/>
    <n v="2019"/>
    <s v="Oct"/>
    <s v="Mon"/>
    <n v="11"/>
    <n v="0.55000000000000004"/>
    <x v="18"/>
    <x v="10"/>
    <n v="1"/>
  </r>
  <r>
    <x v="733"/>
    <d v="1899-12-30T11:40:00"/>
    <x v="79"/>
    <n v="2019"/>
    <s v="Oct"/>
    <s v="Mon"/>
    <n v="11"/>
    <n v="0.4"/>
    <x v="18"/>
    <x v="4"/>
    <n v="1"/>
  </r>
  <r>
    <x v="734"/>
    <d v="1899-12-30T12:09:00"/>
    <x v="79"/>
    <n v="2019"/>
    <s v="Oct"/>
    <s v="Mon"/>
    <n v="12"/>
    <s v="1.79"/>
    <x v="18"/>
    <x v="1"/>
    <n v="1"/>
  </r>
  <r>
    <x v="734"/>
    <d v="1899-12-30T12:09:00"/>
    <x v="79"/>
    <n v="2019"/>
    <s v="Oct"/>
    <s v="Mon"/>
    <n v="12"/>
    <n v="0.55000000000000004"/>
    <x v="18"/>
    <x v="10"/>
    <n v="1"/>
  </r>
  <r>
    <x v="734"/>
    <d v="1899-12-30T12:09:00"/>
    <x v="79"/>
    <n v="2019"/>
    <s v="Oct"/>
    <s v="Mon"/>
    <n v="12"/>
    <n v="0.55000000000000004"/>
    <x v="18"/>
    <x v="6"/>
    <n v="1"/>
  </r>
  <r>
    <x v="735"/>
    <d v="1899-12-30T12:21:00"/>
    <x v="79"/>
    <n v="2019"/>
    <s v="Oct"/>
    <s v="Mon"/>
    <n v="12"/>
    <s v="1.79"/>
    <x v="18"/>
    <x v="1"/>
    <n v="1"/>
  </r>
  <r>
    <x v="735"/>
    <d v="1899-12-30T12:21:00"/>
    <x v="79"/>
    <n v="2019"/>
    <s v="Oct"/>
    <s v="Mon"/>
    <n v="12"/>
    <n v="0.4"/>
    <x v="18"/>
    <x v="11"/>
    <n v="1"/>
  </r>
  <r>
    <x v="735"/>
    <d v="1899-12-30T12:21:00"/>
    <x v="79"/>
    <n v="2019"/>
    <s v="Oct"/>
    <s v="Mon"/>
    <n v="12"/>
    <n v="0.55000000000000004"/>
    <x v="18"/>
    <x v="2"/>
    <n v="1"/>
  </r>
  <r>
    <x v="735"/>
    <d v="1899-12-30T12:21:00"/>
    <x v="79"/>
    <n v="2019"/>
    <s v="Oct"/>
    <s v="Mon"/>
    <n v="12"/>
    <n v="2.5"/>
    <x v="18"/>
    <x v="14"/>
    <n v="1"/>
  </r>
  <r>
    <x v="736"/>
    <d v="1899-12-30T13:22:00"/>
    <x v="79"/>
    <n v="2019"/>
    <s v="Oct"/>
    <s v="Mon"/>
    <n v="13"/>
    <n v="1.79"/>
    <x v="18"/>
    <x v="13"/>
    <n v="1"/>
  </r>
  <r>
    <x v="736"/>
    <d v="1899-12-30T13:22:00"/>
    <x v="79"/>
    <n v="2019"/>
    <s v="Oct"/>
    <s v="Mon"/>
    <n v="13"/>
    <n v="0.45"/>
    <x v="18"/>
    <x v="5"/>
    <n v="1"/>
  </r>
  <r>
    <x v="736"/>
    <d v="1899-12-30T13:22:00"/>
    <x v="79"/>
    <n v="2019"/>
    <s v="Oct"/>
    <s v="Mon"/>
    <n v="13"/>
    <n v="0.55000000000000004"/>
    <x v="18"/>
    <x v="2"/>
    <n v="1"/>
  </r>
  <r>
    <x v="737"/>
    <d v="1899-12-30T13:47:00"/>
    <x v="79"/>
    <n v="2019"/>
    <s v="Oct"/>
    <s v="Mon"/>
    <n v="13"/>
    <s v="1.79"/>
    <x v="18"/>
    <x v="1"/>
    <n v="1"/>
  </r>
  <r>
    <x v="737"/>
    <d v="1899-12-30T13:47:00"/>
    <x v="79"/>
    <n v="2019"/>
    <s v="Oct"/>
    <s v="Mon"/>
    <n v="13"/>
    <n v="0.55000000000000004"/>
    <x v="18"/>
    <x v="10"/>
    <n v="1"/>
  </r>
  <r>
    <x v="737"/>
    <d v="1899-12-30T13:47:00"/>
    <x v="79"/>
    <n v="2019"/>
    <s v="Oct"/>
    <s v="Mon"/>
    <n v="13"/>
    <n v="0.55000000000000004"/>
    <x v="18"/>
    <x v="6"/>
    <n v="1"/>
  </r>
  <r>
    <x v="737"/>
    <d v="1899-12-30T13:47:00"/>
    <x v="79"/>
    <n v="2019"/>
    <s v="Oct"/>
    <s v="Mon"/>
    <n v="13"/>
    <n v="0.4"/>
    <x v="18"/>
    <x v="11"/>
    <n v="1"/>
  </r>
  <r>
    <x v="738"/>
    <d v="1899-12-30T13:56:00"/>
    <x v="79"/>
    <n v="2019"/>
    <s v="Oct"/>
    <s v="Mon"/>
    <n v="13"/>
    <s v="1.79"/>
    <x v="18"/>
    <x v="1"/>
    <n v="3"/>
  </r>
  <r>
    <x v="739"/>
    <d v="1899-12-30T15:21:00"/>
    <x v="79"/>
    <n v="2019"/>
    <s v="Oct"/>
    <s v="Mon"/>
    <n v="15"/>
    <n v="1.1000000000000001"/>
    <x v="18"/>
    <x v="15"/>
    <n v="2"/>
  </r>
  <r>
    <x v="739"/>
    <d v="1899-12-30T15:21:00"/>
    <x v="79"/>
    <n v="2019"/>
    <s v="Oct"/>
    <s v="Mon"/>
    <n v="15"/>
    <n v="0.55000000000000004"/>
    <x v="18"/>
    <x v="7"/>
    <n v="1"/>
  </r>
  <r>
    <x v="739"/>
    <d v="1899-12-30T15:21:00"/>
    <x v="79"/>
    <n v="2019"/>
    <s v="Oct"/>
    <s v="Mon"/>
    <n v="15"/>
    <n v="1.79"/>
    <x v="18"/>
    <x v="13"/>
    <n v="1"/>
  </r>
  <r>
    <x v="739"/>
    <d v="1899-12-30T15:21:00"/>
    <x v="79"/>
    <n v="2019"/>
    <s v="Oct"/>
    <s v="Mon"/>
    <n v="15"/>
    <n v="1.1000000000000001"/>
    <x v="18"/>
    <x v="2"/>
    <n v="2"/>
  </r>
  <r>
    <x v="740"/>
    <d v="1899-12-30T11:09:00"/>
    <x v="80"/>
    <n v="2019"/>
    <s v="Oct"/>
    <s v="Wed"/>
    <n v="11"/>
    <s v="1.79"/>
    <x v="18"/>
    <x v="1"/>
    <n v="1"/>
  </r>
  <r>
    <x v="740"/>
    <d v="1899-12-30T11:09:00"/>
    <x v="80"/>
    <n v="2019"/>
    <s v="Oct"/>
    <s v="Wed"/>
    <n v="11"/>
    <n v="0.55000000000000004"/>
    <x v="18"/>
    <x v="10"/>
    <n v="1"/>
  </r>
  <r>
    <x v="740"/>
    <d v="1899-12-30T11:09:00"/>
    <x v="80"/>
    <n v="2019"/>
    <s v="Oct"/>
    <s v="Wed"/>
    <n v="11"/>
    <n v="1.79"/>
    <x v="18"/>
    <x v="13"/>
    <n v="1"/>
  </r>
  <r>
    <x v="740"/>
    <d v="1899-12-30T11:09:00"/>
    <x v="80"/>
    <n v="2019"/>
    <s v="Oct"/>
    <s v="Wed"/>
    <n v="11"/>
    <n v="0.45"/>
    <x v="18"/>
    <x v="5"/>
    <n v="1"/>
  </r>
  <r>
    <x v="740"/>
    <d v="1899-12-30T11:09:00"/>
    <x v="80"/>
    <n v="2019"/>
    <s v="Oct"/>
    <s v="Wed"/>
    <n v="11"/>
    <n v="0.25"/>
    <x v="18"/>
    <x v="3"/>
    <n v="1"/>
  </r>
  <r>
    <x v="741"/>
    <d v="1899-12-30T11:12:00"/>
    <x v="80"/>
    <n v="2019"/>
    <s v="Oct"/>
    <s v="Wed"/>
    <n v="11"/>
    <s v="1.79"/>
    <x v="18"/>
    <x v="1"/>
    <n v="3"/>
  </r>
  <r>
    <x v="741"/>
    <d v="1899-12-30T11:12:00"/>
    <x v="80"/>
    <n v="2019"/>
    <s v="Oct"/>
    <s v="Wed"/>
    <n v="11"/>
    <n v="0.4"/>
    <x v="18"/>
    <x v="4"/>
    <n v="1"/>
  </r>
  <r>
    <x v="741"/>
    <d v="1899-12-30T11:12:00"/>
    <x v="80"/>
    <n v="2019"/>
    <s v="Oct"/>
    <s v="Wed"/>
    <n v="11"/>
    <n v="0.45"/>
    <x v="18"/>
    <x v="5"/>
    <n v="1"/>
  </r>
  <r>
    <x v="741"/>
    <d v="1899-12-30T11:12:00"/>
    <x v="80"/>
    <n v="2019"/>
    <s v="Oct"/>
    <s v="Wed"/>
    <n v="11"/>
    <n v="0.55000000000000004"/>
    <x v="18"/>
    <x v="2"/>
    <n v="1"/>
  </r>
  <r>
    <x v="742"/>
    <d v="1899-12-30T11:48:00"/>
    <x v="80"/>
    <n v="2019"/>
    <s v="Oct"/>
    <s v="Wed"/>
    <n v="11"/>
    <n v="0.55000000000000004"/>
    <x v="18"/>
    <x v="15"/>
    <n v="1"/>
  </r>
  <r>
    <x v="742"/>
    <d v="1899-12-30T11:48:00"/>
    <x v="80"/>
    <n v="2019"/>
    <s v="Oct"/>
    <s v="Wed"/>
    <n v="11"/>
    <n v="1.79"/>
    <x v="18"/>
    <x v="13"/>
    <n v="1"/>
  </r>
  <r>
    <x v="742"/>
    <d v="1899-12-30T11:48:00"/>
    <x v="80"/>
    <n v="2019"/>
    <s v="Oct"/>
    <s v="Wed"/>
    <n v="11"/>
    <n v="0.25"/>
    <x v="18"/>
    <x v="3"/>
    <n v="1"/>
  </r>
  <r>
    <x v="743"/>
    <d v="1899-12-30T12:15:00"/>
    <x v="80"/>
    <n v="2019"/>
    <s v="Oct"/>
    <s v="Wed"/>
    <n v="12"/>
    <n v="2"/>
    <x v="18"/>
    <x v="11"/>
    <n v="5"/>
  </r>
  <r>
    <x v="743"/>
    <d v="1899-12-30T12:15:00"/>
    <x v="80"/>
    <n v="2019"/>
    <s v="Oct"/>
    <s v="Wed"/>
    <n v="12"/>
    <n v="2.5"/>
    <x v="18"/>
    <x v="14"/>
    <n v="1"/>
  </r>
  <r>
    <x v="744"/>
    <d v="1899-12-30T13:03:00"/>
    <x v="80"/>
    <n v="2019"/>
    <s v="Oct"/>
    <s v="Wed"/>
    <n v="13"/>
    <n v="4"/>
    <x v="18"/>
    <x v="0"/>
    <n v="1"/>
  </r>
  <r>
    <x v="744"/>
    <d v="1899-12-30T13:03:00"/>
    <x v="80"/>
    <n v="2019"/>
    <s v="Oct"/>
    <s v="Wed"/>
    <n v="13"/>
    <s v="1.79"/>
    <x v="18"/>
    <x v="1"/>
    <n v="1"/>
  </r>
  <r>
    <x v="744"/>
    <d v="1899-12-30T13:03:00"/>
    <x v="80"/>
    <n v="2019"/>
    <s v="Oct"/>
    <s v="Wed"/>
    <n v="13"/>
    <n v="0.4"/>
    <x v="18"/>
    <x v="4"/>
    <n v="1"/>
  </r>
  <r>
    <x v="744"/>
    <d v="1899-12-30T13:03:00"/>
    <x v="80"/>
    <n v="2019"/>
    <s v="Oct"/>
    <s v="Wed"/>
    <n v="13"/>
    <n v="0.4"/>
    <x v="18"/>
    <x v="11"/>
    <n v="1"/>
  </r>
  <r>
    <x v="744"/>
    <d v="1899-12-30T13:03:00"/>
    <x v="80"/>
    <n v="2019"/>
    <s v="Oct"/>
    <s v="Wed"/>
    <n v="13"/>
    <n v="0.55000000000000004"/>
    <x v="18"/>
    <x v="2"/>
    <n v="1"/>
  </r>
  <r>
    <x v="745"/>
    <d v="1899-12-30T14:31:00"/>
    <x v="80"/>
    <n v="2019"/>
    <s v="Oct"/>
    <s v="Wed"/>
    <n v="14"/>
    <n v="0.55000000000000004"/>
    <x v="18"/>
    <x v="15"/>
    <n v="1"/>
  </r>
  <r>
    <x v="745"/>
    <d v="1899-12-30T14:31:00"/>
    <x v="80"/>
    <n v="2019"/>
    <s v="Oct"/>
    <s v="Wed"/>
    <n v="14"/>
    <s v="1.79"/>
    <x v="18"/>
    <x v="1"/>
    <n v="1"/>
  </r>
  <r>
    <x v="745"/>
    <d v="1899-12-30T14:31:00"/>
    <x v="80"/>
    <n v="2019"/>
    <s v="Oct"/>
    <s v="Wed"/>
    <n v="14"/>
    <n v="1.79"/>
    <x v="18"/>
    <x v="13"/>
    <n v="1"/>
  </r>
  <r>
    <x v="745"/>
    <d v="1899-12-30T14:31:00"/>
    <x v="80"/>
    <n v="2019"/>
    <s v="Oct"/>
    <s v="Wed"/>
    <n v="14"/>
    <n v="0.25"/>
    <x v="18"/>
    <x v="3"/>
    <n v="1"/>
  </r>
  <r>
    <x v="746"/>
    <d v="1899-12-30T15:01:00"/>
    <x v="80"/>
    <n v="2019"/>
    <s v="Oct"/>
    <s v="Wed"/>
    <n v="15"/>
    <n v="4"/>
    <x v="18"/>
    <x v="0"/>
    <n v="1"/>
  </r>
  <r>
    <x v="746"/>
    <d v="1899-12-30T15:01:00"/>
    <x v="80"/>
    <n v="2019"/>
    <s v="Oct"/>
    <s v="Wed"/>
    <n v="15"/>
    <s v="1.79"/>
    <x v="18"/>
    <x v="1"/>
    <n v="2"/>
  </r>
  <r>
    <x v="747"/>
    <d v="1899-12-30T11:47:00"/>
    <x v="81"/>
    <n v="2019"/>
    <s v="Oct"/>
    <s v="Thu"/>
    <n v="11"/>
    <n v="0.55000000000000004"/>
    <x v="18"/>
    <x v="15"/>
    <n v="1"/>
  </r>
  <r>
    <x v="747"/>
    <d v="1899-12-30T11:47:00"/>
    <x v="81"/>
    <n v="2019"/>
    <s v="Oct"/>
    <s v="Thu"/>
    <n v="11"/>
    <s v="1.79"/>
    <x v="18"/>
    <x v="1"/>
    <n v="1"/>
  </r>
  <r>
    <x v="747"/>
    <d v="1899-12-30T11:47:00"/>
    <x v="81"/>
    <n v="2019"/>
    <s v="Oct"/>
    <s v="Thu"/>
    <n v="11"/>
    <n v="0.55000000000000004"/>
    <x v="18"/>
    <x v="10"/>
    <n v="1"/>
  </r>
  <r>
    <x v="748"/>
    <d v="1899-12-30T12:35:00"/>
    <x v="81"/>
    <n v="2019"/>
    <s v="Oct"/>
    <s v="Thu"/>
    <n v="12"/>
    <s v="1.79"/>
    <x v="18"/>
    <x v="1"/>
    <n v="1"/>
  </r>
  <r>
    <x v="748"/>
    <d v="1899-12-30T12:35:00"/>
    <x v="81"/>
    <n v="2019"/>
    <s v="Oct"/>
    <s v="Thu"/>
    <n v="12"/>
    <n v="0.4"/>
    <x v="18"/>
    <x v="11"/>
    <n v="1"/>
  </r>
  <r>
    <x v="748"/>
    <d v="1899-12-30T12:35:00"/>
    <x v="81"/>
    <n v="2019"/>
    <s v="Oct"/>
    <s v="Thu"/>
    <n v="12"/>
    <n v="0.25"/>
    <x v="18"/>
    <x v="3"/>
    <n v="1"/>
  </r>
  <r>
    <x v="749"/>
    <d v="1899-12-30T12:48:00"/>
    <x v="81"/>
    <n v="2019"/>
    <s v="Oct"/>
    <s v="Thu"/>
    <n v="12"/>
    <n v="0.55000000000000004"/>
    <x v="18"/>
    <x v="15"/>
    <n v="1"/>
  </r>
  <r>
    <x v="749"/>
    <d v="1899-12-30T12:48:00"/>
    <x v="81"/>
    <n v="2019"/>
    <s v="Oct"/>
    <s v="Thu"/>
    <n v="12"/>
    <s v="1.79"/>
    <x v="18"/>
    <x v="1"/>
    <n v="1"/>
  </r>
  <r>
    <x v="749"/>
    <d v="1899-12-30T12:48:00"/>
    <x v="81"/>
    <n v="2019"/>
    <s v="Oct"/>
    <s v="Thu"/>
    <n v="12"/>
    <n v="0.25"/>
    <x v="18"/>
    <x v="8"/>
    <n v="1"/>
  </r>
  <r>
    <x v="750"/>
    <d v="1899-12-30T12:49:00"/>
    <x v="81"/>
    <n v="2019"/>
    <s v="Oct"/>
    <s v="Thu"/>
    <n v="12"/>
    <s v="1.79"/>
    <x v="18"/>
    <x v="1"/>
    <n v="1"/>
  </r>
  <r>
    <x v="750"/>
    <d v="1899-12-30T12:49:00"/>
    <x v="81"/>
    <n v="2019"/>
    <s v="Oct"/>
    <s v="Thu"/>
    <n v="12"/>
    <n v="0.45"/>
    <x v="18"/>
    <x v="5"/>
    <n v="1"/>
  </r>
  <r>
    <x v="750"/>
    <d v="1899-12-30T12:49:00"/>
    <x v="81"/>
    <n v="2019"/>
    <s v="Oct"/>
    <s v="Thu"/>
    <n v="12"/>
    <n v="5"/>
    <x v="18"/>
    <x v="14"/>
    <n v="2"/>
  </r>
  <r>
    <x v="751"/>
    <d v="1899-12-30T13:05:00"/>
    <x v="81"/>
    <n v="2019"/>
    <s v="Oct"/>
    <s v="Thu"/>
    <n v="13"/>
    <s v="1.79"/>
    <x v="18"/>
    <x v="1"/>
    <n v="1"/>
  </r>
  <r>
    <x v="751"/>
    <d v="1899-12-30T13:05:00"/>
    <x v="81"/>
    <n v="2019"/>
    <s v="Oct"/>
    <s v="Thu"/>
    <n v="13"/>
    <n v="0.8"/>
    <x v="18"/>
    <x v="11"/>
    <n v="2"/>
  </r>
  <r>
    <x v="751"/>
    <d v="1899-12-30T13:05:00"/>
    <x v="81"/>
    <n v="2019"/>
    <s v="Oct"/>
    <s v="Thu"/>
    <n v="13"/>
    <n v="0.45"/>
    <x v="18"/>
    <x v="5"/>
    <n v="1"/>
  </r>
  <r>
    <x v="752"/>
    <d v="1899-12-30T13:16:00"/>
    <x v="81"/>
    <n v="2019"/>
    <s v="Oct"/>
    <s v="Thu"/>
    <n v="13"/>
    <s v="1.79"/>
    <x v="18"/>
    <x v="1"/>
    <n v="1"/>
  </r>
  <r>
    <x v="752"/>
    <d v="1899-12-30T13:16:00"/>
    <x v="81"/>
    <n v="2019"/>
    <s v="Oct"/>
    <s v="Thu"/>
    <n v="13"/>
    <n v="0.55000000000000004"/>
    <x v="18"/>
    <x v="7"/>
    <n v="1"/>
  </r>
  <r>
    <x v="752"/>
    <d v="1899-12-30T13:16:00"/>
    <x v="81"/>
    <n v="2019"/>
    <s v="Oct"/>
    <s v="Thu"/>
    <n v="13"/>
    <n v="0.55000000000000004"/>
    <x v="18"/>
    <x v="10"/>
    <n v="1"/>
  </r>
  <r>
    <x v="752"/>
    <d v="1899-12-30T13:16:00"/>
    <x v="81"/>
    <n v="2019"/>
    <s v="Oct"/>
    <s v="Thu"/>
    <n v="13"/>
    <n v="0.45"/>
    <x v="18"/>
    <x v="5"/>
    <n v="1"/>
  </r>
  <r>
    <x v="752"/>
    <d v="1899-12-30T13:16:00"/>
    <x v="81"/>
    <n v="2019"/>
    <s v="Oct"/>
    <s v="Thu"/>
    <n v="13"/>
    <n v="0.55000000000000004"/>
    <x v="18"/>
    <x v="2"/>
    <n v="1"/>
  </r>
  <r>
    <x v="752"/>
    <d v="1899-12-30T13:16:00"/>
    <x v="81"/>
    <n v="2019"/>
    <s v="Oct"/>
    <s v="Thu"/>
    <n v="13"/>
    <n v="2.5"/>
    <x v="18"/>
    <x v="14"/>
    <n v="1"/>
  </r>
  <r>
    <x v="753"/>
    <d v="1899-12-30T13:50:00"/>
    <x v="81"/>
    <n v="2019"/>
    <s v="Oct"/>
    <s v="Thu"/>
    <n v="13"/>
    <s v="1.79"/>
    <x v="18"/>
    <x v="1"/>
    <n v="1"/>
  </r>
  <r>
    <x v="753"/>
    <d v="1899-12-30T13:50:00"/>
    <x v="81"/>
    <n v="2019"/>
    <s v="Oct"/>
    <s v="Thu"/>
    <n v="13"/>
    <n v="0.55000000000000004"/>
    <x v="18"/>
    <x v="10"/>
    <n v="1"/>
  </r>
  <r>
    <x v="753"/>
    <d v="1899-12-30T13:50:00"/>
    <x v="81"/>
    <n v="2019"/>
    <s v="Oct"/>
    <s v="Thu"/>
    <n v="13"/>
    <n v="1"/>
    <x v="18"/>
    <x v="9"/>
    <n v="1"/>
  </r>
  <r>
    <x v="753"/>
    <d v="1899-12-30T13:50:00"/>
    <x v="81"/>
    <n v="2019"/>
    <s v="Oct"/>
    <s v="Thu"/>
    <n v="13"/>
    <n v="0.4"/>
    <x v="18"/>
    <x v="11"/>
    <n v="1"/>
  </r>
  <r>
    <x v="753"/>
    <d v="1899-12-30T13:50:00"/>
    <x v="81"/>
    <n v="2019"/>
    <s v="Oct"/>
    <s v="Thu"/>
    <n v="13"/>
    <n v="0.45"/>
    <x v="18"/>
    <x v="5"/>
    <n v="1"/>
  </r>
  <r>
    <x v="753"/>
    <d v="1899-12-30T13:50:00"/>
    <x v="81"/>
    <n v="2019"/>
    <s v="Oct"/>
    <s v="Thu"/>
    <n v="13"/>
    <n v="0.55000000000000004"/>
    <x v="18"/>
    <x v="2"/>
    <n v="1"/>
  </r>
  <r>
    <x v="753"/>
    <d v="1899-12-30T13:50:00"/>
    <x v="81"/>
    <n v="2019"/>
    <s v="Oct"/>
    <s v="Thu"/>
    <n v="13"/>
    <n v="0.5"/>
    <x v="18"/>
    <x v="3"/>
    <n v="2"/>
  </r>
  <r>
    <x v="754"/>
    <d v="1899-12-30T14:45:00"/>
    <x v="81"/>
    <n v="2019"/>
    <s v="Oct"/>
    <s v="Thu"/>
    <n v="14"/>
    <s v="1.79"/>
    <x v="18"/>
    <x v="1"/>
    <n v="1"/>
  </r>
  <r>
    <x v="754"/>
    <d v="1899-12-30T14:45:00"/>
    <x v="81"/>
    <n v="2019"/>
    <s v="Oct"/>
    <s v="Thu"/>
    <n v="14"/>
    <n v="1"/>
    <x v="18"/>
    <x v="9"/>
    <n v="1"/>
  </r>
  <r>
    <x v="754"/>
    <d v="1899-12-30T14:45:00"/>
    <x v="81"/>
    <n v="2019"/>
    <s v="Oct"/>
    <s v="Thu"/>
    <n v="14"/>
    <n v="0.45"/>
    <x v="18"/>
    <x v="5"/>
    <n v="1"/>
  </r>
  <r>
    <x v="754"/>
    <d v="1899-12-30T14:45:00"/>
    <x v="81"/>
    <n v="2019"/>
    <s v="Oct"/>
    <s v="Thu"/>
    <n v="14"/>
    <n v="0.55000000000000004"/>
    <x v="18"/>
    <x v="2"/>
    <n v="1"/>
  </r>
  <r>
    <x v="755"/>
    <d v="1899-12-30T15:41:00"/>
    <x v="81"/>
    <n v="2019"/>
    <s v="Oct"/>
    <s v="Thu"/>
    <n v="15"/>
    <s v="1.79"/>
    <x v="18"/>
    <x v="1"/>
    <n v="2"/>
  </r>
  <r>
    <x v="755"/>
    <d v="1899-12-30T15:41:00"/>
    <x v="81"/>
    <n v="2019"/>
    <s v="Oct"/>
    <s v="Thu"/>
    <n v="15"/>
    <n v="1.1000000000000001"/>
    <x v="18"/>
    <x v="10"/>
    <n v="2"/>
  </r>
  <r>
    <x v="756"/>
    <d v="1899-12-30T16:00:00"/>
    <x v="81"/>
    <n v="2019"/>
    <s v="Oct"/>
    <s v="Thu"/>
    <n v="16"/>
    <s v="1.79"/>
    <x v="18"/>
    <x v="1"/>
    <n v="1"/>
  </r>
  <r>
    <x v="756"/>
    <d v="1899-12-30T16:00:00"/>
    <x v="81"/>
    <n v="2019"/>
    <s v="Oct"/>
    <s v="Thu"/>
    <n v="16"/>
    <n v="0.5"/>
    <x v="18"/>
    <x v="3"/>
    <n v="2"/>
  </r>
  <r>
    <x v="757"/>
    <d v="1899-12-30T11:43:00"/>
    <x v="82"/>
    <n v="2019"/>
    <s v="Oct"/>
    <s v="Fri"/>
    <n v="11"/>
    <n v="0.55000000000000004"/>
    <x v="18"/>
    <x v="15"/>
    <n v="1"/>
  </r>
  <r>
    <x v="757"/>
    <d v="1899-12-30T11:43:00"/>
    <x v="82"/>
    <n v="2019"/>
    <s v="Oct"/>
    <s v="Fri"/>
    <n v="11"/>
    <s v="1.79"/>
    <x v="18"/>
    <x v="1"/>
    <n v="8"/>
  </r>
  <r>
    <x v="757"/>
    <d v="1899-12-30T11:43:00"/>
    <x v="82"/>
    <n v="2019"/>
    <s v="Oct"/>
    <s v="Fri"/>
    <n v="11"/>
    <n v="1.79"/>
    <x v="18"/>
    <x v="13"/>
    <n v="1"/>
  </r>
  <r>
    <x v="757"/>
    <d v="1899-12-30T11:43:00"/>
    <x v="82"/>
    <n v="2019"/>
    <s v="Oct"/>
    <s v="Fri"/>
    <n v="11"/>
    <n v="2.5"/>
    <x v="18"/>
    <x v="14"/>
    <n v="1"/>
  </r>
  <r>
    <x v="758"/>
    <d v="1899-12-30T12:08:00"/>
    <x v="82"/>
    <n v="2019"/>
    <s v="Oct"/>
    <s v="Fri"/>
    <n v="12"/>
    <n v="1.1000000000000001"/>
    <x v="18"/>
    <x v="10"/>
    <n v="2"/>
  </r>
  <r>
    <x v="758"/>
    <d v="1899-12-30T12:08:00"/>
    <x v="82"/>
    <n v="2019"/>
    <s v="Oct"/>
    <s v="Fri"/>
    <n v="12"/>
    <n v="0.4"/>
    <x v="18"/>
    <x v="11"/>
    <n v="1"/>
  </r>
  <r>
    <x v="758"/>
    <d v="1899-12-30T12:08:00"/>
    <x v="82"/>
    <n v="2019"/>
    <s v="Oct"/>
    <s v="Fri"/>
    <n v="12"/>
    <n v="0.25"/>
    <x v="18"/>
    <x v="3"/>
    <n v="1"/>
  </r>
  <r>
    <x v="759"/>
    <d v="1899-12-30T13:57:00"/>
    <x v="82"/>
    <n v="2019"/>
    <s v="Oct"/>
    <s v="Fri"/>
    <n v="13"/>
    <s v="1.79"/>
    <x v="18"/>
    <x v="1"/>
    <n v="1"/>
  </r>
  <r>
    <x v="759"/>
    <d v="1899-12-30T13:57:00"/>
    <x v="82"/>
    <n v="2019"/>
    <s v="Oct"/>
    <s v="Fri"/>
    <n v="13"/>
    <n v="0.55000000000000004"/>
    <x v="18"/>
    <x v="10"/>
    <n v="1"/>
  </r>
  <r>
    <x v="759"/>
    <d v="1899-12-30T13:57:00"/>
    <x v="82"/>
    <n v="2019"/>
    <s v="Oct"/>
    <s v="Fri"/>
    <n v="13"/>
    <n v="1"/>
    <x v="18"/>
    <x v="9"/>
    <n v="1"/>
  </r>
  <r>
    <x v="759"/>
    <d v="1899-12-30T13:57:00"/>
    <x v="82"/>
    <n v="2019"/>
    <s v="Oct"/>
    <s v="Fri"/>
    <n v="13"/>
    <n v="0.45"/>
    <x v="18"/>
    <x v="5"/>
    <n v="1"/>
  </r>
  <r>
    <x v="760"/>
    <d v="1899-12-30T11:09:00"/>
    <x v="83"/>
    <n v="2019"/>
    <s v="Oct"/>
    <s v="Sat"/>
    <n v="11"/>
    <n v="1"/>
    <x v="18"/>
    <x v="9"/>
    <n v="1"/>
  </r>
  <r>
    <x v="760"/>
    <d v="1899-12-30T11:09:00"/>
    <x v="83"/>
    <n v="2019"/>
    <s v="Oct"/>
    <s v="Sat"/>
    <n v="11"/>
    <n v="0.4"/>
    <x v="18"/>
    <x v="11"/>
    <n v="1"/>
  </r>
  <r>
    <x v="760"/>
    <d v="1899-12-30T11:09:00"/>
    <x v="83"/>
    <n v="2019"/>
    <s v="Oct"/>
    <s v="Sat"/>
    <n v="11"/>
    <n v="0.45"/>
    <x v="18"/>
    <x v="5"/>
    <n v="1"/>
  </r>
  <r>
    <x v="760"/>
    <d v="1899-12-30T11:09:00"/>
    <x v="83"/>
    <n v="2019"/>
    <s v="Oct"/>
    <s v="Sat"/>
    <n v="11"/>
    <n v="0.55000000000000004"/>
    <x v="18"/>
    <x v="2"/>
    <n v="1"/>
  </r>
  <r>
    <x v="761"/>
    <d v="1899-12-30T11:13:00"/>
    <x v="83"/>
    <n v="2019"/>
    <s v="Oct"/>
    <s v="Sat"/>
    <n v="11"/>
    <n v="0.55000000000000004"/>
    <x v="18"/>
    <x v="15"/>
    <n v="1"/>
  </r>
  <r>
    <x v="761"/>
    <d v="1899-12-30T11:13:00"/>
    <x v="83"/>
    <n v="2019"/>
    <s v="Oct"/>
    <s v="Sat"/>
    <n v="11"/>
    <n v="8"/>
    <x v="18"/>
    <x v="0"/>
    <n v="2"/>
  </r>
  <r>
    <x v="761"/>
    <d v="1899-12-30T11:13:00"/>
    <x v="83"/>
    <n v="2019"/>
    <s v="Oct"/>
    <s v="Sat"/>
    <n v="11"/>
    <n v="0.55000000000000004"/>
    <x v="18"/>
    <x v="10"/>
    <n v="1"/>
  </r>
  <r>
    <x v="761"/>
    <d v="1899-12-30T11:13:00"/>
    <x v="83"/>
    <n v="2019"/>
    <s v="Oct"/>
    <s v="Sat"/>
    <n v="11"/>
    <n v="0.8"/>
    <x v="18"/>
    <x v="11"/>
    <n v="2"/>
  </r>
  <r>
    <x v="762"/>
    <d v="1899-12-30T11:17:00"/>
    <x v="83"/>
    <n v="2019"/>
    <s v="Oct"/>
    <s v="Sat"/>
    <n v="11"/>
    <s v="1.79"/>
    <x v="18"/>
    <x v="1"/>
    <n v="2"/>
  </r>
  <r>
    <x v="762"/>
    <d v="1899-12-30T11:17:00"/>
    <x v="83"/>
    <n v="2019"/>
    <s v="Oct"/>
    <s v="Sat"/>
    <n v="11"/>
    <n v="1.1000000000000001"/>
    <x v="18"/>
    <x v="10"/>
    <n v="2"/>
  </r>
  <r>
    <x v="762"/>
    <d v="1899-12-30T11:17:00"/>
    <x v="83"/>
    <n v="2019"/>
    <s v="Oct"/>
    <s v="Sat"/>
    <n v="11"/>
    <n v="0.8"/>
    <x v="18"/>
    <x v="11"/>
    <n v="2"/>
  </r>
  <r>
    <x v="762"/>
    <d v="1899-12-30T11:17:00"/>
    <x v="83"/>
    <n v="2019"/>
    <s v="Oct"/>
    <s v="Sat"/>
    <n v="11"/>
    <n v="0.45"/>
    <x v="18"/>
    <x v="5"/>
    <n v="1"/>
  </r>
  <r>
    <x v="763"/>
    <d v="1899-12-30T11:24:00"/>
    <x v="83"/>
    <n v="2019"/>
    <s v="Oct"/>
    <s v="Sat"/>
    <n v="11"/>
    <s v="1.79"/>
    <x v="18"/>
    <x v="1"/>
    <n v="1"/>
  </r>
  <r>
    <x v="763"/>
    <d v="1899-12-30T11:24:00"/>
    <x v="83"/>
    <n v="2019"/>
    <s v="Oct"/>
    <s v="Sat"/>
    <n v="11"/>
    <n v="1"/>
    <x v="18"/>
    <x v="9"/>
    <n v="1"/>
  </r>
  <r>
    <x v="763"/>
    <d v="1899-12-30T11:24:00"/>
    <x v="83"/>
    <n v="2019"/>
    <s v="Oct"/>
    <s v="Sat"/>
    <n v="11"/>
    <n v="1.79"/>
    <x v="18"/>
    <x v="13"/>
    <n v="1"/>
  </r>
  <r>
    <x v="763"/>
    <d v="1899-12-30T11:24:00"/>
    <x v="83"/>
    <n v="2019"/>
    <s v="Oct"/>
    <s v="Sat"/>
    <n v="11"/>
    <n v="0.45"/>
    <x v="18"/>
    <x v="5"/>
    <n v="1"/>
  </r>
  <r>
    <x v="764"/>
    <d v="1899-12-30T11:45:00"/>
    <x v="83"/>
    <n v="2019"/>
    <s v="Oct"/>
    <s v="Sat"/>
    <n v="11"/>
    <n v="4"/>
    <x v="18"/>
    <x v="0"/>
    <n v="1"/>
  </r>
  <r>
    <x v="764"/>
    <d v="1899-12-30T11:45:00"/>
    <x v="83"/>
    <n v="2019"/>
    <s v="Oct"/>
    <s v="Sat"/>
    <n v="11"/>
    <n v="0.55000000000000004"/>
    <x v="18"/>
    <x v="7"/>
    <n v="1"/>
  </r>
  <r>
    <x v="764"/>
    <d v="1899-12-30T11:45:00"/>
    <x v="83"/>
    <n v="2019"/>
    <s v="Oct"/>
    <s v="Sat"/>
    <n v="11"/>
    <n v="0.55000000000000004"/>
    <x v="18"/>
    <x v="10"/>
    <n v="1"/>
  </r>
  <r>
    <x v="764"/>
    <d v="1899-12-30T11:45:00"/>
    <x v="83"/>
    <n v="2019"/>
    <s v="Oct"/>
    <s v="Sat"/>
    <n v="11"/>
    <n v="0.55000000000000004"/>
    <x v="18"/>
    <x v="2"/>
    <n v="1"/>
  </r>
  <r>
    <x v="765"/>
    <d v="1899-12-30T11:55:00"/>
    <x v="83"/>
    <n v="2019"/>
    <s v="Oct"/>
    <s v="Sat"/>
    <n v="11"/>
    <s v="1.79"/>
    <x v="18"/>
    <x v="1"/>
    <n v="1"/>
  </r>
  <r>
    <x v="765"/>
    <d v="1899-12-30T11:55:00"/>
    <x v="83"/>
    <n v="2019"/>
    <s v="Oct"/>
    <s v="Sat"/>
    <n v="11"/>
    <n v="1.1000000000000001"/>
    <x v="18"/>
    <x v="2"/>
    <n v="2"/>
  </r>
  <r>
    <x v="766"/>
    <d v="1899-12-30T12:00:00"/>
    <x v="83"/>
    <n v="2019"/>
    <s v="Oct"/>
    <s v="Sat"/>
    <n v="12"/>
    <n v="4"/>
    <x v="18"/>
    <x v="0"/>
    <n v="1"/>
  </r>
  <r>
    <x v="766"/>
    <d v="1899-12-30T12:00:00"/>
    <x v="83"/>
    <n v="2019"/>
    <s v="Oct"/>
    <s v="Sat"/>
    <n v="12"/>
    <s v="1.79"/>
    <x v="18"/>
    <x v="1"/>
    <n v="1"/>
  </r>
  <r>
    <x v="766"/>
    <d v="1899-12-30T12:00:00"/>
    <x v="83"/>
    <n v="2019"/>
    <s v="Oct"/>
    <s v="Sat"/>
    <n v="12"/>
    <n v="1"/>
    <x v="18"/>
    <x v="9"/>
    <n v="1"/>
  </r>
  <r>
    <x v="766"/>
    <d v="1899-12-30T12:00:00"/>
    <x v="83"/>
    <n v="2019"/>
    <s v="Oct"/>
    <s v="Sat"/>
    <n v="12"/>
    <n v="0.4"/>
    <x v="18"/>
    <x v="11"/>
    <n v="1"/>
  </r>
  <r>
    <x v="766"/>
    <d v="1899-12-30T12:00:00"/>
    <x v="83"/>
    <n v="2019"/>
    <s v="Oct"/>
    <s v="Sat"/>
    <n v="12"/>
    <n v="2.5"/>
    <x v="18"/>
    <x v="14"/>
    <n v="1"/>
  </r>
  <r>
    <x v="767"/>
    <d v="1899-12-30T12:49:00"/>
    <x v="83"/>
    <n v="2019"/>
    <s v="Oct"/>
    <s v="Sat"/>
    <n v="12"/>
    <s v="1.79"/>
    <x v="18"/>
    <x v="1"/>
    <n v="1"/>
  </r>
  <r>
    <x v="767"/>
    <d v="1899-12-30T12:49:00"/>
    <x v="83"/>
    <n v="2019"/>
    <s v="Oct"/>
    <s v="Sat"/>
    <n v="12"/>
    <n v="0.45"/>
    <x v="18"/>
    <x v="5"/>
    <n v="1"/>
  </r>
  <r>
    <x v="768"/>
    <d v="1899-12-30T14:45:00"/>
    <x v="83"/>
    <n v="2019"/>
    <s v="Oct"/>
    <s v="Sat"/>
    <n v="14"/>
    <n v="4"/>
    <x v="18"/>
    <x v="0"/>
    <n v="1"/>
  </r>
  <r>
    <x v="768"/>
    <d v="1899-12-30T14:45:00"/>
    <x v="83"/>
    <n v="2019"/>
    <s v="Oct"/>
    <s v="Sat"/>
    <n v="14"/>
    <s v="1.79"/>
    <x v="18"/>
    <x v="1"/>
    <n v="1"/>
  </r>
  <r>
    <x v="768"/>
    <d v="1899-12-30T14:45:00"/>
    <x v="83"/>
    <n v="2019"/>
    <s v="Oct"/>
    <s v="Sat"/>
    <n v="14"/>
    <n v="0.55000000000000004"/>
    <x v="18"/>
    <x v="7"/>
    <n v="1"/>
  </r>
  <r>
    <x v="769"/>
    <d v="1899-12-30T15:56:00"/>
    <x v="83"/>
    <n v="2019"/>
    <s v="Oct"/>
    <s v="Sat"/>
    <n v="15"/>
    <s v="1.79"/>
    <x v="18"/>
    <x v="1"/>
    <n v="1"/>
  </r>
  <r>
    <x v="769"/>
    <d v="1899-12-30T15:56:00"/>
    <x v="83"/>
    <n v="2019"/>
    <s v="Oct"/>
    <s v="Sat"/>
    <n v="15"/>
    <n v="0.55000000000000004"/>
    <x v="18"/>
    <x v="10"/>
    <n v="1"/>
  </r>
  <r>
    <x v="769"/>
    <d v="1899-12-30T15:56:00"/>
    <x v="83"/>
    <n v="2019"/>
    <s v="Oct"/>
    <s v="Sat"/>
    <n v="15"/>
    <n v="1.79"/>
    <x v="18"/>
    <x v="13"/>
    <n v="1"/>
  </r>
  <r>
    <x v="770"/>
    <d v="1899-12-30T16:20:00"/>
    <x v="83"/>
    <n v="2019"/>
    <s v="Oct"/>
    <s v="Sat"/>
    <n v="16"/>
    <n v="0.55000000000000004"/>
    <x v="18"/>
    <x v="15"/>
    <n v="1"/>
  </r>
  <r>
    <x v="770"/>
    <d v="1899-12-30T16:20:00"/>
    <x v="83"/>
    <n v="2019"/>
    <s v="Oct"/>
    <s v="Sat"/>
    <n v="16"/>
    <s v="1.79"/>
    <x v="18"/>
    <x v="1"/>
    <n v="1"/>
  </r>
  <r>
    <x v="770"/>
    <d v="1899-12-30T16:20:00"/>
    <x v="83"/>
    <n v="2019"/>
    <s v="Oct"/>
    <s v="Sat"/>
    <n v="16"/>
    <n v="0.3"/>
    <x v="18"/>
    <x v="12"/>
    <n v="1"/>
  </r>
  <r>
    <x v="771"/>
    <d v="1899-12-30T11:05:00"/>
    <x v="84"/>
    <n v="2019"/>
    <s v="Oct"/>
    <s v="Sun"/>
    <n v="11"/>
    <s v="1.79"/>
    <x v="18"/>
    <x v="1"/>
    <n v="1"/>
  </r>
  <r>
    <x v="771"/>
    <d v="1899-12-30T11:05:00"/>
    <x v="84"/>
    <n v="2019"/>
    <s v="Oct"/>
    <s v="Sun"/>
    <n v="11"/>
    <n v="0.25"/>
    <x v="18"/>
    <x v="8"/>
    <n v="1"/>
  </r>
  <r>
    <x v="771"/>
    <d v="1899-12-30T11:05:00"/>
    <x v="84"/>
    <n v="2019"/>
    <s v="Oct"/>
    <s v="Sun"/>
    <n v="11"/>
    <n v="0.45"/>
    <x v="18"/>
    <x v="5"/>
    <n v="1"/>
  </r>
  <r>
    <x v="772"/>
    <d v="1899-12-30T11:18:00"/>
    <x v="84"/>
    <n v="2019"/>
    <s v="Oct"/>
    <s v="Sun"/>
    <n v="11"/>
    <s v="1.79"/>
    <x v="18"/>
    <x v="1"/>
    <n v="2"/>
  </r>
  <r>
    <x v="772"/>
    <d v="1899-12-30T11:18:00"/>
    <x v="84"/>
    <n v="2019"/>
    <s v="Oct"/>
    <s v="Sun"/>
    <n v="11"/>
    <n v="1.1000000000000001"/>
    <x v="18"/>
    <x v="10"/>
    <n v="2"/>
  </r>
  <r>
    <x v="773"/>
    <d v="1899-12-30T11:25:00"/>
    <x v="84"/>
    <n v="2019"/>
    <s v="Oct"/>
    <s v="Sun"/>
    <n v="11"/>
    <s v="1.79"/>
    <x v="18"/>
    <x v="1"/>
    <n v="1"/>
  </r>
  <r>
    <x v="773"/>
    <d v="1899-12-30T11:25:00"/>
    <x v="84"/>
    <n v="2019"/>
    <s v="Oct"/>
    <s v="Sun"/>
    <n v="11"/>
    <n v="1.1000000000000001"/>
    <x v="18"/>
    <x v="10"/>
    <n v="2"/>
  </r>
  <r>
    <x v="773"/>
    <d v="1899-12-30T11:25:00"/>
    <x v="84"/>
    <n v="2019"/>
    <s v="Oct"/>
    <s v="Sun"/>
    <n v="11"/>
    <n v="0.4"/>
    <x v="18"/>
    <x v="11"/>
    <n v="1"/>
  </r>
  <r>
    <x v="773"/>
    <d v="1899-12-30T11:25:00"/>
    <x v="84"/>
    <n v="2019"/>
    <s v="Oct"/>
    <s v="Sun"/>
    <n v="11"/>
    <n v="2.5"/>
    <x v="18"/>
    <x v="14"/>
    <n v="1"/>
  </r>
  <r>
    <x v="774"/>
    <d v="1899-12-30T11:34:00"/>
    <x v="84"/>
    <n v="2019"/>
    <s v="Oct"/>
    <s v="Sun"/>
    <n v="11"/>
    <s v="1.79"/>
    <x v="18"/>
    <x v="1"/>
    <n v="2"/>
  </r>
  <r>
    <x v="774"/>
    <d v="1899-12-30T11:34:00"/>
    <x v="84"/>
    <n v="2019"/>
    <s v="Oct"/>
    <s v="Sun"/>
    <n v="11"/>
    <n v="0.55000000000000004"/>
    <x v="18"/>
    <x v="10"/>
    <n v="1"/>
  </r>
  <r>
    <x v="774"/>
    <d v="1899-12-30T11:34:00"/>
    <x v="84"/>
    <n v="2019"/>
    <s v="Oct"/>
    <s v="Sun"/>
    <n v="11"/>
    <n v="1"/>
    <x v="18"/>
    <x v="9"/>
    <n v="1"/>
  </r>
  <r>
    <x v="774"/>
    <d v="1899-12-30T11:34:00"/>
    <x v="84"/>
    <n v="2019"/>
    <s v="Oct"/>
    <s v="Sun"/>
    <n v="11"/>
    <n v="0.4"/>
    <x v="18"/>
    <x v="11"/>
    <n v="1"/>
  </r>
  <r>
    <x v="774"/>
    <d v="1899-12-30T11:34:00"/>
    <x v="84"/>
    <n v="2019"/>
    <s v="Oct"/>
    <s v="Sun"/>
    <n v="11"/>
    <n v="0.45"/>
    <x v="18"/>
    <x v="5"/>
    <n v="1"/>
  </r>
  <r>
    <x v="774"/>
    <d v="1899-12-30T11:34:00"/>
    <x v="84"/>
    <n v="2019"/>
    <s v="Oct"/>
    <s v="Sun"/>
    <n v="11"/>
    <n v="0.55000000000000004"/>
    <x v="18"/>
    <x v="2"/>
    <n v="1"/>
  </r>
  <r>
    <x v="775"/>
    <d v="1899-12-30T11:58:00"/>
    <x v="84"/>
    <n v="2019"/>
    <s v="Oct"/>
    <s v="Sun"/>
    <n v="11"/>
    <s v="1.79"/>
    <x v="18"/>
    <x v="1"/>
    <n v="1"/>
  </r>
  <r>
    <x v="775"/>
    <d v="1899-12-30T11:58:00"/>
    <x v="84"/>
    <n v="2019"/>
    <s v="Oct"/>
    <s v="Sun"/>
    <n v="11"/>
    <n v="1"/>
    <x v="18"/>
    <x v="9"/>
    <n v="1"/>
  </r>
  <r>
    <x v="775"/>
    <d v="1899-12-30T11:58:00"/>
    <x v="84"/>
    <n v="2019"/>
    <s v="Oct"/>
    <s v="Sun"/>
    <n v="11"/>
    <n v="0.4"/>
    <x v="18"/>
    <x v="11"/>
    <n v="1"/>
  </r>
  <r>
    <x v="775"/>
    <d v="1899-12-30T11:58:00"/>
    <x v="84"/>
    <n v="2019"/>
    <s v="Oct"/>
    <s v="Sun"/>
    <n v="11"/>
    <n v="0.45"/>
    <x v="18"/>
    <x v="5"/>
    <n v="1"/>
  </r>
  <r>
    <x v="776"/>
    <d v="1899-12-30T12:03:00"/>
    <x v="84"/>
    <n v="2019"/>
    <s v="Oct"/>
    <s v="Sun"/>
    <n v="12"/>
    <s v="1.79"/>
    <x v="18"/>
    <x v="1"/>
    <n v="1"/>
  </r>
  <r>
    <x v="776"/>
    <d v="1899-12-30T12:03:00"/>
    <x v="84"/>
    <n v="2019"/>
    <s v="Oct"/>
    <s v="Sun"/>
    <n v="12"/>
    <n v="1.1000000000000001"/>
    <x v="18"/>
    <x v="10"/>
    <n v="2"/>
  </r>
  <r>
    <x v="776"/>
    <d v="1899-12-30T12:03:00"/>
    <x v="84"/>
    <n v="2019"/>
    <s v="Oct"/>
    <s v="Sun"/>
    <n v="12"/>
    <n v="0.45"/>
    <x v="18"/>
    <x v="5"/>
    <n v="1"/>
  </r>
  <r>
    <x v="777"/>
    <d v="1899-12-30T12:49:00"/>
    <x v="84"/>
    <n v="2019"/>
    <s v="Oct"/>
    <s v="Sun"/>
    <n v="12"/>
    <n v="4"/>
    <x v="18"/>
    <x v="0"/>
    <n v="1"/>
  </r>
  <r>
    <x v="777"/>
    <d v="1899-12-30T12:49:00"/>
    <x v="84"/>
    <n v="2019"/>
    <s v="Oct"/>
    <s v="Sun"/>
    <n v="12"/>
    <s v="1.79"/>
    <x v="18"/>
    <x v="1"/>
    <n v="1"/>
  </r>
  <r>
    <x v="777"/>
    <d v="1899-12-30T12:49:00"/>
    <x v="84"/>
    <n v="2019"/>
    <s v="Oct"/>
    <s v="Sun"/>
    <n v="12"/>
    <n v="0.4"/>
    <x v="18"/>
    <x v="11"/>
    <n v="1"/>
  </r>
  <r>
    <x v="778"/>
    <d v="1899-12-30T12:52:00"/>
    <x v="84"/>
    <n v="2019"/>
    <s v="Oct"/>
    <s v="Sun"/>
    <n v="12"/>
    <s v="1.79"/>
    <x v="18"/>
    <x v="1"/>
    <n v="3"/>
  </r>
  <r>
    <x v="779"/>
    <d v="1899-12-30T12:55:00"/>
    <x v="84"/>
    <n v="2019"/>
    <s v="Oct"/>
    <s v="Sun"/>
    <n v="12"/>
    <s v="1.79"/>
    <x v="18"/>
    <x v="1"/>
    <n v="4"/>
  </r>
  <r>
    <x v="779"/>
    <d v="1899-12-30T12:55:00"/>
    <x v="84"/>
    <n v="2019"/>
    <s v="Oct"/>
    <s v="Sun"/>
    <n v="12"/>
    <n v="1.1000000000000001"/>
    <x v="18"/>
    <x v="10"/>
    <n v="2"/>
  </r>
  <r>
    <x v="779"/>
    <d v="1899-12-30T12:55:00"/>
    <x v="84"/>
    <n v="2019"/>
    <s v="Oct"/>
    <s v="Sun"/>
    <n v="12"/>
    <n v="0.8"/>
    <x v="18"/>
    <x v="11"/>
    <n v="2"/>
  </r>
  <r>
    <x v="780"/>
    <d v="1899-12-30T14:24:00"/>
    <x v="84"/>
    <n v="2019"/>
    <s v="Oct"/>
    <s v="Sun"/>
    <n v="14"/>
    <s v="1.79"/>
    <x v="18"/>
    <x v="1"/>
    <n v="2"/>
  </r>
  <r>
    <x v="780"/>
    <d v="1899-12-30T14:24:00"/>
    <x v="84"/>
    <n v="2019"/>
    <s v="Oct"/>
    <s v="Sun"/>
    <n v="14"/>
    <n v="0.4"/>
    <x v="18"/>
    <x v="4"/>
    <n v="1"/>
  </r>
  <r>
    <x v="781"/>
    <d v="1899-12-30T14:59:00"/>
    <x v="84"/>
    <n v="2019"/>
    <s v="Oct"/>
    <s v="Sun"/>
    <n v="14"/>
    <s v="1.79"/>
    <x v="18"/>
    <x v="1"/>
    <n v="3"/>
  </r>
  <r>
    <x v="782"/>
    <d v="1899-12-30T11:19:00"/>
    <x v="85"/>
    <n v="2019"/>
    <s v="Oct"/>
    <s v="Mon"/>
    <n v="11"/>
    <n v="0.55000000000000004"/>
    <x v="18"/>
    <x v="15"/>
    <n v="1"/>
  </r>
  <r>
    <x v="782"/>
    <d v="1899-12-30T11:19:00"/>
    <x v="85"/>
    <n v="2019"/>
    <s v="Oct"/>
    <s v="Mon"/>
    <n v="11"/>
    <s v="1.79"/>
    <x v="18"/>
    <x v="1"/>
    <n v="1"/>
  </r>
  <r>
    <x v="782"/>
    <d v="1899-12-30T11:19:00"/>
    <x v="85"/>
    <n v="2019"/>
    <s v="Oct"/>
    <s v="Mon"/>
    <n v="11"/>
    <n v="0.4"/>
    <x v="18"/>
    <x v="11"/>
    <n v="1"/>
  </r>
  <r>
    <x v="782"/>
    <d v="1899-12-30T11:19:00"/>
    <x v="85"/>
    <n v="2019"/>
    <s v="Oct"/>
    <s v="Mon"/>
    <n v="11"/>
    <n v="0.45"/>
    <x v="18"/>
    <x v="5"/>
    <n v="1"/>
  </r>
  <r>
    <x v="783"/>
    <d v="1899-12-30T11:27:00"/>
    <x v="85"/>
    <n v="2019"/>
    <s v="Oct"/>
    <s v="Mon"/>
    <n v="11"/>
    <s v="1.79"/>
    <x v="18"/>
    <x v="1"/>
    <n v="1"/>
  </r>
  <r>
    <x v="783"/>
    <d v="1899-12-30T11:27:00"/>
    <x v="85"/>
    <n v="2019"/>
    <s v="Oct"/>
    <s v="Mon"/>
    <n v="11"/>
    <s v="1.79"/>
    <x v="18"/>
    <x v="1"/>
    <n v="1"/>
  </r>
  <r>
    <x v="783"/>
    <d v="1899-12-30T11:27:00"/>
    <x v="85"/>
    <n v="2019"/>
    <s v="Oct"/>
    <s v="Mon"/>
    <n v="11"/>
    <n v="0.55000000000000004"/>
    <x v="18"/>
    <x v="10"/>
    <n v="1"/>
  </r>
  <r>
    <x v="783"/>
    <d v="1899-12-30T11:27:00"/>
    <x v="85"/>
    <n v="2019"/>
    <s v="Oct"/>
    <s v="Mon"/>
    <n v="11"/>
    <n v="0.55000000000000004"/>
    <x v="18"/>
    <x v="10"/>
    <n v="1"/>
  </r>
  <r>
    <x v="783"/>
    <d v="1899-12-30T11:27:00"/>
    <x v="85"/>
    <n v="2019"/>
    <s v="Oct"/>
    <s v="Mon"/>
    <n v="11"/>
    <n v="0.4"/>
    <x v="18"/>
    <x v="4"/>
    <n v="1"/>
  </r>
  <r>
    <x v="783"/>
    <d v="1899-12-30T11:27:00"/>
    <x v="85"/>
    <n v="2019"/>
    <s v="Oct"/>
    <s v="Mon"/>
    <n v="11"/>
    <n v="0.4"/>
    <x v="18"/>
    <x v="11"/>
    <n v="1"/>
  </r>
  <r>
    <x v="783"/>
    <d v="1899-12-30T11:27:00"/>
    <x v="85"/>
    <n v="2019"/>
    <s v="Oct"/>
    <s v="Mon"/>
    <n v="11"/>
    <n v="2.5"/>
    <x v="18"/>
    <x v="14"/>
    <n v="1"/>
  </r>
  <r>
    <x v="783"/>
    <d v="1899-12-30T11:27:00"/>
    <x v="85"/>
    <n v="2019"/>
    <s v="Oct"/>
    <s v="Mon"/>
    <n v="11"/>
    <n v="2.5"/>
    <x v="18"/>
    <x v="14"/>
    <n v="1"/>
  </r>
  <r>
    <x v="784"/>
    <d v="1899-12-30T11:34:00"/>
    <x v="85"/>
    <n v="2019"/>
    <s v="Oct"/>
    <s v="Mon"/>
    <n v="11"/>
    <s v="1.79"/>
    <x v="18"/>
    <x v="1"/>
    <n v="1"/>
  </r>
  <r>
    <x v="784"/>
    <d v="1899-12-30T11:34:00"/>
    <x v="85"/>
    <n v="2019"/>
    <s v="Oct"/>
    <s v="Mon"/>
    <n v="11"/>
    <n v="0.4"/>
    <x v="18"/>
    <x v="4"/>
    <n v="1"/>
  </r>
  <r>
    <x v="784"/>
    <d v="1899-12-30T11:34:00"/>
    <x v="85"/>
    <n v="2019"/>
    <s v="Oct"/>
    <s v="Mon"/>
    <n v="11"/>
    <n v="0.4"/>
    <x v="18"/>
    <x v="11"/>
    <n v="1"/>
  </r>
  <r>
    <x v="784"/>
    <d v="1899-12-30T11:34:00"/>
    <x v="85"/>
    <n v="2019"/>
    <s v="Oct"/>
    <s v="Mon"/>
    <n v="11"/>
    <n v="0.45"/>
    <x v="18"/>
    <x v="5"/>
    <n v="1"/>
  </r>
  <r>
    <x v="784"/>
    <d v="1899-12-30T11:34:00"/>
    <x v="85"/>
    <n v="2019"/>
    <s v="Oct"/>
    <s v="Mon"/>
    <n v="11"/>
    <n v="0.55000000000000004"/>
    <x v="18"/>
    <x v="2"/>
    <n v="1"/>
  </r>
  <r>
    <x v="785"/>
    <d v="1899-12-30T11:36:00"/>
    <x v="85"/>
    <n v="2019"/>
    <s v="Oct"/>
    <s v="Mon"/>
    <n v="11"/>
    <s v="1.79"/>
    <x v="18"/>
    <x v="1"/>
    <n v="1"/>
  </r>
  <r>
    <x v="785"/>
    <d v="1899-12-30T11:36:00"/>
    <x v="85"/>
    <n v="2019"/>
    <s v="Oct"/>
    <s v="Mon"/>
    <n v="11"/>
    <n v="0.25"/>
    <x v="18"/>
    <x v="8"/>
    <n v="1"/>
  </r>
  <r>
    <x v="785"/>
    <d v="1899-12-30T11:36:00"/>
    <x v="85"/>
    <n v="2019"/>
    <s v="Oct"/>
    <s v="Mon"/>
    <n v="11"/>
    <n v="1"/>
    <x v="18"/>
    <x v="9"/>
    <n v="1"/>
  </r>
  <r>
    <x v="785"/>
    <d v="1899-12-30T11:36:00"/>
    <x v="85"/>
    <n v="2019"/>
    <s v="Oct"/>
    <s v="Mon"/>
    <n v="11"/>
    <n v="0.45"/>
    <x v="18"/>
    <x v="5"/>
    <n v="1"/>
  </r>
  <r>
    <x v="785"/>
    <d v="1899-12-30T11:36:00"/>
    <x v="85"/>
    <n v="2019"/>
    <s v="Oct"/>
    <s v="Mon"/>
    <n v="11"/>
    <n v="0.55000000000000004"/>
    <x v="18"/>
    <x v="2"/>
    <n v="1"/>
  </r>
  <r>
    <x v="786"/>
    <d v="1899-12-30T11:47:00"/>
    <x v="85"/>
    <n v="2019"/>
    <s v="Oct"/>
    <s v="Mon"/>
    <n v="11"/>
    <s v="1.79"/>
    <x v="18"/>
    <x v="1"/>
    <n v="2"/>
  </r>
  <r>
    <x v="786"/>
    <d v="1899-12-30T11:47:00"/>
    <x v="85"/>
    <n v="2019"/>
    <s v="Oct"/>
    <s v="Mon"/>
    <n v="11"/>
    <n v="1.1000000000000001"/>
    <x v="18"/>
    <x v="10"/>
    <n v="2"/>
  </r>
  <r>
    <x v="786"/>
    <d v="1899-12-30T11:47:00"/>
    <x v="85"/>
    <n v="2019"/>
    <s v="Oct"/>
    <s v="Mon"/>
    <n v="11"/>
    <n v="0.5"/>
    <x v="18"/>
    <x v="3"/>
    <n v="2"/>
  </r>
  <r>
    <x v="787"/>
    <d v="1899-12-30T11:58:00"/>
    <x v="85"/>
    <n v="2019"/>
    <s v="Oct"/>
    <s v="Mon"/>
    <n v="11"/>
    <s v="1.79"/>
    <x v="18"/>
    <x v="1"/>
    <n v="2"/>
  </r>
  <r>
    <x v="787"/>
    <d v="1899-12-30T11:58:00"/>
    <x v="85"/>
    <n v="2019"/>
    <s v="Oct"/>
    <s v="Mon"/>
    <n v="11"/>
    <n v="5.37"/>
    <x v="18"/>
    <x v="13"/>
    <n v="3"/>
  </r>
  <r>
    <x v="787"/>
    <d v="1899-12-30T11:58:00"/>
    <x v="85"/>
    <n v="2019"/>
    <s v="Oct"/>
    <s v="Mon"/>
    <n v="11"/>
    <n v="2.75"/>
    <x v="18"/>
    <x v="2"/>
    <n v="5"/>
  </r>
  <r>
    <x v="788"/>
    <d v="1899-12-30T12:36:00"/>
    <x v="85"/>
    <n v="2019"/>
    <s v="Oct"/>
    <s v="Mon"/>
    <n v="12"/>
    <s v="1.79"/>
    <x v="18"/>
    <x v="1"/>
    <n v="4"/>
  </r>
  <r>
    <x v="788"/>
    <d v="1899-12-30T12:36:00"/>
    <x v="85"/>
    <n v="2019"/>
    <s v="Oct"/>
    <s v="Mon"/>
    <n v="12"/>
    <n v="0.45"/>
    <x v="18"/>
    <x v="5"/>
    <n v="1"/>
  </r>
  <r>
    <x v="788"/>
    <d v="1899-12-30T12:36:00"/>
    <x v="85"/>
    <n v="2019"/>
    <s v="Oct"/>
    <s v="Mon"/>
    <n v="12"/>
    <n v="1.1000000000000001"/>
    <x v="18"/>
    <x v="2"/>
    <n v="2"/>
  </r>
  <r>
    <x v="789"/>
    <d v="1899-12-30T12:48:00"/>
    <x v="85"/>
    <n v="2019"/>
    <s v="Oct"/>
    <s v="Mon"/>
    <n v="12"/>
    <n v="4"/>
    <x v="18"/>
    <x v="0"/>
    <n v="1"/>
  </r>
  <r>
    <x v="789"/>
    <d v="1899-12-30T12:48:00"/>
    <x v="85"/>
    <n v="2019"/>
    <s v="Oct"/>
    <s v="Mon"/>
    <n v="12"/>
    <s v="1.79"/>
    <x v="18"/>
    <x v="1"/>
    <n v="1"/>
  </r>
  <r>
    <x v="789"/>
    <d v="1899-12-30T12:48:00"/>
    <x v="85"/>
    <n v="2019"/>
    <s v="Oct"/>
    <s v="Mon"/>
    <n v="12"/>
    <n v="1"/>
    <x v="18"/>
    <x v="9"/>
    <n v="1"/>
  </r>
  <r>
    <x v="789"/>
    <d v="1899-12-30T12:48:00"/>
    <x v="85"/>
    <n v="2019"/>
    <s v="Oct"/>
    <s v="Mon"/>
    <n v="12"/>
    <n v="0.45"/>
    <x v="18"/>
    <x v="5"/>
    <n v="1"/>
  </r>
  <r>
    <x v="790"/>
    <d v="1899-12-30T13:28:00"/>
    <x v="85"/>
    <n v="2019"/>
    <s v="Oct"/>
    <s v="Mon"/>
    <n v="13"/>
    <s v="1.79"/>
    <x v="18"/>
    <x v="1"/>
    <n v="1"/>
  </r>
  <r>
    <x v="790"/>
    <d v="1899-12-30T13:28:00"/>
    <x v="85"/>
    <n v="2019"/>
    <s v="Oct"/>
    <s v="Mon"/>
    <n v="13"/>
    <n v="0.55000000000000004"/>
    <x v="18"/>
    <x v="10"/>
    <n v="1"/>
  </r>
  <r>
    <x v="790"/>
    <d v="1899-12-30T13:28:00"/>
    <x v="85"/>
    <n v="2019"/>
    <s v="Oct"/>
    <s v="Mon"/>
    <n v="13"/>
    <n v="0.4"/>
    <x v="18"/>
    <x v="4"/>
    <n v="1"/>
  </r>
  <r>
    <x v="791"/>
    <d v="1899-12-30T13:47:00"/>
    <x v="85"/>
    <n v="2019"/>
    <s v="Oct"/>
    <s v="Mon"/>
    <n v="13"/>
    <n v="0.55000000000000004"/>
    <x v="18"/>
    <x v="15"/>
    <n v="1"/>
  </r>
  <r>
    <x v="791"/>
    <d v="1899-12-30T13:47:00"/>
    <x v="85"/>
    <n v="2019"/>
    <s v="Oct"/>
    <s v="Mon"/>
    <n v="13"/>
    <s v="1.79"/>
    <x v="18"/>
    <x v="1"/>
    <n v="9"/>
  </r>
  <r>
    <x v="791"/>
    <d v="1899-12-30T13:47:00"/>
    <x v="85"/>
    <n v="2019"/>
    <s v="Oct"/>
    <s v="Mon"/>
    <n v="13"/>
    <n v="0.8"/>
    <x v="18"/>
    <x v="11"/>
    <n v="2"/>
  </r>
  <r>
    <x v="792"/>
    <d v="1899-12-30T17:06:00"/>
    <x v="85"/>
    <n v="2019"/>
    <s v="Oct"/>
    <s v="Mon"/>
    <n v="17"/>
    <s v="1.79"/>
    <x v="18"/>
    <x v="1"/>
    <n v="3"/>
  </r>
  <r>
    <x v="793"/>
    <d v="1899-12-30T11:06:00"/>
    <x v="86"/>
    <n v="2019"/>
    <s v="Oct"/>
    <s v="Wed"/>
    <n v="11"/>
    <n v="0.55000000000000004"/>
    <x v="18"/>
    <x v="15"/>
    <n v="1"/>
  </r>
  <r>
    <x v="793"/>
    <d v="1899-12-30T11:06:00"/>
    <x v="86"/>
    <n v="2019"/>
    <s v="Oct"/>
    <s v="Wed"/>
    <n v="11"/>
    <s v="1.79"/>
    <x v="18"/>
    <x v="1"/>
    <n v="1"/>
  </r>
  <r>
    <x v="793"/>
    <d v="1899-12-30T11:06:00"/>
    <x v="86"/>
    <n v="2019"/>
    <s v="Oct"/>
    <s v="Wed"/>
    <n v="11"/>
    <n v="0.55000000000000004"/>
    <x v="18"/>
    <x v="2"/>
    <n v="1"/>
  </r>
  <r>
    <x v="794"/>
    <d v="1899-12-30T11:17:00"/>
    <x v="86"/>
    <n v="2019"/>
    <s v="Oct"/>
    <s v="Wed"/>
    <n v="11"/>
    <s v="1.79"/>
    <x v="18"/>
    <x v="1"/>
    <n v="1"/>
  </r>
  <r>
    <x v="794"/>
    <d v="1899-12-30T11:17:00"/>
    <x v="86"/>
    <n v="2019"/>
    <s v="Oct"/>
    <s v="Wed"/>
    <n v="11"/>
    <n v="0.55000000000000004"/>
    <x v="18"/>
    <x v="10"/>
    <n v="1"/>
  </r>
  <r>
    <x v="794"/>
    <d v="1899-12-30T11:17:00"/>
    <x v="86"/>
    <n v="2019"/>
    <s v="Oct"/>
    <s v="Wed"/>
    <n v="11"/>
    <n v="0.8"/>
    <x v="18"/>
    <x v="11"/>
    <n v="2"/>
  </r>
  <r>
    <x v="795"/>
    <d v="1899-12-30T13:12:00"/>
    <x v="86"/>
    <n v="2019"/>
    <s v="Oct"/>
    <s v="Wed"/>
    <n v="13"/>
    <n v="4"/>
    <x v="18"/>
    <x v="0"/>
    <n v="1"/>
  </r>
  <r>
    <x v="795"/>
    <d v="1899-12-30T13:12:00"/>
    <x v="86"/>
    <n v="2019"/>
    <s v="Oct"/>
    <s v="Wed"/>
    <n v="13"/>
    <s v="1.79"/>
    <x v="18"/>
    <x v="1"/>
    <n v="2"/>
  </r>
  <r>
    <x v="795"/>
    <d v="1899-12-30T13:12:00"/>
    <x v="86"/>
    <n v="2019"/>
    <s v="Oct"/>
    <s v="Wed"/>
    <n v="13"/>
    <n v="1.1000000000000001"/>
    <x v="18"/>
    <x v="7"/>
    <n v="2"/>
  </r>
  <r>
    <x v="796"/>
    <d v="1899-12-30T13:56:00"/>
    <x v="86"/>
    <n v="2019"/>
    <s v="Oct"/>
    <s v="Wed"/>
    <n v="13"/>
    <n v="0.55000000000000004"/>
    <x v="18"/>
    <x v="7"/>
    <n v="1"/>
  </r>
  <r>
    <x v="796"/>
    <d v="1899-12-30T13:56:00"/>
    <x v="86"/>
    <n v="2019"/>
    <s v="Oct"/>
    <s v="Wed"/>
    <n v="13"/>
    <n v="1"/>
    <x v="18"/>
    <x v="9"/>
    <n v="1"/>
  </r>
  <r>
    <x v="796"/>
    <d v="1899-12-30T13:56:00"/>
    <x v="86"/>
    <n v="2019"/>
    <s v="Oct"/>
    <s v="Wed"/>
    <n v="13"/>
    <n v="0.4"/>
    <x v="18"/>
    <x v="11"/>
    <n v="1"/>
  </r>
  <r>
    <x v="796"/>
    <d v="1899-12-30T13:56:00"/>
    <x v="86"/>
    <n v="2019"/>
    <s v="Oct"/>
    <s v="Wed"/>
    <n v="13"/>
    <n v="0.45"/>
    <x v="18"/>
    <x v="5"/>
    <n v="1"/>
  </r>
  <r>
    <x v="797"/>
    <d v="1899-12-30T11:03:00"/>
    <x v="87"/>
    <n v="2019"/>
    <s v="Oct"/>
    <s v="Thu"/>
    <n v="11"/>
    <s v="1.79"/>
    <x v="18"/>
    <x v="1"/>
    <n v="1"/>
  </r>
  <r>
    <x v="797"/>
    <d v="1899-12-30T11:03:00"/>
    <x v="87"/>
    <n v="2019"/>
    <s v="Oct"/>
    <s v="Thu"/>
    <n v="11"/>
    <n v="0.55000000000000004"/>
    <x v="18"/>
    <x v="10"/>
    <n v="1"/>
  </r>
  <r>
    <x v="797"/>
    <d v="1899-12-30T11:03:00"/>
    <x v="87"/>
    <n v="2019"/>
    <s v="Oct"/>
    <s v="Thu"/>
    <n v="11"/>
    <n v="0.4"/>
    <x v="18"/>
    <x v="11"/>
    <n v="1"/>
  </r>
  <r>
    <x v="797"/>
    <d v="1899-12-30T11:03:00"/>
    <x v="87"/>
    <n v="2019"/>
    <s v="Oct"/>
    <s v="Thu"/>
    <n v="11"/>
    <n v="0.9"/>
    <x v="18"/>
    <x v="5"/>
    <n v="2"/>
  </r>
  <r>
    <x v="797"/>
    <d v="1899-12-30T11:03:00"/>
    <x v="87"/>
    <n v="2019"/>
    <s v="Oct"/>
    <s v="Thu"/>
    <n v="11"/>
    <n v="0.55000000000000004"/>
    <x v="18"/>
    <x v="2"/>
    <n v="1"/>
  </r>
  <r>
    <x v="798"/>
    <d v="1899-12-30T11:06:00"/>
    <x v="87"/>
    <n v="2019"/>
    <s v="Oct"/>
    <s v="Thu"/>
    <n v="11"/>
    <s v="1.79"/>
    <x v="18"/>
    <x v="1"/>
    <n v="1"/>
  </r>
  <r>
    <x v="798"/>
    <d v="1899-12-30T11:06:00"/>
    <x v="87"/>
    <n v="2019"/>
    <s v="Oct"/>
    <s v="Thu"/>
    <n v="11"/>
    <n v="0.3"/>
    <x v="18"/>
    <x v="12"/>
    <n v="1"/>
  </r>
  <r>
    <x v="798"/>
    <d v="1899-12-30T11:06:00"/>
    <x v="87"/>
    <n v="2019"/>
    <s v="Oct"/>
    <s v="Thu"/>
    <n v="11"/>
    <n v="0.55000000000000004"/>
    <x v="18"/>
    <x v="2"/>
    <n v="1"/>
  </r>
  <r>
    <x v="799"/>
    <d v="1899-12-30T11:18:00"/>
    <x v="87"/>
    <n v="2019"/>
    <s v="Oct"/>
    <s v="Thu"/>
    <n v="11"/>
    <s v="1.79"/>
    <x v="18"/>
    <x v="1"/>
    <n v="1"/>
  </r>
  <r>
    <x v="799"/>
    <d v="1899-12-30T11:18:00"/>
    <x v="87"/>
    <n v="2019"/>
    <s v="Oct"/>
    <s v="Thu"/>
    <n v="11"/>
    <n v="0.55000000000000004"/>
    <x v="18"/>
    <x v="10"/>
    <n v="1"/>
  </r>
  <r>
    <x v="799"/>
    <d v="1899-12-30T11:18:00"/>
    <x v="87"/>
    <n v="2019"/>
    <s v="Oct"/>
    <s v="Thu"/>
    <n v="11"/>
    <n v="0.4"/>
    <x v="18"/>
    <x v="4"/>
    <n v="1"/>
  </r>
  <r>
    <x v="800"/>
    <d v="1899-12-30T11:53:00"/>
    <x v="87"/>
    <n v="2019"/>
    <s v="Oct"/>
    <s v="Thu"/>
    <n v="11"/>
    <s v="1.79"/>
    <x v="18"/>
    <x v="1"/>
    <n v="1"/>
  </r>
  <r>
    <x v="800"/>
    <d v="1899-12-30T11:53:00"/>
    <x v="87"/>
    <n v="2019"/>
    <s v="Oct"/>
    <s v="Thu"/>
    <n v="11"/>
    <n v="0.4"/>
    <x v="18"/>
    <x v="4"/>
    <n v="1"/>
  </r>
  <r>
    <x v="800"/>
    <d v="1899-12-30T11:53:00"/>
    <x v="87"/>
    <n v="2019"/>
    <s v="Oct"/>
    <s v="Thu"/>
    <n v="11"/>
    <n v="1.2000000000000002"/>
    <x v="18"/>
    <x v="11"/>
    <n v="3"/>
  </r>
  <r>
    <x v="801"/>
    <d v="1899-12-30T12:35:00"/>
    <x v="87"/>
    <n v="2019"/>
    <s v="Oct"/>
    <s v="Thu"/>
    <n v="12"/>
    <n v="8"/>
    <x v="18"/>
    <x v="0"/>
    <n v="2"/>
  </r>
  <r>
    <x v="801"/>
    <d v="1899-12-30T12:35:00"/>
    <x v="87"/>
    <n v="2019"/>
    <s v="Oct"/>
    <s v="Thu"/>
    <n v="12"/>
    <s v="1.79"/>
    <x v="18"/>
    <x v="1"/>
    <n v="1"/>
  </r>
  <r>
    <x v="801"/>
    <d v="1899-12-30T12:35:00"/>
    <x v="87"/>
    <n v="2019"/>
    <s v="Oct"/>
    <s v="Thu"/>
    <n v="12"/>
    <n v="0.5"/>
    <x v="18"/>
    <x v="8"/>
    <n v="2"/>
  </r>
  <r>
    <x v="801"/>
    <d v="1899-12-30T12:35:00"/>
    <x v="87"/>
    <n v="2019"/>
    <s v="Oct"/>
    <s v="Thu"/>
    <n v="12"/>
    <n v="1.79"/>
    <x v="18"/>
    <x v="13"/>
    <n v="1"/>
  </r>
  <r>
    <x v="802"/>
    <d v="1899-12-30T12:59:00"/>
    <x v="87"/>
    <n v="2019"/>
    <s v="Oct"/>
    <s v="Thu"/>
    <n v="12"/>
    <s v="1.79"/>
    <x v="18"/>
    <x v="1"/>
    <n v="3"/>
  </r>
  <r>
    <x v="802"/>
    <d v="1899-12-30T12:59:00"/>
    <x v="87"/>
    <n v="2019"/>
    <s v="Oct"/>
    <s v="Thu"/>
    <n v="12"/>
    <n v="1.6500000000000001"/>
    <x v="18"/>
    <x v="10"/>
    <n v="3"/>
  </r>
  <r>
    <x v="803"/>
    <d v="1899-12-30T13:35:00"/>
    <x v="87"/>
    <n v="2019"/>
    <s v="Oct"/>
    <s v="Thu"/>
    <n v="13"/>
    <s v="1.79"/>
    <x v="18"/>
    <x v="1"/>
    <n v="1"/>
  </r>
  <r>
    <x v="803"/>
    <d v="1899-12-30T13:35:00"/>
    <x v="87"/>
    <n v="2019"/>
    <s v="Oct"/>
    <s v="Thu"/>
    <n v="13"/>
    <n v="0.4"/>
    <x v="18"/>
    <x v="11"/>
    <n v="1"/>
  </r>
  <r>
    <x v="803"/>
    <d v="1899-12-30T13:35:00"/>
    <x v="87"/>
    <n v="2019"/>
    <s v="Oct"/>
    <s v="Thu"/>
    <n v="13"/>
    <n v="0.55000000000000004"/>
    <x v="18"/>
    <x v="2"/>
    <n v="1"/>
  </r>
  <r>
    <x v="803"/>
    <d v="1899-12-30T13:35:00"/>
    <x v="87"/>
    <n v="2019"/>
    <s v="Oct"/>
    <s v="Thu"/>
    <n v="13"/>
    <n v="2.5"/>
    <x v="18"/>
    <x v="14"/>
    <n v="1"/>
  </r>
  <r>
    <x v="804"/>
    <d v="1899-12-30T14:06:00"/>
    <x v="87"/>
    <n v="2019"/>
    <s v="Oct"/>
    <s v="Thu"/>
    <n v="14"/>
    <s v="1.79"/>
    <x v="18"/>
    <x v="1"/>
    <n v="1"/>
  </r>
  <r>
    <x v="804"/>
    <d v="1899-12-30T14:06:00"/>
    <x v="87"/>
    <n v="2019"/>
    <s v="Oct"/>
    <s v="Thu"/>
    <n v="14"/>
    <n v="1.79"/>
    <x v="18"/>
    <x v="13"/>
    <n v="1"/>
  </r>
  <r>
    <x v="804"/>
    <d v="1899-12-30T14:06:00"/>
    <x v="87"/>
    <n v="2019"/>
    <s v="Oct"/>
    <s v="Thu"/>
    <n v="14"/>
    <n v="0.55000000000000004"/>
    <x v="18"/>
    <x v="2"/>
    <n v="1"/>
  </r>
  <r>
    <x v="805"/>
    <d v="1899-12-30T14:25:00"/>
    <x v="87"/>
    <n v="2019"/>
    <s v="Oct"/>
    <s v="Thu"/>
    <n v="14"/>
    <n v="0.55000000000000004"/>
    <x v="18"/>
    <x v="7"/>
    <n v="1"/>
  </r>
  <r>
    <x v="805"/>
    <d v="1899-12-30T14:25:00"/>
    <x v="87"/>
    <n v="2019"/>
    <s v="Oct"/>
    <s v="Thu"/>
    <n v="14"/>
    <n v="0.4"/>
    <x v="18"/>
    <x v="11"/>
    <n v="1"/>
  </r>
  <r>
    <x v="805"/>
    <d v="1899-12-30T14:25:00"/>
    <x v="87"/>
    <n v="2019"/>
    <s v="Oct"/>
    <s v="Thu"/>
    <n v="14"/>
    <n v="0.55000000000000004"/>
    <x v="18"/>
    <x v="2"/>
    <n v="1"/>
  </r>
  <r>
    <x v="805"/>
    <d v="1899-12-30T14:25:00"/>
    <x v="87"/>
    <n v="2019"/>
    <s v="Oct"/>
    <s v="Thu"/>
    <n v="14"/>
    <n v="0.25"/>
    <x v="18"/>
    <x v="3"/>
    <n v="1"/>
  </r>
  <r>
    <x v="805"/>
    <d v="1899-12-30T14:25:00"/>
    <x v="87"/>
    <n v="2019"/>
    <s v="Oct"/>
    <s v="Thu"/>
    <n v="14"/>
    <n v="2.5"/>
    <x v="18"/>
    <x v="14"/>
    <n v="1"/>
  </r>
  <r>
    <x v="806"/>
    <d v="1899-12-30T16:35:00"/>
    <x v="87"/>
    <n v="2019"/>
    <s v="Oct"/>
    <s v="Thu"/>
    <n v="16"/>
    <s v="1.79"/>
    <x v="18"/>
    <x v="1"/>
    <n v="1"/>
  </r>
  <r>
    <x v="806"/>
    <d v="1899-12-30T16:35:00"/>
    <x v="87"/>
    <n v="2019"/>
    <s v="Oct"/>
    <s v="Thu"/>
    <n v="16"/>
    <n v="0.55000000000000004"/>
    <x v="18"/>
    <x v="7"/>
    <n v="1"/>
  </r>
  <r>
    <x v="806"/>
    <d v="1899-12-30T16:35:00"/>
    <x v="87"/>
    <n v="2019"/>
    <s v="Oct"/>
    <s v="Thu"/>
    <n v="16"/>
    <n v="0.4"/>
    <x v="18"/>
    <x v="4"/>
    <n v="1"/>
  </r>
  <r>
    <x v="807"/>
    <d v="1899-12-30T17:18:00"/>
    <x v="87"/>
    <n v="2019"/>
    <s v="Oct"/>
    <s v="Thu"/>
    <n v="17"/>
    <s v="1.79"/>
    <x v="18"/>
    <x v="1"/>
    <n v="1"/>
  </r>
  <r>
    <x v="807"/>
    <d v="1899-12-30T17:18:00"/>
    <x v="87"/>
    <n v="2019"/>
    <s v="Oct"/>
    <s v="Thu"/>
    <n v="17"/>
    <n v="0.55000000000000004"/>
    <x v="18"/>
    <x v="7"/>
    <n v="1"/>
  </r>
  <r>
    <x v="807"/>
    <d v="1899-12-30T17:18:00"/>
    <x v="87"/>
    <n v="2019"/>
    <s v="Oct"/>
    <s v="Thu"/>
    <n v="17"/>
    <n v="0.4"/>
    <x v="18"/>
    <x v="11"/>
    <n v="1"/>
  </r>
  <r>
    <x v="808"/>
    <d v="1899-12-30T11:15:00"/>
    <x v="88"/>
    <n v="2019"/>
    <s v="Oct"/>
    <s v="Fri"/>
    <n v="11"/>
    <s v="1.79"/>
    <x v="18"/>
    <x v="1"/>
    <n v="1"/>
  </r>
  <r>
    <x v="808"/>
    <d v="1899-12-30T11:15:00"/>
    <x v="88"/>
    <n v="2019"/>
    <s v="Oct"/>
    <s v="Fri"/>
    <n v="11"/>
    <n v="0.8"/>
    <x v="18"/>
    <x v="4"/>
    <n v="2"/>
  </r>
  <r>
    <x v="808"/>
    <d v="1899-12-30T11:15:00"/>
    <x v="88"/>
    <n v="2019"/>
    <s v="Oct"/>
    <s v="Fri"/>
    <n v="11"/>
    <n v="2.5"/>
    <x v="18"/>
    <x v="14"/>
    <n v="1"/>
  </r>
  <r>
    <x v="809"/>
    <d v="1899-12-30T11:16:00"/>
    <x v="88"/>
    <n v="2019"/>
    <s v="Oct"/>
    <s v="Fri"/>
    <n v="11"/>
    <s v="1.79"/>
    <x v="18"/>
    <x v="1"/>
    <n v="1"/>
  </r>
  <r>
    <x v="809"/>
    <d v="1899-12-30T11:16:00"/>
    <x v="88"/>
    <n v="2019"/>
    <s v="Oct"/>
    <s v="Fri"/>
    <n v="11"/>
    <n v="0.55000000000000004"/>
    <x v="18"/>
    <x v="10"/>
    <n v="1"/>
  </r>
  <r>
    <x v="809"/>
    <d v="1899-12-30T11:16:00"/>
    <x v="88"/>
    <n v="2019"/>
    <s v="Oct"/>
    <s v="Fri"/>
    <n v="11"/>
    <n v="1"/>
    <x v="18"/>
    <x v="9"/>
    <n v="1"/>
  </r>
  <r>
    <x v="809"/>
    <d v="1899-12-30T11:16:00"/>
    <x v="88"/>
    <n v="2019"/>
    <s v="Oct"/>
    <s v="Fri"/>
    <n v="11"/>
    <n v="0.4"/>
    <x v="18"/>
    <x v="4"/>
    <n v="1"/>
  </r>
  <r>
    <x v="809"/>
    <d v="1899-12-30T11:16:00"/>
    <x v="88"/>
    <n v="2019"/>
    <s v="Oct"/>
    <s v="Fri"/>
    <n v="11"/>
    <n v="0.4"/>
    <x v="18"/>
    <x v="11"/>
    <n v="1"/>
  </r>
  <r>
    <x v="809"/>
    <d v="1899-12-30T11:16:00"/>
    <x v="88"/>
    <n v="2019"/>
    <s v="Oct"/>
    <s v="Fri"/>
    <n v="11"/>
    <n v="0.45"/>
    <x v="18"/>
    <x v="5"/>
    <n v="1"/>
  </r>
  <r>
    <x v="810"/>
    <d v="1899-12-30T11:51:00"/>
    <x v="88"/>
    <n v="2019"/>
    <s v="Oct"/>
    <s v="Fri"/>
    <n v="11"/>
    <s v="1.79"/>
    <x v="18"/>
    <x v="1"/>
    <n v="1"/>
  </r>
  <r>
    <x v="810"/>
    <d v="1899-12-30T11:51:00"/>
    <x v="88"/>
    <n v="2019"/>
    <s v="Oct"/>
    <s v="Fri"/>
    <n v="11"/>
    <n v="0.55000000000000004"/>
    <x v="18"/>
    <x v="10"/>
    <n v="1"/>
  </r>
  <r>
    <x v="810"/>
    <d v="1899-12-30T11:51:00"/>
    <x v="88"/>
    <n v="2019"/>
    <s v="Oct"/>
    <s v="Fri"/>
    <n v="11"/>
    <n v="0.4"/>
    <x v="18"/>
    <x v="11"/>
    <n v="1"/>
  </r>
  <r>
    <x v="810"/>
    <d v="1899-12-30T11:51:00"/>
    <x v="88"/>
    <n v="2019"/>
    <s v="Oct"/>
    <s v="Fri"/>
    <n v="11"/>
    <n v="0.55000000000000004"/>
    <x v="18"/>
    <x v="2"/>
    <n v="1"/>
  </r>
  <r>
    <x v="810"/>
    <d v="1899-12-30T11:51:00"/>
    <x v="88"/>
    <n v="2019"/>
    <s v="Oct"/>
    <s v="Fri"/>
    <n v="11"/>
    <n v="0.25"/>
    <x v="18"/>
    <x v="3"/>
    <n v="1"/>
  </r>
  <r>
    <x v="811"/>
    <d v="1899-12-30T12:31:00"/>
    <x v="88"/>
    <n v="2019"/>
    <s v="Oct"/>
    <s v="Fri"/>
    <n v="12"/>
    <n v="4"/>
    <x v="18"/>
    <x v="0"/>
    <n v="1"/>
  </r>
  <r>
    <x v="811"/>
    <d v="1899-12-30T12:31:00"/>
    <x v="88"/>
    <n v="2019"/>
    <s v="Oct"/>
    <s v="Fri"/>
    <n v="12"/>
    <s v="1.79"/>
    <x v="18"/>
    <x v="1"/>
    <n v="1"/>
  </r>
  <r>
    <x v="811"/>
    <d v="1899-12-30T12:31:00"/>
    <x v="88"/>
    <n v="2019"/>
    <s v="Oct"/>
    <s v="Fri"/>
    <n v="12"/>
    <n v="0.55000000000000004"/>
    <x v="18"/>
    <x v="10"/>
    <n v="1"/>
  </r>
  <r>
    <x v="812"/>
    <d v="1899-12-30T12:33:00"/>
    <x v="88"/>
    <n v="2019"/>
    <s v="Oct"/>
    <s v="Fri"/>
    <n v="12"/>
    <n v="0.55000000000000004"/>
    <x v="18"/>
    <x v="15"/>
    <n v="1"/>
  </r>
  <r>
    <x v="812"/>
    <d v="1899-12-30T12:33:00"/>
    <x v="88"/>
    <n v="2019"/>
    <s v="Oct"/>
    <s v="Fri"/>
    <n v="12"/>
    <n v="4"/>
    <x v="18"/>
    <x v="0"/>
    <n v="1"/>
  </r>
  <r>
    <x v="812"/>
    <d v="1899-12-30T12:33:00"/>
    <x v="88"/>
    <n v="2019"/>
    <s v="Oct"/>
    <s v="Fri"/>
    <n v="12"/>
    <n v="1.79"/>
    <x v="18"/>
    <x v="13"/>
    <n v="1"/>
  </r>
  <r>
    <x v="813"/>
    <d v="1899-12-30T13:45:00"/>
    <x v="88"/>
    <n v="2019"/>
    <s v="Oct"/>
    <s v="Fri"/>
    <n v="13"/>
    <n v="0.55000000000000004"/>
    <x v="18"/>
    <x v="7"/>
    <n v="1"/>
  </r>
  <r>
    <x v="813"/>
    <d v="1899-12-30T13:45:00"/>
    <x v="88"/>
    <n v="2019"/>
    <s v="Oct"/>
    <s v="Fri"/>
    <n v="13"/>
    <n v="1.1000000000000001"/>
    <x v="18"/>
    <x v="10"/>
    <n v="2"/>
  </r>
  <r>
    <x v="813"/>
    <d v="1899-12-30T13:45:00"/>
    <x v="88"/>
    <n v="2019"/>
    <s v="Oct"/>
    <s v="Fri"/>
    <n v="13"/>
    <n v="1.79"/>
    <x v="18"/>
    <x v="13"/>
    <n v="1"/>
  </r>
  <r>
    <x v="814"/>
    <d v="1899-12-30T14:16:00"/>
    <x v="88"/>
    <n v="2019"/>
    <s v="Oct"/>
    <s v="Fri"/>
    <n v="14"/>
    <s v="1.79"/>
    <x v="18"/>
    <x v="1"/>
    <n v="2"/>
  </r>
  <r>
    <x v="814"/>
    <d v="1899-12-30T14:16:00"/>
    <x v="88"/>
    <n v="2019"/>
    <s v="Oct"/>
    <s v="Fri"/>
    <n v="14"/>
    <n v="0.25"/>
    <x v="18"/>
    <x v="8"/>
    <n v="1"/>
  </r>
  <r>
    <x v="814"/>
    <d v="1899-12-30T14:16:00"/>
    <x v="88"/>
    <n v="2019"/>
    <s v="Oct"/>
    <s v="Fri"/>
    <n v="14"/>
    <n v="2.5"/>
    <x v="18"/>
    <x v="14"/>
    <n v="1"/>
  </r>
  <r>
    <x v="815"/>
    <d v="1899-12-30T11:03:00"/>
    <x v="89"/>
    <n v="2019"/>
    <s v="Oct"/>
    <s v="Sat"/>
    <n v="11"/>
    <s v="1.79"/>
    <x v="18"/>
    <x v="1"/>
    <n v="1"/>
  </r>
  <r>
    <x v="815"/>
    <d v="1899-12-30T11:03:00"/>
    <x v="89"/>
    <n v="2019"/>
    <s v="Oct"/>
    <s v="Sat"/>
    <n v="11"/>
    <n v="0.45"/>
    <x v="18"/>
    <x v="5"/>
    <n v="1"/>
  </r>
  <r>
    <x v="815"/>
    <d v="1899-12-30T11:03:00"/>
    <x v="89"/>
    <n v="2019"/>
    <s v="Oct"/>
    <s v="Sat"/>
    <n v="11"/>
    <n v="0.55000000000000004"/>
    <x v="18"/>
    <x v="2"/>
    <n v="1"/>
  </r>
  <r>
    <x v="816"/>
    <d v="1899-12-30T11:54:00"/>
    <x v="89"/>
    <n v="2019"/>
    <s v="Oct"/>
    <s v="Sat"/>
    <n v="11"/>
    <s v="1.79"/>
    <x v="18"/>
    <x v="1"/>
    <n v="2"/>
  </r>
  <r>
    <x v="816"/>
    <d v="1899-12-30T11:54:00"/>
    <x v="89"/>
    <n v="2019"/>
    <s v="Oct"/>
    <s v="Sat"/>
    <n v="11"/>
    <n v="0.4"/>
    <x v="18"/>
    <x v="11"/>
    <n v="1"/>
  </r>
  <r>
    <x v="816"/>
    <d v="1899-12-30T11:54:00"/>
    <x v="89"/>
    <n v="2019"/>
    <s v="Oct"/>
    <s v="Sat"/>
    <n v="11"/>
    <n v="0.55000000000000004"/>
    <x v="18"/>
    <x v="2"/>
    <n v="1"/>
  </r>
  <r>
    <x v="816"/>
    <d v="1899-12-30T11:54:00"/>
    <x v="89"/>
    <n v="2019"/>
    <s v="Oct"/>
    <s v="Sat"/>
    <n v="11"/>
    <n v="0.25"/>
    <x v="18"/>
    <x v="3"/>
    <n v="1"/>
  </r>
  <r>
    <x v="816"/>
    <d v="1899-12-30T11:54:00"/>
    <x v="89"/>
    <n v="2019"/>
    <s v="Oct"/>
    <s v="Sat"/>
    <n v="11"/>
    <n v="2.5"/>
    <x v="18"/>
    <x v="14"/>
    <n v="1"/>
  </r>
  <r>
    <x v="817"/>
    <d v="1899-12-30T12:07:00"/>
    <x v="89"/>
    <n v="2019"/>
    <s v="Oct"/>
    <s v="Sat"/>
    <n v="12"/>
    <s v="1.79"/>
    <x v="18"/>
    <x v="1"/>
    <n v="1"/>
  </r>
  <r>
    <x v="817"/>
    <d v="1899-12-30T12:07:00"/>
    <x v="89"/>
    <n v="2019"/>
    <s v="Oct"/>
    <s v="Sat"/>
    <n v="12"/>
    <n v="0.45"/>
    <x v="18"/>
    <x v="5"/>
    <n v="1"/>
  </r>
  <r>
    <x v="817"/>
    <d v="1899-12-30T12:07:00"/>
    <x v="89"/>
    <n v="2019"/>
    <s v="Oct"/>
    <s v="Sat"/>
    <n v="12"/>
    <n v="0.55000000000000004"/>
    <x v="18"/>
    <x v="2"/>
    <n v="1"/>
  </r>
  <r>
    <x v="818"/>
    <d v="1899-12-30T12:47:00"/>
    <x v="89"/>
    <n v="2019"/>
    <s v="Oct"/>
    <s v="Sat"/>
    <n v="12"/>
    <s v="1.79"/>
    <x v="18"/>
    <x v="1"/>
    <n v="1"/>
  </r>
  <r>
    <x v="818"/>
    <d v="1899-12-30T12:47:00"/>
    <x v="89"/>
    <n v="2019"/>
    <s v="Oct"/>
    <s v="Sat"/>
    <n v="12"/>
    <s v="1.79"/>
    <x v="18"/>
    <x v="1"/>
    <n v="2"/>
  </r>
  <r>
    <x v="818"/>
    <d v="1899-12-30T12:47:00"/>
    <x v="89"/>
    <n v="2019"/>
    <s v="Oct"/>
    <s v="Sat"/>
    <n v="12"/>
    <n v="1.1000000000000001"/>
    <x v="18"/>
    <x v="10"/>
    <n v="2"/>
  </r>
  <r>
    <x v="818"/>
    <d v="1899-12-30T12:47:00"/>
    <x v="89"/>
    <n v="2019"/>
    <s v="Oct"/>
    <s v="Sat"/>
    <n v="12"/>
    <n v="1.79"/>
    <x v="18"/>
    <x v="13"/>
    <n v="1"/>
  </r>
  <r>
    <x v="818"/>
    <d v="1899-12-30T12:47:00"/>
    <x v="89"/>
    <n v="2019"/>
    <s v="Oct"/>
    <s v="Sat"/>
    <n v="12"/>
    <n v="0.45"/>
    <x v="18"/>
    <x v="5"/>
    <n v="1"/>
  </r>
  <r>
    <x v="818"/>
    <d v="1899-12-30T12:47:00"/>
    <x v="89"/>
    <n v="2019"/>
    <s v="Oct"/>
    <s v="Sat"/>
    <n v="12"/>
    <n v="0.55000000000000004"/>
    <x v="18"/>
    <x v="2"/>
    <n v="1"/>
  </r>
  <r>
    <x v="819"/>
    <d v="1899-12-30T12:52:00"/>
    <x v="89"/>
    <n v="2019"/>
    <s v="Oct"/>
    <s v="Sat"/>
    <n v="12"/>
    <s v="1.79"/>
    <x v="18"/>
    <x v="1"/>
    <n v="2"/>
  </r>
  <r>
    <x v="819"/>
    <d v="1899-12-30T12:52:00"/>
    <x v="89"/>
    <n v="2019"/>
    <s v="Oct"/>
    <s v="Sat"/>
    <n v="12"/>
    <n v="0.55000000000000004"/>
    <x v="18"/>
    <x v="10"/>
    <n v="1"/>
  </r>
  <r>
    <x v="820"/>
    <d v="1899-12-30T13:04:00"/>
    <x v="89"/>
    <n v="2019"/>
    <s v="Oct"/>
    <s v="Sat"/>
    <n v="13"/>
    <s v="1.79"/>
    <x v="18"/>
    <x v="1"/>
    <n v="2"/>
  </r>
  <r>
    <x v="820"/>
    <d v="1899-12-30T13:04:00"/>
    <x v="89"/>
    <n v="2019"/>
    <s v="Oct"/>
    <s v="Sat"/>
    <n v="13"/>
    <n v="0.45"/>
    <x v="18"/>
    <x v="5"/>
    <n v="1"/>
  </r>
  <r>
    <x v="821"/>
    <d v="1899-12-30T11:02:00"/>
    <x v="90"/>
    <n v="2019"/>
    <s v="Oct"/>
    <s v="Sun"/>
    <n v="11"/>
    <n v="1.1000000000000001"/>
    <x v="18"/>
    <x v="10"/>
    <n v="2"/>
  </r>
  <r>
    <x v="821"/>
    <d v="1899-12-30T11:02:00"/>
    <x v="90"/>
    <n v="2019"/>
    <s v="Oct"/>
    <s v="Sun"/>
    <n v="11"/>
    <n v="0.8"/>
    <x v="18"/>
    <x v="11"/>
    <n v="2"/>
  </r>
  <r>
    <x v="822"/>
    <d v="1899-12-30T11:18:00"/>
    <x v="90"/>
    <n v="2019"/>
    <s v="Oct"/>
    <s v="Sun"/>
    <n v="11"/>
    <s v="1.79"/>
    <x v="18"/>
    <x v="1"/>
    <n v="1"/>
  </r>
  <r>
    <x v="822"/>
    <d v="1899-12-30T11:18:00"/>
    <x v="90"/>
    <n v="2019"/>
    <s v="Oct"/>
    <s v="Sun"/>
    <n v="11"/>
    <n v="1.1000000000000001"/>
    <x v="18"/>
    <x v="7"/>
    <n v="2"/>
  </r>
  <r>
    <x v="823"/>
    <d v="1899-12-30T11:33:00"/>
    <x v="90"/>
    <n v="2019"/>
    <s v="Oct"/>
    <s v="Sun"/>
    <n v="11"/>
    <n v="4"/>
    <x v="18"/>
    <x v="0"/>
    <n v="1"/>
  </r>
  <r>
    <x v="823"/>
    <d v="1899-12-30T11:33:00"/>
    <x v="90"/>
    <n v="2019"/>
    <s v="Oct"/>
    <s v="Sun"/>
    <n v="11"/>
    <s v="1.79"/>
    <x v="18"/>
    <x v="1"/>
    <n v="1"/>
  </r>
  <r>
    <x v="823"/>
    <d v="1899-12-30T11:33:00"/>
    <x v="90"/>
    <n v="2019"/>
    <s v="Oct"/>
    <s v="Sun"/>
    <n v="11"/>
    <n v="0.4"/>
    <x v="18"/>
    <x v="11"/>
    <n v="1"/>
  </r>
  <r>
    <x v="823"/>
    <d v="1899-12-30T11:33:00"/>
    <x v="90"/>
    <n v="2019"/>
    <s v="Oct"/>
    <s v="Sun"/>
    <n v="11"/>
    <n v="0.45"/>
    <x v="18"/>
    <x v="5"/>
    <n v="1"/>
  </r>
  <r>
    <x v="824"/>
    <d v="1899-12-30T11:51:00"/>
    <x v="90"/>
    <n v="2019"/>
    <s v="Oct"/>
    <s v="Sun"/>
    <n v="11"/>
    <s v="1.79"/>
    <x v="18"/>
    <x v="1"/>
    <n v="2"/>
  </r>
  <r>
    <x v="824"/>
    <d v="1899-12-30T11:51:00"/>
    <x v="90"/>
    <n v="2019"/>
    <s v="Oct"/>
    <s v="Sun"/>
    <n v="11"/>
    <n v="0.4"/>
    <x v="18"/>
    <x v="4"/>
    <n v="1"/>
  </r>
  <r>
    <x v="824"/>
    <d v="1899-12-30T11:51:00"/>
    <x v="90"/>
    <n v="2019"/>
    <s v="Oct"/>
    <s v="Sun"/>
    <n v="11"/>
    <n v="0.55000000000000004"/>
    <x v="18"/>
    <x v="2"/>
    <n v="1"/>
  </r>
  <r>
    <x v="825"/>
    <d v="1899-12-30T11:57:00"/>
    <x v="90"/>
    <n v="2019"/>
    <s v="Oct"/>
    <s v="Sun"/>
    <n v="11"/>
    <s v="1.79"/>
    <x v="18"/>
    <x v="1"/>
    <n v="2"/>
  </r>
  <r>
    <x v="825"/>
    <d v="1899-12-30T11:57:00"/>
    <x v="90"/>
    <n v="2019"/>
    <s v="Oct"/>
    <s v="Sun"/>
    <n v="11"/>
    <n v="0.55000000000000004"/>
    <x v="18"/>
    <x v="10"/>
    <n v="1"/>
  </r>
  <r>
    <x v="825"/>
    <d v="1899-12-30T11:57:00"/>
    <x v="90"/>
    <n v="2019"/>
    <s v="Oct"/>
    <s v="Sun"/>
    <n v="11"/>
    <n v="0.4"/>
    <x v="18"/>
    <x v="4"/>
    <n v="1"/>
  </r>
  <r>
    <x v="825"/>
    <d v="1899-12-30T11:57:00"/>
    <x v="90"/>
    <n v="2019"/>
    <s v="Oct"/>
    <s v="Sun"/>
    <n v="11"/>
    <n v="0.4"/>
    <x v="18"/>
    <x v="11"/>
    <n v="1"/>
  </r>
  <r>
    <x v="826"/>
    <d v="1899-12-30T12:40:00"/>
    <x v="90"/>
    <n v="2019"/>
    <s v="Oct"/>
    <s v="Sun"/>
    <n v="12"/>
    <s v="1.79"/>
    <x v="18"/>
    <x v="1"/>
    <n v="1"/>
  </r>
  <r>
    <x v="826"/>
    <d v="1899-12-30T12:40:00"/>
    <x v="90"/>
    <n v="2019"/>
    <s v="Oct"/>
    <s v="Sun"/>
    <n v="12"/>
    <n v="1.1000000000000001"/>
    <x v="18"/>
    <x v="10"/>
    <n v="2"/>
  </r>
  <r>
    <x v="826"/>
    <d v="1899-12-30T12:40:00"/>
    <x v="90"/>
    <n v="2019"/>
    <s v="Oct"/>
    <s v="Sun"/>
    <n v="12"/>
    <n v="0.45"/>
    <x v="18"/>
    <x v="5"/>
    <n v="1"/>
  </r>
  <r>
    <x v="827"/>
    <d v="1899-12-30T12:51:00"/>
    <x v="90"/>
    <n v="2019"/>
    <s v="Oct"/>
    <s v="Sun"/>
    <n v="12"/>
    <s v="1.79"/>
    <x v="18"/>
    <x v="1"/>
    <n v="1"/>
  </r>
  <r>
    <x v="827"/>
    <d v="1899-12-30T12:51:00"/>
    <x v="90"/>
    <n v="2019"/>
    <s v="Oct"/>
    <s v="Sun"/>
    <n v="12"/>
    <n v="0.55000000000000004"/>
    <x v="18"/>
    <x v="7"/>
    <n v="1"/>
  </r>
  <r>
    <x v="827"/>
    <d v="1899-12-30T12:51:00"/>
    <x v="90"/>
    <n v="2019"/>
    <s v="Oct"/>
    <s v="Sun"/>
    <n v="12"/>
    <n v="0.55000000000000004"/>
    <x v="18"/>
    <x v="10"/>
    <n v="1"/>
  </r>
  <r>
    <x v="827"/>
    <d v="1899-12-30T12:51:00"/>
    <x v="90"/>
    <n v="2019"/>
    <s v="Oct"/>
    <s v="Sun"/>
    <n v="12"/>
    <n v="0.55000000000000004"/>
    <x v="18"/>
    <x v="2"/>
    <n v="1"/>
  </r>
  <r>
    <x v="828"/>
    <d v="1899-12-30T13:01:00"/>
    <x v="90"/>
    <n v="2019"/>
    <s v="Oct"/>
    <s v="Sun"/>
    <n v="13"/>
    <n v="4"/>
    <x v="18"/>
    <x v="0"/>
    <n v="1"/>
  </r>
  <r>
    <x v="828"/>
    <d v="1899-12-30T13:01:00"/>
    <x v="90"/>
    <n v="2019"/>
    <s v="Oct"/>
    <s v="Sun"/>
    <n v="13"/>
    <s v="1.79"/>
    <x v="18"/>
    <x v="1"/>
    <n v="1"/>
  </r>
  <r>
    <x v="828"/>
    <d v="1899-12-30T13:01:00"/>
    <x v="90"/>
    <n v="2019"/>
    <s v="Oct"/>
    <s v="Sun"/>
    <n v="13"/>
    <n v="0.55000000000000004"/>
    <x v="18"/>
    <x v="7"/>
    <n v="1"/>
  </r>
  <r>
    <x v="829"/>
    <d v="1899-12-30T13:20:00"/>
    <x v="90"/>
    <n v="2019"/>
    <s v="Oct"/>
    <s v="Sun"/>
    <n v="13"/>
    <s v="1.79"/>
    <x v="18"/>
    <x v="1"/>
    <n v="1"/>
  </r>
  <r>
    <x v="829"/>
    <d v="1899-12-30T13:20:00"/>
    <x v="90"/>
    <n v="2019"/>
    <s v="Oct"/>
    <s v="Sun"/>
    <n v="13"/>
    <n v="0.4"/>
    <x v="18"/>
    <x v="4"/>
    <n v="1"/>
  </r>
  <r>
    <x v="829"/>
    <d v="1899-12-30T13:20:00"/>
    <x v="90"/>
    <n v="2019"/>
    <s v="Oct"/>
    <s v="Sun"/>
    <n v="13"/>
    <n v="1.79"/>
    <x v="18"/>
    <x v="13"/>
    <n v="1"/>
  </r>
  <r>
    <x v="830"/>
    <d v="1899-12-30T13:42:00"/>
    <x v="90"/>
    <n v="2019"/>
    <s v="Oct"/>
    <s v="Sun"/>
    <n v="13"/>
    <n v="8"/>
    <x v="18"/>
    <x v="0"/>
    <n v="2"/>
  </r>
  <r>
    <x v="830"/>
    <d v="1899-12-30T13:42:00"/>
    <x v="90"/>
    <n v="2019"/>
    <s v="Oct"/>
    <s v="Sun"/>
    <n v="13"/>
    <n v="0.55000000000000004"/>
    <x v="18"/>
    <x v="10"/>
    <n v="1"/>
  </r>
  <r>
    <x v="830"/>
    <d v="1899-12-30T13:42:00"/>
    <x v="90"/>
    <n v="2019"/>
    <s v="Oct"/>
    <s v="Sun"/>
    <n v="13"/>
    <n v="5"/>
    <x v="18"/>
    <x v="14"/>
    <n v="2"/>
  </r>
  <r>
    <x v="831"/>
    <d v="1899-12-30T23:02:00"/>
    <x v="90"/>
    <n v="2019"/>
    <s v="Oct"/>
    <s v="Sun"/>
    <n v="23"/>
    <s v="1.79"/>
    <x v="18"/>
    <x v="1"/>
    <n v="7"/>
  </r>
  <r>
    <x v="832"/>
    <d v="1899-12-30T11:14:00"/>
    <x v="91"/>
    <n v="2019"/>
    <s v="Oct"/>
    <s v="Mon"/>
    <n v="11"/>
    <s v="1.79"/>
    <x v="18"/>
    <x v="1"/>
    <n v="1"/>
  </r>
  <r>
    <x v="832"/>
    <d v="1899-12-30T11:14:00"/>
    <x v="91"/>
    <n v="2019"/>
    <s v="Oct"/>
    <s v="Mon"/>
    <n v="11"/>
    <n v="0.55000000000000004"/>
    <x v="18"/>
    <x v="7"/>
    <n v="1"/>
  </r>
  <r>
    <x v="832"/>
    <d v="1899-12-30T11:14:00"/>
    <x v="91"/>
    <n v="2019"/>
    <s v="Oct"/>
    <s v="Mon"/>
    <n v="11"/>
    <n v="1.79"/>
    <x v="18"/>
    <x v="13"/>
    <n v="1"/>
  </r>
  <r>
    <x v="832"/>
    <d v="1899-12-30T11:14:00"/>
    <x v="91"/>
    <n v="2019"/>
    <s v="Oct"/>
    <s v="Mon"/>
    <n v="11"/>
    <n v="0.55000000000000004"/>
    <x v="18"/>
    <x v="2"/>
    <n v="1"/>
  </r>
  <r>
    <x v="833"/>
    <d v="1899-12-30T11:17:00"/>
    <x v="91"/>
    <n v="2019"/>
    <s v="Oct"/>
    <s v="Mon"/>
    <n v="11"/>
    <s v="1.79"/>
    <x v="18"/>
    <x v="1"/>
    <n v="1"/>
  </r>
  <r>
    <x v="833"/>
    <d v="1899-12-30T11:17:00"/>
    <x v="91"/>
    <n v="2019"/>
    <s v="Oct"/>
    <s v="Mon"/>
    <n v="11"/>
    <n v="0.55000000000000004"/>
    <x v="18"/>
    <x v="10"/>
    <n v="1"/>
  </r>
  <r>
    <x v="833"/>
    <d v="1899-12-30T11:17:00"/>
    <x v="91"/>
    <n v="2019"/>
    <s v="Oct"/>
    <s v="Mon"/>
    <n v="11"/>
    <n v="0.4"/>
    <x v="18"/>
    <x v="4"/>
    <n v="1"/>
  </r>
  <r>
    <x v="834"/>
    <d v="1899-12-30T11:40:00"/>
    <x v="91"/>
    <n v="2019"/>
    <s v="Oct"/>
    <s v="Mon"/>
    <n v="11"/>
    <n v="0.55000000000000004"/>
    <x v="18"/>
    <x v="15"/>
    <n v="1"/>
  </r>
  <r>
    <x v="834"/>
    <d v="1899-12-30T11:40:00"/>
    <x v="91"/>
    <n v="2019"/>
    <s v="Oct"/>
    <s v="Mon"/>
    <n v="11"/>
    <s v="1.79"/>
    <x v="18"/>
    <x v="1"/>
    <n v="1"/>
  </r>
  <r>
    <x v="834"/>
    <d v="1899-12-30T11:40:00"/>
    <x v="91"/>
    <n v="2019"/>
    <s v="Oct"/>
    <s v="Mon"/>
    <n v="11"/>
    <n v="1.79"/>
    <x v="18"/>
    <x v="13"/>
    <n v="1"/>
  </r>
  <r>
    <x v="835"/>
    <d v="1899-12-30T12:15:00"/>
    <x v="91"/>
    <n v="2019"/>
    <s v="Oct"/>
    <s v="Mon"/>
    <n v="12"/>
    <s v="1.79"/>
    <x v="18"/>
    <x v="1"/>
    <n v="1"/>
  </r>
  <r>
    <x v="835"/>
    <d v="1899-12-30T12:15:00"/>
    <x v="91"/>
    <n v="2019"/>
    <s v="Oct"/>
    <s v="Mon"/>
    <n v="12"/>
    <n v="0.55000000000000004"/>
    <x v="18"/>
    <x v="10"/>
    <n v="1"/>
  </r>
  <r>
    <x v="835"/>
    <d v="1899-12-30T12:15:00"/>
    <x v="91"/>
    <n v="2019"/>
    <s v="Oct"/>
    <s v="Mon"/>
    <n v="12"/>
    <n v="0.4"/>
    <x v="18"/>
    <x v="4"/>
    <n v="1"/>
  </r>
  <r>
    <x v="835"/>
    <d v="1899-12-30T12:15:00"/>
    <x v="91"/>
    <n v="2019"/>
    <s v="Oct"/>
    <s v="Mon"/>
    <n v="12"/>
    <n v="0.45"/>
    <x v="18"/>
    <x v="5"/>
    <n v="1"/>
  </r>
  <r>
    <x v="836"/>
    <d v="1899-12-30T12:55:00"/>
    <x v="91"/>
    <n v="2019"/>
    <s v="Oct"/>
    <s v="Mon"/>
    <n v="12"/>
    <s v="1.79"/>
    <x v="18"/>
    <x v="1"/>
    <n v="1"/>
  </r>
  <r>
    <x v="836"/>
    <d v="1899-12-30T12:55:00"/>
    <x v="91"/>
    <n v="2019"/>
    <s v="Oct"/>
    <s v="Mon"/>
    <n v="12"/>
    <n v="0.55000000000000004"/>
    <x v="18"/>
    <x v="10"/>
    <n v="1"/>
  </r>
  <r>
    <x v="836"/>
    <d v="1899-12-30T12:55:00"/>
    <x v="91"/>
    <n v="2019"/>
    <s v="Oct"/>
    <s v="Mon"/>
    <n v="12"/>
    <n v="0.4"/>
    <x v="18"/>
    <x v="11"/>
    <n v="1"/>
  </r>
  <r>
    <x v="837"/>
    <d v="1899-12-30T13:31:00"/>
    <x v="91"/>
    <n v="2019"/>
    <s v="Oct"/>
    <s v="Mon"/>
    <n v="13"/>
    <n v="0.55000000000000004"/>
    <x v="18"/>
    <x v="15"/>
    <n v="1"/>
  </r>
  <r>
    <x v="837"/>
    <d v="1899-12-30T13:31:00"/>
    <x v="91"/>
    <n v="2019"/>
    <s v="Oct"/>
    <s v="Mon"/>
    <n v="13"/>
    <s v="1.79"/>
    <x v="18"/>
    <x v="1"/>
    <n v="1"/>
  </r>
  <r>
    <x v="837"/>
    <d v="1899-12-30T13:31:00"/>
    <x v="91"/>
    <n v="2019"/>
    <s v="Oct"/>
    <s v="Mon"/>
    <n v="13"/>
    <n v="0.55000000000000004"/>
    <x v="18"/>
    <x v="7"/>
    <n v="1"/>
  </r>
  <r>
    <x v="837"/>
    <d v="1899-12-30T13:31:00"/>
    <x v="91"/>
    <n v="2019"/>
    <s v="Oct"/>
    <s v="Mon"/>
    <n v="13"/>
    <n v="0.55000000000000004"/>
    <x v="18"/>
    <x v="10"/>
    <n v="1"/>
  </r>
  <r>
    <x v="837"/>
    <d v="1899-12-30T13:31:00"/>
    <x v="91"/>
    <n v="2019"/>
    <s v="Oct"/>
    <s v="Mon"/>
    <n v="13"/>
    <n v="0.55000000000000004"/>
    <x v="18"/>
    <x v="2"/>
    <n v="1"/>
  </r>
  <r>
    <x v="838"/>
    <d v="1899-12-30T13:39:00"/>
    <x v="91"/>
    <n v="2019"/>
    <s v="Oct"/>
    <s v="Mon"/>
    <n v="13"/>
    <s v="1.79"/>
    <x v="18"/>
    <x v="1"/>
    <n v="1"/>
  </r>
  <r>
    <x v="838"/>
    <d v="1899-12-30T13:39:00"/>
    <x v="91"/>
    <n v="2019"/>
    <s v="Oct"/>
    <s v="Mon"/>
    <n v="13"/>
    <n v="0.4"/>
    <x v="18"/>
    <x v="11"/>
    <n v="1"/>
  </r>
  <r>
    <x v="838"/>
    <d v="1899-12-30T13:39:00"/>
    <x v="91"/>
    <n v="2019"/>
    <s v="Oct"/>
    <s v="Mon"/>
    <n v="13"/>
    <n v="0.9"/>
    <x v="18"/>
    <x v="5"/>
    <n v="2"/>
  </r>
  <r>
    <x v="839"/>
    <d v="1899-12-30T13:43:00"/>
    <x v="91"/>
    <n v="2019"/>
    <s v="Oct"/>
    <s v="Mon"/>
    <n v="13"/>
    <n v="0.25"/>
    <x v="18"/>
    <x v="8"/>
    <n v="1"/>
  </r>
  <r>
    <x v="839"/>
    <d v="1899-12-30T13:43:00"/>
    <x v="91"/>
    <n v="2019"/>
    <s v="Oct"/>
    <s v="Mon"/>
    <n v="13"/>
    <n v="0.55000000000000004"/>
    <x v="18"/>
    <x v="10"/>
    <n v="1"/>
  </r>
  <r>
    <x v="839"/>
    <d v="1899-12-30T13:43:00"/>
    <x v="91"/>
    <n v="2019"/>
    <s v="Oct"/>
    <s v="Mon"/>
    <n v="13"/>
    <n v="1"/>
    <x v="18"/>
    <x v="9"/>
    <n v="1"/>
  </r>
  <r>
    <x v="839"/>
    <d v="1899-12-30T13:43:00"/>
    <x v="91"/>
    <n v="2019"/>
    <s v="Oct"/>
    <s v="Mon"/>
    <n v="13"/>
    <n v="0.45"/>
    <x v="18"/>
    <x v="5"/>
    <n v="1"/>
  </r>
  <r>
    <x v="840"/>
    <d v="1899-12-30T13:45:00"/>
    <x v="91"/>
    <n v="2019"/>
    <s v="Oct"/>
    <s v="Mon"/>
    <n v="13"/>
    <s v="1.79"/>
    <x v="18"/>
    <x v="1"/>
    <n v="2"/>
  </r>
  <r>
    <x v="840"/>
    <d v="1899-12-30T13:45:00"/>
    <x v="91"/>
    <n v="2019"/>
    <s v="Oct"/>
    <s v="Mon"/>
    <n v="13"/>
    <n v="0.25"/>
    <x v="18"/>
    <x v="8"/>
    <n v="1"/>
  </r>
  <r>
    <x v="840"/>
    <d v="1899-12-30T13:45:00"/>
    <x v="91"/>
    <n v="2019"/>
    <s v="Oct"/>
    <s v="Mon"/>
    <n v="13"/>
    <n v="1.1000000000000001"/>
    <x v="18"/>
    <x v="10"/>
    <n v="2"/>
  </r>
  <r>
    <x v="840"/>
    <d v="1899-12-30T13:45:00"/>
    <x v="91"/>
    <n v="2019"/>
    <s v="Oct"/>
    <s v="Mon"/>
    <n v="13"/>
    <n v="0.45"/>
    <x v="18"/>
    <x v="5"/>
    <n v="1"/>
  </r>
  <r>
    <x v="841"/>
    <d v="1899-12-30T14:20:00"/>
    <x v="91"/>
    <n v="2019"/>
    <s v="Oct"/>
    <s v="Mon"/>
    <n v="14"/>
    <s v="1.79"/>
    <x v="18"/>
    <x v="1"/>
    <n v="2"/>
  </r>
  <r>
    <x v="841"/>
    <d v="1899-12-30T14:20:00"/>
    <x v="91"/>
    <n v="2019"/>
    <s v="Oct"/>
    <s v="Mon"/>
    <n v="14"/>
    <n v="1.1000000000000001"/>
    <x v="18"/>
    <x v="10"/>
    <n v="2"/>
  </r>
  <r>
    <x v="841"/>
    <d v="1899-12-30T14:20:00"/>
    <x v="91"/>
    <n v="2019"/>
    <s v="Oct"/>
    <s v="Mon"/>
    <n v="14"/>
    <n v="0.8"/>
    <x v="18"/>
    <x v="4"/>
    <n v="2"/>
  </r>
  <r>
    <x v="841"/>
    <d v="1899-12-30T14:20:00"/>
    <x v="91"/>
    <n v="2019"/>
    <s v="Oct"/>
    <s v="Mon"/>
    <n v="14"/>
    <n v="0.8"/>
    <x v="18"/>
    <x v="11"/>
    <n v="2"/>
  </r>
  <r>
    <x v="842"/>
    <d v="1899-12-30T14:30:00"/>
    <x v="91"/>
    <n v="2019"/>
    <s v="Oct"/>
    <s v="Mon"/>
    <n v="14"/>
    <s v="1.79"/>
    <x v="18"/>
    <x v="1"/>
    <n v="1"/>
  </r>
  <r>
    <x v="842"/>
    <d v="1899-12-30T14:30:00"/>
    <x v="91"/>
    <n v="2019"/>
    <s v="Oct"/>
    <s v="Mon"/>
    <n v="14"/>
    <n v="0.4"/>
    <x v="18"/>
    <x v="11"/>
    <n v="1"/>
  </r>
  <r>
    <x v="842"/>
    <d v="1899-12-30T14:30:00"/>
    <x v="91"/>
    <n v="2019"/>
    <s v="Oct"/>
    <s v="Mon"/>
    <n v="14"/>
    <n v="1.79"/>
    <x v="18"/>
    <x v="13"/>
    <n v="1"/>
  </r>
  <r>
    <x v="843"/>
    <d v="1899-12-30T11:05:00"/>
    <x v="92"/>
    <n v="2019"/>
    <s v="Oct"/>
    <s v="Thu"/>
    <n v="11"/>
    <n v="1.1000000000000001"/>
    <x v="18"/>
    <x v="15"/>
    <n v="2"/>
  </r>
  <r>
    <x v="843"/>
    <d v="1899-12-30T11:05:00"/>
    <x v="92"/>
    <n v="2019"/>
    <s v="Oct"/>
    <s v="Thu"/>
    <n v="11"/>
    <s v="1.79"/>
    <x v="18"/>
    <x v="1"/>
    <n v="3"/>
  </r>
  <r>
    <x v="843"/>
    <d v="1899-12-30T11:05:00"/>
    <x v="92"/>
    <n v="2019"/>
    <s v="Oct"/>
    <s v="Thu"/>
    <n v="11"/>
    <n v="1.6500000000000001"/>
    <x v="18"/>
    <x v="10"/>
    <n v="3"/>
  </r>
  <r>
    <x v="843"/>
    <d v="1899-12-30T11:05:00"/>
    <x v="92"/>
    <n v="2019"/>
    <s v="Oct"/>
    <s v="Thu"/>
    <n v="11"/>
    <n v="1"/>
    <x v="18"/>
    <x v="9"/>
    <n v="1"/>
  </r>
  <r>
    <x v="843"/>
    <d v="1899-12-30T11:05:00"/>
    <x v="92"/>
    <n v="2019"/>
    <s v="Oct"/>
    <s v="Thu"/>
    <n v="11"/>
    <n v="0.4"/>
    <x v="18"/>
    <x v="4"/>
    <n v="1"/>
  </r>
  <r>
    <x v="843"/>
    <d v="1899-12-30T11:05:00"/>
    <x v="92"/>
    <n v="2019"/>
    <s v="Oct"/>
    <s v="Thu"/>
    <n v="11"/>
    <n v="1.2000000000000002"/>
    <x v="18"/>
    <x v="11"/>
    <n v="3"/>
  </r>
  <r>
    <x v="844"/>
    <d v="1899-12-30T12:18:00"/>
    <x v="92"/>
    <n v="2019"/>
    <s v="Oct"/>
    <s v="Thu"/>
    <n v="12"/>
    <s v="1.79"/>
    <x v="18"/>
    <x v="1"/>
    <n v="1"/>
  </r>
  <r>
    <x v="844"/>
    <d v="1899-12-30T12:18:00"/>
    <x v="92"/>
    <n v="2019"/>
    <s v="Oct"/>
    <s v="Thu"/>
    <n v="12"/>
    <n v="0.55000000000000004"/>
    <x v="18"/>
    <x v="10"/>
    <n v="1"/>
  </r>
  <r>
    <x v="844"/>
    <d v="1899-12-30T12:18:00"/>
    <x v="92"/>
    <n v="2019"/>
    <s v="Oct"/>
    <s v="Thu"/>
    <n v="12"/>
    <n v="0.4"/>
    <x v="18"/>
    <x v="4"/>
    <n v="1"/>
  </r>
  <r>
    <x v="845"/>
    <d v="1899-12-30T13:29:00"/>
    <x v="92"/>
    <n v="2019"/>
    <s v="Oct"/>
    <s v="Thu"/>
    <n v="13"/>
    <n v="8"/>
    <x v="18"/>
    <x v="0"/>
    <n v="2"/>
  </r>
  <r>
    <x v="845"/>
    <d v="1899-12-30T13:29:00"/>
    <x v="92"/>
    <n v="2019"/>
    <s v="Oct"/>
    <s v="Thu"/>
    <n v="13"/>
    <n v="0.4"/>
    <x v="18"/>
    <x v="4"/>
    <n v="1"/>
  </r>
  <r>
    <x v="845"/>
    <d v="1899-12-30T13:29:00"/>
    <x v="92"/>
    <n v="2019"/>
    <s v="Oct"/>
    <s v="Thu"/>
    <n v="13"/>
    <n v="0.8"/>
    <x v="18"/>
    <x v="11"/>
    <n v="2"/>
  </r>
  <r>
    <x v="845"/>
    <d v="1899-12-30T13:29:00"/>
    <x v="92"/>
    <n v="2019"/>
    <s v="Oct"/>
    <s v="Thu"/>
    <n v="13"/>
    <n v="0.45"/>
    <x v="18"/>
    <x v="5"/>
    <n v="1"/>
  </r>
  <r>
    <x v="846"/>
    <d v="1899-12-30T11:10:00"/>
    <x v="93"/>
    <n v="2019"/>
    <s v="Nov"/>
    <s v="Fri"/>
    <n v="11"/>
    <s v="1.79"/>
    <x v="18"/>
    <x v="1"/>
    <n v="1"/>
  </r>
  <r>
    <x v="846"/>
    <d v="1899-12-30T11:10:00"/>
    <x v="93"/>
    <n v="2019"/>
    <s v="Nov"/>
    <s v="Fri"/>
    <n v="11"/>
    <n v="0.3"/>
    <x v="18"/>
    <x v="12"/>
    <n v="1"/>
  </r>
  <r>
    <x v="846"/>
    <d v="1899-12-30T11:10:00"/>
    <x v="93"/>
    <n v="2019"/>
    <s v="Nov"/>
    <s v="Fri"/>
    <n v="11"/>
    <n v="0.4"/>
    <x v="18"/>
    <x v="11"/>
    <n v="1"/>
  </r>
  <r>
    <x v="847"/>
    <d v="1899-12-30T11:46:00"/>
    <x v="93"/>
    <n v="2019"/>
    <s v="Nov"/>
    <s v="Fri"/>
    <n v="11"/>
    <s v="1.79"/>
    <x v="18"/>
    <x v="1"/>
    <n v="1"/>
  </r>
  <r>
    <x v="847"/>
    <d v="1899-12-30T11:46:00"/>
    <x v="93"/>
    <n v="2019"/>
    <s v="Nov"/>
    <s v="Fri"/>
    <n v="11"/>
    <n v="1.1000000000000001"/>
    <x v="18"/>
    <x v="10"/>
    <n v="2"/>
  </r>
  <r>
    <x v="847"/>
    <d v="1899-12-30T11:46:00"/>
    <x v="93"/>
    <n v="2019"/>
    <s v="Nov"/>
    <s v="Fri"/>
    <n v="11"/>
    <n v="1.79"/>
    <x v="18"/>
    <x v="13"/>
    <n v="1"/>
  </r>
  <r>
    <x v="847"/>
    <d v="1899-12-30T11:46:00"/>
    <x v="93"/>
    <n v="2019"/>
    <s v="Nov"/>
    <s v="Fri"/>
    <n v="11"/>
    <n v="0.45"/>
    <x v="18"/>
    <x v="5"/>
    <n v="1"/>
  </r>
  <r>
    <x v="848"/>
    <d v="1899-12-30T11:55:00"/>
    <x v="93"/>
    <n v="2019"/>
    <s v="Nov"/>
    <s v="Fri"/>
    <n v="11"/>
    <n v="0.4"/>
    <x v="18"/>
    <x v="11"/>
    <n v="1"/>
  </r>
  <r>
    <x v="848"/>
    <d v="1899-12-30T11:55:00"/>
    <x v="93"/>
    <n v="2019"/>
    <s v="Nov"/>
    <s v="Fri"/>
    <n v="11"/>
    <n v="0.45"/>
    <x v="18"/>
    <x v="5"/>
    <n v="1"/>
  </r>
  <r>
    <x v="848"/>
    <d v="1899-12-30T11:55:00"/>
    <x v="93"/>
    <n v="2019"/>
    <s v="Nov"/>
    <s v="Fri"/>
    <n v="11"/>
    <n v="0.55000000000000004"/>
    <x v="18"/>
    <x v="2"/>
    <n v="1"/>
  </r>
  <r>
    <x v="848"/>
    <d v="1899-12-30T11:55:00"/>
    <x v="93"/>
    <n v="2019"/>
    <s v="Nov"/>
    <s v="Fri"/>
    <n v="11"/>
    <n v="0.25"/>
    <x v="18"/>
    <x v="3"/>
    <n v="1"/>
  </r>
  <r>
    <x v="848"/>
    <d v="1899-12-30T11:55:00"/>
    <x v="93"/>
    <n v="2019"/>
    <s v="Nov"/>
    <s v="Fri"/>
    <n v="11"/>
    <n v="5"/>
    <x v="18"/>
    <x v="14"/>
    <n v="2"/>
  </r>
  <r>
    <x v="849"/>
    <d v="1899-12-30T12:11:00"/>
    <x v="93"/>
    <n v="2019"/>
    <s v="Nov"/>
    <s v="Fri"/>
    <n v="12"/>
    <s v="1.79"/>
    <x v="18"/>
    <x v="1"/>
    <n v="2"/>
  </r>
  <r>
    <x v="849"/>
    <d v="1899-12-30T12:11:00"/>
    <x v="93"/>
    <n v="2019"/>
    <s v="Nov"/>
    <s v="Fri"/>
    <n v="12"/>
    <n v="0.55000000000000004"/>
    <x v="18"/>
    <x v="7"/>
    <n v="1"/>
  </r>
  <r>
    <x v="849"/>
    <d v="1899-12-30T12:11:00"/>
    <x v="93"/>
    <n v="2019"/>
    <s v="Nov"/>
    <s v="Fri"/>
    <n v="12"/>
    <n v="0.4"/>
    <x v="18"/>
    <x v="11"/>
    <n v="1"/>
  </r>
  <r>
    <x v="850"/>
    <d v="1899-12-30T12:56:00"/>
    <x v="93"/>
    <n v="2019"/>
    <s v="Nov"/>
    <s v="Fri"/>
    <n v="12"/>
    <s v="1.79"/>
    <x v="18"/>
    <x v="1"/>
    <n v="1"/>
  </r>
  <r>
    <x v="850"/>
    <d v="1899-12-30T12:56:00"/>
    <x v="93"/>
    <n v="2019"/>
    <s v="Nov"/>
    <s v="Fri"/>
    <n v="12"/>
    <n v="0.55000000000000004"/>
    <x v="18"/>
    <x v="10"/>
    <n v="1"/>
  </r>
  <r>
    <x v="850"/>
    <d v="1899-12-30T12:56:00"/>
    <x v="93"/>
    <n v="2019"/>
    <s v="Nov"/>
    <s v="Fri"/>
    <n v="12"/>
    <n v="1.79"/>
    <x v="18"/>
    <x v="13"/>
    <n v="1"/>
  </r>
  <r>
    <x v="851"/>
    <d v="1899-12-30T13:52:00"/>
    <x v="93"/>
    <n v="2019"/>
    <s v="Nov"/>
    <s v="Fri"/>
    <n v="13"/>
    <n v="0.55000000000000004"/>
    <x v="18"/>
    <x v="10"/>
    <n v="1"/>
  </r>
  <r>
    <x v="851"/>
    <d v="1899-12-30T13:52:00"/>
    <x v="93"/>
    <n v="2019"/>
    <s v="Nov"/>
    <s v="Fri"/>
    <n v="13"/>
    <n v="1"/>
    <x v="18"/>
    <x v="9"/>
    <n v="1"/>
  </r>
  <r>
    <x v="851"/>
    <d v="1899-12-30T13:52:00"/>
    <x v="93"/>
    <n v="2019"/>
    <s v="Nov"/>
    <s v="Fri"/>
    <n v="13"/>
    <n v="0.55000000000000004"/>
    <x v="18"/>
    <x v="6"/>
    <n v="1"/>
  </r>
  <r>
    <x v="851"/>
    <d v="1899-12-30T13:52:00"/>
    <x v="93"/>
    <n v="2019"/>
    <s v="Nov"/>
    <s v="Fri"/>
    <n v="13"/>
    <n v="0.45"/>
    <x v="18"/>
    <x v="5"/>
    <n v="1"/>
  </r>
  <r>
    <x v="851"/>
    <d v="1899-12-30T13:52:00"/>
    <x v="93"/>
    <n v="2019"/>
    <s v="Nov"/>
    <s v="Fri"/>
    <n v="13"/>
    <n v="0.55000000000000004"/>
    <x v="18"/>
    <x v="2"/>
    <n v="1"/>
  </r>
  <r>
    <x v="851"/>
    <d v="1899-12-30T13:52:00"/>
    <x v="93"/>
    <n v="2019"/>
    <s v="Nov"/>
    <s v="Fri"/>
    <n v="13"/>
    <n v="2.5"/>
    <x v="18"/>
    <x v="14"/>
    <n v="1"/>
  </r>
  <r>
    <x v="852"/>
    <d v="1899-12-30T11:08:00"/>
    <x v="94"/>
    <n v="2019"/>
    <s v="Nov"/>
    <s v="Sat"/>
    <n v="11"/>
    <s v="1.79"/>
    <x v="18"/>
    <x v="1"/>
    <n v="3"/>
  </r>
  <r>
    <x v="852"/>
    <d v="1899-12-30T11:08:00"/>
    <x v="94"/>
    <n v="2019"/>
    <s v="Nov"/>
    <s v="Sat"/>
    <n v="11"/>
    <n v="1.1000000000000001"/>
    <x v="18"/>
    <x v="10"/>
    <n v="2"/>
  </r>
  <r>
    <x v="852"/>
    <d v="1899-12-30T11:08:00"/>
    <x v="94"/>
    <n v="2019"/>
    <s v="Nov"/>
    <s v="Sat"/>
    <n v="11"/>
    <n v="0.8"/>
    <x v="18"/>
    <x v="11"/>
    <n v="2"/>
  </r>
  <r>
    <x v="853"/>
    <d v="1899-12-30T11:27:00"/>
    <x v="94"/>
    <n v="2019"/>
    <s v="Nov"/>
    <s v="Sat"/>
    <n v="11"/>
    <s v="1.79"/>
    <x v="18"/>
    <x v="1"/>
    <n v="1"/>
  </r>
  <r>
    <x v="853"/>
    <d v="1899-12-30T11:27:00"/>
    <x v="94"/>
    <n v="2019"/>
    <s v="Nov"/>
    <s v="Sat"/>
    <n v="11"/>
    <n v="5"/>
    <x v="18"/>
    <x v="14"/>
    <n v="2"/>
  </r>
  <r>
    <x v="854"/>
    <d v="1899-12-30T11:45:00"/>
    <x v="94"/>
    <n v="2019"/>
    <s v="Nov"/>
    <s v="Sat"/>
    <n v="11"/>
    <s v="1.79"/>
    <x v="18"/>
    <x v="1"/>
    <n v="2"/>
  </r>
  <r>
    <x v="854"/>
    <d v="1899-12-30T11:45:00"/>
    <x v="94"/>
    <n v="2019"/>
    <s v="Nov"/>
    <s v="Sat"/>
    <n v="11"/>
    <n v="0.55000000000000004"/>
    <x v="18"/>
    <x v="2"/>
    <n v="1"/>
  </r>
  <r>
    <x v="855"/>
    <d v="1899-12-30T12:01:00"/>
    <x v="94"/>
    <n v="2019"/>
    <s v="Nov"/>
    <s v="Sat"/>
    <n v="12"/>
    <s v="1.79"/>
    <x v="18"/>
    <x v="1"/>
    <n v="2"/>
  </r>
  <r>
    <x v="855"/>
    <d v="1899-12-30T12:01:00"/>
    <x v="94"/>
    <n v="2019"/>
    <s v="Nov"/>
    <s v="Sat"/>
    <n v="12"/>
    <n v="2.5"/>
    <x v="18"/>
    <x v="14"/>
    <n v="1"/>
  </r>
  <r>
    <x v="856"/>
    <d v="1899-12-30T12:44:00"/>
    <x v="94"/>
    <n v="2019"/>
    <s v="Nov"/>
    <s v="Sat"/>
    <n v="12"/>
    <n v="4"/>
    <x v="18"/>
    <x v="0"/>
    <n v="1"/>
  </r>
  <r>
    <x v="856"/>
    <d v="1899-12-30T12:44:00"/>
    <x v="94"/>
    <n v="2019"/>
    <s v="Nov"/>
    <s v="Sat"/>
    <n v="12"/>
    <s v="1.79"/>
    <x v="18"/>
    <x v="1"/>
    <n v="1"/>
  </r>
  <r>
    <x v="856"/>
    <d v="1899-12-30T12:44:00"/>
    <x v="94"/>
    <n v="2019"/>
    <s v="Nov"/>
    <s v="Sat"/>
    <n v="12"/>
    <n v="0.55000000000000004"/>
    <x v="18"/>
    <x v="7"/>
    <n v="1"/>
  </r>
  <r>
    <x v="856"/>
    <d v="1899-12-30T12:44:00"/>
    <x v="94"/>
    <n v="2019"/>
    <s v="Nov"/>
    <s v="Sat"/>
    <n v="12"/>
    <n v="0.45"/>
    <x v="18"/>
    <x v="5"/>
    <n v="1"/>
  </r>
  <r>
    <x v="857"/>
    <d v="1899-12-30T13:56:00"/>
    <x v="94"/>
    <n v="2019"/>
    <s v="Nov"/>
    <s v="Sat"/>
    <n v="13"/>
    <s v="1.79"/>
    <x v="18"/>
    <x v="1"/>
    <n v="1"/>
  </r>
  <r>
    <x v="857"/>
    <d v="1899-12-30T13:56:00"/>
    <x v="94"/>
    <n v="2019"/>
    <s v="Nov"/>
    <s v="Sat"/>
    <n v="13"/>
    <n v="0.25"/>
    <x v="18"/>
    <x v="8"/>
    <n v="1"/>
  </r>
  <r>
    <x v="857"/>
    <d v="1899-12-30T13:56:00"/>
    <x v="94"/>
    <n v="2019"/>
    <s v="Nov"/>
    <s v="Sat"/>
    <n v="13"/>
    <n v="0.55000000000000004"/>
    <x v="18"/>
    <x v="10"/>
    <n v="1"/>
  </r>
  <r>
    <x v="858"/>
    <d v="1899-12-30T14:19:00"/>
    <x v="94"/>
    <n v="2019"/>
    <s v="Nov"/>
    <s v="Sat"/>
    <n v="14"/>
    <n v="0.55000000000000004"/>
    <x v="18"/>
    <x v="10"/>
    <n v="1"/>
  </r>
  <r>
    <x v="858"/>
    <d v="1899-12-30T14:19:00"/>
    <x v="94"/>
    <n v="2019"/>
    <s v="Nov"/>
    <s v="Sat"/>
    <n v="14"/>
    <n v="0.3"/>
    <x v="18"/>
    <x v="12"/>
    <n v="1"/>
  </r>
  <r>
    <x v="858"/>
    <d v="1899-12-30T14:19:00"/>
    <x v="94"/>
    <n v="2019"/>
    <s v="Nov"/>
    <s v="Sat"/>
    <n v="14"/>
    <n v="1"/>
    <x v="18"/>
    <x v="9"/>
    <n v="1"/>
  </r>
  <r>
    <x v="858"/>
    <d v="1899-12-30T14:19:00"/>
    <x v="94"/>
    <n v="2019"/>
    <s v="Nov"/>
    <s v="Sat"/>
    <n v="14"/>
    <n v="0.8"/>
    <x v="18"/>
    <x v="11"/>
    <n v="2"/>
  </r>
  <r>
    <x v="858"/>
    <d v="1899-12-30T14:19:00"/>
    <x v="94"/>
    <n v="2019"/>
    <s v="Nov"/>
    <s v="Sat"/>
    <n v="14"/>
    <n v="0.45"/>
    <x v="18"/>
    <x v="5"/>
    <n v="1"/>
  </r>
  <r>
    <x v="859"/>
    <d v="1899-12-30T14:35:00"/>
    <x v="94"/>
    <n v="2019"/>
    <s v="Nov"/>
    <s v="Sat"/>
    <n v="14"/>
    <n v="0.25"/>
    <x v="18"/>
    <x v="8"/>
    <n v="1"/>
  </r>
  <r>
    <x v="859"/>
    <d v="1899-12-30T14:35:00"/>
    <x v="94"/>
    <n v="2019"/>
    <s v="Nov"/>
    <s v="Sat"/>
    <n v="14"/>
    <n v="0.55000000000000004"/>
    <x v="18"/>
    <x v="10"/>
    <n v="1"/>
  </r>
  <r>
    <x v="860"/>
    <d v="1899-12-30T14:38:00"/>
    <x v="94"/>
    <n v="2019"/>
    <s v="Nov"/>
    <s v="Sat"/>
    <n v="14"/>
    <s v="1.79"/>
    <x v="18"/>
    <x v="1"/>
    <n v="1"/>
  </r>
  <r>
    <x v="860"/>
    <d v="1899-12-30T14:38:00"/>
    <x v="94"/>
    <n v="2019"/>
    <s v="Nov"/>
    <s v="Sat"/>
    <n v="14"/>
    <n v="0.25"/>
    <x v="18"/>
    <x v="8"/>
    <n v="1"/>
  </r>
  <r>
    <x v="860"/>
    <d v="1899-12-30T14:38:00"/>
    <x v="94"/>
    <n v="2019"/>
    <s v="Nov"/>
    <s v="Sat"/>
    <n v="14"/>
    <n v="1"/>
    <x v="18"/>
    <x v="9"/>
    <n v="1"/>
  </r>
  <r>
    <x v="860"/>
    <d v="1899-12-30T14:38:00"/>
    <x v="94"/>
    <n v="2019"/>
    <s v="Nov"/>
    <s v="Sat"/>
    <n v="14"/>
    <n v="0.45"/>
    <x v="18"/>
    <x v="5"/>
    <n v="1"/>
  </r>
  <r>
    <x v="861"/>
    <d v="1899-12-30T15:55:00"/>
    <x v="94"/>
    <n v="2019"/>
    <s v="Nov"/>
    <s v="Sat"/>
    <n v="15"/>
    <s v="1.79"/>
    <x v="18"/>
    <x v="1"/>
    <n v="1"/>
  </r>
  <r>
    <x v="861"/>
    <d v="1899-12-30T15:55:00"/>
    <x v="94"/>
    <n v="2019"/>
    <s v="Nov"/>
    <s v="Sat"/>
    <n v="15"/>
    <n v="0.55000000000000004"/>
    <x v="18"/>
    <x v="10"/>
    <n v="1"/>
  </r>
  <r>
    <x v="861"/>
    <d v="1899-12-30T15:55:00"/>
    <x v="94"/>
    <n v="2019"/>
    <s v="Nov"/>
    <s v="Sat"/>
    <n v="15"/>
    <n v="0.55000000000000004"/>
    <x v="18"/>
    <x v="2"/>
    <n v="1"/>
  </r>
  <r>
    <x v="862"/>
    <d v="1899-12-30T16:03:00"/>
    <x v="94"/>
    <n v="2019"/>
    <s v="Nov"/>
    <s v="Sat"/>
    <n v="16"/>
    <n v="8"/>
    <x v="18"/>
    <x v="0"/>
    <n v="2"/>
  </r>
  <r>
    <x v="862"/>
    <d v="1899-12-30T16:03:00"/>
    <x v="94"/>
    <n v="2019"/>
    <s v="Nov"/>
    <s v="Sat"/>
    <n v="16"/>
    <s v="1.79"/>
    <x v="18"/>
    <x v="1"/>
    <n v="1"/>
  </r>
  <r>
    <x v="863"/>
    <d v="1899-12-30T16:40:00"/>
    <x v="94"/>
    <n v="2019"/>
    <s v="Nov"/>
    <s v="Sat"/>
    <n v="16"/>
    <n v="8"/>
    <x v="18"/>
    <x v="0"/>
    <n v="2"/>
  </r>
  <r>
    <x v="863"/>
    <d v="1899-12-30T16:40:00"/>
    <x v="94"/>
    <n v="2019"/>
    <s v="Nov"/>
    <s v="Sat"/>
    <n v="16"/>
    <s v="1.79"/>
    <x v="18"/>
    <x v="1"/>
    <n v="1"/>
  </r>
  <r>
    <x v="863"/>
    <d v="1899-12-30T16:40:00"/>
    <x v="94"/>
    <n v="2019"/>
    <s v="Nov"/>
    <s v="Sat"/>
    <n v="16"/>
    <n v="0.4"/>
    <x v="18"/>
    <x v="4"/>
    <n v="1"/>
  </r>
  <r>
    <x v="863"/>
    <d v="1899-12-30T16:40:00"/>
    <x v="94"/>
    <n v="2019"/>
    <s v="Nov"/>
    <s v="Sat"/>
    <n v="16"/>
    <n v="0.55000000000000004"/>
    <x v="18"/>
    <x v="2"/>
    <n v="1"/>
  </r>
  <r>
    <x v="864"/>
    <d v="1899-12-30T16:54:00"/>
    <x v="94"/>
    <n v="2019"/>
    <s v="Nov"/>
    <s v="Sat"/>
    <n v="16"/>
    <n v="4"/>
    <x v="18"/>
    <x v="0"/>
    <n v="1"/>
  </r>
  <r>
    <x v="864"/>
    <d v="1899-12-30T16:54:00"/>
    <x v="94"/>
    <n v="2019"/>
    <s v="Nov"/>
    <s v="Sat"/>
    <n v="16"/>
    <s v="1.79"/>
    <x v="18"/>
    <x v="1"/>
    <n v="1"/>
  </r>
  <r>
    <x v="864"/>
    <d v="1899-12-30T16:54:00"/>
    <x v="94"/>
    <n v="2019"/>
    <s v="Nov"/>
    <s v="Sat"/>
    <n v="16"/>
    <n v="0.55000000000000004"/>
    <x v="18"/>
    <x v="10"/>
    <n v="1"/>
  </r>
  <r>
    <x v="865"/>
    <d v="1899-12-30T11:02:00"/>
    <x v="95"/>
    <n v="2019"/>
    <s v="Nov"/>
    <s v="Sun"/>
    <n v="11"/>
    <s v="1.79"/>
    <x v="18"/>
    <x v="1"/>
    <n v="1"/>
  </r>
  <r>
    <x v="865"/>
    <d v="1899-12-30T11:02:00"/>
    <x v="95"/>
    <n v="2019"/>
    <s v="Nov"/>
    <s v="Sun"/>
    <n v="11"/>
    <n v="0.55000000000000004"/>
    <x v="18"/>
    <x v="7"/>
    <n v="1"/>
  </r>
  <r>
    <x v="865"/>
    <d v="1899-12-30T11:02:00"/>
    <x v="95"/>
    <n v="2019"/>
    <s v="Nov"/>
    <s v="Sun"/>
    <n v="11"/>
    <n v="0.25"/>
    <x v="18"/>
    <x v="8"/>
    <n v="1"/>
  </r>
  <r>
    <x v="865"/>
    <d v="1899-12-30T11:02:00"/>
    <x v="95"/>
    <n v="2019"/>
    <s v="Nov"/>
    <s v="Sun"/>
    <n v="11"/>
    <n v="0.55000000000000004"/>
    <x v="18"/>
    <x v="2"/>
    <n v="1"/>
  </r>
  <r>
    <x v="866"/>
    <d v="1899-12-30T11:04:00"/>
    <x v="95"/>
    <n v="2019"/>
    <s v="Nov"/>
    <s v="Sun"/>
    <n v="11"/>
    <s v="1.79"/>
    <x v="18"/>
    <x v="1"/>
    <n v="2"/>
  </r>
  <r>
    <x v="866"/>
    <d v="1899-12-30T11:04:00"/>
    <x v="95"/>
    <n v="2019"/>
    <s v="Nov"/>
    <s v="Sun"/>
    <n v="11"/>
    <n v="0.4"/>
    <x v="18"/>
    <x v="4"/>
    <n v="1"/>
  </r>
  <r>
    <x v="866"/>
    <d v="1899-12-30T11:04:00"/>
    <x v="95"/>
    <n v="2019"/>
    <s v="Nov"/>
    <s v="Sun"/>
    <n v="11"/>
    <n v="0.8"/>
    <x v="18"/>
    <x v="11"/>
    <n v="2"/>
  </r>
  <r>
    <x v="867"/>
    <d v="1899-12-30T11:16:00"/>
    <x v="95"/>
    <n v="2019"/>
    <s v="Nov"/>
    <s v="Sun"/>
    <n v="11"/>
    <s v="1.79"/>
    <x v="18"/>
    <x v="1"/>
    <n v="1"/>
  </r>
  <r>
    <x v="867"/>
    <d v="1899-12-30T11:16:00"/>
    <x v="95"/>
    <n v="2019"/>
    <s v="Nov"/>
    <s v="Sun"/>
    <n v="11"/>
    <n v="1"/>
    <x v="18"/>
    <x v="9"/>
    <n v="1"/>
  </r>
  <r>
    <x v="867"/>
    <d v="1899-12-30T11:16:00"/>
    <x v="95"/>
    <n v="2019"/>
    <s v="Nov"/>
    <s v="Sun"/>
    <n v="11"/>
    <n v="0.4"/>
    <x v="18"/>
    <x v="4"/>
    <n v="1"/>
  </r>
  <r>
    <x v="867"/>
    <d v="1899-12-30T11:16:00"/>
    <x v="95"/>
    <n v="2019"/>
    <s v="Nov"/>
    <s v="Sun"/>
    <n v="11"/>
    <n v="0.4"/>
    <x v="18"/>
    <x v="11"/>
    <n v="1"/>
  </r>
  <r>
    <x v="867"/>
    <d v="1899-12-30T11:16:00"/>
    <x v="95"/>
    <n v="2019"/>
    <s v="Nov"/>
    <s v="Sun"/>
    <n v="11"/>
    <n v="0.45"/>
    <x v="18"/>
    <x v="5"/>
    <n v="1"/>
  </r>
  <r>
    <x v="868"/>
    <d v="1899-12-30T12:01:00"/>
    <x v="95"/>
    <n v="2019"/>
    <s v="Nov"/>
    <s v="Sun"/>
    <n v="12"/>
    <n v="4"/>
    <x v="18"/>
    <x v="0"/>
    <n v="1"/>
  </r>
  <r>
    <x v="868"/>
    <d v="1899-12-30T12:01:00"/>
    <x v="95"/>
    <n v="2019"/>
    <s v="Nov"/>
    <s v="Sun"/>
    <n v="12"/>
    <s v="1.79"/>
    <x v="18"/>
    <x v="1"/>
    <n v="2"/>
  </r>
  <r>
    <x v="868"/>
    <d v="1899-12-30T12:01:00"/>
    <x v="95"/>
    <n v="2019"/>
    <s v="Nov"/>
    <s v="Sun"/>
    <n v="12"/>
    <n v="0.6"/>
    <x v="18"/>
    <x v="12"/>
    <n v="2"/>
  </r>
  <r>
    <x v="868"/>
    <d v="1899-12-30T12:01:00"/>
    <x v="95"/>
    <n v="2019"/>
    <s v="Nov"/>
    <s v="Sun"/>
    <n v="12"/>
    <n v="1.35"/>
    <x v="18"/>
    <x v="5"/>
    <n v="3"/>
  </r>
  <r>
    <x v="869"/>
    <d v="1899-12-30T12:25:00"/>
    <x v="95"/>
    <n v="2019"/>
    <s v="Nov"/>
    <s v="Sun"/>
    <n v="12"/>
    <n v="4"/>
    <x v="18"/>
    <x v="0"/>
    <n v="1"/>
  </r>
  <r>
    <x v="869"/>
    <d v="1899-12-30T12:25:00"/>
    <x v="95"/>
    <n v="2019"/>
    <s v="Nov"/>
    <s v="Sun"/>
    <n v="12"/>
    <s v="1.79"/>
    <x v="18"/>
    <x v="1"/>
    <n v="1"/>
  </r>
  <r>
    <x v="869"/>
    <d v="1899-12-30T12:25:00"/>
    <x v="95"/>
    <n v="2019"/>
    <s v="Nov"/>
    <s v="Sun"/>
    <n v="12"/>
    <n v="0.55000000000000004"/>
    <x v="18"/>
    <x v="6"/>
    <n v="1"/>
  </r>
  <r>
    <x v="869"/>
    <d v="1899-12-30T12:25:00"/>
    <x v="95"/>
    <n v="2019"/>
    <s v="Nov"/>
    <s v="Sun"/>
    <n v="12"/>
    <n v="2.5"/>
    <x v="3"/>
    <x v="14"/>
    <n v="1"/>
  </r>
  <r>
    <x v="870"/>
    <d v="1899-12-30T12:58:00"/>
    <x v="95"/>
    <n v="2019"/>
    <s v="Nov"/>
    <s v="Sun"/>
    <n v="12"/>
    <s v="1.79"/>
    <x v="18"/>
    <x v="1"/>
    <n v="2"/>
  </r>
  <r>
    <x v="870"/>
    <d v="1899-12-30T12:58:00"/>
    <x v="95"/>
    <n v="2019"/>
    <s v="Nov"/>
    <s v="Sun"/>
    <n v="12"/>
    <n v="0.4"/>
    <x v="18"/>
    <x v="4"/>
    <n v="1"/>
  </r>
  <r>
    <x v="871"/>
    <d v="1899-12-30T13:33:00"/>
    <x v="95"/>
    <n v="2019"/>
    <s v="Nov"/>
    <s v="Sun"/>
    <n v="13"/>
    <s v="1.79"/>
    <x v="18"/>
    <x v="1"/>
    <n v="3"/>
  </r>
  <r>
    <x v="871"/>
    <d v="1899-12-30T13:33:00"/>
    <x v="95"/>
    <n v="2019"/>
    <s v="Nov"/>
    <s v="Sun"/>
    <n v="13"/>
    <n v="0.9"/>
    <x v="18"/>
    <x v="5"/>
    <n v="2"/>
  </r>
  <r>
    <x v="871"/>
    <d v="1899-12-30T13:33:00"/>
    <x v="95"/>
    <n v="2019"/>
    <s v="Nov"/>
    <s v="Sun"/>
    <n v="13"/>
    <n v="0.55000000000000004"/>
    <x v="18"/>
    <x v="2"/>
    <n v="1"/>
  </r>
  <r>
    <x v="872"/>
    <d v="1899-12-30T14:30:00"/>
    <x v="95"/>
    <n v="2019"/>
    <s v="Nov"/>
    <s v="Sun"/>
    <n v="14"/>
    <s v="1.79"/>
    <x v="18"/>
    <x v="1"/>
    <n v="2"/>
  </r>
  <r>
    <x v="872"/>
    <d v="1899-12-30T14:30:00"/>
    <x v="95"/>
    <n v="2019"/>
    <s v="Nov"/>
    <s v="Sun"/>
    <n v="14"/>
    <n v="0.4"/>
    <x v="18"/>
    <x v="11"/>
    <n v="1"/>
  </r>
  <r>
    <x v="873"/>
    <d v="1899-12-30T15:06:00"/>
    <x v="95"/>
    <n v="2019"/>
    <s v="Nov"/>
    <s v="Sun"/>
    <n v="15"/>
    <n v="0.4"/>
    <x v="18"/>
    <x v="11"/>
    <n v="1"/>
  </r>
  <r>
    <x v="873"/>
    <d v="1899-12-30T15:06:00"/>
    <x v="95"/>
    <n v="2019"/>
    <s v="Nov"/>
    <s v="Sun"/>
    <n v="15"/>
    <n v="1.79"/>
    <x v="18"/>
    <x v="13"/>
    <n v="1"/>
  </r>
  <r>
    <x v="873"/>
    <d v="1899-12-30T15:06:00"/>
    <x v="95"/>
    <n v="2019"/>
    <s v="Nov"/>
    <s v="Sun"/>
    <n v="15"/>
    <n v="0.55000000000000004"/>
    <x v="18"/>
    <x v="2"/>
    <n v="1"/>
  </r>
  <r>
    <x v="874"/>
    <d v="1899-12-30T15:30:00"/>
    <x v="95"/>
    <n v="2019"/>
    <s v="Nov"/>
    <s v="Sun"/>
    <n v="15"/>
    <s v="1.79"/>
    <x v="18"/>
    <x v="1"/>
    <n v="1"/>
  </r>
  <r>
    <x v="874"/>
    <d v="1899-12-30T15:30:00"/>
    <x v="95"/>
    <n v="2019"/>
    <s v="Nov"/>
    <s v="Sun"/>
    <n v="15"/>
    <n v="0.45"/>
    <x v="18"/>
    <x v="5"/>
    <n v="1"/>
  </r>
  <r>
    <x v="874"/>
    <d v="1899-12-30T15:30:00"/>
    <x v="95"/>
    <n v="2019"/>
    <s v="Nov"/>
    <s v="Sun"/>
    <n v="15"/>
    <n v="0.25"/>
    <x v="10"/>
    <x v="3"/>
    <n v="1"/>
  </r>
  <r>
    <x v="875"/>
    <d v="1899-12-30T11:41:00"/>
    <x v="96"/>
    <n v="2019"/>
    <s v="Nov"/>
    <s v="Mon"/>
    <n v="11"/>
    <n v="1.8"/>
    <x v="7"/>
    <x v="5"/>
    <n v="4"/>
  </r>
  <r>
    <x v="876"/>
    <d v="1899-12-30T11:53:00"/>
    <x v="96"/>
    <n v="2019"/>
    <s v="Nov"/>
    <s v="Mon"/>
    <n v="11"/>
    <n v="0.55000000000000004"/>
    <x v="3"/>
    <x v="10"/>
    <n v="1"/>
  </r>
  <r>
    <x v="876"/>
    <d v="1899-12-30T11:53:00"/>
    <x v="96"/>
    <n v="2019"/>
    <s v="Nov"/>
    <s v="Mon"/>
    <n v="11"/>
    <n v="1"/>
    <x v="3"/>
    <x v="9"/>
    <n v="1"/>
  </r>
  <r>
    <x v="876"/>
    <d v="1899-12-30T11:53:00"/>
    <x v="96"/>
    <n v="2019"/>
    <s v="Nov"/>
    <s v="Mon"/>
    <n v="11"/>
    <n v="0.4"/>
    <x v="3"/>
    <x v="4"/>
    <n v="1"/>
  </r>
  <r>
    <x v="876"/>
    <d v="1899-12-30T11:53:00"/>
    <x v="96"/>
    <n v="2019"/>
    <s v="Nov"/>
    <s v="Mon"/>
    <n v="11"/>
    <n v="0.45"/>
    <x v="3"/>
    <x v="5"/>
    <n v="1"/>
  </r>
  <r>
    <x v="877"/>
    <d v="1899-12-30T13:13:00"/>
    <x v="96"/>
    <n v="2019"/>
    <s v="Nov"/>
    <s v="Mon"/>
    <n v="13"/>
    <s v="1.79"/>
    <x v="15"/>
    <x v="1"/>
    <n v="2"/>
  </r>
  <r>
    <x v="877"/>
    <d v="1899-12-30T13:13:00"/>
    <x v="96"/>
    <n v="2019"/>
    <s v="Nov"/>
    <s v="Mon"/>
    <n v="13"/>
    <n v="1.1000000000000001"/>
    <x v="15"/>
    <x v="7"/>
    <n v="2"/>
  </r>
  <r>
    <x v="877"/>
    <d v="1899-12-30T13:13:00"/>
    <x v="96"/>
    <n v="2019"/>
    <s v="Nov"/>
    <s v="Mon"/>
    <n v="13"/>
    <n v="1.1000000000000001"/>
    <x v="15"/>
    <x v="10"/>
    <n v="2"/>
  </r>
  <r>
    <x v="878"/>
    <d v="1899-12-30T13:17:00"/>
    <x v="96"/>
    <n v="2019"/>
    <s v="Nov"/>
    <s v="Mon"/>
    <n v="13"/>
    <n v="4"/>
    <x v="5"/>
    <x v="0"/>
    <n v="1"/>
  </r>
  <r>
    <x v="878"/>
    <d v="1899-12-30T13:17:00"/>
    <x v="96"/>
    <n v="2019"/>
    <s v="Nov"/>
    <s v="Mon"/>
    <n v="13"/>
    <n v="0.4"/>
    <x v="5"/>
    <x v="4"/>
    <n v="1"/>
  </r>
  <r>
    <x v="878"/>
    <d v="1899-12-30T13:17:00"/>
    <x v="96"/>
    <n v="2019"/>
    <s v="Nov"/>
    <s v="Mon"/>
    <n v="13"/>
    <n v="0.4"/>
    <x v="5"/>
    <x v="11"/>
    <n v="1"/>
  </r>
  <r>
    <x v="878"/>
    <d v="1899-12-30T13:17:00"/>
    <x v="96"/>
    <n v="2019"/>
    <s v="Nov"/>
    <s v="Mon"/>
    <n v="13"/>
    <n v="0.45"/>
    <x v="5"/>
    <x v="5"/>
    <n v="1"/>
  </r>
  <r>
    <x v="879"/>
    <d v="1899-12-30T16:37:00"/>
    <x v="96"/>
    <n v="2019"/>
    <s v="Nov"/>
    <s v="Mon"/>
    <n v="16"/>
    <n v="1"/>
    <x v="11"/>
    <x v="9"/>
    <n v="1"/>
  </r>
  <r>
    <x v="879"/>
    <d v="1899-12-30T16:37:00"/>
    <x v="96"/>
    <n v="2019"/>
    <s v="Nov"/>
    <s v="Mon"/>
    <n v="16"/>
    <n v="0.45"/>
    <x v="11"/>
    <x v="5"/>
    <n v="1"/>
  </r>
  <r>
    <x v="879"/>
    <d v="1899-12-30T16:37:00"/>
    <x v="96"/>
    <n v="2019"/>
    <s v="Nov"/>
    <s v="Mon"/>
    <n v="16"/>
    <n v="0.55000000000000004"/>
    <x v="11"/>
    <x v="2"/>
    <n v="1"/>
  </r>
  <r>
    <x v="879"/>
    <d v="1899-12-30T16:37:00"/>
    <x v="96"/>
    <n v="2019"/>
    <s v="Nov"/>
    <s v="Mon"/>
    <n v="16"/>
    <n v="0.25"/>
    <x v="11"/>
    <x v="3"/>
    <n v="1"/>
  </r>
  <r>
    <x v="880"/>
    <d v="1899-12-30T11:07:00"/>
    <x v="97"/>
    <n v="2019"/>
    <s v="Nov"/>
    <s v="Wed"/>
    <n v="11"/>
    <n v="0.55000000000000004"/>
    <x v="7"/>
    <x v="15"/>
    <n v="1"/>
  </r>
  <r>
    <x v="880"/>
    <d v="1899-12-30T11:07:00"/>
    <x v="97"/>
    <n v="2019"/>
    <s v="Nov"/>
    <s v="Wed"/>
    <n v="11"/>
    <n v="0.25"/>
    <x v="7"/>
    <x v="3"/>
    <n v="1"/>
  </r>
  <r>
    <x v="881"/>
    <d v="1899-12-30T11:47:00"/>
    <x v="97"/>
    <n v="2019"/>
    <s v="Nov"/>
    <s v="Wed"/>
    <n v="11"/>
    <n v="0.55000000000000004"/>
    <x v="3"/>
    <x v="15"/>
    <n v="1"/>
  </r>
  <r>
    <x v="881"/>
    <d v="1899-12-30T11:47:00"/>
    <x v="97"/>
    <n v="2019"/>
    <s v="Nov"/>
    <s v="Wed"/>
    <n v="11"/>
    <s v="1.79"/>
    <x v="3"/>
    <x v="1"/>
    <n v="2"/>
  </r>
  <r>
    <x v="881"/>
    <d v="1899-12-30T11:47:00"/>
    <x v="97"/>
    <n v="2019"/>
    <s v="Nov"/>
    <s v="Wed"/>
    <n v="11"/>
    <n v="0.55000000000000004"/>
    <x v="3"/>
    <x v="10"/>
    <n v="1"/>
  </r>
  <r>
    <x v="882"/>
    <d v="1899-12-30T12:04:00"/>
    <x v="97"/>
    <n v="2019"/>
    <s v="Nov"/>
    <s v="Wed"/>
    <n v="12"/>
    <s v="1.79"/>
    <x v="3"/>
    <x v="1"/>
    <n v="1"/>
  </r>
  <r>
    <x v="882"/>
    <d v="1899-12-30T12:04:00"/>
    <x v="97"/>
    <n v="2019"/>
    <s v="Nov"/>
    <s v="Wed"/>
    <n v="12"/>
    <n v="0.8"/>
    <x v="3"/>
    <x v="11"/>
    <n v="2"/>
  </r>
  <r>
    <x v="882"/>
    <d v="1899-12-30T12:04:00"/>
    <x v="97"/>
    <n v="2019"/>
    <s v="Nov"/>
    <s v="Wed"/>
    <n v="12"/>
    <n v="1.79"/>
    <x v="3"/>
    <x v="13"/>
    <n v="1"/>
  </r>
  <r>
    <x v="883"/>
    <d v="1899-12-30T13:23:00"/>
    <x v="97"/>
    <n v="2019"/>
    <s v="Nov"/>
    <s v="Wed"/>
    <n v="13"/>
    <s v="1.79"/>
    <x v="5"/>
    <x v="1"/>
    <n v="1"/>
  </r>
  <r>
    <x v="883"/>
    <d v="1899-12-30T13:23:00"/>
    <x v="97"/>
    <n v="2019"/>
    <s v="Nov"/>
    <s v="Wed"/>
    <n v="13"/>
    <n v="0.25"/>
    <x v="5"/>
    <x v="8"/>
    <n v="1"/>
  </r>
  <r>
    <x v="883"/>
    <d v="1899-12-30T13:23:00"/>
    <x v="97"/>
    <n v="2019"/>
    <s v="Nov"/>
    <s v="Wed"/>
    <n v="13"/>
    <n v="0.55000000000000004"/>
    <x v="5"/>
    <x v="10"/>
    <n v="1"/>
  </r>
  <r>
    <x v="884"/>
    <d v="1899-12-30T14:33:00"/>
    <x v="97"/>
    <n v="2019"/>
    <s v="Nov"/>
    <s v="Wed"/>
    <n v="14"/>
    <s v="1.79"/>
    <x v="12"/>
    <x v="1"/>
    <n v="2"/>
  </r>
  <r>
    <x v="884"/>
    <d v="1899-12-30T14:33:00"/>
    <x v="97"/>
    <n v="2019"/>
    <s v="Nov"/>
    <s v="Wed"/>
    <n v="14"/>
    <n v="0.55000000000000004"/>
    <x v="12"/>
    <x v="10"/>
    <n v="1"/>
  </r>
  <r>
    <x v="885"/>
    <d v="1899-12-30T16:15:00"/>
    <x v="97"/>
    <n v="2019"/>
    <s v="Nov"/>
    <s v="Wed"/>
    <n v="16"/>
    <n v="1.1000000000000001"/>
    <x v="11"/>
    <x v="15"/>
    <n v="2"/>
  </r>
  <r>
    <x v="885"/>
    <d v="1899-12-30T16:15:00"/>
    <x v="97"/>
    <n v="2019"/>
    <s v="Nov"/>
    <s v="Wed"/>
    <n v="16"/>
    <s v="1.79"/>
    <x v="11"/>
    <x v="1"/>
    <n v="1"/>
  </r>
  <r>
    <x v="885"/>
    <d v="1899-12-30T16:15:00"/>
    <x v="97"/>
    <n v="2019"/>
    <s v="Nov"/>
    <s v="Wed"/>
    <n v="16"/>
    <n v="0.45"/>
    <x v="11"/>
    <x v="5"/>
    <n v="1"/>
  </r>
  <r>
    <x v="885"/>
    <d v="1899-12-30T16:15:00"/>
    <x v="97"/>
    <n v="2019"/>
    <s v="Nov"/>
    <s v="Wed"/>
    <n v="16"/>
    <n v="0.25"/>
    <x v="11"/>
    <x v="3"/>
    <n v="1"/>
  </r>
  <r>
    <x v="886"/>
    <d v="1899-12-30T16:53:00"/>
    <x v="97"/>
    <n v="2019"/>
    <s v="Nov"/>
    <s v="Wed"/>
    <n v="16"/>
    <n v="1"/>
    <x v="2"/>
    <x v="9"/>
    <n v="1"/>
  </r>
  <r>
    <x v="886"/>
    <d v="1899-12-30T16:53:00"/>
    <x v="97"/>
    <n v="2019"/>
    <s v="Nov"/>
    <s v="Wed"/>
    <n v="16"/>
    <n v="0.4"/>
    <x v="2"/>
    <x v="4"/>
    <n v="1"/>
  </r>
  <r>
    <x v="886"/>
    <d v="1899-12-30T16:53:00"/>
    <x v="97"/>
    <n v="2019"/>
    <s v="Nov"/>
    <s v="Wed"/>
    <n v="16"/>
    <n v="0.45"/>
    <x v="2"/>
    <x v="5"/>
    <n v="1"/>
  </r>
  <r>
    <x v="886"/>
    <d v="1899-12-30T16:53:00"/>
    <x v="97"/>
    <n v="2019"/>
    <s v="Nov"/>
    <s v="Wed"/>
    <n v="16"/>
    <n v="0.55000000000000004"/>
    <x v="2"/>
    <x v="2"/>
    <n v="1"/>
  </r>
  <r>
    <x v="887"/>
    <d v="1899-12-30T11:20:00"/>
    <x v="98"/>
    <n v="2019"/>
    <s v="Nov"/>
    <s v="Thu"/>
    <n v="11"/>
    <s v="1.79"/>
    <x v="13"/>
    <x v="1"/>
    <n v="1"/>
  </r>
  <r>
    <x v="887"/>
    <d v="1899-12-30T11:20:00"/>
    <x v="98"/>
    <n v="2019"/>
    <s v="Nov"/>
    <s v="Thu"/>
    <n v="11"/>
    <n v="0.55000000000000004"/>
    <x v="13"/>
    <x v="10"/>
    <n v="1"/>
  </r>
  <r>
    <x v="887"/>
    <d v="1899-12-30T11:20:00"/>
    <x v="98"/>
    <n v="2019"/>
    <s v="Nov"/>
    <s v="Thu"/>
    <n v="11"/>
    <n v="1"/>
    <x v="13"/>
    <x v="9"/>
    <n v="1"/>
  </r>
  <r>
    <x v="887"/>
    <d v="1899-12-30T11:20:00"/>
    <x v="98"/>
    <n v="2019"/>
    <s v="Nov"/>
    <s v="Thu"/>
    <n v="11"/>
    <n v="0.45"/>
    <x v="13"/>
    <x v="5"/>
    <n v="1"/>
  </r>
  <r>
    <x v="888"/>
    <d v="1899-12-30T11:26:00"/>
    <x v="98"/>
    <n v="2019"/>
    <s v="Nov"/>
    <s v="Thu"/>
    <n v="11"/>
    <s v="1.79"/>
    <x v="13"/>
    <x v="1"/>
    <n v="1"/>
  </r>
  <r>
    <x v="888"/>
    <d v="1899-12-30T11:26:00"/>
    <x v="98"/>
    <n v="2019"/>
    <s v="Nov"/>
    <s v="Thu"/>
    <n v="11"/>
    <n v="0.55000000000000004"/>
    <x v="13"/>
    <x v="10"/>
    <n v="1"/>
  </r>
  <r>
    <x v="888"/>
    <d v="1899-12-30T11:26:00"/>
    <x v="98"/>
    <n v="2019"/>
    <s v="Nov"/>
    <s v="Thu"/>
    <n v="11"/>
    <n v="0.55000000000000004"/>
    <x v="13"/>
    <x v="2"/>
    <n v="1"/>
  </r>
  <r>
    <x v="889"/>
    <d v="1899-12-30T12:31:00"/>
    <x v="98"/>
    <n v="2019"/>
    <s v="Nov"/>
    <s v="Thu"/>
    <n v="12"/>
    <s v="1.79"/>
    <x v="10"/>
    <x v="1"/>
    <n v="1"/>
  </r>
  <r>
    <x v="889"/>
    <d v="1899-12-30T12:31:00"/>
    <x v="98"/>
    <n v="2019"/>
    <s v="Nov"/>
    <s v="Thu"/>
    <n v="12"/>
    <n v="0.4"/>
    <x v="10"/>
    <x v="4"/>
    <n v="1"/>
  </r>
  <r>
    <x v="889"/>
    <d v="1899-12-30T12:31:00"/>
    <x v="98"/>
    <n v="2019"/>
    <s v="Nov"/>
    <s v="Thu"/>
    <n v="12"/>
    <n v="0.45"/>
    <x v="10"/>
    <x v="5"/>
    <n v="1"/>
  </r>
  <r>
    <x v="890"/>
    <d v="1899-12-30T13:33:00"/>
    <x v="98"/>
    <n v="2019"/>
    <s v="Nov"/>
    <s v="Thu"/>
    <n v="13"/>
    <s v="1.79"/>
    <x v="2"/>
    <x v="1"/>
    <n v="1"/>
  </r>
  <r>
    <x v="890"/>
    <d v="1899-12-30T13:33:00"/>
    <x v="98"/>
    <n v="2019"/>
    <s v="Nov"/>
    <s v="Thu"/>
    <n v="13"/>
    <n v="1.6500000000000001"/>
    <x v="2"/>
    <x v="10"/>
    <n v="3"/>
  </r>
  <r>
    <x v="890"/>
    <d v="1899-12-30T13:33:00"/>
    <x v="98"/>
    <n v="2019"/>
    <s v="Nov"/>
    <s v="Thu"/>
    <n v="13"/>
    <n v="2"/>
    <x v="2"/>
    <x v="9"/>
    <n v="2"/>
  </r>
  <r>
    <x v="890"/>
    <d v="1899-12-30T13:33:00"/>
    <x v="98"/>
    <n v="2019"/>
    <s v="Nov"/>
    <s v="Thu"/>
    <n v="13"/>
    <n v="0.4"/>
    <x v="2"/>
    <x v="11"/>
    <n v="1"/>
  </r>
  <r>
    <x v="890"/>
    <d v="1899-12-30T13:33:00"/>
    <x v="98"/>
    <n v="2019"/>
    <s v="Nov"/>
    <s v="Thu"/>
    <n v="13"/>
    <n v="0.45"/>
    <x v="2"/>
    <x v="5"/>
    <n v="1"/>
  </r>
  <r>
    <x v="890"/>
    <d v="1899-12-30T13:33:00"/>
    <x v="98"/>
    <n v="2019"/>
    <s v="Nov"/>
    <s v="Thu"/>
    <n v="13"/>
    <n v="7.5"/>
    <x v="2"/>
    <x v="14"/>
    <n v="3"/>
  </r>
  <r>
    <x v="891"/>
    <d v="1899-12-30T13:43:00"/>
    <x v="98"/>
    <n v="2019"/>
    <s v="Nov"/>
    <s v="Thu"/>
    <n v="13"/>
    <s v="1.79"/>
    <x v="15"/>
    <x v="1"/>
    <n v="2"/>
  </r>
  <r>
    <x v="891"/>
    <d v="1899-12-30T13:43:00"/>
    <x v="98"/>
    <n v="2019"/>
    <s v="Nov"/>
    <s v="Thu"/>
    <n v="13"/>
    <n v="0.3"/>
    <x v="15"/>
    <x v="12"/>
    <n v="1"/>
  </r>
  <r>
    <x v="891"/>
    <d v="1899-12-30T13:43:00"/>
    <x v="98"/>
    <n v="2019"/>
    <s v="Nov"/>
    <s v="Thu"/>
    <n v="13"/>
    <n v="0.4"/>
    <x v="15"/>
    <x v="4"/>
    <n v="1"/>
  </r>
  <r>
    <x v="891"/>
    <d v="1899-12-30T13:43:00"/>
    <x v="98"/>
    <n v="2019"/>
    <s v="Nov"/>
    <s v="Thu"/>
    <n v="13"/>
    <n v="1.79"/>
    <x v="15"/>
    <x v="13"/>
    <n v="1"/>
  </r>
  <r>
    <x v="891"/>
    <d v="1899-12-30T13:43:00"/>
    <x v="98"/>
    <n v="2019"/>
    <s v="Nov"/>
    <s v="Thu"/>
    <n v="13"/>
    <n v="0.45"/>
    <x v="15"/>
    <x v="5"/>
    <n v="1"/>
  </r>
  <r>
    <x v="892"/>
    <d v="1899-12-30T14:44:00"/>
    <x v="98"/>
    <n v="2019"/>
    <s v="Nov"/>
    <s v="Thu"/>
    <n v="14"/>
    <n v="12"/>
    <x v="5"/>
    <x v="0"/>
    <n v="3"/>
  </r>
  <r>
    <x v="892"/>
    <d v="1899-12-30T14:44:00"/>
    <x v="98"/>
    <n v="2019"/>
    <s v="Nov"/>
    <s v="Thu"/>
    <n v="14"/>
    <s v="1.79"/>
    <x v="5"/>
    <x v="1"/>
    <n v="1"/>
  </r>
  <r>
    <x v="892"/>
    <d v="1899-12-30T14:44:00"/>
    <x v="98"/>
    <n v="2019"/>
    <s v="Nov"/>
    <s v="Thu"/>
    <n v="14"/>
    <n v="0.55000000000000004"/>
    <x v="5"/>
    <x v="10"/>
    <n v="1"/>
  </r>
  <r>
    <x v="892"/>
    <d v="1899-12-30T14:44:00"/>
    <x v="98"/>
    <n v="2019"/>
    <s v="Nov"/>
    <s v="Thu"/>
    <n v="14"/>
    <n v="0.4"/>
    <x v="5"/>
    <x v="4"/>
    <n v="1"/>
  </r>
  <r>
    <x v="893"/>
    <d v="1899-12-30T15:21:00"/>
    <x v="98"/>
    <n v="2019"/>
    <s v="Nov"/>
    <s v="Thu"/>
    <n v="15"/>
    <s v="1.79"/>
    <x v="8"/>
    <x v="1"/>
    <n v="1"/>
  </r>
  <r>
    <x v="893"/>
    <d v="1899-12-30T15:21:00"/>
    <x v="98"/>
    <n v="2019"/>
    <s v="Nov"/>
    <s v="Thu"/>
    <n v="15"/>
    <n v="0.55000000000000004"/>
    <x v="8"/>
    <x v="7"/>
    <n v="1"/>
  </r>
  <r>
    <x v="893"/>
    <d v="1899-12-30T15:21:00"/>
    <x v="98"/>
    <n v="2019"/>
    <s v="Nov"/>
    <s v="Thu"/>
    <n v="15"/>
    <n v="0.55000000000000004"/>
    <x v="8"/>
    <x v="10"/>
    <n v="1"/>
  </r>
  <r>
    <x v="893"/>
    <d v="1899-12-30T15:21:00"/>
    <x v="98"/>
    <n v="2019"/>
    <s v="Nov"/>
    <s v="Thu"/>
    <n v="15"/>
    <n v="2.5"/>
    <x v="8"/>
    <x v="14"/>
    <n v="1"/>
  </r>
  <r>
    <x v="894"/>
    <d v="1899-12-30T16:26:00"/>
    <x v="98"/>
    <n v="2019"/>
    <s v="Nov"/>
    <s v="Thu"/>
    <n v="16"/>
    <s v="1.79"/>
    <x v="15"/>
    <x v="1"/>
    <n v="2"/>
  </r>
  <r>
    <x v="894"/>
    <d v="1899-12-30T16:26:00"/>
    <x v="98"/>
    <n v="2019"/>
    <s v="Nov"/>
    <s v="Thu"/>
    <n v="16"/>
    <n v="1"/>
    <x v="15"/>
    <x v="9"/>
    <n v="1"/>
  </r>
  <r>
    <x v="894"/>
    <d v="1899-12-30T16:26:00"/>
    <x v="98"/>
    <n v="2019"/>
    <s v="Nov"/>
    <s v="Thu"/>
    <n v="16"/>
    <n v="0.45"/>
    <x v="15"/>
    <x v="5"/>
    <n v="1"/>
  </r>
  <r>
    <x v="895"/>
    <d v="1899-12-30T11:36:00"/>
    <x v="99"/>
    <n v="2019"/>
    <s v="Nov"/>
    <s v="Fri"/>
    <n v="11"/>
    <s v="1.79"/>
    <x v="5"/>
    <x v="1"/>
    <n v="1"/>
  </r>
  <r>
    <x v="895"/>
    <d v="1899-12-30T11:36:00"/>
    <x v="99"/>
    <n v="2019"/>
    <s v="Nov"/>
    <s v="Fri"/>
    <n v="11"/>
    <s v="1.79"/>
    <x v="13"/>
    <x v="1"/>
    <n v="3"/>
  </r>
  <r>
    <x v="895"/>
    <d v="1899-12-30T11:36:00"/>
    <x v="99"/>
    <n v="2019"/>
    <s v="Nov"/>
    <s v="Fri"/>
    <n v="11"/>
    <n v="0.55000000000000004"/>
    <x v="5"/>
    <x v="10"/>
    <n v="1"/>
  </r>
  <r>
    <x v="895"/>
    <d v="1899-12-30T11:36:00"/>
    <x v="99"/>
    <n v="2019"/>
    <s v="Nov"/>
    <s v="Fri"/>
    <n v="11"/>
    <n v="0.4"/>
    <x v="5"/>
    <x v="4"/>
    <n v="1"/>
  </r>
  <r>
    <x v="895"/>
    <d v="1899-12-30T11:36:00"/>
    <x v="99"/>
    <n v="2019"/>
    <s v="Nov"/>
    <s v="Fri"/>
    <n v="11"/>
    <n v="0.4"/>
    <x v="5"/>
    <x v="11"/>
    <n v="1"/>
  </r>
  <r>
    <x v="895"/>
    <d v="1899-12-30T11:36:00"/>
    <x v="99"/>
    <n v="2019"/>
    <s v="Nov"/>
    <s v="Fri"/>
    <n v="11"/>
    <n v="0.55000000000000004"/>
    <x v="5"/>
    <x v="2"/>
    <n v="1"/>
  </r>
  <r>
    <x v="896"/>
    <d v="1899-12-30T12:56:00"/>
    <x v="99"/>
    <n v="2019"/>
    <s v="Nov"/>
    <s v="Fri"/>
    <n v="12"/>
    <s v="1.79"/>
    <x v="19"/>
    <x v="1"/>
    <n v="3"/>
  </r>
  <r>
    <x v="897"/>
    <d v="1899-12-30T13:03:00"/>
    <x v="99"/>
    <n v="2019"/>
    <s v="Nov"/>
    <s v="Fri"/>
    <n v="13"/>
    <s v="1.79"/>
    <x v="4"/>
    <x v="1"/>
    <n v="3"/>
  </r>
  <r>
    <x v="897"/>
    <d v="1899-12-30T13:03:00"/>
    <x v="99"/>
    <n v="2019"/>
    <s v="Nov"/>
    <s v="Fri"/>
    <n v="13"/>
    <n v="0.4"/>
    <x v="4"/>
    <x v="11"/>
    <n v="1"/>
  </r>
  <r>
    <x v="898"/>
    <d v="1899-12-30T13:12:00"/>
    <x v="99"/>
    <n v="2019"/>
    <s v="Nov"/>
    <s v="Fri"/>
    <n v="13"/>
    <n v="8"/>
    <x v="7"/>
    <x v="0"/>
    <n v="2"/>
  </r>
  <r>
    <x v="898"/>
    <d v="1899-12-30T13:12:00"/>
    <x v="99"/>
    <n v="2019"/>
    <s v="Nov"/>
    <s v="Fri"/>
    <n v="13"/>
    <n v="0.55000000000000004"/>
    <x v="7"/>
    <x v="10"/>
    <n v="1"/>
  </r>
  <r>
    <x v="898"/>
    <d v="1899-12-30T13:12:00"/>
    <x v="99"/>
    <n v="2019"/>
    <s v="Nov"/>
    <s v="Fri"/>
    <n v="13"/>
    <n v="0.8"/>
    <x v="7"/>
    <x v="4"/>
    <n v="2"/>
  </r>
  <r>
    <x v="898"/>
    <d v="1899-12-30T13:12:00"/>
    <x v="99"/>
    <n v="2019"/>
    <s v="Nov"/>
    <s v="Fri"/>
    <n v="13"/>
    <n v="0.55000000000000004"/>
    <x v="7"/>
    <x v="2"/>
    <n v="1"/>
  </r>
  <r>
    <x v="899"/>
    <d v="1899-12-30T14:12:00"/>
    <x v="99"/>
    <n v="2019"/>
    <s v="Nov"/>
    <s v="Fri"/>
    <n v="14"/>
    <s v="1.79"/>
    <x v="13"/>
    <x v="1"/>
    <n v="1"/>
  </r>
  <r>
    <x v="899"/>
    <d v="1899-12-30T14:12:00"/>
    <x v="99"/>
    <n v="2019"/>
    <s v="Nov"/>
    <s v="Fri"/>
    <n v="14"/>
    <n v="0.55000000000000004"/>
    <x v="13"/>
    <x v="7"/>
    <n v="1"/>
  </r>
  <r>
    <x v="899"/>
    <d v="1899-12-30T14:12:00"/>
    <x v="99"/>
    <n v="2019"/>
    <s v="Nov"/>
    <s v="Fri"/>
    <n v="14"/>
    <n v="2"/>
    <x v="13"/>
    <x v="9"/>
    <n v="2"/>
  </r>
  <r>
    <x v="899"/>
    <d v="1899-12-30T14:12:00"/>
    <x v="99"/>
    <n v="2019"/>
    <s v="Nov"/>
    <s v="Fri"/>
    <n v="14"/>
    <n v="0.9"/>
    <x v="13"/>
    <x v="5"/>
    <n v="2"/>
  </r>
  <r>
    <x v="899"/>
    <d v="1899-12-30T14:12:00"/>
    <x v="99"/>
    <n v="2019"/>
    <s v="Nov"/>
    <s v="Fri"/>
    <n v="14"/>
    <n v="2.5"/>
    <x v="13"/>
    <x v="14"/>
    <n v="1"/>
  </r>
  <r>
    <x v="900"/>
    <d v="1899-12-30T14:46:00"/>
    <x v="99"/>
    <n v="2019"/>
    <s v="Nov"/>
    <s v="Fri"/>
    <n v="14"/>
    <s v="1.79"/>
    <x v="2"/>
    <x v="1"/>
    <n v="2"/>
  </r>
  <r>
    <x v="900"/>
    <d v="1899-12-30T14:46:00"/>
    <x v="99"/>
    <n v="2019"/>
    <s v="Nov"/>
    <s v="Fri"/>
    <n v="14"/>
    <n v="0.55000000000000004"/>
    <x v="2"/>
    <x v="7"/>
    <n v="1"/>
  </r>
  <r>
    <x v="901"/>
    <d v="1899-12-30T15:01:00"/>
    <x v="99"/>
    <n v="2019"/>
    <s v="Nov"/>
    <s v="Fri"/>
    <n v="15"/>
    <s v="1.79"/>
    <x v="9"/>
    <x v="1"/>
    <n v="1"/>
  </r>
  <r>
    <x v="901"/>
    <d v="1899-12-30T15:01:00"/>
    <x v="99"/>
    <n v="2019"/>
    <s v="Nov"/>
    <s v="Fri"/>
    <n v="15"/>
    <n v="0.45"/>
    <x v="9"/>
    <x v="5"/>
    <n v="1"/>
  </r>
  <r>
    <x v="901"/>
    <d v="1899-12-30T15:01:00"/>
    <x v="99"/>
    <n v="2019"/>
    <s v="Nov"/>
    <s v="Fri"/>
    <n v="15"/>
    <n v="0.55000000000000004"/>
    <x v="9"/>
    <x v="2"/>
    <n v="1"/>
  </r>
  <r>
    <x v="902"/>
    <d v="1899-12-30T15:02:00"/>
    <x v="99"/>
    <n v="2019"/>
    <s v="Nov"/>
    <s v="Fri"/>
    <n v="15"/>
    <n v="4"/>
    <x v="5"/>
    <x v="0"/>
    <n v="1"/>
  </r>
  <r>
    <x v="902"/>
    <d v="1899-12-30T15:02:00"/>
    <x v="99"/>
    <n v="2019"/>
    <s v="Nov"/>
    <s v="Fri"/>
    <n v="15"/>
    <s v="1.79"/>
    <x v="5"/>
    <x v="1"/>
    <n v="1"/>
  </r>
  <r>
    <x v="902"/>
    <d v="1899-12-30T15:02:00"/>
    <x v="99"/>
    <n v="2019"/>
    <s v="Nov"/>
    <s v="Fri"/>
    <n v="15"/>
    <n v="0.55000000000000004"/>
    <x v="5"/>
    <x v="7"/>
    <n v="1"/>
  </r>
  <r>
    <x v="902"/>
    <d v="1899-12-30T15:02:00"/>
    <x v="99"/>
    <n v="2019"/>
    <s v="Nov"/>
    <s v="Fri"/>
    <n v="15"/>
    <n v="0.55000000000000004"/>
    <x v="5"/>
    <x v="10"/>
    <n v="1"/>
  </r>
  <r>
    <x v="902"/>
    <d v="1899-12-30T15:02:00"/>
    <x v="99"/>
    <n v="2019"/>
    <s v="Nov"/>
    <s v="Fri"/>
    <n v="15"/>
    <n v="1"/>
    <x v="5"/>
    <x v="9"/>
    <n v="1"/>
  </r>
  <r>
    <x v="902"/>
    <d v="1899-12-30T15:02:00"/>
    <x v="99"/>
    <n v="2019"/>
    <s v="Nov"/>
    <s v="Fri"/>
    <n v="15"/>
    <n v="0.4"/>
    <x v="5"/>
    <x v="4"/>
    <n v="1"/>
  </r>
  <r>
    <x v="902"/>
    <d v="1899-12-30T15:02:00"/>
    <x v="99"/>
    <n v="2019"/>
    <s v="Nov"/>
    <s v="Fri"/>
    <n v="15"/>
    <n v="0.45"/>
    <x v="5"/>
    <x v="5"/>
    <n v="1"/>
  </r>
  <r>
    <x v="903"/>
    <d v="1899-12-30T15:12:00"/>
    <x v="99"/>
    <n v="2019"/>
    <s v="Nov"/>
    <s v="Fri"/>
    <n v="15"/>
    <n v="0.55000000000000004"/>
    <x v="4"/>
    <x v="15"/>
    <n v="1"/>
  </r>
  <r>
    <x v="903"/>
    <d v="1899-12-30T15:12:00"/>
    <x v="99"/>
    <n v="2019"/>
    <s v="Nov"/>
    <s v="Fri"/>
    <n v="15"/>
    <s v="1.79"/>
    <x v="4"/>
    <x v="1"/>
    <n v="1"/>
  </r>
  <r>
    <x v="903"/>
    <d v="1899-12-30T15:12:00"/>
    <x v="99"/>
    <n v="2019"/>
    <s v="Nov"/>
    <s v="Fri"/>
    <n v="15"/>
    <n v="1"/>
    <x v="4"/>
    <x v="9"/>
    <n v="1"/>
  </r>
  <r>
    <x v="903"/>
    <d v="1899-12-30T15:12:00"/>
    <x v="99"/>
    <n v="2019"/>
    <s v="Nov"/>
    <s v="Fri"/>
    <n v="15"/>
    <n v="0.8"/>
    <x v="4"/>
    <x v="11"/>
    <n v="2"/>
  </r>
  <r>
    <x v="903"/>
    <d v="1899-12-30T15:12:00"/>
    <x v="99"/>
    <n v="2019"/>
    <s v="Nov"/>
    <s v="Fri"/>
    <n v="15"/>
    <n v="0.45"/>
    <x v="4"/>
    <x v="5"/>
    <n v="1"/>
  </r>
  <r>
    <x v="903"/>
    <d v="1899-12-30T15:12:00"/>
    <x v="99"/>
    <n v="2019"/>
    <s v="Nov"/>
    <s v="Fri"/>
    <n v="15"/>
    <n v="2.5"/>
    <x v="4"/>
    <x v="14"/>
    <n v="1"/>
  </r>
  <r>
    <x v="904"/>
    <d v="1899-12-30T11:36:00"/>
    <x v="100"/>
    <n v="2019"/>
    <s v="Nov"/>
    <s v="Sat"/>
    <n v="11"/>
    <n v="0.55000000000000004"/>
    <x v="2"/>
    <x v="15"/>
    <n v="1"/>
  </r>
  <r>
    <x v="904"/>
    <d v="1899-12-30T11:36:00"/>
    <x v="100"/>
    <n v="2019"/>
    <s v="Nov"/>
    <s v="Sat"/>
    <n v="11"/>
    <s v="1.79"/>
    <x v="5"/>
    <x v="1"/>
    <n v="1"/>
  </r>
  <r>
    <x v="904"/>
    <d v="1899-12-30T11:36:00"/>
    <x v="100"/>
    <n v="2019"/>
    <s v="Nov"/>
    <s v="Sat"/>
    <n v="11"/>
    <s v="1.79"/>
    <x v="9"/>
    <x v="1"/>
    <n v="2"/>
  </r>
  <r>
    <x v="904"/>
    <d v="1899-12-30T11:36:00"/>
    <x v="100"/>
    <n v="2019"/>
    <s v="Nov"/>
    <s v="Sat"/>
    <n v="11"/>
    <s v="1.79"/>
    <x v="20"/>
    <x v="1"/>
    <n v="2"/>
  </r>
  <r>
    <x v="904"/>
    <d v="1899-12-30T11:36:00"/>
    <x v="100"/>
    <n v="2019"/>
    <s v="Nov"/>
    <s v="Sat"/>
    <n v="11"/>
    <s v="1.79"/>
    <x v="3"/>
    <x v="1"/>
    <n v="1"/>
  </r>
  <r>
    <x v="904"/>
    <d v="1899-12-30T11:36:00"/>
    <x v="100"/>
    <n v="2019"/>
    <s v="Nov"/>
    <s v="Sat"/>
    <n v="11"/>
    <s v="1.79"/>
    <x v="10"/>
    <x v="1"/>
    <n v="4"/>
  </r>
  <r>
    <x v="904"/>
    <d v="1899-12-30T11:36:00"/>
    <x v="100"/>
    <n v="2019"/>
    <s v="Nov"/>
    <s v="Sat"/>
    <n v="11"/>
    <s v="1.79"/>
    <x v="4"/>
    <x v="1"/>
    <n v="2"/>
  </r>
  <r>
    <x v="904"/>
    <d v="1899-12-30T11:36:00"/>
    <x v="100"/>
    <n v="2019"/>
    <s v="Nov"/>
    <s v="Sat"/>
    <n v="11"/>
    <s v="1.79"/>
    <x v="7"/>
    <x v="1"/>
    <n v="1"/>
  </r>
  <r>
    <x v="904"/>
    <d v="1899-12-30T11:36:00"/>
    <x v="100"/>
    <n v="2019"/>
    <s v="Nov"/>
    <s v="Sat"/>
    <n v="11"/>
    <n v="0.55000000000000004"/>
    <x v="10"/>
    <x v="7"/>
    <n v="1"/>
  </r>
  <r>
    <x v="904"/>
    <d v="1899-12-30T11:36:00"/>
    <x v="100"/>
    <n v="2019"/>
    <s v="Nov"/>
    <s v="Sat"/>
    <n v="11"/>
    <n v="0.55000000000000004"/>
    <x v="10"/>
    <x v="7"/>
    <n v="1"/>
  </r>
  <r>
    <x v="904"/>
    <d v="1899-12-30T11:36:00"/>
    <x v="100"/>
    <n v="2019"/>
    <s v="Nov"/>
    <s v="Sat"/>
    <n v="11"/>
    <n v="0.25"/>
    <x v="7"/>
    <x v="8"/>
    <n v="1"/>
  </r>
  <r>
    <x v="904"/>
    <d v="1899-12-30T11:36:00"/>
    <x v="100"/>
    <n v="2019"/>
    <s v="Nov"/>
    <s v="Sat"/>
    <n v="11"/>
    <n v="0.55000000000000004"/>
    <x v="20"/>
    <x v="10"/>
    <n v="1"/>
  </r>
  <r>
    <x v="904"/>
    <d v="1899-12-30T11:36:00"/>
    <x v="100"/>
    <n v="2019"/>
    <s v="Nov"/>
    <s v="Sat"/>
    <n v="11"/>
    <n v="0.55000000000000004"/>
    <x v="10"/>
    <x v="10"/>
    <n v="1"/>
  </r>
  <r>
    <x v="904"/>
    <d v="1899-12-30T11:36:00"/>
    <x v="100"/>
    <n v="2019"/>
    <s v="Nov"/>
    <s v="Sat"/>
    <n v="11"/>
    <n v="0.55000000000000004"/>
    <x v="4"/>
    <x v="10"/>
    <n v="1"/>
  </r>
  <r>
    <x v="904"/>
    <d v="1899-12-30T11:36:00"/>
    <x v="100"/>
    <n v="2019"/>
    <s v="Nov"/>
    <s v="Sat"/>
    <n v="11"/>
    <n v="0.3"/>
    <x v="2"/>
    <x v="12"/>
    <n v="1"/>
  </r>
  <r>
    <x v="904"/>
    <d v="1899-12-30T11:36:00"/>
    <x v="100"/>
    <n v="2019"/>
    <s v="Nov"/>
    <s v="Sat"/>
    <n v="11"/>
    <n v="0.3"/>
    <x v="10"/>
    <x v="12"/>
    <n v="1"/>
  </r>
  <r>
    <x v="904"/>
    <d v="1899-12-30T11:36:00"/>
    <x v="100"/>
    <n v="2019"/>
    <s v="Nov"/>
    <s v="Sat"/>
    <n v="11"/>
    <n v="0.4"/>
    <x v="5"/>
    <x v="4"/>
    <n v="1"/>
  </r>
  <r>
    <x v="904"/>
    <d v="1899-12-30T11:36:00"/>
    <x v="100"/>
    <n v="2019"/>
    <s v="Nov"/>
    <s v="Sat"/>
    <n v="11"/>
    <n v="0.4"/>
    <x v="3"/>
    <x v="4"/>
    <n v="1"/>
  </r>
  <r>
    <x v="904"/>
    <d v="1899-12-30T11:36:00"/>
    <x v="100"/>
    <n v="2019"/>
    <s v="Nov"/>
    <s v="Sat"/>
    <n v="11"/>
    <n v="0.4"/>
    <x v="20"/>
    <x v="11"/>
    <n v="1"/>
  </r>
  <r>
    <x v="904"/>
    <d v="1899-12-30T11:36:00"/>
    <x v="100"/>
    <n v="2019"/>
    <s v="Nov"/>
    <s v="Sat"/>
    <n v="11"/>
    <n v="0.8"/>
    <x v="10"/>
    <x v="11"/>
    <n v="2"/>
  </r>
  <r>
    <x v="904"/>
    <d v="1899-12-30T11:36:00"/>
    <x v="100"/>
    <n v="2019"/>
    <s v="Nov"/>
    <s v="Sat"/>
    <n v="11"/>
    <n v="0.4"/>
    <x v="3"/>
    <x v="11"/>
    <n v="1"/>
  </r>
  <r>
    <x v="904"/>
    <d v="1899-12-30T11:36:00"/>
    <x v="100"/>
    <n v="2019"/>
    <s v="Nov"/>
    <s v="Sat"/>
    <n v="11"/>
    <n v="1.79"/>
    <x v="2"/>
    <x v="13"/>
    <n v="1"/>
  </r>
  <r>
    <x v="904"/>
    <d v="1899-12-30T11:36:00"/>
    <x v="100"/>
    <n v="2019"/>
    <s v="Nov"/>
    <s v="Sat"/>
    <n v="11"/>
    <n v="1.79"/>
    <x v="20"/>
    <x v="13"/>
    <n v="1"/>
  </r>
  <r>
    <x v="904"/>
    <d v="1899-12-30T11:36:00"/>
    <x v="100"/>
    <n v="2019"/>
    <s v="Nov"/>
    <s v="Sat"/>
    <n v="11"/>
    <n v="1.79"/>
    <x v="3"/>
    <x v="13"/>
    <n v="1"/>
  </r>
  <r>
    <x v="904"/>
    <d v="1899-12-30T11:36:00"/>
    <x v="100"/>
    <n v="2019"/>
    <s v="Nov"/>
    <s v="Sat"/>
    <n v="11"/>
    <n v="1.79"/>
    <x v="4"/>
    <x v="13"/>
    <n v="1"/>
  </r>
  <r>
    <x v="904"/>
    <d v="1899-12-30T11:36:00"/>
    <x v="100"/>
    <n v="2019"/>
    <s v="Nov"/>
    <s v="Sat"/>
    <n v="11"/>
    <n v="0.45"/>
    <x v="3"/>
    <x v="5"/>
    <n v="1"/>
  </r>
  <r>
    <x v="904"/>
    <d v="1899-12-30T11:36:00"/>
    <x v="100"/>
    <n v="2019"/>
    <s v="Nov"/>
    <s v="Sat"/>
    <n v="11"/>
    <n v="0.45"/>
    <x v="7"/>
    <x v="5"/>
    <n v="1"/>
  </r>
  <r>
    <x v="904"/>
    <d v="1899-12-30T11:36:00"/>
    <x v="100"/>
    <n v="2019"/>
    <s v="Nov"/>
    <s v="Sat"/>
    <n v="11"/>
    <n v="0.55000000000000004"/>
    <x v="5"/>
    <x v="2"/>
    <n v="1"/>
  </r>
  <r>
    <x v="904"/>
    <d v="1899-12-30T11:36:00"/>
    <x v="100"/>
    <n v="2019"/>
    <s v="Nov"/>
    <s v="Sat"/>
    <n v="11"/>
    <n v="1.1000000000000001"/>
    <x v="9"/>
    <x v="2"/>
    <n v="2"/>
  </r>
  <r>
    <x v="904"/>
    <d v="1899-12-30T11:36:00"/>
    <x v="100"/>
    <n v="2019"/>
    <s v="Nov"/>
    <s v="Sat"/>
    <n v="11"/>
    <n v="0.55000000000000004"/>
    <x v="2"/>
    <x v="2"/>
    <n v="1"/>
  </r>
  <r>
    <x v="904"/>
    <d v="1899-12-30T11:36:00"/>
    <x v="100"/>
    <n v="2019"/>
    <s v="Nov"/>
    <s v="Sat"/>
    <n v="11"/>
    <n v="0.55000000000000004"/>
    <x v="3"/>
    <x v="2"/>
    <n v="1"/>
  </r>
  <r>
    <x v="904"/>
    <d v="1899-12-30T11:36:00"/>
    <x v="100"/>
    <n v="2019"/>
    <s v="Nov"/>
    <s v="Sat"/>
    <n v="11"/>
    <n v="0.55000000000000004"/>
    <x v="10"/>
    <x v="2"/>
    <n v="1"/>
  </r>
  <r>
    <x v="904"/>
    <d v="1899-12-30T11:36:00"/>
    <x v="100"/>
    <n v="2019"/>
    <s v="Nov"/>
    <s v="Sat"/>
    <n v="11"/>
    <n v="0.25"/>
    <x v="10"/>
    <x v="3"/>
    <n v="1"/>
  </r>
  <r>
    <x v="904"/>
    <d v="1899-12-30T11:36:00"/>
    <x v="100"/>
    <n v="2019"/>
    <s v="Nov"/>
    <s v="Sat"/>
    <n v="11"/>
    <n v="2.5"/>
    <x v="5"/>
    <x v="14"/>
    <n v="1"/>
  </r>
  <r>
    <x v="904"/>
    <d v="1899-12-30T11:36:00"/>
    <x v="100"/>
    <n v="2019"/>
    <s v="Nov"/>
    <s v="Sat"/>
    <n v="11"/>
    <n v="5"/>
    <x v="20"/>
    <x v="14"/>
    <n v="2"/>
  </r>
  <r>
    <x v="904"/>
    <d v="1899-12-30T11:36:00"/>
    <x v="100"/>
    <n v="2019"/>
    <s v="Nov"/>
    <s v="Sat"/>
    <n v="11"/>
    <n v="2.5"/>
    <x v="10"/>
    <x v="14"/>
    <n v="1"/>
  </r>
  <r>
    <x v="905"/>
    <d v="1899-12-30T14:06:00"/>
    <x v="100"/>
    <n v="2019"/>
    <s v="Nov"/>
    <s v="Sat"/>
    <n v="14"/>
    <s v="1.79"/>
    <x v="2"/>
    <x v="1"/>
    <n v="1"/>
  </r>
  <r>
    <x v="905"/>
    <d v="1899-12-30T14:06:00"/>
    <x v="100"/>
    <n v="2019"/>
    <s v="Nov"/>
    <s v="Sat"/>
    <n v="14"/>
    <n v="0.25"/>
    <x v="2"/>
    <x v="8"/>
    <n v="1"/>
  </r>
  <r>
    <x v="905"/>
    <d v="1899-12-30T14:06:00"/>
    <x v="100"/>
    <n v="2019"/>
    <s v="Nov"/>
    <s v="Sat"/>
    <n v="14"/>
    <n v="0.4"/>
    <x v="2"/>
    <x v="4"/>
    <n v="1"/>
  </r>
  <r>
    <x v="906"/>
    <d v="1899-12-30T14:48:00"/>
    <x v="100"/>
    <n v="2019"/>
    <s v="Nov"/>
    <s v="Sat"/>
    <n v="14"/>
    <n v="4"/>
    <x v="18"/>
    <x v="0"/>
    <n v="1"/>
  </r>
  <r>
    <x v="906"/>
    <d v="1899-12-30T14:48:00"/>
    <x v="100"/>
    <n v="2019"/>
    <s v="Nov"/>
    <s v="Sat"/>
    <n v="14"/>
    <s v="1.79"/>
    <x v="18"/>
    <x v="1"/>
    <n v="1"/>
  </r>
  <r>
    <x v="906"/>
    <d v="1899-12-30T14:48:00"/>
    <x v="100"/>
    <n v="2019"/>
    <s v="Nov"/>
    <s v="Sat"/>
    <n v="14"/>
    <n v="1"/>
    <x v="18"/>
    <x v="9"/>
    <n v="1"/>
  </r>
  <r>
    <x v="906"/>
    <d v="1899-12-30T14:48:00"/>
    <x v="100"/>
    <n v="2019"/>
    <s v="Nov"/>
    <s v="Sat"/>
    <n v="14"/>
    <n v="0.45"/>
    <x v="18"/>
    <x v="5"/>
    <n v="1"/>
  </r>
  <r>
    <x v="907"/>
    <d v="1899-12-30T15:40:00"/>
    <x v="100"/>
    <n v="2019"/>
    <s v="Nov"/>
    <s v="Sat"/>
    <n v="15"/>
    <s v="1.79"/>
    <x v="10"/>
    <x v="1"/>
    <n v="1"/>
  </r>
  <r>
    <x v="907"/>
    <d v="1899-12-30T15:40:00"/>
    <x v="100"/>
    <n v="2019"/>
    <s v="Nov"/>
    <s v="Sat"/>
    <n v="15"/>
    <n v="0.45"/>
    <x v="10"/>
    <x v="5"/>
    <n v="1"/>
  </r>
  <r>
    <x v="907"/>
    <d v="1899-12-30T15:40:00"/>
    <x v="100"/>
    <n v="2019"/>
    <s v="Nov"/>
    <s v="Sat"/>
    <n v="15"/>
    <n v="0.55000000000000004"/>
    <x v="10"/>
    <x v="2"/>
    <n v="1"/>
  </r>
  <r>
    <x v="908"/>
    <d v="1899-12-30T16:23:00"/>
    <x v="100"/>
    <n v="2019"/>
    <s v="Nov"/>
    <s v="Sat"/>
    <n v="16"/>
    <s v="1.79"/>
    <x v="10"/>
    <x v="1"/>
    <n v="1"/>
  </r>
  <r>
    <x v="908"/>
    <d v="1899-12-30T16:23:00"/>
    <x v="100"/>
    <n v="2019"/>
    <s v="Nov"/>
    <s v="Sat"/>
    <n v="16"/>
    <n v="0.4"/>
    <x v="10"/>
    <x v="4"/>
    <n v="1"/>
  </r>
  <r>
    <x v="908"/>
    <d v="1899-12-30T16:23:00"/>
    <x v="100"/>
    <n v="2019"/>
    <s v="Nov"/>
    <s v="Sat"/>
    <n v="16"/>
    <n v="0.45"/>
    <x v="10"/>
    <x v="5"/>
    <n v="1"/>
  </r>
  <r>
    <x v="909"/>
    <d v="1899-12-30T16:49:00"/>
    <x v="100"/>
    <n v="2019"/>
    <s v="Nov"/>
    <s v="Sat"/>
    <n v="16"/>
    <s v="1.79"/>
    <x v="15"/>
    <x v="1"/>
    <n v="2"/>
  </r>
  <r>
    <x v="909"/>
    <d v="1899-12-30T16:49:00"/>
    <x v="100"/>
    <n v="2019"/>
    <s v="Nov"/>
    <s v="Sat"/>
    <n v="16"/>
    <n v="1"/>
    <x v="15"/>
    <x v="9"/>
    <n v="1"/>
  </r>
  <r>
    <x v="909"/>
    <d v="1899-12-30T16:49:00"/>
    <x v="100"/>
    <n v="2019"/>
    <s v="Nov"/>
    <s v="Sat"/>
    <n v="16"/>
    <n v="0.45"/>
    <x v="15"/>
    <x v="5"/>
    <n v="1"/>
  </r>
  <r>
    <x v="910"/>
    <d v="1899-12-30T11:04:00"/>
    <x v="101"/>
    <n v="2019"/>
    <s v="Nov"/>
    <s v="Sun"/>
    <n v="11"/>
    <n v="0.8"/>
    <x v="16"/>
    <x v="11"/>
    <n v="2"/>
  </r>
  <r>
    <x v="910"/>
    <d v="1899-12-30T11:04:00"/>
    <x v="101"/>
    <n v="2019"/>
    <s v="Nov"/>
    <s v="Sun"/>
    <n v="11"/>
    <n v="3.58"/>
    <x v="16"/>
    <x v="13"/>
    <n v="2"/>
  </r>
  <r>
    <x v="911"/>
    <d v="1899-12-30T11:06:00"/>
    <x v="101"/>
    <n v="2019"/>
    <s v="Nov"/>
    <s v="Sun"/>
    <n v="11"/>
    <s v="1.79"/>
    <x v="15"/>
    <x v="1"/>
    <n v="1"/>
  </r>
  <r>
    <x v="911"/>
    <d v="1899-12-30T11:06:00"/>
    <x v="101"/>
    <n v="2019"/>
    <s v="Nov"/>
    <s v="Sun"/>
    <n v="11"/>
    <n v="0.45"/>
    <x v="15"/>
    <x v="5"/>
    <n v="1"/>
  </r>
  <r>
    <x v="911"/>
    <d v="1899-12-30T11:06:00"/>
    <x v="101"/>
    <n v="2019"/>
    <s v="Nov"/>
    <s v="Sun"/>
    <n v="11"/>
    <n v="0.55000000000000004"/>
    <x v="15"/>
    <x v="2"/>
    <n v="1"/>
  </r>
  <r>
    <x v="912"/>
    <d v="1899-12-30T11:10:00"/>
    <x v="101"/>
    <n v="2019"/>
    <s v="Nov"/>
    <s v="Sun"/>
    <n v="11"/>
    <s v="1.79"/>
    <x v="11"/>
    <x v="1"/>
    <n v="2"/>
  </r>
  <r>
    <x v="912"/>
    <d v="1899-12-30T11:10:00"/>
    <x v="101"/>
    <n v="2019"/>
    <s v="Nov"/>
    <s v="Sun"/>
    <n v="11"/>
    <n v="0.55000000000000004"/>
    <x v="11"/>
    <x v="7"/>
    <n v="1"/>
  </r>
  <r>
    <x v="912"/>
    <d v="1899-12-30T11:10:00"/>
    <x v="101"/>
    <n v="2019"/>
    <s v="Nov"/>
    <s v="Sun"/>
    <n v="11"/>
    <n v="0.25"/>
    <x v="11"/>
    <x v="8"/>
    <n v="1"/>
  </r>
  <r>
    <x v="913"/>
    <d v="1899-12-30T11:20:00"/>
    <x v="101"/>
    <n v="2019"/>
    <s v="Nov"/>
    <s v="Sun"/>
    <n v="11"/>
    <n v="4"/>
    <x v="5"/>
    <x v="0"/>
    <n v="1"/>
  </r>
  <r>
    <x v="913"/>
    <d v="1899-12-30T11:20:00"/>
    <x v="101"/>
    <n v="2019"/>
    <s v="Nov"/>
    <s v="Sun"/>
    <n v="11"/>
    <s v="1.79"/>
    <x v="5"/>
    <x v="1"/>
    <n v="1"/>
  </r>
  <r>
    <x v="913"/>
    <d v="1899-12-30T11:20:00"/>
    <x v="101"/>
    <n v="2019"/>
    <s v="Nov"/>
    <s v="Sun"/>
    <n v="11"/>
    <n v="0.55000000000000004"/>
    <x v="5"/>
    <x v="7"/>
    <n v="1"/>
  </r>
  <r>
    <x v="913"/>
    <d v="1899-12-30T11:20:00"/>
    <x v="101"/>
    <n v="2019"/>
    <s v="Nov"/>
    <s v="Sun"/>
    <n v="11"/>
    <n v="0.55000000000000004"/>
    <x v="5"/>
    <x v="2"/>
    <n v="1"/>
  </r>
  <r>
    <x v="914"/>
    <d v="1899-12-30T11:27:00"/>
    <x v="101"/>
    <n v="2019"/>
    <s v="Nov"/>
    <s v="Sun"/>
    <n v="11"/>
    <s v="1.79"/>
    <x v="15"/>
    <x v="1"/>
    <n v="2"/>
  </r>
  <r>
    <x v="914"/>
    <d v="1899-12-30T11:27:00"/>
    <x v="101"/>
    <n v="2019"/>
    <s v="Nov"/>
    <s v="Sun"/>
    <n v="11"/>
    <n v="0.55000000000000004"/>
    <x v="7"/>
    <x v="10"/>
    <n v="1"/>
  </r>
  <r>
    <x v="914"/>
    <d v="1899-12-30T11:27:00"/>
    <x v="101"/>
    <n v="2019"/>
    <s v="Nov"/>
    <s v="Sun"/>
    <n v="11"/>
    <n v="0.3"/>
    <x v="15"/>
    <x v="12"/>
    <n v="1"/>
  </r>
  <r>
    <x v="914"/>
    <d v="1899-12-30T11:27:00"/>
    <x v="101"/>
    <n v="2019"/>
    <s v="Nov"/>
    <s v="Sun"/>
    <n v="11"/>
    <n v="0.8"/>
    <x v="7"/>
    <x v="4"/>
    <n v="2"/>
  </r>
  <r>
    <x v="914"/>
    <d v="1899-12-30T11:27:00"/>
    <x v="101"/>
    <n v="2019"/>
    <s v="Nov"/>
    <s v="Sun"/>
    <n v="11"/>
    <n v="2.5"/>
    <x v="7"/>
    <x v="14"/>
    <n v="1"/>
  </r>
  <r>
    <x v="915"/>
    <d v="1899-12-30T11:29:00"/>
    <x v="101"/>
    <n v="2019"/>
    <s v="Nov"/>
    <s v="Sun"/>
    <n v="11"/>
    <s v="1.79"/>
    <x v="5"/>
    <x v="1"/>
    <n v="2"/>
  </r>
  <r>
    <x v="915"/>
    <d v="1899-12-30T11:29:00"/>
    <x v="101"/>
    <n v="2019"/>
    <s v="Nov"/>
    <s v="Sun"/>
    <n v="11"/>
    <n v="0.4"/>
    <x v="5"/>
    <x v="4"/>
    <n v="1"/>
  </r>
  <r>
    <x v="915"/>
    <d v="1899-12-30T11:29:00"/>
    <x v="101"/>
    <n v="2019"/>
    <s v="Nov"/>
    <s v="Sun"/>
    <n v="11"/>
    <n v="0.45"/>
    <x v="5"/>
    <x v="5"/>
    <n v="1"/>
  </r>
  <r>
    <x v="916"/>
    <d v="1899-12-30T11:41:00"/>
    <x v="101"/>
    <n v="2019"/>
    <s v="Nov"/>
    <s v="Sun"/>
    <n v="11"/>
    <n v="0.55000000000000004"/>
    <x v="4"/>
    <x v="15"/>
    <n v="1"/>
  </r>
  <r>
    <x v="916"/>
    <d v="1899-12-30T11:41:00"/>
    <x v="101"/>
    <n v="2019"/>
    <s v="Nov"/>
    <s v="Sun"/>
    <n v="11"/>
    <s v="1.79"/>
    <x v="4"/>
    <x v="1"/>
    <n v="1"/>
  </r>
  <r>
    <x v="916"/>
    <d v="1899-12-30T11:41:00"/>
    <x v="101"/>
    <n v="2019"/>
    <s v="Nov"/>
    <s v="Sun"/>
    <n v="11"/>
    <n v="0.25"/>
    <x v="4"/>
    <x v="3"/>
    <n v="1"/>
  </r>
  <r>
    <x v="917"/>
    <d v="1899-12-30T11:44:00"/>
    <x v="101"/>
    <n v="2019"/>
    <s v="Nov"/>
    <s v="Sun"/>
    <n v="11"/>
    <s v="1.79"/>
    <x v="5"/>
    <x v="1"/>
    <n v="2"/>
  </r>
  <r>
    <x v="917"/>
    <d v="1899-12-30T11:44:00"/>
    <x v="101"/>
    <n v="2019"/>
    <s v="Nov"/>
    <s v="Sun"/>
    <n v="11"/>
    <n v="0.55000000000000004"/>
    <x v="5"/>
    <x v="2"/>
    <n v="1"/>
  </r>
  <r>
    <x v="918"/>
    <d v="1899-12-30T11:55:00"/>
    <x v="101"/>
    <n v="2019"/>
    <s v="Nov"/>
    <s v="Sun"/>
    <n v="11"/>
    <n v="4"/>
    <x v="10"/>
    <x v="0"/>
    <n v="1"/>
  </r>
  <r>
    <x v="918"/>
    <d v="1899-12-30T11:55:00"/>
    <x v="101"/>
    <n v="2019"/>
    <s v="Nov"/>
    <s v="Sun"/>
    <n v="11"/>
    <s v="1.79"/>
    <x v="10"/>
    <x v="1"/>
    <n v="2"/>
  </r>
  <r>
    <x v="918"/>
    <d v="1899-12-30T11:55:00"/>
    <x v="101"/>
    <n v="2019"/>
    <s v="Nov"/>
    <s v="Sun"/>
    <n v="11"/>
    <n v="0.25"/>
    <x v="10"/>
    <x v="8"/>
    <n v="1"/>
  </r>
  <r>
    <x v="918"/>
    <d v="1899-12-30T11:55:00"/>
    <x v="101"/>
    <n v="2019"/>
    <s v="Nov"/>
    <s v="Sun"/>
    <n v="11"/>
    <n v="0.55000000000000004"/>
    <x v="10"/>
    <x v="6"/>
    <n v="1"/>
  </r>
  <r>
    <x v="918"/>
    <d v="1899-12-30T11:55:00"/>
    <x v="101"/>
    <n v="2019"/>
    <s v="Nov"/>
    <s v="Sun"/>
    <n v="11"/>
    <n v="0.55000000000000004"/>
    <x v="10"/>
    <x v="2"/>
    <n v="1"/>
  </r>
  <r>
    <x v="919"/>
    <d v="1899-12-30T12:11:00"/>
    <x v="101"/>
    <n v="2019"/>
    <s v="Nov"/>
    <s v="Sun"/>
    <n v="12"/>
    <s v="1.79"/>
    <x v="21"/>
    <x v="1"/>
    <n v="1"/>
  </r>
  <r>
    <x v="919"/>
    <d v="1899-12-30T12:11:00"/>
    <x v="101"/>
    <n v="2019"/>
    <s v="Nov"/>
    <s v="Sun"/>
    <n v="12"/>
    <n v="1.1000000000000001"/>
    <x v="21"/>
    <x v="6"/>
    <n v="2"/>
  </r>
  <r>
    <x v="919"/>
    <d v="1899-12-30T12:11:00"/>
    <x v="101"/>
    <n v="2019"/>
    <s v="Nov"/>
    <s v="Sun"/>
    <n v="12"/>
    <n v="0.4"/>
    <x v="21"/>
    <x v="11"/>
    <n v="1"/>
  </r>
  <r>
    <x v="920"/>
    <d v="1899-12-30T12:45:00"/>
    <x v="101"/>
    <n v="2019"/>
    <s v="Nov"/>
    <s v="Sun"/>
    <n v="12"/>
    <s v="1.79"/>
    <x v="5"/>
    <x v="1"/>
    <n v="1"/>
  </r>
  <r>
    <x v="920"/>
    <d v="1899-12-30T12:45:00"/>
    <x v="101"/>
    <n v="2019"/>
    <s v="Nov"/>
    <s v="Sun"/>
    <n v="12"/>
    <n v="0.4"/>
    <x v="5"/>
    <x v="4"/>
    <n v="1"/>
  </r>
  <r>
    <x v="920"/>
    <d v="1899-12-30T12:45:00"/>
    <x v="101"/>
    <n v="2019"/>
    <s v="Nov"/>
    <s v="Sun"/>
    <n v="12"/>
    <n v="0.45"/>
    <x v="5"/>
    <x v="5"/>
    <n v="1"/>
  </r>
  <r>
    <x v="921"/>
    <d v="1899-12-30T13:09:00"/>
    <x v="101"/>
    <n v="2019"/>
    <s v="Nov"/>
    <s v="Sun"/>
    <n v="13"/>
    <s v="1.79"/>
    <x v="7"/>
    <x v="1"/>
    <n v="1"/>
  </r>
  <r>
    <x v="921"/>
    <d v="1899-12-30T13:09:00"/>
    <x v="101"/>
    <n v="2019"/>
    <s v="Nov"/>
    <s v="Sun"/>
    <n v="13"/>
    <n v="0.25"/>
    <x v="7"/>
    <x v="3"/>
    <n v="1"/>
  </r>
  <r>
    <x v="921"/>
    <d v="1899-12-30T13:09:00"/>
    <x v="101"/>
    <n v="2019"/>
    <s v="Nov"/>
    <s v="Sun"/>
    <n v="13"/>
    <n v="7.5"/>
    <x v="7"/>
    <x v="14"/>
    <n v="3"/>
  </r>
  <r>
    <x v="922"/>
    <d v="1899-12-30T13:10:00"/>
    <x v="101"/>
    <n v="2019"/>
    <s v="Nov"/>
    <s v="Sun"/>
    <n v="13"/>
    <s v="1.79"/>
    <x v="2"/>
    <x v="1"/>
    <n v="1"/>
  </r>
  <r>
    <x v="922"/>
    <d v="1899-12-30T13:10:00"/>
    <x v="101"/>
    <n v="2019"/>
    <s v="Nov"/>
    <s v="Sun"/>
    <n v="13"/>
    <n v="0.4"/>
    <x v="2"/>
    <x v="4"/>
    <n v="1"/>
  </r>
  <r>
    <x v="922"/>
    <d v="1899-12-30T13:10:00"/>
    <x v="101"/>
    <n v="2019"/>
    <s v="Nov"/>
    <s v="Sun"/>
    <n v="13"/>
    <n v="0.55000000000000004"/>
    <x v="2"/>
    <x v="2"/>
    <n v="1"/>
  </r>
  <r>
    <x v="923"/>
    <d v="1899-12-30T13:35:00"/>
    <x v="101"/>
    <n v="2019"/>
    <s v="Nov"/>
    <s v="Sun"/>
    <n v="13"/>
    <s v="1.79"/>
    <x v="3"/>
    <x v="1"/>
    <n v="3"/>
  </r>
  <r>
    <x v="923"/>
    <d v="1899-12-30T13:35:00"/>
    <x v="101"/>
    <n v="2019"/>
    <s v="Nov"/>
    <s v="Sun"/>
    <n v="13"/>
    <n v="0.55000000000000004"/>
    <x v="3"/>
    <x v="2"/>
    <n v="1"/>
  </r>
  <r>
    <x v="924"/>
    <d v="1899-12-30T14:21:00"/>
    <x v="101"/>
    <n v="2019"/>
    <s v="Nov"/>
    <s v="Sun"/>
    <n v="14"/>
    <s v="1.79"/>
    <x v="15"/>
    <x v="1"/>
    <n v="2"/>
  </r>
  <r>
    <x v="924"/>
    <d v="1899-12-30T14:21:00"/>
    <x v="101"/>
    <n v="2019"/>
    <s v="Nov"/>
    <s v="Sun"/>
    <n v="14"/>
    <n v="0.4"/>
    <x v="15"/>
    <x v="11"/>
    <n v="1"/>
  </r>
  <r>
    <x v="924"/>
    <d v="1899-12-30T14:21:00"/>
    <x v="101"/>
    <n v="2019"/>
    <s v="Nov"/>
    <s v="Sun"/>
    <n v="14"/>
    <n v="0.45"/>
    <x v="15"/>
    <x v="5"/>
    <n v="1"/>
  </r>
  <r>
    <x v="925"/>
    <d v="1899-12-30T15:32:00"/>
    <x v="101"/>
    <n v="2019"/>
    <s v="Nov"/>
    <s v="Sun"/>
    <n v="15"/>
    <s v="1.79"/>
    <x v="11"/>
    <x v="1"/>
    <n v="3"/>
  </r>
  <r>
    <x v="925"/>
    <d v="1899-12-30T15:32:00"/>
    <x v="101"/>
    <n v="2019"/>
    <s v="Nov"/>
    <s v="Sun"/>
    <n v="15"/>
    <n v="0.45"/>
    <x v="11"/>
    <x v="5"/>
    <n v="1"/>
  </r>
  <r>
    <x v="926"/>
    <d v="1899-12-30T15:52:00"/>
    <x v="101"/>
    <n v="2019"/>
    <s v="Nov"/>
    <s v="Sun"/>
    <n v="15"/>
    <s v="1.79"/>
    <x v="10"/>
    <x v="1"/>
    <n v="1"/>
  </r>
  <r>
    <x v="926"/>
    <d v="1899-12-30T15:52:00"/>
    <x v="101"/>
    <n v="2019"/>
    <s v="Nov"/>
    <s v="Sun"/>
    <n v="15"/>
    <n v="0.55000000000000004"/>
    <x v="10"/>
    <x v="2"/>
    <n v="1"/>
  </r>
  <r>
    <x v="926"/>
    <d v="1899-12-30T15:52:00"/>
    <x v="101"/>
    <n v="2019"/>
    <s v="Nov"/>
    <s v="Sun"/>
    <n v="15"/>
    <n v="0.25"/>
    <x v="10"/>
    <x v="3"/>
    <n v="1"/>
  </r>
  <r>
    <x v="927"/>
    <d v="1899-12-30T11:32:00"/>
    <x v="102"/>
    <n v="2019"/>
    <s v="Nov"/>
    <s v="Mon"/>
    <n v="11"/>
    <s v="1.79"/>
    <x v="15"/>
    <x v="1"/>
    <n v="2"/>
  </r>
  <r>
    <x v="927"/>
    <d v="1899-12-30T11:32:00"/>
    <x v="102"/>
    <n v="2019"/>
    <s v="Nov"/>
    <s v="Mon"/>
    <n v="11"/>
    <n v="1.79"/>
    <x v="15"/>
    <x v="13"/>
    <n v="1"/>
  </r>
  <r>
    <x v="927"/>
    <d v="1899-12-30T11:32:00"/>
    <x v="102"/>
    <n v="2019"/>
    <s v="Nov"/>
    <s v="Mon"/>
    <n v="11"/>
    <n v="1.35"/>
    <x v="15"/>
    <x v="5"/>
    <n v="3"/>
  </r>
  <r>
    <x v="928"/>
    <d v="1899-12-30T12:00:00"/>
    <x v="102"/>
    <n v="2019"/>
    <s v="Nov"/>
    <s v="Mon"/>
    <n v="12"/>
    <s v="1.79"/>
    <x v="3"/>
    <x v="1"/>
    <n v="2"/>
  </r>
  <r>
    <x v="928"/>
    <d v="1899-12-30T12:00:00"/>
    <x v="102"/>
    <n v="2019"/>
    <s v="Nov"/>
    <s v="Mon"/>
    <n v="12"/>
    <n v="1.79"/>
    <x v="3"/>
    <x v="13"/>
    <n v="1"/>
  </r>
  <r>
    <x v="928"/>
    <d v="1899-12-30T12:00:00"/>
    <x v="102"/>
    <n v="2019"/>
    <s v="Nov"/>
    <s v="Mon"/>
    <n v="12"/>
    <n v="0.45"/>
    <x v="3"/>
    <x v="5"/>
    <n v="1"/>
  </r>
  <r>
    <x v="929"/>
    <d v="1899-12-30T12:59:00"/>
    <x v="102"/>
    <n v="2019"/>
    <s v="Nov"/>
    <s v="Mon"/>
    <n v="12"/>
    <n v="4"/>
    <x v="10"/>
    <x v="0"/>
    <n v="1"/>
  </r>
  <r>
    <x v="929"/>
    <d v="1899-12-30T12:59:00"/>
    <x v="102"/>
    <n v="2019"/>
    <s v="Nov"/>
    <s v="Mon"/>
    <n v="12"/>
    <s v="1.79"/>
    <x v="10"/>
    <x v="1"/>
    <n v="1"/>
  </r>
  <r>
    <x v="930"/>
    <d v="1899-12-30T14:00:00"/>
    <x v="102"/>
    <n v="2019"/>
    <s v="Nov"/>
    <s v="Mon"/>
    <n v="14"/>
    <s v="1.79"/>
    <x v="7"/>
    <x v="1"/>
    <n v="1"/>
  </r>
  <r>
    <x v="930"/>
    <d v="1899-12-30T14:00:00"/>
    <x v="102"/>
    <n v="2019"/>
    <s v="Nov"/>
    <s v="Mon"/>
    <n v="14"/>
    <n v="0.25"/>
    <x v="7"/>
    <x v="8"/>
    <n v="1"/>
  </r>
  <r>
    <x v="930"/>
    <d v="1899-12-30T14:00:00"/>
    <x v="102"/>
    <n v="2019"/>
    <s v="Nov"/>
    <s v="Mon"/>
    <n v="14"/>
    <n v="0.45"/>
    <x v="7"/>
    <x v="5"/>
    <n v="1"/>
  </r>
  <r>
    <x v="930"/>
    <d v="1899-12-30T14:00:00"/>
    <x v="102"/>
    <n v="2019"/>
    <s v="Nov"/>
    <s v="Mon"/>
    <n v="14"/>
    <n v="0.55000000000000004"/>
    <x v="7"/>
    <x v="2"/>
    <n v="1"/>
  </r>
  <r>
    <x v="931"/>
    <d v="1899-12-30T14:39:00"/>
    <x v="102"/>
    <n v="2019"/>
    <s v="Nov"/>
    <s v="Mon"/>
    <n v="14"/>
    <s v="1.79"/>
    <x v="4"/>
    <x v="1"/>
    <n v="1"/>
  </r>
  <r>
    <x v="931"/>
    <d v="1899-12-30T14:39:00"/>
    <x v="102"/>
    <n v="2019"/>
    <s v="Nov"/>
    <s v="Mon"/>
    <n v="14"/>
    <n v="1"/>
    <x v="4"/>
    <x v="9"/>
    <n v="1"/>
  </r>
  <r>
    <x v="931"/>
    <d v="1899-12-30T14:39:00"/>
    <x v="102"/>
    <n v="2019"/>
    <s v="Nov"/>
    <s v="Mon"/>
    <n v="14"/>
    <n v="0.45"/>
    <x v="4"/>
    <x v="5"/>
    <n v="1"/>
  </r>
  <r>
    <x v="931"/>
    <d v="1899-12-30T14:39:00"/>
    <x v="102"/>
    <n v="2019"/>
    <s v="Nov"/>
    <s v="Mon"/>
    <n v="14"/>
    <n v="0.55000000000000004"/>
    <x v="4"/>
    <x v="2"/>
    <n v="1"/>
  </r>
  <r>
    <x v="932"/>
    <d v="1899-12-30T17:25:00"/>
    <x v="102"/>
    <n v="2019"/>
    <s v="Nov"/>
    <s v="Mon"/>
    <n v="17"/>
    <s v="1.79"/>
    <x v="4"/>
    <x v="1"/>
    <n v="1"/>
  </r>
  <r>
    <x v="932"/>
    <d v="1899-12-30T17:25:00"/>
    <x v="102"/>
    <n v="2019"/>
    <s v="Nov"/>
    <s v="Mon"/>
    <n v="17"/>
    <n v="0.55000000000000004"/>
    <x v="4"/>
    <x v="7"/>
    <n v="1"/>
  </r>
  <r>
    <x v="932"/>
    <d v="1899-12-30T17:25:00"/>
    <x v="102"/>
    <n v="2019"/>
    <s v="Nov"/>
    <s v="Mon"/>
    <n v="17"/>
    <n v="1"/>
    <x v="4"/>
    <x v="9"/>
    <n v="1"/>
  </r>
  <r>
    <x v="932"/>
    <d v="1899-12-30T17:25:00"/>
    <x v="102"/>
    <n v="2019"/>
    <s v="Nov"/>
    <s v="Mon"/>
    <n v="17"/>
    <n v="0.4"/>
    <x v="4"/>
    <x v="4"/>
    <n v="1"/>
  </r>
  <r>
    <x v="932"/>
    <d v="1899-12-30T17:25:00"/>
    <x v="102"/>
    <n v="2019"/>
    <s v="Nov"/>
    <s v="Mon"/>
    <n v="17"/>
    <n v="0.45"/>
    <x v="4"/>
    <x v="5"/>
    <n v="1"/>
  </r>
  <r>
    <x v="932"/>
    <d v="1899-12-30T17:25:00"/>
    <x v="102"/>
    <n v="2019"/>
    <s v="Nov"/>
    <s v="Mon"/>
    <n v="17"/>
    <n v="0.55000000000000004"/>
    <x v="4"/>
    <x v="2"/>
    <n v="1"/>
  </r>
  <r>
    <x v="933"/>
    <d v="1899-12-30T11:05:00"/>
    <x v="103"/>
    <n v="2019"/>
    <s v="Nov"/>
    <s v="Wed"/>
    <n v="11"/>
    <n v="4"/>
    <x v="7"/>
    <x v="0"/>
    <n v="1"/>
  </r>
  <r>
    <x v="933"/>
    <d v="1899-12-30T11:05:00"/>
    <x v="103"/>
    <n v="2019"/>
    <s v="Nov"/>
    <s v="Wed"/>
    <n v="11"/>
    <s v="1.79"/>
    <x v="7"/>
    <x v="1"/>
    <n v="1"/>
  </r>
  <r>
    <x v="933"/>
    <d v="1899-12-30T11:05:00"/>
    <x v="103"/>
    <n v="2019"/>
    <s v="Nov"/>
    <s v="Wed"/>
    <n v="11"/>
    <n v="0.55000000000000004"/>
    <x v="7"/>
    <x v="10"/>
    <n v="1"/>
  </r>
  <r>
    <x v="933"/>
    <d v="1899-12-30T11:05:00"/>
    <x v="103"/>
    <n v="2019"/>
    <s v="Nov"/>
    <s v="Wed"/>
    <n v="11"/>
    <n v="0.45"/>
    <x v="7"/>
    <x v="5"/>
    <n v="1"/>
  </r>
  <r>
    <x v="933"/>
    <d v="1899-12-30T11:05:00"/>
    <x v="103"/>
    <n v="2019"/>
    <s v="Nov"/>
    <s v="Wed"/>
    <n v="11"/>
    <n v="0.55000000000000004"/>
    <x v="7"/>
    <x v="2"/>
    <n v="1"/>
  </r>
  <r>
    <x v="934"/>
    <d v="1899-12-30T11:37:00"/>
    <x v="103"/>
    <n v="2019"/>
    <s v="Nov"/>
    <s v="Wed"/>
    <n v="11"/>
    <s v="1.79"/>
    <x v="2"/>
    <x v="1"/>
    <n v="3"/>
  </r>
  <r>
    <x v="934"/>
    <d v="1899-12-30T11:37:00"/>
    <x v="103"/>
    <n v="2019"/>
    <s v="Nov"/>
    <s v="Wed"/>
    <n v="11"/>
    <n v="2"/>
    <x v="2"/>
    <x v="9"/>
    <n v="2"/>
  </r>
  <r>
    <x v="934"/>
    <d v="1899-12-30T11:37:00"/>
    <x v="103"/>
    <n v="2019"/>
    <s v="Nov"/>
    <s v="Wed"/>
    <n v="11"/>
    <n v="0.9"/>
    <x v="2"/>
    <x v="5"/>
    <n v="2"/>
  </r>
  <r>
    <x v="934"/>
    <d v="1899-12-30T11:37:00"/>
    <x v="103"/>
    <n v="2019"/>
    <s v="Nov"/>
    <s v="Wed"/>
    <n v="11"/>
    <n v="0.55000000000000004"/>
    <x v="2"/>
    <x v="2"/>
    <n v="1"/>
  </r>
  <r>
    <x v="935"/>
    <d v="1899-12-30T11:46:00"/>
    <x v="103"/>
    <n v="2019"/>
    <s v="Nov"/>
    <s v="Wed"/>
    <n v="11"/>
    <n v="0.55000000000000004"/>
    <x v="5"/>
    <x v="15"/>
    <n v="1"/>
  </r>
  <r>
    <x v="935"/>
    <d v="1899-12-30T11:46:00"/>
    <x v="103"/>
    <n v="2019"/>
    <s v="Nov"/>
    <s v="Wed"/>
    <n v="11"/>
    <s v="1.79"/>
    <x v="5"/>
    <x v="1"/>
    <n v="1"/>
  </r>
  <r>
    <x v="935"/>
    <d v="1899-12-30T11:46:00"/>
    <x v="103"/>
    <n v="2019"/>
    <s v="Nov"/>
    <s v="Wed"/>
    <n v="11"/>
    <n v="1.79"/>
    <x v="5"/>
    <x v="13"/>
    <n v="1"/>
  </r>
  <r>
    <x v="936"/>
    <d v="1899-12-30T12:04:00"/>
    <x v="103"/>
    <n v="2019"/>
    <s v="Nov"/>
    <s v="Wed"/>
    <n v="12"/>
    <s v="1.79"/>
    <x v="7"/>
    <x v="1"/>
    <n v="1"/>
  </r>
  <r>
    <x v="936"/>
    <d v="1899-12-30T12:04:00"/>
    <x v="103"/>
    <n v="2019"/>
    <s v="Nov"/>
    <s v="Wed"/>
    <n v="12"/>
    <n v="1.1000000000000001"/>
    <x v="7"/>
    <x v="2"/>
    <n v="2"/>
  </r>
  <r>
    <x v="937"/>
    <d v="1899-12-30T12:29:00"/>
    <x v="103"/>
    <n v="2019"/>
    <s v="Nov"/>
    <s v="Wed"/>
    <n v="12"/>
    <s v="1.79"/>
    <x v="9"/>
    <x v="1"/>
    <n v="1"/>
  </r>
  <r>
    <x v="937"/>
    <d v="1899-12-30T12:29:00"/>
    <x v="103"/>
    <n v="2019"/>
    <s v="Nov"/>
    <s v="Wed"/>
    <n v="12"/>
    <n v="0.4"/>
    <x v="9"/>
    <x v="11"/>
    <n v="1"/>
  </r>
  <r>
    <x v="938"/>
    <d v="1899-12-30T14:45:00"/>
    <x v="103"/>
    <n v="2019"/>
    <s v="Nov"/>
    <s v="Wed"/>
    <n v="14"/>
    <s v="1.79"/>
    <x v="2"/>
    <x v="1"/>
    <n v="1"/>
  </r>
  <r>
    <x v="938"/>
    <d v="1899-12-30T14:45:00"/>
    <x v="103"/>
    <n v="2019"/>
    <s v="Nov"/>
    <s v="Wed"/>
    <n v="14"/>
    <n v="0.4"/>
    <x v="2"/>
    <x v="4"/>
    <n v="1"/>
  </r>
  <r>
    <x v="938"/>
    <d v="1899-12-30T14:45:00"/>
    <x v="103"/>
    <n v="2019"/>
    <s v="Nov"/>
    <s v="Wed"/>
    <n v="14"/>
    <n v="0.45"/>
    <x v="2"/>
    <x v="5"/>
    <n v="1"/>
  </r>
  <r>
    <x v="939"/>
    <d v="1899-12-30T16:23:00"/>
    <x v="103"/>
    <n v="2019"/>
    <s v="Nov"/>
    <s v="Wed"/>
    <n v="16"/>
    <s v="1.79"/>
    <x v="8"/>
    <x v="1"/>
    <n v="1"/>
  </r>
  <r>
    <x v="939"/>
    <d v="1899-12-30T16:23:00"/>
    <x v="103"/>
    <n v="2019"/>
    <s v="Nov"/>
    <s v="Wed"/>
    <n v="16"/>
    <n v="0.55000000000000004"/>
    <x v="8"/>
    <x v="6"/>
    <n v="1"/>
  </r>
  <r>
    <x v="939"/>
    <d v="1899-12-30T16:23:00"/>
    <x v="103"/>
    <n v="2019"/>
    <s v="Nov"/>
    <s v="Wed"/>
    <n v="16"/>
    <n v="0.55000000000000004"/>
    <x v="8"/>
    <x v="2"/>
    <n v="1"/>
  </r>
  <r>
    <x v="940"/>
    <d v="1899-12-30T17:22:00"/>
    <x v="103"/>
    <n v="2019"/>
    <s v="Nov"/>
    <s v="Wed"/>
    <n v="17"/>
    <s v="1.79"/>
    <x v="8"/>
    <x v="1"/>
    <n v="1"/>
  </r>
  <r>
    <x v="940"/>
    <d v="1899-12-30T17:22:00"/>
    <x v="103"/>
    <n v="2019"/>
    <s v="Nov"/>
    <s v="Wed"/>
    <n v="17"/>
    <n v="0.3"/>
    <x v="8"/>
    <x v="12"/>
    <n v="1"/>
  </r>
  <r>
    <x v="940"/>
    <d v="1899-12-30T17:22:00"/>
    <x v="103"/>
    <n v="2019"/>
    <s v="Nov"/>
    <s v="Wed"/>
    <n v="17"/>
    <n v="0.55000000000000004"/>
    <x v="8"/>
    <x v="6"/>
    <n v="1"/>
  </r>
  <r>
    <x v="941"/>
    <d v="1899-12-30T11:02:00"/>
    <x v="104"/>
    <n v="2019"/>
    <s v="Nov"/>
    <s v="Thu"/>
    <n v="11"/>
    <s v="1.79"/>
    <x v="9"/>
    <x v="1"/>
    <n v="3"/>
  </r>
  <r>
    <x v="942"/>
    <d v="1899-12-30T12:52:00"/>
    <x v="104"/>
    <n v="2019"/>
    <s v="Nov"/>
    <s v="Thu"/>
    <n v="12"/>
    <s v="1.79"/>
    <x v="4"/>
    <x v="1"/>
    <n v="1"/>
  </r>
  <r>
    <x v="942"/>
    <d v="1899-12-30T12:52:00"/>
    <x v="104"/>
    <n v="2019"/>
    <s v="Nov"/>
    <s v="Thu"/>
    <n v="12"/>
    <n v="1"/>
    <x v="4"/>
    <x v="9"/>
    <n v="1"/>
  </r>
  <r>
    <x v="942"/>
    <d v="1899-12-30T12:52:00"/>
    <x v="104"/>
    <n v="2019"/>
    <s v="Nov"/>
    <s v="Thu"/>
    <n v="12"/>
    <n v="0.55000000000000004"/>
    <x v="4"/>
    <x v="6"/>
    <n v="1"/>
  </r>
  <r>
    <x v="942"/>
    <d v="1899-12-30T12:52:00"/>
    <x v="104"/>
    <n v="2019"/>
    <s v="Nov"/>
    <s v="Thu"/>
    <n v="12"/>
    <n v="0.45"/>
    <x v="4"/>
    <x v="5"/>
    <n v="1"/>
  </r>
  <r>
    <x v="943"/>
    <d v="1899-12-30T13:10:00"/>
    <x v="104"/>
    <n v="2019"/>
    <s v="Nov"/>
    <s v="Thu"/>
    <n v="13"/>
    <n v="4"/>
    <x v="5"/>
    <x v="0"/>
    <n v="1"/>
  </r>
  <r>
    <x v="943"/>
    <d v="1899-12-30T13:10:00"/>
    <x v="104"/>
    <n v="2019"/>
    <s v="Nov"/>
    <s v="Thu"/>
    <n v="13"/>
    <s v="1.79"/>
    <x v="5"/>
    <x v="1"/>
    <n v="1"/>
  </r>
  <r>
    <x v="943"/>
    <d v="1899-12-30T13:10:00"/>
    <x v="104"/>
    <n v="2019"/>
    <s v="Nov"/>
    <s v="Thu"/>
    <n v="13"/>
    <n v="1.1000000000000001"/>
    <x v="5"/>
    <x v="10"/>
    <n v="2"/>
  </r>
  <r>
    <x v="943"/>
    <d v="1899-12-30T13:10:00"/>
    <x v="104"/>
    <n v="2019"/>
    <s v="Nov"/>
    <s v="Thu"/>
    <n v="13"/>
    <n v="0.55000000000000004"/>
    <x v="5"/>
    <x v="6"/>
    <n v="1"/>
  </r>
  <r>
    <x v="943"/>
    <d v="1899-12-30T13:10:00"/>
    <x v="104"/>
    <n v="2019"/>
    <s v="Nov"/>
    <s v="Thu"/>
    <n v="13"/>
    <n v="0.4"/>
    <x v="5"/>
    <x v="4"/>
    <n v="1"/>
  </r>
  <r>
    <x v="943"/>
    <d v="1899-12-30T13:10:00"/>
    <x v="104"/>
    <n v="2019"/>
    <s v="Nov"/>
    <s v="Thu"/>
    <n v="13"/>
    <n v="0.55000000000000004"/>
    <x v="5"/>
    <x v="2"/>
    <n v="1"/>
  </r>
  <r>
    <x v="943"/>
    <d v="1899-12-30T13:10:00"/>
    <x v="104"/>
    <n v="2019"/>
    <s v="Nov"/>
    <s v="Thu"/>
    <n v="13"/>
    <n v="0.25"/>
    <x v="5"/>
    <x v="3"/>
    <n v="1"/>
  </r>
  <r>
    <x v="944"/>
    <d v="1899-12-30T11:50:00"/>
    <x v="105"/>
    <n v="2019"/>
    <s v="Nov"/>
    <s v="Fri"/>
    <n v="11"/>
    <n v="4"/>
    <x v="7"/>
    <x v="0"/>
    <n v="1"/>
  </r>
  <r>
    <x v="944"/>
    <d v="1899-12-30T11:50:00"/>
    <x v="105"/>
    <n v="2019"/>
    <s v="Nov"/>
    <s v="Fri"/>
    <n v="11"/>
    <n v="0.4"/>
    <x v="7"/>
    <x v="4"/>
    <n v="1"/>
  </r>
  <r>
    <x v="944"/>
    <d v="1899-12-30T11:50:00"/>
    <x v="105"/>
    <n v="2019"/>
    <s v="Nov"/>
    <s v="Fri"/>
    <n v="11"/>
    <n v="0.4"/>
    <x v="7"/>
    <x v="11"/>
    <n v="1"/>
  </r>
  <r>
    <x v="944"/>
    <d v="1899-12-30T11:50:00"/>
    <x v="105"/>
    <n v="2019"/>
    <s v="Nov"/>
    <s v="Fri"/>
    <n v="11"/>
    <n v="0.55000000000000004"/>
    <x v="7"/>
    <x v="2"/>
    <n v="1"/>
  </r>
  <r>
    <x v="945"/>
    <d v="1899-12-30T13:06:00"/>
    <x v="105"/>
    <n v="2019"/>
    <s v="Nov"/>
    <s v="Fri"/>
    <n v="13"/>
    <s v="1.79"/>
    <x v="3"/>
    <x v="1"/>
    <n v="1"/>
  </r>
  <r>
    <x v="945"/>
    <d v="1899-12-30T13:06:00"/>
    <x v="105"/>
    <n v="2019"/>
    <s v="Nov"/>
    <s v="Fri"/>
    <n v="13"/>
    <n v="0.55000000000000004"/>
    <x v="3"/>
    <x v="10"/>
    <n v="1"/>
  </r>
  <r>
    <x v="945"/>
    <d v="1899-12-30T13:06:00"/>
    <x v="105"/>
    <n v="2019"/>
    <s v="Nov"/>
    <s v="Fri"/>
    <n v="13"/>
    <n v="1.79"/>
    <x v="3"/>
    <x v="13"/>
    <n v="1"/>
  </r>
  <r>
    <x v="946"/>
    <d v="1899-12-30T13:09:00"/>
    <x v="105"/>
    <n v="2019"/>
    <s v="Nov"/>
    <s v="Fri"/>
    <n v="13"/>
    <s v="1.79"/>
    <x v="4"/>
    <x v="1"/>
    <n v="2"/>
  </r>
  <r>
    <x v="946"/>
    <d v="1899-12-30T13:09:00"/>
    <x v="105"/>
    <n v="2019"/>
    <s v="Nov"/>
    <s v="Fri"/>
    <n v="13"/>
    <n v="0.55000000000000004"/>
    <x v="4"/>
    <x v="6"/>
    <n v="1"/>
  </r>
  <r>
    <x v="947"/>
    <d v="1899-12-30T13:44:00"/>
    <x v="105"/>
    <n v="2019"/>
    <s v="Nov"/>
    <s v="Fri"/>
    <n v="13"/>
    <n v="0.4"/>
    <x v="3"/>
    <x v="11"/>
    <n v="1"/>
  </r>
  <r>
    <x v="947"/>
    <d v="1899-12-30T13:44:00"/>
    <x v="105"/>
    <n v="2019"/>
    <s v="Nov"/>
    <s v="Fri"/>
    <n v="13"/>
    <n v="1.79"/>
    <x v="3"/>
    <x v="13"/>
    <n v="1"/>
  </r>
  <r>
    <x v="947"/>
    <d v="1899-12-30T13:44:00"/>
    <x v="105"/>
    <n v="2019"/>
    <s v="Nov"/>
    <s v="Fri"/>
    <n v="13"/>
    <n v="0.45"/>
    <x v="3"/>
    <x v="5"/>
    <n v="1"/>
  </r>
  <r>
    <x v="947"/>
    <d v="1899-12-30T13:44:00"/>
    <x v="105"/>
    <n v="2019"/>
    <s v="Nov"/>
    <s v="Fri"/>
    <n v="13"/>
    <n v="5"/>
    <x v="3"/>
    <x v="14"/>
    <n v="2"/>
  </r>
  <r>
    <x v="948"/>
    <d v="1899-12-30T14:39:00"/>
    <x v="105"/>
    <n v="2019"/>
    <s v="Nov"/>
    <s v="Fri"/>
    <n v="14"/>
    <s v="1.79"/>
    <x v="5"/>
    <x v="1"/>
    <n v="1"/>
  </r>
  <r>
    <x v="948"/>
    <d v="1899-12-30T14:39:00"/>
    <x v="105"/>
    <n v="2019"/>
    <s v="Nov"/>
    <s v="Fri"/>
    <n v="14"/>
    <n v="1.6500000000000001"/>
    <x v="5"/>
    <x v="10"/>
    <n v="3"/>
  </r>
  <r>
    <x v="949"/>
    <d v="1899-12-30T15:19:00"/>
    <x v="105"/>
    <n v="2019"/>
    <s v="Nov"/>
    <s v="Fri"/>
    <n v="15"/>
    <s v="1.79"/>
    <x v="2"/>
    <x v="1"/>
    <n v="1"/>
  </r>
  <r>
    <x v="949"/>
    <d v="1899-12-30T15:19:00"/>
    <x v="105"/>
    <n v="2019"/>
    <s v="Nov"/>
    <s v="Fri"/>
    <n v="15"/>
    <n v="0.4"/>
    <x v="2"/>
    <x v="11"/>
    <n v="1"/>
  </r>
  <r>
    <x v="949"/>
    <d v="1899-12-30T15:19:00"/>
    <x v="105"/>
    <n v="2019"/>
    <s v="Nov"/>
    <s v="Fri"/>
    <n v="15"/>
    <n v="0.55000000000000004"/>
    <x v="2"/>
    <x v="2"/>
    <n v="1"/>
  </r>
  <r>
    <x v="950"/>
    <d v="1899-12-30T16:30:00"/>
    <x v="105"/>
    <n v="2019"/>
    <s v="Nov"/>
    <s v="Fri"/>
    <n v="16"/>
    <s v="1.79"/>
    <x v="7"/>
    <x v="1"/>
    <n v="4"/>
  </r>
  <r>
    <x v="950"/>
    <d v="1899-12-30T16:30:00"/>
    <x v="105"/>
    <n v="2019"/>
    <s v="Nov"/>
    <s v="Fri"/>
    <n v="16"/>
    <n v="2.2000000000000002"/>
    <x v="7"/>
    <x v="10"/>
    <n v="4"/>
  </r>
  <r>
    <x v="950"/>
    <d v="1899-12-30T16:30:00"/>
    <x v="105"/>
    <n v="2019"/>
    <s v="Nov"/>
    <s v="Fri"/>
    <n v="16"/>
    <n v="7.16"/>
    <x v="7"/>
    <x v="13"/>
    <n v="4"/>
  </r>
  <r>
    <x v="950"/>
    <d v="1899-12-30T16:30:00"/>
    <x v="105"/>
    <n v="2019"/>
    <s v="Nov"/>
    <s v="Fri"/>
    <n v="16"/>
    <n v="2.25"/>
    <x v="7"/>
    <x v="5"/>
    <n v="5"/>
  </r>
  <r>
    <x v="951"/>
    <d v="1899-12-30T11:07:00"/>
    <x v="106"/>
    <n v="2019"/>
    <s v="Nov"/>
    <s v="Sat"/>
    <n v="11"/>
    <s v="1.79"/>
    <x v="21"/>
    <x v="1"/>
    <n v="2"/>
  </r>
  <r>
    <x v="951"/>
    <d v="1899-12-30T11:07:00"/>
    <x v="106"/>
    <n v="2019"/>
    <s v="Nov"/>
    <s v="Sat"/>
    <n v="11"/>
    <n v="0.55000000000000004"/>
    <x v="21"/>
    <x v="10"/>
    <n v="1"/>
  </r>
  <r>
    <x v="951"/>
    <d v="1899-12-30T11:07:00"/>
    <x v="106"/>
    <n v="2019"/>
    <s v="Nov"/>
    <s v="Sat"/>
    <n v="11"/>
    <n v="0.4"/>
    <x v="21"/>
    <x v="11"/>
    <n v="1"/>
  </r>
  <r>
    <x v="951"/>
    <d v="1899-12-30T11:07:00"/>
    <x v="106"/>
    <n v="2019"/>
    <s v="Nov"/>
    <s v="Sat"/>
    <n v="11"/>
    <n v="0.45"/>
    <x v="21"/>
    <x v="5"/>
    <n v="1"/>
  </r>
  <r>
    <x v="951"/>
    <d v="1899-12-30T11:07:00"/>
    <x v="106"/>
    <n v="2019"/>
    <s v="Nov"/>
    <s v="Sat"/>
    <n v="11"/>
    <n v="2.5"/>
    <x v="21"/>
    <x v="14"/>
    <n v="1"/>
  </r>
  <r>
    <x v="952"/>
    <d v="1899-12-30T11:18:00"/>
    <x v="106"/>
    <n v="2019"/>
    <s v="Nov"/>
    <s v="Sat"/>
    <n v="11"/>
    <s v="1.79"/>
    <x v="3"/>
    <x v="1"/>
    <n v="2"/>
  </r>
  <r>
    <x v="952"/>
    <d v="1899-12-30T11:18:00"/>
    <x v="106"/>
    <n v="2019"/>
    <s v="Nov"/>
    <s v="Sat"/>
    <n v="11"/>
    <n v="0.45"/>
    <x v="3"/>
    <x v="5"/>
    <n v="1"/>
  </r>
  <r>
    <x v="953"/>
    <d v="1899-12-30T12:21:00"/>
    <x v="106"/>
    <n v="2019"/>
    <s v="Nov"/>
    <s v="Sat"/>
    <n v="12"/>
    <n v="0.55000000000000004"/>
    <x v="15"/>
    <x v="7"/>
    <n v="1"/>
  </r>
  <r>
    <x v="953"/>
    <d v="1899-12-30T12:21:00"/>
    <x v="106"/>
    <n v="2019"/>
    <s v="Nov"/>
    <s v="Sat"/>
    <n v="12"/>
    <n v="0.55000000000000004"/>
    <x v="15"/>
    <x v="10"/>
    <n v="1"/>
  </r>
  <r>
    <x v="953"/>
    <d v="1899-12-30T12:21:00"/>
    <x v="106"/>
    <n v="2019"/>
    <s v="Nov"/>
    <s v="Sat"/>
    <n v="12"/>
    <n v="0.25"/>
    <x v="15"/>
    <x v="3"/>
    <n v="1"/>
  </r>
  <r>
    <x v="954"/>
    <d v="1899-12-30T13:38:00"/>
    <x v="106"/>
    <n v="2019"/>
    <s v="Nov"/>
    <s v="Sat"/>
    <n v="13"/>
    <s v="1.79"/>
    <x v="7"/>
    <x v="1"/>
    <n v="2"/>
  </r>
  <r>
    <x v="954"/>
    <d v="1899-12-30T13:38:00"/>
    <x v="106"/>
    <n v="2019"/>
    <s v="Nov"/>
    <s v="Sat"/>
    <n v="13"/>
    <n v="1.79"/>
    <x v="7"/>
    <x v="13"/>
    <n v="1"/>
  </r>
  <r>
    <x v="954"/>
    <d v="1899-12-30T13:38:00"/>
    <x v="106"/>
    <n v="2019"/>
    <s v="Nov"/>
    <s v="Sat"/>
    <n v="13"/>
    <n v="5"/>
    <x v="7"/>
    <x v="14"/>
    <n v="2"/>
  </r>
  <r>
    <x v="955"/>
    <d v="1899-12-30T14:15:00"/>
    <x v="106"/>
    <n v="2019"/>
    <s v="Nov"/>
    <s v="Sat"/>
    <n v="14"/>
    <s v="1.79"/>
    <x v="2"/>
    <x v="1"/>
    <n v="2"/>
  </r>
  <r>
    <x v="955"/>
    <d v="1899-12-30T14:15:00"/>
    <x v="106"/>
    <n v="2019"/>
    <s v="Nov"/>
    <s v="Sat"/>
    <n v="14"/>
    <n v="1"/>
    <x v="2"/>
    <x v="9"/>
    <n v="1"/>
  </r>
  <r>
    <x v="955"/>
    <d v="1899-12-30T14:15:00"/>
    <x v="106"/>
    <n v="2019"/>
    <s v="Nov"/>
    <s v="Sat"/>
    <n v="14"/>
    <n v="0.45"/>
    <x v="2"/>
    <x v="5"/>
    <n v="1"/>
  </r>
  <r>
    <x v="956"/>
    <d v="1899-12-30T14:21:00"/>
    <x v="106"/>
    <n v="2019"/>
    <s v="Nov"/>
    <s v="Sat"/>
    <n v="14"/>
    <s v="1.79"/>
    <x v="5"/>
    <x v="1"/>
    <n v="1"/>
  </r>
  <r>
    <x v="956"/>
    <d v="1899-12-30T14:21:00"/>
    <x v="106"/>
    <n v="2019"/>
    <s v="Nov"/>
    <s v="Sat"/>
    <n v="14"/>
    <n v="0.55000000000000004"/>
    <x v="5"/>
    <x v="7"/>
    <n v="1"/>
  </r>
  <r>
    <x v="956"/>
    <d v="1899-12-30T14:21:00"/>
    <x v="106"/>
    <n v="2019"/>
    <s v="Nov"/>
    <s v="Sat"/>
    <n v="14"/>
    <n v="1"/>
    <x v="5"/>
    <x v="9"/>
    <n v="1"/>
  </r>
  <r>
    <x v="956"/>
    <d v="1899-12-30T14:21:00"/>
    <x v="106"/>
    <n v="2019"/>
    <s v="Nov"/>
    <s v="Sat"/>
    <n v="14"/>
    <n v="0.45"/>
    <x v="5"/>
    <x v="5"/>
    <n v="1"/>
  </r>
  <r>
    <x v="956"/>
    <d v="1899-12-30T14:21:00"/>
    <x v="106"/>
    <n v="2019"/>
    <s v="Nov"/>
    <s v="Sat"/>
    <n v="14"/>
    <n v="0.55000000000000004"/>
    <x v="5"/>
    <x v="2"/>
    <n v="1"/>
  </r>
  <r>
    <x v="956"/>
    <d v="1899-12-30T14:21:00"/>
    <x v="106"/>
    <n v="2019"/>
    <s v="Nov"/>
    <s v="Sat"/>
    <n v="14"/>
    <n v="0.25"/>
    <x v="5"/>
    <x v="3"/>
    <n v="1"/>
  </r>
  <r>
    <x v="957"/>
    <d v="1899-12-30T16:13:00"/>
    <x v="106"/>
    <n v="2019"/>
    <s v="Nov"/>
    <s v="Sat"/>
    <n v="16"/>
    <s v="1.79"/>
    <x v="4"/>
    <x v="1"/>
    <n v="2"/>
  </r>
  <r>
    <x v="957"/>
    <d v="1899-12-30T16:13:00"/>
    <x v="106"/>
    <n v="2019"/>
    <s v="Nov"/>
    <s v="Sat"/>
    <n v="16"/>
    <n v="0.55000000000000004"/>
    <x v="4"/>
    <x v="7"/>
    <n v="1"/>
  </r>
  <r>
    <x v="957"/>
    <d v="1899-12-30T16:13:00"/>
    <x v="106"/>
    <n v="2019"/>
    <s v="Nov"/>
    <s v="Sat"/>
    <n v="16"/>
    <n v="0.55000000000000004"/>
    <x v="4"/>
    <x v="10"/>
    <n v="1"/>
  </r>
  <r>
    <x v="958"/>
    <d v="1899-12-30T16:21:00"/>
    <x v="106"/>
    <n v="2019"/>
    <s v="Nov"/>
    <s v="Sat"/>
    <n v="16"/>
    <n v="4"/>
    <x v="8"/>
    <x v="0"/>
    <n v="1"/>
  </r>
  <r>
    <x v="958"/>
    <d v="1899-12-30T16:21:00"/>
    <x v="106"/>
    <n v="2019"/>
    <s v="Nov"/>
    <s v="Sat"/>
    <n v="16"/>
    <s v="1.79"/>
    <x v="8"/>
    <x v="1"/>
    <n v="1"/>
  </r>
  <r>
    <x v="958"/>
    <d v="1899-12-30T16:21:00"/>
    <x v="106"/>
    <n v="2019"/>
    <s v="Nov"/>
    <s v="Sat"/>
    <n v="16"/>
    <n v="0.45"/>
    <x v="8"/>
    <x v="5"/>
    <n v="1"/>
  </r>
  <r>
    <x v="959"/>
    <d v="1899-12-30T11:06:00"/>
    <x v="107"/>
    <n v="2019"/>
    <s v="Nov"/>
    <s v="Sun"/>
    <n v="11"/>
    <s v="1.79"/>
    <x v="5"/>
    <x v="1"/>
    <n v="1"/>
  </r>
  <r>
    <x v="959"/>
    <d v="1899-12-30T11:06:00"/>
    <x v="107"/>
    <n v="2019"/>
    <s v="Nov"/>
    <s v="Sun"/>
    <n v="11"/>
    <n v="1.1000000000000001"/>
    <x v="5"/>
    <x v="10"/>
    <n v="2"/>
  </r>
  <r>
    <x v="959"/>
    <d v="1899-12-30T11:06:00"/>
    <x v="107"/>
    <n v="2019"/>
    <s v="Nov"/>
    <s v="Sun"/>
    <n v="11"/>
    <n v="0.4"/>
    <x v="5"/>
    <x v="4"/>
    <n v="1"/>
  </r>
  <r>
    <x v="959"/>
    <d v="1899-12-30T11:06:00"/>
    <x v="107"/>
    <n v="2019"/>
    <s v="Nov"/>
    <s v="Sun"/>
    <n v="11"/>
    <n v="0.45"/>
    <x v="5"/>
    <x v="5"/>
    <n v="1"/>
  </r>
  <r>
    <x v="959"/>
    <d v="1899-12-30T11:06:00"/>
    <x v="107"/>
    <n v="2019"/>
    <s v="Nov"/>
    <s v="Sun"/>
    <n v="11"/>
    <n v="0.25"/>
    <x v="5"/>
    <x v="3"/>
    <n v="1"/>
  </r>
  <r>
    <x v="960"/>
    <d v="1899-12-30T11:07:00"/>
    <x v="107"/>
    <n v="2019"/>
    <s v="Nov"/>
    <s v="Sun"/>
    <n v="11"/>
    <s v="1.79"/>
    <x v="7"/>
    <x v="1"/>
    <n v="1"/>
  </r>
  <r>
    <x v="960"/>
    <d v="1899-12-30T11:07:00"/>
    <x v="107"/>
    <n v="2019"/>
    <s v="Nov"/>
    <s v="Sun"/>
    <n v="11"/>
    <s v="1.79"/>
    <x v="7"/>
    <x v="1"/>
    <n v="2"/>
  </r>
  <r>
    <x v="960"/>
    <d v="1899-12-30T11:07:00"/>
    <x v="107"/>
    <n v="2019"/>
    <s v="Nov"/>
    <s v="Sun"/>
    <n v="11"/>
    <s v="1.79"/>
    <x v="15"/>
    <x v="1"/>
    <n v="1"/>
  </r>
  <r>
    <x v="960"/>
    <d v="1899-12-30T11:07:00"/>
    <x v="107"/>
    <n v="2019"/>
    <s v="Nov"/>
    <s v="Sun"/>
    <n v="11"/>
    <n v="0.55000000000000004"/>
    <x v="7"/>
    <x v="10"/>
    <n v="1"/>
  </r>
  <r>
    <x v="960"/>
    <d v="1899-12-30T11:07:00"/>
    <x v="107"/>
    <n v="2019"/>
    <s v="Nov"/>
    <s v="Sun"/>
    <n v="11"/>
    <n v="0.55000000000000004"/>
    <x v="15"/>
    <x v="10"/>
    <n v="1"/>
  </r>
  <r>
    <x v="960"/>
    <d v="1899-12-30T11:07:00"/>
    <x v="107"/>
    <n v="2019"/>
    <s v="Nov"/>
    <s v="Sun"/>
    <n v="11"/>
    <n v="0.4"/>
    <x v="7"/>
    <x v="4"/>
    <n v="1"/>
  </r>
  <r>
    <x v="960"/>
    <d v="1899-12-30T11:07:00"/>
    <x v="107"/>
    <n v="2019"/>
    <s v="Nov"/>
    <s v="Sun"/>
    <n v="11"/>
    <n v="1.79"/>
    <x v="7"/>
    <x v="13"/>
    <n v="1"/>
  </r>
  <r>
    <x v="960"/>
    <d v="1899-12-30T11:07:00"/>
    <x v="107"/>
    <n v="2019"/>
    <s v="Nov"/>
    <s v="Sun"/>
    <n v="11"/>
    <n v="0.45"/>
    <x v="7"/>
    <x v="5"/>
    <n v="1"/>
  </r>
  <r>
    <x v="960"/>
    <d v="1899-12-30T11:07:00"/>
    <x v="107"/>
    <n v="2019"/>
    <s v="Nov"/>
    <s v="Sun"/>
    <n v="11"/>
    <n v="0.45"/>
    <x v="7"/>
    <x v="5"/>
    <n v="1"/>
  </r>
  <r>
    <x v="960"/>
    <d v="1899-12-30T11:07:00"/>
    <x v="107"/>
    <n v="2019"/>
    <s v="Nov"/>
    <s v="Sun"/>
    <n v="11"/>
    <n v="0.55000000000000004"/>
    <x v="7"/>
    <x v="2"/>
    <n v="1"/>
  </r>
  <r>
    <x v="960"/>
    <d v="1899-12-30T11:07:00"/>
    <x v="107"/>
    <n v="2019"/>
    <s v="Nov"/>
    <s v="Sun"/>
    <n v="11"/>
    <n v="0.55000000000000004"/>
    <x v="15"/>
    <x v="2"/>
    <n v="1"/>
  </r>
  <r>
    <x v="960"/>
    <d v="1899-12-30T11:07:00"/>
    <x v="107"/>
    <n v="2019"/>
    <s v="Nov"/>
    <s v="Sun"/>
    <n v="11"/>
    <n v="0.25"/>
    <x v="7"/>
    <x v="3"/>
    <n v="1"/>
  </r>
  <r>
    <x v="961"/>
    <d v="1899-12-30T11:09:00"/>
    <x v="107"/>
    <n v="2019"/>
    <s v="Nov"/>
    <s v="Sun"/>
    <n v="11"/>
    <n v="4"/>
    <x v="7"/>
    <x v="0"/>
    <n v="1"/>
  </r>
  <r>
    <x v="961"/>
    <d v="1899-12-30T11:09:00"/>
    <x v="107"/>
    <n v="2019"/>
    <s v="Nov"/>
    <s v="Sun"/>
    <n v="11"/>
    <s v="1.79"/>
    <x v="7"/>
    <x v="1"/>
    <n v="1"/>
  </r>
  <r>
    <x v="962"/>
    <d v="1899-12-30T11:24:00"/>
    <x v="107"/>
    <n v="2019"/>
    <s v="Nov"/>
    <s v="Sun"/>
    <n v="11"/>
    <s v="1.79"/>
    <x v="15"/>
    <x v="1"/>
    <n v="1"/>
  </r>
  <r>
    <x v="962"/>
    <d v="1899-12-30T11:24:00"/>
    <x v="107"/>
    <n v="2019"/>
    <s v="Nov"/>
    <s v="Sun"/>
    <n v="11"/>
    <n v="0.55000000000000004"/>
    <x v="15"/>
    <x v="10"/>
    <n v="1"/>
  </r>
  <r>
    <x v="962"/>
    <d v="1899-12-30T11:24:00"/>
    <x v="107"/>
    <n v="2019"/>
    <s v="Nov"/>
    <s v="Sun"/>
    <n v="11"/>
    <n v="0.4"/>
    <x v="15"/>
    <x v="11"/>
    <n v="1"/>
  </r>
  <r>
    <x v="962"/>
    <d v="1899-12-30T11:24:00"/>
    <x v="107"/>
    <n v="2019"/>
    <s v="Nov"/>
    <s v="Sun"/>
    <n v="11"/>
    <n v="0.45"/>
    <x v="15"/>
    <x v="5"/>
    <n v="1"/>
  </r>
  <r>
    <x v="963"/>
    <d v="1899-12-30T11:40:00"/>
    <x v="107"/>
    <n v="2019"/>
    <s v="Nov"/>
    <s v="Sun"/>
    <n v="11"/>
    <n v="4"/>
    <x v="4"/>
    <x v="0"/>
    <n v="1"/>
  </r>
  <r>
    <x v="963"/>
    <d v="1899-12-30T11:40:00"/>
    <x v="107"/>
    <n v="2019"/>
    <s v="Nov"/>
    <s v="Sun"/>
    <n v="11"/>
    <n v="0.55000000000000004"/>
    <x v="4"/>
    <x v="6"/>
    <n v="1"/>
  </r>
  <r>
    <x v="963"/>
    <d v="1899-12-30T11:40:00"/>
    <x v="107"/>
    <n v="2019"/>
    <s v="Nov"/>
    <s v="Sun"/>
    <n v="11"/>
    <n v="0.4"/>
    <x v="4"/>
    <x v="11"/>
    <n v="1"/>
  </r>
  <r>
    <x v="963"/>
    <d v="1899-12-30T11:40:00"/>
    <x v="107"/>
    <n v="2019"/>
    <s v="Nov"/>
    <s v="Sun"/>
    <n v="11"/>
    <n v="0.45"/>
    <x v="4"/>
    <x v="5"/>
    <n v="1"/>
  </r>
  <r>
    <x v="964"/>
    <d v="1899-12-30T11:57:00"/>
    <x v="107"/>
    <n v="2019"/>
    <s v="Nov"/>
    <s v="Sun"/>
    <n v="11"/>
    <s v="1.79"/>
    <x v="15"/>
    <x v="1"/>
    <n v="1"/>
  </r>
  <r>
    <x v="964"/>
    <d v="1899-12-30T11:57:00"/>
    <x v="107"/>
    <n v="2019"/>
    <s v="Nov"/>
    <s v="Sun"/>
    <n v="11"/>
    <n v="0.55000000000000004"/>
    <x v="15"/>
    <x v="10"/>
    <n v="1"/>
  </r>
  <r>
    <x v="964"/>
    <d v="1899-12-30T11:57:00"/>
    <x v="107"/>
    <n v="2019"/>
    <s v="Nov"/>
    <s v="Sun"/>
    <n v="11"/>
    <n v="0.45"/>
    <x v="15"/>
    <x v="5"/>
    <n v="1"/>
  </r>
  <r>
    <x v="964"/>
    <d v="1899-12-30T11:57:00"/>
    <x v="107"/>
    <n v="2019"/>
    <s v="Nov"/>
    <s v="Sun"/>
    <n v="11"/>
    <n v="2.5"/>
    <x v="15"/>
    <x v="14"/>
    <n v="1"/>
  </r>
  <r>
    <x v="965"/>
    <d v="1899-12-30T12:01:00"/>
    <x v="107"/>
    <n v="2019"/>
    <s v="Nov"/>
    <s v="Sun"/>
    <n v="12"/>
    <s v="1.79"/>
    <x v="9"/>
    <x v="1"/>
    <n v="2"/>
  </r>
  <r>
    <x v="965"/>
    <d v="1899-12-30T12:01:00"/>
    <x v="107"/>
    <n v="2019"/>
    <s v="Nov"/>
    <s v="Sun"/>
    <n v="12"/>
    <n v="0.55000000000000004"/>
    <x v="9"/>
    <x v="10"/>
    <n v="1"/>
  </r>
  <r>
    <x v="965"/>
    <d v="1899-12-30T12:01:00"/>
    <x v="107"/>
    <n v="2019"/>
    <s v="Nov"/>
    <s v="Sun"/>
    <n v="12"/>
    <n v="1.79"/>
    <x v="9"/>
    <x v="13"/>
    <n v="1"/>
  </r>
  <r>
    <x v="966"/>
    <d v="1899-12-30T13:18:00"/>
    <x v="107"/>
    <n v="2019"/>
    <s v="Nov"/>
    <s v="Sun"/>
    <n v="13"/>
    <s v="1.79"/>
    <x v="21"/>
    <x v="1"/>
    <n v="2"/>
  </r>
  <r>
    <x v="966"/>
    <d v="1899-12-30T13:18:00"/>
    <x v="107"/>
    <n v="2019"/>
    <s v="Nov"/>
    <s v="Sun"/>
    <n v="13"/>
    <n v="0.55000000000000004"/>
    <x v="21"/>
    <x v="6"/>
    <n v="1"/>
  </r>
  <r>
    <x v="966"/>
    <d v="1899-12-30T13:18:00"/>
    <x v="107"/>
    <n v="2019"/>
    <s v="Nov"/>
    <s v="Sun"/>
    <n v="13"/>
    <n v="0.45"/>
    <x v="21"/>
    <x v="5"/>
    <n v="1"/>
  </r>
  <r>
    <x v="966"/>
    <d v="1899-12-30T13:18:00"/>
    <x v="107"/>
    <n v="2019"/>
    <s v="Nov"/>
    <s v="Sun"/>
    <n v="13"/>
    <n v="0.25"/>
    <x v="21"/>
    <x v="3"/>
    <n v="1"/>
  </r>
  <r>
    <x v="967"/>
    <d v="1899-12-30T14:10:00"/>
    <x v="107"/>
    <n v="2019"/>
    <s v="Nov"/>
    <s v="Sun"/>
    <n v="14"/>
    <s v="1.79"/>
    <x v="15"/>
    <x v="1"/>
    <n v="3"/>
  </r>
  <r>
    <x v="967"/>
    <d v="1899-12-30T14:10:00"/>
    <x v="107"/>
    <n v="2019"/>
    <s v="Nov"/>
    <s v="Sun"/>
    <n v="14"/>
    <n v="2.5"/>
    <x v="15"/>
    <x v="14"/>
    <n v="1"/>
  </r>
  <r>
    <x v="968"/>
    <d v="1899-12-30T14:12:00"/>
    <x v="107"/>
    <n v="2019"/>
    <s v="Nov"/>
    <s v="Sun"/>
    <n v="14"/>
    <n v="4"/>
    <x v="8"/>
    <x v="0"/>
    <n v="1"/>
  </r>
  <r>
    <x v="968"/>
    <d v="1899-12-30T14:12:00"/>
    <x v="107"/>
    <n v="2019"/>
    <s v="Nov"/>
    <s v="Sun"/>
    <n v="14"/>
    <n v="0.55000000000000004"/>
    <x v="8"/>
    <x v="10"/>
    <n v="1"/>
  </r>
  <r>
    <x v="968"/>
    <d v="1899-12-30T14:12:00"/>
    <x v="107"/>
    <n v="2019"/>
    <s v="Nov"/>
    <s v="Sun"/>
    <n v="14"/>
    <n v="0.55000000000000004"/>
    <x v="8"/>
    <x v="2"/>
    <n v="1"/>
  </r>
  <r>
    <x v="969"/>
    <d v="1899-12-30T14:23:00"/>
    <x v="107"/>
    <n v="2019"/>
    <s v="Nov"/>
    <s v="Sun"/>
    <n v="14"/>
    <n v="0.55000000000000004"/>
    <x v="21"/>
    <x v="7"/>
    <n v="1"/>
  </r>
  <r>
    <x v="969"/>
    <d v="1899-12-30T14:23:00"/>
    <x v="107"/>
    <n v="2019"/>
    <s v="Nov"/>
    <s v="Sun"/>
    <n v="14"/>
    <n v="1.79"/>
    <x v="21"/>
    <x v="13"/>
    <n v="1"/>
  </r>
  <r>
    <x v="969"/>
    <d v="1899-12-30T14:23:00"/>
    <x v="107"/>
    <n v="2019"/>
    <s v="Nov"/>
    <s v="Sun"/>
    <n v="14"/>
    <n v="0.45"/>
    <x v="21"/>
    <x v="5"/>
    <n v="1"/>
  </r>
  <r>
    <x v="969"/>
    <d v="1899-12-30T14:23:00"/>
    <x v="107"/>
    <n v="2019"/>
    <s v="Nov"/>
    <s v="Sun"/>
    <n v="14"/>
    <n v="0.55000000000000004"/>
    <x v="21"/>
    <x v="2"/>
    <n v="1"/>
  </r>
  <r>
    <x v="970"/>
    <d v="1899-12-30T15:25:00"/>
    <x v="107"/>
    <n v="2019"/>
    <s v="Nov"/>
    <s v="Sun"/>
    <n v="15"/>
    <s v="1.79"/>
    <x v="16"/>
    <x v="1"/>
    <n v="1"/>
  </r>
  <r>
    <x v="970"/>
    <d v="1899-12-30T15:25:00"/>
    <x v="107"/>
    <n v="2019"/>
    <s v="Nov"/>
    <s v="Sun"/>
    <n v="15"/>
    <n v="0.25"/>
    <x v="16"/>
    <x v="8"/>
    <n v="1"/>
  </r>
  <r>
    <x v="970"/>
    <d v="1899-12-30T15:25:00"/>
    <x v="107"/>
    <n v="2019"/>
    <s v="Nov"/>
    <s v="Sun"/>
    <n v="15"/>
    <n v="0.45"/>
    <x v="16"/>
    <x v="5"/>
    <n v="1"/>
  </r>
  <r>
    <x v="970"/>
    <d v="1899-12-30T15:25:00"/>
    <x v="107"/>
    <n v="2019"/>
    <s v="Nov"/>
    <s v="Sun"/>
    <n v="15"/>
    <n v="2.5"/>
    <x v="16"/>
    <x v="14"/>
    <n v="1"/>
  </r>
  <r>
    <x v="971"/>
    <d v="1899-12-30T15:55:00"/>
    <x v="107"/>
    <n v="2019"/>
    <s v="Nov"/>
    <s v="Sun"/>
    <n v="15"/>
    <s v="1.79"/>
    <x v="5"/>
    <x v="1"/>
    <n v="2"/>
  </r>
  <r>
    <x v="971"/>
    <d v="1899-12-30T15:55:00"/>
    <x v="107"/>
    <n v="2019"/>
    <s v="Nov"/>
    <s v="Sun"/>
    <n v="15"/>
    <n v="0.5"/>
    <x v="5"/>
    <x v="3"/>
    <n v="2"/>
  </r>
  <r>
    <x v="972"/>
    <d v="1899-12-30T15:58:00"/>
    <x v="107"/>
    <n v="2019"/>
    <s v="Nov"/>
    <s v="Sun"/>
    <n v="15"/>
    <n v="4"/>
    <x v="2"/>
    <x v="0"/>
    <n v="1"/>
  </r>
  <r>
    <x v="972"/>
    <d v="1899-12-30T15:58:00"/>
    <x v="107"/>
    <n v="2019"/>
    <s v="Nov"/>
    <s v="Sun"/>
    <n v="15"/>
    <s v="1.79"/>
    <x v="2"/>
    <x v="1"/>
    <n v="2"/>
  </r>
  <r>
    <x v="973"/>
    <d v="1899-12-30T16:45:00"/>
    <x v="107"/>
    <n v="2019"/>
    <s v="Nov"/>
    <s v="Sun"/>
    <n v="16"/>
    <s v="1.79"/>
    <x v="4"/>
    <x v="1"/>
    <n v="2"/>
  </r>
  <r>
    <x v="973"/>
    <d v="1899-12-30T16:45:00"/>
    <x v="107"/>
    <n v="2019"/>
    <s v="Nov"/>
    <s v="Sun"/>
    <n v="16"/>
    <n v="0.25"/>
    <x v="4"/>
    <x v="8"/>
    <n v="1"/>
  </r>
  <r>
    <x v="974"/>
    <d v="1899-12-30T11:11:00"/>
    <x v="108"/>
    <n v="2019"/>
    <s v="Nov"/>
    <s v="Mon"/>
    <n v="11"/>
    <n v="0.55000000000000004"/>
    <x v="7"/>
    <x v="10"/>
    <n v="1"/>
  </r>
  <r>
    <x v="974"/>
    <d v="1899-12-30T11:11:00"/>
    <x v="108"/>
    <n v="2019"/>
    <s v="Nov"/>
    <s v="Mon"/>
    <n v="11"/>
    <n v="0.4"/>
    <x v="7"/>
    <x v="4"/>
    <n v="1"/>
  </r>
  <r>
    <x v="974"/>
    <d v="1899-12-30T11:11:00"/>
    <x v="108"/>
    <n v="2019"/>
    <s v="Nov"/>
    <s v="Mon"/>
    <n v="11"/>
    <n v="0.4"/>
    <x v="7"/>
    <x v="11"/>
    <n v="1"/>
  </r>
  <r>
    <x v="974"/>
    <d v="1899-12-30T11:11:00"/>
    <x v="108"/>
    <n v="2019"/>
    <s v="Nov"/>
    <s v="Mon"/>
    <n v="11"/>
    <n v="0.55000000000000004"/>
    <x v="7"/>
    <x v="2"/>
    <n v="1"/>
  </r>
  <r>
    <x v="975"/>
    <d v="1899-12-30T11:16:00"/>
    <x v="108"/>
    <n v="2019"/>
    <s v="Nov"/>
    <s v="Mon"/>
    <n v="11"/>
    <s v="1.79"/>
    <x v="15"/>
    <x v="1"/>
    <n v="2"/>
  </r>
  <r>
    <x v="975"/>
    <d v="1899-12-30T11:16:00"/>
    <x v="108"/>
    <n v="2019"/>
    <s v="Nov"/>
    <s v="Mon"/>
    <n v="11"/>
    <n v="0.55000000000000004"/>
    <x v="15"/>
    <x v="10"/>
    <n v="1"/>
  </r>
  <r>
    <x v="976"/>
    <d v="1899-12-30T13:55:00"/>
    <x v="108"/>
    <n v="2019"/>
    <s v="Nov"/>
    <s v="Mon"/>
    <n v="13"/>
    <n v="0.55000000000000004"/>
    <x v="2"/>
    <x v="7"/>
    <n v="1"/>
  </r>
  <r>
    <x v="976"/>
    <d v="1899-12-30T13:55:00"/>
    <x v="108"/>
    <n v="2019"/>
    <s v="Nov"/>
    <s v="Mon"/>
    <n v="13"/>
    <n v="0.45"/>
    <x v="2"/>
    <x v="5"/>
    <n v="1"/>
  </r>
  <r>
    <x v="976"/>
    <d v="1899-12-30T13:55:00"/>
    <x v="108"/>
    <n v="2019"/>
    <s v="Nov"/>
    <s v="Mon"/>
    <n v="13"/>
    <n v="0.55000000000000004"/>
    <x v="2"/>
    <x v="2"/>
    <n v="1"/>
  </r>
  <r>
    <x v="977"/>
    <d v="1899-12-30T14:36:00"/>
    <x v="108"/>
    <n v="2019"/>
    <s v="Nov"/>
    <s v="Mon"/>
    <n v="14"/>
    <s v="1.79"/>
    <x v="7"/>
    <x v="1"/>
    <n v="1"/>
  </r>
  <r>
    <x v="977"/>
    <d v="1899-12-30T14:36:00"/>
    <x v="108"/>
    <n v="2019"/>
    <s v="Nov"/>
    <s v="Mon"/>
    <n v="14"/>
    <n v="0.25"/>
    <x v="7"/>
    <x v="8"/>
    <n v="1"/>
  </r>
  <r>
    <x v="977"/>
    <d v="1899-12-30T14:36:00"/>
    <x v="108"/>
    <n v="2019"/>
    <s v="Nov"/>
    <s v="Mon"/>
    <n v="14"/>
    <n v="0.4"/>
    <x v="7"/>
    <x v="11"/>
    <n v="1"/>
  </r>
  <r>
    <x v="977"/>
    <d v="1899-12-30T14:36:00"/>
    <x v="108"/>
    <n v="2019"/>
    <s v="Nov"/>
    <s v="Mon"/>
    <n v="14"/>
    <n v="0.55000000000000004"/>
    <x v="7"/>
    <x v="2"/>
    <n v="1"/>
  </r>
  <r>
    <x v="977"/>
    <d v="1899-12-30T14:36:00"/>
    <x v="108"/>
    <n v="2019"/>
    <s v="Nov"/>
    <s v="Mon"/>
    <n v="14"/>
    <n v="0.25"/>
    <x v="7"/>
    <x v="3"/>
    <n v="1"/>
  </r>
  <r>
    <x v="977"/>
    <d v="1899-12-30T14:36:00"/>
    <x v="108"/>
    <n v="2019"/>
    <s v="Nov"/>
    <s v="Mon"/>
    <n v="14"/>
    <n v="5"/>
    <x v="7"/>
    <x v="14"/>
    <n v="2"/>
  </r>
  <r>
    <x v="978"/>
    <d v="1899-12-30T15:17:00"/>
    <x v="108"/>
    <n v="2019"/>
    <s v="Nov"/>
    <s v="Mon"/>
    <n v="15"/>
    <s v="1.79"/>
    <x v="7"/>
    <x v="1"/>
    <n v="1"/>
  </r>
  <r>
    <x v="978"/>
    <d v="1899-12-30T15:17:00"/>
    <x v="108"/>
    <n v="2019"/>
    <s v="Nov"/>
    <s v="Mon"/>
    <n v="15"/>
    <n v="0.9"/>
    <x v="7"/>
    <x v="5"/>
    <n v="2"/>
  </r>
  <r>
    <x v="978"/>
    <d v="1899-12-30T15:17:00"/>
    <x v="108"/>
    <n v="2019"/>
    <s v="Nov"/>
    <s v="Mon"/>
    <n v="15"/>
    <n v="0.55000000000000004"/>
    <x v="7"/>
    <x v="2"/>
    <n v="1"/>
  </r>
  <r>
    <x v="978"/>
    <d v="1899-12-30T15:17:00"/>
    <x v="108"/>
    <n v="2019"/>
    <s v="Nov"/>
    <s v="Mon"/>
    <n v="15"/>
    <n v="0.25"/>
    <x v="7"/>
    <x v="3"/>
    <n v="1"/>
  </r>
  <r>
    <x v="979"/>
    <d v="1899-12-30T11:08:00"/>
    <x v="109"/>
    <n v="2019"/>
    <s v="Nov"/>
    <s v="Wed"/>
    <n v="11"/>
    <s v="1.79"/>
    <x v="15"/>
    <x v="1"/>
    <n v="2"/>
  </r>
  <r>
    <x v="979"/>
    <d v="1899-12-30T11:08:00"/>
    <x v="109"/>
    <n v="2019"/>
    <s v="Nov"/>
    <s v="Wed"/>
    <n v="11"/>
    <n v="1"/>
    <x v="15"/>
    <x v="9"/>
    <n v="1"/>
  </r>
  <r>
    <x v="979"/>
    <d v="1899-12-30T11:08:00"/>
    <x v="109"/>
    <n v="2019"/>
    <s v="Nov"/>
    <s v="Wed"/>
    <n v="11"/>
    <n v="1.79"/>
    <x v="15"/>
    <x v="13"/>
    <n v="1"/>
  </r>
  <r>
    <x v="979"/>
    <d v="1899-12-30T11:08:00"/>
    <x v="109"/>
    <n v="2019"/>
    <s v="Nov"/>
    <s v="Wed"/>
    <n v="11"/>
    <n v="1.35"/>
    <x v="15"/>
    <x v="5"/>
    <n v="3"/>
  </r>
  <r>
    <x v="980"/>
    <d v="1899-12-30T12:46:00"/>
    <x v="109"/>
    <n v="2019"/>
    <s v="Nov"/>
    <s v="Wed"/>
    <n v="12"/>
    <s v="1.79"/>
    <x v="6"/>
    <x v="1"/>
    <n v="1"/>
  </r>
  <r>
    <x v="980"/>
    <d v="1899-12-30T12:46:00"/>
    <x v="109"/>
    <n v="2019"/>
    <s v="Nov"/>
    <s v="Wed"/>
    <n v="12"/>
    <n v="0.25"/>
    <x v="6"/>
    <x v="8"/>
    <n v="1"/>
  </r>
  <r>
    <x v="980"/>
    <d v="1899-12-30T12:46:00"/>
    <x v="109"/>
    <n v="2019"/>
    <s v="Nov"/>
    <s v="Wed"/>
    <n v="12"/>
    <n v="0.4"/>
    <x v="6"/>
    <x v="4"/>
    <n v="1"/>
  </r>
  <r>
    <x v="980"/>
    <d v="1899-12-30T12:46:00"/>
    <x v="109"/>
    <n v="2019"/>
    <s v="Nov"/>
    <s v="Wed"/>
    <n v="12"/>
    <n v="0.45"/>
    <x v="6"/>
    <x v="5"/>
    <n v="1"/>
  </r>
  <r>
    <x v="981"/>
    <d v="1899-12-30T12:59:00"/>
    <x v="109"/>
    <n v="2019"/>
    <s v="Nov"/>
    <s v="Wed"/>
    <n v="12"/>
    <s v="1.79"/>
    <x v="11"/>
    <x v="1"/>
    <n v="1"/>
  </r>
  <r>
    <x v="981"/>
    <d v="1899-12-30T12:59:00"/>
    <x v="109"/>
    <n v="2019"/>
    <s v="Nov"/>
    <s v="Wed"/>
    <n v="12"/>
    <n v="0.45"/>
    <x v="11"/>
    <x v="5"/>
    <n v="1"/>
  </r>
  <r>
    <x v="981"/>
    <d v="1899-12-30T12:59:00"/>
    <x v="109"/>
    <n v="2019"/>
    <s v="Nov"/>
    <s v="Wed"/>
    <n v="12"/>
    <n v="0.55000000000000004"/>
    <x v="11"/>
    <x v="2"/>
    <n v="1"/>
  </r>
  <r>
    <x v="981"/>
    <d v="1899-12-30T12:59:00"/>
    <x v="109"/>
    <n v="2019"/>
    <s v="Nov"/>
    <s v="Wed"/>
    <n v="12"/>
    <n v="0.25"/>
    <x v="11"/>
    <x v="3"/>
    <n v="1"/>
  </r>
  <r>
    <x v="982"/>
    <d v="1899-12-30T13:24:00"/>
    <x v="109"/>
    <n v="2019"/>
    <s v="Nov"/>
    <s v="Wed"/>
    <n v="13"/>
    <s v="1.79"/>
    <x v="5"/>
    <x v="1"/>
    <n v="1"/>
  </r>
  <r>
    <x v="982"/>
    <d v="1899-12-30T13:24:00"/>
    <x v="109"/>
    <n v="2019"/>
    <s v="Nov"/>
    <s v="Wed"/>
    <n v="13"/>
    <n v="0.55000000000000004"/>
    <x v="5"/>
    <x v="10"/>
    <n v="1"/>
  </r>
  <r>
    <x v="982"/>
    <d v="1899-12-30T13:24:00"/>
    <x v="109"/>
    <n v="2019"/>
    <s v="Nov"/>
    <s v="Wed"/>
    <n v="13"/>
    <n v="0.55000000000000004"/>
    <x v="5"/>
    <x v="6"/>
    <n v="1"/>
  </r>
  <r>
    <x v="982"/>
    <d v="1899-12-30T13:24:00"/>
    <x v="109"/>
    <n v="2019"/>
    <s v="Nov"/>
    <s v="Wed"/>
    <n v="13"/>
    <n v="0.4"/>
    <x v="5"/>
    <x v="4"/>
    <n v="1"/>
  </r>
  <r>
    <x v="982"/>
    <d v="1899-12-30T13:24:00"/>
    <x v="109"/>
    <n v="2019"/>
    <s v="Nov"/>
    <s v="Wed"/>
    <n v="13"/>
    <n v="0.55000000000000004"/>
    <x v="5"/>
    <x v="2"/>
    <n v="1"/>
  </r>
  <r>
    <x v="983"/>
    <d v="1899-12-30T15:52:00"/>
    <x v="109"/>
    <n v="2019"/>
    <s v="Nov"/>
    <s v="Wed"/>
    <n v="15"/>
    <n v="1"/>
    <x v="7"/>
    <x v="9"/>
    <n v="1"/>
  </r>
  <r>
    <x v="983"/>
    <d v="1899-12-30T15:52:00"/>
    <x v="109"/>
    <n v="2019"/>
    <s v="Nov"/>
    <s v="Wed"/>
    <n v="15"/>
    <n v="0.4"/>
    <x v="7"/>
    <x v="4"/>
    <n v="1"/>
  </r>
  <r>
    <x v="983"/>
    <d v="1899-12-30T15:52:00"/>
    <x v="109"/>
    <n v="2019"/>
    <s v="Nov"/>
    <s v="Wed"/>
    <n v="15"/>
    <n v="0.4"/>
    <x v="7"/>
    <x v="11"/>
    <n v="1"/>
  </r>
  <r>
    <x v="983"/>
    <d v="1899-12-30T15:52:00"/>
    <x v="109"/>
    <n v="2019"/>
    <s v="Nov"/>
    <s v="Wed"/>
    <n v="15"/>
    <n v="0.45"/>
    <x v="7"/>
    <x v="5"/>
    <n v="1"/>
  </r>
  <r>
    <x v="984"/>
    <d v="1899-12-30T16:28:00"/>
    <x v="109"/>
    <n v="2019"/>
    <s v="Nov"/>
    <s v="Wed"/>
    <n v="16"/>
    <s v="1.79"/>
    <x v="7"/>
    <x v="1"/>
    <n v="1"/>
  </r>
  <r>
    <x v="984"/>
    <d v="1899-12-30T16:28:00"/>
    <x v="109"/>
    <n v="2019"/>
    <s v="Nov"/>
    <s v="Wed"/>
    <n v="16"/>
    <n v="0.25"/>
    <x v="7"/>
    <x v="8"/>
    <n v="1"/>
  </r>
  <r>
    <x v="984"/>
    <d v="1899-12-30T16:28:00"/>
    <x v="109"/>
    <n v="2019"/>
    <s v="Nov"/>
    <s v="Wed"/>
    <n v="16"/>
    <n v="1"/>
    <x v="7"/>
    <x v="9"/>
    <n v="1"/>
  </r>
  <r>
    <x v="984"/>
    <d v="1899-12-30T16:28:00"/>
    <x v="109"/>
    <n v="2019"/>
    <s v="Nov"/>
    <s v="Wed"/>
    <n v="16"/>
    <n v="0.45"/>
    <x v="7"/>
    <x v="5"/>
    <n v="1"/>
  </r>
  <r>
    <x v="985"/>
    <d v="1899-12-30T16:59:00"/>
    <x v="109"/>
    <n v="2019"/>
    <s v="Nov"/>
    <s v="Wed"/>
    <n v="16"/>
    <n v="0.55000000000000004"/>
    <x v="5"/>
    <x v="7"/>
    <n v="1"/>
  </r>
  <r>
    <x v="985"/>
    <d v="1899-12-30T16:59:00"/>
    <x v="109"/>
    <n v="2019"/>
    <s v="Nov"/>
    <s v="Wed"/>
    <n v="16"/>
    <n v="1.1000000000000001"/>
    <x v="5"/>
    <x v="10"/>
    <n v="2"/>
  </r>
  <r>
    <x v="985"/>
    <d v="1899-12-30T16:59:00"/>
    <x v="109"/>
    <n v="2019"/>
    <s v="Nov"/>
    <s v="Wed"/>
    <n v="16"/>
    <n v="2.5"/>
    <x v="5"/>
    <x v="14"/>
    <n v="1"/>
  </r>
  <r>
    <x v="986"/>
    <d v="1899-12-30T11:08:00"/>
    <x v="110"/>
    <n v="2019"/>
    <s v="Nov"/>
    <s v="Thu"/>
    <n v="11"/>
    <s v="1.79"/>
    <x v="7"/>
    <x v="1"/>
    <n v="5"/>
  </r>
  <r>
    <x v="987"/>
    <d v="1899-12-30T14:44:00"/>
    <x v="110"/>
    <n v="2019"/>
    <s v="Nov"/>
    <s v="Thu"/>
    <n v="14"/>
    <n v="8"/>
    <x v="3"/>
    <x v="0"/>
    <n v="2"/>
  </r>
  <r>
    <x v="987"/>
    <d v="1899-12-30T14:44:00"/>
    <x v="110"/>
    <n v="2019"/>
    <s v="Nov"/>
    <s v="Thu"/>
    <n v="14"/>
    <s v="1.79"/>
    <x v="3"/>
    <x v="1"/>
    <n v="2"/>
  </r>
  <r>
    <x v="988"/>
    <d v="1899-12-30T16:37:00"/>
    <x v="110"/>
    <n v="2019"/>
    <s v="Nov"/>
    <s v="Thu"/>
    <n v="16"/>
    <n v="2.2000000000000002"/>
    <x v="3"/>
    <x v="10"/>
    <n v="4"/>
  </r>
  <r>
    <x v="989"/>
    <d v="1899-12-30T12:25:00"/>
    <x v="111"/>
    <n v="2019"/>
    <s v="Nov"/>
    <s v="Fri"/>
    <n v="12"/>
    <s v="1.79"/>
    <x v="7"/>
    <x v="1"/>
    <n v="1"/>
  </r>
  <r>
    <x v="989"/>
    <d v="1899-12-30T12:25:00"/>
    <x v="111"/>
    <n v="2019"/>
    <s v="Nov"/>
    <s v="Fri"/>
    <n v="12"/>
    <s v="1.79"/>
    <x v="15"/>
    <x v="1"/>
    <n v="1"/>
  </r>
  <r>
    <x v="989"/>
    <d v="1899-12-30T12:25:00"/>
    <x v="111"/>
    <n v="2019"/>
    <s v="Nov"/>
    <s v="Fri"/>
    <n v="12"/>
    <n v="1.6500000000000001"/>
    <x v="7"/>
    <x v="10"/>
    <n v="3"/>
  </r>
  <r>
    <x v="989"/>
    <d v="1899-12-30T12:25:00"/>
    <x v="111"/>
    <n v="2019"/>
    <s v="Nov"/>
    <s v="Fri"/>
    <n v="12"/>
    <n v="1"/>
    <x v="15"/>
    <x v="9"/>
    <n v="1"/>
  </r>
  <r>
    <x v="989"/>
    <d v="1899-12-30T12:25:00"/>
    <x v="111"/>
    <n v="2019"/>
    <s v="Nov"/>
    <s v="Fri"/>
    <n v="12"/>
    <n v="0.55000000000000004"/>
    <x v="15"/>
    <x v="6"/>
    <n v="1"/>
  </r>
  <r>
    <x v="989"/>
    <d v="1899-12-30T12:25:00"/>
    <x v="111"/>
    <n v="2019"/>
    <s v="Nov"/>
    <s v="Fri"/>
    <n v="12"/>
    <n v="0.4"/>
    <x v="7"/>
    <x v="4"/>
    <n v="1"/>
  </r>
  <r>
    <x v="989"/>
    <d v="1899-12-30T12:25:00"/>
    <x v="111"/>
    <n v="2019"/>
    <s v="Nov"/>
    <s v="Fri"/>
    <n v="12"/>
    <n v="0.45"/>
    <x v="15"/>
    <x v="5"/>
    <n v="1"/>
  </r>
  <r>
    <x v="990"/>
    <d v="1899-12-30T16:02:00"/>
    <x v="111"/>
    <n v="2019"/>
    <s v="Nov"/>
    <s v="Fri"/>
    <n v="16"/>
    <s v="1.79"/>
    <x v="6"/>
    <x v="1"/>
    <n v="1"/>
  </r>
  <r>
    <x v="990"/>
    <d v="1899-12-30T16:02:00"/>
    <x v="111"/>
    <n v="2019"/>
    <s v="Nov"/>
    <s v="Fri"/>
    <n v="16"/>
    <n v="0.55000000000000004"/>
    <x v="6"/>
    <x v="10"/>
    <n v="1"/>
  </r>
  <r>
    <x v="990"/>
    <d v="1899-12-30T16:02:00"/>
    <x v="111"/>
    <n v="2019"/>
    <s v="Nov"/>
    <s v="Fri"/>
    <n v="16"/>
    <n v="1.79"/>
    <x v="6"/>
    <x v="13"/>
    <n v="1"/>
  </r>
  <r>
    <x v="991"/>
    <d v="1899-12-30T17:05:00"/>
    <x v="111"/>
    <n v="2019"/>
    <s v="Nov"/>
    <s v="Fri"/>
    <n v="17"/>
    <s v="1.79"/>
    <x v="5"/>
    <x v="1"/>
    <n v="2"/>
  </r>
  <r>
    <x v="991"/>
    <d v="1899-12-30T17:05:00"/>
    <x v="111"/>
    <n v="2019"/>
    <s v="Nov"/>
    <s v="Fri"/>
    <n v="17"/>
    <n v="1"/>
    <x v="5"/>
    <x v="9"/>
    <n v="1"/>
  </r>
  <r>
    <x v="991"/>
    <d v="1899-12-30T17:05:00"/>
    <x v="111"/>
    <n v="2019"/>
    <s v="Nov"/>
    <s v="Fri"/>
    <n v="17"/>
    <n v="0.45"/>
    <x v="5"/>
    <x v="5"/>
    <n v="1"/>
  </r>
  <r>
    <x v="992"/>
    <d v="1899-12-30T11:55:00"/>
    <x v="112"/>
    <n v="2019"/>
    <s v="Nov"/>
    <s v="Sat"/>
    <n v="11"/>
    <s v="1.79"/>
    <x v="3"/>
    <x v="1"/>
    <n v="1"/>
  </r>
  <r>
    <x v="992"/>
    <d v="1899-12-30T11:55:00"/>
    <x v="112"/>
    <n v="2019"/>
    <s v="Nov"/>
    <s v="Sat"/>
    <n v="11"/>
    <n v="0.25"/>
    <x v="3"/>
    <x v="8"/>
    <n v="1"/>
  </r>
  <r>
    <x v="992"/>
    <d v="1899-12-30T11:55:00"/>
    <x v="112"/>
    <n v="2019"/>
    <s v="Nov"/>
    <s v="Sat"/>
    <n v="11"/>
    <n v="0.45"/>
    <x v="3"/>
    <x v="5"/>
    <n v="1"/>
  </r>
  <r>
    <x v="992"/>
    <d v="1899-12-30T11:55:00"/>
    <x v="112"/>
    <n v="2019"/>
    <s v="Nov"/>
    <s v="Sat"/>
    <n v="11"/>
    <n v="0.55000000000000004"/>
    <x v="3"/>
    <x v="2"/>
    <n v="1"/>
  </r>
  <r>
    <x v="993"/>
    <d v="1899-12-30T12:00:00"/>
    <x v="112"/>
    <n v="2019"/>
    <s v="Nov"/>
    <s v="Sat"/>
    <n v="12"/>
    <s v="1.79"/>
    <x v="2"/>
    <x v="1"/>
    <n v="2"/>
  </r>
  <r>
    <x v="993"/>
    <d v="1899-12-30T12:00:00"/>
    <x v="112"/>
    <n v="2019"/>
    <s v="Nov"/>
    <s v="Sat"/>
    <n v="12"/>
    <n v="1.1000000000000001"/>
    <x v="2"/>
    <x v="10"/>
    <n v="2"/>
  </r>
  <r>
    <x v="993"/>
    <d v="1899-12-30T12:00:00"/>
    <x v="112"/>
    <n v="2019"/>
    <s v="Nov"/>
    <s v="Sat"/>
    <n v="12"/>
    <n v="0.55000000000000004"/>
    <x v="2"/>
    <x v="6"/>
    <n v="1"/>
  </r>
  <r>
    <x v="993"/>
    <d v="1899-12-30T12:00:00"/>
    <x v="112"/>
    <n v="2019"/>
    <s v="Nov"/>
    <s v="Sat"/>
    <n v="12"/>
    <n v="1.1000000000000001"/>
    <x v="2"/>
    <x v="2"/>
    <n v="2"/>
  </r>
  <r>
    <x v="994"/>
    <d v="1899-12-30T13:30:00"/>
    <x v="112"/>
    <n v="2019"/>
    <s v="Nov"/>
    <s v="Sat"/>
    <n v="13"/>
    <n v="4"/>
    <x v="10"/>
    <x v="0"/>
    <n v="1"/>
  </r>
  <r>
    <x v="994"/>
    <d v="1899-12-30T13:30:00"/>
    <x v="112"/>
    <n v="2019"/>
    <s v="Nov"/>
    <s v="Sat"/>
    <n v="13"/>
    <s v="1.79"/>
    <x v="10"/>
    <x v="1"/>
    <n v="1"/>
  </r>
  <r>
    <x v="994"/>
    <d v="1899-12-30T13:30:00"/>
    <x v="112"/>
    <n v="2019"/>
    <s v="Nov"/>
    <s v="Sat"/>
    <n v="13"/>
    <n v="0.4"/>
    <x v="10"/>
    <x v="11"/>
    <n v="1"/>
  </r>
  <r>
    <x v="994"/>
    <d v="1899-12-30T13:30:00"/>
    <x v="112"/>
    <n v="2019"/>
    <s v="Nov"/>
    <s v="Sat"/>
    <n v="13"/>
    <n v="0.45"/>
    <x v="10"/>
    <x v="5"/>
    <n v="1"/>
  </r>
  <r>
    <x v="995"/>
    <d v="1899-12-30T13:44:00"/>
    <x v="112"/>
    <n v="2019"/>
    <s v="Nov"/>
    <s v="Sat"/>
    <n v="13"/>
    <s v="1.79"/>
    <x v="2"/>
    <x v="1"/>
    <n v="1"/>
  </r>
  <r>
    <x v="995"/>
    <d v="1899-12-30T13:44:00"/>
    <x v="112"/>
    <n v="2019"/>
    <s v="Nov"/>
    <s v="Sat"/>
    <n v="13"/>
    <n v="0.55000000000000004"/>
    <x v="2"/>
    <x v="7"/>
    <n v="1"/>
  </r>
  <r>
    <x v="995"/>
    <d v="1899-12-30T13:44:00"/>
    <x v="112"/>
    <n v="2019"/>
    <s v="Nov"/>
    <s v="Sat"/>
    <n v="13"/>
    <n v="0.4"/>
    <x v="2"/>
    <x v="11"/>
    <n v="1"/>
  </r>
  <r>
    <x v="995"/>
    <d v="1899-12-30T13:44:00"/>
    <x v="112"/>
    <n v="2019"/>
    <s v="Nov"/>
    <s v="Sat"/>
    <n v="13"/>
    <n v="0.55000000000000004"/>
    <x v="2"/>
    <x v="2"/>
    <n v="1"/>
  </r>
  <r>
    <x v="996"/>
    <d v="1899-12-30T14:39:00"/>
    <x v="112"/>
    <n v="2019"/>
    <s v="Nov"/>
    <s v="Sat"/>
    <n v="14"/>
    <s v="1.79"/>
    <x v="9"/>
    <x v="1"/>
    <n v="1"/>
  </r>
  <r>
    <x v="996"/>
    <d v="1899-12-30T14:39:00"/>
    <x v="112"/>
    <n v="2019"/>
    <s v="Nov"/>
    <s v="Sat"/>
    <n v="14"/>
    <n v="0.55000000000000004"/>
    <x v="9"/>
    <x v="7"/>
    <n v="1"/>
  </r>
  <r>
    <x v="996"/>
    <d v="1899-12-30T14:39:00"/>
    <x v="112"/>
    <n v="2019"/>
    <s v="Nov"/>
    <s v="Sat"/>
    <n v="14"/>
    <n v="0.55000000000000004"/>
    <x v="9"/>
    <x v="10"/>
    <n v="1"/>
  </r>
  <r>
    <x v="997"/>
    <d v="1899-12-30T15:23:00"/>
    <x v="112"/>
    <n v="2019"/>
    <s v="Nov"/>
    <s v="Sat"/>
    <n v="15"/>
    <s v="1.79"/>
    <x v="15"/>
    <x v="1"/>
    <n v="1"/>
  </r>
  <r>
    <x v="997"/>
    <d v="1899-12-30T15:23:00"/>
    <x v="112"/>
    <n v="2019"/>
    <s v="Nov"/>
    <s v="Sat"/>
    <n v="15"/>
    <n v="0.55000000000000004"/>
    <x v="15"/>
    <x v="10"/>
    <n v="1"/>
  </r>
  <r>
    <x v="998"/>
    <d v="1899-12-30T15:30:00"/>
    <x v="112"/>
    <n v="2019"/>
    <s v="Nov"/>
    <s v="Sat"/>
    <n v="15"/>
    <n v="4"/>
    <x v="3"/>
    <x v="0"/>
    <n v="1"/>
  </r>
  <r>
    <x v="998"/>
    <d v="1899-12-30T15:30:00"/>
    <x v="112"/>
    <n v="2019"/>
    <s v="Nov"/>
    <s v="Sat"/>
    <n v="15"/>
    <s v="1.79"/>
    <x v="3"/>
    <x v="1"/>
    <n v="1"/>
  </r>
  <r>
    <x v="998"/>
    <d v="1899-12-30T15:30:00"/>
    <x v="112"/>
    <n v="2019"/>
    <s v="Nov"/>
    <s v="Sat"/>
    <n v="15"/>
    <n v="1.1000000000000001"/>
    <x v="3"/>
    <x v="10"/>
    <n v="2"/>
  </r>
  <r>
    <x v="998"/>
    <d v="1899-12-30T15:30:00"/>
    <x v="112"/>
    <n v="2019"/>
    <s v="Nov"/>
    <s v="Sat"/>
    <n v="15"/>
    <n v="0.55000000000000004"/>
    <x v="3"/>
    <x v="2"/>
    <n v="1"/>
  </r>
  <r>
    <x v="999"/>
    <d v="1899-12-30T15:54:00"/>
    <x v="112"/>
    <n v="2019"/>
    <s v="Nov"/>
    <s v="Sat"/>
    <n v="15"/>
    <n v="0.55000000000000004"/>
    <x v="10"/>
    <x v="10"/>
    <n v="1"/>
  </r>
  <r>
    <x v="999"/>
    <d v="1899-12-30T15:54:00"/>
    <x v="112"/>
    <n v="2019"/>
    <s v="Nov"/>
    <s v="Sat"/>
    <n v="15"/>
    <n v="1"/>
    <x v="10"/>
    <x v="9"/>
    <n v="1"/>
  </r>
  <r>
    <x v="999"/>
    <d v="1899-12-30T15:54:00"/>
    <x v="112"/>
    <n v="2019"/>
    <s v="Nov"/>
    <s v="Sat"/>
    <n v="15"/>
    <n v="0.4"/>
    <x v="10"/>
    <x v="4"/>
    <n v="1"/>
  </r>
  <r>
    <x v="999"/>
    <d v="1899-12-30T15:54:00"/>
    <x v="112"/>
    <n v="2019"/>
    <s v="Nov"/>
    <s v="Sat"/>
    <n v="15"/>
    <n v="0.45"/>
    <x v="10"/>
    <x v="5"/>
    <n v="1"/>
  </r>
  <r>
    <x v="999"/>
    <d v="1899-12-30T15:54:00"/>
    <x v="112"/>
    <n v="2019"/>
    <s v="Nov"/>
    <s v="Sat"/>
    <n v="15"/>
    <n v="0.55000000000000004"/>
    <x v="10"/>
    <x v="2"/>
    <n v="1"/>
  </r>
  <r>
    <x v="1000"/>
    <d v="1899-12-30T16:15:00"/>
    <x v="112"/>
    <n v="2019"/>
    <s v="Nov"/>
    <s v="Sat"/>
    <n v="16"/>
    <s v="1.79"/>
    <x v="5"/>
    <x v="1"/>
    <n v="2"/>
  </r>
  <r>
    <x v="1001"/>
    <d v="1899-12-30T11:29:00"/>
    <x v="113"/>
    <n v="2019"/>
    <s v="Nov"/>
    <s v="Sun"/>
    <n v="11"/>
    <s v="1.79"/>
    <x v="8"/>
    <x v="1"/>
    <n v="1"/>
  </r>
  <r>
    <x v="1001"/>
    <d v="1899-12-30T11:29:00"/>
    <x v="113"/>
    <n v="2019"/>
    <s v="Nov"/>
    <s v="Sun"/>
    <n v="11"/>
    <n v="0.55000000000000004"/>
    <x v="8"/>
    <x v="7"/>
    <n v="1"/>
  </r>
  <r>
    <x v="1001"/>
    <d v="1899-12-30T11:29:00"/>
    <x v="113"/>
    <n v="2019"/>
    <s v="Nov"/>
    <s v="Sun"/>
    <n v="11"/>
    <n v="0.25"/>
    <x v="8"/>
    <x v="8"/>
    <n v="1"/>
  </r>
  <r>
    <x v="1001"/>
    <d v="1899-12-30T11:29:00"/>
    <x v="113"/>
    <n v="2019"/>
    <s v="Nov"/>
    <s v="Sun"/>
    <n v="11"/>
    <n v="0.4"/>
    <x v="8"/>
    <x v="4"/>
    <n v="1"/>
  </r>
  <r>
    <x v="1002"/>
    <d v="1899-12-30T12:21:00"/>
    <x v="113"/>
    <n v="2019"/>
    <s v="Nov"/>
    <s v="Sun"/>
    <n v="12"/>
    <s v="1.79"/>
    <x v="9"/>
    <x v="1"/>
    <n v="1"/>
  </r>
  <r>
    <x v="1002"/>
    <d v="1899-12-30T12:21:00"/>
    <x v="113"/>
    <n v="2019"/>
    <s v="Nov"/>
    <s v="Sun"/>
    <n v="12"/>
    <n v="0.8"/>
    <x v="9"/>
    <x v="4"/>
    <n v="2"/>
  </r>
  <r>
    <x v="1003"/>
    <d v="1899-12-30T12:26:00"/>
    <x v="113"/>
    <n v="2019"/>
    <s v="Nov"/>
    <s v="Sun"/>
    <n v="12"/>
    <s v="1.79"/>
    <x v="7"/>
    <x v="1"/>
    <n v="1"/>
  </r>
  <r>
    <x v="1003"/>
    <d v="1899-12-30T12:26:00"/>
    <x v="113"/>
    <n v="2019"/>
    <s v="Nov"/>
    <s v="Sun"/>
    <n v="12"/>
    <n v="1.1000000000000001"/>
    <x v="7"/>
    <x v="7"/>
    <n v="2"/>
  </r>
  <r>
    <x v="1003"/>
    <d v="1899-12-30T12:26:00"/>
    <x v="113"/>
    <n v="2019"/>
    <s v="Nov"/>
    <s v="Sun"/>
    <n v="12"/>
    <n v="0.45"/>
    <x v="7"/>
    <x v="5"/>
    <n v="1"/>
  </r>
  <r>
    <x v="1004"/>
    <d v="1899-12-30T12:56:00"/>
    <x v="113"/>
    <n v="2019"/>
    <s v="Nov"/>
    <s v="Sun"/>
    <n v="12"/>
    <s v="1.79"/>
    <x v="2"/>
    <x v="1"/>
    <n v="4"/>
  </r>
  <r>
    <x v="1004"/>
    <d v="1899-12-30T12:56:00"/>
    <x v="113"/>
    <n v="2019"/>
    <s v="Nov"/>
    <s v="Sun"/>
    <n v="12"/>
    <n v="0.55000000000000004"/>
    <x v="2"/>
    <x v="7"/>
    <n v="1"/>
  </r>
  <r>
    <x v="1004"/>
    <d v="1899-12-30T12:56:00"/>
    <x v="113"/>
    <n v="2019"/>
    <s v="Nov"/>
    <s v="Sun"/>
    <n v="12"/>
    <n v="0.45"/>
    <x v="2"/>
    <x v="5"/>
    <n v="1"/>
  </r>
  <r>
    <x v="1005"/>
    <d v="1899-12-30T12:57:00"/>
    <x v="113"/>
    <n v="2019"/>
    <s v="Nov"/>
    <s v="Sun"/>
    <n v="12"/>
    <n v="0.55000000000000004"/>
    <x v="2"/>
    <x v="15"/>
    <n v="1"/>
  </r>
  <r>
    <x v="1005"/>
    <d v="1899-12-30T12:57:00"/>
    <x v="113"/>
    <n v="2019"/>
    <s v="Nov"/>
    <s v="Sun"/>
    <n v="12"/>
    <n v="0.25"/>
    <x v="2"/>
    <x v="8"/>
    <n v="1"/>
  </r>
  <r>
    <x v="1005"/>
    <d v="1899-12-30T12:57:00"/>
    <x v="113"/>
    <n v="2019"/>
    <s v="Nov"/>
    <s v="Sun"/>
    <n v="12"/>
    <n v="0.55000000000000004"/>
    <x v="2"/>
    <x v="10"/>
    <n v="1"/>
  </r>
  <r>
    <x v="1006"/>
    <d v="1899-12-30T13:00:00"/>
    <x v="113"/>
    <n v="2019"/>
    <s v="Nov"/>
    <s v="Sun"/>
    <n v="13"/>
    <s v="1.79"/>
    <x v="11"/>
    <x v="1"/>
    <n v="1"/>
  </r>
  <r>
    <x v="1006"/>
    <d v="1899-12-30T13:00:00"/>
    <x v="113"/>
    <n v="2019"/>
    <s v="Nov"/>
    <s v="Sun"/>
    <n v="13"/>
    <n v="1"/>
    <x v="11"/>
    <x v="9"/>
    <n v="1"/>
  </r>
  <r>
    <x v="1006"/>
    <d v="1899-12-30T13:00:00"/>
    <x v="113"/>
    <n v="2019"/>
    <s v="Nov"/>
    <s v="Sun"/>
    <n v="13"/>
    <n v="0.55000000000000004"/>
    <x v="11"/>
    <x v="6"/>
    <n v="1"/>
  </r>
  <r>
    <x v="1006"/>
    <d v="1899-12-30T13:00:00"/>
    <x v="113"/>
    <n v="2019"/>
    <s v="Nov"/>
    <s v="Sun"/>
    <n v="13"/>
    <n v="0.45"/>
    <x v="11"/>
    <x v="5"/>
    <n v="1"/>
  </r>
  <r>
    <x v="1007"/>
    <d v="1899-12-30T13:13:00"/>
    <x v="113"/>
    <n v="2019"/>
    <s v="Nov"/>
    <s v="Sun"/>
    <n v="13"/>
    <s v="1.79"/>
    <x v="7"/>
    <x v="1"/>
    <n v="1"/>
  </r>
  <r>
    <x v="1007"/>
    <d v="1899-12-30T13:13:00"/>
    <x v="113"/>
    <n v="2019"/>
    <s v="Nov"/>
    <s v="Sun"/>
    <n v="13"/>
    <n v="0.4"/>
    <x v="7"/>
    <x v="4"/>
    <n v="1"/>
  </r>
  <r>
    <x v="1007"/>
    <d v="1899-12-30T13:13:00"/>
    <x v="113"/>
    <n v="2019"/>
    <s v="Nov"/>
    <s v="Sun"/>
    <n v="13"/>
    <n v="0.45"/>
    <x v="7"/>
    <x v="5"/>
    <n v="1"/>
  </r>
  <r>
    <x v="1008"/>
    <d v="1899-12-30T13:34:00"/>
    <x v="113"/>
    <n v="2019"/>
    <s v="Nov"/>
    <s v="Sun"/>
    <n v="13"/>
    <n v="0.55000000000000004"/>
    <x v="5"/>
    <x v="15"/>
    <n v="1"/>
  </r>
  <r>
    <x v="1008"/>
    <d v="1899-12-30T13:34:00"/>
    <x v="113"/>
    <n v="2019"/>
    <s v="Nov"/>
    <s v="Sun"/>
    <n v="13"/>
    <n v="4"/>
    <x v="5"/>
    <x v="0"/>
    <n v="1"/>
  </r>
  <r>
    <x v="1008"/>
    <d v="1899-12-30T13:34:00"/>
    <x v="113"/>
    <n v="2019"/>
    <s v="Nov"/>
    <s v="Sun"/>
    <n v="13"/>
    <n v="0.5"/>
    <x v="5"/>
    <x v="8"/>
    <n v="2"/>
  </r>
  <r>
    <x v="1008"/>
    <d v="1899-12-30T13:34:00"/>
    <x v="113"/>
    <n v="2019"/>
    <s v="Nov"/>
    <s v="Sun"/>
    <n v="13"/>
    <n v="0.55000000000000004"/>
    <x v="5"/>
    <x v="6"/>
    <n v="1"/>
  </r>
  <r>
    <x v="1008"/>
    <d v="1899-12-30T13:34:00"/>
    <x v="113"/>
    <n v="2019"/>
    <s v="Nov"/>
    <s v="Sun"/>
    <n v="13"/>
    <n v="0.4"/>
    <x v="5"/>
    <x v="4"/>
    <n v="1"/>
  </r>
  <r>
    <x v="1008"/>
    <d v="1899-12-30T13:34:00"/>
    <x v="113"/>
    <n v="2019"/>
    <s v="Nov"/>
    <s v="Sun"/>
    <n v="13"/>
    <n v="0.4"/>
    <x v="5"/>
    <x v="11"/>
    <n v="1"/>
  </r>
  <r>
    <x v="1008"/>
    <d v="1899-12-30T13:34:00"/>
    <x v="113"/>
    <n v="2019"/>
    <s v="Nov"/>
    <s v="Sun"/>
    <n v="13"/>
    <n v="2.5"/>
    <x v="5"/>
    <x v="14"/>
    <n v="1"/>
  </r>
  <r>
    <x v="1009"/>
    <d v="1899-12-30T13:39:00"/>
    <x v="113"/>
    <n v="2019"/>
    <s v="Nov"/>
    <s v="Sun"/>
    <n v="13"/>
    <n v="4"/>
    <x v="14"/>
    <x v="0"/>
    <n v="1"/>
  </r>
  <r>
    <x v="1009"/>
    <d v="1899-12-30T13:39:00"/>
    <x v="113"/>
    <n v="2019"/>
    <s v="Nov"/>
    <s v="Sun"/>
    <n v="13"/>
    <s v="1.79"/>
    <x v="14"/>
    <x v="1"/>
    <n v="1"/>
  </r>
  <r>
    <x v="1009"/>
    <d v="1899-12-30T13:39:00"/>
    <x v="113"/>
    <n v="2019"/>
    <s v="Nov"/>
    <s v="Sun"/>
    <n v="13"/>
    <n v="0.45"/>
    <x v="14"/>
    <x v="5"/>
    <n v="1"/>
  </r>
  <r>
    <x v="1009"/>
    <d v="1899-12-30T13:39:00"/>
    <x v="113"/>
    <n v="2019"/>
    <s v="Nov"/>
    <s v="Sun"/>
    <n v="13"/>
    <n v="0.55000000000000004"/>
    <x v="14"/>
    <x v="2"/>
    <n v="1"/>
  </r>
  <r>
    <x v="1010"/>
    <d v="1899-12-30T13:44:00"/>
    <x v="113"/>
    <n v="2019"/>
    <s v="Nov"/>
    <s v="Sun"/>
    <n v="13"/>
    <s v="1.79"/>
    <x v="18"/>
    <x v="1"/>
    <n v="1"/>
  </r>
  <r>
    <x v="1010"/>
    <d v="1899-12-30T13:44:00"/>
    <x v="113"/>
    <n v="2019"/>
    <s v="Nov"/>
    <s v="Sun"/>
    <n v="13"/>
    <n v="0.4"/>
    <x v="18"/>
    <x v="4"/>
    <n v="1"/>
  </r>
  <r>
    <x v="1010"/>
    <d v="1899-12-30T13:44:00"/>
    <x v="113"/>
    <n v="2019"/>
    <s v="Nov"/>
    <s v="Sun"/>
    <n v="13"/>
    <n v="1.1000000000000001"/>
    <x v="18"/>
    <x v="2"/>
    <n v="2"/>
  </r>
  <r>
    <x v="1011"/>
    <d v="1899-12-30T13:53:00"/>
    <x v="113"/>
    <n v="2019"/>
    <s v="Nov"/>
    <s v="Sun"/>
    <n v="13"/>
    <s v="1.79"/>
    <x v="9"/>
    <x v="1"/>
    <n v="1"/>
  </r>
  <r>
    <x v="1011"/>
    <d v="1899-12-30T13:53:00"/>
    <x v="113"/>
    <n v="2019"/>
    <s v="Nov"/>
    <s v="Sun"/>
    <n v="13"/>
    <n v="1.79"/>
    <x v="9"/>
    <x v="13"/>
    <n v="1"/>
  </r>
  <r>
    <x v="1011"/>
    <d v="1899-12-30T13:53:00"/>
    <x v="113"/>
    <n v="2019"/>
    <s v="Nov"/>
    <s v="Sun"/>
    <n v="13"/>
    <n v="0.45"/>
    <x v="9"/>
    <x v="5"/>
    <n v="1"/>
  </r>
  <r>
    <x v="1011"/>
    <d v="1899-12-30T13:53:00"/>
    <x v="113"/>
    <n v="2019"/>
    <s v="Nov"/>
    <s v="Sun"/>
    <n v="13"/>
    <n v="0.25"/>
    <x v="9"/>
    <x v="3"/>
    <n v="1"/>
  </r>
  <r>
    <x v="1012"/>
    <d v="1899-12-30T14:27:00"/>
    <x v="113"/>
    <n v="2019"/>
    <s v="Nov"/>
    <s v="Sun"/>
    <n v="14"/>
    <s v="1.79"/>
    <x v="9"/>
    <x v="1"/>
    <n v="2"/>
  </r>
  <r>
    <x v="1012"/>
    <d v="1899-12-30T14:27:00"/>
    <x v="113"/>
    <n v="2019"/>
    <s v="Nov"/>
    <s v="Sun"/>
    <n v="14"/>
    <n v="2.5"/>
    <x v="9"/>
    <x v="14"/>
    <n v="1"/>
  </r>
  <r>
    <x v="1013"/>
    <d v="1899-12-30T14:59:00"/>
    <x v="113"/>
    <n v="2019"/>
    <s v="Nov"/>
    <s v="Sun"/>
    <n v="14"/>
    <n v="12"/>
    <x v="7"/>
    <x v="0"/>
    <n v="3"/>
  </r>
  <r>
    <x v="1013"/>
    <d v="1899-12-30T14:59:00"/>
    <x v="113"/>
    <n v="2019"/>
    <s v="Nov"/>
    <s v="Sun"/>
    <n v="14"/>
    <s v="1.79"/>
    <x v="7"/>
    <x v="1"/>
    <n v="1"/>
  </r>
  <r>
    <x v="1014"/>
    <d v="1899-12-30T16:32:00"/>
    <x v="113"/>
    <n v="2019"/>
    <s v="Nov"/>
    <s v="Sun"/>
    <n v="16"/>
    <n v="4"/>
    <x v="3"/>
    <x v="0"/>
    <n v="1"/>
  </r>
  <r>
    <x v="1014"/>
    <d v="1899-12-30T16:32:00"/>
    <x v="113"/>
    <n v="2019"/>
    <s v="Nov"/>
    <s v="Sun"/>
    <n v="16"/>
    <s v="1.79"/>
    <x v="3"/>
    <x v="1"/>
    <n v="1"/>
  </r>
  <r>
    <x v="1014"/>
    <d v="1899-12-30T16:32:00"/>
    <x v="113"/>
    <n v="2019"/>
    <s v="Nov"/>
    <s v="Sun"/>
    <n v="16"/>
    <n v="1"/>
    <x v="3"/>
    <x v="9"/>
    <n v="1"/>
  </r>
  <r>
    <x v="1014"/>
    <d v="1899-12-30T16:32:00"/>
    <x v="113"/>
    <n v="2019"/>
    <s v="Nov"/>
    <s v="Sun"/>
    <n v="16"/>
    <n v="0.4"/>
    <x v="3"/>
    <x v="4"/>
    <n v="1"/>
  </r>
  <r>
    <x v="1014"/>
    <d v="1899-12-30T16:32:00"/>
    <x v="113"/>
    <n v="2019"/>
    <s v="Nov"/>
    <s v="Sun"/>
    <n v="16"/>
    <n v="0.45"/>
    <x v="3"/>
    <x v="5"/>
    <n v="1"/>
  </r>
  <r>
    <x v="1015"/>
    <d v="1899-12-30T11:05:00"/>
    <x v="114"/>
    <n v="2019"/>
    <s v="Nov"/>
    <s v="Mon"/>
    <n v="11"/>
    <s v="1.79"/>
    <x v="19"/>
    <x v="1"/>
    <n v="1"/>
  </r>
  <r>
    <x v="1015"/>
    <d v="1899-12-30T11:05:00"/>
    <x v="114"/>
    <n v="2019"/>
    <s v="Nov"/>
    <s v="Mon"/>
    <n v="11"/>
    <n v="0.55000000000000004"/>
    <x v="19"/>
    <x v="10"/>
    <n v="1"/>
  </r>
  <r>
    <x v="1015"/>
    <d v="1899-12-30T11:05:00"/>
    <x v="114"/>
    <n v="2019"/>
    <s v="Nov"/>
    <s v="Mon"/>
    <n v="11"/>
    <n v="0.8"/>
    <x v="19"/>
    <x v="11"/>
    <n v="2"/>
  </r>
  <r>
    <x v="1015"/>
    <d v="1899-12-30T11:05:00"/>
    <x v="114"/>
    <n v="2019"/>
    <s v="Nov"/>
    <s v="Mon"/>
    <n v="11"/>
    <n v="2.5"/>
    <x v="19"/>
    <x v="14"/>
    <n v="1"/>
  </r>
  <r>
    <x v="1016"/>
    <d v="1899-12-30T11:08:00"/>
    <x v="114"/>
    <n v="2019"/>
    <s v="Nov"/>
    <s v="Mon"/>
    <n v="11"/>
    <s v="1.79"/>
    <x v="13"/>
    <x v="1"/>
    <n v="1"/>
  </r>
  <r>
    <x v="1016"/>
    <d v="1899-12-30T11:08:00"/>
    <x v="114"/>
    <n v="2019"/>
    <s v="Nov"/>
    <s v="Mon"/>
    <n v="11"/>
    <n v="0.55000000000000004"/>
    <x v="13"/>
    <x v="7"/>
    <n v="1"/>
  </r>
  <r>
    <x v="1016"/>
    <d v="1899-12-30T11:08:00"/>
    <x v="114"/>
    <n v="2019"/>
    <s v="Nov"/>
    <s v="Mon"/>
    <n v="11"/>
    <n v="0.55000000000000004"/>
    <x v="13"/>
    <x v="10"/>
    <n v="1"/>
  </r>
  <r>
    <x v="1016"/>
    <d v="1899-12-30T11:08:00"/>
    <x v="114"/>
    <n v="2019"/>
    <s v="Nov"/>
    <s v="Mon"/>
    <n v="11"/>
    <n v="0.55000000000000004"/>
    <x v="13"/>
    <x v="2"/>
    <n v="1"/>
  </r>
  <r>
    <x v="1017"/>
    <d v="1899-12-30T11:31:00"/>
    <x v="114"/>
    <n v="2019"/>
    <s v="Nov"/>
    <s v="Mon"/>
    <n v="11"/>
    <n v="1.1000000000000001"/>
    <x v="10"/>
    <x v="15"/>
    <n v="2"/>
  </r>
  <r>
    <x v="1017"/>
    <d v="1899-12-30T11:31:00"/>
    <x v="114"/>
    <n v="2019"/>
    <s v="Nov"/>
    <s v="Mon"/>
    <n v="11"/>
    <s v="1.79"/>
    <x v="10"/>
    <x v="1"/>
    <n v="1"/>
  </r>
  <r>
    <x v="1017"/>
    <d v="1899-12-30T11:31:00"/>
    <x v="114"/>
    <n v="2019"/>
    <s v="Nov"/>
    <s v="Mon"/>
    <n v="11"/>
    <n v="1.6500000000000001"/>
    <x v="10"/>
    <x v="10"/>
    <n v="3"/>
  </r>
  <r>
    <x v="1017"/>
    <d v="1899-12-30T11:31:00"/>
    <x v="114"/>
    <n v="2019"/>
    <s v="Nov"/>
    <s v="Mon"/>
    <n v="11"/>
    <n v="1"/>
    <x v="10"/>
    <x v="9"/>
    <n v="1"/>
  </r>
  <r>
    <x v="1017"/>
    <d v="1899-12-30T11:31:00"/>
    <x v="114"/>
    <n v="2019"/>
    <s v="Nov"/>
    <s v="Mon"/>
    <n v="11"/>
    <n v="2"/>
    <x v="10"/>
    <x v="11"/>
    <n v="5"/>
  </r>
  <r>
    <x v="1018"/>
    <d v="1899-12-30T12:25:00"/>
    <x v="114"/>
    <n v="2019"/>
    <s v="Nov"/>
    <s v="Mon"/>
    <n v="12"/>
    <n v="0.5"/>
    <x v="7"/>
    <x v="8"/>
    <n v="2"/>
  </r>
  <r>
    <x v="1018"/>
    <d v="1899-12-30T12:25:00"/>
    <x v="114"/>
    <n v="2019"/>
    <s v="Nov"/>
    <s v="Mon"/>
    <n v="12"/>
    <n v="0.55000000000000004"/>
    <x v="7"/>
    <x v="10"/>
    <n v="1"/>
  </r>
  <r>
    <x v="1018"/>
    <d v="1899-12-30T12:25:00"/>
    <x v="114"/>
    <n v="2019"/>
    <s v="Nov"/>
    <s v="Mon"/>
    <n v="12"/>
    <n v="0.4"/>
    <x v="7"/>
    <x v="11"/>
    <n v="1"/>
  </r>
  <r>
    <x v="1019"/>
    <d v="1899-12-30T12:54:00"/>
    <x v="114"/>
    <n v="2019"/>
    <s v="Nov"/>
    <s v="Mon"/>
    <n v="12"/>
    <s v="1.79"/>
    <x v="11"/>
    <x v="1"/>
    <n v="1"/>
  </r>
  <r>
    <x v="1019"/>
    <d v="1899-12-30T12:54:00"/>
    <x v="114"/>
    <n v="2019"/>
    <s v="Nov"/>
    <s v="Mon"/>
    <n v="12"/>
    <n v="0.4"/>
    <x v="11"/>
    <x v="4"/>
    <n v="1"/>
  </r>
  <r>
    <x v="1019"/>
    <d v="1899-12-30T12:54:00"/>
    <x v="114"/>
    <n v="2019"/>
    <s v="Nov"/>
    <s v="Mon"/>
    <n v="12"/>
    <n v="0.45"/>
    <x v="11"/>
    <x v="5"/>
    <n v="1"/>
  </r>
  <r>
    <x v="1019"/>
    <d v="1899-12-30T12:54:00"/>
    <x v="114"/>
    <n v="2019"/>
    <s v="Nov"/>
    <s v="Mon"/>
    <n v="12"/>
    <n v="0.55000000000000004"/>
    <x v="11"/>
    <x v="2"/>
    <n v="1"/>
  </r>
  <r>
    <x v="1019"/>
    <d v="1899-12-30T12:54:00"/>
    <x v="114"/>
    <n v="2019"/>
    <s v="Nov"/>
    <s v="Mon"/>
    <n v="12"/>
    <n v="2.5"/>
    <x v="11"/>
    <x v="14"/>
    <n v="1"/>
  </r>
  <r>
    <x v="1020"/>
    <d v="1899-12-30T13:42:00"/>
    <x v="114"/>
    <n v="2019"/>
    <s v="Nov"/>
    <s v="Mon"/>
    <n v="13"/>
    <s v="1.79"/>
    <x v="2"/>
    <x v="1"/>
    <n v="1"/>
  </r>
  <r>
    <x v="1020"/>
    <d v="1899-12-30T13:42:00"/>
    <x v="114"/>
    <n v="2019"/>
    <s v="Nov"/>
    <s v="Mon"/>
    <n v="13"/>
    <n v="0.5"/>
    <x v="2"/>
    <x v="8"/>
    <n v="2"/>
  </r>
  <r>
    <x v="1021"/>
    <d v="1899-12-30T14:00:00"/>
    <x v="114"/>
    <n v="2019"/>
    <s v="Nov"/>
    <s v="Mon"/>
    <n v="14"/>
    <s v="1.79"/>
    <x v="8"/>
    <x v="1"/>
    <n v="1"/>
  </r>
  <r>
    <x v="1021"/>
    <d v="1899-12-30T14:00:00"/>
    <x v="114"/>
    <n v="2019"/>
    <s v="Nov"/>
    <s v="Mon"/>
    <n v="14"/>
    <n v="0.55000000000000004"/>
    <x v="8"/>
    <x v="10"/>
    <n v="1"/>
  </r>
  <r>
    <x v="1021"/>
    <d v="1899-12-30T14:00:00"/>
    <x v="114"/>
    <n v="2019"/>
    <s v="Nov"/>
    <s v="Mon"/>
    <n v="14"/>
    <n v="0.4"/>
    <x v="8"/>
    <x v="4"/>
    <n v="1"/>
  </r>
  <r>
    <x v="1022"/>
    <d v="1899-12-30T12:02:00"/>
    <x v="115"/>
    <n v="2019"/>
    <s v="Nov"/>
    <s v="Wed"/>
    <n v="12"/>
    <s v="1.79"/>
    <x v="9"/>
    <x v="1"/>
    <n v="3"/>
  </r>
  <r>
    <x v="1022"/>
    <d v="1899-12-30T12:02:00"/>
    <x v="115"/>
    <n v="2019"/>
    <s v="Nov"/>
    <s v="Wed"/>
    <n v="12"/>
    <n v="0.8"/>
    <x v="9"/>
    <x v="4"/>
    <n v="2"/>
  </r>
  <r>
    <x v="1022"/>
    <d v="1899-12-30T12:02:00"/>
    <x v="115"/>
    <n v="2019"/>
    <s v="Nov"/>
    <s v="Wed"/>
    <n v="12"/>
    <n v="0.45"/>
    <x v="9"/>
    <x v="5"/>
    <n v="1"/>
  </r>
  <r>
    <x v="1022"/>
    <d v="1899-12-30T12:02:00"/>
    <x v="115"/>
    <n v="2019"/>
    <s v="Nov"/>
    <s v="Wed"/>
    <n v="12"/>
    <n v="0.55000000000000004"/>
    <x v="9"/>
    <x v="2"/>
    <n v="1"/>
  </r>
  <r>
    <x v="1023"/>
    <d v="1899-12-30T12:35:00"/>
    <x v="115"/>
    <n v="2019"/>
    <s v="Nov"/>
    <s v="Wed"/>
    <n v="12"/>
    <s v="1.79"/>
    <x v="8"/>
    <x v="1"/>
    <n v="1"/>
  </r>
  <r>
    <x v="1023"/>
    <d v="1899-12-30T12:35:00"/>
    <x v="115"/>
    <n v="2019"/>
    <s v="Nov"/>
    <s v="Wed"/>
    <n v="12"/>
    <n v="1"/>
    <x v="8"/>
    <x v="9"/>
    <n v="1"/>
  </r>
  <r>
    <x v="1023"/>
    <d v="1899-12-30T12:35:00"/>
    <x v="115"/>
    <n v="2019"/>
    <s v="Nov"/>
    <s v="Wed"/>
    <n v="12"/>
    <n v="0.4"/>
    <x v="8"/>
    <x v="11"/>
    <n v="1"/>
  </r>
  <r>
    <x v="1023"/>
    <d v="1899-12-30T12:35:00"/>
    <x v="115"/>
    <n v="2019"/>
    <s v="Nov"/>
    <s v="Wed"/>
    <n v="12"/>
    <n v="0.45"/>
    <x v="8"/>
    <x v="5"/>
    <n v="1"/>
  </r>
  <r>
    <x v="1024"/>
    <d v="1899-12-30T12:59:00"/>
    <x v="115"/>
    <n v="2019"/>
    <s v="Nov"/>
    <s v="Wed"/>
    <n v="12"/>
    <s v="1.79"/>
    <x v="9"/>
    <x v="1"/>
    <n v="1"/>
  </r>
  <r>
    <x v="1024"/>
    <d v="1899-12-30T12:59:00"/>
    <x v="115"/>
    <n v="2019"/>
    <s v="Nov"/>
    <s v="Wed"/>
    <n v="12"/>
    <n v="0.4"/>
    <x v="9"/>
    <x v="4"/>
    <n v="1"/>
  </r>
  <r>
    <x v="1024"/>
    <d v="1899-12-30T12:59:00"/>
    <x v="115"/>
    <n v="2019"/>
    <s v="Nov"/>
    <s v="Wed"/>
    <n v="12"/>
    <n v="0.55000000000000004"/>
    <x v="9"/>
    <x v="2"/>
    <n v="1"/>
  </r>
  <r>
    <x v="1025"/>
    <d v="1899-12-30T13:07:00"/>
    <x v="115"/>
    <n v="2019"/>
    <s v="Nov"/>
    <s v="Wed"/>
    <n v="13"/>
    <n v="4"/>
    <x v="8"/>
    <x v="0"/>
    <n v="1"/>
  </r>
  <r>
    <x v="1025"/>
    <d v="1899-12-30T13:07:00"/>
    <x v="115"/>
    <n v="2019"/>
    <s v="Nov"/>
    <s v="Wed"/>
    <n v="13"/>
    <s v="1.79"/>
    <x v="8"/>
    <x v="1"/>
    <n v="2"/>
  </r>
  <r>
    <x v="1026"/>
    <d v="1899-12-30T13:34:00"/>
    <x v="115"/>
    <n v="2019"/>
    <s v="Nov"/>
    <s v="Wed"/>
    <n v="13"/>
    <s v="1.79"/>
    <x v="21"/>
    <x v="1"/>
    <n v="1"/>
  </r>
  <r>
    <x v="1026"/>
    <d v="1899-12-30T13:34:00"/>
    <x v="115"/>
    <n v="2019"/>
    <s v="Nov"/>
    <s v="Wed"/>
    <n v="13"/>
    <n v="1.1000000000000001"/>
    <x v="21"/>
    <x v="10"/>
    <n v="2"/>
  </r>
  <r>
    <x v="1026"/>
    <d v="1899-12-30T13:34:00"/>
    <x v="115"/>
    <n v="2019"/>
    <s v="Nov"/>
    <s v="Wed"/>
    <n v="13"/>
    <n v="0.4"/>
    <x v="21"/>
    <x v="11"/>
    <n v="1"/>
  </r>
  <r>
    <x v="1027"/>
    <d v="1899-12-30T14:00:00"/>
    <x v="115"/>
    <n v="2019"/>
    <s v="Nov"/>
    <s v="Wed"/>
    <n v="14"/>
    <s v="1.79"/>
    <x v="7"/>
    <x v="1"/>
    <n v="1"/>
  </r>
  <r>
    <x v="1027"/>
    <d v="1899-12-30T14:00:00"/>
    <x v="115"/>
    <n v="2019"/>
    <s v="Nov"/>
    <s v="Wed"/>
    <n v="14"/>
    <n v="0.3"/>
    <x v="7"/>
    <x v="12"/>
    <n v="1"/>
  </r>
  <r>
    <x v="1027"/>
    <d v="1899-12-30T14:00:00"/>
    <x v="115"/>
    <n v="2019"/>
    <s v="Nov"/>
    <s v="Wed"/>
    <n v="14"/>
    <n v="0.45"/>
    <x v="7"/>
    <x v="5"/>
    <n v="1"/>
  </r>
  <r>
    <x v="1028"/>
    <d v="1899-12-30T14:16:00"/>
    <x v="115"/>
    <n v="2019"/>
    <s v="Nov"/>
    <s v="Wed"/>
    <n v="14"/>
    <n v="0.8"/>
    <x v="4"/>
    <x v="11"/>
    <n v="2"/>
  </r>
  <r>
    <x v="1028"/>
    <d v="1899-12-30T14:16:00"/>
    <x v="115"/>
    <n v="2019"/>
    <s v="Nov"/>
    <s v="Wed"/>
    <n v="14"/>
    <n v="0.45"/>
    <x v="4"/>
    <x v="5"/>
    <n v="1"/>
  </r>
  <r>
    <x v="1029"/>
    <d v="1899-12-30T11:48:00"/>
    <x v="116"/>
    <n v="2019"/>
    <s v="Nov"/>
    <s v="Thu"/>
    <n v="11"/>
    <s v="1.79"/>
    <x v="13"/>
    <x v="1"/>
    <n v="2"/>
  </r>
  <r>
    <x v="1029"/>
    <d v="1899-12-30T11:48:00"/>
    <x v="116"/>
    <n v="2019"/>
    <s v="Nov"/>
    <s v="Thu"/>
    <n v="11"/>
    <n v="0.8"/>
    <x v="13"/>
    <x v="4"/>
    <n v="2"/>
  </r>
  <r>
    <x v="1029"/>
    <d v="1899-12-30T11:48:00"/>
    <x v="116"/>
    <n v="2019"/>
    <s v="Nov"/>
    <s v="Thu"/>
    <n v="11"/>
    <n v="3.58"/>
    <x v="13"/>
    <x v="13"/>
    <n v="2"/>
  </r>
  <r>
    <x v="1029"/>
    <d v="1899-12-30T11:48:00"/>
    <x v="116"/>
    <n v="2019"/>
    <s v="Nov"/>
    <s v="Thu"/>
    <n v="11"/>
    <n v="1.1000000000000001"/>
    <x v="13"/>
    <x v="2"/>
    <n v="2"/>
  </r>
  <r>
    <x v="1030"/>
    <d v="1899-12-30T12:53:00"/>
    <x v="116"/>
    <n v="2019"/>
    <s v="Nov"/>
    <s v="Thu"/>
    <n v="12"/>
    <s v="1.79"/>
    <x v="18"/>
    <x v="1"/>
    <n v="1"/>
  </r>
  <r>
    <x v="1030"/>
    <d v="1899-12-30T12:53:00"/>
    <x v="116"/>
    <n v="2019"/>
    <s v="Nov"/>
    <s v="Thu"/>
    <n v="12"/>
    <n v="0.55000000000000004"/>
    <x v="18"/>
    <x v="7"/>
    <n v="1"/>
  </r>
  <r>
    <x v="1030"/>
    <d v="1899-12-30T12:53:00"/>
    <x v="116"/>
    <n v="2019"/>
    <s v="Nov"/>
    <s v="Thu"/>
    <n v="12"/>
    <n v="0.25"/>
    <x v="18"/>
    <x v="3"/>
    <n v="1"/>
  </r>
  <r>
    <x v="1031"/>
    <d v="1899-12-30T13:15:00"/>
    <x v="116"/>
    <n v="2019"/>
    <s v="Nov"/>
    <s v="Thu"/>
    <n v="13"/>
    <s v="1.79"/>
    <x v="3"/>
    <x v="1"/>
    <n v="1"/>
  </r>
  <r>
    <x v="1031"/>
    <d v="1899-12-30T13:15:00"/>
    <x v="116"/>
    <n v="2019"/>
    <s v="Nov"/>
    <s v="Thu"/>
    <n v="13"/>
    <n v="0.25"/>
    <x v="3"/>
    <x v="8"/>
    <n v="1"/>
  </r>
  <r>
    <x v="1031"/>
    <d v="1899-12-30T13:15:00"/>
    <x v="116"/>
    <n v="2019"/>
    <s v="Nov"/>
    <s v="Thu"/>
    <n v="13"/>
    <n v="0.55000000000000004"/>
    <x v="3"/>
    <x v="2"/>
    <n v="1"/>
  </r>
  <r>
    <x v="1031"/>
    <d v="1899-12-30T13:15:00"/>
    <x v="116"/>
    <n v="2019"/>
    <s v="Nov"/>
    <s v="Thu"/>
    <n v="13"/>
    <n v="0.25"/>
    <x v="3"/>
    <x v="3"/>
    <n v="1"/>
  </r>
  <r>
    <x v="1032"/>
    <d v="1899-12-30T13:16:00"/>
    <x v="116"/>
    <n v="2019"/>
    <s v="Nov"/>
    <s v="Thu"/>
    <n v="13"/>
    <n v="0.55000000000000004"/>
    <x v="8"/>
    <x v="10"/>
    <n v="1"/>
  </r>
  <r>
    <x v="1032"/>
    <d v="1899-12-30T13:16:00"/>
    <x v="116"/>
    <n v="2019"/>
    <s v="Nov"/>
    <s v="Thu"/>
    <n v="13"/>
    <n v="1"/>
    <x v="8"/>
    <x v="9"/>
    <n v="1"/>
  </r>
  <r>
    <x v="1032"/>
    <d v="1899-12-30T13:16:00"/>
    <x v="116"/>
    <n v="2019"/>
    <s v="Nov"/>
    <s v="Thu"/>
    <n v="13"/>
    <n v="0.45"/>
    <x v="8"/>
    <x v="5"/>
    <n v="1"/>
  </r>
  <r>
    <x v="1032"/>
    <d v="1899-12-30T13:16:00"/>
    <x v="116"/>
    <n v="2019"/>
    <s v="Nov"/>
    <s v="Thu"/>
    <n v="13"/>
    <n v="0.25"/>
    <x v="8"/>
    <x v="3"/>
    <n v="1"/>
  </r>
  <r>
    <x v="1032"/>
    <d v="1899-12-30T13:16:00"/>
    <x v="116"/>
    <n v="2019"/>
    <s v="Nov"/>
    <s v="Thu"/>
    <n v="13"/>
    <n v="2.5"/>
    <x v="8"/>
    <x v="14"/>
    <n v="1"/>
  </r>
  <r>
    <x v="1033"/>
    <d v="1899-12-30T14:15:00"/>
    <x v="116"/>
    <n v="2019"/>
    <s v="Nov"/>
    <s v="Thu"/>
    <n v="14"/>
    <s v="1.79"/>
    <x v="7"/>
    <x v="1"/>
    <n v="1"/>
  </r>
  <r>
    <x v="1033"/>
    <d v="1899-12-30T14:15:00"/>
    <x v="116"/>
    <n v="2019"/>
    <s v="Nov"/>
    <s v="Thu"/>
    <n v="14"/>
    <n v="0.4"/>
    <x v="7"/>
    <x v="11"/>
    <n v="1"/>
  </r>
  <r>
    <x v="1033"/>
    <d v="1899-12-30T14:15:00"/>
    <x v="116"/>
    <n v="2019"/>
    <s v="Nov"/>
    <s v="Thu"/>
    <n v="14"/>
    <n v="0.45"/>
    <x v="7"/>
    <x v="5"/>
    <n v="1"/>
  </r>
  <r>
    <x v="1033"/>
    <d v="1899-12-30T14:15:00"/>
    <x v="116"/>
    <n v="2019"/>
    <s v="Nov"/>
    <s v="Thu"/>
    <n v="14"/>
    <n v="0.55000000000000004"/>
    <x v="7"/>
    <x v="2"/>
    <n v="1"/>
  </r>
  <r>
    <x v="1034"/>
    <d v="1899-12-30T14:28:00"/>
    <x v="116"/>
    <n v="2019"/>
    <s v="Nov"/>
    <s v="Thu"/>
    <n v="14"/>
    <s v="1.79"/>
    <x v="8"/>
    <x v="1"/>
    <n v="2"/>
  </r>
  <r>
    <x v="1034"/>
    <d v="1899-12-30T14:28:00"/>
    <x v="116"/>
    <n v="2019"/>
    <s v="Nov"/>
    <s v="Thu"/>
    <n v="14"/>
    <n v="0.45"/>
    <x v="8"/>
    <x v="5"/>
    <n v="1"/>
  </r>
  <r>
    <x v="1035"/>
    <d v="1899-12-30T14:48:00"/>
    <x v="116"/>
    <n v="2019"/>
    <s v="Nov"/>
    <s v="Thu"/>
    <n v="14"/>
    <s v="1.79"/>
    <x v="4"/>
    <x v="1"/>
    <n v="5"/>
  </r>
  <r>
    <x v="1035"/>
    <d v="1899-12-30T14:48:00"/>
    <x v="116"/>
    <n v="2019"/>
    <s v="Nov"/>
    <s v="Thu"/>
    <n v="14"/>
    <n v="0.4"/>
    <x v="4"/>
    <x v="11"/>
    <n v="1"/>
  </r>
  <r>
    <x v="1035"/>
    <d v="1899-12-30T14:48:00"/>
    <x v="116"/>
    <n v="2019"/>
    <s v="Nov"/>
    <s v="Thu"/>
    <n v="14"/>
    <n v="0.45"/>
    <x v="4"/>
    <x v="5"/>
    <n v="1"/>
  </r>
  <r>
    <x v="1036"/>
    <d v="1899-12-30T15:09:00"/>
    <x v="116"/>
    <n v="2019"/>
    <s v="Nov"/>
    <s v="Thu"/>
    <n v="15"/>
    <s v="1.79"/>
    <x v="11"/>
    <x v="1"/>
    <n v="1"/>
  </r>
  <r>
    <x v="1036"/>
    <d v="1899-12-30T15:09:00"/>
    <x v="116"/>
    <n v="2019"/>
    <s v="Nov"/>
    <s v="Thu"/>
    <n v="15"/>
    <n v="0.55000000000000004"/>
    <x v="11"/>
    <x v="10"/>
    <n v="1"/>
  </r>
  <r>
    <x v="1036"/>
    <d v="1899-12-30T15:09:00"/>
    <x v="116"/>
    <n v="2019"/>
    <s v="Nov"/>
    <s v="Thu"/>
    <n v="15"/>
    <n v="0.55000000000000004"/>
    <x v="11"/>
    <x v="6"/>
    <n v="1"/>
  </r>
  <r>
    <x v="1036"/>
    <d v="1899-12-30T15:09:00"/>
    <x v="116"/>
    <n v="2019"/>
    <s v="Nov"/>
    <s v="Thu"/>
    <n v="15"/>
    <n v="0.45"/>
    <x v="11"/>
    <x v="5"/>
    <n v="1"/>
  </r>
  <r>
    <x v="1037"/>
    <d v="1899-12-30T11:05:00"/>
    <x v="117"/>
    <n v="2019"/>
    <s v="Nov"/>
    <s v="Fri"/>
    <n v="11"/>
    <s v="1.79"/>
    <x v="7"/>
    <x v="1"/>
    <n v="1"/>
  </r>
  <r>
    <x v="1037"/>
    <d v="1899-12-30T11:05:00"/>
    <x v="117"/>
    <n v="2019"/>
    <s v="Nov"/>
    <s v="Fri"/>
    <n v="11"/>
    <n v="0.55000000000000004"/>
    <x v="7"/>
    <x v="6"/>
    <n v="1"/>
  </r>
  <r>
    <x v="1037"/>
    <d v="1899-12-30T11:05:00"/>
    <x v="117"/>
    <n v="2019"/>
    <s v="Nov"/>
    <s v="Fri"/>
    <n v="11"/>
    <n v="0.55000000000000004"/>
    <x v="7"/>
    <x v="2"/>
    <n v="1"/>
  </r>
  <r>
    <x v="1038"/>
    <d v="1899-12-30T12:03:00"/>
    <x v="117"/>
    <n v="2019"/>
    <s v="Nov"/>
    <s v="Fri"/>
    <n v="12"/>
    <s v="1.79"/>
    <x v="13"/>
    <x v="1"/>
    <n v="1"/>
  </r>
  <r>
    <x v="1038"/>
    <d v="1899-12-30T12:03:00"/>
    <x v="117"/>
    <n v="2019"/>
    <s v="Nov"/>
    <s v="Fri"/>
    <n v="12"/>
    <n v="0.55000000000000004"/>
    <x v="13"/>
    <x v="10"/>
    <n v="1"/>
  </r>
  <r>
    <x v="1038"/>
    <d v="1899-12-30T12:03:00"/>
    <x v="117"/>
    <n v="2019"/>
    <s v="Nov"/>
    <s v="Fri"/>
    <n v="12"/>
    <n v="0.4"/>
    <x v="13"/>
    <x v="11"/>
    <n v="1"/>
  </r>
  <r>
    <x v="1038"/>
    <d v="1899-12-30T12:03:00"/>
    <x v="117"/>
    <n v="2019"/>
    <s v="Nov"/>
    <s v="Fri"/>
    <n v="12"/>
    <n v="2.5"/>
    <x v="13"/>
    <x v="14"/>
    <n v="1"/>
  </r>
  <r>
    <x v="1039"/>
    <d v="1899-12-30T12:50:00"/>
    <x v="117"/>
    <n v="2019"/>
    <s v="Nov"/>
    <s v="Fri"/>
    <n v="12"/>
    <n v="0.55000000000000004"/>
    <x v="5"/>
    <x v="15"/>
    <n v="1"/>
  </r>
  <r>
    <x v="1039"/>
    <d v="1899-12-30T12:50:00"/>
    <x v="117"/>
    <n v="2019"/>
    <s v="Nov"/>
    <s v="Fri"/>
    <n v="12"/>
    <s v="1.79"/>
    <x v="5"/>
    <x v="1"/>
    <n v="1"/>
  </r>
  <r>
    <x v="1039"/>
    <d v="1899-12-30T12:50:00"/>
    <x v="117"/>
    <n v="2019"/>
    <s v="Nov"/>
    <s v="Fri"/>
    <n v="12"/>
    <n v="0.55000000000000004"/>
    <x v="5"/>
    <x v="2"/>
    <n v="1"/>
  </r>
  <r>
    <x v="1040"/>
    <d v="1899-12-30T13:23:00"/>
    <x v="117"/>
    <n v="2019"/>
    <s v="Nov"/>
    <s v="Fri"/>
    <n v="13"/>
    <s v="1.79"/>
    <x v="3"/>
    <x v="1"/>
    <n v="1"/>
  </r>
  <r>
    <x v="1040"/>
    <d v="1899-12-30T13:23:00"/>
    <x v="117"/>
    <n v="2019"/>
    <s v="Nov"/>
    <s v="Fri"/>
    <n v="13"/>
    <n v="0.4"/>
    <x v="3"/>
    <x v="11"/>
    <n v="1"/>
  </r>
  <r>
    <x v="1040"/>
    <d v="1899-12-30T13:23:00"/>
    <x v="117"/>
    <n v="2019"/>
    <s v="Nov"/>
    <s v="Fri"/>
    <n v="13"/>
    <n v="1.79"/>
    <x v="3"/>
    <x v="13"/>
    <n v="1"/>
  </r>
  <r>
    <x v="1040"/>
    <d v="1899-12-30T13:23:00"/>
    <x v="117"/>
    <n v="2019"/>
    <s v="Nov"/>
    <s v="Fri"/>
    <n v="13"/>
    <n v="0.55000000000000004"/>
    <x v="3"/>
    <x v="2"/>
    <n v="1"/>
  </r>
  <r>
    <x v="1041"/>
    <d v="1899-12-30T13:31:00"/>
    <x v="117"/>
    <n v="2019"/>
    <s v="Nov"/>
    <s v="Fri"/>
    <n v="13"/>
    <s v="1.79"/>
    <x v="2"/>
    <x v="1"/>
    <n v="1"/>
  </r>
  <r>
    <x v="1041"/>
    <d v="1899-12-30T13:31:00"/>
    <x v="117"/>
    <n v="2019"/>
    <s v="Nov"/>
    <s v="Fri"/>
    <n v="13"/>
    <n v="0.55000000000000004"/>
    <x v="2"/>
    <x v="7"/>
    <n v="1"/>
  </r>
  <r>
    <x v="1041"/>
    <d v="1899-12-30T13:31:00"/>
    <x v="117"/>
    <n v="2019"/>
    <s v="Nov"/>
    <s v="Fri"/>
    <n v="13"/>
    <n v="0.25"/>
    <x v="2"/>
    <x v="8"/>
    <n v="1"/>
  </r>
  <r>
    <x v="1041"/>
    <d v="1899-12-30T13:31:00"/>
    <x v="117"/>
    <n v="2019"/>
    <s v="Nov"/>
    <s v="Fri"/>
    <n v="13"/>
    <n v="0.55000000000000004"/>
    <x v="2"/>
    <x v="10"/>
    <n v="1"/>
  </r>
  <r>
    <x v="1041"/>
    <d v="1899-12-30T13:31:00"/>
    <x v="117"/>
    <n v="2019"/>
    <s v="Nov"/>
    <s v="Fri"/>
    <n v="13"/>
    <n v="0.8"/>
    <x v="2"/>
    <x v="11"/>
    <n v="2"/>
  </r>
  <r>
    <x v="1042"/>
    <d v="1899-12-30T13:39:00"/>
    <x v="117"/>
    <n v="2019"/>
    <s v="Nov"/>
    <s v="Fri"/>
    <n v="13"/>
    <s v="1.79"/>
    <x v="2"/>
    <x v="1"/>
    <n v="1"/>
  </r>
  <r>
    <x v="1042"/>
    <d v="1899-12-30T13:39:00"/>
    <x v="117"/>
    <n v="2019"/>
    <s v="Nov"/>
    <s v="Fri"/>
    <n v="13"/>
    <n v="1.79"/>
    <x v="2"/>
    <x v="13"/>
    <n v="1"/>
  </r>
  <r>
    <x v="1042"/>
    <d v="1899-12-30T13:39:00"/>
    <x v="117"/>
    <n v="2019"/>
    <s v="Nov"/>
    <s v="Fri"/>
    <n v="13"/>
    <n v="0.45"/>
    <x v="2"/>
    <x v="5"/>
    <n v="1"/>
  </r>
  <r>
    <x v="1042"/>
    <d v="1899-12-30T13:39:00"/>
    <x v="117"/>
    <n v="2019"/>
    <s v="Nov"/>
    <s v="Fri"/>
    <n v="13"/>
    <n v="2.5"/>
    <x v="2"/>
    <x v="14"/>
    <n v="1"/>
  </r>
  <r>
    <x v="1043"/>
    <d v="1899-12-30T14:42:00"/>
    <x v="117"/>
    <n v="2019"/>
    <s v="Nov"/>
    <s v="Fri"/>
    <n v="14"/>
    <n v="4"/>
    <x v="4"/>
    <x v="0"/>
    <n v="1"/>
  </r>
  <r>
    <x v="1043"/>
    <d v="1899-12-30T14:42:00"/>
    <x v="117"/>
    <n v="2019"/>
    <s v="Nov"/>
    <s v="Fri"/>
    <n v="14"/>
    <s v="1.79"/>
    <x v="4"/>
    <x v="1"/>
    <n v="1"/>
  </r>
  <r>
    <x v="1043"/>
    <d v="1899-12-30T14:42:00"/>
    <x v="117"/>
    <n v="2019"/>
    <s v="Nov"/>
    <s v="Fri"/>
    <n v="14"/>
    <n v="0.55000000000000004"/>
    <x v="4"/>
    <x v="2"/>
    <n v="1"/>
  </r>
  <r>
    <x v="1044"/>
    <d v="1899-12-30T15:05:00"/>
    <x v="117"/>
    <n v="2019"/>
    <s v="Nov"/>
    <s v="Fri"/>
    <n v="15"/>
    <s v="1.79"/>
    <x v="5"/>
    <x v="1"/>
    <n v="1"/>
  </r>
  <r>
    <x v="1044"/>
    <d v="1899-12-30T15:05:00"/>
    <x v="117"/>
    <n v="2019"/>
    <s v="Nov"/>
    <s v="Fri"/>
    <n v="15"/>
    <n v="0.55000000000000004"/>
    <x v="5"/>
    <x v="7"/>
    <n v="1"/>
  </r>
  <r>
    <x v="1044"/>
    <d v="1899-12-30T15:05:00"/>
    <x v="117"/>
    <n v="2019"/>
    <s v="Nov"/>
    <s v="Fri"/>
    <n v="15"/>
    <n v="0.55000000000000004"/>
    <x v="5"/>
    <x v="10"/>
    <n v="1"/>
  </r>
  <r>
    <x v="1045"/>
    <d v="1899-12-30T15:27:00"/>
    <x v="117"/>
    <n v="2019"/>
    <s v="Nov"/>
    <s v="Fri"/>
    <n v="15"/>
    <n v="0.55000000000000004"/>
    <x v="7"/>
    <x v="15"/>
    <n v="1"/>
  </r>
  <r>
    <x v="1045"/>
    <d v="1899-12-30T15:27:00"/>
    <x v="117"/>
    <n v="2019"/>
    <s v="Nov"/>
    <s v="Fri"/>
    <n v="15"/>
    <n v="0.55000000000000004"/>
    <x v="7"/>
    <x v="10"/>
    <n v="1"/>
  </r>
  <r>
    <x v="1046"/>
    <d v="1899-12-30T15:30:00"/>
    <x v="117"/>
    <n v="2019"/>
    <s v="Nov"/>
    <s v="Fri"/>
    <n v="15"/>
    <s v="1.79"/>
    <x v="15"/>
    <x v="1"/>
    <n v="1"/>
  </r>
  <r>
    <x v="1046"/>
    <d v="1899-12-30T15:30:00"/>
    <x v="117"/>
    <n v="2019"/>
    <s v="Nov"/>
    <s v="Fri"/>
    <n v="15"/>
    <n v="1.79"/>
    <x v="15"/>
    <x v="13"/>
    <n v="1"/>
  </r>
  <r>
    <x v="1046"/>
    <d v="1899-12-30T15:30:00"/>
    <x v="117"/>
    <n v="2019"/>
    <s v="Nov"/>
    <s v="Fri"/>
    <n v="15"/>
    <n v="0.45"/>
    <x v="15"/>
    <x v="5"/>
    <n v="1"/>
  </r>
  <r>
    <x v="1047"/>
    <d v="1899-12-30T16:12:00"/>
    <x v="117"/>
    <n v="2019"/>
    <s v="Nov"/>
    <s v="Fri"/>
    <n v="16"/>
    <s v="1.79"/>
    <x v="14"/>
    <x v="1"/>
    <n v="2"/>
  </r>
  <r>
    <x v="1047"/>
    <d v="1899-12-30T16:12:00"/>
    <x v="117"/>
    <n v="2019"/>
    <s v="Nov"/>
    <s v="Fri"/>
    <n v="16"/>
    <n v="0.55000000000000004"/>
    <x v="14"/>
    <x v="7"/>
    <n v="1"/>
  </r>
  <r>
    <x v="1047"/>
    <d v="1899-12-30T16:12:00"/>
    <x v="117"/>
    <n v="2019"/>
    <s v="Nov"/>
    <s v="Fri"/>
    <n v="16"/>
    <n v="0.45"/>
    <x v="14"/>
    <x v="5"/>
    <n v="1"/>
  </r>
  <r>
    <x v="1047"/>
    <d v="1899-12-30T16:12:00"/>
    <x v="117"/>
    <n v="2019"/>
    <s v="Nov"/>
    <s v="Fri"/>
    <n v="16"/>
    <n v="0.25"/>
    <x v="14"/>
    <x v="3"/>
    <n v="1"/>
  </r>
  <r>
    <x v="1048"/>
    <d v="1899-12-30T11:01:00"/>
    <x v="118"/>
    <n v="2019"/>
    <s v="Nov"/>
    <s v="Sat"/>
    <n v="11"/>
    <s v="1.79"/>
    <x v="5"/>
    <x v="1"/>
    <n v="2"/>
  </r>
  <r>
    <x v="1048"/>
    <d v="1899-12-30T11:01:00"/>
    <x v="118"/>
    <n v="2019"/>
    <s v="Nov"/>
    <s v="Sat"/>
    <n v="11"/>
    <n v="1.1000000000000001"/>
    <x v="5"/>
    <x v="10"/>
    <n v="2"/>
  </r>
  <r>
    <x v="1048"/>
    <d v="1899-12-30T11:01:00"/>
    <x v="118"/>
    <n v="2019"/>
    <s v="Nov"/>
    <s v="Sat"/>
    <n v="11"/>
    <n v="0.45"/>
    <x v="5"/>
    <x v="5"/>
    <n v="1"/>
  </r>
  <r>
    <x v="1049"/>
    <d v="1899-12-30T11:09:00"/>
    <x v="118"/>
    <n v="2019"/>
    <s v="Nov"/>
    <s v="Sat"/>
    <n v="11"/>
    <n v="4"/>
    <x v="7"/>
    <x v="0"/>
    <n v="1"/>
  </r>
  <r>
    <x v="1049"/>
    <d v="1899-12-30T11:09:00"/>
    <x v="118"/>
    <n v="2019"/>
    <s v="Nov"/>
    <s v="Sat"/>
    <n v="11"/>
    <s v="1.79"/>
    <x v="7"/>
    <x v="1"/>
    <n v="3"/>
  </r>
  <r>
    <x v="1050"/>
    <d v="1899-12-30T11:10:00"/>
    <x v="118"/>
    <n v="2019"/>
    <s v="Nov"/>
    <s v="Sat"/>
    <n v="11"/>
    <s v="1.79"/>
    <x v="7"/>
    <x v="1"/>
    <n v="1"/>
  </r>
  <r>
    <x v="1050"/>
    <d v="1899-12-30T11:10:00"/>
    <x v="118"/>
    <n v="2019"/>
    <s v="Nov"/>
    <s v="Sat"/>
    <n v="11"/>
    <n v="0.5"/>
    <x v="7"/>
    <x v="8"/>
    <n v="2"/>
  </r>
  <r>
    <x v="1050"/>
    <d v="1899-12-30T11:10:00"/>
    <x v="118"/>
    <n v="2019"/>
    <s v="Nov"/>
    <s v="Sat"/>
    <n v="11"/>
    <n v="0.4"/>
    <x v="7"/>
    <x v="11"/>
    <n v="1"/>
  </r>
  <r>
    <x v="1050"/>
    <d v="1899-12-30T11:10:00"/>
    <x v="118"/>
    <n v="2019"/>
    <s v="Nov"/>
    <s v="Sat"/>
    <n v="11"/>
    <n v="0.45"/>
    <x v="7"/>
    <x v="5"/>
    <n v="1"/>
  </r>
  <r>
    <x v="1051"/>
    <d v="1899-12-30T11:43:00"/>
    <x v="118"/>
    <n v="2019"/>
    <s v="Nov"/>
    <s v="Sat"/>
    <n v="11"/>
    <n v="0.55000000000000004"/>
    <x v="2"/>
    <x v="15"/>
    <n v="1"/>
  </r>
  <r>
    <x v="1051"/>
    <d v="1899-12-30T11:43:00"/>
    <x v="118"/>
    <n v="2019"/>
    <s v="Nov"/>
    <s v="Sat"/>
    <n v="11"/>
    <s v="1.79"/>
    <x v="2"/>
    <x v="1"/>
    <n v="1"/>
  </r>
  <r>
    <x v="1051"/>
    <d v="1899-12-30T11:43:00"/>
    <x v="118"/>
    <n v="2019"/>
    <s v="Nov"/>
    <s v="Sat"/>
    <n v="11"/>
    <n v="0.25"/>
    <x v="2"/>
    <x v="8"/>
    <n v="1"/>
  </r>
  <r>
    <x v="1052"/>
    <d v="1899-12-30T11:56:00"/>
    <x v="118"/>
    <n v="2019"/>
    <s v="Nov"/>
    <s v="Sat"/>
    <n v="11"/>
    <s v="1.79"/>
    <x v="15"/>
    <x v="1"/>
    <n v="3"/>
  </r>
  <r>
    <x v="1052"/>
    <d v="1899-12-30T11:56:00"/>
    <x v="118"/>
    <n v="2019"/>
    <s v="Nov"/>
    <s v="Sat"/>
    <n v="11"/>
    <n v="1.79"/>
    <x v="15"/>
    <x v="13"/>
    <n v="1"/>
  </r>
  <r>
    <x v="1052"/>
    <d v="1899-12-30T11:56:00"/>
    <x v="118"/>
    <n v="2019"/>
    <s v="Nov"/>
    <s v="Sat"/>
    <n v="11"/>
    <n v="1.35"/>
    <x v="15"/>
    <x v="5"/>
    <n v="3"/>
  </r>
  <r>
    <x v="1053"/>
    <d v="1899-12-30T13:01:00"/>
    <x v="118"/>
    <n v="2019"/>
    <s v="Nov"/>
    <s v="Sat"/>
    <n v="13"/>
    <s v="1.79"/>
    <x v="9"/>
    <x v="1"/>
    <n v="4"/>
  </r>
  <r>
    <x v="1053"/>
    <d v="1899-12-30T13:01:00"/>
    <x v="118"/>
    <n v="2019"/>
    <s v="Nov"/>
    <s v="Sat"/>
    <n v="13"/>
    <n v="0.4"/>
    <x v="9"/>
    <x v="11"/>
    <n v="1"/>
  </r>
  <r>
    <x v="1053"/>
    <d v="1899-12-30T13:01:00"/>
    <x v="118"/>
    <n v="2019"/>
    <s v="Nov"/>
    <s v="Sat"/>
    <n v="13"/>
    <n v="1.79"/>
    <x v="9"/>
    <x v="13"/>
    <n v="1"/>
  </r>
  <r>
    <x v="1053"/>
    <d v="1899-12-30T13:01:00"/>
    <x v="118"/>
    <n v="2019"/>
    <s v="Nov"/>
    <s v="Sat"/>
    <n v="13"/>
    <n v="1.1000000000000001"/>
    <x v="9"/>
    <x v="2"/>
    <n v="2"/>
  </r>
  <r>
    <x v="1054"/>
    <d v="1899-12-30T13:44:00"/>
    <x v="118"/>
    <n v="2019"/>
    <s v="Nov"/>
    <s v="Sat"/>
    <n v="13"/>
    <s v="1.79"/>
    <x v="16"/>
    <x v="1"/>
    <n v="2"/>
  </r>
  <r>
    <x v="1054"/>
    <d v="1899-12-30T13:44:00"/>
    <x v="118"/>
    <n v="2019"/>
    <s v="Nov"/>
    <s v="Sat"/>
    <n v="13"/>
    <n v="1.79"/>
    <x v="16"/>
    <x v="13"/>
    <n v="1"/>
  </r>
  <r>
    <x v="1054"/>
    <d v="1899-12-30T13:44:00"/>
    <x v="118"/>
    <n v="2019"/>
    <s v="Nov"/>
    <s v="Sat"/>
    <n v="13"/>
    <n v="1.1000000000000001"/>
    <x v="16"/>
    <x v="2"/>
    <n v="2"/>
  </r>
  <r>
    <x v="1055"/>
    <d v="1899-12-30T13:49:00"/>
    <x v="118"/>
    <n v="2019"/>
    <s v="Nov"/>
    <s v="Sat"/>
    <n v="13"/>
    <s v="1.79"/>
    <x v="4"/>
    <x v="1"/>
    <n v="1"/>
  </r>
  <r>
    <x v="1055"/>
    <d v="1899-12-30T13:49:00"/>
    <x v="118"/>
    <n v="2019"/>
    <s v="Nov"/>
    <s v="Sat"/>
    <n v="13"/>
    <n v="1.1000000000000001"/>
    <x v="4"/>
    <x v="2"/>
    <n v="2"/>
  </r>
  <r>
    <x v="1055"/>
    <d v="1899-12-30T13:49:00"/>
    <x v="118"/>
    <n v="2019"/>
    <s v="Nov"/>
    <s v="Sat"/>
    <n v="13"/>
    <n v="0.25"/>
    <x v="4"/>
    <x v="3"/>
    <n v="1"/>
  </r>
  <r>
    <x v="1056"/>
    <d v="1899-12-30T14:24:00"/>
    <x v="118"/>
    <n v="2019"/>
    <s v="Nov"/>
    <s v="Sat"/>
    <n v="14"/>
    <s v="1.79"/>
    <x v="15"/>
    <x v="1"/>
    <n v="1"/>
  </r>
  <r>
    <x v="1056"/>
    <d v="1899-12-30T14:24:00"/>
    <x v="118"/>
    <n v="2019"/>
    <s v="Nov"/>
    <s v="Sat"/>
    <n v="14"/>
    <n v="0.55000000000000004"/>
    <x v="15"/>
    <x v="7"/>
    <n v="1"/>
  </r>
  <r>
    <x v="1056"/>
    <d v="1899-12-30T14:24:00"/>
    <x v="118"/>
    <n v="2019"/>
    <s v="Nov"/>
    <s v="Sat"/>
    <n v="14"/>
    <n v="1"/>
    <x v="15"/>
    <x v="9"/>
    <n v="1"/>
  </r>
  <r>
    <x v="1056"/>
    <d v="1899-12-30T14:24:00"/>
    <x v="118"/>
    <n v="2019"/>
    <s v="Nov"/>
    <s v="Sat"/>
    <n v="14"/>
    <n v="0.45"/>
    <x v="15"/>
    <x v="5"/>
    <n v="1"/>
  </r>
  <r>
    <x v="1057"/>
    <d v="1899-12-30T17:04:00"/>
    <x v="118"/>
    <n v="2019"/>
    <s v="Nov"/>
    <s v="Sat"/>
    <n v="17"/>
    <s v="1.79"/>
    <x v="15"/>
    <x v="1"/>
    <n v="2"/>
  </r>
  <r>
    <x v="1057"/>
    <d v="1899-12-30T17:04:00"/>
    <x v="118"/>
    <n v="2019"/>
    <s v="Nov"/>
    <s v="Sat"/>
    <n v="17"/>
    <n v="0.55000000000000004"/>
    <x v="15"/>
    <x v="10"/>
    <n v="1"/>
  </r>
  <r>
    <x v="1057"/>
    <d v="1899-12-30T17:04:00"/>
    <x v="118"/>
    <n v="2019"/>
    <s v="Nov"/>
    <s v="Sat"/>
    <n v="17"/>
    <n v="0.4"/>
    <x v="15"/>
    <x v="4"/>
    <n v="1"/>
  </r>
  <r>
    <x v="1057"/>
    <d v="1899-12-30T17:04:00"/>
    <x v="118"/>
    <n v="2019"/>
    <s v="Nov"/>
    <s v="Sat"/>
    <n v="17"/>
    <n v="0.4"/>
    <x v="15"/>
    <x v="11"/>
    <n v="1"/>
  </r>
  <r>
    <x v="1057"/>
    <d v="1899-12-30T17:04:00"/>
    <x v="118"/>
    <n v="2019"/>
    <s v="Nov"/>
    <s v="Sat"/>
    <n v="17"/>
    <n v="0.55000000000000004"/>
    <x v="15"/>
    <x v="2"/>
    <n v="1"/>
  </r>
  <r>
    <x v="1058"/>
    <d v="1899-12-30T11:03:00"/>
    <x v="119"/>
    <n v="2019"/>
    <s v="Dec"/>
    <s v="Sun"/>
    <n v="11"/>
    <s v="1.79"/>
    <x v="5"/>
    <x v="1"/>
    <n v="2"/>
  </r>
  <r>
    <x v="1058"/>
    <d v="1899-12-30T11:03:00"/>
    <x v="119"/>
    <n v="2019"/>
    <s v="Dec"/>
    <s v="Sun"/>
    <n v="11"/>
    <n v="0.4"/>
    <x v="5"/>
    <x v="11"/>
    <n v="1"/>
  </r>
  <r>
    <x v="1058"/>
    <d v="1899-12-30T11:03:00"/>
    <x v="119"/>
    <n v="2019"/>
    <s v="Dec"/>
    <s v="Sun"/>
    <n v="11"/>
    <n v="0.45"/>
    <x v="5"/>
    <x v="5"/>
    <n v="1"/>
  </r>
  <r>
    <x v="1059"/>
    <d v="1899-12-30T11:29:00"/>
    <x v="119"/>
    <n v="2019"/>
    <s v="Dec"/>
    <s v="Sun"/>
    <n v="11"/>
    <s v="1.79"/>
    <x v="10"/>
    <x v="1"/>
    <n v="1"/>
  </r>
  <r>
    <x v="1059"/>
    <d v="1899-12-30T11:29:00"/>
    <x v="119"/>
    <n v="2019"/>
    <s v="Dec"/>
    <s v="Sun"/>
    <n v="11"/>
    <n v="0.55000000000000004"/>
    <x v="10"/>
    <x v="10"/>
    <n v="1"/>
  </r>
  <r>
    <x v="1059"/>
    <d v="1899-12-30T11:29:00"/>
    <x v="119"/>
    <n v="2019"/>
    <s v="Dec"/>
    <s v="Sun"/>
    <n v="11"/>
    <n v="0.4"/>
    <x v="10"/>
    <x v="4"/>
    <n v="1"/>
  </r>
  <r>
    <x v="1060"/>
    <d v="1899-12-30T11:40:00"/>
    <x v="119"/>
    <n v="2019"/>
    <s v="Dec"/>
    <s v="Sun"/>
    <n v="11"/>
    <s v="1.79"/>
    <x v="7"/>
    <x v="1"/>
    <n v="1"/>
  </r>
  <r>
    <x v="1060"/>
    <d v="1899-12-30T11:40:00"/>
    <x v="119"/>
    <n v="2019"/>
    <s v="Dec"/>
    <s v="Sun"/>
    <n v="11"/>
    <n v="1"/>
    <x v="7"/>
    <x v="9"/>
    <n v="1"/>
  </r>
  <r>
    <x v="1060"/>
    <d v="1899-12-30T11:40:00"/>
    <x v="119"/>
    <n v="2019"/>
    <s v="Dec"/>
    <s v="Sun"/>
    <n v="11"/>
    <n v="0.4"/>
    <x v="7"/>
    <x v="11"/>
    <n v="1"/>
  </r>
  <r>
    <x v="1060"/>
    <d v="1899-12-30T11:40:00"/>
    <x v="119"/>
    <n v="2019"/>
    <s v="Dec"/>
    <s v="Sun"/>
    <n v="11"/>
    <n v="0.45"/>
    <x v="7"/>
    <x v="5"/>
    <n v="1"/>
  </r>
  <r>
    <x v="1061"/>
    <d v="1899-12-30T11:48:00"/>
    <x v="119"/>
    <n v="2019"/>
    <s v="Dec"/>
    <s v="Sun"/>
    <n v="11"/>
    <n v="3"/>
    <x v="18"/>
    <x v="0"/>
    <n v="1"/>
  </r>
  <r>
    <x v="1061"/>
    <d v="1899-12-30T11:48:00"/>
    <x v="119"/>
    <n v="2019"/>
    <s v="Dec"/>
    <s v="Sun"/>
    <n v="11"/>
    <s v="1.79"/>
    <x v="18"/>
    <x v="1"/>
    <n v="1"/>
  </r>
  <r>
    <x v="1061"/>
    <d v="1899-12-30T11:48:00"/>
    <x v="119"/>
    <n v="2019"/>
    <s v="Dec"/>
    <s v="Sun"/>
    <n v="11"/>
    <n v="0.55000000000000004"/>
    <x v="18"/>
    <x v="2"/>
    <n v="1"/>
  </r>
  <r>
    <x v="1062"/>
    <d v="1899-12-30T11:54:00"/>
    <x v="119"/>
    <n v="2019"/>
    <s v="Dec"/>
    <s v="Sun"/>
    <n v="11"/>
    <s v="1.79"/>
    <x v="7"/>
    <x v="1"/>
    <n v="1"/>
  </r>
  <r>
    <x v="1062"/>
    <d v="1899-12-30T11:54:00"/>
    <x v="119"/>
    <n v="2019"/>
    <s v="Dec"/>
    <s v="Sun"/>
    <n v="11"/>
    <n v="0.55000000000000004"/>
    <x v="7"/>
    <x v="7"/>
    <n v="1"/>
  </r>
  <r>
    <x v="1062"/>
    <d v="1899-12-30T11:54:00"/>
    <x v="119"/>
    <n v="2019"/>
    <s v="Dec"/>
    <s v="Sun"/>
    <n v="11"/>
    <n v="1.79"/>
    <x v="7"/>
    <x v="13"/>
    <n v="1"/>
  </r>
  <r>
    <x v="1063"/>
    <d v="1899-12-30T12:11:00"/>
    <x v="119"/>
    <n v="2019"/>
    <s v="Dec"/>
    <s v="Sun"/>
    <n v="12"/>
    <s v="1.79"/>
    <x v="11"/>
    <x v="1"/>
    <n v="2"/>
  </r>
  <r>
    <x v="1063"/>
    <d v="1899-12-30T12:11:00"/>
    <x v="119"/>
    <n v="2019"/>
    <s v="Dec"/>
    <s v="Sun"/>
    <n v="12"/>
    <n v="0.4"/>
    <x v="11"/>
    <x v="11"/>
    <n v="1"/>
  </r>
  <r>
    <x v="1063"/>
    <d v="1899-12-30T12:11:00"/>
    <x v="119"/>
    <n v="2019"/>
    <s v="Dec"/>
    <s v="Sun"/>
    <n v="12"/>
    <n v="0.45"/>
    <x v="11"/>
    <x v="5"/>
    <n v="1"/>
  </r>
  <r>
    <x v="1064"/>
    <d v="1899-12-30T12:23:00"/>
    <x v="119"/>
    <n v="2019"/>
    <s v="Dec"/>
    <s v="Sun"/>
    <n v="12"/>
    <n v="6"/>
    <x v="14"/>
    <x v="0"/>
    <n v="2"/>
  </r>
  <r>
    <x v="1064"/>
    <d v="1899-12-30T12:23:00"/>
    <x v="119"/>
    <n v="2019"/>
    <s v="Dec"/>
    <s v="Sun"/>
    <n v="12"/>
    <s v="1.79"/>
    <x v="14"/>
    <x v="1"/>
    <n v="2"/>
  </r>
  <r>
    <x v="1064"/>
    <d v="1899-12-30T12:23:00"/>
    <x v="119"/>
    <n v="2019"/>
    <s v="Dec"/>
    <s v="Sun"/>
    <n v="12"/>
    <n v="0.45"/>
    <x v="14"/>
    <x v="5"/>
    <n v="1"/>
  </r>
  <r>
    <x v="1065"/>
    <d v="1899-12-30T12:35:00"/>
    <x v="119"/>
    <n v="2019"/>
    <s v="Dec"/>
    <s v="Sun"/>
    <n v="12"/>
    <n v="0.55000000000000004"/>
    <x v="21"/>
    <x v="10"/>
    <n v="1"/>
  </r>
  <r>
    <x v="1065"/>
    <d v="1899-12-30T12:35:00"/>
    <x v="119"/>
    <n v="2019"/>
    <s v="Dec"/>
    <s v="Sun"/>
    <n v="12"/>
    <n v="0.4"/>
    <x v="21"/>
    <x v="11"/>
    <n v="1"/>
  </r>
  <r>
    <x v="1065"/>
    <d v="1899-12-30T12:35:00"/>
    <x v="119"/>
    <n v="2019"/>
    <s v="Dec"/>
    <s v="Sun"/>
    <n v="12"/>
    <n v="0.55000000000000004"/>
    <x v="21"/>
    <x v="2"/>
    <n v="1"/>
  </r>
  <r>
    <x v="1065"/>
    <d v="1899-12-30T12:35:00"/>
    <x v="119"/>
    <n v="2019"/>
    <s v="Dec"/>
    <s v="Sun"/>
    <n v="12"/>
    <n v="0.25"/>
    <x v="21"/>
    <x v="3"/>
    <n v="1"/>
  </r>
  <r>
    <x v="1065"/>
    <d v="1899-12-30T12:35:00"/>
    <x v="119"/>
    <n v="2019"/>
    <s v="Dec"/>
    <s v="Sun"/>
    <n v="12"/>
    <n v="5"/>
    <x v="21"/>
    <x v="14"/>
    <n v="2"/>
  </r>
  <r>
    <x v="1066"/>
    <d v="1899-12-30T12:55:00"/>
    <x v="119"/>
    <n v="2019"/>
    <s v="Dec"/>
    <s v="Sun"/>
    <n v="12"/>
    <n v="3"/>
    <x v="3"/>
    <x v="0"/>
    <n v="1"/>
  </r>
  <r>
    <x v="1066"/>
    <d v="1899-12-30T12:55:00"/>
    <x v="119"/>
    <n v="2019"/>
    <s v="Dec"/>
    <s v="Sun"/>
    <n v="12"/>
    <n v="0.55000000000000004"/>
    <x v="3"/>
    <x v="10"/>
    <n v="1"/>
  </r>
  <r>
    <x v="1066"/>
    <d v="1899-12-30T12:55:00"/>
    <x v="119"/>
    <n v="2019"/>
    <s v="Dec"/>
    <s v="Sun"/>
    <n v="12"/>
    <n v="1"/>
    <x v="3"/>
    <x v="9"/>
    <n v="1"/>
  </r>
  <r>
    <x v="1066"/>
    <d v="1899-12-30T12:55:00"/>
    <x v="119"/>
    <n v="2019"/>
    <s v="Dec"/>
    <s v="Sun"/>
    <n v="12"/>
    <n v="0.4"/>
    <x v="3"/>
    <x v="4"/>
    <n v="1"/>
  </r>
  <r>
    <x v="1066"/>
    <d v="1899-12-30T12:55:00"/>
    <x v="119"/>
    <n v="2019"/>
    <s v="Dec"/>
    <s v="Sun"/>
    <n v="12"/>
    <n v="0.45"/>
    <x v="3"/>
    <x v="5"/>
    <n v="1"/>
  </r>
  <r>
    <x v="1067"/>
    <d v="1899-12-30T13:15:00"/>
    <x v="119"/>
    <n v="2019"/>
    <s v="Dec"/>
    <s v="Sun"/>
    <n v="13"/>
    <s v="1.79"/>
    <x v="9"/>
    <x v="1"/>
    <n v="1"/>
  </r>
  <r>
    <x v="1067"/>
    <d v="1899-12-30T13:15:00"/>
    <x v="119"/>
    <n v="2019"/>
    <s v="Dec"/>
    <s v="Sun"/>
    <n v="13"/>
    <n v="1.79"/>
    <x v="9"/>
    <x v="13"/>
    <n v="1"/>
  </r>
  <r>
    <x v="1067"/>
    <d v="1899-12-30T13:15:00"/>
    <x v="119"/>
    <n v="2019"/>
    <s v="Dec"/>
    <s v="Sun"/>
    <n v="13"/>
    <n v="0.25"/>
    <x v="9"/>
    <x v="3"/>
    <n v="1"/>
  </r>
  <r>
    <x v="1068"/>
    <d v="1899-12-30T13:28:00"/>
    <x v="119"/>
    <n v="2019"/>
    <s v="Dec"/>
    <s v="Sun"/>
    <n v="13"/>
    <s v="1.79"/>
    <x v="9"/>
    <x v="1"/>
    <n v="1"/>
  </r>
  <r>
    <x v="1068"/>
    <d v="1899-12-30T13:28:00"/>
    <x v="119"/>
    <n v="2019"/>
    <s v="Dec"/>
    <s v="Sun"/>
    <n v="13"/>
    <n v="0.4"/>
    <x v="9"/>
    <x v="4"/>
    <n v="1"/>
  </r>
  <r>
    <x v="1068"/>
    <d v="1899-12-30T13:28:00"/>
    <x v="119"/>
    <n v="2019"/>
    <s v="Dec"/>
    <s v="Sun"/>
    <n v="13"/>
    <n v="1.1000000000000001"/>
    <x v="9"/>
    <x v="2"/>
    <n v="2"/>
  </r>
  <r>
    <x v="1069"/>
    <d v="1899-12-30T14:24:00"/>
    <x v="119"/>
    <n v="2019"/>
    <s v="Dec"/>
    <s v="Sun"/>
    <n v="14"/>
    <s v="1.79"/>
    <x v="5"/>
    <x v="1"/>
    <n v="2"/>
  </r>
  <r>
    <x v="1069"/>
    <d v="1899-12-30T14:24:00"/>
    <x v="119"/>
    <n v="2019"/>
    <s v="Dec"/>
    <s v="Sun"/>
    <n v="14"/>
    <n v="0.55000000000000004"/>
    <x v="5"/>
    <x v="10"/>
    <n v="1"/>
  </r>
  <r>
    <x v="1069"/>
    <d v="1899-12-30T14:24:00"/>
    <x v="119"/>
    <n v="2019"/>
    <s v="Dec"/>
    <s v="Sun"/>
    <n v="14"/>
    <n v="0.45"/>
    <x v="5"/>
    <x v="5"/>
    <n v="1"/>
  </r>
  <r>
    <x v="1069"/>
    <d v="1899-12-30T14:24:00"/>
    <x v="119"/>
    <n v="2019"/>
    <s v="Dec"/>
    <s v="Sun"/>
    <n v="14"/>
    <n v="0.55000000000000004"/>
    <x v="5"/>
    <x v="2"/>
    <n v="1"/>
  </r>
  <r>
    <x v="1070"/>
    <d v="1899-12-30T14:29:00"/>
    <x v="119"/>
    <n v="2019"/>
    <s v="Dec"/>
    <s v="Sun"/>
    <n v="14"/>
    <s v="1.79"/>
    <x v="5"/>
    <x v="1"/>
    <n v="1"/>
  </r>
  <r>
    <x v="1070"/>
    <d v="1899-12-30T14:29:00"/>
    <x v="119"/>
    <n v="2019"/>
    <s v="Dec"/>
    <s v="Sun"/>
    <n v="14"/>
    <n v="0.55000000000000004"/>
    <x v="5"/>
    <x v="6"/>
    <n v="1"/>
  </r>
  <r>
    <x v="1070"/>
    <d v="1899-12-30T14:29:00"/>
    <x v="119"/>
    <n v="2019"/>
    <s v="Dec"/>
    <s v="Sun"/>
    <n v="14"/>
    <n v="0.55000000000000004"/>
    <x v="5"/>
    <x v="2"/>
    <n v="1"/>
  </r>
  <r>
    <x v="1071"/>
    <d v="1899-12-30T16:18:00"/>
    <x v="119"/>
    <n v="2019"/>
    <s v="Dec"/>
    <s v="Sun"/>
    <n v="16"/>
    <s v="1.79"/>
    <x v="12"/>
    <x v="1"/>
    <n v="2"/>
  </r>
  <r>
    <x v="1071"/>
    <d v="1899-12-30T16:18:00"/>
    <x v="119"/>
    <n v="2019"/>
    <s v="Dec"/>
    <s v="Sun"/>
    <n v="16"/>
    <n v="0.55000000000000004"/>
    <x v="12"/>
    <x v="10"/>
    <n v="1"/>
  </r>
  <r>
    <x v="1071"/>
    <d v="1899-12-30T16:18:00"/>
    <x v="119"/>
    <n v="2019"/>
    <s v="Dec"/>
    <s v="Sun"/>
    <n v="16"/>
    <n v="0.4"/>
    <x v="12"/>
    <x v="11"/>
    <n v="1"/>
  </r>
  <r>
    <x v="1072"/>
    <d v="1899-12-30T16:51:00"/>
    <x v="119"/>
    <n v="2019"/>
    <s v="Dec"/>
    <s v="Sun"/>
    <n v="16"/>
    <s v="1.79"/>
    <x v="7"/>
    <x v="1"/>
    <n v="1"/>
  </r>
  <r>
    <x v="1072"/>
    <d v="1899-12-30T16:51:00"/>
    <x v="119"/>
    <n v="2019"/>
    <s v="Dec"/>
    <s v="Sun"/>
    <n v="16"/>
    <n v="0.55000000000000004"/>
    <x v="7"/>
    <x v="2"/>
    <n v="1"/>
  </r>
  <r>
    <x v="1072"/>
    <d v="1899-12-30T16:51:00"/>
    <x v="119"/>
    <n v="2019"/>
    <s v="Dec"/>
    <s v="Sun"/>
    <n v="16"/>
    <n v="0.25"/>
    <x v="7"/>
    <x v="3"/>
    <n v="1"/>
  </r>
  <r>
    <x v="1072"/>
    <d v="1899-12-30T16:51:00"/>
    <x v="119"/>
    <n v="2019"/>
    <s v="Dec"/>
    <s v="Sun"/>
    <n v="16"/>
    <n v="2.5"/>
    <x v="7"/>
    <x v="14"/>
    <n v="1"/>
  </r>
  <r>
    <x v="1073"/>
    <d v="1899-12-30T11:03:00"/>
    <x v="120"/>
    <n v="2019"/>
    <s v="Dec"/>
    <s v="Mon"/>
    <n v="11"/>
    <n v="0.55000000000000004"/>
    <x v="7"/>
    <x v="10"/>
    <n v="1"/>
  </r>
  <r>
    <x v="1073"/>
    <d v="1899-12-30T11:03:00"/>
    <x v="120"/>
    <n v="2019"/>
    <s v="Dec"/>
    <s v="Mon"/>
    <n v="11"/>
    <n v="0.4"/>
    <x v="7"/>
    <x v="11"/>
    <n v="1"/>
  </r>
  <r>
    <x v="1073"/>
    <d v="1899-12-30T11:03:00"/>
    <x v="120"/>
    <n v="2019"/>
    <s v="Dec"/>
    <s v="Mon"/>
    <n v="11"/>
    <n v="0.45"/>
    <x v="7"/>
    <x v="5"/>
    <n v="1"/>
  </r>
  <r>
    <x v="1073"/>
    <d v="1899-12-30T11:03:00"/>
    <x v="120"/>
    <n v="2019"/>
    <s v="Dec"/>
    <s v="Mon"/>
    <n v="11"/>
    <n v="5"/>
    <x v="7"/>
    <x v="14"/>
    <n v="2"/>
  </r>
  <r>
    <x v="1074"/>
    <d v="1899-12-30T13:03:00"/>
    <x v="120"/>
    <n v="2019"/>
    <s v="Dec"/>
    <s v="Mon"/>
    <n v="13"/>
    <s v="1.79"/>
    <x v="5"/>
    <x v="1"/>
    <n v="2"/>
  </r>
  <r>
    <x v="1074"/>
    <d v="1899-12-30T13:03:00"/>
    <x v="120"/>
    <n v="2019"/>
    <s v="Dec"/>
    <s v="Mon"/>
    <n v="13"/>
    <n v="0.55000000000000004"/>
    <x v="5"/>
    <x v="2"/>
    <n v="1"/>
  </r>
  <r>
    <x v="1075"/>
    <d v="1899-12-30T13:06:00"/>
    <x v="120"/>
    <n v="2019"/>
    <s v="Dec"/>
    <s v="Mon"/>
    <n v="13"/>
    <s v="1.79"/>
    <x v="11"/>
    <x v="1"/>
    <n v="1"/>
  </r>
  <r>
    <x v="1075"/>
    <d v="1899-12-30T13:06:00"/>
    <x v="120"/>
    <n v="2019"/>
    <s v="Dec"/>
    <s v="Mon"/>
    <n v="13"/>
    <n v="0.3"/>
    <x v="11"/>
    <x v="12"/>
    <n v="1"/>
  </r>
  <r>
    <x v="1075"/>
    <d v="1899-12-30T13:06:00"/>
    <x v="120"/>
    <n v="2019"/>
    <s v="Dec"/>
    <s v="Mon"/>
    <n v="13"/>
    <n v="0.4"/>
    <x v="11"/>
    <x v="4"/>
    <n v="1"/>
  </r>
  <r>
    <x v="1075"/>
    <d v="1899-12-30T13:06:00"/>
    <x v="120"/>
    <n v="2019"/>
    <s v="Dec"/>
    <s v="Mon"/>
    <n v="13"/>
    <n v="1.79"/>
    <x v="11"/>
    <x v="13"/>
    <n v="1"/>
  </r>
  <r>
    <x v="1076"/>
    <d v="1899-12-30T13:38:00"/>
    <x v="120"/>
    <n v="2019"/>
    <s v="Dec"/>
    <s v="Mon"/>
    <n v="13"/>
    <s v="1.79"/>
    <x v="3"/>
    <x v="1"/>
    <n v="1"/>
  </r>
  <r>
    <x v="1076"/>
    <d v="1899-12-30T13:38:00"/>
    <x v="120"/>
    <n v="2019"/>
    <s v="Dec"/>
    <s v="Mon"/>
    <n v="13"/>
    <n v="0.4"/>
    <x v="3"/>
    <x v="11"/>
    <n v="1"/>
  </r>
  <r>
    <x v="1076"/>
    <d v="1899-12-30T13:38:00"/>
    <x v="120"/>
    <n v="2019"/>
    <s v="Dec"/>
    <s v="Mon"/>
    <n v="13"/>
    <n v="0.55000000000000004"/>
    <x v="3"/>
    <x v="2"/>
    <n v="1"/>
  </r>
  <r>
    <x v="1077"/>
    <d v="1899-12-30T14:42:00"/>
    <x v="120"/>
    <n v="2019"/>
    <s v="Dec"/>
    <s v="Mon"/>
    <n v="14"/>
    <s v="1.79"/>
    <x v="15"/>
    <x v="1"/>
    <n v="1"/>
  </r>
  <r>
    <x v="1077"/>
    <d v="1899-12-30T14:42:00"/>
    <x v="120"/>
    <n v="2019"/>
    <s v="Dec"/>
    <s v="Mon"/>
    <n v="14"/>
    <n v="0.55000000000000004"/>
    <x v="15"/>
    <x v="10"/>
    <n v="1"/>
  </r>
  <r>
    <x v="1077"/>
    <d v="1899-12-30T14:42:00"/>
    <x v="120"/>
    <n v="2019"/>
    <s v="Dec"/>
    <s v="Mon"/>
    <n v="14"/>
    <n v="1.1000000000000001"/>
    <x v="15"/>
    <x v="6"/>
    <n v="2"/>
  </r>
  <r>
    <x v="1077"/>
    <d v="1899-12-30T14:42:00"/>
    <x v="120"/>
    <n v="2019"/>
    <s v="Dec"/>
    <s v="Mon"/>
    <n v="14"/>
    <n v="0.4"/>
    <x v="15"/>
    <x v="11"/>
    <n v="1"/>
  </r>
  <r>
    <x v="1078"/>
    <d v="1899-12-30T16:22:00"/>
    <x v="120"/>
    <n v="2019"/>
    <s v="Dec"/>
    <s v="Mon"/>
    <n v="16"/>
    <n v="3"/>
    <x v="15"/>
    <x v="0"/>
    <n v="1"/>
  </r>
  <r>
    <x v="1078"/>
    <d v="1899-12-30T16:22:00"/>
    <x v="120"/>
    <n v="2019"/>
    <s v="Dec"/>
    <s v="Mon"/>
    <n v="16"/>
    <s v="1.79"/>
    <x v="15"/>
    <x v="1"/>
    <n v="1"/>
  </r>
  <r>
    <x v="1078"/>
    <d v="1899-12-30T16:22:00"/>
    <x v="120"/>
    <n v="2019"/>
    <s v="Dec"/>
    <s v="Mon"/>
    <n v="16"/>
    <n v="0.55000000000000004"/>
    <x v="15"/>
    <x v="10"/>
    <n v="1"/>
  </r>
  <r>
    <x v="1079"/>
    <d v="1899-12-30T11:06:00"/>
    <x v="121"/>
    <n v="2019"/>
    <s v="Dec"/>
    <s v="Wed"/>
    <n v="11"/>
    <n v="0.55000000000000004"/>
    <x v="5"/>
    <x v="15"/>
    <n v="1"/>
  </r>
  <r>
    <x v="1079"/>
    <d v="1899-12-30T11:06:00"/>
    <x v="121"/>
    <n v="2019"/>
    <s v="Dec"/>
    <s v="Wed"/>
    <n v="11"/>
    <s v="1.79"/>
    <x v="5"/>
    <x v="1"/>
    <n v="1"/>
  </r>
  <r>
    <x v="1079"/>
    <d v="1899-12-30T11:06:00"/>
    <x v="121"/>
    <n v="2019"/>
    <s v="Dec"/>
    <s v="Wed"/>
    <n v="11"/>
    <n v="3.58"/>
    <x v="5"/>
    <x v="13"/>
    <n v="2"/>
  </r>
  <r>
    <x v="1080"/>
    <d v="1899-12-30T11:10:00"/>
    <x v="121"/>
    <n v="2019"/>
    <s v="Dec"/>
    <s v="Wed"/>
    <n v="11"/>
    <n v="3"/>
    <x v="7"/>
    <x v="0"/>
    <n v="1"/>
  </r>
  <r>
    <x v="1080"/>
    <d v="1899-12-30T11:10:00"/>
    <x v="121"/>
    <n v="2019"/>
    <s v="Dec"/>
    <s v="Wed"/>
    <n v="11"/>
    <s v="1.79"/>
    <x v="7"/>
    <x v="1"/>
    <n v="1"/>
  </r>
  <r>
    <x v="1080"/>
    <d v="1899-12-30T11:10:00"/>
    <x v="121"/>
    <n v="2019"/>
    <s v="Dec"/>
    <s v="Wed"/>
    <n v="11"/>
    <n v="0.4"/>
    <x v="7"/>
    <x v="4"/>
    <n v="1"/>
  </r>
  <r>
    <x v="1080"/>
    <d v="1899-12-30T11:10:00"/>
    <x v="121"/>
    <n v="2019"/>
    <s v="Dec"/>
    <s v="Wed"/>
    <n v="11"/>
    <n v="0.4"/>
    <x v="7"/>
    <x v="11"/>
    <n v="1"/>
  </r>
  <r>
    <x v="1080"/>
    <d v="1899-12-30T11:10:00"/>
    <x v="121"/>
    <n v="2019"/>
    <s v="Dec"/>
    <s v="Wed"/>
    <n v="11"/>
    <n v="0.55000000000000004"/>
    <x v="7"/>
    <x v="2"/>
    <n v="1"/>
  </r>
  <r>
    <x v="1081"/>
    <d v="1899-12-30T11:13:00"/>
    <x v="121"/>
    <n v="2019"/>
    <s v="Dec"/>
    <s v="Wed"/>
    <n v="11"/>
    <s v="1.79"/>
    <x v="11"/>
    <x v="1"/>
    <n v="2"/>
  </r>
  <r>
    <x v="1081"/>
    <d v="1899-12-30T11:13:00"/>
    <x v="121"/>
    <n v="2019"/>
    <s v="Dec"/>
    <s v="Wed"/>
    <n v="11"/>
    <n v="0.55000000000000004"/>
    <x v="11"/>
    <x v="7"/>
    <n v="1"/>
  </r>
  <r>
    <x v="1082"/>
    <d v="1899-12-30T11:18:00"/>
    <x v="121"/>
    <n v="2019"/>
    <s v="Dec"/>
    <s v="Wed"/>
    <n v="11"/>
    <s v="1.79"/>
    <x v="14"/>
    <x v="1"/>
    <n v="6"/>
  </r>
  <r>
    <x v="1082"/>
    <d v="1899-12-30T11:18:00"/>
    <x v="121"/>
    <n v="2019"/>
    <s v="Dec"/>
    <s v="Wed"/>
    <n v="11"/>
    <n v="5"/>
    <x v="14"/>
    <x v="14"/>
    <n v="2"/>
  </r>
  <r>
    <x v="1083"/>
    <d v="1899-12-30T11:47:00"/>
    <x v="121"/>
    <n v="2019"/>
    <s v="Dec"/>
    <s v="Wed"/>
    <n v="11"/>
    <n v="0.55000000000000004"/>
    <x v="3"/>
    <x v="15"/>
    <n v="1"/>
  </r>
  <r>
    <x v="1083"/>
    <d v="1899-12-30T11:47:00"/>
    <x v="121"/>
    <n v="2019"/>
    <s v="Dec"/>
    <s v="Wed"/>
    <n v="11"/>
    <n v="3"/>
    <x v="3"/>
    <x v="0"/>
    <n v="1"/>
  </r>
  <r>
    <x v="1083"/>
    <d v="1899-12-30T11:47:00"/>
    <x v="121"/>
    <n v="2019"/>
    <s v="Dec"/>
    <s v="Wed"/>
    <n v="11"/>
    <n v="0.55000000000000004"/>
    <x v="3"/>
    <x v="10"/>
    <n v="1"/>
  </r>
  <r>
    <x v="1083"/>
    <d v="1899-12-30T11:47:00"/>
    <x v="121"/>
    <n v="2019"/>
    <s v="Dec"/>
    <s v="Wed"/>
    <n v="11"/>
    <n v="0.45"/>
    <x v="3"/>
    <x v="5"/>
    <n v="1"/>
  </r>
  <r>
    <x v="1084"/>
    <d v="1899-12-30T13:26:00"/>
    <x v="121"/>
    <n v="2019"/>
    <s v="Dec"/>
    <s v="Wed"/>
    <n v="13"/>
    <s v="1.79"/>
    <x v="9"/>
    <x v="1"/>
    <n v="1"/>
  </r>
  <r>
    <x v="1085"/>
    <d v="1899-12-30T13:30:00"/>
    <x v="121"/>
    <n v="2019"/>
    <s v="Dec"/>
    <s v="Wed"/>
    <n v="13"/>
    <s v="1.79"/>
    <x v="15"/>
    <x v="1"/>
    <n v="2"/>
  </r>
  <r>
    <x v="1085"/>
    <d v="1899-12-30T13:30:00"/>
    <x v="121"/>
    <n v="2019"/>
    <s v="Dec"/>
    <s v="Wed"/>
    <n v="13"/>
    <n v="0.4"/>
    <x v="15"/>
    <x v="4"/>
    <n v="1"/>
  </r>
  <r>
    <x v="1085"/>
    <d v="1899-12-30T13:30:00"/>
    <x v="121"/>
    <n v="2019"/>
    <s v="Dec"/>
    <s v="Wed"/>
    <n v="13"/>
    <n v="0.45"/>
    <x v="15"/>
    <x v="5"/>
    <n v="1"/>
  </r>
  <r>
    <x v="1086"/>
    <d v="1899-12-30T13:33:00"/>
    <x v="121"/>
    <n v="2019"/>
    <s v="Dec"/>
    <s v="Wed"/>
    <n v="13"/>
    <n v="0.55000000000000004"/>
    <x v="5"/>
    <x v="15"/>
    <n v="1"/>
  </r>
  <r>
    <x v="1086"/>
    <d v="1899-12-30T13:33:00"/>
    <x v="121"/>
    <n v="2019"/>
    <s v="Dec"/>
    <s v="Wed"/>
    <n v="13"/>
    <s v="1.79"/>
    <x v="5"/>
    <x v="1"/>
    <n v="2"/>
  </r>
  <r>
    <x v="1087"/>
    <d v="1899-12-30T13:34:00"/>
    <x v="121"/>
    <n v="2019"/>
    <s v="Dec"/>
    <s v="Wed"/>
    <n v="13"/>
    <n v="1.1000000000000001"/>
    <x v="10"/>
    <x v="10"/>
    <n v="2"/>
  </r>
  <r>
    <x v="1087"/>
    <d v="1899-12-30T13:34:00"/>
    <x v="121"/>
    <n v="2019"/>
    <s v="Dec"/>
    <s v="Wed"/>
    <n v="13"/>
    <n v="0.4"/>
    <x v="10"/>
    <x v="4"/>
    <n v="1"/>
  </r>
  <r>
    <x v="1087"/>
    <d v="1899-12-30T13:34:00"/>
    <x v="121"/>
    <n v="2019"/>
    <s v="Dec"/>
    <s v="Wed"/>
    <n v="13"/>
    <n v="2.5"/>
    <x v="10"/>
    <x v="14"/>
    <n v="1"/>
  </r>
  <r>
    <x v="1088"/>
    <d v="1899-12-30T13:51:00"/>
    <x v="121"/>
    <n v="2019"/>
    <s v="Dec"/>
    <s v="Wed"/>
    <n v="13"/>
    <n v="3"/>
    <x v="2"/>
    <x v="0"/>
    <n v="1"/>
  </r>
  <r>
    <x v="1088"/>
    <d v="1899-12-30T13:51:00"/>
    <x v="121"/>
    <n v="2019"/>
    <s v="Dec"/>
    <s v="Wed"/>
    <n v="13"/>
    <s v="1.79"/>
    <x v="2"/>
    <x v="1"/>
    <n v="1"/>
  </r>
  <r>
    <x v="1088"/>
    <d v="1899-12-30T13:51:00"/>
    <x v="121"/>
    <n v="2019"/>
    <s v="Dec"/>
    <s v="Wed"/>
    <n v="13"/>
    <n v="0.4"/>
    <x v="2"/>
    <x v="4"/>
    <n v="1"/>
  </r>
  <r>
    <x v="1089"/>
    <d v="1899-12-30T14:58:00"/>
    <x v="121"/>
    <n v="2019"/>
    <s v="Dec"/>
    <s v="Wed"/>
    <n v="14"/>
    <n v="1.1000000000000001"/>
    <x v="10"/>
    <x v="7"/>
    <n v="2"/>
  </r>
  <r>
    <x v="1089"/>
    <d v="1899-12-30T14:58:00"/>
    <x v="121"/>
    <n v="2019"/>
    <s v="Dec"/>
    <s v="Wed"/>
    <n v="14"/>
    <n v="1.35"/>
    <x v="10"/>
    <x v="5"/>
    <n v="3"/>
  </r>
  <r>
    <x v="1090"/>
    <d v="1899-12-30T11:05:00"/>
    <x v="122"/>
    <n v="2019"/>
    <s v="Dec"/>
    <s v="Thu"/>
    <n v="11"/>
    <s v="1.79"/>
    <x v="4"/>
    <x v="1"/>
    <n v="4"/>
  </r>
  <r>
    <x v="1090"/>
    <d v="1899-12-30T11:05:00"/>
    <x v="122"/>
    <n v="2019"/>
    <s v="Dec"/>
    <s v="Thu"/>
    <n v="11"/>
    <n v="1.6"/>
    <x v="4"/>
    <x v="11"/>
    <n v="4"/>
  </r>
  <r>
    <x v="1090"/>
    <d v="1899-12-30T11:05:00"/>
    <x v="122"/>
    <n v="2019"/>
    <s v="Dec"/>
    <s v="Thu"/>
    <n v="11"/>
    <n v="3.58"/>
    <x v="4"/>
    <x v="13"/>
    <n v="2"/>
  </r>
  <r>
    <x v="1090"/>
    <d v="1899-12-30T11:05:00"/>
    <x v="122"/>
    <n v="2019"/>
    <s v="Dec"/>
    <s v="Thu"/>
    <n v="11"/>
    <n v="1.6500000000000001"/>
    <x v="4"/>
    <x v="2"/>
    <n v="3"/>
  </r>
  <r>
    <x v="1091"/>
    <d v="1899-12-30T11:08:00"/>
    <x v="122"/>
    <n v="2019"/>
    <s v="Dec"/>
    <s v="Thu"/>
    <n v="11"/>
    <s v="1.79"/>
    <x v="4"/>
    <x v="1"/>
    <n v="1"/>
  </r>
  <r>
    <x v="1091"/>
    <d v="1899-12-30T11:08:00"/>
    <x v="122"/>
    <n v="2019"/>
    <s v="Dec"/>
    <s v="Thu"/>
    <n v="11"/>
    <n v="0.55000000000000004"/>
    <x v="4"/>
    <x v="7"/>
    <n v="1"/>
  </r>
  <r>
    <x v="1091"/>
    <d v="1899-12-30T11:08:00"/>
    <x v="122"/>
    <n v="2019"/>
    <s v="Dec"/>
    <s v="Thu"/>
    <n v="11"/>
    <n v="0.55000000000000004"/>
    <x v="4"/>
    <x v="2"/>
    <n v="1"/>
  </r>
  <r>
    <x v="1092"/>
    <d v="1899-12-30T12:32:00"/>
    <x v="122"/>
    <n v="2019"/>
    <s v="Dec"/>
    <s v="Thu"/>
    <n v="12"/>
    <n v="0.55000000000000004"/>
    <x v="7"/>
    <x v="10"/>
    <n v="1"/>
  </r>
  <r>
    <x v="1092"/>
    <d v="1899-12-30T12:32:00"/>
    <x v="122"/>
    <n v="2019"/>
    <s v="Dec"/>
    <s v="Thu"/>
    <n v="12"/>
    <n v="0.45"/>
    <x v="7"/>
    <x v="5"/>
    <n v="1"/>
  </r>
  <r>
    <x v="1092"/>
    <d v="1899-12-30T12:32:00"/>
    <x v="122"/>
    <n v="2019"/>
    <s v="Dec"/>
    <s v="Thu"/>
    <n v="12"/>
    <n v="0.55000000000000004"/>
    <x v="7"/>
    <x v="2"/>
    <n v="1"/>
  </r>
  <r>
    <x v="1092"/>
    <d v="1899-12-30T12:32:00"/>
    <x v="122"/>
    <n v="2019"/>
    <s v="Dec"/>
    <s v="Thu"/>
    <n v="12"/>
    <n v="2.5"/>
    <x v="7"/>
    <x v="14"/>
    <n v="1"/>
  </r>
  <r>
    <x v="1093"/>
    <d v="1899-12-30T12:39:00"/>
    <x v="122"/>
    <n v="2019"/>
    <s v="Dec"/>
    <s v="Thu"/>
    <n v="12"/>
    <s v="1.79"/>
    <x v="7"/>
    <x v="1"/>
    <n v="1"/>
  </r>
  <r>
    <x v="1093"/>
    <d v="1899-12-30T12:39:00"/>
    <x v="122"/>
    <n v="2019"/>
    <s v="Dec"/>
    <s v="Thu"/>
    <n v="12"/>
    <n v="1.1000000000000001"/>
    <x v="7"/>
    <x v="10"/>
    <n v="2"/>
  </r>
  <r>
    <x v="1093"/>
    <d v="1899-12-30T12:39:00"/>
    <x v="122"/>
    <n v="2019"/>
    <s v="Dec"/>
    <s v="Thu"/>
    <n v="12"/>
    <n v="0.45"/>
    <x v="7"/>
    <x v="5"/>
    <n v="1"/>
  </r>
  <r>
    <x v="1093"/>
    <d v="1899-12-30T12:39:00"/>
    <x v="122"/>
    <n v="2019"/>
    <s v="Dec"/>
    <s v="Thu"/>
    <n v="12"/>
    <n v="0.55000000000000004"/>
    <x v="7"/>
    <x v="2"/>
    <n v="1"/>
  </r>
  <r>
    <x v="1094"/>
    <d v="1899-12-30T13:00:00"/>
    <x v="122"/>
    <n v="2019"/>
    <s v="Dec"/>
    <s v="Thu"/>
    <n v="13"/>
    <s v="1.79"/>
    <x v="7"/>
    <x v="1"/>
    <n v="4"/>
  </r>
  <r>
    <x v="1094"/>
    <d v="1899-12-30T13:00:00"/>
    <x v="122"/>
    <n v="2019"/>
    <s v="Dec"/>
    <s v="Thu"/>
    <n v="13"/>
    <n v="0.3"/>
    <x v="7"/>
    <x v="12"/>
    <n v="1"/>
  </r>
  <r>
    <x v="1095"/>
    <d v="1899-12-30T13:56:00"/>
    <x v="122"/>
    <n v="2019"/>
    <s v="Dec"/>
    <s v="Thu"/>
    <n v="13"/>
    <s v="1.79"/>
    <x v="2"/>
    <x v="1"/>
    <n v="1"/>
  </r>
  <r>
    <x v="1095"/>
    <d v="1899-12-30T13:56:00"/>
    <x v="122"/>
    <n v="2019"/>
    <s v="Dec"/>
    <s v="Thu"/>
    <n v="13"/>
    <n v="0.25"/>
    <x v="2"/>
    <x v="8"/>
    <n v="1"/>
  </r>
  <r>
    <x v="1095"/>
    <d v="1899-12-30T13:56:00"/>
    <x v="122"/>
    <n v="2019"/>
    <s v="Dec"/>
    <s v="Thu"/>
    <n v="13"/>
    <n v="0.55000000000000004"/>
    <x v="2"/>
    <x v="10"/>
    <n v="1"/>
  </r>
  <r>
    <x v="1096"/>
    <d v="1899-12-30T14:48:00"/>
    <x v="122"/>
    <n v="2019"/>
    <s v="Dec"/>
    <s v="Thu"/>
    <n v="14"/>
    <s v="1.79"/>
    <x v="16"/>
    <x v="1"/>
    <n v="5"/>
  </r>
  <r>
    <x v="1096"/>
    <d v="1899-12-30T14:48:00"/>
    <x v="122"/>
    <n v="2019"/>
    <s v="Dec"/>
    <s v="Thu"/>
    <n v="14"/>
    <n v="0.55000000000000004"/>
    <x v="16"/>
    <x v="10"/>
    <n v="1"/>
  </r>
  <r>
    <x v="1096"/>
    <d v="1899-12-30T14:48:00"/>
    <x v="122"/>
    <n v="2019"/>
    <s v="Dec"/>
    <s v="Thu"/>
    <n v="14"/>
    <n v="1"/>
    <x v="16"/>
    <x v="9"/>
    <n v="1"/>
  </r>
  <r>
    <x v="1096"/>
    <d v="1899-12-30T14:48:00"/>
    <x v="122"/>
    <n v="2019"/>
    <s v="Dec"/>
    <s v="Thu"/>
    <n v="14"/>
    <n v="0.45"/>
    <x v="16"/>
    <x v="5"/>
    <n v="1"/>
  </r>
  <r>
    <x v="1097"/>
    <d v="1899-12-30T15:22:00"/>
    <x v="122"/>
    <n v="2019"/>
    <s v="Dec"/>
    <s v="Thu"/>
    <n v="15"/>
    <s v="1.79"/>
    <x v="9"/>
    <x v="1"/>
    <n v="1"/>
  </r>
  <r>
    <x v="1097"/>
    <d v="1899-12-30T15:22:00"/>
    <x v="122"/>
    <n v="2019"/>
    <s v="Dec"/>
    <s v="Thu"/>
    <n v="15"/>
    <n v="0.4"/>
    <x v="9"/>
    <x v="4"/>
    <n v="1"/>
  </r>
  <r>
    <x v="1097"/>
    <d v="1899-12-30T15:22:00"/>
    <x v="122"/>
    <n v="2019"/>
    <s v="Dec"/>
    <s v="Thu"/>
    <n v="15"/>
    <n v="0.55000000000000004"/>
    <x v="9"/>
    <x v="2"/>
    <n v="1"/>
  </r>
  <r>
    <x v="1098"/>
    <d v="1899-12-30T11:08:00"/>
    <x v="123"/>
    <n v="2019"/>
    <s v="Dec"/>
    <s v="Fri"/>
    <n v="11"/>
    <s v="1.79"/>
    <x v="8"/>
    <x v="1"/>
    <n v="2"/>
  </r>
  <r>
    <x v="1098"/>
    <d v="1899-12-30T11:08:00"/>
    <x v="123"/>
    <n v="2019"/>
    <s v="Dec"/>
    <s v="Fri"/>
    <n v="11"/>
    <n v="1.1000000000000001"/>
    <x v="8"/>
    <x v="10"/>
    <n v="2"/>
  </r>
  <r>
    <x v="1098"/>
    <d v="1899-12-30T11:08:00"/>
    <x v="123"/>
    <n v="2019"/>
    <s v="Dec"/>
    <s v="Fri"/>
    <n v="11"/>
    <n v="0.45"/>
    <x v="8"/>
    <x v="5"/>
    <n v="1"/>
  </r>
  <r>
    <x v="1099"/>
    <d v="1899-12-30T11:23:00"/>
    <x v="123"/>
    <n v="2019"/>
    <s v="Dec"/>
    <s v="Fri"/>
    <n v="11"/>
    <s v="1.79"/>
    <x v="2"/>
    <x v="1"/>
    <n v="1"/>
  </r>
  <r>
    <x v="1099"/>
    <d v="1899-12-30T11:23:00"/>
    <x v="123"/>
    <n v="2019"/>
    <s v="Dec"/>
    <s v="Fri"/>
    <n v="11"/>
    <n v="0.25"/>
    <x v="2"/>
    <x v="8"/>
    <n v="1"/>
  </r>
  <r>
    <x v="1099"/>
    <d v="1899-12-30T11:23:00"/>
    <x v="123"/>
    <n v="2019"/>
    <s v="Dec"/>
    <s v="Fri"/>
    <n v="11"/>
    <n v="0.55000000000000004"/>
    <x v="2"/>
    <x v="10"/>
    <n v="1"/>
  </r>
  <r>
    <x v="1100"/>
    <d v="1899-12-30T11:31:00"/>
    <x v="123"/>
    <n v="2019"/>
    <s v="Dec"/>
    <s v="Fri"/>
    <n v="11"/>
    <n v="0.25"/>
    <x v="3"/>
    <x v="8"/>
    <n v="1"/>
  </r>
  <r>
    <x v="1100"/>
    <d v="1899-12-30T11:31:00"/>
    <x v="123"/>
    <n v="2019"/>
    <s v="Dec"/>
    <s v="Fri"/>
    <n v="11"/>
    <n v="1.1000000000000001"/>
    <x v="3"/>
    <x v="10"/>
    <n v="2"/>
  </r>
  <r>
    <x v="1100"/>
    <d v="1899-12-30T11:31:00"/>
    <x v="123"/>
    <n v="2019"/>
    <s v="Dec"/>
    <s v="Fri"/>
    <n v="11"/>
    <n v="0.8"/>
    <x v="3"/>
    <x v="11"/>
    <n v="2"/>
  </r>
  <r>
    <x v="1101"/>
    <d v="1899-12-30T11:38:00"/>
    <x v="123"/>
    <n v="2019"/>
    <s v="Dec"/>
    <s v="Fri"/>
    <n v="11"/>
    <s v="1.79"/>
    <x v="7"/>
    <x v="1"/>
    <n v="1"/>
  </r>
  <r>
    <x v="1101"/>
    <d v="1899-12-30T11:38:00"/>
    <x v="123"/>
    <n v="2019"/>
    <s v="Dec"/>
    <s v="Fri"/>
    <n v="11"/>
    <n v="0.55000000000000004"/>
    <x v="7"/>
    <x v="6"/>
    <n v="1"/>
  </r>
  <r>
    <x v="1101"/>
    <d v="1899-12-30T11:38:00"/>
    <x v="123"/>
    <n v="2019"/>
    <s v="Dec"/>
    <s v="Fri"/>
    <n v="11"/>
    <n v="0.55000000000000004"/>
    <x v="7"/>
    <x v="2"/>
    <n v="1"/>
  </r>
  <r>
    <x v="1102"/>
    <d v="1899-12-30T11:49:00"/>
    <x v="123"/>
    <n v="2019"/>
    <s v="Dec"/>
    <s v="Fri"/>
    <n v="11"/>
    <s v="1.79"/>
    <x v="2"/>
    <x v="1"/>
    <n v="1"/>
  </r>
  <r>
    <x v="1102"/>
    <d v="1899-12-30T11:49:00"/>
    <x v="123"/>
    <n v="2019"/>
    <s v="Dec"/>
    <s v="Fri"/>
    <n v="11"/>
    <n v="0.45"/>
    <x v="2"/>
    <x v="5"/>
    <n v="1"/>
  </r>
  <r>
    <x v="1102"/>
    <d v="1899-12-30T11:49:00"/>
    <x v="123"/>
    <n v="2019"/>
    <s v="Dec"/>
    <s v="Fri"/>
    <n v="11"/>
    <n v="0.55000000000000004"/>
    <x v="2"/>
    <x v="2"/>
    <n v="1"/>
  </r>
  <r>
    <x v="1103"/>
    <d v="1899-12-30T12:17:00"/>
    <x v="123"/>
    <n v="2019"/>
    <s v="Dec"/>
    <s v="Fri"/>
    <n v="12"/>
    <n v="0.55000000000000004"/>
    <x v="4"/>
    <x v="15"/>
    <n v="1"/>
  </r>
  <r>
    <x v="1103"/>
    <d v="1899-12-30T12:17:00"/>
    <x v="123"/>
    <n v="2019"/>
    <s v="Dec"/>
    <s v="Fri"/>
    <n v="12"/>
    <s v="1.79"/>
    <x v="4"/>
    <x v="1"/>
    <n v="2"/>
  </r>
  <r>
    <x v="1103"/>
    <d v="1899-12-30T12:17:00"/>
    <x v="123"/>
    <n v="2019"/>
    <s v="Dec"/>
    <s v="Fri"/>
    <n v="12"/>
    <n v="0.55000000000000004"/>
    <x v="4"/>
    <x v="7"/>
    <n v="1"/>
  </r>
  <r>
    <x v="1104"/>
    <d v="1899-12-30T12:23:00"/>
    <x v="123"/>
    <n v="2019"/>
    <s v="Dec"/>
    <s v="Fri"/>
    <n v="12"/>
    <n v="3"/>
    <x v="2"/>
    <x v="0"/>
    <n v="1"/>
  </r>
  <r>
    <x v="1104"/>
    <d v="1899-12-30T12:23:00"/>
    <x v="123"/>
    <n v="2019"/>
    <s v="Dec"/>
    <s v="Fri"/>
    <n v="12"/>
    <n v="0.55000000000000004"/>
    <x v="2"/>
    <x v="7"/>
    <n v="1"/>
  </r>
  <r>
    <x v="1105"/>
    <d v="1899-12-30T12:26:00"/>
    <x v="123"/>
    <n v="2019"/>
    <s v="Dec"/>
    <s v="Fri"/>
    <n v="12"/>
    <s v="1.79"/>
    <x v="2"/>
    <x v="1"/>
    <n v="1"/>
  </r>
  <r>
    <x v="1105"/>
    <d v="1899-12-30T12:26:00"/>
    <x v="123"/>
    <n v="2019"/>
    <s v="Dec"/>
    <s v="Fri"/>
    <n v="12"/>
    <n v="1"/>
    <x v="2"/>
    <x v="9"/>
    <n v="1"/>
  </r>
  <r>
    <x v="1105"/>
    <d v="1899-12-30T12:26:00"/>
    <x v="123"/>
    <n v="2019"/>
    <s v="Dec"/>
    <s v="Fri"/>
    <n v="12"/>
    <n v="1.79"/>
    <x v="2"/>
    <x v="13"/>
    <n v="1"/>
  </r>
  <r>
    <x v="1105"/>
    <d v="1899-12-30T12:26:00"/>
    <x v="123"/>
    <n v="2019"/>
    <s v="Dec"/>
    <s v="Fri"/>
    <n v="12"/>
    <n v="0.45"/>
    <x v="2"/>
    <x v="5"/>
    <n v="1"/>
  </r>
  <r>
    <x v="1106"/>
    <d v="1899-12-30T12:43:00"/>
    <x v="123"/>
    <n v="2019"/>
    <s v="Dec"/>
    <s v="Fri"/>
    <n v="12"/>
    <s v="1.79"/>
    <x v="11"/>
    <x v="1"/>
    <n v="5"/>
  </r>
  <r>
    <x v="1106"/>
    <d v="1899-12-30T12:43:00"/>
    <x v="123"/>
    <n v="2019"/>
    <s v="Dec"/>
    <s v="Fri"/>
    <n v="12"/>
    <n v="0.45"/>
    <x v="11"/>
    <x v="5"/>
    <n v="1"/>
  </r>
  <r>
    <x v="1107"/>
    <d v="1899-12-30T12:51:00"/>
    <x v="123"/>
    <n v="2019"/>
    <s v="Dec"/>
    <s v="Fri"/>
    <n v="12"/>
    <s v="1.79"/>
    <x v="13"/>
    <x v="1"/>
    <n v="1"/>
  </r>
  <r>
    <x v="1107"/>
    <d v="1899-12-30T12:51:00"/>
    <x v="123"/>
    <n v="2019"/>
    <s v="Dec"/>
    <s v="Fri"/>
    <n v="12"/>
    <n v="0.4"/>
    <x v="13"/>
    <x v="4"/>
    <n v="1"/>
  </r>
  <r>
    <x v="1107"/>
    <d v="1899-12-30T12:51:00"/>
    <x v="123"/>
    <n v="2019"/>
    <s v="Dec"/>
    <s v="Fri"/>
    <n v="12"/>
    <n v="5"/>
    <x v="13"/>
    <x v="14"/>
    <n v="2"/>
  </r>
  <r>
    <x v="1108"/>
    <d v="1899-12-30T15:25:00"/>
    <x v="123"/>
    <n v="2019"/>
    <s v="Dec"/>
    <s v="Fri"/>
    <n v="15"/>
    <n v="3"/>
    <x v="7"/>
    <x v="0"/>
    <n v="1"/>
  </r>
  <r>
    <x v="1108"/>
    <d v="1899-12-30T15:25:00"/>
    <x v="123"/>
    <n v="2019"/>
    <s v="Dec"/>
    <s v="Fri"/>
    <n v="15"/>
    <n v="0.3"/>
    <x v="7"/>
    <x v="12"/>
    <n v="1"/>
  </r>
  <r>
    <x v="1108"/>
    <d v="1899-12-30T15:25:00"/>
    <x v="123"/>
    <n v="2019"/>
    <s v="Dec"/>
    <s v="Fri"/>
    <n v="15"/>
    <n v="1"/>
    <x v="7"/>
    <x v="9"/>
    <n v="1"/>
  </r>
  <r>
    <x v="1108"/>
    <d v="1899-12-30T15:25:00"/>
    <x v="123"/>
    <n v="2019"/>
    <s v="Dec"/>
    <s v="Fri"/>
    <n v="15"/>
    <n v="0.4"/>
    <x v="7"/>
    <x v="4"/>
    <n v="1"/>
  </r>
  <r>
    <x v="1109"/>
    <d v="1899-12-30T11:41:00"/>
    <x v="124"/>
    <n v="2019"/>
    <s v="Dec"/>
    <s v="Sat"/>
    <n v="11"/>
    <n v="0.55000000000000004"/>
    <x v="3"/>
    <x v="15"/>
    <n v="1"/>
  </r>
  <r>
    <x v="1109"/>
    <d v="1899-12-30T11:41:00"/>
    <x v="124"/>
    <n v="2019"/>
    <s v="Dec"/>
    <s v="Sat"/>
    <n v="11"/>
    <n v="0.55000000000000004"/>
    <x v="3"/>
    <x v="7"/>
    <n v="1"/>
  </r>
  <r>
    <x v="1109"/>
    <d v="1899-12-30T11:41:00"/>
    <x v="124"/>
    <n v="2019"/>
    <s v="Dec"/>
    <s v="Sat"/>
    <n v="11"/>
    <n v="0.55000000000000004"/>
    <x v="3"/>
    <x v="10"/>
    <n v="1"/>
  </r>
  <r>
    <x v="1109"/>
    <d v="1899-12-30T11:41:00"/>
    <x v="124"/>
    <n v="2019"/>
    <s v="Dec"/>
    <s v="Sat"/>
    <n v="11"/>
    <n v="0.4"/>
    <x v="3"/>
    <x v="11"/>
    <n v="1"/>
  </r>
  <r>
    <x v="1110"/>
    <d v="1899-12-30T12:02:00"/>
    <x v="124"/>
    <n v="2019"/>
    <s v="Dec"/>
    <s v="Sat"/>
    <n v="12"/>
    <s v="1.79"/>
    <x v="9"/>
    <x v="1"/>
    <n v="1"/>
  </r>
  <r>
    <x v="1110"/>
    <d v="1899-12-30T12:02:00"/>
    <x v="124"/>
    <n v="2019"/>
    <s v="Dec"/>
    <s v="Sat"/>
    <n v="12"/>
    <n v="0.4"/>
    <x v="9"/>
    <x v="4"/>
    <n v="1"/>
  </r>
  <r>
    <x v="1110"/>
    <d v="1899-12-30T12:02:00"/>
    <x v="124"/>
    <n v="2019"/>
    <s v="Dec"/>
    <s v="Sat"/>
    <n v="12"/>
    <n v="0.45"/>
    <x v="9"/>
    <x v="5"/>
    <n v="1"/>
  </r>
  <r>
    <x v="1111"/>
    <d v="1899-12-30T12:28:00"/>
    <x v="124"/>
    <n v="2019"/>
    <s v="Dec"/>
    <s v="Sat"/>
    <n v="12"/>
    <s v="1.79"/>
    <x v="3"/>
    <x v="1"/>
    <n v="2"/>
  </r>
  <r>
    <x v="1111"/>
    <d v="1899-12-30T12:28:00"/>
    <x v="124"/>
    <n v="2019"/>
    <s v="Dec"/>
    <s v="Sat"/>
    <n v="12"/>
    <n v="0.55000000000000004"/>
    <x v="3"/>
    <x v="2"/>
    <n v="1"/>
  </r>
  <r>
    <x v="1112"/>
    <d v="1899-12-30T13:36:00"/>
    <x v="124"/>
    <n v="2019"/>
    <s v="Dec"/>
    <s v="Sat"/>
    <n v="13"/>
    <s v="1.79"/>
    <x v="10"/>
    <x v="1"/>
    <n v="1"/>
  </r>
  <r>
    <x v="1112"/>
    <d v="1899-12-30T13:36:00"/>
    <x v="124"/>
    <n v="2019"/>
    <s v="Dec"/>
    <s v="Sat"/>
    <n v="13"/>
    <n v="0.4"/>
    <x v="10"/>
    <x v="11"/>
    <n v="1"/>
  </r>
  <r>
    <x v="1112"/>
    <d v="1899-12-30T13:36:00"/>
    <x v="124"/>
    <n v="2019"/>
    <s v="Dec"/>
    <s v="Sat"/>
    <n v="13"/>
    <n v="0.55000000000000004"/>
    <x v="10"/>
    <x v="2"/>
    <n v="1"/>
  </r>
  <r>
    <x v="1113"/>
    <d v="1899-12-30T13:39:00"/>
    <x v="124"/>
    <n v="2019"/>
    <s v="Dec"/>
    <s v="Sat"/>
    <n v="13"/>
    <s v="1.79"/>
    <x v="4"/>
    <x v="1"/>
    <n v="1"/>
  </r>
  <r>
    <x v="1113"/>
    <d v="1899-12-30T13:39:00"/>
    <x v="124"/>
    <n v="2019"/>
    <s v="Dec"/>
    <s v="Sat"/>
    <n v="13"/>
    <n v="0.55000000000000004"/>
    <x v="4"/>
    <x v="10"/>
    <n v="1"/>
  </r>
  <r>
    <x v="1113"/>
    <d v="1899-12-30T13:39:00"/>
    <x v="124"/>
    <n v="2019"/>
    <s v="Dec"/>
    <s v="Sat"/>
    <n v="13"/>
    <n v="0.55000000000000004"/>
    <x v="4"/>
    <x v="6"/>
    <n v="1"/>
  </r>
  <r>
    <x v="1113"/>
    <d v="1899-12-30T13:39:00"/>
    <x v="124"/>
    <n v="2019"/>
    <s v="Dec"/>
    <s v="Sat"/>
    <n v="13"/>
    <n v="0.4"/>
    <x v="4"/>
    <x v="4"/>
    <n v="1"/>
  </r>
  <r>
    <x v="1113"/>
    <d v="1899-12-30T13:39:00"/>
    <x v="124"/>
    <n v="2019"/>
    <s v="Dec"/>
    <s v="Sat"/>
    <n v="13"/>
    <n v="0.4"/>
    <x v="4"/>
    <x v="11"/>
    <n v="1"/>
  </r>
  <r>
    <x v="1113"/>
    <d v="1899-12-30T13:39:00"/>
    <x v="124"/>
    <n v="2019"/>
    <s v="Dec"/>
    <s v="Sat"/>
    <n v="13"/>
    <n v="0.45"/>
    <x v="4"/>
    <x v="5"/>
    <n v="1"/>
  </r>
  <r>
    <x v="1113"/>
    <d v="1899-12-30T13:39:00"/>
    <x v="124"/>
    <n v="2019"/>
    <s v="Dec"/>
    <s v="Sat"/>
    <n v="13"/>
    <n v="0.55000000000000004"/>
    <x v="4"/>
    <x v="2"/>
    <n v="1"/>
  </r>
  <r>
    <x v="1114"/>
    <d v="1899-12-30T13:50:00"/>
    <x v="124"/>
    <n v="2019"/>
    <s v="Dec"/>
    <s v="Sat"/>
    <n v="13"/>
    <n v="0.55000000000000004"/>
    <x v="5"/>
    <x v="10"/>
    <n v="1"/>
  </r>
  <r>
    <x v="1114"/>
    <d v="1899-12-30T13:50:00"/>
    <x v="124"/>
    <n v="2019"/>
    <s v="Dec"/>
    <s v="Sat"/>
    <n v="13"/>
    <n v="0.4"/>
    <x v="5"/>
    <x v="4"/>
    <n v="1"/>
  </r>
  <r>
    <x v="1114"/>
    <d v="1899-12-30T13:50:00"/>
    <x v="124"/>
    <n v="2019"/>
    <s v="Dec"/>
    <s v="Sat"/>
    <n v="13"/>
    <n v="0.55000000000000004"/>
    <x v="5"/>
    <x v="2"/>
    <n v="1"/>
  </r>
  <r>
    <x v="1115"/>
    <d v="1899-12-30T13:55:00"/>
    <x v="124"/>
    <n v="2019"/>
    <s v="Dec"/>
    <s v="Sat"/>
    <n v="13"/>
    <s v="1.79"/>
    <x v="5"/>
    <x v="1"/>
    <n v="3"/>
  </r>
  <r>
    <x v="1115"/>
    <d v="1899-12-30T13:55:00"/>
    <x v="124"/>
    <n v="2019"/>
    <s v="Dec"/>
    <s v="Sat"/>
    <n v="13"/>
    <n v="1"/>
    <x v="5"/>
    <x v="9"/>
    <n v="1"/>
  </r>
  <r>
    <x v="1115"/>
    <d v="1899-12-30T13:55:00"/>
    <x v="124"/>
    <n v="2019"/>
    <s v="Dec"/>
    <s v="Sat"/>
    <n v="13"/>
    <n v="0.4"/>
    <x v="5"/>
    <x v="4"/>
    <n v="1"/>
  </r>
  <r>
    <x v="1115"/>
    <d v="1899-12-30T13:55:00"/>
    <x v="124"/>
    <n v="2019"/>
    <s v="Dec"/>
    <s v="Sat"/>
    <n v="13"/>
    <n v="0.4"/>
    <x v="5"/>
    <x v="11"/>
    <n v="1"/>
  </r>
  <r>
    <x v="1115"/>
    <d v="1899-12-30T13:55:00"/>
    <x v="124"/>
    <n v="2019"/>
    <s v="Dec"/>
    <s v="Sat"/>
    <n v="13"/>
    <n v="0.45"/>
    <x v="5"/>
    <x v="5"/>
    <n v="1"/>
  </r>
  <r>
    <x v="1116"/>
    <d v="1899-12-30T14:34:00"/>
    <x v="124"/>
    <n v="2019"/>
    <s v="Dec"/>
    <s v="Sat"/>
    <n v="14"/>
    <s v="1.79"/>
    <x v="7"/>
    <x v="1"/>
    <n v="2"/>
  </r>
  <r>
    <x v="1116"/>
    <d v="1899-12-30T14:34:00"/>
    <x v="124"/>
    <n v="2019"/>
    <s v="Dec"/>
    <s v="Sat"/>
    <n v="14"/>
    <n v="0.55000000000000004"/>
    <x v="7"/>
    <x v="7"/>
    <n v="1"/>
  </r>
  <r>
    <x v="1117"/>
    <d v="1899-12-30T14:35:00"/>
    <x v="124"/>
    <n v="2019"/>
    <s v="Dec"/>
    <s v="Sat"/>
    <n v="14"/>
    <s v="1.79"/>
    <x v="5"/>
    <x v="1"/>
    <n v="2"/>
  </r>
  <r>
    <x v="1117"/>
    <d v="1899-12-30T14:35:00"/>
    <x v="124"/>
    <n v="2019"/>
    <s v="Dec"/>
    <s v="Sat"/>
    <n v="14"/>
    <n v="0.45"/>
    <x v="5"/>
    <x v="5"/>
    <n v="1"/>
  </r>
  <r>
    <x v="1118"/>
    <d v="1899-12-30T11:02:00"/>
    <x v="125"/>
    <n v="2019"/>
    <s v="Dec"/>
    <s v="Sun"/>
    <n v="11"/>
    <n v="6"/>
    <x v="11"/>
    <x v="0"/>
    <n v="2"/>
  </r>
  <r>
    <x v="1118"/>
    <d v="1899-12-30T11:02:00"/>
    <x v="125"/>
    <n v="2019"/>
    <s v="Dec"/>
    <s v="Sun"/>
    <n v="11"/>
    <s v="1.79"/>
    <x v="11"/>
    <x v="1"/>
    <n v="1"/>
  </r>
  <r>
    <x v="1118"/>
    <d v="1899-12-30T11:02:00"/>
    <x v="125"/>
    <n v="2019"/>
    <s v="Dec"/>
    <s v="Sun"/>
    <n v="11"/>
    <n v="0.55000000000000004"/>
    <x v="11"/>
    <x v="2"/>
    <n v="1"/>
  </r>
  <r>
    <x v="1119"/>
    <d v="1899-12-30T11:03:00"/>
    <x v="125"/>
    <n v="2019"/>
    <s v="Dec"/>
    <s v="Sun"/>
    <n v="11"/>
    <s v="1.79"/>
    <x v="4"/>
    <x v="1"/>
    <n v="2"/>
  </r>
  <r>
    <x v="1119"/>
    <d v="1899-12-30T11:03:00"/>
    <x v="125"/>
    <n v="2019"/>
    <s v="Dec"/>
    <s v="Sun"/>
    <n v="11"/>
    <n v="1.79"/>
    <x v="4"/>
    <x v="13"/>
    <n v="1"/>
  </r>
  <r>
    <x v="1120"/>
    <d v="1899-12-30T11:11:00"/>
    <x v="125"/>
    <n v="2019"/>
    <s v="Dec"/>
    <s v="Sun"/>
    <n v="11"/>
    <s v="1.79"/>
    <x v="3"/>
    <x v="1"/>
    <n v="2"/>
  </r>
  <r>
    <x v="1120"/>
    <d v="1899-12-30T11:11:00"/>
    <x v="125"/>
    <n v="2019"/>
    <s v="Dec"/>
    <s v="Sun"/>
    <n v="11"/>
    <n v="0.8"/>
    <x v="3"/>
    <x v="4"/>
    <n v="2"/>
  </r>
  <r>
    <x v="1120"/>
    <d v="1899-12-30T11:11:00"/>
    <x v="125"/>
    <n v="2019"/>
    <s v="Dec"/>
    <s v="Sun"/>
    <n v="11"/>
    <n v="0.9"/>
    <x v="3"/>
    <x v="5"/>
    <n v="2"/>
  </r>
  <r>
    <x v="1121"/>
    <d v="1899-12-30T11:22:00"/>
    <x v="125"/>
    <n v="2019"/>
    <s v="Dec"/>
    <s v="Sun"/>
    <n v="11"/>
    <n v="0.4"/>
    <x v="11"/>
    <x v="4"/>
    <n v="1"/>
  </r>
  <r>
    <x v="1121"/>
    <d v="1899-12-30T11:22:00"/>
    <x v="125"/>
    <n v="2019"/>
    <s v="Dec"/>
    <s v="Sun"/>
    <n v="11"/>
    <n v="1.6500000000000001"/>
    <x v="11"/>
    <x v="2"/>
    <n v="3"/>
  </r>
  <r>
    <x v="1121"/>
    <d v="1899-12-30T11:22:00"/>
    <x v="125"/>
    <n v="2019"/>
    <s v="Dec"/>
    <s v="Sun"/>
    <n v="11"/>
    <n v="2.5"/>
    <x v="11"/>
    <x v="14"/>
    <n v="1"/>
  </r>
  <r>
    <x v="1122"/>
    <d v="1899-12-30T11:50:00"/>
    <x v="125"/>
    <n v="2019"/>
    <s v="Dec"/>
    <s v="Sun"/>
    <n v="11"/>
    <n v="0.55000000000000004"/>
    <x v="3"/>
    <x v="15"/>
    <n v="1"/>
  </r>
  <r>
    <x v="1122"/>
    <d v="1899-12-30T11:50:00"/>
    <x v="125"/>
    <n v="2019"/>
    <s v="Dec"/>
    <s v="Sun"/>
    <n v="11"/>
    <n v="0.55000000000000004"/>
    <x v="3"/>
    <x v="10"/>
    <n v="1"/>
  </r>
  <r>
    <x v="1122"/>
    <d v="1899-12-30T11:50:00"/>
    <x v="125"/>
    <n v="2019"/>
    <s v="Dec"/>
    <s v="Sun"/>
    <n v="11"/>
    <n v="1.79"/>
    <x v="3"/>
    <x v="13"/>
    <n v="1"/>
  </r>
  <r>
    <x v="1122"/>
    <d v="1899-12-30T11:50:00"/>
    <x v="125"/>
    <n v="2019"/>
    <s v="Dec"/>
    <s v="Sun"/>
    <n v="11"/>
    <n v="0.45"/>
    <x v="3"/>
    <x v="5"/>
    <n v="1"/>
  </r>
  <r>
    <x v="1123"/>
    <d v="1899-12-30T12:11:00"/>
    <x v="125"/>
    <n v="2019"/>
    <s v="Dec"/>
    <s v="Sun"/>
    <n v="12"/>
    <s v="1.79"/>
    <x v="15"/>
    <x v="1"/>
    <n v="1"/>
  </r>
  <r>
    <x v="1123"/>
    <d v="1899-12-30T12:11:00"/>
    <x v="125"/>
    <n v="2019"/>
    <s v="Dec"/>
    <s v="Sun"/>
    <n v="12"/>
    <n v="0.45"/>
    <x v="15"/>
    <x v="5"/>
    <n v="1"/>
  </r>
  <r>
    <x v="1124"/>
    <d v="1899-12-30T12:22:00"/>
    <x v="125"/>
    <n v="2019"/>
    <s v="Dec"/>
    <s v="Sun"/>
    <n v="12"/>
    <n v="3"/>
    <x v="4"/>
    <x v="0"/>
    <n v="1"/>
  </r>
  <r>
    <x v="1124"/>
    <d v="1899-12-30T12:22:00"/>
    <x v="125"/>
    <n v="2019"/>
    <s v="Dec"/>
    <s v="Sun"/>
    <n v="12"/>
    <s v="1.79"/>
    <x v="4"/>
    <x v="1"/>
    <n v="1"/>
  </r>
  <r>
    <x v="1124"/>
    <d v="1899-12-30T12:22:00"/>
    <x v="125"/>
    <n v="2019"/>
    <s v="Dec"/>
    <s v="Sun"/>
    <n v="12"/>
    <n v="0.55000000000000004"/>
    <x v="4"/>
    <x v="2"/>
    <n v="1"/>
  </r>
  <r>
    <x v="1125"/>
    <d v="1899-12-30T12:33:00"/>
    <x v="125"/>
    <n v="2019"/>
    <s v="Dec"/>
    <s v="Sun"/>
    <n v="12"/>
    <n v="3"/>
    <x v="3"/>
    <x v="0"/>
    <n v="1"/>
  </r>
  <r>
    <x v="1125"/>
    <d v="1899-12-30T12:33:00"/>
    <x v="125"/>
    <n v="2019"/>
    <s v="Dec"/>
    <s v="Sun"/>
    <n v="12"/>
    <s v="1.79"/>
    <x v="3"/>
    <x v="1"/>
    <n v="1"/>
  </r>
  <r>
    <x v="1125"/>
    <d v="1899-12-30T12:33:00"/>
    <x v="125"/>
    <n v="2019"/>
    <s v="Dec"/>
    <s v="Sun"/>
    <n v="12"/>
    <n v="0.25"/>
    <x v="3"/>
    <x v="8"/>
    <n v="1"/>
  </r>
  <r>
    <x v="1125"/>
    <d v="1899-12-30T12:33:00"/>
    <x v="125"/>
    <n v="2019"/>
    <s v="Dec"/>
    <s v="Sun"/>
    <n v="12"/>
    <n v="0.4"/>
    <x v="3"/>
    <x v="4"/>
    <n v="1"/>
  </r>
  <r>
    <x v="1125"/>
    <d v="1899-12-30T12:33:00"/>
    <x v="125"/>
    <n v="2019"/>
    <s v="Dec"/>
    <s v="Sun"/>
    <n v="12"/>
    <n v="0.45"/>
    <x v="3"/>
    <x v="5"/>
    <n v="1"/>
  </r>
  <r>
    <x v="1126"/>
    <d v="1899-12-30T12:41:00"/>
    <x v="125"/>
    <n v="2019"/>
    <s v="Dec"/>
    <s v="Sun"/>
    <n v="12"/>
    <n v="3"/>
    <x v="2"/>
    <x v="0"/>
    <n v="1"/>
  </r>
  <r>
    <x v="1126"/>
    <d v="1899-12-30T12:41:00"/>
    <x v="125"/>
    <n v="2019"/>
    <s v="Dec"/>
    <s v="Sun"/>
    <n v="12"/>
    <s v="1.79"/>
    <x v="2"/>
    <x v="1"/>
    <n v="2"/>
  </r>
  <r>
    <x v="1126"/>
    <d v="1899-12-30T12:41:00"/>
    <x v="125"/>
    <n v="2019"/>
    <s v="Dec"/>
    <s v="Sun"/>
    <n v="12"/>
    <n v="0.9"/>
    <x v="2"/>
    <x v="5"/>
    <n v="2"/>
  </r>
  <r>
    <x v="1127"/>
    <d v="1899-12-30T12:49:00"/>
    <x v="125"/>
    <n v="2019"/>
    <s v="Dec"/>
    <s v="Sun"/>
    <n v="12"/>
    <s v="1.79"/>
    <x v="7"/>
    <x v="1"/>
    <n v="2"/>
  </r>
  <r>
    <x v="1127"/>
    <d v="1899-12-30T12:49:00"/>
    <x v="125"/>
    <n v="2019"/>
    <s v="Dec"/>
    <s v="Sun"/>
    <n v="12"/>
    <n v="0.55000000000000004"/>
    <x v="7"/>
    <x v="7"/>
    <n v="1"/>
  </r>
  <r>
    <x v="1127"/>
    <d v="1899-12-30T12:49:00"/>
    <x v="125"/>
    <n v="2019"/>
    <s v="Dec"/>
    <s v="Sun"/>
    <n v="12"/>
    <n v="0.25"/>
    <x v="7"/>
    <x v="8"/>
    <n v="1"/>
  </r>
  <r>
    <x v="1127"/>
    <d v="1899-12-30T12:49:00"/>
    <x v="125"/>
    <n v="2019"/>
    <s v="Dec"/>
    <s v="Sun"/>
    <n v="12"/>
    <n v="0.45"/>
    <x v="7"/>
    <x v="5"/>
    <n v="1"/>
  </r>
  <r>
    <x v="1127"/>
    <d v="1899-12-30T12:49:00"/>
    <x v="125"/>
    <n v="2019"/>
    <s v="Dec"/>
    <s v="Sun"/>
    <n v="12"/>
    <n v="1.1000000000000001"/>
    <x v="7"/>
    <x v="2"/>
    <n v="2"/>
  </r>
  <r>
    <x v="1128"/>
    <d v="1899-12-30T12:52:00"/>
    <x v="125"/>
    <n v="2019"/>
    <s v="Dec"/>
    <s v="Sun"/>
    <n v="12"/>
    <n v="0.55000000000000004"/>
    <x v="5"/>
    <x v="15"/>
    <n v="1"/>
  </r>
  <r>
    <x v="1128"/>
    <d v="1899-12-30T12:52:00"/>
    <x v="125"/>
    <n v="2019"/>
    <s v="Dec"/>
    <s v="Sun"/>
    <n v="12"/>
    <s v="1.79"/>
    <x v="5"/>
    <x v="1"/>
    <n v="1"/>
  </r>
  <r>
    <x v="1128"/>
    <d v="1899-12-30T12:52:00"/>
    <x v="125"/>
    <n v="2019"/>
    <s v="Dec"/>
    <s v="Sun"/>
    <n v="12"/>
    <n v="0.55000000000000004"/>
    <x v="5"/>
    <x v="7"/>
    <n v="1"/>
  </r>
  <r>
    <x v="1128"/>
    <d v="1899-12-30T12:52:00"/>
    <x v="125"/>
    <n v="2019"/>
    <s v="Dec"/>
    <s v="Sun"/>
    <n v="12"/>
    <n v="1"/>
    <x v="5"/>
    <x v="9"/>
    <n v="1"/>
  </r>
  <r>
    <x v="1128"/>
    <d v="1899-12-30T12:52:00"/>
    <x v="125"/>
    <n v="2019"/>
    <s v="Dec"/>
    <s v="Sun"/>
    <n v="12"/>
    <n v="0.45"/>
    <x v="5"/>
    <x v="5"/>
    <n v="1"/>
  </r>
  <r>
    <x v="1129"/>
    <d v="1899-12-30T13:02:00"/>
    <x v="125"/>
    <n v="2019"/>
    <s v="Dec"/>
    <s v="Sun"/>
    <n v="13"/>
    <n v="1.1000000000000001"/>
    <x v="15"/>
    <x v="15"/>
    <n v="2"/>
  </r>
  <r>
    <x v="1129"/>
    <d v="1899-12-30T13:02:00"/>
    <x v="125"/>
    <n v="2019"/>
    <s v="Dec"/>
    <s v="Sun"/>
    <n v="13"/>
    <s v="1.79"/>
    <x v="15"/>
    <x v="1"/>
    <n v="3"/>
  </r>
  <r>
    <x v="1130"/>
    <d v="1899-12-30T13:12:00"/>
    <x v="125"/>
    <n v="2019"/>
    <s v="Dec"/>
    <s v="Sun"/>
    <n v="13"/>
    <s v="1.79"/>
    <x v="4"/>
    <x v="1"/>
    <n v="1"/>
  </r>
  <r>
    <x v="1130"/>
    <d v="1899-12-30T13:12:00"/>
    <x v="125"/>
    <n v="2019"/>
    <s v="Dec"/>
    <s v="Sun"/>
    <n v="13"/>
    <n v="1.79"/>
    <x v="4"/>
    <x v="13"/>
    <n v="1"/>
  </r>
  <r>
    <x v="1130"/>
    <d v="1899-12-30T13:12:00"/>
    <x v="125"/>
    <n v="2019"/>
    <s v="Dec"/>
    <s v="Sun"/>
    <n v="13"/>
    <n v="0.55000000000000004"/>
    <x v="4"/>
    <x v="2"/>
    <n v="1"/>
  </r>
  <r>
    <x v="1131"/>
    <d v="1899-12-30T13:22:00"/>
    <x v="125"/>
    <n v="2019"/>
    <s v="Dec"/>
    <s v="Sun"/>
    <n v="13"/>
    <s v="1.79"/>
    <x v="4"/>
    <x v="1"/>
    <n v="1"/>
  </r>
  <r>
    <x v="1131"/>
    <d v="1899-12-30T13:22:00"/>
    <x v="125"/>
    <n v="2019"/>
    <s v="Dec"/>
    <s v="Sun"/>
    <n v="13"/>
    <n v="1.79"/>
    <x v="4"/>
    <x v="13"/>
    <n v="1"/>
  </r>
  <r>
    <x v="1131"/>
    <d v="1899-12-30T13:22:00"/>
    <x v="125"/>
    <n v="2019"/>
    <s v="Dec"/>
    <s v="Sun"/>
    <n v="13"/>
    <n v="0.55000000000000004"/>
    <x v="4"/>
    <x v="2"/>
    <n v="1"/>
  </r>
  <r>
    <x v="1132"/>
    <d v="1899-12-30T13:44:00"/>
    <x v="125"/>
    <n v="2019"/>
    <s v="Dec"/>
    <s v="Sun"/>
    <n v="13"/>
    <n v="0.55000000000000004"/>
    <x v="3"/>
    <x v="15"/>
    <n v="1"/>
  </r>
  <r>
    <x v="1132"/>
    <d v="1899-12-30T13:44:00"/>
    <x v="125"/>
    <n v="2019"/>
    <s v="Dec"/>
    <s v="Sun"/>
    <n v="13"/>
    <n v="3"/>
    <x v="3"/>
    <x v="0"/>
    <n v="1"/>
  </r>
  <r>
    <x v="1132"/>
    <d v="1899-12-30T13:44:00"/>
    <x v="125"/>
    <n v="2019"/>
    <s v="Dec"/>
    <s v="Sun"/>
    <n v="13"/>
    <s v="1.79"/>
    <x v="3"/>
    <x v="1"/>
    <n v="2"/>
  </r>
  <r>
    <x v="1132"/>
    <d v="1899-12-30T13:44:00"/>
    <x v="125"/>
    <n v="2019"/>
    <s v="Dec"/>
    <s v="Sun"/>
    <n v="13"/>
    <n v="0.55000000000000004"/>
    <x v="3"/>
    <x v="10"/>
    <n v="1"/>
  </r>
  <r>
    <x v="1132"/>
    <d v="1899-12-30T13:44:00"/>
    <x v="125"/>
    <n v="2019"/>
    <s v="Dec"/>
    <s v="Sun"/>
    <n v="13"/>
    <n v="0.55000000000000004"/>
    <x v="3"/>
    <x v="2"/>
    <n v="1"/>
  </r>
  <r>
    <x v="1133"/>
    <d v="1899-12-30T13:57:00"/>
    <x v="125"/>
    <n v="2019"/>
    <s v="Dec"/>
    <s v="Sun"/>
    <n v="13"/>
    <n v="3"/>
    <x v="7"/>
    <x v="0"/>
    <n v="1"/>
  </r>
  <r>
    <x v="1133"/>
    <d v="1899-12-30T13:57:00"/>
    <x v="125"/>
    <n v="2019"/>
    <s v="Dec"/>
    <s v="Sun"/>
    <n v="13"/>
    <n v="3"/>
    <x v="8"/>
    <x v="0"/>
    <n v="1"/>
  </r>
  <r>
    <x v="1133"/>
    <d v="1899-12-30T13:57:00"/>
    <x v="125"/>
    <n v="2019"/>
    <s v="Dec"/>
    <s v="Sun"/>
    <n v="13"/>
    <s v="1.79"/>
    <x v="8"/>
    <x v="1"/>
    <n v="2"/>
  </r>
  <r>
    <x v="1133"/>
    <d v="1899-12-30T13:57:00"/>
    <x v="125"/>
    <n v="2019"/>
    <s v="Dec"/>
    <s v="Sun"/>
    <n v="13"/>
    <n v="0.4"/>
    <x v="7"/>
    <x v="4"/>
    <n v="1"/>
  </r>
  <r>
    <x v="1133"/>
    <d v="1899-12-30T13:57:00"/>
    <x v="125"/>
    <n v="2019"/>
    <s v="Dec"/>
    <s v="Sun"/>
    <n v="13"/>
    <n v="0.45"/>
    <x v="7"/>
    <x v="5"/>
    <n v="1"/>
  </r>
  <r>
    <x v="1133"/>
    <d v="1899-12-30T13:57:00"/>
    <x v="125"/>
    <n v="2019"/>
    <s v="Dec"/>
    <s v="Sun"/>
    <n v="13"/>
    <n v="0.45"/>
    <x v="8"/>
    <x v="5"/>
    <n v="1"/>
  </r>
  <r>
    <x v="1133"/>
    <d v="1899-12-30T13:57:00"/>
    <x v="125"/>
    <n v="2019"/>
    <s v="Dec"/>
    <s v="Sun"/>
    <n v="13"/>
    <n v="5"/>
    <x v="7"/>
    <x v="14"/>
    <n v="2"/>
  </r>
  <r>
    <x v="1134"/>
    <d v="1899-12-30T14:06:00"/>
    <x v="125"/>
    <n v="2019"/>
    <s v="Dec"/>
    <s v="Sun"/>
    <n v="14"/>
    <n v="3"/>
    <x v="7"/>
    <x v="0"/>
    <n v="1"/>
  </r>
  <r>
    <x v="1134"/>
    <d v="1899-12-30T14:06:00"/>
    <x v="125"/>
    <n v="2019"/>
    <s v="Dec"/>
    <s v="Sun"/>
    <n v="14"/>
    <s v="1.79"/>
    <x v="7"/>
    <x v="1"/>
    <n v="2"/>
  </r>
  <r>
    <x v="1134"/>
    <d v="1899-12-30T14:06:00"/>
    <x v="125"/>
    <n v="2019"/>
    <s v="Dec"/>
    <s v="Sun"/>
    <n v="14"/>
    <n v="2.5"/>
    <x v="7"/>
    <x v="14"/>
    <n v="1"/>
  </r>
  <r>
    <x v="1135"/>
    <d v="1899-12-30T14:08:00"/>
    <x v="125"/>
    <n v="2019"/>
    <s v="Dec"/>
    <s v="Sun"/>
    <n v="14"/>
    <s v="1.79"/>
    <x v="8"/>
    <x v="1"/>
    <n v="1"/>
  </r>
  <r>
    <x v="1135"/>
    <d v="1899-12-30T14:08:00"/>
    <x v="125"/>
    <n v="2019"/>
    <s v="Dec"/>
    <s v="Sun"/>
    <n v="14"/>
    <n v="0.55000000000000004"/>
    <x v="8"/>
    <x v="7"/>
    <n v="1"/>
  </r>
  <r>
    <x v="1135"/>
    <d v="1899-12-30T14:08:00"/>
    <x v="125"/>
    <n v="2019"/>
    <s v="Dec"/>
    <s v="Sun"/>
    <n v="14"/>
    <n v="0.25"/>
    <x v="8"/>
    <x v="8"/>
    <n v="1"/>
  </r>
  <r>
    <x v="1135"/>
    <d v="1899-12-30T14:08:00"/>
    <x v="125"/>
    <n v="2019"/>
    <s v="Dec"/>
    <s v="Sun"/>
    <n v="14"/>
    <n v="0.4"/>
    <x v="8"/>
    <x v="4"/>
    <n v="1"/>
  </r>
  <r>
    <x v="1136"/>
    <d v="1899-12-30T14:57:00"/>
    <x v="125"/>
    <n v="2019"/>
    <s v="Dec"/>
    <s v="Sun"/>
    <n v="14"/>
    <s v="1.79"/>
    <x v="9"/>
    <x v="1"/>
    <n v="2"/>
  </r>
  <r>
    <x v="1136"/>
    <d v="1899-12-30T14:57:00"/>
    <x v="125"/>
    <n v="2019"/>
    <s v="Dec"/>
    <s v="Sun"/>
    <n v="14"/>
    <n v="0.55000000000000004"/>
    <x v="9"/>
    <x v="7"/>
    <n v="1"/>
  </r>
  <r>
    <x v="1136"/>
    <d v="1899-12-30T14:57:00"/>
    <x v="125"/>
    <n v="2019"/>
    <s v="Dec"/>
    <s v="Sun"/>
    <n v="14"/>
    <n v="0.55000000000000004"/>
    <x v="9"/>
    <x v="10"/>
    <n v="1"/>
  </r>
  <r>
    <x v="1136"/>
    <d v="1899-12-30T14:57:00"/>
    <x v="125"/>
    <n v="2019"/>
    <s v="Dec"/>
    <s v="Sun"/>
    <n v="14"/>
    <n v="1"/>
    <x v="9"/>
    <x v="9"/>
    <n v="1"/>
  </r>
  <r>
    <x v="1136"/>
    <d v="1899-12-30T14:57:00"/>
    <x v="125"/>
    <n v="2019"/>
    <s v="Dec"/>
    <s v="Sun"/>
    <n v="14"/>
    <n v="0.55000000000000004"/>
    <x v="9"/>
    <x v="2"/>
    <n v="1"/>
  </r>
  <r>
    <x v="1137"/>
    <d v="1899-12-30T11:31:00"/>
    <x v="126"/>
    <n v="2019"/>
    <s v="Dec"/>
    <s v="Mon"/>
    <n v="11"/>
    <s v="1.79"/>
    <x v="15"/>
    <x v="1"/>
    <n v="1"/>
  </r>
  <r>
    <x v="1137"/>
    <d v="1899-12-30T11:31:00"/>
    <x v="126"/>
    <n v="2019"/>
    <s v="Dec"/>
    <s v="Mon"/>
    <n v="11"/>
    <n v="0.4"/>
    <x v="15"/>
    <x v="11"/>
    <n v="1"/>
  </r>
  <r>
    <x v="1137"/>
    <d v="1899-12-30T11:31:00"/>
    <x v="126"/>
    <n v="2019"/>
    <s v="Dec"/>
    <s v="Mon"/>
    <n v="11"/>
    <n v="0.55000000000000004"/>
    <x v="15"/>
    <x v="2"/>
    <n v="1"/>
  </r>
  <r>
    <x v="1138"/>
    <d v="1899-12-30T12:09:00"/>
    <x v="126"/>
    <n v="2019"/>
    <s v="Dec"/>
    <s v="Mon"/>
    <n v="12"/>
    <s v="1.79"/>
    <x v="7"/>
    <x v="1"/>
    <n v="2"/>
  </r>
  <r>
    <x v="1138"/>
    <d v="1899-12-30T12:09:00"/>
    <x v="126"/>
    <n v="2019"/>
    <s v="Dec"/>
    <s v="Mon"/>
    <n v="12"/>
    <n v="0.55000000000000004"/>
    <x v="7"/>
    <x v="7"/>
    <n v="1"/>
  </r>
  <r>
    <x v="1138"/>
    <d v="1899-12-30T12:09:00"/>
    <x v="126"/>
    <n v="2019"/>
    <s v="Dec"/>
    <s v="Mon"/>
    <n v="12"/>
    <n v="1.1000000000000001"/>
    <x v="7"/>
    <x v="10"/>
    <n v="2"/>
  </r>
  <r>
    <x v="1138"/>
    <d v="1899-12-30T12:09:00"/>
    <x v="126"/>
    <n v="2019"/>
    <s v="Dec"/>
    <s v="Mon"/>
    <n v="12"/>
    <n v="1"/>
    <x v="7"/>
    <x v="9"/>
    <n v="1"/>
  </r>
  <r>
    <x v="1138"/>
    <d v="1899-12-30T12:09:00"/>
    <x v="126"/>
    <n v="2019"/>
    <s v="Dec"/>
    <s v="Mon"/>
    <n v="12"/>
    <n v="1.1000000000000001"/>
    <x v="7"/>
    <x v="2"/>
    <n v="2"/>
  </r>
  <r>
    <x v="1139"/>
    <d v="1899-12-30T13:22:00"/>
    <x v="126"/>
    <n v="2019"/>
    <s v="Dec"/>
    <s v="Mon"/>
    <n v="13"/>
    <s v="1.79"/>
    <x v="3"/>
    <x v="1"/>
    <n v="1"/>
  </r>
  <r>
    <x v="1139"/>
    <d v="1899-12-30T13:22:00"/>
    <x v="126"/>
    <n v="2019"/>
    <s v="Dec"/>
    <s v="Mon"/>
    <n v="13"/>
    <n v="0.55000000000000004"/>
    <x v="3"/>
    <x v="7"/>
    <n v="1"/>
  </r>
  <r>
    <x v="1139"/>
    <d v="1899-12-30T13:22:00"/>
    <x v="126"/>
    <n v="2019"/>
    <s v="Dec"/>
    <s v="Mon"/>
    <n v="13"/>
    <n v="0.55000000000000004"/>
    <x v="3"/>
    <x v="2"/>
    <n v="1"/>
  </r>
  <r>
    <x v="1140"/>
    <d v="1899-12-30T13:35:00"/>
    <x v="126"/>
    <n v="2019"/>
    <s v="Dec"/>
    <s v="Mon"/>
    <n v="13"/>
    <n v="3"/>
    <x v="9"/>
    <x v="0"/>
    <n v="1"/>
  </r>
  <r>
    <x v="1140"/>
    <d v="1899-12-30T13:35:00"/>
    <x v="126"/>
    <n v="2019"/>
    <s v="Dec"/>
    <s v="Mon"/>
    <n v="13"/>
    <s v="1.79"/>
    <x v="9"/>
    <x v="1"/>
    <n v="1"/>
  </r>
  <r>
    <x v="1140"/>
    <d v="1899-12-30T13:35:00"/>
    <x v="126"/>
    <n v="2019"/>
    <s v="Dec"/>
    <s v="Mon"/>
    <n v="13"/>
    <n v="0.4"/>
    <x v="9"/>
    <x v="4"/>
    <n v="1"/>
  </r>
  <r>
    <x v="1140"/>
    <d v="1899-12-30T13:35:00"/>
    <x v="126"/>
    <n v="2019"/>
    <s v="Dec"/>
    <s v="Mon"/>
    <n v="13"/>
    <n v="0.55000000000000004"/>
    <x v="9"/>
    <x v="2"/>
    <n v="1"/>
  </r>
  <r>
    <x v="1140"/>
    <d v="1899-12-30T13:35:00"/>
    <x v="126"/>
    <n v="2019"/>
    <s v="Dec"/>
    <s v="Mon"/>
    <n v="13"/>
    <n v="0.5"/>
    <x v="9"/>
    <x v="3"/>
    <n v="2"/>
  </r>
  <r>
    <x v="1141"/>
    <d v="1899-12-30T13:54:00"/>
    <x v="126"/>
    <n v="2019"/>
    <s v="Dec"/>
    <s v="Mon"/>
    <n v="13"/>
    <s v="1.79"/>
    <x v="7"/>
    <x v="1"/>
    <n v="1"/>
  </r>
  <r>
    <x v="1141"/>
    <d v="1899-12-30T13:54:00"/>
    <x v="126"/>
    <n v="2019"/>
    <s v="Dec"/>
    <s v="Mon"/>
    <n v="13"/>
    <n v="0.55000000000000004"/>
    <x v="7"/>
    <x v="2"/>
    <n v="1"/>
  </r>
  <r>
    <x v="1142"/>
    <d v="1899-12-30T14:19:00"/>
    <x v="126"/>
    <n v="2019"/>
    <s v="Dec"/>
    <s v="Mon"/>
    <n v="14"/>
    <n v="3"/>
    <x v="4"/>
    <x v="0"/>
    <n v="1"/>
  </r>
  <r>
    <x v="1142"/>
    <d v="1899-12-30T14:19:00"/>
    <x v="126"/>
    <n v="2019"/>
    <s v="Dec"/>
    <s v="Mon"/>
    <n v="14"/>
    <s v="1.79"/>
    <x v="4"/>
    <x v="1"/>
    <n v="2"/>
  </r>
  <r>
    <x v="1143"/>
    <d v="1899-12-30T17:01:00"/>
    <x v="126"/>
    <n v="2019"/>
    <s v="Dec"/>
    <s v="Mon"/>
    <n v="17"/>
    <s v="1.79"/>
    <x v="4"/>
    <x v="1"/>
    <n v="2"/>
  </r>
  <r>
    <x v="1143"/>
    <d v="1899-12-30T17:01:00"/>
    <x v="126"/>
    <n v="2019"/>
    <s v="Dec"/>
    <s v="Mon"/>
    <n v="17"/>
    <n v="0.55000000000000004"/>
    <x v="4"/>
    <x v="2"/>
    <n v="1"/>
  </r>
  <r>
    <x v="1144"/>
    <d v="1899-12-30T11:26:00"/>
    <x v="127"/>
    <n v="2019"/>
    <s v="Dec"/>
    <s v="Wed"/>
    <n v="11"/>
    <n v="3"/>
    <x v="13"/>
    <x v="0"/>
    <n v="1"/>
  </r>
  <r>
    <x v="1144"/>
    <d v="1899-12-30T11:26:00"/>
    <x v="127"/>
    <n v="2019"/>
    <s v="Dec"/>
    <s v="Wed"/>
    <n v="11"/>
    <s v="1.79"/>
    <x v="13"/>
    <x v="1"/>
    <n v="1"/>
  </r>
  <r>
    <x v="1144"/>
    <d v="1899-12-30T11:26:00"/>
    <x v="127"/>
    <n v="2019"/>
    <s v="Dec"/>
    <s v="Wed"/>
    <n v="11"/>
    <n v="0.45"/>
    <x v="13"/>
    <x v="5"/>
    <n v="1"/>
  </r>
  <r>
    <x v="1145"/>
    <d v="1899-12-30T11:36:00"/>
    <x v="127"/>
    <n v="2019"/>
    <s v="Dec"/>
    <s v="Wed"/>
    <n v="11"/>
    <n v="0.55000000000000004"/>
    <x v="4"/>
    <x v="15"/>
    <n v="1"/>
  </r>
  <r>
    <x v="1145"/>
    <d v="1899-12-30T11:36:00"/>
    <x v="127"/>
    <n v="2019"/>
    <s v="Dec"/>
    <s v="Wed"/>
    <n v="11"/>
    <n v="3"/>
    <x v="4"/>
    <x v="0"/>
    <n v="1"/>
  </r>
  <r>
    <x v="1145"/>
    <d v="1899-12-30T11:36:00"/>
    <x v="127"/>
    <n v="2019"/>
    <s v="Dec"/>
    <s v="Wed"/>
    <n v="11"/>
    <s v="1.79"/>
    <x v="4"/>
    <x v="1"/>
    <n v="1"/>
  </r>
  <r>
    <x v="1145"/>
    <d v="1899-12-30T11:36:00"/>
    <x v="127"/>
    <n v="2019"/>
    <s v="Dec"/>
    <s v="Wed"/>
    <n v="11"/>
    <n v="0.55000000000000004"/>
    <x v="4"/>
    <x v="10"/>
    <n v="1"/>
  </r>
  <r>
    <x v="1145"/>
    <d v="1899-12-30T11:36:00"/>
    <x v="127"/>
    <n v="2019"/>
    <s v="Dec"/>
    <s v="Wed"/>
    <n v="11"/>
    <n v="0.4"/>
    <x v="4"/>
    <x v="11"/>
    <n v="1"/>
  </r>
  <r>
    <x v="1145"/>
    <d v="1899-12-30T11:36:00"/>
    <x v="127"/>
    <n v="2019"/>
    <s v="Dec"/>
    <s v="Wed"/>
    <n v="11"/>
    <n v="0.45"/>
    <x v="4"/>
    <x v="5"/>
    <n v="1"/>
  </r>
  <r>
    <x v="1145"/>
    <d v="1899-12-30T11:36:00"/>
    <x v="127"/>
    <n v="2019"/>
    <s v="Dec"/>
    <s v="Wed"/>
    <n v="11"/>
    <n v="0.55000000000000004"/>
    <x v="4"/>
    <x v="2"/>
    <n v="1"/>
  </r>
  <r>
    <x v="1146"/>
    <d v="1899-12-30T11:37:00"/>
    <x v="127"/>
    <n v="2019"/>
    <s v="Dec"/>
    <s v="Wed"/>
    <n v="11"/>
    <n v="3"/>
    <x v="7"/>
    <x v="0"/>
    <n v="1"/>
  </r>
  <r>
    <x v="1146"/>
    <d v="1899-12-30T11:37:00"/>
    <x v="127"/>
    <n v="2019"/>
    <s v="Dec"/>
    <s v="Wed"/>
    <n v="11"/>
    <s v="1.79"/>
    <x v="7"/>
    <x v="1"/>
    <n v="1"/>
  </r>
  <r>
    <x v="1146"/>
    <d v="1899-12-30T11:37:00"/>
    <x v="127"/>
    <n v="2019"/>
    <s v="Dec"/>
    <s v="Wed"/>
    <n v="11"/>
    <n v="0.45"/>
    <x v="7"/>
    <x v="5"/>
    <n v="1"/>
  </r>
  <r>
    <x v="1146"/>
    <d v="1899-12-30T11:37:00"/>
    <x v="127"/>
    <n v="2019"/>
    <s v="Dec"/>
    <s v="Wed"/>
    <n v="11"/>
    <n v="0.55000000000000004"/>
    <x v="7"/>
    <x v="2"/>
    <n v="1"/>
  </r>
  <r>
    <x v="1147"/>
    <d v="1899-12-30T12:02:00"/>
    <x v="127"/>
    <n v="2019"/>
    <s v="Dec"/>
    <s v="Wed"/>
    <n v="12"/>
    <s v="1.79"/>
    <x v="5"/>
    <x v="1"/>
    <n v="1"/>
  </r>
  <r>
    <x v="1147"/>
    <d v="1899-12-30T12:02:00"/>
    <x v="127"/>
    <n v="2019"/>
    <s v="Dec"/>
    <s v="Wed"/>
    <n v="12"/>
    <n v="0.25"/>
    <x v="5"/>
    <x v="8"/>
    <n v="1"/>
  </r>
  <r>
    <x v="1147"/>
    <d v="1899-12-30T12:02:00"/>
    <x v="127"/>
    <n v="2019"/>
    <s v="Dec"/>
    <s v="Wed"/>
    <n v="12"/>
    <n v="0.55000000000000004"/>
    <x v="5"/>
    <x v="10"/>
    <n v="1"/>
  </r>
  <r>
    <x v="1148"/>
    <d v="1899-12-30T12:09:00"/>
    <x v="127"/>
    <n v="2019"/>
    <s v="Dec"/>
    <s v="Wed"/>
    <n v="12"/>
    <n v="0.55000000000000004"/>
    <x v="3"/>
    <x v="15"/>
    <n v="1"/>
  </r>
  <r>
    <x v="1148"/>
    <d v="1899-12-30T12:09:00"/>
    <x v="127"/>
    <n v="2019"/>
    <s v="Dec"/>
    <s v="Wed"/>
    <n v="12"/>
    <n v="0.55000000000000004"/>
    <x v="3"/>
    <x v="10"/>
    <n v="1"/>
  </r>
  <r>
    <x v="1148"/>
    <d v="1899-12-30T12:09:00"/>
    <x v="127"/>
    <n v="2019"/>
    <s v="Dec"/>
    <s v="Wed"/>
    <n v="12"/>
    <n v="0.4"/>
    <x v="3"/>
    <x v="4"/>
    <n v="1"/>
  </r>
  <r>
    <x v="1148"/>
    <d v="1899-12-30T12:09:00"/>
    <x v="127"/>
    <n v="2019"/>
    <s v="Dec"/>
    <s v="Wed"/>
    <n v="12"/>
    <n v="0.9"/>
    <x v="3"/>
    <x v="5"/>
    <n v="2"/>
  </r>
  <r>
    <x v="1149"/>
    <d v="1899-12-30T13:32:00"/>
    <x v="127"/>
    <n v="2019"/>
    <s v="Dec"/>
    <s v="Wed"/>
    <n v="13"/>
    <n v="0.4"/>
    <x v="7"/>
    <x v="4"/>
    <n v="1"/>
  </r>
  <r>
    <x v="1149"/>
    <d v="1899-12-30T13:32:00"/>
    <x v="127"/>
    <n v="2019"/>
    <s v="Dec"/>
    <s v="Wed"/>
    <n v="13"/>
    <n v="0.8"/>
    <x v="7"/>
    <x v="11"/>
    <n v="2"/>
  </r>
  <r>
    <x v="1149"/>
    <d v="1899-12-30T13:32:00"/>
    <x v="127"/>
    <n v="2019"/>
    <s v="Dec"/>
    <s v="Wed"/>
    <n v="13"/>
    <n v="0.45"/>
    <x v="7"/>
    <x v="5"/>
    <n v="1"/>
  </r>
  <r>
    <x v="1149"/>
    <d v="1899-12-30T13:32:00"/>
    <x v="127"/>
    <n v="2019"/>
    <s v="Dec"/>
    <s v="Wed"/>
    <n v="13"/>
    <n v="0.55000000000000004"/>
    <x v="7"/>
    <x v="2"/>
    <n v="1"/>
  </r>
  <r>
    <x v="1150"/>
    <d v="1899-12-30T14:08:00"/>
    <x v="127"/>
    <n v="2019"/>
    <s v="Dec"/>
    <s v="Wed"/>
    <n v="14"/>
    <s v="1.79"/>
    <x v="7"/>
    <x v="1"/>
    <n v="1"/>
  </r>
  <r>
    <x v="1150"/>
    <d v="1899-12-30T14:08:00"/>
    <x v="127"/>
    <n v="2019"/>
    <s v="Dec"/>
    <s v="Wed"/>
    <n v="14"/>
    <n v="0.4"/>
    <x v="7"/>
    <x v="11"/>
    <n v="1"/>
  </r>
  <r>
    <x v="1150"/>
    <d v="1899-12-30T14:08:00"/>
    <x v="127"/>
    <n v="2019"/>
    <s v="Dec"/>
    <s v="Wed"/>
    <n v="14"/>
    <n v="0.9"/>
    <x v="7"/>
    <x v="5"/>
    <n v="2"/>
  </r>
  <r>
    <x v="1151"/>
    <d v="1899-12-30T14:26:00"/>
    <x v="127"/>
    <n v="2019"/>
    <s v="Dec"/>
    <s v="Wed"/>
    <n v="14"/>
    <n v="1.1000000000000001"/>
    <x v="10"/>
    <x v="10"/>
    <n v="2"/>
  </r>
  <r>
    <x v="1151"/>
    <d v="1899-12-30T14:26:00"/>
    <x v="127"/>
    <n v="2019"/>
    <s v="Dec"/>
    <s v="Wed"/>
    <n v="14"/>
    <n v="0.8"/>
    <x v="10"/>
    <x v="4"/>
    <n v="2"/>
  </r>
  <r>
    <x v="1151"/>
    <d v="1899-12-30T14:26:00"/>
    <x v="127"/>
    <n v="2019"/>
    <s v="Dec"/>
    <s v="Wed"/>
    <n v="14"/>
    <n v="0.8"/>
    <x v="10"/>
    <x v="11"/>
    <n v="2"/>
  </r>
  <r>
    <x v="1151"/>
    <d v="1899-12-30T14:26:00"/>
    <x v="127"/>
    <n v="2019"/>
    <s v="Dec"/>
    <s v="Wed"/>
    <n v="14"/>
    <n v="0.9"/>
    <x v="10"/>
    <x v="5"/>
    <n v="2"/>
  </r>
  <r>
    <x v="1152"/>
    <d v="1899-12-30T15:05:00"/>
    <x v="127"/>
    <n v="2019"/>
    <s v="Dec"/>
    <s v="Wed"/>
    <n v="15"/>
    <n v="3"/>
    <x v="5"/>
    <x v="0"/>
    <n v="1"/>
  </r>
  <r>
    <x v="1152"/>
    <d v="1899-12-30T15:05:00"/>
    <x v="127"/>
    <n v="2019"/>
    <s v="Dec"/>
    <s v="Wed"/>
    <n v="15"/>
    <n v="0.55000000000000004"/>
    <x v="5"/>
    <x v="10"/>
    <n v="1"/>
  </r>
  <r>
    <x v="1152"/>
    <d v="1899-12-30T15:05:00"/>
    <x v="127"/>
    <n v="2019"/>
    <s v="Dec"/>
    <s v="Wed"/>
    <n v="15"/>
    <n v="1"/>
    <x v="5"/>
    <x v="9"/>
    <n v="1"/>
  </r>
  <r>
    <x v="1152"/>
    <d v="1899-12-30T15:05:00"/>
    <x v="127"/>
    <n v="2019"/>
    <s v="Dec"/>
    <s v="Wed"/>
    <n v="15"/>
    <n v="0.45"/>
    <x v="5"/>
    <x v="5"/>
    <n v="1"/>
  </r>
  <r>
    <x v="1153"/>
    <d v="1899-12-30T15:07:00"/>
    <x v="127"/>
    <n v="2019"/>
    <s v="Dec"/>
    <s v="Wed"/>
    <n v="15"/>
    <n v="3"/>
    <x v="5"/>
    <x v="0"/>
    <n v="1"/>
  </r>
  <r>
    <x v="1153"/>
    <d v="1899-12-30T15:07:00"/>
    <x v="127"/>
    <n v="2019"/>
    <s v="Dec"/>
    <s v="Wed"/>
    <n v="15"/>
    <s v="1.79"/>
    <x v="5"/>
    <x v="1"/>
    <n v="1"/>
  </r>
  <r>
    <x v="1153"/>
    <d v="1899-12-30T15:07:00"/>
    <x v="127"/>
    <n v="2019"/>
    <s v="Dec"/>
    <s v="Wed"/>
    <n v="15"/>
    <n v="0.55000000000000004"/>
    <x v="5"/>
    <x v="10"/>
    <n v="1"/>
  </r>
  <r>
    <x v="1154"/>
    <d v="1899-12-30T11:15:00"/>
    <x v="128"/>
    <n v="2019"/>
    <s v="Dec"/>
    <s v="Thu"/>
    <n v="11"/>
    <s v="1.79"/>
    <x v="2"/>
    <x v="1"/>
    <n v="4"/>
  </r>
  <r>
    <x v="1154"/>
    <d v="1899-12-30T11:15:00"/>
    <x v="128"/>
    <n v="2019"/>
    <s v="Dec"/>
    <s v="Thu"/>
    <n v="11"/>
    <n v="0.45"/>
    <x v="2"/>
    <x v="5"/>
    <n v="1"/>
  </r>
  <r>
    <x v="1154"/>
    <d v="1899-12-30T11:15:00"/>
    <x v="128"/>
    <n v="2019"/>
    <s v="Dec"/>
    <s v="Thu"/>
    <n v="11"/>
    <n v="0.55000000000000004"/>
    <x v="2"/>
    <x v="2"/>
    <n v="1"/>
  </r>
  <r>
    <x v="1155"/>
    <d v="1899-12-30T11:27:00"/>
    <x v="128"/>
    <n v="2019"/>
    <s v="Dec"/>
    <s v="Thu"/>
    <n v="11"/>
    <s v="1.79"/>
    <x v="8"/>
    <x v="1"/>
    <n v="1"/>
  </r>
  <r>
    <x v="1155"/>
    <d v="1899-12-30T11:27:00"/>
    <x v="128"/>
    <n v="2019"/>
    <s v="Dec"/>
    <s v="Thu"/>
    <n v="11"/>
    <n v="0.45"/>
    <x v="8"/>
    <x v="5"/>
    <n v="1"/>
  </r>
  <r>
    <x v="1155"/>
    <d v="1899-12-30T11:27:00"/>
    <x v="128"/>
    <n v="2019"/>
    <s v="Dec"/>
    <s v="Thu"/>
    <n v="11"/>
    <n v="0.55000000000000004"/>
    <x v="8"/>
    <x v="2"/>
    <n v="1"/>
  </r>
  <r>
    <x v="1156"/>
    <d v="1899-12-30T11:48:00"/>
    <x v="128"/>
    <n v="2019"/>
    <s v="Dec"/>
    <s v="Thu"/>
    <n v="11"/>
    <s v="1.79"/>
    <x v="11"/>
    <x v="1"/>
    <n v="1"/>
  </r>
  <r>
    <x v="1156"/>
    <d v="1899-12-30T11:48:00"/>
    <x v="128"/>
    <n v="2019"/>
    <s v="Dec"/>
    <s v="Thu"/>
    <n v="11"/>
    <n v="1.6500000000000001"/>
    <x v="11"/>
    <x v="2"/>
    <n v="3"/>
  </r>
  <r>
    <x v="1157"/>
    <d v="1899-12-30T12:50:00"/>
    <x v="128"/>
    <n v="2019"/>
    <s v="Dec"/>
    <s v="Thu"/>
    <n v="12"/>
    <s v="1.79"/>
    <x v="12"/>
    <x v="1"/>
    <n v="2"/>
  </r>
  <r>
    <x v="1157"/>
    <d v="1899-12-30T12:50:00"/>
    <x v="128"/>
    <n v="2019"/>
    <s v="Dec"/>
    <s v="Thu"/>
    <n v="12"/>
    <n v="2"/>
    <x v="12"/>
    <x v="9"/>
    <n v="2"/>
  </r>
  <r>
    <x v="1157"/>
    <d v="1899-12-30T12:50:00"/>
    <x v="128"/>
    <n v="2019"/>
    <s v="Dec"/>
    <s v="Thu"/>
    <n v="12"/>
    <n v="0.45"/>
    <x v="12"/>
    <x v="5"/>
    <n v="1"/>
  </r>
  <r>
    <x v="1157"/>
    <d v="1899-12-30T12:50:00"/>
    <x v="128"/>
    <n v="2019"/>
    <s v="Dec"/>
    <s v="Thu"/>
    <n v="12"/>
    <n v="2.5"/>
    <x v="12"/>
    <x v="14"/>
    <n v="1"/>
  </r>
  <r>
    <x v="1158"/>
    <d v="1899-12-30T12:57:00"/>
    <x v="128"/>
    <n v="2019"/>
    <s v="Dec"/>
    <s v="Thu"/>
    <n v="12"/>
    <n v="9"/>
    <x v="7"/>
    <x v="0"/>
    <n v="3"/>
  </r>
  <r>
    <x v="1158"/>
    <d v="1899-12-30T12:57:00"/>
    <x v="128"/>
    <n v="2019"/>
    <s v="Dec"/>
    <s v="Thu"/>
    <n v="12"/>
    <s v="1.79"/>
    <x v="7"/>
    <x v="1"/>
    <n v="1"/>
  </r>
  <r>
    <x v="1158"/>
    <d v="1899-12-30T12:57:00"/>
    <x v="128"/>
    <n v="2019"/>
    <s v="Dec"/>
    <s v="Thu"/>
    <n v="12"/>
    <n v="0.4"/>
    <x v="7"/>
    <x v="4"/>
    <n v="1"/>
  </r>
  <r>
    <x v="1159"/>
    <d v="1899-12-30T13:41:00"/>
    <x v="128"/>
    <n v="2019"/>
    <s v="Dec"/>
    <s v="Thu"/>
    <n v="13"/>
    <s v="1.79"/>
    <x v="4"/>
    <x v="1"/>
    <n v="3"/>
  </r>
  <r>
    <x v="1160"/>
    <d v="1899-12-30T14:09:00"/>
    <x v="128"/>
    <n v="2019"/>
    <s v="Dec"/>
    <s v="Thu"/>
    <n v="14"/>
    <s v="1.79"/>
    <x v="12"/>
    <x v="1"/>
    <n v="1"/>
  </r>
  <r>
    <x v="1160"/>
    <d v="1899-12-30T14:09:00"/>
    <x v="128"/>
    <n v="2019"/>
    <s v="Dec"/>
    <s v="Thu"/>
    <n v="14"/>
    <n v="0.55000000000000004"/>
    <x v="12"/>
    <x v="10"/>
    <n v="1"/>
  </r>
  <r>
    <x v="1160"/>
    <d v="1899-12-30T14:09:00"/>
    <x v="128"/>
    <n v="2019"/>
    <s v="Dec"/>
    <s v="Thu"/>
    <n v="14"/>
    <n v="0.4"/>
    <x v="12"/>
    <x v="11"/>
    <n v="1"/>
  </r>
  <r>
    <x v="1160"/>
    <d v="1899-12-30T14:09:00"/>
    <x v="128"/>
    <n v="2019"/>
    <s v="Dec"/>
    <s v="Thu"/>
    <n v="14"/>
    <n v="2.5"/>
    <x v="12"/>
    <x v="14"/>
    <n v="1"/>
  </r>
  <r>
    <x v="1161"/>
    <d v="1899-12-30T14:34:00"/>
    <x v="128"/>
    <n v="2019"/>
    <s v="Dec"/>
    <s v="Thu"/>
    <n v="14"/>
    <s v="1.79"/>
    <x v="15"/>
    <x v="1"/>
    <n v="1"/>
  </r>
  <r>
    <x v="1161"/>
    <d v="1899-12-30T14:34:00"/>
    <x v="128"/>
    <n v="2019"/>
    <s v="Dec"/>
    <s v="Thu"/>
    <n v="14"/>
    <n v="1"/>
    <x v="15"/>
    <x v="9"/>
    <n v="1"/>
  </r>
  <r>
    <x v="1161"/>
    <d v="1899-12-30T14:34:00"/>
    <x v="128"/>
    <n v="2019"/>
    <s v="Dec"/>
    <s v="Thu"/>
    <n v="14"/>
    <n v="0.55000000000000004"/>
    <x v="15"/>
    <x v="6"/>
    <n v="1"/>
  </r>
  <r>
    <x v="1161"/>
    <d v="1899-12-30T14:34:00"/>
    <x v="128"/>
    <n v="2019"/>
    <s v="Dec"/>
    <s v="Thu"/>
    <n v="14"/>
    <n v="0.45"/>
    <x v="15"/>
    <x v="5"/>
    <n v="1"/>
  </r>
  <r>
    <x v="1162"/>
    <d v="1899-12-30T14:52:00"/>
    <x v="128"/>
    <n v="2019"/>
    <s v="Dec"/>
    <s v="Thu"/>
    <n v="14"/>
    <n v="0.25"/>
    <x v="7"/>
    <x v="8"/>
    <n v="1"/>
  </r>
  <r>
    <x v="1162"/>
    <d v="1899-12-30T14:52:00"/>
    <x v="128"/>
    <n v="2019"/>
    <s v="Dec"/>
    <s v="Thu"/>
    <n v="14"/>
    <n v="1"/>
    <x v="7"/>
    <x v="9"/>
    <n v="1"/>
  </r>
  <r>
    <x v="1162"/>
    <d v="1899-12-30T14:52:00"/>
    <x v="128"/>
    <n v="2019"/>
    <s v="Dec"/>
    <s v="Thu"/>
    <n v="14"/>
    <n v="0.4"/>
    <x v="7"/>
    <x v="11"/>
    <n v="1"/>
  </r>
  <r>
    <x v="1162"/>
    <d v="1899-12-30T14:52:00"/>
    <x v="128"/>
    <n v="2019"/>
    <s v="Dec"/>
    <s v="Thu"/>
    <n v="14"/>
    <n v="0.45"/>
    <x v="7"/>
    <x v="5"/>
    <n v="1"/>
  </r>
  <r>
    <x v="1163"/>
    <d v="1899-12-30T17:22:00"/>
    <x v="128"/>
    <n v="2019"/>
    <s v="Dec"/>
    <s v="Thu"/>
    <n v="17"/>
    <n v="0.55000000000000004"/>
    <x v="7"/>
    <x v="7"/>
    <n v="1"/>
  </r>
  <r>
    <x v="1163"/>
    <d v="1899-12-30T17:22:00"/>
    <x v="128"/>
    <n v="2019"/>
    <s v="Dec"/>
    <s v="Thu"/>
    <n v="17"/>
    <n v="0.3"/>
    <x v="7"/>
    <x v="12"/>
    <n v="1"/>
  </r>
  <r>
    <x v="1163"/>
    <d v="1899-12-30T17:22:00"/>
    <x v="128"/>
    <n v="2019"/>
    <s v="Dec"/>
    <s v="Thu"/>
    <n v="17"/>
    <n v="0.55000000000000004"/>
    <x v="7"/>
    <x v="2"/>
    <n v="1"/>
  </r>
  <r>
    <x v="1163"/>
    <d v="1899-12-30T17:22:00"/>
    <x v="128"/>
    <n v="2019"/>
    <s v="Dec"/>
    <s v="Thu"/>
    <n v="17"/>
    <n v="2.5"/>
    <x v="7"/>
    <x v="14"/>
    <n v="1"/>
  </r>
  <r>
    <x v="1164"/>
    <d v="1899-12-30T11:27:00"/>
    <x v="129"/>
    <n v="2019"/>
    <s v="Dec"/>
    <s v="Fri"/>
    <n v="11"/>
    <n v="3"/>
    <x v="4"/>
    <x v="0"/>
    <n v="1"/>
  </r>
  <r>
    <x v="1164"/>
    <d v="1899-12-30T11:27:00"/>
    <x v="129"/>
    <n v="2019"/>
    <s v="Dec"/>
    <s v="Fri"/>
    <n v="11"/>
    <s v="1.79"/>
    <x v="4"/>
    <x v="1"/>
    <n v="2"/>
  </r>
  <r>
    <x v="1164"/>
    <d v="1899-12-30T11:27:00"/>
    <x v="129"/>
    <n v="2019"/>
    <s v="Dec"/>
    <s v="Fri"/>
    <n v="11"/>
    <n v="0.25"/>
    <x v="4"/>
    <x v="8"/>
    <n v="1"/>
  </r>
  <r>
    <x v="1165"/>
    <d v="1899-12-30T11:45:00"/>
    <x v="129"/>
    <n v="2019"/>
    <s v="Dec"/>
    <s v="Fri"/>
    <n v="11"/>
    <s v="1.79"/>
    <x v="15"/>
    <x v="1"/>
    <n v="3"/>
  </r>
  <r>
    <x v="1166"/>
    <d v="1899-12-30T12:40:00"/>
    <x v="129"/>
    <n v="2019"/>
    <s v="Dec"/>
    <s v="Fri"/>
    <n v="12"/>
    <n v="12"/>
    <x v="7"/>
    <x v="0"/>
    <n v="4"/>
  </r>
  <r>
    <x v="1166"/>
    <d v="1899-12-30T12:40:00"/>
    <x v="129"/>
    <n v="2019"/>
    <s v="Dec"/>
    <s v="Fri"/>
    <n v="12"/>
    <s v="1.79"/>
    <x v="7"/>
    <x v="1"/>
    <n v="1"/>
  </r>
  <r>
    <x v="1167"/>
    <d v="1899-12-30T14:21:00"/>
    <x v="129"/>
    <n v="2019"/>
    <s v="Dec"/>
    <s v="Fri"/>
    <n v="14"/>
    <s v="1.79"/>
    <x v="7"/>
    <x v="1"/>
    <n v="1"/>
  </r>
  <r>
    <x v="1167"/>
    <d v="1899-12-30T14:21:00"/>
    <x v="129"/>
    <n v="2019"/>
    <s v="Dec"/>
    <s v="Fri"/>
    <n v="14"/>
    <n v="0.25"/>
    <x v="7"/>
    <x v="8"/>
    <n v="1"/>
  </r>
  <r>
    <x v="1167"/>
    <d v="1899-12-30T14:21:00"/>
    <x v="129"/>
    <n v="2019"/>
    <s v="Dec"/>
    <s v="Fri"/>
    <n v="14"/>
    <n v="0.55000000000000004"/>
    <x v="7"/>
    <x v="10"/>
    <n v="1"/>
  </r>
  <r>
    <x v="1168"/>
    <d v="1899-12-30T15:53:00"/>
    <x v="129"/>
    <n v="2019"/>
    <s v="Dec"/>
    <s v="Fri"/>
    <n v="15"/>
    <n v="3"/>
    <x v="4"/>
    <x v="0"/>
    <n v="1"/>
  </r>
  <r>
    <x v="1168"/>
    <d v="1899-12-30T15:53:00"/>
    <x v="129"/>
    <n v="2019"/>
    <s v="Dec"/>
    <s v="Fri"/>
    <n v="15"/>
    <s v="1.79"/>
    <x v="4"/>
    <x v="1"/>
    <n v="1"/>
  </r>
  <r>
    <x v="1168"/>
    <d v="1899-12-30T15:53:00"/>
    <x v="129"/>
    <n v="2019"/>
    <s v="Dec"/>
    <s v="Fri"/>
    <n v="15"/>
    <n v="1"/>
    <x v="4"/>
    <x v="9"/>
    <n v="1"/>
  </r>
  <r>
    <x v="1168"/>
    <d v="1899-12-30T15:53:00"/>
    <x v="129"/>
    <n v="2019"/>
    <s v="Dec"/>
    <s v="Fri"/>
    <n v="15"/>
    <n v="0.45"/>
    <x v="4"/>
    <x v="5"/>
    <n v="1"/>
  </r>
  <r>
    <x v="1169"/>
    <d v="1899-12-30T16:48:00"/>
    <x v="129"/>
    <n v="2019"/>
    <s v="Dec"/>
    <s v="Fri"/>
    <n v="16"/>
    <n v="0.55000000000000004"/>
    <x v="3"/>
    <x v="10"/>
    <n v="1"/>
  </r>
  <r>
    <x v="1169"/>
    <d v="1899-12-30T16:48:00"/>
    <x v="129"/>
    <n v="2019"/>
    <s v="Dec"/>
    <s v="Fri"/>
    <n v="16"/>
    <n v="1"/>
    <x v="3"/>
    <x v="9"/>
    <n v="1"/>
  </r>
  <r>
    <x v="1169"/>
    <d v="1899-12-30T16:48:00"/>
    <x v="129"/>
    <n v="2019"/>
    <s v="Dec"/>
    <s v="Fri"/>
    <n v="16"/>
    <n v="0.4"/>
    <x v="3"/>
    <x v="11"/>
    <n v="1"/>
  </r>
  <r>
    <x v="1169"/>
    <d v="1899-12-30T16:48:00"/>
    <x v="129"/>
    <n v="2019"/>
    <s v="Dec"/>
    <s v="Fri"/>
    <n v="16"/>
    <n v="0.45"/>
    <x v="3"/>
    <x v="5"/>
    <n v="1"/>
  </r>
  <r>
    <x v="1170"/>
    <d v="1899-12-30T11:51:00"/>
    <x v="130"/>
    <n v="2019"/>
    <s v="Dec"/>
    <s v="Sat"/>
    <n v="11"/>
    <s v="1.79"/>
    <x v="9"/>
    <x v="1"/>
    <n v="5"/>
  </r>
  <r>
    <x v="1170"/>
    <d v="1899-12-30T11:51:00"/>
    <x v="130"/>
    <n v="2019"/>
    <s v="Dec"/>
    <s v="Sat"/>
    <n v="11"/>
    <n v="1.6500000000000001"/>
    <x v="9"/>
    <x v="2"/>
    <n v="3"/>
  </r>
  <r>
    <x v="1171"/>
    <d v="1899-12-30T11:59:00"/>
    <x v="130"/>
    <n v="2019"/>
    <s v="Dec"/>
    <s v="Sat"/>
    <n v="11"/>
    <s v="1.79"/>
    <x v="15"/>
    <x v="1"/>
    <n v="1"/>
  </r>
  <r>
    <x v="1171"/>
    <d v="1899-12-30T11:59:00"/>
    <x v="130"/>
    <n v="2019"/>
    <s v="Dec"/>
    <s v="Sat"/>
    <n v="11"/>
    <n v="0.55000000000000004"/>
    <x v="15"/>
    <x v="10"/>
    <n v="1"/>
  </r>
  <r>
    <x v="1171"/>
    <d v="1899-12-30T11:59:00"/>
    <x v="130"/>
    <n v="2019"/>
    <s v="Dec"/>
    <s v="Sat"/>
    <n v="11"/>
    <n v="0.9"/>
    <x v="15"/>
    <x v="5"/>
    <n v="2"/>
  </r>
  <r>
    <x v="1172"/>
    <d v="1899-12-30T12:19:00"/>
    <x v="130"/>
    <n v="2019"/>
    <s v="Dec"/>
    <s v="Sat"/>
    <n v="12"/>
    <s v="1.79"/>
    <x v="3"/>
    <x v="1"/>
    <n v="1"/>
  </r>
  <r>
    <x v="1172"/>
    <d v="1899-12-30T12:19:00"/>
    <x v="130"/>
    <n v="2019"/>
    <s v="Dec"/>
    <s v="Sat"/>
    <n v="12"/>
    <n v="0.75"/>
    <x v="3"/>
    <x v="8"/>
    <n v="3"/>
  </r>
  <r>
    <x v="1172"/>
    <d v="1899-12-30T12:19:00"/>
    <x v="130"/>
    <n v="2019"/>
    <s v="Dec"/>
    <s v="Sat"/>
    <n v="12"/>
    <n v="0.4"/>
    <x v="3"/>
    <x v="11"/>
    <n v="1"/>
  </r>
  <r>
    <x v="1173"/>
    <d v="1899-12-30T12:41:00"/>
    <x v="130"/>
    <n v="2019"/>
    <s v="Dec"/>
    <s v="Sat"/>
    <n v="12"/>
    <s v="1.79"/>
    <x v="7"/>
    <x v="1"/>
    <n v="1"/>
  </r>
  <r>
    <x v="1173"/>
    <d v="1899-12-30T12:41:00"/>
    <x v="130"/>
    <n v="2019"/>
    <s v="Dec"/>
    <s v="Sat"/>
    <n v="12"/>
    <n v="0.9"/>
    <x v="7"/>
    <x v="5"/>
    <n v="2"/>
  </r>
  <r>
    <x v="1173"/>
    <d v="1899-12-30T12:41:00"/>
    <x v="130"/>
    <n v="2019"/>
    <s v="Dec"/>
    <s v="Sat"/>
    <n v="12"/>
    <n v="0.55000000000000004"/>
    <x v="7"/>
    <x v="2"/>
    <n v="1"/>
  </r>
  <r>
    <x v="1174"/>
    <d v="1899-12-30T12:51:00"/>
    <x v="130"/>
    <n v="2019"/>
    <s v="Dec"/>
    <s v="Sat"/>
    <n v="12"/>
    <s v="1.79"/>
    <x v="7"/>
    <x v="1"/>
    <n v="1"/>
  </r>
  <r>
    <x v="1174"/>
    <d v="1899-12-30T12:51:00"/>
    <x v="130"/>
    <n v="2019"/>
    <s v="Dec"/>
    <s v="Sat"/>
    <n v="12"/>
    <n v="0.55000000000000004"/>
    <x v="7"/>
    <x v="10"/>
    <n v="1"/>
  </r>
  <r>
    <x v="1174"/>
    <d v="1899-12-30T12:51:00"/>
    <x v="130"/>
    <n v="2019"/>
    <s v="Dec"/>
    <s v="Sat"/>
    <n v="12"/>
    <n v="0.55000000000000004"/>
    <x v="7"/>
    <x v="2"/>
    <n v="1"/>
  </r>
  <r>
    <x v="1174"/>
    <d v="1899-12-30T12:51:00"/>
    <x v="130"/>
    <n v="2019"/>
    <s v="Dec"/>
    <s v="Sat"/>
    <n v="12"/>
    <n v="0.25"/>
    <x v="7"/>
    <x v="3"/>
    <n v="1"/>
  </r>
  <r>
    <x v="1175"/>
    <d v="1899-12-30T13:14:00"/>
    <x v="130"/>
    <n v="2019"/>
    <s v="Dec"/>
    <s v="Sat"/>
    <n v="13"/>
    <s v="1.79"/>
    <x v="7"/>
    <x v="1"/>
    <n v="1"/>
  </r>
  <r>
    <x v="1175"/>
    <d v="1899-12-30T13:14:00"/>
    <x v="130"/>
    <n v="2019"/>
    <s v="Dec"/>
    <s v="Sat"/>
    <n v="13"/>
    <n v="0.55000000000000004"/>
    <x v="7"/>
    <x v="6"/>
    <n v="1"/>
  </r>
  <r>
    <x v="1175"/>
    <d v="1899-12-30T13:14:00"/>
    <x v="130"/>
    <n v="2019"/>
    <s v="Dec"/>
    <s v="Sat"/>
    <n v="13"/>
    <n v="0.55000000000000004"/>
    <x v="7"/>
    <x v="2"/>
    <n v="1"/>
  </r>
  <r>
    <x v="1176"/>
    <d v="1899-12-30T14:15:00"/>
    <x v="130"/>
    <n v="2019"/>
    <s v="Dec"/>
    <s v="Sat"/>
    <n v="14"/>
    <s v="1.79"/>
    <x v="4"/>
    <x v="1"/>
    <n v="1"/>
  </r>
  <r>
    <x v="1176"/>
    <d v="1899-12-30T14:15:00"/>
    <x v="130"/>
    <n v="2019"/>
    <s v="Dec"/>
    <s v="Sat"/>
    <n v="14"/>
    <n v="0.55000000000000004"/>
    <x v="4"/>
    <x v="6"/>
    <n v="1"/>
  </r>
  <r>
    <x v="1176"/>
    <d v="1899-12-30T14:15:00"/>
    <x v="130"/>
    <n v="2019"/>
    <s v="Dec"/>
    <s v="Sat"/>
    <n v="14"/>
    <n v="0.55000000000000004"/>
    <x v="4"/>
    <x v="2"/>
    <n v="1"/>
  </r>
  <r>
    <x v="1177"/>
    <d v="1899-12-30T12:14:00"/>
    <x v="131"/>
    <n v="2019"/>
    <s v="Dec"/>
    <s v="Sun"/>
    <n v="12"/>
    <n v="0.55000000000000004"/>
    <x v="15"/>
    <x v="15"/>
    <n v="1"/>
  </r>
  <r>
    <x v="1177"/>
    <d v="1899-12-30T12:14:00"/>
    <x v="131"/>
    <n v="2019"/>
    <s v="Dec"/>
    <s v="Sun"/>
    <n v="12"/>
    <s v="1.79"/>
    <x v="15"/>
    <x v="1"/>
    <n v="1"/>
  </r>
  <r>
    <x v="1177"/>
    <d v="1899-12-30T12:14:00"/>
    <x v="131"/>
    <n v="2019"/>
    <s v="Dec"/>
    <s v="Sun"/>
    <n v="12"/>
    <s v="1.79"/>
    <x v="21"/>
    <x v="1"/>
    <n v="5"/>
  </r>
  <r>
    <x v="1177"/>
    <d v="1899-12-30T12:14:00"/>
    <x v="131"/>
    <n v="2019"/>
    <s v="Dec"/>
    <s v="Sun"/>
    <n v="12"/>
    <n v="0.55000000000000004"/>
    <x v="15"/>
    <x v="10"/>
    <n v="1"/>
  </r>
  <r>
    <x v="1177"/>
    <d v="1899-12-30T12:14:00"/>
    <x v="131"/>
    <n v="2019"/>
    <s v="Dec"/>
    <s v="Sun"/>
    <n v="12"/>
    <n v="0.25"/>
    <x v="15"/>
    <x v="3"/>
    <n v="1"/>
  </r>
  <r>
    <x v="1178"/>
    <d v="1899-12-30T13:41:00"/>
    <x v="131"/>
    <n v="2019"/>
    <s v="Dec"/>
    <s v="Sun"/>
    <n v="13"/>
    <n v="0.4"/>
    <x v="7"/>
    <x v="4"/>
    <n v="1"/>
  </r>
  <r>
    <x v="1178"/>
    <d v="1899-12-30T13:41:00"/>
    <x v="131"/>
    <n v="2019"/>
    <s v="Dec"/>
    <s v="Sun"/>
    <n v="13"/>
    <n v="0.4"/>
    <x v="7"/>
    <x v="11"/>
    <n v="1"/>
  </r>
  <r>
    <x v="1179"/>
    <d v="1899-12-30T13:43:00"/>
    <x v="131"/>
    <n v="2019"/>
    <s v="Dec"/>
    <s v="Sun"/>
    <n v="13"/>
    <s v="1.79"/>
    <x v="7"/>
    <x v="1"/>
    <n v="1"/>
  </r>
  <r>
    <x v="1179"/>
    <d v="1899-12-30T13:43:00"/>
    <x v="131"/>
    <n v="2019"/>
    <s v="Dec"/>
    <s v="Sun"/>
    <n v="13"/>
    <n v="1.1000000000000001"/>
    <x v="7"/>
    <x v="7"/>
    <n v="2"/>
  </r>
  <r>
    <x v="1180"/>
    <d v="1899-12-30T14:06:00"/>
    <x v="131"/>
    <n v="2019"/>
    <s v="Dec"/>
    <s v="Sun"/>
    <n v="14"/>
    <n v="9"/>
    <x v="7"/>
    <x v="0"/>
    <n v="3"/>
  </r>
  <r>
    <x v="1180"/>
    <d v="1899-12-30T14:06:00"/>
    <x v="131"/>
    <n v="2019"/>
    <s v="Dec"/>
    <s v="Sun"/>
    <n v="14"/>
    <s v="1.79"/>
    <x v="7"/>
    <x v="1"/>
    <n v="3"/>
  </r>
  <r>
    <x v="1180"/>
    <d v="1899-12-30T14:06:00"/>
    <x v="131"/>
    <n v="2019"/>
    <s v="Dec"/>
    <s v="Sun"/>
    <n v="14"/>
    <n v="1.1000000000000001"/>
    <x v="7"/>
    <x v="7"/>
    <n v="2"/>
  </r>
  <r>
    <x v="1180"/>
    <d v="1899-12-30T14:06:00"/>
    <x v="131"/>
    <n v="2019"/>
    <s v="Dec"/>
    <s v="Sun"/>
    <n v="14"/>
    <n v="0.5"/>
    <x v="7"/>
    <x v="8"/>
    <n v="2"/>
  </r>
  <r>
    <x v="1181"/>
    <d v="1899-12-30T14:46:00"/>
    <x v="131"/>
    <n v="2019"/>
    <s v="Dec"/>
    <s v="Sun"/>
    <n v="14"/>
    <s v="1.79"/>
    <x v="11"/>
    <x v="1"/>
    <n v="2"/>
  </r>
  <r>
    <x v="1181"/>
    <d v="1899-12-30T14:46:00"/>
    <x v="131"/>
    <n v="2019"/>
    <s v="Dec"/>
    <s v="Sun"/>
    <n v="14"/>
    <n v="0.55000000000000004"/>
    <x v="11"/>
    <x v="2"/>
    <n v="1"/>
  </r>
  <r>
    <x v="1182"/>
    <d v="1899-12-30T15:16:00"/>
    <x v="131"/>
    <n v="2019"/>
    <s v="Dec"/>
    <s v="Sun"/>
    <n v="15"/>
    <s v="1.79"/>
    <x v="8"/>
    <x v="1"/>
    <n v="1"/>
  </r>
  <r>
    <x v="1182"/>
    <d v="1899-12-30T15:16:00"/>
    <x v="131"/>
    <n v="2019"/>
    <s v="Dec"/>
    <s v="Sun"/>
    <n v="15"/>
    <n v="0.55000000000000004"/>
    <x v="8"/>
    <x v="7"/>
    <n v="1"/>
  </r>
  <r>
    <x v="1182"/>
    <d v="1899-12-30T15:16:00"/>
    <x v="131"/>
    <n v="2019"/>
    <s v="Dec"/>
    <s v="Sun"/>
    <n v="15"/>
    <n v="0.55000000000000004"/>
    <x v="8"/>
    <x v="2"/>
    <n v="1"/>
  </r>
  <r>
    <x v="1183"/>
    <d v="1899-12-30T15:53:00"/>
    <x v="131"/>
    <n v="2019"/>
    <s v="Dec"/>
    <s v="Sun"/>
    <n v="15"/>
    <s v="1.79"/>
    <x v="4"/>
    <x v="1"/>
    <n v="2"/>
  </r>
  <r>
    <x v="1183"/>
    <d v="1899-12-30T15:53:00"/>
    <x v="131"/>
    <n v="2019"/>
    <s v="Dec"/>
    <s v="Sun"/>
    <n v="15"/>
    <n v="0.55000000000000004"/>
    <x v="4"/>
    <x v="6"/>
    <n v="1"/>
  </r>
  <r>
    <x v="1184"/>
    <d v="1899-12-30T11:12:00"/>
    <x v="132"/>
    <n v="2019"/>
    <s v="Dec"/>
    <s v="Mon"/>
    <n v="11"/>
    <n v="3"/>
    <x v="7"/>
    <x v="0"/>
    <n v="1"/>
  </r>
  <r>
    <x v="1184"/>
    <d v="1899-12-30T11:12:00"/>
    <x v="132"/>
    <n v="2019"/>
    <s v="Dec"/>
    <s v="Mon"/>
    <n v="11"/>
    <s v="1.79"/>
    <x v="7"/>
    <x v="1"/>
    <n v="1"/>
  </r>
  <r>
    <x v="1184"/>
    <d v="1899-12-30T11:12:00"/>
    <x v="132"/>
    <n v="2019"/>
    <s v="Dec"/>
    <s v="Mon"/>
    <n v="11"/>
    <n v="0.55000000000000004"/>
    <x v="7"/>
    <x v="2"/>
    <n v="1"/>
  </r>
  <r>
    <x v="1185"/>
    <d v="1899-12-30T11:41:00"/>
    <x v="132"/>
    <n v="2019"/>
    <s v="Dec"/>
    <s v="Mon"/>
    <n v="11"/>
    <s v="1.79"/>
    <x v="14"/>
    <x v="1"/>
    <n v="3"/>
  </r>
  <r>
    <x v="1185"/>
    <d v="1899-12-30T11:41:00"/>
    <x v="132"/>
    <n v="2019"/>
    <s v="Dec"/>
    <s v="Mon"/>
    <n v="11"/>
    <n v="2.5"/>
    <x v="14"/>
    <x v="14"/>
    <n v="1"/>
  </r>
  <r>
    <x v="1186"/>
    <d v="1899-12-30T12:07:00"/>
    <x v="132"/>
    <n v="2019"/>
    <s v="Dec"/>
    <s v="Mon"/>
    <n v="12"/>
    <s v="1.79"/>
    <x v="3"/>
    <x v="1"/>
    <n v="1"/>
  </r>
  <r>
    <x v="1186"/>
    <d v="1899-12-30T12:07:00"/>
    <x v="132"/>
    <n v="2019"/>
    <s v="Dec"/>
    <s v="Mon"/>
    <n v="12"/>
    <n v="0.3"/>
    <x v="3"/>
    <x v="12"/>
    <n v="1"/>
  </r>
  <r>
    <x v="1186"/>
    <d v="1899-12-30T12:07:00"/>
    <x v="132"/>
    <n v="2019"/>
    <s v="Dec"/>
    <s v="Mon"/>
    <n v="12"/>
    <n v="0.4"/>
    <x v="3"/>
    <x v="11"/>
    <n v="1"/>
  </r>
  <r>
    <x v="1187"/>
    <d v="1899-12-30T12:58:00"/>
    <x v="132"/>
    <n v="2019"/>
    <s v="Dec"/>
    <s v="Mon"/>
    <n v="12"/>
    <s v="1.79"/>
    <x v="15"/>
    <x v="1"/>
    <n v="1"/>
  </r>
  <r>
    <x v="1187"/>
    <d v="1899-12-30T12:58:00"/>
    <x v="132"/>
    <n v="2019"/>
    <s v="Dec"/>
    <s v="Mon"/>
    <n v="12"/>
    <n v="0.4"/>
    <x v="15"/>
    <x v="11"/>
    <n v="1"/>
  </r>
  <r>
    <x v="1187"/>
    <d v="1899-12-30T12:58:00"/>
    <x v="132"/>
    <n v="2019"/>
    <s v="Dec"/>
    <s v="Mon"/>
    <n v="12"/>
    <n v="0.25"/>
    <x v="15"/>
    <x v="3"/>
    <n v="1"/>
  </r>
  <r>
    <x v="1188"/>
    <d v="1899-12-30T13:21:00"/>
    <x v="132"/>
    <n v="2019"/>
    <s v="Dec"/>
    <s v="Mon"/>
    <n v="13"/>
    <s v="1.79"/>
    <x v="6"/>
    <x v="1"/>
    <n v="1"/>
  </r>
  <r>
    <x v="1188"/>
    <d v="1899-12-30T13:21:00"/>
    <x v="132"/>
    <n v="2019"/>
    <s v="Dec"/>
    <s v="Mon"/>
    <n v="13"/>
    <n v="0.4"/>
    <x v="6"/>
    <x v="4"/>
    <n v="1"/>
  </r>
  <r>
    <x v="1188"/>
    <d v="1899-12-30T13:21:00"/>
    <x v="132"/>
    <n v="2019"/>
    <s v="Dec"/>
    <s v="Mon"/>
    <n v="13"/>
    <n v="0.55000000000000004"/>
    <x v="6"/>
    <x v="2"/>
    <n v="1"/>
  </r>
  <r>
    <x v="1189"/>
    <d v="1899-12-30T13:37:00"/>
    <x v="132"/>
    <n v="2019"/>
    <s v="Dec"/>
    <s v="Mon"/>
    <n v="13"/>
    <n v="0.25"/>
    <x v="2"/>
    <x v="8"/>
    <n v="1"/>
  </r>
  <r>
    <x v="1189"/>
    <d v="1899-12-30T13:37:00"/>
    <x v="132"/>
    <n v="2019"/>
    <s v="Dec"/>
    <s v="Mon"/>
    <n v="13"/>
    <n v="0.45"/>
    <x v="2"/>
    <x v="5"/>
    <n v="1"/>
  </r>
  <r>
    <x v="1189"/>
    <d v="1899-12-30T13:37:00"/>
    <x v="132"/>
    <n v="2019"/>
    <s v="Dec"/>
    <s v="Mon"/>
    <n v="13"/>
    <n v="0.55000000000000004"/>
    <x v="2"/>
    <x v="2"/>
    <n v="1"/>
  </r>
  <r>
    <x v="1190"/>
    <d v="1899-12-30T14:26:00"/>
    <x v="132"/>
    <n v="2019"/>
    <s v="Dec"/>
    <s v="Mon"/>
    <n v="14"/>
    <s v="1.79"/>
    <x v="8"/>
    <x v="1"/>
    <n v="1"/>
  </r>
  <r>
    <x v="1190"/>
    <d v="1899-12-30T14:26:00"/>
    <x v="132"/>
    <n v="2019"/>
    <s v="Dec"/>
    <s v="Mon"/>
    <n v="14"/>
    <n v="1.1000000000000001"/>
    <x v="8"/>
    <x v="6"/>
    <n v="2"/>
  </r>
  <r>
    <x v="1190"/>
    <d v="1899-12-30T14:26:00"/>
    <x v="132"/>
    <n v="2019"/>
    <s v="Dec"/>
    <s v="Mon"/>
    <n v="14"/>
    <n v="0.55000000000000004"/>
    <x v="8"/>
    <x v="2"/>
    <n v="1"/>
  </r>
  <r>
    <x v="1191"/>
    <d v="1899-12-30T14:31:00"/>
    <x v="132"/>
    <n v="2019"/>
    <s v="Dec"/>
    <s v="Mon"/>
    <n v="14"/>
    <s v="1.79"/>
    <x v="12"/>
    <x v="1"/>
    <n v="3"/>
  </r>
  <r>
    <x v="1191"/>
    <d v="1899-12-30T14:31:00"/>
    <x v="132"/>
    <n v="2019"/>
    <s v="Dec"/>
    <s v="Mon"/>
    <n v="14"/>
    <n v="0.55000000000000004"/>
    <x v="12"/>
    <x v="10"/>
    <n v="1"/>
  </r>
  <r>
    <x v="1191"/>
    <d v="1899-12-30T14:31:00"/>
    <x v="132"/>
    <n v="2019"/>
    <s v="Dec"/>
    <s v="Mon"/>
    <n v="14"/>
    <n v="0.4"/>
    <x v="12"/>
    <x v="4"/>
    <n v="1"/>
  </r>
  <r>
    <x v="1192"/>
    <d v="1899-12-30T14:32:00"/>
    <x v="132"/>
    <n v="2019"/>
    <s v="Dec"/>
    <s v="Mon"/>
    <n v="14"/>
    <n v="0.55000000000000004"/>
    <x v="15"/>
    <x v="7"/>
    <n v="1"/>
  </r>
  <r>
    <x v="1192"/>
    <d v="1899-12-30T14:32:00"/>
    <x v="132"/>
    <n v="2019"/>
    <s v="Dec"/>
    <s v="Mon"/>
    <n v="14"/>
    <n v="0.25"/>
    <x v="15"/>
    <x v="8"/>
    <n v="1"/>
  </r>
  <r>
    <x v="1192"/>
    <d v="1899-12-30T14:32:00"/>
    <x v="132"/>
    <n v="2019"/>
    <s v="Dec"/>
    <s v="Mon"/>
    <n v="14"/>
    <n v="0.4"/>
    <x v="15"/>
    <x v="4"/>
    <n v="1"/>
  </r>
  <r>
    <x v="1192"/>
    <d v="1899-12-30T14:32:00"/>
    <x v="132"/>
    <n v="2019"/>
    <s v="Dec"/>
    <s v="Mon"/>
    <n v="14"/>
    <n v="0.55000000000000004"/>
    <x v="15"/>
    <x v="2"/>
    <n v="1"/>
  </r>
  <r>
    <x v="1193"/>
    <d v="1899-12-30T11:22:00"/>
    <x v="133"/>
    <n v="2019"/>
    <s v="Dec"/>
    <s v="Wed"/>
    <n v="11"/>
    <s v="1.79"/>
    <x v="4"/>
    <x v="1"/>
    <n v="5"/>
  </r>
  <r>
    <x v="1193"/>
    <d v="1899-12-30T11:22:00"/>
    <x v="133"/>
    <n v="2019"/>
    <s v="Dec"/>
    <s v="Wed"/>
    <n v="11"/>
    <n v="0.3"/>
    <x v="4"/>
    <x v="12"/>
    <n v="1"/>
  </r>
  <r>
    <x v="1193"/>
    <d v="1899-12-30T11:22:00"/>
    <x v="133"/>
    <n v="2019"/>
    <s v="Dec"/>
    <s v="Wed"/>
    <n v="11"/>
    <n v="0.4"/>
    <x v="4"/>
    <x v="4"/>
    <n v="1"/>
  </r>
  <r>
    <x v="1193"/>
    <d v="1899-12-30T11:22:00"/>
    <x v="133"/>
    <n v="2019"/>
    <s v="Dec"/>
    <s v="Wed"/>
    <n v="11"/>
    <n v="0.4"/>
    <x v="4"/>
    <x v="11"/>
    <n v="1"/>
  </r>
  <r>
    <x v="1193"/>
    <d v="1899-12-30T11:22:00"/>
    <x v="133"/>
    <n v="2019"/>
    <s v="Dec"/>
    <s v="Wed"/>
    <n v="11"/>
    <n v="0.55000000000000004"/>
    <x v="4"/>
    <x v="2"/>
    <n v="1"/>
  </r>
  <r>
    <x v="1193"/>
    <d v="1899-12-30T11:22:00"/>
    <x v="133"/>
    <n v="2019"/>
    <s v="Dec"/>
    <s v="Wed"/>
    <n v="11"/>
    <n v="2.5"/>
    <x v="4"/>
    <x v="14"/>
    <n v="1"/>
  </r>
  <r>
    <x v="1194"/>
    <d v="1899-12-30T12:39:00"/>
    <x v="133"/>
    <n v="2019"/>
    <s v="Dec"/>
    <s v="Wed"/>
    <n v="12"/>
    <s v="1.79"/>
    <x v="5"/>
    <x v="1"/>
    <n v="1"/>
  </r>
  <r>
    <x v="1194"/>
    <d v="1899-12-30T12:39:00"/>
    <x v="133"/>
    <n v="2019"/>
    <s v="Dec"/>
    <s v="Wed"/>
    <n v="12"/>
    <n v="0.25"/>
    <x v="5"/>
    <x v="8"/>
    <n v="1"/>
  </r>
  <r>
    <x v="1194"/>
    <d v="1899-12-30T12:39:00"/>
    <x v="133"/>
    <n v="2019"/>
    <s v="Dec"/>
    <s v="Wed"/>
    <n v="12"/>
    <n v="0.45"/>
    <x v="5"/>
    <x v="5"/>
    <n v="1"/>
  </r>
  <r>
    <x v="1195"/>
    <d v="1899-12-30T12:45:00"/>
    <x v="133"/>
    <n v="2019"/>
    <s v="Dec"/>
    <s v="Wed"/>
    <n v="12"/>
    <s v="1.79"/>
    <x v="7"/>
    <x v="1"/>
    <n v="2"/>
  </r>
  <r>
    <x v="1195"/>
    <d v="1899-12-30T12:45:00"/>
    <x v="133"/>
    <n v="2019"/>
    <s v="Dec"/>
    <s v="Wed"/>
    <n v="12"/>
    <n v="0.45"/>
    <x v="7"/>
    <x v="5"/>
    <n v="1"/>
  </r>
  <r>
    <x v="1195"/>
    <d v="1899-12-30T12:45:00"/>
    <x v="133"/>
    <n v="2019"/>
    <s v="Dec"/>
    <s v="Wed"/>
    <n v="12"/>
    <n v="0.55000000000000004"/>
    <x v="7"/>
    <x v="2"/>
    <n v="1"/>
  </r>
  <r>
    <x v="1196"/>
    <d v="1899-12-30T13:28:00"/>
    <x v="133"/>
    <n v="2019"/>
    <s v="Dec"/>
    <s v="Wed"/>
    <n v="13"/>
    <s v="1.79"/>
    <x v="7"/>
    <x v="1"/>
    <n v="2"/>
  </r>
  <r>
    <x v="1196"/>
    <d v="1899-12-30T13:28:00"/>
    <x v="133"/>
    <n v="2019"/>
    <s v="Dec"/>
    <s v="Wed"/>
    <n v="13"/>
    <n v="2.5"/>
    <x v="7"/>
    <x v="14"/>
    <n v="1"/>
  </r>
  <r>
    <x v="1197"/>
    <d v="1899-12-30T13:51:00"/>
    <x v="133"/>
    <n v="2019"/>
    <s v="Dec"/>
    <s v="Wed"/>
    <n v="13"/>
    <s v="1.79"/>
    <x v="7"/>
    <x v="1"/>
    <n v="2"/>
  </r>
  <r>
    <x v="1197"/>
    <d v="1899-12-30T13:51:00"/>
    <x v="133"/>
    <n v="2019"/>
    <s v="Dec"/>
    <s v="Wed"/>
    <n v="13"/>
    <n v="0.45"/>
    <x v="7"/>
    <x v="5"/>
    <n v="1"/>
  </r>
  <r>
    <x v="1198"/>
    <d v="1899-12-30T14:40:00"/>
    <x v="133"/>
    <n v="2019"/>
    <s v="Dec"/>
    <s v="Wed"/>
    <n v="14"/>
    <n v="1.6500000000000001"/>
    <x v="8"/>
    <x v="6"/>
    <n v="3"/>
  </r>
  <r>
    <x v="1199"/>
    <d v="1899-12-30T15:05:00"/>
    <x v="133"/>
    <n v="2019"/>
    <s v="Dec"/>
    <s v="Wed"/>
    <n v="15"/>
    <s v="1.79"/>
    <x v="3"/>
    <x v="1"/>
    <n v="2"/>
  </r>
  <r>
    <x v="1199"/>
    <d v="1899-12-30T15:05:00"/>
    <x v="133"/>
    <n v="2019"/>
    <s v="Dec"/>
    <s v="Wed"/>
    <n v="15"/>
    <n v="0.55000000000000004"/>
    <x v="3"/>
    <x v="7"/>
    <n v="1"/>
  </r>
  <r>
    <x v="1199"/>
    <d v="1899-12-30T15:05:00"/>
    <x v="133"/>
    <n v="2019"/>
    <s v="Dec"/>
    <s v="Wed"/>
    <n v="15"/>
    <n v="0.4"/>
    <x v="3"/>
    <x v="11"/>
    <n v="1"/>
  </r>
  <r>
    <x v="1200"/>
    <d v="1899-12-30T15:23:00"/>
    <x v="133"/>
    <n v="2019"/>
    <s v="Dec"/>
    <s v="Wed"/>
    <n v="15"/>
    <s v="1.79"/>
    <x v="15"/>
    <x v="1"/>
    <n v="2"/>
  </r>
  <r>
    <x v="1200"/>
    <d v="1899-12-30T15:23:00"/>
    <x v="133"/>
    <n v="2019"/>
    <s v="Dec"/>
    <s v="Wed"/>
    <n v="15"/>
    <n v="1.1000000000000001"/>
    <x v="15"/>
    <x v="10"/>
    <n v="2"/>
  </r>
  <r>
    <x v="1200"/>
    <d v="1899-12-30T15:23:00"/>
    <x v="133"/>
    <n v="2019"/>
    <s v="Dec"/>
    <s v="Wed"/>
    <n v="15"/>
    <n v="0.6"/>
    <x v="15"/>
    <x v="12"/>
    <n v="2"/>
  </r>
  <r>
    <x v="1200"/>
    <d v="1899-12-30T15:23:00"/>
    <x v="133"/>
    <n v="2019"/>
    <s v="Dec"/>
    <s v="Wed"/>
    <n v="15"/>
    <n v="0.8"/>
    <x v="15"/>
    <x v="4"/>
    <n v="2"/>
  </r>
  <r>
    <x v="1200"/>
    <d v="1899-12-30T15:23:00"/>
    <x v="133"/>
    <n v="2019"/>
    <s v="Dec"/>
    <s v="Wed"/>
    <n v="15"/>
    <n v="0.8"/>
    <x v="15"/>
    <x v="11"/>
    <n v="2"/>
  </r>
  <r>
    <x v="1200"/>
    <d v="1899-12-30T15:23:00"/>
    <x v="133"/>
    <n v="2019"/>
    <s v="Dec"/>
    <s v="Wed"/>
    <n v="15"/>
    <n v="3.58"/>
    <x v="15"/>
    <x v="13"/>
    <n v="2"/>
  </r>
  <r>
    <x v="1201"/>
    <d v="1899-12-30T11:29:00"/>
    <x v="134"/>
    <n v="2019"/>
    <s v="Dec"/>
    <s v="Thu"/>
    <n v="11"/>
    <s v="1.79"/>
    <x v="7"/>
    <x v="1"/>
    <n v="1"/>
  </r>
  <r>
    <x v="1201"/>
    <d v="1899-12-30T11:29:00"/>
    <x v="134"/>
    <n v="2019"/>
    <s v="Dec"/>
    <s v="Thu"/>
    <n v="11"/>
    <n v="0.55000000000000004"/>
    <x v="7"/>
    <x v="7"/>
    <n v="1"/>
  </r>
  <r>
    <x v="1201"/>
    <d v="1899-12-30T11:29:00"/>
    <x v="134"/>
    <n v="2019"/>
    <s v="Dec"/>
    <s v="Thu"/>
    <n v="11"/>
    <n v="1.1000000000000001"/>
    <x v="7"/>
    <x v="10"/>
    <n v="2"/>
  </r>
  <r>
    <x v="1201"/>
    <d v="1899-12-30T11:29:00"/>
    <x v="134"/>
    <n v="2019"/>
    <s v="Dec"/>
    <s v="Thu"/>
    <n v="11"/>
    <n v="0.4"/>
    <x v="7"/>
    <x v="11"/>
    <n v="1"/>
  </r>
  <r>
    <x v="1202"/>
    <d v="1899-12-30T11:45:00"/>
    <x v="134"/>
    <n v="2019"/>
    <s v="Dec"/>
    <s v="Thu"/>
    <n v="11"/>
    <s v="1.79"/>
    <x v="4"/>
    <x v="1"/>
    <n v="1"/>
  </r>
  <r>
    <x v="1202"/>
    <d v="1899-12-30T11:45:00"/>
    <x v="134"/>
    <n v="2019"/>
    <s v="Dec"/>
    <s v="Thu"/>
    <n v="11"/>
    <n v="0.55000000000000004"/>
    <x v="4"/>
    <x v="10"/>
    <n v="1"/>
  </r>
  <r>
    <x v="1202"/>
    <d v="1899-12-30T11:45:00"/>
    <x v="134"/>
    <n v="2019"/>
    <s v="Dec"/>
    <s v="Thu"/>
    <n v="11"/>
    <n v="0.4"/>
    <x v="4"/>
    <x v="4"/>
    <n v="1"/>
  </r>
  <r>
    <x v="1202"/>
    <d v="1899-12-30T11:45:00"/>
    <x v="134"/>
    <n v="2019"/>
    <s v="Dec"/>
    <s v="Thu"/>
    <n v="11"/>
    <n v="0.8"/>
    <x v="4"/>
    <x v="11"/>
    <n v="2"/>
  </r>
  <r>
    <x v="1202"/>
    <d v="1899-12-30T11:45:00"/>
    <x v="134"/>
    <n v="2019"/>
    <s v="Dec"/>
    <s v="Thu"/>
    <n v="11"/>
    <n v="1.79"/>
    <x v="4"/>
    <x v="13"/>
    <n v="1"/>
  </r>
  <r>
    <x v="1202"/>
    <d v="1899-12-30T11:45:00"/>
    <x v="134"/>
    <n v="2019"/>
    <s v="Dec"/>
    <s v="Thu"/>
    <n v="11"/>
    <n v="0.45"/>
    <x v="4"/>
    <x v="5"/>
    <n v="1"/>
  </r>
  <r>
    <x v="1202"/>
    <d v="1899-12-30T11:45:00"/>
    <x v="134"/>
    <n v="2019"/>
    <s v="Dec"/>
    <s v="Thu"/>
    <n v="11"/>
    <n v="0.55000000000000004"/>
    <x v="4"/>
    <x v="2"/>
    <n v="1"/>
  </r>
  <r>
    <x v="1203"/>
    <d v="1899-12-30T12:16:00"/>
    <x v="134"/>
    <n v="2019"/>
    <s v="Dec"/>
    <s v="Thu"/>
    <n v="12"/>
    <s v="1.79"/>
    <x v="15"/>
    <x v="1"/>
    <n v="1"/>
  </r>
  <r>
    <x v="1203"/>
    <d v="1899-12-30T12:16:00"/>
    <x v="134"/>
    <n v="2019"/>
    <s v="Dec"/>
    <s v="Thu"/>
    <n v="12"/>
    <n v="1"/>
    <x v="15"/>
    <x v="9"/>
    <n v="1"/>
  </r>
  <r>
    <x v="1203"/>
    <d v="1899-12-30T12:16:00"/>
    <x v="134"/>
    <n v="2019"/>
    <s v="Dec"/>
    <s v="Thu"/>
    <n v="12"/>
    <n v="0.45"/>
    <x v="15"/>
    <x v="5"/>
    <n v="1"/>
  </r>
  <r>
    <x v="1203"/>
    <d v="1899-12-30T12:16:00"/>
    <x v="134"/>
    <n v="2019"/>
    <s v="Dec"/>
    <s v="Thu"/>
    <n v="12"/>
    <n v="2.5"/>
    <x v="15"/>
    <x v="14"/>
    <n v="1"/>
  </r>
  <r>
    <x v="1204"/>
    <d v="1899-12-30T12:17:00"/>
    <x v="134"/>
    <n v="2019"/>
    <s v="Dec"/>
    <s v="Thu"/>
    <n v="12"/>
    <s v="1.79"/>
    <x v="7"/>
    <x v="1"/>
    <n v="1"/>
  </r>
  <r>
    <x v="1204"/>
    <d v="1899-12-30T12:17:00"/>
    <x v="134"/>
    <n v="2019"/>
    <s v="Dec"/>
    <s v="Thu"/>
    <n v="12"/>
    <n v="1.1000000000000001"/>
    <x v="7"/>
    <x v="2"/>
    <n v="2"/>
  </r>
  <r>
    <x v="1205"/>
    <d v="1899-12-30T13:02:00"/>
    <x v="134"/>
    <n v="2019"/>
    <s v="Dec"/>
    <s v="Thu"/>
    <n v="13"/>
    <s v="1.79"/>
    <x v="5"/>
    <x v="1"/>
    <n v="2"/>
  </r>
  <r>
    <x v="1206"/>
    <d v="1899-12-30T13:04:00"/>
    <x v="134"/>
    <n v="2019"/>
    <s v="Dec"/>
    <s v="Thu"/>
    <n v="13"/>
    <s v="1.79"/>
    <x v="5"/>
    <x v="1"/>
    <n v="3"/>
  </r>
  <r>
    <x v="1207"/>
    <d v="1899-12-30T13:06:00"/>
    <x v="134"/>
    <n v="2019"/>
    <s v="Dec"/>
    <s v="Thu"/>
    <n v="13"/>
    <n v="1.1000000000000001"/>
    <x v="7"/>
    <x v="10"/>
    <n v="2"/>
  </r>
  <r>
    <x v="1207"/>
    <d v="1899-12-30T13:06:00"/>
    <x v="134"/>
    <n v="2019"/>
    <s v="Dec"/>
    <s v="Thu"/>
    <n v="13"/>
    <n v="1"/>
    <x v="7"/>
    <x v="9"/>
    <n v="1"/>
  </r>
  <r>
    <x v="1207"/>
    <d v="1899-12-30T13:06:00"/>
    <x v="134"/>
    <n v="2019"/>
    <s v="Dec"/>
    <s v="Thu"/>
    <n v="13"/>
    <n v="0.55000000000000004"/>
    <x v="7"/>
    <x v="6"/>
    <n v="1"/>
  </r>
  <r>
    <x v="1207"/>
    <d v="1899-12-30T13:06:00"/>
    <x v="134"/>
    <n v="2019"/>
    <s v="Dec"/>
    <s v="Thu"/>
    <n v="13"/>
    <n v="0.8"/>
    <x v="7"/>
    <x v="11"/>
    <n v="2"/>
  </r>
  <r>
    <x v="1207"/>
    <d v="1899-12-30T13:06:00"/>
    <x v="134"/>
    <n v="2019"/>
    <s v="Dec"/>
    <s v="Thu"/>
    <n v="13"/>
    <n v="0.45"/>
    <x v="7"/>
    <x v="5"/>
    <n v="1"/>
  </r>
  <r>
    <x v="1207"/>
    <d v="1899-12-30T13:06:00"/>
    <x v="134"/>
    <n v="2019"/>
    <s v="Dec"/>
    <s v="Thu"/>
    <n v="13"/>
    <n v="0.55000000000000004"/>
    <x v="7"/>
    <x v="2"/>
    <n v="1"/>
  </r>
  <r>
    <x v="1207"/>
    <d v="1899-12-30T13:06:00"/>
    <x v="134"/>
    <n v="2019"/>
    <s v="Dec"/>
    <s v="Thu"/>
    <n v="13"/>
    <n v="2.5"/>
    <x v="7"/>
    <x v="14"/>
    <n v="1"/>
  </r>
  <r>
    <x v="1208"/>
    <d v="1899-12-30T13:21:00"/>
    <x v="134"/>
    <n v="2019"/>
    <s v="Dec"/>
    <s v="Thu"/>
    <n v="13"/>
    <n v="0.3"/>
    <x v="7"/>
    <x v="12"/>
    <n v="1"/>
  </r>
  <r>
    <x v="1208"/>
    <d v="1899-12-30T13:21:00"/>
    <x v="134"/>
    <n v="2019"/>
    <s v="Dec"/>
    <s v="Thu"/>
    <n v="13"/>
    <n v="1"/>
    <x v="7"/>
    <x v="9"/>
    <n v="1"/>
  </r>
  <r>
    <x v="1208"/>
    <d v="1899-12-30T13:21:00"/>
    <x v="134"/>
    <n v="2019"/>
    <s v="Dec"/>
    <s v="Thu"/>
    <n v="13"/>
    <n v="0.9"/>
    <x v="7"/>
    <x v="5"/>
    <n v="2"/>
  </r>
  <r>
    <x v="1209"/>
    <d v="1899-12-30T13:53:00"/>
    <x v="134"/>
    <n v="2019"/>
    <s v="Dec"/>
    <s v="Thu"/>
    <n v="13"/>
    <s v="1.79"/>
    <x v="10"/>
    <x v="1"/>
    <n v="2"/>
  </r>
  <r>
    <x v="1209"/>
    <d v="1899-12-30T13:53:00"/>
    <x v="134"/>
    <n v="2019"/>
    <s v="Dec"/>
    <s v="Thu"/>
    <n v="13"/>
    <n v="5"/>
    <x v="10"/>
    <x v="14"/>
    <n v="2"/>
  </r>
  <r>
    <x v="1210"/>
    <d v="1899-12-30T11:18:00"/>
    <x v="135"/>
    <n v="2019"/>
    <s v="Dec"/>
    <s v="Fri"/>
    <n v="11"/>
    <s v="1.79"/>
    <x v="4"/>
    <x v="1"/>
    <n v="1"/>
  </r>
  <r>
    <x v="1210"/>
    <d v="1899-12-30T11:18:00"/>
    <x v="135"/>
    <n v="2019"/>
    <s v="Dec"/>
    <s v="Fri"/>
    <n v="11"/>
    <n v="0.4"/>
    <x v="4"/>
    <x v="4"/>
    <n v="1"/>
  </r>
  <r>
    <x v="1210"/>
    <d v="1899-12-30T11:18:00"/>
    <x v="135"/>
    <n v="2019"/>
    <s v="Dec"/>
    <s v="Fri"/>
    <n v="11"/>
    <n v="0.55000000000000004"/>
    <x v="4"/>
    <x v="2"/>
    <n v="1"/>
  </r>
  <r>
    <x v="1211"/>
    <d v="1899-12-30T11:53:00"/>
    <x v="135"/>
    <n v="2019"/>
    <s v="Dec"/>
    <s v="Fri"/>
    <n v="11"/>
    <n v="3"/>
    <x v="9"/>
    <x v="0"/>
    <n v="1"/>
  </r>
  <r>
    <x v="1211"/>
    <d v="1899-12-30T11:53:00"/>
    <x v="135"/>
    <n v="2019"/>
    <s v="Dec"/>
    <s v="Fri"/>
    <n v="11"/>
    <s v="1.79"/>
    <x v="9"/>
    <x v="1"/>
    <n v="1"/>
  </r>
  <r>
    <x v="1211"/>
    <d v="1899-12-30T11:53:00"/>
    <x v="135"/>
    <n v="2019"/>
    <s v="Dec"/>
    <s v="Fri"/>
    <n v="11"/>
    <n v="0.55000000000000004"/>
    <x v="9"/>
    <x v="2"/>
    <n v="1"/>
  </r>
  <r>
    <x v="1212"/>
    <d v="1899-12-30T13:29:00"/>
    <x v="135"/>
    <n v="2019"/>
    <s v="Dec"/>
    <s v="Fri"/>
    <n v="13"/>
    <n v="1.1000000000000001"/>
    <x v="13"/>
    <x v="15"/>
    <n v="2"/>
  </r>
  <r>
    <x v="1212"/>
    <d v="1899-12-30T13:29:00"/>
    <x v="135"/>
    <n v="2019"/>
    <s v="Dec"/>
    <s v="Fri"/>
    <n v="13"/>
    <s v="1.79"/>
    <x v="13"/>
    <x v="1"/>
    <n v="2"/>
  </r>
  <r>
    <x v="1213"/>
    <d v="1899-12-30T14:29:00"/>
    <x v="135"/>
    <n v="2019"/>
    <s v="Dec"/>
    <s v="Fri"/>
    <n v="14"/>
    <s v="1.79"/>
    <x v="12"/>
    <x v="1"/>
    <n v="1"/>
  </r>
  <r>
    <x v="1213"/>
    <d v="1899-12-30T14:29:00"/>
    <x v="135"/>
    <n v="2019"/>
    <s v="Dec"/>
    <s v="Fri"/>
    <n v="14"/>
    <n v="0.4"/>
    <x v="12"/>
    <x v="4"/>
    <n v="1"/>
  </r>
  <r>
    <x v="1213"/>
    <d v="1899-12-30T14:29:00"/>
    <x v="135"/>
    <n v="2019"/>
    <s v="Dec"/>
    <s v="Fri"/>
    <n v="14"/>
    <n v="0.45"/>
    <x v="12"/>
    <x v="5"/>
    <n v="1"/>
  </r>
  <r>
    <x v="1213"/>
    <d v="1899-12-30T14:29:00"/>
    <x v="135"/>
    <n v="2019"/>
    <s v="Dec"/>
    <s v="Fri"/>
    <n v="14"/>
    <n v="0.55000000000000004"/>
    <x v="12"/>
    <x v="2"/>
    <n v="1"/>
  </r>
  <r>
    <x v="1214"/>
    <d v="1899-12-30T15:37:00"/>
    <x v="135"/>
    <n v="2019"/>
    <s v="Dec"/>
    <s v="Fri"/>
    <n v="15"/>
    <n v="3"/>
    <x v="4"/>
    <x v="0"/>
    <n v="1"/>
  </r>
  <r>
    <x v="1214"/>
    <d v="1899-12-30T15:37:00"/>
    <x v="135"/>
    <n v="2019"/>
    <s v="Dec"/>
    <s v="Fri"/>
    <n v="15"/>
    <s v="1.79"/>
    <x v="4"/>
    <x v="1"/>
    <n v="1"/>
  </r>
  <r>
    <x v="1214"/>
    <d v="1899-12-30T15:37:00"/>
    <x v="135"/>
    <n v="2019"/>
    <s v="Dec"/>
    <s v="Fri"/>
    <n v="15"/>
    <n v="1"/>
    <x v="4"/>
    <x v="9"/>
    <n v="1"/>
  </r>
  <r>
    <x v="1214"/>
    <d v="1899-12-30T15:37:00"/>
    <x v="135"/>
    <n v="2019"/>
    <s v="Dec"/>
    <s v="Fri"/>
    <n v="15"/>
    <n v="0.45"/>
    <x v="4"/>
    <x v="5"/>
    <n v="1"/>
  </r>
  <r>
    <x v="1215"/>
    <d v="1899-12-30T16:43:00"/>
    <x v="135"/>
    <n v="2019"/>
    <s v="Dec"/>
    <s v="Fri"/>
    <n v="16"/>
    <s v="1.79"/>
    <x v="4"/>
    <x v="1"/>
    <n v="2"/>
  </r>
  <r>
    <x v="1215"/>
    <d v="1899-12-30T16:43:00"/>
    <x v="135"/>
    <n v="2019"/>
    <s v="Dec"/>
    <s v="Fri"/>
    <n v="16"/>
    <n v="1.1000000000000001"/>
    <x v="4"/>
    <x v="10"/>
    <n v="2"/>
  </r>
  <r>
    <x v="1215"/>
    <d v="1899-12-30T16:43:00"/>
    <x v="135"/>
    <n v="2019"/>
    <s v="Dec"/>
    <s v="Fri"/>
    <n v="16"/>
    <n v="0.4"/>
    <x v="4"/>
    <x v="4"/>
    <n v="1"/>
  </r>
  <r>
    <x v="1215"/>
    <d v="1899-12-30T16:43:00"/>
    <x v="135"/>
    <n v="2019"/>
    <s v="Dec"/>
    <s v="Fri"/>
    <n v="16"/>
    <n v="0.9"/>
    <x v="4"/>
    <x v="5"/>
    <n v="2"/>
  </r>
  <r>
    <x v="1216"/>
    <d v="1899-12-30T11:04:00"/>
    <x v="136"/>
    <n v="2019"/>
    <s v="Dec"/>
    <s v="Sat"/>
    <n v="11"/>
    <s v="1.79"/>
    <x v="5"/>
    <x v="1"/>
    <n v="1"/>
  </r>
  <r>
    <x v="1216"/>
    <d v="1899-12-30T11:04:00"/>
    <x v="136"/>
    <n v="2019"/>
    <s v="Dec"/>
    <s v="Sat"/>
    <n v="11"/>
    <n v="0.3"/>
    <x v="5"/>
    <x v="12"/>
    <n v="1"/>
  </r>
  <r>
    <x v="1216"/>
    <d v="1899-12-30T11:04:00"/>
    <x v="136"/>
    <n v="2019"/>
    <s v="Dec"/>
    <s v="Sat"/>
    <n v="11"/>
    <n v="0.55000000000000004"/>
    <x v="5"/>
    <x v="2"/>
    <n v="1"/>
  </r>
  <r>
    <x v="1217"/>
    <d v="1899-12-30T11:52:00"/>
    <x v="136"/>
    <n v="2019"/>
    <s v="Dec"/>
    <s v="Sat"/>
    <n v="11"/>
    <s v="1.79"/>
    <x v="15"/>
    <x v="1"/>
    <n v="1"/>
  </r>
  <r>
    <x v="1217"/>
    <d v="1899-12-30T11:52:00"/>
    <x v="136"/>
    <n v="2019"/>
    <s v="Dec"/>
    <s v="Sat"/>
    <n v="11"/>
    <n v="0.4"/>
    <x v="15"/>
    <x v="4"/>
    <n v="1"/>
  </r>
  <r>
    <x v="1217"/>
    <d v="1899-12-30T11:52:00"/>
    <x v="136"/>
    <n v="2019"/>
    <s v="Dec"/>
    <s v="Sat"/>
    <n v="11"/>
    <n v="0.4"/>
    <x v="15"/>
    <x v="11"/>
    <n v="1"/>
  </r>
  <r>
    <x v="1218"/>
    <d v="1899-12-30T12:02:00"/>
    <x v="136"/>
    <n v="2019"/>
    <s v="Dec"/>
    <s v="Sat"/>
    <n v="12"/>
    <n v="3"/>
    <x v="3"/>
    <x v="0"/>
    <n v="1"/>
  </r>
  <r>
    <x v="1218"/>
    <d v="1899-12-30T12:02:00"/>
    <x v="136"/>
    <n v="2019"/>
    <s v="Dec"/>
    <s v="Sat"/>
    <n v="12"/>
    <s v="1.79"/>
    <x v="3"/>
    <x v="1"/>
    <n v="1"/>
  </r>
  <r>
    <x v="1218"/>
    <d v="1899-12-30T12:02:00"/>
    <x v="136"/>
    <n v="2019"/>
    <s v="Dec"/>
    <s v="Sat"/>
    <n v="12"/>
    <n v="0.4"/>
    <x v="3"/>
    <x v="4"/>
    <n v="1"/>
  </r>
  <r>
    <x v="1219"/>
    <d v="1899-12-30T12:17:00"/>
    <x v="136"/>
    <n v="2019"/>
    <s v="Dec"/>
    <s v="Sat"/>
    <n v="12"/>
    <n v="3"/>
    <x v="2"/>
    <x v="0"/>
    <n v="1"/>
  </r>
  <r>
    <x v="1219"/>
    <d v="1899-12-30T12:17:00"/>
    <x v="136"/>
    <n v="2019"/>
    <s v="Dec"/>
    <s v="Sat"/>
    <n v="12"/>
    <s v="1.79"/>
    <x v="2"/>
    <x v="1"/>
    <n v="1"/>
  </r>
  <r>
    <x v="1219"/>
    <d v="1899-12-30T12:17:00"/>
    <x v="136"/>
    <n v="2019"/>
    <s v="Dec"/>
    <s v="Sat"/>
    <n v="12"/>
    <n v="0.55000000000000004"/>
    <x v="2"/>
    <x v="2"/>
    <n v="1"/>
  </r>
  <r>
    <x v="1220"/>
    <d v="1899-12-30T12:24:00"/>
    <x v="136"/>
    <n v="2019"/>
    <s v="Dec"/>
    <s v="Sat"/>
    <n v="12"/>
    <n v="0.55000000000000004"/>
    <x v="7"/>
    <x v="15"/>
    <n v="1"/>
  </r>
  <r>
    <x v="1220"/>
    <d v="1899-12-30T12:24:00"/>
    <x v="136"/>
    <n v="2019"/>
    <s v="Dec"/>
    <s v="Sat"/>
    <n v="12"/>
    <n v="6"/>
    <x v="7"/>
    <x v="0"/>
    <n v="2"/>
  </r>
  <r>
    <x v="1220"/>
    <d v="1899-12-30T12:24:00"/>
    <x v="136"/>
    <n v="2019"/>
    <s v="Dec"/>
    <s v="Sat"/>
    <n v="12"/>
    <s v="1.79"/>
    <x v="7"/>
    <x v="1"/>
    <n v="1"/>
  </r>
  <r>
    <x v="1220"/>
    <d v="1899-12-30T12:24:00"/>
    <x v="136"/>
    <n v="2019"/>
    <s v="Dec"/>
    <s v="Sat"/>
    <n v="12"/>
    <n v="0.4"/>
    <x v="7"/>
    <x v="11"/>
    <n v="1"/>
  </r>
  <r>
    <x v="1220"/>
    <d v="1899-12-30T12:24:00"/>
    <x v="136"/>
    <n v="2019"/>
    <s v="Dec"/>
    <s v="Sat"/>
    <n v="12"/>
    <n v="2.5"/>
    <x v="7"/>
    <x v="14"/>
    <n v="1"/>
  </r>
  <r>
    <x v="1221"/>
    <d v="1899-12-30T13:29:00"/>
    <x v="136"/>
    <n v="2019"/>
    <s v="Dec"/>
    <s v="Sat"/>
    <n v="13"/>
    <n v="2.2000000000000002"/>
    <x v="3"/>
    <x v="10"/>
    <n v="4"/>
  </r>
  <r>
    <x v="1221"/>
    <d v="1899-12-30T13:29:00"/>
    <x v="136"/>
    <n v="2019"/>
    <s v="Dec"/>
    <s v="Sat"/>
    <n v="13"/>
    <n v="2.5"/>
    <x v="3"/>
    <x v="14"/>
    <n v="1"/>
  </r>
  <r>
    <x v="1222"/>
    <d v="1899-12-30T13:58:00"/>
    <x v="136"/>
    <n v="2019"/>
    <s v="Dec"/>
    <s v="Sat"/>
    <n v="13"/>
    <n v="0.55000000000000004"/>
    <x v="9"/>
    <x v="7"/>
    <n v="1"/>
  </r>
  <r>
    <x v="1222"/>
    <d v="1899-12-30T13:58:00"/>
    <x v="136"/>
    <n v="2019"/>
    <s v="Dec"/>
    <s v="Sat"/>
    <n v="13"/>
    <n v="0.55000000000000004"/>
    <x v="9"/>
    <x v="10"/>
    <n v="1"/>
  </r>
  <r>
    <x v="1222"/>
    <d v="1899-12-30T13:58:00"/>
    <x v="136"/>
    <n v="2019"/>
    <s v="Dec"/>
    <s v="Sat"/>
    <n v="13"/>
    <n v="0.4"/>
    <x v="9"/>
    <x v="11"/>
    <n v="1"/>
  </r>
  <r>
    <x v="1222"/>
    <d v="1899-12-30T13:58:00"/>
    <x v="136"/>
    <n v="2019"/>
    <s v="Dec"/>
    <s v="Sat"/>
    <n v="13"/>
    <n v="0.45"/>
    <x v="9"/>
    <x v="5"/>
    <n v="1"/>
  </r>
  <r>
    <x v="1222"/>
    <d v="1899-12-30T13:58:00"/>
    <x v="136"/>
    <n v="2019"/>
    <s v="Dec"/>
    <s v="Sat"/>
    <n v="13"/>
    <n v="2.5"/>
    <x v="9"/>
    <x v="14"/>
    <n v="1"/>
  </r>
  <r>
    <x v="1223"/>
    <d v="1899-12-30T14:18:00"/>
    <x v="136"/>
    <n v="2019"/>
    <s v="Dec"/>
    <s v="Sat"/>
    <n v="14"/>
    <s v="1.79"/>
    <x v="8"/>
    <x v="1"/>
    <n v="1"/>
  </r>
  <r>
    <x v="1223"/>
    <d v="1899-12-30T14:18:00"/>
    <x v="136"/>
    <n v="2019"/>
    <s v="Dec"/>
    <s v="Sat"/>
    <n v="14"/>
    <n v="0.25"/>
    <x v="8"/>
    <x v="8"/>
    <n v="1"/>
  </r>
  <r>
    <x v="1223"/>
    <d v="1899-12-30T14:18:00"/>
    <x v="136"/>
    <n v="2019"/>
    <s v="Dec"/>
    <s v="Sat"/>
    <n v="14"/>
    <n v="0.55000000000000004"/>
    <x v="8"/>
    <x v="2"/>
    <n v="1"/>
  </r>
  <r>
    <x v="1224"/>
    <d v="1899-12-30T14:28:00"/>
    <x v="136"/>
    <n v="2019"/>
    <s v="Dec"/>
    <s v="Sat"/>
    <n v="14"/>
    <n v="0.55000000000000004"/>
    <x v="2"/>
    <x v="7"/>
    <n v="1"/>
  </r>
  <r>
    <x v="1224"/>
    <d v="1899-12-30T14:28:00"/>
    <x v="136"/>
    <n v="2019"/>
    <s v="Dec"/>
    <s v="Sat"/>
    <n v="14"/>
    <n v="0.55000000000000004"/>
    <x v="2"/>
    <x v="6"/>
    <n v="1"/>
  </r>
  <r>
    <x v="1224"/>
    <d v="1899-12-30T14:28:00"/>
    <x v="136"/>
    <n v="2019"/>
    <s v="Dec"/>
    <s v="Sat"/>
    <n v="14"/>
    <n v="0.4"/>
    <x v="2"/>
    <x v="4"/>
    <n v="1"/>
  </r>
  <r>
    <x v="1224"/>
    <d v="1899-12-30T14:28:00"/>
    <x v="136"/>
    <n v="2019"/>
    <s v="Dec"/>
    <s v="Sat"/>
    <n v="14"/>
    <n v="0.4"/>
    <x v="2"/>
    <x v="11"/>
    <n v="1"/>
  </r>
  <r>
    <x v="1225"/>
    <d v="1899-12-30T14:43:00"/>
    <x v="136"/>
    <n v="2019"/>
    <s v="Dec"/>
    <s v="Sat"/>
    <n v="14"/>
    <s v="1.79"/>
    <x v="15"/>
    <x v="1"/>
    <n v="2"/>
  </r>
  <r>
    <x v="1225"/>
    <d v="1899-12-30T14:43:00"/>
    <x v="136"/>
    <n v="2019"/>
    <s v="Dec"/>
    <s v="Sat"/>
    <n v="14"/>
    <n v="0.55000000000000004"/>
    <x v="15"/>
    <x v="7"/>
    <n v="1"/>
  </r>
  <r>
    <x v="1225"/>
    <d v="1899-12-30T14:43:00"/>
    <x v="136"/>
    <n v="2019"/>
    <s v="Dec"/>
    <s v="Sat"/>
    <n v="14"/>
    <n v="0.55000000000000004"/>
    <x v="15"/>
    <x v="10"/>
    <n v="1"/>
  </r>
  <r>
    <x v="1225"/>
    <d v="1899-12-30T14:43:00"/>
    <x v="136"/>
    <n v="2019"/>
    <s v="Dec"/>
    <s v="Sat"/>
    <n v="14"/>
    <n v="0.3"/>
    <x v="15"/>
    <x v="12"/>
    <n v="1"/>
  </r>
  <r>
    <x v="1225"/>
    <d v="1899-12-30T14:43:00"/>
    <x v="136"/>
    <n v="2019"/>
    <s v="Dec"/>
    <s v="Sat"/>
    <n v="14"/>
    <n v="0.4"/>
    <x v="15"/>
    <x v="4"/>
    <n v="1"/>
  </r>
  <r>
    <x v="1225"/>
    <d v="1899-12-30T14:43:00"/>
    <x v="136"/>
    <n v="2019"/>
    <s v="Dec"/>
    <s v="Sat"/>
    <n v="14"/>
    <n v="0.4"/>
    <x v="15"/>
    <x v="11"/>
    <n v="1"/>
  </r>
  <r>
    <x v="1226"/>
    <d v="1899-12-30T11:05:00"/>
    <x v="137"/>
    <n v="2019"/>
    <s v="Dec"/>
    <s v="Sun"/>
    <n v="11"/>
    <s v="1.79"/>
    <x v="5"/>
    <x v="1"/>
    <n v="1"/>
  </r>
  <r>
    <x v="1226"/>
    <d v="1899-12-30T11:05:00"/>
    <x v="137"/>
    <n v="2019"/>
    <s v="Dec"/>
    <s v="Sun"/>
    <n v="11"/>
    <n v="0.55000000000000004"/>
    <x v="5"/>
    <x v="10"/>
    <n v="1"/>
  </r>
  <r>
    <x v="1226"/>
    <d v="1899-12-30T11:05:00"/>
    <x v="137"/>
    <n v="2019"/>
    <s v="Dec"/>
    <s v="Sun"/>
    <n v="11"/>
    <n v="0.25"/>
    <x v="5"/>
    <x v="3"/>
    <n v="1"/>
  </r>
  <r>
    <x v="1227"/>
    <d v="1899-12-30T11:33:00"/>
    <x v="137"/>
    <n v="2019"/>
    <s v="Dec"/>
    <s v="Sun"/>
    <n v="11"/>
    <s v="1.79"/>
    <x v="7"/>
    <x v="1"/>
    <n v="2"/>
  </r>
  <r>
    <x v="1227"/>
    <d v="1899-12-30T11:33:00"/>
    <x v="137"/>
    <n v="2019"/>
    <s v="Dec"/>
    <s v="Sun"/>
    <n v="11"/>
    <n v="2.2000000000000002"/>
    <x v="7"/>
    <x v="10"/>
    <n v="4"/>
  </r>
  <r>
    <x v="1227"/>
    <d v="1899-12-30T11:33:00"/>
    <x v="137"/>
    <n v="2019"/>
    <s v="Dec"/>
    <s v="Sun"/>
    <n v="11"/>
    <n v="0.4"/>
    <x v="7"/>
    <x v="4"/>
    <n v="1"/>
  </r>
  <r>
    <x v="1227"/>
    <d v="1899-12-30T11:33:00"/>
    <x v="137"/>
    <n v="2019"/>
    <s v="Dec"/>
    <s v="Sun"/>
    <n v="11"/>
    <n v="1.79"/>
    <x v="7"/>
    <x v="13"/>
    <n v="1"/>
  </r>
  <r>
    <x v="1227"/>
    <d v="1899-12-30T11:33:00"/>
    <x v="137"/>
    <n v="2019"/>
    <s v="Dec"/>
    <s v="Sun"/>
    <n v="11"/>
    <n v="1.35"/>
    <x v="7"/>
    <x v="5"/>
    <n v="3"/>
  </r>
  <r>
    <x v="1227"/>
    <d v="1899-12-30T11:33:00"/>
    <x v="137"/>
    <n v="2019"/>
    <s v="Dec"/>
    <s v="Sun"/>
    <n v="11"/>
    <n v="2.5"/>
    <x v="7"/>
    <x v="14"/>
    <n v="1"/>
  </r>
  <r>
    <x v="1228"/>
    <d v="1899-12-30T11:38:00"/>
    <x v="137"/>
    <n v="2019"/>
    <s v="Dec"/>
    <s v="Sun"/>
    <n v="11"/>
    <s v="1.79"/>
    <x v="7"/>
    <x v="1"/>
    <n v="1"/>
  </r>
  <r>
    <x v="1228"/>
    <d v="1899-12-30T11:38:00"/>
    <x v="137"/>
    <n v="2019"/>
    <s v="Dec"/>
    <s v="Sun"/>
    <n v="11"/>
    <n v="0.4"/>
    <x v="7"/>
    <x v="4"/>
    <n v="1"/>
  </r>
  <r>
    <x v="1228"/>
    <d v="1899-12-30T11:38:00"/>
    <x v="137"/>
    <n v="2019"/>
    <s v="Dec"/>
    <s v="Sun"/>
    <n v="11"/>
    <n v="0.4"/>
    <x v="7"/>
    <x v="11"/>
    <n v="1"/>
  </r>
  <r>
    <x v="1228"/>
    <d v="1899-12-30T11:38:00"/>
    <x v="137"/>
    <n v="2019"/>
    <s v="Dec"/>
    <s v="Sun"/>
    <n v="11"/>
    <n v="0.55000000000000004"/>
    <x v="7"/>
    <x v="2"/>
    <n v="1"/>
  </r>
  <r>
    <x v="1229"/>
    <d v="1899-12-30T12:21:00"/>
    <x v="137"/>
    <n v="2019"/>
    <s v="Dec"/>
    <s v="Sun"/>
    <n v="12"/>
    <n v="6"/>
    <x v="4"/>
    <x v="0"/>
    <n v="2"/>
  </r>
  <r>
    <x v="1229"/>
    <d v="1899-12-30T12:21:00"/>
    <x v="137"/>
    <n v="2019"/>
    <s v="Dec"/>
    <s v="Sun"/>
    <n v="12"/>
    <s v="1.79"/>
    <x v="4"/>
    <x v="1"/>
    <n v="1"/>
  </r>
  <r>
    <x v="1229"/>
    <d v="1899-12-30T12:21:00"/>
    <x v="137"/>
    <n v="2019"/>
    <s v="Dec"/>
    <s v="Sun"/>
    <n v="12"/>
    <n v="0.4"/>
    <x v="4"/>
    <x v="11"/>
    <n v="1"/>
  </r>
  <r>
    <x v="1230"/>
    <d v="1899-12-30T13:54:00"/>
    <x v="137"/>
    <n v="2019"/>
    <s v="Dec"/>
    <s v="Sun"/>
    <n v="13"/>
    <n v="3"/>
    <x v="15"/>
    <x v="0"/>
    <n v="1"/>
  </r>
  <r>
    <x v="1230"/>
    <d v="1899-12-30T13:54:00"/>
    <x v="137"/>
    <n v="2019"/>
    <s v="Dec"/>
    <s v="Sun"/>
    <n v="13"/>
    <s v="1.79"/>
    <x v="15"/>
    <x v="1"/>
    <n v="1"/>
  </r>
  <r>
    <x v="1230"/>
    <d v="1899-12-30T13:54:00"/>
    <x v="137"/>
    <n v="2019"/>
    <s v="Dec"/>
    <s v="Sun"/>
    <n v="13"/>
    <n v="0.55000000000000004"/>
    <x v="15"/>
    <x v="2"/>
    <n v="1"/>
  </r>
  <r>
    <x v="1231"/>
    <d v="1899-12-30T14:03:00"/>
    <x v="137"/>
    <n v="2019"/>
    <s v="Dec"/>
    <s v="Sun"/>
    <n v="14"/>
    <n v="1.8"/>
    <x v="3"/>
    <x v="5"/>
    <n v="4"/>
  </r>
  <r>
    <x v="1232"/>
    <d v="1899-12-30T14:17:00"/>
    <x v="137"/>
    <n v="2019"/>
    <s v="Dec"/>
    <s v="Sun"/>
    <n v="14"/>
    <s v="1.79"/>
    <x v="4"/>
    <x v="1"/>
    <n v="1"/>
  </r>
  <r>
    <x v="1232"/>
    <d v="1899-12-30T14:17:00"/>
    <x v="137"/>
    <n v="2019"/>
    <s v="Dec"/>
    <s v="Sun"/>
    <n v="14"/>
    <n v="0.4"/>
    <x v="4"/>
    <x v="4"/>
    <n v="1"/>
  </r>
  <r>
    <x v="1232"/>
    <d v="1899-12-30T14:17:00"/>
    <x v="137"/>
    <n v="2019"/>
    <s v="Dec"/>
    <s v="Sun"/>
    <n v="14"/>
    <n v="0.45"/>
    <x v="4"/>
    <x v="5"/>
    <n v="1"/>
  </r>
  <r>
    <x v="1232"/>
    <d v="1899-12-30T14:17:00"/>
    <x v="137"/>
    <n v="2019"/>
    <s v="Dec"/>
    <s v="Sun"/>
    <n v="14"/>
    <n v="0.25"/>
    <x v="4"/>
    <x v="3"/>
    <n v="1"/>
  </r>
  <r>
    <x v="1233"/>
    <d v="1899-12-30T14:35:00"/>
    <x v="137"/>
    <n v="2019"/>
    <s v="Dec"/>
    <s v="Sun"/>
    <n v="14"/>
    <n v="6"/>
    <x v="2"/>
    <x v="0"/>
    <n v="2"/>
  </r>
  <r>
    <x v="1233"/>
    <d v="1899-12-30T14:35:00"/>
    <x v="137"/>
    <n v="2019"/>
    <s v="Dec"/>
    <s v="Sun"/>
    <n v="14"/>
    <s v="1.79"/>
    <x v="2"/>
    <x v="1"/>
    <n v="1"/>
  </r>
  <r>
    <x v="1233"/>
    <d v="1899-12-30T14:35:00"/>
    <x v="137"/>
    <n v="2019"/>
    <s v="Dec"/>
    <s v="Sun"/>
    <n v="14"/>
    <n v="0.55000000000000004"/>
    <x v="2"/>
    <x v="2"/>
    <n v="1"/>
  </r>
  <r>
    <x v="1234"/>
    <d v="1899-12-30T14:45:00"/>
    <x v="137"/>
    <n v="2019"/>
    <s v="Dec"/>
    <s v="Sun"/>
    <n v="14"/>
    <n v="0.55000000000000004"/>
    <x v="2"/>
    <x v="10"/>
    <n v="1"/>
  </r>
  <r>
    <x v="1234"/>
    <d v="1899-12-30T14:45:00"/>
    <x v="137"/>
    <n v="2019"/>
    <s v="Dec"/>
    <s v="Sun"/>
    <n v="14"/>
    <n v="0.4"/>
    <x v="2"/>
    <x v="4"/>
    <n v="1"/>
  </r>
  <r>
    <x v="1234"/>
    <d v="1899-12-30T14:45:00"/>
    <x v="137"/>
    <n v="2019"/>
    <s v="Dec"/>
    <s v="Sun"/>
    <n v="14"/>
    <n v="1.79"/>
    <x v="2"/>
    <x v="13"/>
    <n v="1"/>
  </r>
  <r>
    <x v="1234"/>
    <d v="1899-12-30T14:45:00"/>
    <x v="137"/>
    <n v="2019"/>
    <s v="Dec"/>
    <s v="Sun"/>
    <n v="14"/>
    <n v="0.55000000000000004"/>
    <x v="2"/>
    <x v="2"/>
    <n v="1"/>
  </r>
  <r>
    <x v="1235"/>
    <d v="1899-12-30T15:10:00"/>
    <x v="137"/>
    <n v="2019"/>
    <s v="Dec"/>
    <s v="Sun"/>
    <n v="15"/>
    <n v="3"/>
    <x v="15"/>
    <x v="0"/>
    <n v="1"/>
  </r>
  <r>
    <x v="1235"/>
    <d v="1899-12-30T15:10:00"/>
    <x v="137"/>
    <n v="2019"/>
    <s v="Dec"/>
    <s v="Sun"/>
    <n v="15"/>
    <n v="0.25"/>
    <x v="15"/>
    <x v="8"/>
    <n v="1"/>
  </r>
  <r>
    <x v="1235"/>
    <d v="1899-12-30T15:10:00"/>
    <x v="137"/>
    <n v="2019"/>
    <s v="Dec"/>
    <s v="Sun"/>
    <n v="15"/>
    <n v="0.55000000000000004"/>
    <x v="15"/>
    <x v="2"/>
    <n v="1"/>
  </r>
  <r>
    <x v="1236"/>
    <d v="1899-12-30T15:53:00"/>
    <x v="137"/>
    <n v="2019"/>
    <s v="Dec"/>
    <s v="Sun"/>
    <n v="15"/>
    <s v="1.79"/>
    <x v="15"/>
    <x v="1"/>
    <n v="2"/>
  </r>
  <r>
    <x v="1236"/>
    <d v="1899-12-30T15:53:00"/>
    <x v="137"/>
    <n v="2019"/>
    <s v="Dec"/>
    <s v="Sun"/>
    <n v="15"/>
    <n v="0.55000000000000004"/>
    <x v="15"/>
    <x v="10"/>
    <n v="1"/>
  </r>
  <r>
    <x v="1236"/>
    <d v="1899-12-30T15:53:00"/>
    <x v="137"/>
    <n v="2019"/>
    <s v="Dec"/>
    <s v="Sun"/>
    <n v="15"/>
    <n v="0.55000000000000004"/>
    <x v="15"/>
    <x v="2"/>
    <n v="1"/>
  </r>
  <r>
    <x v="1237"/>
    <d v="1899-12-30T11:31:00"/>
    <x v="138"/>
    <n v="2019"/>
    <s v="Dec"/>
    <s v="Mon"/>
    <n v="11"/>
    <n v="0.55000000000000004"/>
    <x v="4"/>
    <x v="15"/>
    <n v="1"/>
  </r>
  <r>
    <x v="1237"/>
    <d v="1899-12-30T11:31:00"/>
    <x v="138"/>
    <n v="2019"/>
    <s v="Dec"/>
    <s v="Mon"/>
    <n v="11"/>
    <s v="1.79"/>
    <x v="4"/>
    <x v="1"/>
    <n v="2"/>
  </r>
  <r>
    <x v="1237"/>
    <d v="1899-12-30T11:31:00"/>
    <x v="138"/>
    <n v="2019"/>
    <s v="Dec"/>
    <s v="Mon"/>
    <n v="11"/>
    <n v="0.55000000000000004"/>
    <x v="4"/>
    <x v="7"/>
    <n v="1"/>
  </r>
  <r>
    <x v="1238"/>
    <d v="1899-12-30T12:06:00"/>
    <x v="138"/>
    <n v="2019"/>
    <s v="Dec"/>
    <s v="Mon"/>
    <n v="12"/>
    <s v="1.79"/>
    <x v="3"/>
    <x v="1"/>
    <n v="1"/>
  </r>
  <r>
    <x v="1238"/>
    <d v="1899-12-30T12:06:00"/>
    <x v="138"/>
    <n v="2019"/>
    <s v="Dec"/>
    <s v="Mon"/>
    <n v="12"/>
    <n v="1.1000000000000001"/>
    <x v="3"/>
    <x v="7"/>
    <n v="2"/>
  </r>
  <r>
    <x v="1238"/>
    <d v="1899-12-30T12:06:00"/>
    <x v="138"/>
    <n v="2019"/>
    <s v="Dec"/>
    <s v="Mon"/>
    <n v="12"/>
    <n v="0.55000000000000004"/>
    <x v="3"/>
    <x v="6"/>
    <n v="1"/>
  </r>
  <r>
    <x v="1238"/>
    <d v="1899-12-30T12:06:00"/>
    <x v="138"/>
    <n v="2019"/>
    <s v="Dec"/>
    <s v="Mon"/>
    <n v="12"/>
    <n v="0.55000000000000004"/>
    <x v="3"/>
    <x v="2"/>
    <n v="1"/>
  </r>
  <r>
    <x v="1239"/>
    <d v="1899-12-30T13:05:00"/>
    <x v="138"/>
    <n v="2019"/>
    <s v="Dec"/>
    <s v="Mon"/>
    <n v="13"/>
    <n v="3"/>
    <x v="7"/>
    <x v="0"/>
    <n v="1"/>
  </r>
  <r>
    <x v="1239"/>
    <d v="1899-12-30T13:05:00"/>
    <x v="138"/>
    <n v="2019"/>
    <s v="Dec"/>
    <s v="Mon"/>
    <n v="13"/>
    <s v="1.79"/>
    <x v="7"/>
    <x v="1"/>
    <n v="2"/>
  </r>
  <r>
    <x v="1239"/>
    <d v="1899-12-30T13:05:00"/>
    <x v="138"/>
    <n v="2019"/>
    <s v="Dec"/>
    <s v="Mon"/>
    <n v="13"/>
    <n v="5"/>
    <x v="7"/>
    <x v="14"/>
    <n v="2"/>
  </r>
  <r>
    <x v="1240"/>
    <d v="1899-12-30T13:37:00"/>
    <x v="138"/>
    <n v="2019"/>
    <s v="Dec"/>
    <s v="Mon"/>
    <n v="13"/>
    <n v="6"/>
    <x v="3"/>
    <x v="0"/>
    <n v="2"/>
  </r>
  <r>
    <x v="1240"/>
    <d v="1899-12-30T13:37:00"/>
    <x v="138"/>
    <n v="2019"/>
    <s v="Dec"/>
    <s v="Mon"/>
    <n v="13"/>
    <s v="1.79"/>
    <x v="3"/>
    <x v="1"/>
    <n v="1"/>
  </r>
  <r>
    <x v="1240"/>
    <d v="1899-12-30T13:37:00"/>
    <x v="138"/>
    <n v="2019"/>
    <s v="Dec"/>
    <s v="Mon"/>
    <n v="13"/>
    <n v="0.55000000000000004"/>
    <x v="3"/>
    <x v="10"/>
    <n v="1"/>
  </r>
  <r>
    <x v="1240"/>
    <d v="1899-12-30T13:37:00"/>
    <x v="138"/>
    <n v="2019"/>
    <s v="Dec"/>
    <s v="Mon"/>
    <n v="13"/>
    <n v="0.55000000000000004"/>
    <x v="3"/>
    <x v="6"/>
    <n v="1"/>
  </r>
  <r>
    <x v="1240"/>
    <d v="1899-12-30T13:37:00"/>
    <x v="138"/>
    <n v="2019"/>
    <s v="Dec"/>
    <s v="Mon"/>
    <n v="13"/>
    <n v="0.4"/>
    <x v="3"/>
    <x v="4"/>
    <n v="1"/>
  </r>
  <r>
    <x v="1241"/>
    <d v="1899-12-30T13:57:00"/>
    <x v="138"/>
    <n v="2019"/>
    <s v="Dec"/>
    <s v="Mon"/>
    <n v="13"/>
    <s v="1.79"/>
    <x v="11"/>
    <x v="1"/>
    <n v="1"/>
  </r>
  <r>
    <x v="1241"/>
    <d v="1899-12-30T13:57:00"/>
    <x v="138"/>
    <n v="2019"/>
    <s v="Dec"/>
    <s v="Mon"/>
    <n v="13"/>
    <n v="0.75"/>
    <x v="11"/>
    <x v="8"/>
    <n v="3"/>
  </r>
  <r>
    <x v="1241"/>
    <d v="1899-12-30T13:57:00"/>
    <x v="138"/>
    <n v="2019"/>
    <s v="Dec"/>
    <s v="Mon"/>
    <n v="13"/>
    <n v="0.55000000000000004"/>
    <x v="11"/>
    <x v="6"/>
    <n v="1"/>
  </r>
  <r>
    <x v="1241"/>
    <d v="1899-12-30T13:57:00"/>
    <x v="138"/>
    <n v="2019"/>
    <s v="Dec"/>
    <s v="Mon"/>
    <n v="13"/>
    <n v="0.4"/>
    <x v="11"/>
    <x v="11"/>
    <n v="1"/>
  </r>
  <r>
    <x v="1242"/>
    <d v="1899-12-30T14:42:00"/>
    <x v="138"/>
    <n v="2019"/>
    <s v="Dec"/>
    <s v="Mon"/>
    <n v="14"/>
    <n v="0.55000000000000004"/>
    <x v="9"/>
    <x v="10"/>
    <n v="1"/>
  </r>
  <r>
    <x v="1242"/>
    <d v="1899-12-30T14:42:00"/>
    <x v="138"/>
    <n v="2019"/>
    <s v="Dec"/>
    <s v="Mon"/>
    <n v="14"/>
    <n v="0.4"/>
    <x v="9"/>
    <x v="11"/>
    <n v="1"/>
  </r>
  <r>
    <x v="1242"/>
    <d v="1899-12-30T14:42:00"/>
    <x v="138"/>
    <n v="2019"/>
    <s v="Dec"/>
    <s v="Mon"/>
    <n v="14"/>
    <n v="0.55000000000000004"/>
    <x v="9"/>
    <x v="2"/>
    <n v="1"/>
  </r>
  <r>
    <x v="1242"/>
    <d v="1899-12-30T14:42:00"/>
    <x v="138"/>
    <n v="2019"/>
    <s v="Dec"/>
    <s v="Mon"/>
    <n v="14"/>
    <n v="5"/>
    <x v="9"/>
    <x v="14"/>
    <n v="2"/>
  </r>
  <r>
    <x v="1243"/>
    <d v="1899-12-30T15:03:00"/>
    <x v="138"/>
    <n v="2019"/>
    <s v="Dec"/>
    <s v="Mon"/>
    <n v="15"/>
    <s v="1.79"/>
    <x v="2"/>
    <x v="1"/>
    <n v="1"/>
  </r>
  <r>
    <x v="1243"/>
    <d v="1899-12-30T15:03:00"/>
    <x v="138"/>
    <n v="2019"/>
    <s v="Dec"/>
    <s v="Mon"/>
    <n v="15"/>
    <n v="0.4"/>
    <x v="2"/>
    <x v="4"/>
    <n v="1"/>
  </r>
  <r>
    <x v="1243"/>
    <d v="1899-12-30T15:03:00"/>
    <x v="138"/>
    <n v="2019"/>
    <s v="Dec"/>
    <s v="Mon"/>
    <n v="15"/>
    <n v="0.45"/>
    <x v="2"/>
    <x v="5"/>
    <n v="1"/>
  </r>
  <r>
    <x v="1244"/>
    <d v="1899-12-30T11:13:00"/>
    <x v="139"/>
    <n v="2019"/>
    <s v="Dec"/>
    <s v="Tue"/>
    <n v="11"/>
    <n v="3"/>
    <x v="7"/>
    <x v="0"/>
    <n v="1"/>
  </r>
  <r>
    <x v="1244"/>
    <d v="1899-12-30T11:13:00"/>
    <x v="139"/>
    <n v="2019"/>
    <s v="Dec"/>
    <s v="Tue"/>
    <n v="11"/>
    <s v="1.79"/>
    <x v="7"/>
    <x v="1"/>
    <n v="1"/>
  </r>
  <r>
    <x v="1244"/>
    <d v="1899-12-30T11:13:00"/>
    <x v="139"/>
    <n v="2019"/>
    <s v="Dec"/>
    <s v="Tue"/>
    <n v="11"/>
    <n v="0.55000000000000004"/>
    <x v="7"/>
    <x v="2"/>
    <n v="1"/>
  </r>
  <r>
    <x v="1245"/>
    <d v="1899-12-30T11:17:00"/>
    <x v="139"/>
    <n v="2019"/>
    <s v="Dec"/>
    <s v="Tue"/>
    <n v="11"/>
    <s v="1.79"/>
    <x v="14"/>
    <x v="1"/>
    <n v="3"/>
  </r>
  <r>
    <x v="1245"/>
    <d v="1899-12-30T11:17:00"/>
    <x v="139"/>
    <n v="2019"/>
    <s v="Dec"/>
    <s v="Tue"/>
    <n v="11"/>
    <n v="5"/>
    <x v="14"/>
    <x v="14"/>
    <n v="2"/>
  </r>
  <r>
    <x v="1246"/>
    <d v="1899-12-30T13:14:00"/>
    <x v="139"/>
    <n v="2019"/>
    <s v="Dec"/>
    <s v="Tue"/>
    <n v="13"/>
    <n v="0.3"/>
    <x v="2"/>
    <x v="12"/>
    <n v="1"/>
  </r>
  <r>
    <x v="1246"/>
    <d v="1899-12-30T13:14:00"/>
    <x v="139"/>
    <n v="2019"/>
    <s v="Dec"/>
    <s v="Tue"/>
    <n v="13"/>
    <n v="0.55000000000000004"/>
    <x v="2"/>
    <x v="2"/>
    <n v="1"/>
  </r>
  <r>
    <x v="1247"/>
    <d v="1899-12-30T11:29:00"/>
    <x v="140"/>
    <n v="2019"/>
    <s v="Dec"/>
    <s v="Wed"/>
    <n v="11"/>
    <s v="1.79"/>
    <x v="7"/>
    <x v="1"/>
    <n v="2"/>
  </r>
  <r>
    <x v="1247"/>
    <d v="1899-12-30T11:29:00"/>
    <x v="140"/>
    <n v="2019"/>
    <s v="Dec"/>
    <s v="Wed"/>
    <n v="11"/>
    <n v="0.4"/>
    <x v="7"/>
    <x v="4"/>
    <n v="1"/>
  </r>
  <r>
    <x v="1247"/>
    <d v="1899-12-30T11:29:00"/>
    <x v="140"/>
    <n v="2019"/>
    <s v="Dec"/>
    <s v="Wed"/>
    <n v="11"/>
    <n v="0.45"/>
    <x v="7"/>
    <x v="5"/>
    <n v="1"/>
  </r>
  <r>
    <x v="1247"/>
    <d v="1899-12-30T11:29:00"/>
    <x v="140"/>
    <n v="2019"/>
    <s v="Dec"/>
    <s v="Wed"/>
    <n v="11"/>
    <n v="0.55000000000000004"/>
    <x v="7"/>
    <x v="2"/>
    <n v="1"/>
  </r>
  <r>
    <x v="1248"/>
    <d v="1899-12-30T11:55:00"/>
    <x v="140"/>
    <n v="2019"/>
    <s v="Dec"/>
    <s v="Wed"/>
    <n v="11"/>
    <s v="1.79"/>
    <x v="2"/>
    <x v="1"/>
    <n v="1"/>
  </r>
  <r>
    <x v="1248"/>
    <d v="1899-12-30T11:55:00"/>
    <x v="140"/>
    <n v="2019"/>
    <s v="Dec"/>
    <s v="Wed"/>
    <n v="11"/>
    <n v="0.55000000000000004"/>
    <x v="2"/>
    <x v="10"/>
    <n v="1"/>
  </r>
  <r>
    <x v="1248"/>
    <d v="1899-12-30T11:55:00"/>
    <x v="140"/>
    <n v="2019"/>
    <s v="Dec"/>
    <s v="Wed"/>
    <n v="11"/>
    <n v="1"/>
    <x v="2"/>
    <x v="9"/>
    <n v="1"/>
  </r>
  <r>
    <x v="1248"/>
    <d v="1899-12-30T11:55:00"/>
    <x v="140"/>
    <n v="2019"/>
    <s v="Dec"/>
    <s v="Wed"/>
    <n v="11"/>
    <n v="0.45"/>
    <x v="2"/>
    <x v="5"/>
    <n v="1"/>
  </r>
  <r>
    <x v="1249"/>
    <d v="1899-12-30T12:16:00"/>
    <x v="140"/>
    <n v="2019"/>
    <s v="Dec"/>
    <s v="Wed"/>
    <n v="12"/>
    <s v="1.79"/>
    <x v="10"/>
    <x v="1"/>
    <n v="1"/>
  </r>
  <r>
    <x v="1249"/>
    <d v="1899-12-30T12:16:00"/>
    <x v="140"/>
    <n v="2019"/>
    <s v="Dec"/>
    <s v="Wed"/>
    <n v="12"/>
    <n v="0.55000000000000004"/>
    <x v="10"/>
    <x v="10"/>
    <n v="1"/>
  </r>
  <r>
    <x v="1249"/>
    <d v="1899-12-30T12:16:00"/>
    <x v="140"/>
    <n v="2019"/>
    <s v="Dec"/>
    <s v="Wed"/>
    <n v="12"/>
    <n v="0.55000000000000004"/>
    <x v="10"/>
    <x v="2"/>
    <n v="1"/>
  </r>
  <r>
    <x v="1250"/>
    <d v="1899-12-30T14:47:00"/>
    <x v="140"/>
    <n v="2019"/>
    <s v="Dec"/>
    <s v="Wed"/>
    <n v="14"/>
    <n v="3"/>
    <x v="18"/>
    <x v="0"/>
    <n v="1"/>
  </r>
  <r>
    <x v="1250"/>
    <d v="1899-12-30T14:47:00"/>
    <x v="140"/>
    <n v="2019"/>
    <s v="Dec"/>
    <s v="Wed"/>
    <n v="14"/>
    <n v="0.55000000000000004"/>
    <x v="18"/>
    <x v="2"/>
    <n v="1"/>
  </r>
  <r>
    <x v="1250"/>
    <d v="1899-12-30T14:47:00"/>
    <x v="140"/>
    <n v="2019"/>
    <s v="Dec"/>
    <s v="Wed"/>
    <n v="14"/>
    <n v="0.25"/>
    <x v="18"/>
    <x v="3"/>
    <n v="1"/>
  </r>
  <r>
    <x v="1251"/>
    <d v="1899-12-30T15:00:00"/>
    <x v="140"/>
    <n v="2019"/>
    <s v="Dec"/>
    <s v="Wed"/>
    <n v="15"/>
    <s v="1.79"/>
    <x v="3"/>
    <x v="1"/>
    <n v="1"/>
  </r>
  <r>
    <x v="1251"/>
    <d v="1899-12-30T15:00:00"/>
    <x v="140"/>
    <n v="2019"/>
    <s v="Dec"/>
    <s v="Wed"/>
    <n v="15"/>
    <n v="0.25"/>
    <x v="3"/>
    <x v="8"/>
    <n v="1"/>
  </r>
  <r>
    <x v="1251"/>
    <d v="1899-12-30T15:00:00"/>
    <x v="140"/>
    <n v="2019"/>
    <s v="Dec"/>
    <s v="Wed"/>
    <n v="15"/>
    <n v="1.1000000000000001"/>
    <x v="3"/>
    <x v="10"/>
    <n v="2"/>
  </r>
  <r>
    <x v="1252"/>
    <d v="1899-12-30T17:14:00"/>
    <x v="140"/>
    <n v="2019"/>
    <s v="Dec"/>
    <s v="Wed"/>
    <n v="17"/>
    <n v="1.35"/>
    <x v="3"/>
    <x v="5"/>
    <n v="3"/>
  </r>
  <r>
    <x v="1252"/>
    <d v="1899-12-30T17:14:00"/>
    <x v="140"/>
    <n v="2019"/>
    <s v="Dec"/>
    <s v="Wed"/>
    <n v="17"/>
    <n v="0.25"/>
    <x v="3"/>
    <x v="3"/>
    <n v="1"/>
  </r>
  <r>
    <x v="1253"/>
    <d v="1899-12-30T12:16:00"/>
    <x v="141"/>
    <n v="2019"/>
    <s v="Dec"/>
    <s v="Thu"/>
    <n v="12"/>
    <n v="1"/>
    <x v="15"/>
    <x v="9"/>
    <n v="1"/>
  </r>
  <r>
    <x v="1253"/>
    <d v="1899-12-30T12:16:00"/>
    <x v="141"/>
    <n v="2019"/>
    <s v="Dec"/>
    <s v="Thu"/>
    <n v="12"/>
    <n v="0.4"/>
    <x v="15"/>
    <x v="4"/>
    <n v="1"/>
  </r>
  <r>
    <x v="1253"/>
    <d v="1899-12-30T12:16:00"/>
    <x v="141"/>
    <n v="2019"/>
    <s v="Dec"/>
    <s v="Thu"/>
    <n v="12"/>
    <n v="0.45"/>
    <x v="15"/>
    <x v="5"/>
    <n v="1"/>
  </r>
  <r>
    <x v="1253"/>
    <d v="1899-12-30T12:16:00"/>
    <x v="141"/>
    <n v="2019"/>
    <s v="Dec"/>
    <s v="Thu"/>
    <n v="12"/>
    <n v="0.55000000000000004"/>
    <x v="15"/>
    <x v="2"/>
    <n v="1"/>
  </r>
  <r>
    <x v="1253"/>
    <d v="1899-12-30T12:16:00"/>
    <x v="141"/>
    <n v="2019"/>
    <s v="Dec"/>
    <s v="Thu"/>
    <n v="12"/>
    <n v="0.25"/>
    <x v="15"/>
    <x v="3"/>
    <n v="1"/>
  </r>
  <r>
    <x v="1254"/>
    <d v="1899-12-30T12:18:00"/>
    <x v="141"/>
    <n v="2019"/>
    <s v="Dec"/>
    <s v="Thu"/>
    <n v="12"/>
    <s v="1.79"/>
    <x v="4"/>
    <x v="1"/>
    <n v="2"/>
  </r>
  <r>
    <x v="1254"/>
    <d v="1899-12-30T12:18:00"/>
    <x v="141"/>
    <n v="2019"/>
    <s v="Dec"/>
    <s v="Thu"/>
    <n v="12"/>
    <n v="0.55000000000000004"/>
    <x v="4"/>
    <x v="6"/>
    <n v="1"/>
  </r>
  <r>
    <x v="1254"/>
    <d v="1899-12-30T12:18:00"/>
    <x v="141"/>
    <n v="2019"/>
    <s v="Dec"/>
    <s v="Thu"/>
    <n v="12"/>
    <n v="0.55000000000000004"/>
    <x v="4"/>
    <x v="2"/>
    <n v="1"/>
  </r>
  <r>
    <x v="1255"/>
    <d v="1899-12-30T13:47:00"/>
    <x v="141"/>
    <n v="2019"/>
    <s v="Dec"/>
    <s v="Thu"/>
    <n v="13"/>
    <n v="0.55000000000000004"/>
    <x v="5"/>
    <x v="10"/>
    <n v="1"/>
  </r>
  <r>
    <x v="1255"/>
    <d v="1899-12-30T13:47:00"/>
    <x v="141"/>
    <n v="2019"/>
    <s v="Dec"/>
    <s v="Thu"/>
    <n v="13"/>
    <n v="1.1000000000000001"/>
    <x v="5"/>
    <x v="2"/>
    <n v="2"/>
  </r>
  <r>
    <x v="1256"/>
    <d v="1899-12-30T14:06:00"/>
    <x v="141"/>
    <n v="2019"/>
    <s v="Dec"/>
    <s v="Thu"/>
    <n v="14"/>
    <n v="3"/>
    <x v="18"/>
    <x v="0"/>
    <n v="1"/>
  </r>
  <r>
    <x v="1256"/>
    <d v="1899-12-30T14:06:00"/>
    <x v="141"/>
    <n v="2019"/>
    <s v="Dec"/>
    <s v="Thu"/>
    <n v="14"/>
    <s v="1.79"/>
    <x v="18"/>
    <x v="1"/>
    <n v="2"/>
  </r>
  <r>
    <x v="1257"/>
    <d v="1899-12-30T15:18:00"/>
    <x v="141"/>
    <n v="2019"/>
    <s v="Dec"/>
    <s v="Thu"/>
    <n v="15"/>
    <n v="0.55000000000000004"/>
    <x v="9"/>
    <x v="7"/>
    <n v="1"/>
  </r>
  <r>
    <x v="1257"/>
    <d v="1899-12-30T15:18:00"/>
    <x v="141"/>
    <n v="2019"/>
    <s v="Dec"/>
    <s v="Thu"/>
    <n v="15"/>
    <n v="0.3"/>
    <x v="9"/>
    <x v="12"/>
    <n v="1"/>
  </r>
  <r>
    <x v="1257"/>
    <d v="1899-12-30T15:18:00"/>
    <x v="141"/>
    <n v="2019"/>
    <s v="Dec"/>
    <s v="Thu"/>
    <n v="15"/>
    <n v="0.4"/>
    <x v="9"/>
    <x v="4"/>
    <n v="1"/>
  </r>
  <r>
    <x v="1258"/>
    <d v="1899-12-30T11:39:00"/>
    <x v="142"/>
    <n v="2019"/>
    <s v="Dec"/>
    <s v="Fri"/>
    <n v="11"/>
    <s v="1.79"/>
    <x v="8"/>
    <x v="1"/>
    <n v="1"/>
  </r>
  <r>
    <x v="1258"/>
    <d v="1899-12-30T11:39:00"/>
    <x v="142"/>
    <n v="2019"/>
    <s v="Dec"/>
    <s v="Fri"/>
    <n v="11"/>
    <n v="1"/>
    <x v="8"/>
    <x v="9"/>
    <n v="1"/>
  </r>
  <r>
    <x v="1258"/>
    <d v="1899-12-30T11:39:00"/>
    <x v="142"/>
    <n v="2019"/>
    <s v="Dec"/>
    <s v="Fri"/>
    <n v="11"/>
    <n v="0.45"/>
    <x v="8"/>
    <x v="5"/>
    <n v="1"/>
  </r>
  <r>
    <x v="1258"/>
    <d v="1899-12-30T11:39:00"/>
    <x v="142"/>
    <n v="2019"/>
    <s v="Dec"/>
    <s v="Fri"/>
    <n v="11"/>
    <n v="0.55000000000000004"/>
    <x v="8"/>
    <x v="2"/>
    <n v="1"/>
  </r>
  <r>
    <x v="1259"/>
    <d v="1899-12-30T12:45:00"/>
    <x v="142"/>
    <n v="2019"/>
    <s v="Dec"/>
    <s v="Fri"/>
    <n v="12"/>
    <s v="1.79"/>
    <x v="14"/>
    <x v="1"/>
    <n v="1"/>
  </r>
  <r>
    <x v="1259"/>
    <d v="1899-12-30T12:45:00"/>
    <x v="142"/>
    <n v="2019"/>
    <s v="Dec"/>
    <s v="Fri"/>
    <n v="12"/>
    <n v="0.4"/>
    <x v="14"/>
    <x v="4"/>
    <n v="1"/>
  </r>
  <r>
    <x v="1259"/>
    <d v="1899-12-30T12:45:00"/>
    <x v="142"/>
    <n v="2019"/>
    <s v="Dec"/>
    <s v="Fri"/>
    <n v="12"/>
    <n v="0.55000000000000004"/>
    <x v="14"/>
    <x v="2"/>
    <n v="1"/>
  </r>
  <r>
    <x v="1260"/>
    <d v="1899-12-30T12:49:00"/>
    <x v="142"/>
    <n v="2019"/>
    <s v="Dec"/>
    <s v="Fri"/>
    <n v="12"/>
    <n v="0.55000000000000004"/>
    <x v="7"/>
    <x v="10"/>
    <n v="1"/>
  </r>
  <r>
    <x v="1260"/>
    <d v="1899-12-30T12:49:00"/>
    <x v="142"/>
    <n v="2019"/>
    <s v="Dec"/>
    <s v="Fri"/>
    <n v="12"/>
    <n v="0.8"/>
    <x v="7"/>
    <x v="11"/>
    <n v="2"/>
  </r>
  <r>
    <x v="1260"/>
    <d v="1899-12-30T12:49:00"/>
    <x v="142"/>
    <n v="2019"/>
    <s v="Dec"/>
    <s v="Fri"/>
    <n v="12"/>
    <n v="2.5"/>
    <x v="7"/>
    <x v="14"/>
    <n v="1"/>
  </r>
  <r>
    <x v="1261"/>
    <d v="1899-12-30T11:10:00"/>
    <x v="143"/>
    <n v="2019"/>
    <s v="Dec"/>
    <s v="Sat"/>
    <n v="11"/>
    <s v="1.79"/>
    <x v="10"/>
    <x v="1"/>
    <n v="2"/>
  </r>
  <r>
    <x v="1261"/>
    <d v="1899-12-30T11:10:00"/>
    <x v="143"/>
    <n v="2019"/>
    <s v="Dec"/>
    <s v="Sat"/>
    <n v="11"/>
    <n v="0.55000000000000004"/>
    <x v="10"/>
    <x v="2"/>
    <n v="1"/>
  </r>
  <r>
    <x v="1262"/>
    <d v="1899-12-30T11:48:00"/>
    <x v="143"/>
    <n v="2019"/>
    <s v="Dec"/>
    <s v="Sat"/>
    <n v="11"/>
    <s v="1.79"/>
    <x v="8"/>
    <x v="1"/>
    <n v="1"/>
  </r>
  <r>
    <x v="1262"/>
    <d v="1899-12-30T11:48:00"/>
    <x v="143"/>
    <n v="2019"/>
    <s v="Dec"/>
    <s v="Sat"/>
    <n v="11"/>
    <n v="0.4"/>
    <x v="8"/>
    <x v="11"/>
    <n v="1"/>
  </r>
  <r>
    <x v="1262"/>
    <d v="1899-12-30T11:48:00"/>
    <x v="143"/>
    <n v="2019"/>
    <s v="Dec"/>
    <s v="Sat"/>
    <n v="11"/>
    <n v="0.55000000000000004"/>
    <x v="8"/>
    <x v="2"/>
    <n v="1"/>
  </r>
  <r>
    <x v="1263"/>
    <d v="1899-12-30T12:04:00"/>
    <x v="143"/>
    <n v="2019"/>
    <s v="Dec"/>
    <s v="Sat"/>
    <n v="12"/>
    <n v="0.55000000000000004"/>
    <x v="5"/>
    <x v="7"/>
    <n v="1"/>
  </r>
  <r>
    <x v="1263"/>
    <d v="1899-12-30T12:04:00"/>
    <x v="143"/>
    <n v="2019"/>
    <s v="Dec"/>
    <s v="Sat"/>
    <n v="12"/>
    <n v="2"/>
    <x v="5"/>
    <x v="9"/>
    <n v="2"/>
  </r>
  <r>
    <x v="1263"/>
    <d v="1899-12-30T12:04:00"/>
    <x v="143"/>
    <n v="2019"/>
    <s v="Dec"/>
    <s v="Sat"/>
    <n v="12"/>
    <n v="0.4"/>
    <x v="5"/>
    <x v="4"/>
    <n v="1"/>
  </r>
  <r>
    <x v="1263"/>
    <d v="1899-12-30T12:04:00"/>
    <x v="143"/>
    <n v="2019"/>
    <s v="Dec"/>
    <s v="Sat"/>
    <n v="12"/>
    <n v="0.45"/>
    <x v="5"/>
    <x v="5"/>
    <n v="1"/>
  </r>
  <r>
    <x v="1264"/>
    <d v="1899-12-30T12:09:00"/>
    <x v="143"/>
    <n v="2019"/>
    <s v="Dec"/>
    <s v="Sat"/>
    <n v="12"/>
    <s v="1.79"/>
    <x v="5"/>
    <x v="1"/>
    <n v="1"/>
  </r>
  <r>
    <x v="1264"/>
    <d v="1899-12-30T12:09:00"/>
    <x v="143"/>
    <n v="2019"/>
    <s v="Dec"/>
    <s v="Sat"/>
    <n v="12"/>
    <n v="0.55000000000000004"/>
    <x v="5"/>
    <x v="7"/>
    <n v="1"/>
  </r>
  <r>
    <x v="1264"/>
    <d v="1899-12-30T12:09:00"/>
    <x v="143"/>
    <n v="2019"/>
    <s v="Dec"/>
    <s v="Sat"/>
    <n v="12"/>
    <n v="3.58"/>
    <x v="5"/>
    <x v="13"/>
    <n v="2"/>
  </r>
  <r>
    <x v="1264"/>
    <d v="1899-12-30T12:09:00"/>
    <x v="143"/>
    <n v="2019"/>
    <s v="Dec"/>
    <s v="Sat"/>
    <n v="12"/>
    <n v="2.5"/>
    <x v="5"/>
    <x v="14"/>
    <n v="1"/>
  </r>
  <r>
    <x v="1265"/>
    <d v="1899-12-30T12:35:00"/>
    <x v="143"/>
    <n v="2019"/>
    <s v="Dec"/>
    <s v="Sat"/>
    <n v="12"/>
    <s v="1.79"/>
    <x v="2"/>
    <x v="1"/>
    <n v="3"/>
  </r>
  <r>
    <x v="1265"/>
    <d v="1899-12-30T12:35:00"/>
    <x v="143"/>
    <n v="2019"/>
    <s v="Dec"/>
    <s v="Sat"/>
    <n v="12"/>
    <n v="0.55000000000000004"/>
    <x v="2"/>
    <x v="2"/>
    <n v="1"/>
  </r>
  <r>
    <x v="1266"/>
    <d v="1899-12-30T13:09:00"/>
    <x v="143"/>
    <n v="2019"/>
    <s v="Dec"/>
    <s v="Sat"/>
    <n v="13"/>
    <s v="1.79"/>
    <x v="2"/>
    <x v="1"/>
    <n v="7"/>
  </r>
  <r>
    <x v="1267"/>
    <d v="1899-12-30T13:12:00"/>
    <x v="143"/>
    <n v="2019"/>
    <s v="Dec"/>
    <s v="Sat"/>
    <n v="13"/>
    <n v="3"/>
    <x v="3"/>
    <x v="0"/>
    <n v="1"/>
  </r>
  <r>
    <x v="1267"/>
    <d v="1899-12-30T13:12:00"/>
    <x v="143"/>
    <n v="2019"/>
    <s v="Dec"/>
    <s v="Sat"/>
    <n v="13"/>
    <s v="1.79"/>
    <x v="3"/>
    <x v="1"/>
    <n v="1"/>
  </r>
  <r>
    <x v="1267"/>
    <d v="1899-12-30T13:12:00"/>
    <x v="143"/>
    <n v="2019"/>
    <s v="Dec"/>
    <s v="Sat"/>
    <n v="13"/>
    <n v="0.4"/>
    <x v="3"/>
    <x v="4"/>
    <n v="1"/>
  </r>
  <r>
    <x v="1267"/>
    <d v="1899-12-30T13:12:00"/>
    <x v="143"/>
    <n v="2019"/>
    <s v="Dec"/>
    <s v="Sat"/>
    <n v="13"/>
    <n v="0.4"/>
    <x v="3"/>
    <x v="11"/>
    <n v="1"/>
  </r>
  <r>
    <x v="1268"/>
    <d v="1899-12-30T13:31:00"/>
    <x v="143"/>
    <n v="2019"/>
    <s v="Dec"/>
    <s v="Sat"/>
    <n v="13"/>
    <n v="0.25"/>
    <x v="18"/>
    <x v="8"/>
    <n v="1"/>
  </r>
  <r>
    <x v="1268"/>
    <d v="1899-12-30T13:31:00"/>
    <x v="143"/>
    <n v="2019"/>
    <s v="Dec"/>
    <s v="Sat"/>
    <n v="13"/>
    <n v="1.6500000000000001"/>
    <x v="18"/>
    <x v="10"/>
    <n v="3"/>
  </r>
  <r>
    <x v="1268"/>
    <d v="1899-12-30T13:31:00"/>
    <x v="143"/>
    <n v="2019"/>
    <s v="Dec"/>
    <s v="Sat"/>
    <n v="13"/>
    <n v="0.55000000000000004"/>
    <x v="18"/>
    <x v="2"/>
    <n v="1"/>
  </r>
  <r>
    <x v="1269"/>
    <d v="1899-12-30T13:47:00"/>
    <x v="143"/>
    <n v="2019"/>
    <s v="Dec"/>
    <s v="Sat"/>
    <n v="13"/>
    <n v="3"/>
    <x v="7"/>
    <x v="0"/>
    <n v="1"/>
  </r>
  <r>
    <x v="1269"/>
    <d v="1899-12-30T13:47:00"/>
    <x v="143"/>
    <n v="2019"/>
    <s v="Dec"/>
    <s v="Sat"/>
    <n v="13"/>
    <s v="1.79"/>
    <x v="7"/>
    <x v="1"/>
    <n v="1"/>
  </r>
  <r>
    <x v="1269"/>
    <d v="1899-12-30T13:47:00"/>
    <x v="143"/>
    <n v="2019"/>
    <s v="Dec"/>
    <s v="Sat"/>
    <n v="13"/>
    <n v="0.45"/>
    <x v="7"/>
    <x v="5"/>
    <n v="1"/>
  </r>
  <r>
    <x v="1269"/>
    <d v="1899-12-30T13:47:00"/>
    <x v="143"/>
    <n v="2019"/>
    <s v="Dec"/>
    <s v="Sat"/>
    <n v="13"/>
    <n v="0.55000000000000004"/>
    <x v="7"/>
    <x v="2"/>
    <n v="1"/>
  </r>
  <r>
    <x v="1270"/>
    <d v="1899-12-30T14:20:00"/>
    <x v="143"/>
    <n v="2019"/>
    <s v="Dec"/>
    <s v="Sat"/>
    <n v="14"/>
    <n v="3.58"/>
    <x v="4"/>
    <x v="13"/>
    <n v="2"/>
  </r>
  <r>
    <x v="1271"/>
    <d v="1899-12-30T14:51:00"/>
    <x v="143"/>
    <n v="2019"/>
    <s v="Dec"/>
    <s v="Sat"/>
    <n v="14"/>
    <n v="2.2000000000000002"/>
    <x v="9"/>
    <x v="10"/>
    <n v="4"/>
  </r>
  <r>
    <x v="1272"/>
    <d v="1899-12-30T14:55:00"/>
    <x v="143"/>
    <n v="2019"/>
    <s v="Dec"/>
    <s v="Sat"/>
    <n v="14"/>
    <n v="0.8"/>
    <x v="9"/>
    <x v="11"/>
    <n v="2"/>
  </r>
  <r>
    <x v="1272"/>
    <d v="1899-12-30T14:55:00"/>
    <x v="143"/>
    <n v="2019"/>
    <s v="Dec"/>
    <s v="Sat"/>
    <n v="14"/>
    <n v="0.9"/>
    <x v="9"/>
    <x v="5"/>
    <n v="2"/>
  </r>
  <r>
    <x v="1272"/>
    <d v="1899-12-30T14:55:00"/>
    <x v="143"/>
    <n v="2019"/>
    <s v="Dec"/>
    <s v="Sat"/>
    <n v="14"/>
    <n v="0.55000000000000004"/>
    <x v="9"/>
    <x v="2"/>
    <n v="1"/>
  </r>
  <r>
    <x v="1273"/>
    <d v="1899-12-30T14:58:00"/>
    <x v="143"/>
    <n v="2019"/>
    <s v="Dec"/>
    <s v="Sat"/>
    <n v="14"/>
    <n v="0.55000000000000004"/>
    <x v="3"/>
    <x v="15"/>
    <n v="1"/>
  </r>
  <r>
    <x v="1273"/>
    <d v="1899-12-30T14:58:00"/>
    <x v="143"/>
    <n v="2019"/>
    <s v="Dec"/>
    <s v="Sat"/>
    <n v="14"/>
    <s v="1.79"/>
    <x v="3"/>
    <x v="1"/>
    <n v="1"/>
  </r>
  <r>
    <x v="1273"/>
    <d v="1899-12-30T14:58:00"/>
    <x v="143"/>
    <n v="2019"/>
    <s v="Dec"/>
    <s v="Sat"/>
    <n v="14"/>
    <n v="0.45"/>
    <x v="3"/>
    <x v="5"/>
    <n v="1"/>
  </r>
  <r>
    <x v="1274"/>
    <d v="1899-12-30T15:52:00"/>
    <x v="143"/>
    <n v="2019"/>
    <s v="Dec"/>
    <s v="Sat"/>
    <n v="15"/>
    <s v="1.79"/>
    <x v="5"/>
    <x v="1"/>
    <n v="1"/>
  </r>
  <r>
    <x v="1274"/>
    <d v="1899-12-30T15:52:00"/>
    <x v="143"/>
    <n v="2019"/>
    <s v="Dec"/>
    <s v="Sat"/>
    <n v="15"/>
    <n v="0.55000000000000004"/>
    <x v="5"/>
    <x v="7"/>
    <n v="1"/>
  </r>
  <r>
    <x v="1274"/>
    <d v="1899-12-30T15:52:00"/>
    <x v="143"/>
    <n v="2019"/>
    <s v="Dec"/>
    <s v="Sat"/>
    <n v="15"/>
    <n v="0.55000000000000004"/>
    <x v="5"/>
    <x v="10"/>
    <n v="1"/>
  </r>
  <r>
    <x v="1274"/>
    <d v="1899-12-30T15:52:00"/>
    <x v="143"/>
    <n v="2019"/>
    <s v="Dec"/>
    <s v="Sat"/>
    <n v="15"/>
    <n v="5"/>
    <x v="5"/>
    <x v="14"/>
    <n v="2"/>
  </r>
  <r>
    <x v="1275"/>
    <d v="1899-12-30T16:18:00"/>
    <x v="143"/>
    <n v="2019"/>
    <s v="Dec"/>
    <s v="Sat"/>
    <n v="16"/>
    <s v="1.79"/>
    <x v="7"/>
    <x v="1"/>
    <n v="3"/>
  </r>
  <r>
    <x v="1275"/>
    <d v="1899-12-30T16:18:00"/>
    <x v="143"/>
    <n v="2019"/>
    <s v="Dec"/>
    <s v="Sat"/>
    <n v="16"/>
    <n v="1.1000000000000001"/>
    <x v="7"/>
    <x v="7"/>
    <n v="2"/>
  </r>
  <r>
    <x v="1275"/>
    <d v="1899-12-30T16:18:00"/>
    <x v="143"/>
    <n v="2019"/>
    <s v="Dec"/>
    <s v="Sat"/>
    <n v="16"/>
    <n v="2.2000000000000002"/>
    <x v="7"/>
    <x v="10"/>
    <n v="4"/>
  </r>
  <r>
    <x v="1275"/>
    <d v="1899-12-30T16:18:00"/>
    <x v="143"/>
    <n v="2019"/>
    <s v="Dec"/>
    <s v="Sat"/>
    <n v="16"/>
    <n v="0.9"/>
    <x v="7"/>
    <x v="5"/>
    <n v="2"/>
  </r>
  <r>
    <x v="1275"/>
    <d v="1899-12-30T16:18:00"/>
    <x v="143"/>
    <n v="2019"/>
    <s v="Dec"/>
    <s v="Sat"/>
    <n v="16"/>
    <n v="1.6500000000000001"/>
    <x v="7"/>
    <x v="2"/>
    <n v="3"/>
  </r>
  <r>
    <x v="1276"/>
    <d v="1899-12-30T16:38:00"/>
    <x v="143"/>
    <n v="2019"/>
    <s v="Dec"/>
    <s v="Sat"/>
    <n v="16"/>
    <n v="0.55000000000000004"/>
    <x v="7"/>
    <x v="15"/>
    <n v="1"/>
  </r>
  <r>
    <x v="1276"/>
    <d v="1899-12-30T16:38:00"/>
    <x v="143"/>
    <n v="2019"/>
    <s v="Dec"/>
    <s v="Sat"/>
    <n v="16"/>
    <s v="1.79"/>
    <x v="7"/>
    <x v="1"/>
    <n v="2"/>
  </r>
  <r>
    <x v="1277"/>
    <d v="1899-12-30T11:16:00"/>
    <x v="144"/>
    <n v="2019"/>
    <s v="Dec"/>
    <s v="Sun"/>
    <n v="11"/>
    <s v="1.79"/>
    <x v="14"/>
    <x v="1"/>
    <n v="1"/>
  </r>
  <r>
    <x v="1277"/>
    <d v="1899-12-30T11:16:00"/>
    <x v="144"/>
    <n v="2019"/>
    <s v="Dec"/>
    <s v="Sun"/>
    <n v="11"/>
    <n v="0.4"/>
    <x v="14"/>
    <x v="11"/>
    <n v="1"/>
  </r>
  <r>
    <x v="1277"/>
    <d v="1899-12-30T11:16:00"/>
    <x v="144"/>
    <n v="2019"/>
    <s v="Dec"/>
    <s v="Sun"/>
    <n v="11"/>
    <n v="0.55000000000000004"/>
    <x v="14"/>
    <x v="2"/>
    <n v="1"/>
  </r>
  <r>
    <x v="1278"/>
    <d v="1899-12-30T11:34:00"/>
    <x v="144"/>
    <n v="2019"/>
    <s v="Dec"/>
    <s v="Sun"/>
    <n v="11"/>
    <n v="3"/>
    <x v="18"/>
    <x v="0"/>
    <n v="1"/>
  </r>
  <r>
    <x v="1278"/>
    <d v="1899-12-30T11:34:00"/>
    <x v="144"/>
    <n v="2019"/>
    <s v="Dec"/>
    <s v="Sun"/>
    <n v="11"/>
    <s v="1.79"/>
    <x v="18"/>
    <x v="1"/>
    <n v="1"/>
  </r>
  <r>
    <x v="1278"/>
    <d v="1899-12-30T11:34:00"/>
    <x v="144"/>
    <n v="2019"/>
    <s v="Dec"/>
    <s v="Sun"/>
    <n v="11"/>
    <n v="0.55000000000000004"/>
    <x v="18"/>
    <x v="2"/>
    <n v="1"/>
  </r>
  <r>
    <x v="1279"/>
    <d v="1899-12-30T12:11:00"/>
    <x v="144"/>
    <n v="2019"/>
    <s v="Dec"/>
    <s v="Sun"/>
    <n v="12"/>
    <s v="1.79"/>
    <x v="7"/>
    <x v="1"/>
    <n v="1"/>
  </r>
  <r>
    <x v="1279"/>
    <d v="1899-12-30T12:11:00"/>
    <x v="144"/>
    <n v="2019"/>
    <s v="Dec"/>
    <s v="Sun"/>
    <n v="12"/>
    <n v="0.55000000000000004"/>
    <x v="7"/>
    <x v="7"/>
    <n v="1"/>
  </r>
  <r>
    <x v="1279"/>
    <d v="1899-12-30T12:11:00"/>
    <x v="144"/>
    <n v="2019"/>
    <s v="Dec"/>
    <s v="Sun"/>
    <n v="12"/>
    <n v="0.4"/>
    <x v="7"/>
    <x v="4"/>
    <n v="1"/>
  </r>
  <r>
    <x v="1280"/>
    <d v="1899-12-30T12:24:00"/>
    <x v="144"/>
    <n v="2019"/>
    <s v="Dec"/>
    <s v="Sun"/>
    <n v="12"/>
    <s v="1.79"/>
    <x v="2"/>
    <x v="1"/>
    <n v="4"/>
  </r>
  <r>
    <x v="1280"/>
    <d v="1899-12-30T12:24:00"/>
    <x v="144"/>
    <n v="2019"/>
    <s v="Dec"/>
    <s v="Sun"/>
    <n v="12"/>
    <n v="0.45"/>
    <x v="2"/>
    <x v="5"/>
    <n v="1"/>
  </r>
  <r>
    <x v="1281"/>
    <d v="1899-12-30T12:39:00"/>
    <x v="144"/>
    <n v="2019"/>
    <s v="Dec"/>
    <s v="Sun"/>
    <n v="12"/>
    <s v="1.79"/>
    <x v="7"/>
    <x v="1"/>
    <n v="1"/>
  </r>
  <r>
    <x v="1281"/>
    <d v="1899-12-30T12:39:00"/>
    <x v="144"/>
    <n v="2019"/>
    <s v="Dec"/>
    <s v="Sun"/>
    <n v="12"/>
    <n v="0.45"/>
    <x v="7"/>
    <x v="5"/>
    <n v="1"/>
  </r>
  <r>
    <x v="1281"/>
    <d v="1899-12-30T12:39:00"/>
    <x v="144"/>
    <n v="2019"/>
    <s v="Dec"/>
    <s v="Sun"/>
    <n v="12"/>
    <n v="0.55000000000000004"/>
    <x v="7"/>
    <x v="2"/>
    <n v="1"/>
  </r>
  <r>
    <x v="1282"/>
    <d v="1899-12-30T12:52:00"/>
    <x v="144"/>
    <n v="2019"/>
    <s v="Dec"/>
    <s v="Sun"/>
    <n v="12"/>
    <s v="1.79"/>
    <x v="8"/>
    <x v="1"/>
    <n v="2"/>
  </r>
  <r>
    <x v="1282"/>
    <d v="1899-12-30T12:52:00"/>
    <x v="144"/>
    <n v="2019"/>
    <s v="Dec"/>
    <s v="Sun"/>
    <n v="12"/>
    <n v="0.45"/>
    <x v="8"/>
    <x v="5"/>
    <n v="1"/>
  </r>
  <r>
    <x v="1282"/>
    <d v="1899-12-30T12:52:00"/>
    <x v="144"/>
    <n v="2019"/>
    <s v="Dec"/>
    <s v="Sun"/>
    <n v="12"/>
    <n v="0.55000000000000004"/>
    <x v="8"/>
    <x v="2"/>
    <n v="1"/>
  </r>
  <r>
    <x v="1283"/>
    <d v="1899-12-30T13:03:00"/>
    <x v="144"/>
    <n v="2019"/>
    <s v="Dec"/>
    <s v="Sun"/>
    <n v="13"/>
    <n v="0.3"/>
    <x v="8"/>
    <x v="12"/>
    <n v="1"/>
  </r>
  <r>
    <x v="1283"/>
    <d v="1899-12-30T13:03:00"/>
    <x v="144"/>
    <n v="2019"/>
    <s v="Dec"/>
    <s v="Sun"/>
    <n v="13"/>
    <n v="1"/>
    <x v="8"/>
    <x v="9"/>
    <n v="1"/>
  </r>
  <r>
    <x v="1283"/>
    <d v="1899-12-30T13:03:00"/>
    <x v="144"/>
    <n v="2019"/>
    <s v="Dec"/>
    <s v="Sun"/>
    <n v="13"/>
    <n v="0.4"/>
    <x v="8"/>
    <x v="4"/>
    <n v="1"/>
  </r>
  <r>
    <x v="1283"/>
    <d v="1899-12-30T13:03:00"/>
    <x v="144"/>
    <n v="2019"/>
    <s v="Dec"/>
    <s v="Sun"/>
    <n v="13"/>
    <n v="0.45"/>
    <x v="8"/>
    <x v="5"/>
    <n v="1"/>
  </r>
  <r>
    <x v="1283"/>
    <d v="1899-12-30T13:03:00"/>
    <x v="144"/>
    <n v="2019"/>
    <s v="Dec"/>
    <s v="Sun"/>
    <n v="13"/>
    <n v="0.25"/>
    <x v="8"/>
    <x v="3"/>
    <n v="1"/>
  </r>
  <r>
    <x v="1284"/>
    <d v="1899-12-30T13:34:00"/>
    <x v="144"/>
    <n v="2019"/>
    <s v="Dec"/>
    <s v="Sun"/>
    <n v="13"/>
    <s v="1.79"/>
    <x v="5"/>
    <x v="1"/>
    <n v="1"/>
  </r>
  <r>
    <x v="1284"/>
    <d v="1899-12-30T13:34:00"/>
    <x v="144"/>
    <n v="2019"/>
    <s v="Dec"/>
    <s v="Sun"/>
    <n v="13"/>
    <n v="0.4"/>
    <x v="5"/>
    <x v="11"/>
    <n v="1"/>
  </r>
  <r>
    <x v="1284"/>
    <d v="1899-12-30T13:34:00"/>
    <x v="144"/>
    <n v="2019"/>
    <s v="Dec"/>
    <s v="Sun"/>
    <n v="13"/>
    <n v="1.79"/>
    <x v="5"/>
    <x v="13"/>
    <n v="1"/>
  </r>
  <r>
    <x v="1285"/>
    <d v="1899-12-30T13:43:00"/>
    <x v="144"/>
    <n v="2019"/>
    <s v="Dec"/>
    <s v="Sun"/>
    <n v="13"/>
    <s v="1.79"/>
    <x v="21"/>
    <x v="1"/>
    <n v="1"/>
  </r>
  <r>
    <x v="1285"/>
    <d v="1899-12-30T13:43:00"/>
    <x v="144"/>
    <n v="2019"/>
    <s v="Dec"/>
    <s v="Sun"/>
    <n v="13"/>
    <n v="0.55000000000000004"/>
    <x v="21"/>
    <x v="7"/>
    <n v="1"/>
  </r>
  <r>
    <x v="1286"/>
    <d v="1899-12-30T14:26:00"/>
    <x v="144"/>
    <n v="2019"/>
    <s v="Dec"/>
    <s v="Sun"/>
    <n v="14"/>
    <s v="1.79"/>
    <x v="7"/>
    <x v="1"/>
    <n v="1"/>
  </r>
  <r>
    <x v="1286"/>
    <d v="1899-12-30T14:26:00"/>
    <x v="144"/>
    <n v="2019"/>
    <s v="Dec"/>
    <s v="Sun"/>
    <n v="14"/>
    <n v="0.4"/>
    <x v="7"/>
    <x v="11"/>
    <n v="1"/>
  </r>
  <r>
    <x v="1286"/>
    <d v="1899-12-30T14:26:00"/>
    <x v="144"/>
    <n v="2019"/>
    <s v="Dec"/>
    <s v="Sun"/>
    <n v="14"/>
    <n v="0.25"/>
    <x v="7"/>
    <x v="3"/>
    <n v="1"/>
  </r>
  <r>
    <x v="1287"/>
    <d v="1899-12-30T14:32:00"/>
    <x v="144"/>
    <n v="2019"/>
    <s v="Dec"/>
    <s v="Sun"/>
    <n v="14"/>
    <n v="3"/>
    <x v="5"/>
    <x v="0"/>
    <n v="1"/>
  </r>
  <r>
    <x v="1287"/>
    <d v="1899-12-30T14:32:00"/>
    <x v="144"/>
    <n v="2019"/>
    <s v="Dec"/>
    <s v="Sun"/>
    <n v="14"/>
    <n v="1.79"/>
    <x v="5"/>
    <x v="13"/>
    <n v="1"/>
  </r>
  <r>
    <x v="1287"/>
    <d v="1899-12-30T14:32:00"/>
    <x v="144"/>
    <n v="2019"/>
    <s v="Dec"/>
    <s v="Sun"/>
    <n v="14"/>
    <n v="0.55000000000000004"/>
    <x v="5"/>
    <x v="2"/>
    <n v="1"/>
  </r>
  <r>
    <x v="1288"/>
    <d v="1899-12-30T14:39:00"/>
    <x v="144"/>
    <n v="2019"/>
    <s v="Dec"/>
    <s v="Sun"/>
    <n v="14"/>
    <n v="3"/>
    <x v="3"/>
    <x v="0"/>
    <n v="1"/>
  </r>
  <r>
    <x v="1288"/>
    <d v="1899-12-30T14:39:00"/>
    <x v="144"/>
    <n v="2019"/>
    <s v="Dec"/>
    <s v="Sun"/>
    <n v="14"/>
    <n v="0.25"/>
    <x v="3"/>
    <x v="8"/>
    <n v="1"/>
  </r>
  <r>
    <x v="1288"/>
    <d v="1899-12-30T14:39:00"/>
    <x v="144"/>
    <n v="2019"/>
    <s v="Dec"/>
    <s v="Sun"/>
    <n v="14"/>
    <n v="0.45"/>
    <x v="3"/>
    <x v="5"/>
    <n v="1"/>
  </r>
  <r>
    <x v="1289"/>
    <d v="1899-12-30T14:42:00"/>
    <x v="144"/>
    <n v="2019"/>
    <s v="Dec"/>
    <s v="Sun"/>
    <n v="14"/>
    <n v="3"/>
    <x v="7"/>
    <x v="0"/>
    <n v="1"/>
  </r>
  <r>
    <x v="1289"/>
    <d v="1899-12-30T14:42:00"/>
    <x v="144"/>
    <n v="2019"/>
    <s v="Dec"/>
    <s v="Sun"/>
    <n v="14"/>
    <s v="1.79"/>
    <x v="7"/>
    <x v="1"/>
    <n v="1"/>
  </r>
  <r>
    <x v="1289"/>
    <d v="1899-12-30T14:42:00"/>
    <x v="144"/>
    <n v="2019"/>
    <s v="Dec"/>
    <s v="Sun"/>
    <n v="14"/>
    <n v="0.55000000000000004"/>
    <x v="7"/>
    <x v="7"/>
    <n v="1"/>
  </r>
  <r>
    <x v="1289"/>
    <d v="1899-12-30T14:42:00"/>
    <x v="144"/>
    <n v="2019"/>
    <s v="Dec"/>
    <s v="Sun"/>
    <n v="14"/>
    <n v="0.4"/>
    <x v="7"/>
    <x v="11"/>
    <n v="1"/>
  </r>
  <r>
    <x v="1289"/>
    <d v="1899-12-30T14:42:00"/>
    <x v="144"/>
    <n v="2019"/>
    <s v="Dec"/>
    <s v="Sun"/>
    <n v="14"/>
    <n v="0.25"/>
    <x v="7"/>
    <x v="3"/>
    <n v="1"/>
  </r>
  <r>
    <x v="1290"/>
    <d v="1899-12-30T16:02:00"/>
    <x v="144"/>
    <n v="2019"/>
    <s v="Dec"/>
    <s v="Sun"/>
    <n v="16"/>
    <n v="0.55000000000000004"/>
    <x v="11"/>
    <x v="15"/>
    <n v="1"/>
  </r>
  <r>
    <x v="1290"/>
    <d v="1899-12-30T16:02:00"/>
    <x v="144"/>
    <n v="2019"/>
    <s v="Dec"/>
    <s v="Sun"/>
    <n v="16"/>
    <n v="3"/>
    <x v="11"/>
    <x v="0"/>
    <n v="1"/>
  </r>
  <r>
    <x v="1290"/>
    <d v="1899-12-30T16:02:00"/>
    <x v="144"/>
    <n v="2019"/>
    <s v="Dec"/>
    <s v="Sun"/>
    <n v="16"/>
    <n v="0.4"/>
    <x v="11"/>
    <x v="4"/>
    <n v="1"/>
  </r>
  <r>
    <x v="1290"/>
    <d v="1899-12-30T16:02:00"/>
    <x v="144"/>
    <n v="2019"/>
    <s v="Dec"/>
    <s v="Sun"/>
    <n v="16"/>
    <n v="0.45"/>
    <x v="11"/>
    <x v="5"/>
    <n v="1"/>
  </r>
  <r>
    <x v="1290"/>
    <d v="1899-12-30T16:02:00"/>
    <x v="144"/>
    <n v="2019"/>
    <s v="Dec"/>
    <s v="Sun"/>
    <n v="16"/>
    <n v="5"/>
    <x v="11"/>
    <x v="14"/>
    <n v="2"/>
  </r>
  <r>
    <x v="1291"/>
    <d v="1899-12-30T11:27:00"/>
    <x v="145"/>
    <n v="2019"/>
    <s v="Dec"/>
    <s v="Mon"/>
    <n v="11"/>
    <n v="3"/>
    <x v="7"/>
    <x v="0"/>
    <n v="1"/>
  </r>
  <r>
    <x v="1291"/>
    <d v="1899-12-30T11:27:00"/>
    <x v="145"/>
    <n v="2019"/>
    <s v="Dec"/>
    <s v="Mon"/>
    <n v="11"/>
    <s v="1.79"/>
    <x v="7"/>
    <x v="1"/>
    <n v="1"/>
  </r>
  <r>
    <x v="1291"/>
    <d v="1899-12-30T11:27:00"/>
    <x v="145"/>
    <n v="2019"/>
    <s v="Dec"/>
    <s v="Mon"/>
    <n v="11"/>
    <n v="0.4"/>
    <x v="7"/>
    <x v="4"/>
    <n v="1"/>
  </r>
  <r>
    <x v="1291"/>
    <d v="1899-12-30T11:27:00"/>
    <x v="145"/>
    <n v="2019"/>
    <s v="Dec"/>
    <s v="Mon"/>
    <n v="11"/>
    <n v="0.55000000000000004"/>
    <x v="7"/>
    <x v="2"/>
    <n v="1"/>
  </r>
  <r>
    <x v="1292"/>
    <d v="1899-12-30T11:44:00"/>
    <x v="145"/>
    <n v="2019"/>
    <s v="Dec"/>
    <s v="Mon"/>
    <n v="11"/>
    <s v="1.79"/>
    <x v="4"/>
    <x v="1"/>
    <n v="1"/>
  </r>
  <r>
    <x v="1292"/>
    <d v="1899-12-30T11:44:00"/>
    <x v="145"/>
    <n v="2019"/>
    <s v="Dec"/>
    <s v="Mon"/>
    <n v="11"/>
    <n v="1"/>
    <x v="4"/>
    <x v="9"/>
    <n v="1"/>
  </r>
  <r>
    <x v="1292"/>
    <d v="1899-12-30T11:44:00"/>
    <x v="145"/>
    <n v="2019"/>
    <s v="Dec"/>
    <s v="Mon"/>
    <n v="11"/>
    <n v="0.45"/>
    <x v="4"/>
    <x v="5"/>
    <n v="1"/>
  </r>
  <r>
    <x v="1292"/>
    <d v="1899-12-30T11:44:00"/>
    <x v="145"/>
    <n v="2019"/>
    <s v="Dec"/>
    <s v="Mon"/>
    <n v="11"/>
    <n v="2.5"/>
    <x v="4"/>
    <x v="14"/>
    <n v="1"/>
  </r>
  <r>
    <x v="1293"/>
    <d v="1899-12-30T12:23:00"/>
    <x v="145"/>
    <n v="2019"/>
    <s v="Dec"/>
    <s v="Mon"/>
    <n v="12"/>
    <s v="1.79"/>
    <x v="4"/>
    <x v="1"/>
    <n v="6"/>
  </r>
  <r>
    <x v="1293"/>
    <d v="1899-12-30T12:23:00"/>
    <x v="145"/>
    <n v="2019"/>
    <s v="Dec"/>
    <s v="Mon"/>
    <n v="12"/>
    <n v="2.4000000000000004"/>
    <x v="4"/>
    <x v="11"/>
    <n v="6"/>
  </r>
  <r>
    <x v="1293"/>
    <d v="1899-12-30T12:23:00"/>
    <x v="145"/>
    <n v="2019"/>
    <s v="Dec"/>
    <s v="Mon"/>
    <n v="12"/>
    <n v="3.58"/>
    <x v="4"/>
    <x v="13"/>
    <n v="2"/>
  </r>
  <r>
    <x v="1293"/>
    <d v="1899-12-30T12:23:00"/>
    <x v="145"/>
    <n v="2019"/>
    <s v="Dec"/>
    <s v="Mon"/>
    <n v="12"/>
    <n v="3.3000000000000003"/>
    <x v="4"/>
    <x v="2"/>
    <n v="6"/>
  </r>
  <r>
    <x v="1293"/>
    <d v="1899-12-30T12:23:00"/>
    <x v="145"/>
    <n v="2019"/>
    <s v="Dec"/>
    <s v="Mon"/>
    <n v="12"/>
    <n v="2.5"/>
    <x v="4"/>
    <x v="14"/>
    <n v="1"/>
  </r>
  <r>
    <x v="1294"/>
    <d v="1899-12-30T14:35:00"/>
    <x v="145"/>
    <n v="2019"/>
    <s v="Dec"/>
    <s v="Mon"/>
    <n v="14"/>
    <n v="1.1000000000000001"/>
    <x v="11"/>
    <x v="15"/>
    <n v="2"/>
  </r>
  <r>
    <x v="1294"/>
    <d v="1899-12-30T14:35:00"/>
    <x v="145"/>
    <n v="2019"/>
    <s v="Dec"/>
    <s v="Mon"/>
    <n v="14"/>
    <s v="1.79"/>
    <x v="11"/>
    <x v="1"/>
    <n v="3"/>
  </r>
  <r>
    <x v="1294"/>
    <d v="1899-12-30T14:35:00"/>
    <x v="145"/>
    <n v="2019"/>
    <s v="Dec"/>
    <s v="Mon"/>
    <n v="14"/>
    <n v="2.2000000000000002"/>
    <x v="11"/>
    <x v="10"/>
    <n v="4"/>
  </r>
  <r>
    <x v="1294"/>
    <d v="1899-12-30T14:35:00"/>
    <x v="145"/>
    <n v="2019"/>
    <s v="Dec"/>
    <s v="Mon"/>
    <n v="14"/>
    <n v="0.8"/>
    <x v="11"/>
    <x v="4"/>
    <n v="2"/>
  </r>
  <r>
    <x v="1294"/>
    <d v="1899-12-30T14:35:00"/>
    <x v="145"/>
    <n v="2019"/>
    <s v="Dec"/>
    <s v="Mon"/>
    <n v="14"/>
    <n v="0.45"/>
    <x v="11"/>
    <x v="5"/>
    <n v="1"/>
  </r>
  <r>
    <x v="1295"/>
    <d v="1899-12-30T15:12:00"/>
    <x v="145"/>
    <n v="2019"/>
    <s v="Dec"/>
    <s v="Mon"/>
    <n v="15"/>
    <s v="1.79"/>
    <x v="21"/>
    <x v="1"/>
    <n v="2"/>
  </r>
  <r>
    <x v="1295"/>
    <d v="1899-12-30T15:12:00"/>
    <x v="145"/>
    <n v="2019"/>
    <s v="Dec"/>
    <s v="Mon"/>
    <n v="15"/>
    <n v="0.55000000000000004"/>
    <x v="21"/>
    <x v="2"/>
    <n v="1"/>
  </r>
  <r>
    <x v="1296"/>
    <d v="1899-12-30T15:22:00"/>
    <x v="145"/>
    <n v="2019"/>
    <s v="Dec"/>
    <s v="Mon"/>
    <n v="15"/>
    <s v="1.79"/>
    <x v="9"/>
    <x v="1"/>
    <n v="2"/>
  </r>
  <r>
    <x v="1296"/>
    <d v="1899-12-30T15:22:00"/>
    <x v="145"/>
    <n v="2019"/>
    <s v="Dec"/>
    <s v="Mon"/>
    <n v="15"/>
    <n v="1.1000000000000001"/>
    <x v="9"/>
    <x v="6"/>
    <n v="2"/>
  </r>
  <r>
    <x v="1296"/>
    <d v="1899-12-30T15:22:00"/>
    <x v="145"/>
    <n v="2019"/>
    <s v="Dec"/>
    <s v="Mon"/>
    <n v="15"/>
    <n v="0.4"/>
    <x v="9"/>
    <x v="4"/>
    <n v="1"/>
  </r>
  <r>
    <x v="1297"/>
    <d v="1899-12-30T15:44:00"/>
    <x v="145"/>
    <n v="2019"/>
    <s v="Dec"/>
    <s v="Mon"/>
    <n v="15"/>
    <s v="1.79"/>
    <x v="14"/>
    <x v="1"/>
    <n v="1"/>
  </r>
  <r>
    <x v="1297"/>
    <d v="1899-12-30T15:44:00"/>
    <x v="145"/>
    <n v="2019"/>
    <s v="Dec"/>
    <s v="Mon"/>
    <n v="15"/>
    <n v="5"/>
    <x v="14"/>
    <x v="14"/>
    <n v="2"/>
  </r>
  <r>
    <x v="1298"/>
    <d v="1899-12-30T11:22:00"/>
    <x v="146"/>
    <n v="2020"/>
    <s v="Jan"/>
    <s v="Thu"/>
    <n v="11"/>
    <n v="0.55000000000000004"/>
    <x v="4"/>
    <x v="10"/>
    <n v="1"/>
  </r>
  <r>
    <x v="1298"/>
    <d v="1899-12-30T11:22:00"/>
    <x v="146"/>
    <n v="2020"/>
    <s v="Jan"/>
    <s v="Thu"/>
    <n v="11"/>
    <n v="1"/>
    <x v="4"/>
    <x v="9"/>
    <n v="1"/>
  </r>
  <r>
    <x v="1298"/>
    <d v="1899-12-30T11:22:00"/>
    <x v="146"/>
    <n v="2020"/>
    <s v="Jan"/>
    <s v="Thu"/>
    <n v="11"/>
    <n v="0.4"/>
    <x v="4"/>
    <x v="11"/>
    <n v="1"/>
  </r>
  <r>
    <x v="1298"/>
    <d v="1899-12-30T11:22:00"/>
    <x v="146"/>
    <n v="2020"/>
    <s v="Jan"/>
    <s v="Thu"/>
    <n v="11"/>
    <n v="0.45"/>
    <x v="4"/>
    <x v="5"/>
    <n v="1"/>
  </r>
  <r>
    <x v="1299"/>
    <d v="1899-12-30T11:23:00"/>
    <x v="146"/>
    <n v="2020"/>
    <s v="Jan"/>
    <s v="Thu"/>
    <n v="11"/>
    <s v="1.79"/>
    <x v="7"/>
    <x v="1"/>
    <n v="1"/>
  </r>
  <r>
    <x v="1299"/>
    <d v="1899-12-30T11:23:00"/>
    <x v="146"/>
    <n v="2020"/>
    <s v="Jan"/>
    <s v="Thu"/>
    <n v="11"/>
    <n v="0.4"/>
    <x v="7"/>
    <x v="4"/>
    <n v="1"/>
  </r>
  <r>
    <x v="1299"/>
    <d v="1899-12-30T11:23:00"/>
    <x v="146"/>
    <n v="2020"/>
    <s v="Jan"/>
    <s v="Thu"/>
    <n v="11"/>
    <n v="1.79"/>
    <x v="7"/>
    <x v="13"/>
    <n v="1"/>
  </r>
  <r>
    <x v="1299"/>
    <d v="1899-12-30T11:23:00"/>
    <x v="146"/>
    <n v="2020"/>
    <s v="Jan"/>
    <s v="Thu"/>
    <n v="11"/>
    <n v="0.55000000000000004"/>
    <x v="7"/>
    <x v="2"/>
    <n v="1"/>
  </r>
  <r>
    <x v="1300"/>
    <d v="1899-12-30T11:33:00"/>
    <x v="146"/>
    <n v="2020"/>
    <s v="Jan"/>
    <s v="Thu"/>
    <n v="11"/>
    <n v="0.55000000000000004"/>
    <x v="9"/>
    <x v="15"/>
    <n v="1"/>
  </r>
  <r>
    <x v="1300"/>
    <d v="1899-12-30T11:33:00"/>
    <x v="146"/>
    <n v="2020"/>
    <s v="Jan"/>
    <s v="Thu"/>
    <n v="11"/>
    <s v="1.79"/>
    <x v="9"/>
    <x v="1"/>
    <n v="3"/>
  </r>
  <r>
    <x v="1300"/>
    <d v="1899-12-30T11:33:00"/>
    <x v="146"/>
    <n v="2020"/>
    <s v="Jan"/>
    <s v="Thu"/>
    <n v="11"/>
    <n v="0.55000000000000004"/>
    <x v="9"/>
    <x v="10"/>
    <n v="1"/>
  </r>
  <r>
    <x v="1300"/>
    <d v="1899-12-30T11:33:00"/>
    <x v="146"/>
    <n v="2020"/>
    <s v="Jan"/>
    <s v="Thu"/>
    <n v="11"/>
    <n v="0.4"/>
    <x v="9"/>
    <x v="4"/>
    <n v="1"/>
  </r>
  <r>
    <x v="1300"/>
    <d v="1899-12-30T11:33:00"/>
    <x v="146"/>
    <n v="2020"/>
    <s v="Jan"/>
    <s v="Thu"/>
    <n v="11"/>
    <n v="1.79"/>
    <x v="9"/>
    <x v="13"/>
    <n v="1"/>
  </r>
  <r>
    <x v="1301"/>
    <d v="1899-12-30T12:17:00"/>
    <x v="146"/>
    <n v="2020"/>
    <s v="Jan"/>
    <s v="Thu"/>
    <n v="12"/>
    <n v="3"/>
    <x v="5"/>
    <x v="0"/>
    <n v="1"/>
  </r>
  <r>
    <x v="1301"/>
    <d v="1899-12-30T12:17:00"/>
    <x v="146"/>
    <n v="2020"/>
    <s v="Jan"/>
    <s v="Thu"/>
    <n v="12"/>
    <n v="0.25"/>
    <x v="5"/>
    <x v="8"/>
    <n v="1"/>
  </r>
  <r>
    <x v="1301"/>
    <d v="1899-12-30T12:17:00"/>
    <x v="146"/>
    <n v="2020"/>
    <s v="Jan"/>
    <s v="Thu"/>
    <n v="12"/>
    <n v="0.45"/>
    <x v="5"/>
    <x v="5"/>
    <n v="1"/>
  </r>
  <r>
    <x v="1301"/>
    <d v="1899-12-30T12:17:00"/>
    <x v="146"/>
    <n v="2020"/>
    <s v="Jan"/>
    <s v="Thu"/>
    <n v="12"/>
    <n v="2.5"/>
    <x v="5"/>
    <x v="14"/>
    <n v="1"/>
  </r>
  <r>
    <x v="1302"/>
    <d v="1899-12-30T12:27:00"/>
    <x v="146"/>
    <n v="2020"/>
    <s v="Jan"/>
    <s v="Thu"/>
    <n v="12"/>
    <s v="1.79"/>
    <x v="15"/>
    <x v="1"/>
    <n v="2"/>
  </r>
  <r>
    <x v="1302"/>
    <d v="1899-12-30T12:27:00"/>
    <x v="146"/>
    <n v="2020"/>
    <s v="Jan"/>
    <s v="Thu"/>
    <n v="12"/>
    <n v="0.45"/>
    <x v="15"/>
    <x v="5"/>
    <n v="1"/>
  </r>
  <r>
    <x v="1303"/>
    <d v="1899-12-30T12:33:00"/>
    <x v="146"/>
    <n v="2020"/>
    <s v="Jan"/>
    <s v="Thu"/>
    <n v="12"/>
    <s v="1.79"/>
    <x v="2"/>
    <x v="1"/>
    <n v="1"/>
  </r>
  <r>
    <x v="1303"/>
    <d v="1899-12-30T12:33:00"/>
    <x v="146"/>
    <n v="2020"/>
    <s v="Jan"/>
    <s v="Thu"/>
    <n v="12"/>
    <n v="0.45"/>
    <x v="2"/>
    <x v="5"/>
    <n v="1"/>
  </r>
  <r>
    <x v="1303"/>
    <d v="1899-12-30T12:33:00"/>
    <x v="146"/>
    <n v="2020"/>
    <s v="Jan"/>
    <s v="Thu"/>
    <n v="12"/>
    <n v="0.55000000000000004"/>
    <x v="2"/>
    <x v="2"/>
    <n v="1"/>
  </r>
  <r>
    <x v="1304"/>
    <d v="1899-12-30T12:50:00"/>
    <x v="146"/>
    <n v="2020"/>
    <s v="Jan"/>
    <s v="Thu"/>
    <n v="12"/>
    <s v="1.79"/>
    <x v="8"/>
    <x v="1"/>
    <n v="1"/>
  </r>
  <r>
    <x v="1304"/>
    <d v="1899-12-30T12:50:00"/>
    <x v="146"/>
    <n v="2020"/>
    <s v="Jan"/>
    <s v="Thu"/>
    <n v="12"/>
    <n v="0.55000000000000004"/>
    <x v="8"/>
    <x v="6"/>
    <n v="1"/>
  </r>
  <r>
    <x v="1304"/>
    <d v="1899-12-30T12:50:00"/>
    <x v="146"/>
    <n v="2020"/>
    <s v="Jan"/>
    <s v="Thu"/>
    <n v="12"/>
    <n v="0.4"/>
    <x v="8"/>
    <x v="4"/>
    <n v="1"/>
  </r>
  <r>
    <x v="1304"/>
    <d v="1899-12-30T12:50:00"/>
    <x v="146"/>
    <n v="2020"/>
    <s v="Jan"/>
    <s v="Thu"/>
    <n v="12"/>
    <n v="0.55000000000000004"/>
    <x v="8"/>
    <x v="2"/>
    <n v="1"/>
  </r>
  <r>
    <x v="1305"/>
    <d v="1899-12-30T14:06:00"/>
    <x v="146"/>
    <n v="2020"/>
    <s v="Jan"/>
    <s v="Thu"/>
    <n v="14"/>
    <s v="1.79"/>
    <x v="9"/>
    <x v="1"/>
    <n v="2"/>
  </r>
  <r>
    <x v="1305"/>
    <d v="1899-12-30T14:06:00"/>
    <x v="146"/>
    <n v="2020"/>
    <s v="Jan"/>
    <s v="Thu"/>
    <n v="14"/>
    <n v="1"/>
    <x v="9"/>
    <x v="9"/>
    <n v="1"/>
  </r>
  <r>
    <x v="1305"/>
    <d v="1899-12-30T14:06:00"/>
    <x v="146"/>
    <n v="2020"/>
    <s v="Jan"/>
    <s v="Thu"/>
    <n v="14"/>
    <n v="0.45"/>
    <x v="9"/>
    <x v="5"/>
    <n v="1"/>
  </r>
  <r>
    <x v="1306"/>
    <d v="1899-12-30T14:16:00"/>
    <x v="146"/>
    <n v="2020"/>
    <s v="Jan"/>
    <s v="Thu"/>
    <n v="14"/>
    <n v="0.55000000000000004"/>
    <x v="3"/>
    <x v="7"/>
    <n v="1"/>
  </r>
  <r>
    <x v="1306"/>
    <d v="1899-12-30T14:16:00"/>
    <x v="146"/>
    <n v="2020"/>
    <s v="Jan"/>
    <s v="Thu"/>
    <n v="14"/>
    <n v="0.55000000000000004"/>
    <x v="3"/>
    <x v="10"/>
    <n v="1"/>
  </r>
  <r>
    <x v="1306"/>
    <d v="1899-12-30T14:16:00"/>
    <x v="146"/>
    <n v="2020"/>
    <s v="Jan"/>
    <s v="Thu"/>
    <n v="14"/>
    <n v="0.8"/>
    <x v="3"/>
    <x v="11"/>
    <n v="2"/>
  </r>
  <r>
    <x v="1307"/>
    <d v="1899-12-30T15:40:00"/>
    <x v="146"/>
    <n v="2020"/>
    <s v="Jan"/>
    <s v="Thu"/>
    <n v="15"/>
    <s v="1.79"/>
    <x v="11"/>
    <x v="1"/>
    <n v="8"/>
  </r>
  <r>
    <x v="1307"/>
    <d v="1899-12-30T15:40:00"/>
    <x v="146"/>
    <n v="2020"/>
    <s v="Jan"/>
    <s v="Thu"/>
    <n v="15"/>
    <n v="0.55000000000000004"/>
    <x v="11"/>
    <x v="2"/>
    <n v="1"/>
  </r>
  <r>
    <x v="1308"/>
    <d v="1899-12-30T11:03:00"/>
    <x v="147"/>
    <n v="2020"/>
    <s v="Jan"/>
    <s v="Fri"/>
    <n v="11"/>
    <s v="1.79"/>
    <x v="9"/>
    <x v="1"/>
    <n v="2"/>
  </r>
  <r>
    <x v="1308"/>
    <d v="1899-12-30T11:03:00"/>
    <x v="147"/>
    <n v="2020"/>
    <s v="Jan"/>
    <s v="Fri"/>
    <n v="11"/>
    <n v="1.79"/>
    <x v="9"/>
    <x v="13"/>
    <n v="1"/>
  </r>
  <r>
    <x v="1308"/>
    <d v="1899-12-30T11:03:00"/>
    <x v="147"/>
    <n v="2020"/>
    <s v="Jan"/>
    <s v="Fri"/>
    <n v="11"/>
    <n v="0.25"/>
    <x v="9"/>
    <x v="3"/>
    <n v="1"/>
  </r>
  <r>
    <x v="1309"/>
    <d v="1899-12-30T11:14:00"/>
    <x v="147"/>
    <n v="2020"/>
    <s v="Jan"/>
    <s v="Fri"/>
    <n v="11"/>
    <n v="0.55000000000000004"/>
    <x v="10"/>
    <x v="6"/>
    <n v="1"/>
  </r>
  <r>
    <x v="1309"/>
    <d v="1899-12-30T11:14:00"/>
    <x v="147"/>
    <n v="2020"/>
    <s v="Jan"/>
    <s v="Fri"/>
    <n v="11"/>
    <n v="0.4"/>
    <x v="10"/>
    <x v="4"/>
    <n v="1"/>
  </r>
  <r>
    <x v="1309"/>
    <d v="1899-12-30T11:14:00"/>
    <x v="147"/>
    <n v="2020"/>
    <s v="Jan"/>
    <s v="Fri"/>
    <n v="11"/>
    <n v="1.79"/>
    <x v="10"/>
    <x v="13"/>
    <n v="1"/>
  </r>
  <r>
    <x v="1310"/>
    <d v="1899-12-30T11:17:00"/>
    <x v="147"/>
    <n v="2020"/>
    <s v="Jan"/>
    <s v="Fri"/>
    <n v="11"/>
    <s v="1.79"/>
    <x v="9"/>
    <x v="1"/>
    <n v="1"/>
  </r>
  <r>
    <x v="1310"/>
    <d v="1899-12-30T11:17:00"/>
    <x v="147"/>
    <n v="2020"/>
    <s v="Jan"/>
    <s v="Fri"/>
    <n v="11"/>
    <n v="0.55000000000000004"/>
    <x v="9"/>
    <x v="10"/>
    <n v="1"/>
  </r>
  <r>
    <x v="1310"/>
    <d v="1899-12-30T11:17:00"/>
    <x v="147"/>
    <n v="2020"/>
    <s v="Jan"/>
    <s v="Fri"/>
    <n v="11"/>
    <n v="0.4"/>
    <x v="9"/>
    <x v="4"/>
    <n v="1"/>
  </r>
  <r>
    <x v="1310"/>
    <d v="1899-12-30T11:17:00"/>
    <x v="147"/>
    <n v="2020"/>
    <s v="Jan"/>
    <s v="Fri"/>
    <n v="11"/>
    <n v="0.55000000000000004"/>
    <x v="9"/>
    <x v="2"/>
    <n v="1"/>
  </r>
  <r>
    <x v="1311"/>
    <d v="1899-12-30T11:59:00"/>
    <x v="147"/>
    <n v="2020"/>
    <s v="Jan"/>
    <s v="Fri"/>
    <n v="11"/>
    <n v="0.55000000000000004"/>
    <x v="5"/>
    <x v="15"/>
    <n v="1"/>
  </r>
  <r>
    <x v="1311"/>
    <d v="1899-12-30T11:59:00"/>
    <x v="147"/>
    <n v="2020"/>
    <s v="Jan"/>
    <s v="Fri"/>
    <n v="11"/>
    <s v="1.79"/>
    <x v="5"/>
    <x v="1"/>
    <n v="1"/>
  </r>
  <r>
    <x v="1311"/>
    <d v="1899-12-30T11:59:00"/>
    <x v="147"/>
    <n v="2020"/>
    <s v="Jan"/>
    <s v="Fri"/>
    <n v="11"/>
    <n v="5"/>
    <x v="5"/>
    <x v="14"/>
    <n v="2"/>
  </r>
  <r>
    <x v="1312"/>
    <d v="1899-12-30T13:44:00"/>
    <x v="147"/>
    <n v="2020"/>
    <s v="Jan"/>
    <s v="Fri"/>
    <n v="13"/>
    <s v="1.79"/>
    <x v="5"/>
    <x v="1"/>
    <n v="1"/>
  </r>
  <r>
    <x v="1312"/>
    <d v="1899-12-30T13:44:00"/>
    <x v="147"/>
    <n v="2020"/>
    <s v="Jan"/>
    <s v="Fri"/>
    <n v="13"/>
    <n v="0.45"/>
    <x v="5"/>
    <x v="5"/>
    <n v="1"/>
  </r>
  <r>
    <x v="1312"/>
    <d v="1899-12-30T13:44:00"/>
    <x v="147"/>
    <n v="2020"/>
    <s v="Jan"/>
    <s v="Fri"/>
    <n v="13"/>
    <n v="0.55000000000000004"/>
    <x v="5"/>
    <x v="2"/>
    <n v="1"/>
  </r>
  <r>
    <x v="1312"/>
    <d v="1899-12-30T13:44:00"/>
    <x v="147"/>
    <n v="2020"/>
    <s v="Jan"/>
    <s v="Fri"/>
    <n v="13"/>
    <n v="2.5"/>
    <x v="5"/>
    <x v="14"/>
    <n v="1"/>
  </r>
  <r>
    <x v="1313"/>
    <d v="1899-12-30T14:05:00"/>
    <x v="147"/>
    <n v="2020"/>
    <s v="Jan"/>
    <s v="Fri"/>
    <n v="14"/>
    <n v="0.55000000000000004"/>
    <x v="5"/>
    <x v="10"/>
    <n v="1"/>
  </r>
  <r>
    <x v="1313"/>
    <d v="1899-12-30T14:05:00"/>
    <x v="147"/>
    <n v="2020"/>
    <s v="Jan"/>
    <s v="Fri"/>
    <n v="14"/>
    <n v="1.79"/>
    <x v="5"/>
    <x v="13"/>
    <n v="1"/>
  </r>
  <r>
    <x v="1313"/>
    <d v="1899-12-30T14:05:00"/>
    <x v="147"/>
    <n v="2020"/>
    <s v="Jan"/>
    <s v="Fri"/>
    <n v="14"/>
    <n v="0.45"/>
    <x v="5"/>
    <x v="5"/>
    <n v="1"/>
  </r>
  <r>
    <x v="1314"/>
    <d v="1899-12-30T14:17:00"/>
    <x v="147"/>
    <n v="2020"/>
    <s v="Jan"/>
    <s v="Fri"/>
    <n v="14"/>
    <s v="1.79"/>
    <x v="21"/>
    <x v="1"/>
    <n v="2"/>
  </r>
  <r>
    <x v="1314"/>
    <d v="1899-12-30T14:17:00"/>
    <x v="147"/>
    <n v="2020"/>
    <s v="Jan"/>
    <s v="Fri"/>
    <n v="14"/>
    <n v="0.4"/>
    <x v="21"/>
    <x v="4"/>
    <n v="1"/>
  </r>
  <r>
    <x v="1314"/>
    <d v="1899-12-30T14:17:00"/>
    <x v="147"/>
    <n v="2020"/>
    <s v="Jan"/>
    <s v="Fri"/>
    <n v="14"/>
    <n v="3.58"/>
    <x v="21"/>
    <x v="13"/>
    <n v="2"/>
  </r>
  <r>
    <x v="1314"/>
    <d v="1899-12-30T14:17:00"/>
    <x v="147"/>
    <n v="2020"/>
    <s v="Jan"/>
    <s v="Fri"/>
    <n v="14"/>
    <n v="2.2000000000000002"/>
    <x v="21"/>
    <x v="2"/>
    <n v="4"/>
  </r>
  <r>
    <x v="1315"/>
    <d v="1899-12-30T14:18:00"/>
    <x v="147"/>
    <n v="2020"/>
    <s v="Jan"/>
    <s v="Fri"/>
    <n v="14"/>
    <n v="1.1000000000000001"/>
    <x v="13"/>
    <x v="10"/>
    <n v="2"/>
  </r>
  <r>
    <x v="1315"/>
    <d v="1899-12-30T14:18:00"/>
    <x v="147"/>
    <n v="2020"/>
    <s v="Jan"/>
    <s v="Fri"/>
    <n v="14"/>
    <n v="0.4"/>
    <x v="13"/>
    <x v="4"/>
    <n v="1"/>
  </r>
  <r>
    <x v="1315"/>
    <d v="1899-12-30T14:18:00"/>
    <x v="147"/>
    <n v="2020"/>
    <s v="Jan"/>
    <s v="Fri"/>
    <n v="14"/>
    <n v="0.45"/>
    <x v="13"/>
    <x v="5"/>
    <n v="1"/>
  </r>
  <r>
    <x v="1316"/>
    <d v="1899-12-30T15:41:00"/>
    <x v="147"/>
    <n v="2020"/>
    <s v="Jan"/>
    <s v="Fri"/>
    <n v="15"/>
    <s v="1.79"/>
    <x v="15"/>
    <x v="1"/>
    <n v="2"/>
  </r>
  <r>
    <x v="1316"/>
    <d v="1899-12-30T15:41:00"/>
    <x v="147"/>
    <n v="2020"/>
    <s v="Jan"/>
    <s v="Fri"/>
    <n v="15"/>
    <n v="0.4"/>
    <x v="15"/>
    <x v="4"/>
    <n v="1"/>
  </r>
  <r>
    <x v="1317"/>
    <d v="1899-12-30T16:06:00"/>
    <x v="147"/>
    <n v="2020"/>
    <s v="Jan"/>
    <s v="Fri"/>
    <n v="16"/>
    <n v="0.25"/>
    <x v="14"/>
    <x v="8"/>
    <n v="1"/>
  </r>
  <r>
    <x v="1317"/>
    <d v="1899-12-30T16:06:00"/>
    <x v="147"/>
    <n v="2020"/>
    <s v="Jan"/>
    <s v="Fri"/>
    <n v="16"/>
    <n v="0.3"/>
    <x v="14"/>
    <x v="12"/>
    <n v="1"/>
  </r>
  <r>
    <x v="1317"/>
    <d v="1899-12-30T16:06:00"/>
    <x v="147"/>
    <n v="2020"/>
    <s v="Jan"/>
    <s v="Fri"/>
    <n v="16"/>
    <n v="0.4"/>
    <x v="14"/>
    <x v="11"/>
    <n v="1"/>
  </r>
  <r>
    <x v="1317"/>
    <d v="1899-12-30T16:06:00"/>
    <x v="147"/>
    <n v="2020"/>
    <s v="Jan"/>
    <s v="Fri"/>
    <n v="16"/>
    <n v="0.45"/>
    <x v="14"/>
    <x v="5"/>
    <n v="1"/>
  </r>
  <r>
    <x v="1318"/>
    <d v="1899-12-30T16:25:00"/>
    <x v="147"/>
    <n v="2020"/>
    <s v="Jan"/>
    <s v="Fri"/>
    <n v="16"/>
    <s v="1.79"/>
    <x v="15"/>
    <x v="1"/>
    <n v="1"/>
  </r>
  <r>
    <x v="1318"/>
    <d v="1899-12-30T16:25:00"/>
    <x v="147"/>
    <n v="2020"/>
    <s v="Jan"/>
    <s v="Fri"/>
    <n v="16"/>
    <n v="0.3"/>
    <x v="15"/>
    <x v="12"/>
    <n v="1"/>
  </r>
  <r>
    <x v="1318"/>
    <d v="1899-12-30T16:25:00"/>
    <x v="147"/>
    <n v="2020"/>
    <s v="Jan"/>
    <s v="Fri"/>
    <n v="16"/>
    <n v="0.4"/>
    <x v="15"/>
    <x v="4"/>
    <n v="1"/>
  </r>
  <r>
    <x v="1319"/>
    <d v="1899-12-30T17:23:00"/>
    <x v="147"/>
    <n v="2020"/>
    <s v="Jan"/>
    <s v="Fri"/>
    <n v="17"/>
    <s v="1.79"/>
    <x v="3"/>
    <x v="1"/>
    <n v="2"/>
  </r>
  <r>
    <x v="1319"/>
    <d v="1899-12-30T17:23:00"/>
    <x v="147"/>
    <n v="2020"/>
    <s v="Jan"/>
    <s v="Fri"/>
    <n v="17"/>
    <n v="0.8"/>
    <x v="3"/>
    <x v="4"/>
    <n v="2"/>
  </r>
  <r>
    <x v="1320"/>
    <d v="1899-12-30T11:03:00"/>
    <x v="148"/>
    <n v="2020"/>
    <s v="Jan"/>
    <s v="Sat"/>
    <n v="11"/>
    <s v="1.79"/>
    <x v="7"/>
    <x v="1"/>
    <n v="1"/>
  </r>
  <r>
    <x v="1320"/>
    <d v="1899-12-30T11:03:00"/>
    <x v="148"/>
    <n v="2020"/>
    <s v="Jan"/>
    <s v="Sat"/>
    <n v="11"/>
    <n v="0.25"/>
    <x v="7"/>
    <x v="8"/>
    <n v="1"/>
  </r>
  <r>
    <x v="1320"/>
    <d v="1899-12-30T11:03:00"/>
    <x v="148"/>
    <n v="2020"/>
    <s v="Jan"/>
    <s v="Sat"/>
    <n v="11"/>
    <n v="0.4"/>
    <x v="7"/>
    <x v="11"/>
    <n v="1"/>
  </r>
  <r>
    <x v="1320"/>
    <d v="1899-12-30T11:03:00"/>
    <x v="148"/>
    <n v="2020"/>
    <s v="Jan"/>
    <s v="Sat"/>
    <n v="11"/>
    <n v="0.55000000000000004"/>
    <x v="7"/>
    <x v="2"/>
    <n v="1"/>
  </r>
  <r>
    <x v="1321"/>
    <d v="1899-12-30T11:10:00"/>
    <x v="148"/>
    <n v="2020"/>
    <s v="Jan"/>
    <s v="Sat"/>
    <n v="11"/>
    <n v="3"/>
    <x v="5"/>
    <x v="0"/>
    <n v="1"/>
  </r>
  <r>
    <x v="1321"/>
    <d v="1899-12-30T11:10:00"/>
    <x v="148"/>
    <n v="2020"/>
    <s v="Jan"/>
    <s v="Sat"/>
    <n v="11"/>
    <s v="1.79"/>
    <x v="5"/>
    <x v="1"/>
    <n v="1"/>
  </r>
  <r>
    <x v="1321"/>
    <d v="1899-12-30T11:10:00"/>
    <x v="148"/>
    <n v="2020"/>
    <s v="Jan"/>
    <s v="Sat"/>
    <n v="11"/>
    <n v="0.55000000000000004"/>
    <x v="5"/>
    <x v="7"/>
    <n v="1"/>
  </r>
  <r>
    <x v="1322"/>
    <d v="1899-12-30T12:51:00"/>
    <x v="148"/>
    <n v="2020"/>
    <s v="Jan"/>
    <s v="Sat"/>
    <n v="12"/>
    <s v="1.79"/>
    <x v="6"/>
    <x v="1"/>
    <n v="2"/>
  </r>
  <r>
    <x v="1322"/>
    <d v="1899-12-30T12:51:00"/>
    <x v="148"/>
    <n v="2020"/>
    <s v="Jan"/>
    <s v="Sat"/>
    <n v="12"/>
    <n v="0.4"/>
    <x v="6"/>
    <x v="4"/>
    <n v="1"/>
  </r>
  <r>
    <x v="1322"/>
    <d v="1899-12-30T12:51:00"/>
    <x v="148"/>
    <n v="2020"/>
    <s v="Jan"/>
    <s v="Sat"/>
    <n v="12"/>
    <n v="0.45"/>
    <x v="6"/>
    <x v="5"/>
    <n v="1"/>
  </r>
  <r>
    <x v="1323"/>
    <d v="1899-12-30T14:36:00"/>
    <x v="148"/>
    <n v="2020"/>
    <s v="Jan"/>
    <s v="Sat"/>
    <n v="14"/>
    <n v="3"/>
    <x v="2"/>
    <x v="0"/>
    <n v="1"/>
  </r>
  <r>
    <x v="1323"/>
    <d v="1899-12-30T14:36:00"/>
    <x v="148"/>
    <n v="2020"/>
    <s v="Jan"/>
    <s v="Sat"/>
    <n v="14"/>
    <s v="1.79"/>
    <x v="2"/>
    <x v="1"/>
    <n v="1"/>
  </r>
  <r>
    <x v="1323"/>
    <d v="1899-12-30T14:36:00"/>
    <x v="148"/>
    <n v="2020"/>
    <s v="Jan"/>
    <s v="Sat"/>
    <n v="14"/>
    <n v="0.25"/>
    <x v="2"/>
    <x v="8"/>
    <n v="1"/>
  </r>
  <r>
    <x v="1324"/>
    <d v="1899-12-30T14:52:00"/>
    <x v="148"/>
    <n v="2020"/>
    <s v="Jan"/>
    <s v="Sat"/>
    <n v="14"/>
    <s v="1.79"/>
    <x v="9"/>
    <x v="1"/>
    <n v="3"/>
  </r>
  <r>
    <x v="1325"/>
    <d v="1899-12-30T16:02:00"/>
    <x v="148"/>
    <n v="2020"/>
    <s v="Jan"/>
    <s v="Sat"/>
    <n v="16"/>
    <s v="1.79"/>
    <x v="5"/>
    <x v="1"/>
    <n v="1"/>
  </r>
  <r>
    <x v="1325"/>
    <d v="1899-12-30T16:02:00"/>
    <x v="148"/>
    <n v="2020"/>
    <s v="Jan"/>
    <s v="Sat"/>
    <n v="16"/>
    <n v="0.3"/>
    <x v="5"/>
    <x v="12"/>
    <n v="1"/>
  </r>
  <r>
    <x v="1325"/>
    <d v="1899-12-30T16:02:00"/>
    <x v="148"/>
    <n v="2020"/>
    <s v="Jan"/>
    <s v="Sat"/>
    <n v="16"/>
    <n v="0.25"/>
    <x v="5"/>
    <x v="3"/>
    <n v="1"/>
  </r>
  <r>
    <x v="1326"/>
    <d v="1899-12-30T17:23:00"/>
    <x v="148"/>
    <n v="2020"/>
    <s v="Jan"/>
    <s v="Sat"/>
    <n v="17"/>
    <n v="0.4"/>
    <x v="5"/>
    <x v="4"/>
    <n v="1"/>
  </r>
  <r>
    <x v="1326"/>
    <d v="1899-12-30T17:23:00"/>
    <x v="148"/>
    <n v="2020"/>
    <s v="Jan"/>
    <s v="Sat"/>
    <n v="17"/>
    <n v="10"/>
    <x v="5"/>
    <x v="14"/>
    <n v="4"/>
  </r>
  <r>
    <x v="1327"/>
    <d v="1899-12-30T11:03:00"/>
    <x v="149"/>
    <n v="2020"/>
    <s v="Jan"/>
    <s v="Sun"/>
    <n v="11"/>
    <s v="1.79"/>
    <x v="4"/>
    <x v="1"/>
    <n v="1"/>
  </r>
  <r>
    <x v="1327"/>
    <d v="1899-12-30T11:03:00"/>
    <x v="149"/>
    <n v="2020"/>
    <s v="Jan"/>
    <s v="Sun"/>
    <n v="11"/>
    <n v="0.55000000000000004"/>
    <x v="4"/>
    <x v="6"/>
    <n v="1"/>
  </r>
  <r>
    <x v="1327"/>
    <d v="1899-12-30T11:03:00"/>
    <x v="149"/>
    <n v="2020"/>
    <s v="Jan"/>
    <s v="Sun"/>
    <n v="11"/>
    <n v="0.4"/>
    <x v="4"/>
    <x v="4"/>
    <n v="1"/>
  </r>
  <r>
    <x v="1328"/>
    <d v="1899-12-30T11:10:00"/>
    <x v="149"/>
    <n v="2020"/>
    <s v="Jan"/>
    <s v="Sun"/>
    <n v="11"/>
    <n v="0.55000000000000004"/>
    <x v="7"/>
    <x v="15"/>
    <n v="1"/>
  </r>
  <r>
    <x v="1328"/>
    <d v="1899-12-30T11:10:00"/>
    <x v="149"/>
    <n v="2020"/>
    <s v="Jan"/>
    <s v="Sun"/>
    <n v="11"/>
    <s v="1.79"/>
    <x v="7"/>
    <x v="1"/>
    <n v="2"/>
  </r>
  <r>
    <x v="1328"/>
    <d v="1899-12-30T11:10:00"/>
    <x v="149"/>
    <n v="2020"/>
    <s v="Jan"/>
    <s v="Sun"/>
    <n v="11"/>
    <n v="2.5"/>
    <x v="7"/>
    <x v="14"/>
    <n v="1"/>
  </r>
  <r>
    <x v="1329"/>
    <d v="1899-12-30T11:13:00"/>
    <x v="149"/>
    <n v="2020"/>
    <s v="Jan"/>
    <s v="Sun"/>
    <n v="11"/>
    <n v="3"/>
    <x v="2"/>
    <x v="0"/>
    <n v="1"/>
  </r>
  <r>
    <x v="1329"/>
    <d v="1899-12-30T11:13:00"/>
    <x v="149"/>
    <n v="2020"/>
    <s v="Jan"/>
    <s v="Sun"/>
    <n v="11"/>
    <s v="1.79"/>
    <x v="2"/>
    <x v="1"/>
    <n v="4"/>
  </r>
  <r>
    <x v="1329"/>
    <d v="1899-12-30T11:13:00"/>
    <x v="149"/>
    <n v="2020"/>
    <s v="Jan"/>
    <s v="Sun"/>
    <n v="11"/>
    <n v="1"/>
    <x v="2"/>
    <x v="9"/>
    <n v="1"/>
  </r>
  <r>
    <x v="1330"/>
    <d v="1899-12-30T11:19:00"/>
    <x v="149"/>
    <n v="2020"/>
    <s v="Jan"/>
    <s v="Sun"/>
    <n v="11"/>
    <s v="1.79"/>
    <x v="18"/>
    <x v="1"/>
    <n v="1"/>
  </r>
  <r>
    <x v="1330"/>
    <d v="1899-12-30T11:19:00"/>
    <x v="149"/>
    <n v="2020"/>
    <s v="Jan"/>
    <s v="Sun"/>
    <n v="11"/>
    <n v="0.55000000000000004"/>
    <x v="18"/>
    <x v="7"/>
    <n v="1"/>
  </r>
  <r>
    <x v="1330"/>
    <d v="1899-12-30T11:19:00"/>
    <x v="149"/>
    <n v="2020"/>
    <s v="Jan"/>
    <s v="Sun"/>
    <n v="11"/>
    <n v="0.4"/>
    <x v="18"/>
    <x v="11"/>
    <n v="1"/>
  </r>
  <r>
    <x v="1331"/>
    <d v="1899-12-30T11:23:00"/>
    <x v="149"/>
    <n v="2020"/>
    <s v="Jan"/>
    <s v="Sun"/>
    <n v="11"/>
    <n v="3"/>
    <x v="18"/>
    <x v="0"/>
    <n v="1"/>
  </r>
  <r>
    <x v="1331"/>
    <d v="1899-12-30T11:23:00"/>
    <x v="149"/>
    <n v="2020"/>
    <s v="Jan"/>
    <s v="Sun"/>
    <n v="11"/>
    <n v="0.55000000000000004"/>
    <x v="18"/>
    <x v="2"/>
    <n v="1"/>
  </r>
  <r>
    <x v="1331"/>
    <d v="1899-12-30T11:23:00"/>
    <x v="149"/>
    <n v="2020"/>
    <s v="Jan"/>
    <s v="Sun"/>
    <n v="11"/>
    <n v="2.5"/>
    <x v="18"/>
    <x v="14"/>
    <n v="1"/>
  </r>
  <r>
    <x v="1332"/>
    <d v="1899-12-30T12:15:00"/>
    <x v="149"/>
    <n v="2020"/>
    <s v="Jan"/>
    <s v="Sun"/>
    <n v="12"/>
    <s v="1.79"/>
    <x v="12"/>
    <x v="1"/>
    <n v="3"/>
  </r>
  <r>
    <x v="1333"/>
    <d v="1899-12-30T12:37:00"/>
    <x v="149"/>
    <n v="2020"/>
    <s v="Jan"/>
    <s v="Sun"/>
    <n v="12"/>
    <s v="1.79"/>
    <x v="7"/>
    <x v="1"/>
    <n v="1"/>
  </r>
  <r>
    <x v="1333"/>
    <d v="1899-12-30T12:37:00"/>
    <x v="149"/>
    <n v="2020"/>
    <s v="Jan"/>
    <s v="Sun"/>
    <n v="12"/>
    <n v="0.55000000000000004"/>
    <x v="7"/>
    <x v="7"/>
    <n v="1"/>
  </r>
  <r>
    <x v="1333"/>
    <d v="1899-12-30T12:37:00"/>
    <x v="149"/>
    <n v="2020"/>
    <s v="Jan"/>
    <s v="Sun"/>
    <n v="12"/>
    <n v="0.45"/>
    <x v="7"/>
    <x v="5"/>
    <n v="1"/>
  </r>
  <r>
    <x v="1334"/>
    <d v="1899-12-30T13:49:00"/>
    <x v="149"/>
    <n v="2020"/>
    <s v="Jan"/>
    <s v="Sun"/>
    <n v="13"/>
    <s v="1.79"/>
    <x v="9"/>
    <x v="1"/>
    <n v="1"/>
  </r>
  <r>
    <x v="1334"/>
    <d v="1899-12-30T13:49:00"/>
    <x v="149"/>
    <n v="2020"/>
    <s v="Jan"/>
    <s v="Sun"/>
    <n v="13"/>
    <n v="0.55000000000000004"/>
    <x v="9"/>
    <x v="10"/>
    <n v="1"/>
  </r>
  <r>
    <x v="1334"/>
    <d v="1899-12-30T13:49:00"/>
    <x v="149"/>
    <n v="2020"/>
    <s v="Jan"/>
    <s v="Sun"/>
    <n v="13"/>
    <n v="0.4"/>
    <x v="9"/>
    <x v="4"/>
    <n v="1"/>
  </r>
  <r>
    <x v="1334"/>
    <d v="1899-12-30T13:49:00"/>
    <x v="149"/>
    <n v="2020"/>
    <s v="Jan"/>
    <s v="Sun"/>
    <n v="13"/>
    <n v="0.55000000000000004"/>
    <x v="9"/>
    <x v="2"/>
    <n v="1"/>
  </r>
  <r>
    <x v="1335"/>
    <d v="1899-12-30T13:59:00"/>
    <x v="149"/>
    <n v="2020"/>
    <s v="Jan"/>
    <s v="Sun"/>
    <n v="13"/>
    <n v="0.55000000000000004"/>
    <x v="2"/>
    <x v="7"/>
    <n v="1"/>
  </r>
  <r>
    <x v="1335"/>
    <d v="1899-12-30T13:59:00"/>
    <x v="149"/>
    <n v="2020"/>
    <s v="Jan"/>
    <s v="Sun"/>
    <n v="13"/>
    <n v="0.55000000000000004"/>
    <x v="2"/>
    <x v="10"/>
    <n v="1"/>
  </r>
  <r>
    <x v="1335"/>
    <d v="1899-12-30T13:59:00"/>
    <x v="149"/>
    <n v="2020"/>
    <s v="Jan"/>
    <s v="Sun"/>
    <n v="13"/>
    <n v="5"/>
    <x v="2"/>
    <x v="14"/>
    <n v="2"/>
  </r>
  <r>
    <x v="1336"/>
    <d v="1899-12-30T14:06:00"/>
    <x v="149"/>
    <n v="2020"/>
    <s v="Jan"/>
    <s v="Sun"/>
    <n v="14"/>
    <s v="1.79"/>
    <x v="7"/>
    <x v="1"/>
    <n v="1"/>
  </r>
  <r>
    <x v="1336"/>
    <d v="1899-12-30T14:06:00"/>
    <x v="149"/>
    <n v="2020"/>
    <s v="Jan"/>
    <s v="Sun"/>
    <n v="14"/>
    <n v="0.4"/>
    <x v="7"/>
    <x v="4"/>
    <n v="1"/>
  </r>
  <r>
    <x v="1336"/>
    <d v="1899-12-30T14:06:00"/>
    <x v="149"/>
    <n v="2020"/>
    <s v="Jan"/>
    <s v="Sun"/>
    <n v="14"/>
    <n v="0.45"/>
    <x v="7"/>
    <x v="5"/>
    <n v="1"/>
  </r>
  <r>
    <x v="1336"/>
    <d v="1899-12-30T14:06:00"/>
    <x v="149"/>
    <n v="2020"/>
    <s v="Jan"/>
    <s v="Sun"/>
    <n v="14"/>
    <n v="0.55000000000000004"/>
    <x v="7"/>
    <x v="2"/>
    <n v="1"/>
  </r>
  <r>
    <x v="1336"/>
    <d v="1899-12-30T14:06:00"/>
    <x v="149"/>
    <n v="2020"/>
    <s v="Jan"/>
    <s v="Sun"/>
    <n v="14"/>
    <n v="0.25"/>
    <x v="7"/>
    <x v="3"/>
    <n v="1"/>
  </r>
  <r>
    <x v="1337"/>
    <d v="1899-12-30T14:46:00"/>
    <x v="149"/>
    <n v="2020"/>
    <s v="Jan"/>
    <s v="Sun"/>
    <n v="14"/>
    <s v="1.79"/>
    <x v="3"/>
    <x v="1"/>
    <n v="1"/>
  </r>
  <r>
    <x v="1337"/>
    <d v="1899-12-30T14:46:00"/>
    <x v="149"/>
    <n v="2020"/>
    <s v="Jan"/>
    <s v="Sun"/>
    <n v="14"/>
    <n v="0.55000000000000004"/>
    <x v="3"/>
    <x v="10"/>
    <n v="1"/>
  </r>
  <r>
    <x v="1337"/>
    <d v="1899-12-30T14:46:00"/>
    <x v="149"/>
    <n v="2020"/>
    <s v="Jan"/>
    <s v="Sun"/>
    <n v="14"/>
    <n v="0.4"/>
    <x v="3"/>
    <x v="4"/>
    <n v="1"/>
  </r>
  <r>
    <x v="1337"/>
    <d v="1899-12-30T14:46:00"/>
    <x v="149"/>
    <n v="2020"/>
    <s v="Jan"/>
    <s v="Sun"/>
    <n v="14"/>
    <n v="0.45"/>
    <x v="3"/>
    <x v="5"/>
    <n v="1"/>
  </r>
  <r>
    <x v="1338"/>
    <d v="1899-12-30T14:54:00"/>
    <x v="149"/>
    <n v="2020"/>
    <s v="Jan"/>
    <s v="Sun"/>
    <n v="14"/>
    <n v="3"/>
    <x v="18"/>
    <x v="0"/>
    <n v="1"/>
  </r>
  <r>
    <x v="1338"/>
    <d v="1899-12-30T14:54:00"/>
    <x v="149"/>
    <n v="2020"/>
    <s v="Jan"/>
    <s v="Sun"/>
    <n v="14"/>
    <s v="1.79"/>
    <x v="18"/>
    <x v="1"/>
    <n v="1"/>
  </r>
  <r>
    <x v="1338"/>
    <d v="1899-12-30T14:54:00"/>
    <x v="149"/>
    <n v="2020"/>
    <s v="Jan"/>
    <s v="Sun"/>
    <n v="14"/>
    <n v="0.45"/>
    <x v="18"/>
    <x v="5"/>
    <n v="1"/>
  </r>
  <r>
    <x v="1339"/>
    <d v="1899-12-30T15:06:00"/>
    <x v="149"/>
    <n v="2020"/>
    <s v="Jan"/>
    <s v="Sun"/>
    <n v="15"/>
    <s v="1.79"/>
    <x v="3"/>
    <x v="1"/>
    <n v="1"/>
  </r>
  <r>
    <x v="1339"/>
    <d v="1899-12-30T15:06:00"/>
    <x v="149"/>
    <n v="2020"/>
    <s v="Jan"/>
    <s v="Sun"/>
    <n v="15"/>
    <n v="0.55000000000000004"/>
    <x v="3"/>
    <x v="6"/>
    <n v="1"/>
  </r>
  <r>
    <x v="1339"/>
    <d v="1899-12-30T15:06:00"/>
    <x v="149"/>
    <n v="2020"/>
    <s v="Jan"/>
    <s v="Sun"/>
    <n v="15"/>
    <n v="0.45"/>
    <x v="3"/>
    <x v="5"/>
    <n v="1"/>
  </r>
  <r>
    <x v="1340"/>
    <d v="1899-12-30T16:54:00"/>
    <x v="149"/>
    <n v="2020"/>
    <s v="Jan"/>
    <s v="Sun"/>
    <n v="16"/>
    <n v="3"/>
    <x v="5"/>
    <x v="0"/>
    <n v="1"/>
  </r>
  <r>
    <x v="1340"/>
    <d v="1899-12-30T16:54:00"/>
    <x v="149"/>
    <n v="2020"/>
    <s v="Jan"/>
    <s v="Sun"/>
    <n v="16"/>
    <s v="1.79"/>
    <x v="5"/>
    <x v="1"/>
    <n v="1"/>
  </r>
  <r>
    <x v="1340"/>
    <d v="1899-12-30T16:54:00"/>
    <x v="149"/>
    <n v="2020"/>
    <s v="Jan"/>
    <s v="Sun"/>
    <n v="16"/>
    <n v="0.4"/>
    <x v="5"/>
    <x v="4"/>
    <n v="1"/>
  </r>
  <r>
    <x v="1341"/>
    <d v="1899-12-30T17:25:00"/>
    <x v="149"/>
    <n v="2020"/>
    <s v="Jan"/>
    <s v="Sun"/>
    <n v="17"/>
    <s v="1.79"/>
    <x v="7"/>
    <x v="1"/>
    <n v="2"/>
  </r>
  <r>
    <x v="1341"/>
    <d v="1899-12-30T17:25:00"/>
    <x v="149"/>
    <n v="2020"/>
    <s v="Jan"/>
    <s v="Sun"/>
    <n v="17"/>
    <n v="0.4"/>
    <x v="7"/>
    <x v="4"/>
    <n v="1"/>
  </r>
  <r>
    <x v="1341"/>
    <d v="1899-12-30T17:25:00"/>
    <x v="149"/>
    <n v="2020"/>
    <s v="Jan"/>
    <s v="Sun"/>
    <n v="17"/>
    <n v="0.4"/>
    <x v="7"/>
    <x v="11"/>
    <n v="1"/>
  </r>
  <r>
    <x v="1342"/>
    <d v="1899-12-30T12:25:00"/>
    <x v="150"/>
    <n v="2020"/>
    <s v="Jan"/>
    <s v="Mon"/>
    <n v="12"/>
    <s v="1.79"/>
    <x v="7"/>
    <x v="1"/>
    <n v="1"/>
  </r>
  <r>
    <x v="1342"/>
    <d v="1899-12-30T12:25:00"/>
    <x v="150"/>
    <n v="2020"/>
    <s v="Jan"/>
    <s v="Mon"/>
    <n v="12"/>
    <n v="0.25"/>
    <x v="7"/>
    <x v="8"/>
    <n v="1"/>
  </r>
  <r>
    <x v="1342"/>
    <d v="1899-12-30T12:25:00"/>
    <x v="150"/>
    <n v="2020"/>
    <s v="Jan"/>
    <s v="Mon"/>
    <n v="12"/>
    <n v="0.45"/>
    <x v="7"/>
    <x v="5"/>
    <n v="1"/>
  </r>
  <r>
    <x v="1343"/>
    <d v="1899-12-30T12:30:00"/>
    <x v="150"/>
    <n v="2020"/>
    <s v="Jan"/>
    <s v="Mon"/>
    <n v="12"/>
    <s v="1.79"/>
    <x v="3"/>
    <x v="1"/>
    <n v="1"/>
  </r>
  <r>
    <x v="1343"/>
    <d v="1899-12-30T12:30:00"/>
    <x v="150"/>
    <n v="2020"/>
    <s v="Jan"/>
    <s v="Mon"/>
    <n v="12"/>
    <n v="1.1000000000000001"/>
    <x v="3"/>
    <x v="10"/>
    <n v="2"/>
  </r>
  <r>
    <x v="1343"/>
    <d v="1899-12-30T12:30:00"/>
    <x v="150"/>
    <n v="2020"/>
    <s v="Jan"/>
    <s v="Mon"/>
    <n v="12"/>
    <n v="0.4"/>
    <x v="3"/>
    <x v="4"/>
    <n v="1"/>
  </r>
  <r>
    <x v="1343"/>
    <d v="1899-12-30T12:30:00"/>
    <x v="150"/>
    <n v="2020"/>
    <s v="Jan"/>
    <s v="Mon"/>
    <n v="12"/>
    <n v="0.45"/>
    <x v="3"/>
    <x v="5"/>
    <n v="1"/>
  </r>
  <r>
    <x v="1343"/>
    <d v="1899-12-30T12:30:00"/>
    <x v="150"/>
    <n v="2020"/>
    <s v="Jan"/>
    <s v="Mon"/>
    <n v="12"/>
    <n v="1.1000000000000001"/>
    <x v="3"/>
    <x v="2"/>
    <n v="2"/>
  </r>
  <r>
    <x v="1344"/>
    <d v="1899-12-30T12:43:00"/>
    <x v="150"/>
    <n v="2020"/>
    <s v="Jan"/>
    <s v="Mon"/>
    <n v="12"/>
    <s v="1.79"/>
    <x v="5"/>
    <x v="1"/>
    <n v="1"/>
  </r>
  <r>
    <x v="1344"/>
    <d v="1899-12-30T12:43:00"/>
    <x v="150"/>
    <n v="2020"/>
    <s v="Jan"/>
    <s v="Mon"/>
    <n v="12"/>
    <n v="0.55000000000000004"/>
    <x v="5"/>
    <x v="10"/>
    <n v="1"/>
  </r>
  <r>
    <x v="1344"/>
    <d v="1899-12-30T12:43:00"/>
    <x v="150"/>
    <n v="2020"/>
    <s v="Jan"/>
    <s v="Mon"/>
    <n v="12"/>
    <n v="0.4"/>
    <x v="5"/>
    <x v="11"/>
    <n v="1"/>
  </r>
  <r>
    <x v="1344"/>
    <d v="1899-12-30T12:43:00"/>
    <x v="150"/>
    <n v="2020"/>
    <s v="Jan"/>
    <s v="Mon"/>
    <n v="12"/>
    <n v="1.79"/>
    <x v="5"/>
    <x v="13"/>
    <n v="1"/>
  </r>
  <r>
    <x v="1345"/>
    <d v="1899-12-30T12:50:00"/>
    <x v="150"/>
    <n v="2020"/>
    <s v="Jan"/>
    <s v="Mon"/>
    <n v="12"/>
    <n v="1.1000000000000001"/>
    <x v="7"/>
    <x v="10"/>
    <n v="2"/>
  </r>
  <r>
    <x v="1345"/>
    <d v="1899-12-30T12:50:00"/>
    <x v="150"/>
    <n v="2020"/>
    <s v="Jan"/>
    <s v="Mon"/>
    <n v="12"/>
    <n v="0.3"/>
    <x v="7"/>
    <x v="12"/>
    <n v="1"/>
  </r>
  <r>
    <x v="1345"/>
    <d v="1899-12-30T12:50:00"/>
    <x v="150"/>
    <n v="2020"/>
    <s v="Jan"/>
    <s v="Mon"/>
    <n v="12"/>
    <n v="0.55000000000000004"/>
    <x v="7"/>
    <x v="2"/>
    <n v="1"/>
  </r>
  <r>
    <x v="1346"/>
    <d v="1899-12-30T16:00:00"/>
    <x v="150"/>
    <n v="2020"/>
    <s v="Jan"/>
    <s v="Mon"/>
    <n v="16"/>
    <n v="3"/>
    <x v="7"/>
    <x v="0"/>
    <n v="1"/>
  </r>
  <r>
    <x v="1346"/>
    <d v="1899-12-30T16:00:00"/>
    <x v="150"/>
    <n v="2020"/>
    <s v="Jan"/>
    <s v="Mon"/>
    <n v="16"/>
    <s v="1.79"/>
    <x v="7"/>
    <x v="1"/>
    <n v="1"/>
  </r>
  <r>
    <x v="1346"/>
    <d v="1899-12-30T16:00:00"/>
    <x v="150"/>
    <n v="2020"/>
    <s v="Jan"/>
    <s v="Mon"/>
    <n v="16"/>
    <n v="0.4"/>
    <x v="7"/>
    <x v="11"/>
    <n v="1"/>
  </r>
  <r>
    <x v="1347"/>
    <d v="1899-12-30T16:30:00"/>
    <x v="150"/>
    <n v="2020"/>
    <s v="Jan"/>
    <s v="Mon"/>
    <n v="16"/>
    <n v="1.1000000000000001"/>
    <x v="3"/>
    <x v="10"/>
    <n v="2"/>
  </r>
  <r>
    <x v="1347"/>
    <d v="1899-12-30T16:30:00"/>
    <x v="150"/>
    <n v="2020"/>
    <s v="Jan"/>
    <s v="Mon"/>
    <n v="16"/>
    <n v="1"/>
    <x v="3"/>
    <x v="9"/>
    <n v="1"/>
  </r>
  <r>
    <x v="1347"/>
    <d v="1899-12-30T16:30:00"/>
    <x v="150"/>
    <n v="2020"/>
    <s v="Jan"/>
    <s v="Mon"/>
    <n v="16"/>
    <n v="0.4"/>
    <x v="3"/>
    <x v="11"/>
    <n v="1"/>
  </r>
  <r>
    <x v="1348"/>
    <d v="1899-12-30T11:15:00"/>
    <x v="151"/>
    <n v="2020"/>
    <s v="Jan"/>
    <s v="Wed"/>
    <n v="11"/>
    <s v="1.79"/>
    <x v="15"/>
    <x v="1"/>
    <n v="3"/>
  </r>
  <r>
    <x v="1348"/>
    <d v="1899-12-30T11:15:00"/>
    <x v="151"/>
    <n v="2020"/>
    <s v="Jan"/>
    <s v="Wed"/>
    <n v="11"/>
    <n v="2.5"/>
    <x v="15"/>
    <x v="14"/>
    <n v="1"/>
  </r>
  <r>
    <x v="1349"/>
    <d v="1899-12-30T11:26:00"/>
    <x v="151"/>
    <n v="2020"/>
    <s v="Jan"/>
    <s v="Wed"/>
    <n v="11"/>
    <s v="1.79"/>
    <x v="2"/>
    <x v="1"/>
    <n v="5"/>
  </r>
  <r>
    <x v="1350"/>
    <d v="1899-12-30T12:42:00"/>
    <x v="151"/>
    <n v="2020"/>
    <s v="Jan"/>
    <s v="Wed"/>
    <n v="12"/>
    <s v="1.79"/>
    <x v="10"/>
    <x v="1"/>
    <n v="2"/>
  </r>
  <r>
    <x v="1350"/>
    <d v="1899-12-30T12:42:00"/>
    <x v="151"/>
    <n v="2020"/>
    <s v="Jan"/>
    <s v="Wed"/>
    <n v="12"/>
    <n v="0.55000000000000004"/>
    <x v="10"/>
    <x v="7"/>
    <n v="1"/>
  </r>
  <r>
    <x v="1350"/>
    <d v="1899-12-30T12:42:00"/>
    <x v="151"/>
    <n v="2020"/>
    <s v="Jan"/>
    <s v="Wed"/>
    <n v="12"/>
    <n v="0.55000000000000004"/>
    <x v="10"/>
    <x v="10"/>
    <n v="1"/>
  </r>
  <r>
    <x v="1350"/>
    <d v="1899-12-30T12:42:00"/>
    <x v="151"/>
    <n v="2020"/>
    <s v="Jan"/>
    <s v="Wed"/>
    <n v="12"/>
    <n v="0.45"/>
    <x v="10"/>
    <x v="5"/>
    <n v="1"/>
  </r>
  <r>
    <x v="1351"/>
    <d v="1899-12-30T12:47:00"/>
    <x v="151"/>
    <n v="2020"/>
    <s v="Jan"/>
    <s v="Wed"/>
    <n v="12"/>
    <s v="1.79"/>
    <x v="11"/>
    <x v="1"/>
    <n v="1"/>
  </r>
  <r>
    <x v="1351"/>
    <d v="1899-12-30T12:47:00"/>
    <x v="151"/>
    <n v="2020"/>
    <s v="Jan"/>
    <s v="Wed"/>
    <n v="12"/>
    <n v="0.75"/>
    <x v="11"/>
    <x v="8"/>
    <n v="3"/>
  </r>
  <r>
    <x v="1351"/>
    <d v="1899-12-30T12:47:00"/>
    <x v="151"/>
    <n v="2020"/>
    <s v="Jan"/>
    <s v="Wed"/>
    <n v="12"/>
    <n v="0.55000000000000004"/>
    <x v="11"/>
    <x v="10"/>
    <n v="1"/>
  </r>
  <r>
    <x v="1351"/>
    <d v="1899-12-30T12:47:00"/>
    <x v="151"/>
    <n v="2020"/>
    <s v="Jan"/>
    <s v="Wed"/>
    <n v="12"/>
    <n v="0.55000000000000004"/>
    <x v="11"/>
    <x v="2"/>
    <n v="1"/>
  </r>
  <r>
    <x v="1352"/>
    <d v="1899-12-30T13:08:00"/>
    <x v="151"/>
    <n v="2020"/>
    <s v="Jan"/>
    <s v="Wed"/>
    <n v="13"/>
    <s v="1.79"/>
    <x v="5"/>
    <x v="1"/>
    <n v="4"/>
  </r>
  <r>
    <x v="1353"/>
    <d v="1899-12-30T13:15:00"/>
    <x v="151"/>
    <n v="2020"/>
    <s v="Jan"/>
    <s v="Wed"/>
    <n v="13"/>
    <s v="1.79"/>
    <x v="5"/>
    <x v="1"/>
    <n v="3"/>
  </r>
  <r>
    <x v="1353"/>
    <d v="1899-12-30T13:15:00"/>
    <x v="151"/>
    <n v="2020"/>
    <s v="Jan"/>
    <s v="Wed"/>
    <n v="13"/>
    <n v="1.1000000000000001"/>
    <x v="5"/>
    <x v="10"/>
    <n v="2"/>
  </r>
  <r>
    <x v="1353"/>
    <d v="1899-12-30T13:15:00"/>
    <x v="151"/>
    <n v="2020"/>
    <s v="Jan"/>
    <s v="Wed"/>
    <n v="13"/>
    <n v="0.8"/>
    <x v="5"/>
    <x v="4"/>
    <n v="2"/>
  </r>
  <r>
    <x v="1353"/>
    <d v="1899-12-30T13:15:00"/>
    <x v="151"/>
    <n v="2020"/>
    <s v="Jan"/>
    <s v="Wed"/>
    <n v="13"/>
    <n v="1.1000000000000001"/>
    <x v="5"/>
    <x v="2"/>
    <n v="2"/>
  </r>
  <r>
    <x v="1354"/>
    <d v="1899-12-30T13:31:00"/>
    <x v="151"/>
    <n v="2020"/>
    <s v="Jan"/>
    <s v="Wed"/>
    <n v="13"/>
    <s v="1.79"/>
    <x v="9"/>
    <x v="1"/>
    <n v="1"/>
  </r>
  <r>
    <x v="1354"/>
    <d v="1899-12-30T13:31:00"/>
    <x v="151"/>
    <n v="2020"/>
    <s v="Jan"/>
    <s v="Wed"/>
    <n v="13"/>
    <n v="0.4"/>
    <x v="9"/>
    <x v="11"/>
    <n v="1"/>
  </r>
  <r>
    <x v="1354"/>
    <d v="1899-12-30T13:31:00"/>
    <x v="151"/>
    <n v="2020"/>
    <s v="Jan"/>
    <s v="Wed"/>
    <n v="13"/>
    <n v="0.9"/>
    <x v="9"/>
    <x v="5"/>
    <n v="2"/>
  </r>
  <r>
    <x v="1355"/>
    <d v="1899-12-30T15:19:00"/>
    <x v="151"/>
    <n v="2020"/>
    <s v="Jan"/>
    <s v="Wed"/>
    <n v="15"/>
    <s v="1.79"/>
    <x v="6"/>
    <x v="1"/>
    <n v="4"/>
  </r>
  <r>
    <x v="1355"/>
    <d v="1899-12-30T15:19:00"/>
    <x v="151"/>
    <n v="2020"/>
    <s v="Jan"/>
    <s v="Wed"/>
    <n v="15"/>
    <n v="5"/>
    <x v="6"/>
    <x v="14"/>
    <n v="2"/>
  </r>
  <r>
    <x v="1356"/>
    <d v="1899-12-30T15:42:00"/>
    <x v="151"/>
    <n v="2020"/>
    <s v="Jan"/>
    <s v="Wed"/>
    <n v="15"/>
    <s v="1.79"/>
    <x v="18"/>
    <x v="1"/>
    <n v="2"/>
  </r>
  <r>
    <x v="1356"/>
    <d v="1899-12-30T15:42:00"/>
    <x v="151"/>
    <n v="2020"/>
    <s v="Jan"/>
    <s v="Wed"/>
    <n v="15"/>
    <n v="0.55000000000000004"/>
    <x v="18"/>
    <x v="6"/>
    <n v="1"/>
  </r>
  <r>
    <x v="1356"/>
    <d v="1899-12-30T15:42:00"/>
    <x v="151"/>
    <n v="2020"/>
    <s v="Jan"/>
    <s v="Wed"/>
    <n v="15"/>
    <n v="0.55000000000000004"/>
    <x v="18"/>
    <x v="2"/>
    <n v="1"/>
  </r>
  <r>
    <x v="1357"/>
    <d v="1899-12-30T16:33:00"/>
    <x v="151"/>
    <n v="2020"/>
    <s v="Jan"/>
    <s v="Wed"/>
    <n v="16"/>
    <n v="3"/>
    <x v="11"/>
    <x v="0"/>
    <n v="1"/>
  </r>
  <r>
    <x v="1357"/>
    <d v="1899-12-30T16:33:00"/>
    <x v="151"/>
    <n v="2020"/>
    <s v="Jan"/>
    <s v="Wed"/>
    <n v="16"/>
    <s v="1.79"/>
    <x v="11"/>
    <x v="1"/>
    <n v="3"/>
  </r>
  <r>
    <x v="1357"/>
    <d v="1899-12-30T16:33:00"/>
    <x v="151"/>
    <n v="2020"/>
    <s v="Jan"/>
    <s v="Wed"/>
    <n v="16"/>
    <n v="0.4"/>
    <x v="11"/>
    <x v="4"/>
    <n v="1"/>
  </r>
  <r>
    <x v="1358"/>
    <d v="1899-12-30T11:12:00"/>
    <x v="152"/>
    <n v="2020"/>
    <s v="Jan"/>
    <s v="Thu"/>
    <n v="11"/>
    <s v="1.79"/>
    <x v="4"/>
    <x v="1"/>
    <n v="4"/>
  </r>
  <r>
    <x v="1358"/>
    <d v="1899-12-30T11:12:00"/>
    <x v="152"/>
    <n v="2020"/>
    <s v="Jan"/>
    <s v="Thu"/>
    <n v="11"/>
    <n v="1.79"/>
    <x v="4"/>
    <x v="13"/>
    <n v="1"/>
  </r>
  <r>
    <x v="1358"/>
    <d v="1899-12-30T11:12:00"/>
    <x v="152"/>
    <n v="2020"/>
    <s v="Jan"/>
    <s v="Thu"/>
    <n v="11"/>
    <n v="1.1000000000000001"/>
    <x v="4"/>
    <x v="2"/>
    <n v="2"/>
  </r>
  <r>
    <x v="1359"/>
    <d v="1899-12-30T11:39:00"/>
    <x v="152"/>
    <n v="2020"/>
    <s v="Jan"/>
    <s v="Thu"/>
    <n v="11"/>
    <s v="1.79"/>
    <x v="3"/>
    <x v="1"/>
    <n v="2"/>
  </r>
  <r>
    <x v="1359"/>
    <d v="1899-12-30T11:39:00"/>
    <x v="152"/>
    <n v="2020"/>
    <s v="Jan"/>
    <s v="Thu"/>
    <n v="11"/>
    <n v="0.55000000000000004"/>
    <x v="3"/>
    <x v="10"/>
    <n v="1"/>
  </r>
  <r>
    <x v="1359"/>
    <d v="1899-12-30T11:39:00"/>
    <x v="152"/>
    <n v="2020"/>
    <s v="Jan"/>
    <s v="Thu"/>
    <n v="11"/>
    <n v="1"/>
    <x v="3"/>
    <x v="9"/>
    <n v="1"/>
  </r>
  <r>
    <x v="1359"/>
    <d v="1899-12-30T11:39:00"/>
    <x v="152"/>
    <n v="2020"/>
    <s v="Jan"/>
    <s v="Thu"/>
    <n v="11"/>
    <n v="0.4"/>
    <x v="3"/>
    <x v="4"/>
    <n v="1"/>
  </r>
  <r>
    <x v="1359"/>
    <d v="1899-12-30T11:39:00"/>
    <x v="152"/>
    <n v="2020"/>
    <s v="Jan"/>
    <s v="Thu"/>
    <n v="11"/>
    <n v="1.79"/>
    <x v="3"/>
    <x v="13"/>
    <n v="1"/>
  </r>
  <r>
    <x v="1359"/>
    <d v="1899-12-30T11:39:00"/>
    <x v="152"/>
    <n v="2020"/>
    <s v="Jan"/>
    <s v="Thu"/>
    <n v="11"/>
    <n v="0.45"/>
    <x v="3"/>
    <x v="5"/>
    <n v="1"/>
  </r>
  <r>
    <x v="1360"/>
    <d v="1899-12-30T12:09:00"/>
    <x v="152"/>
    <n v="2020"/>
    <s v="Jan"/>
    <s v="Thu"/>
    <n v="12"/>
    <s v="1.79"/>
    <x v="3"/>
    <x v="1"/>
    <n v="2"/>
  </r>
  <r>
    <x v="1360"/>
    <d v="1899-12-30T12:09:00"/>
    <x v="152"/>
    <n v="2020"/>
    <s v="Jan"/>
    <s v="Thu"/>
    <n v="12"/>
    <n v="0.9"/>
    <x v="3"/>
    <x v="5"/>
    <n v="2"/>
  </r>
  <r>
    <x v="1361"/>
    <d v="1899-12-30T12:27:00"/>
    <x v="152"/>
    <n v="2020"/>
    <s v="Jan"/>
    <s v="Thu"/>
    <n v="12"/>
    <s v="1.79"/>
    <x v="7"/>
    <x v="1"/>
    <n v="1"/>
  </r>
  <r>
    <x v="1361"/>
    <d v="1899-12-30T12:27:00"/>
    <x v="152"/>
    <n v="2020"/>
    <s v="Jan"/>
    <s v="Thu"/>
    <n v="12"/>
    <n v="0.4"/>
    <x v="7"/>
    <x v="4"/>
    <n v="1"/>
  </r>
  <r>
    <x v="1361"/>
    <d v="1899-12-30T12:27:00"/>
    <x v="152"/>
    <n v="2020"/>
    <s v="Jan"/>
    <s v="Thu"/>
    <n v="12"/>
    <n v="0.4"/>
    <x v="7"/>
    <x v="11"/>
    <n v="1"/>
  </r>
  <r>
    <x v="1361"/>
    <d v="1899-12-30T12:27:00"/>
    <x v="152"/>
    <n v="2020"/>
    <s v="Jan"/>
    <s v="Thu"/>
    <n v="12"/>
    <n v="1.1000000000000001"/>
    <x v="7"/>
    <x v="2"/>
    <n v="2"/>
  </r>
  <r>
    <x v="1361"/>
    <d v="1899-12-30T12:27:00"/>
    <x v="152"/>
    <n v="2020"/>
    <s v="Jan"/>
    <s v="Thu"/>
    <n v="12"/>
    <n v="5"/>
    <x v="7"/>
    <x v="14"/>
    <n v="2"/>
  </r>
  <r>
    <x v="1362"/>
    <d v="1899-12-30T12:34:00"/>
    <x v="152"/>
    <n v="2020"/>
    <s v="Jan"/>
    <s v="Thu"/>
    <n v="12"/>
    <s v="1.79"/>
    <x v="5"/>
    <x v="1"/>
    <n v="1"/>
  </r>
  <r>
    <x v="1362"/>
    <d v="1899-12-30T12:34:00"/>
    <x v="152"/>
    <n v="2020"/>
    <s v="Jan"/>
    <s v="Thu"/>
    <n v="12"/>
    <n v="0.9"/>
    <x v="5"/>
    <x v="5"/>
    <n v="2"/>
  </r>
  <r>
    <x v="1362"/>
    <d v="1899-12-30T12:34:00"/>
    <x v="152"/>
    <n v="2020"/>
    <s v="Jan"/>
    <s v="Thu"/>
    <n v="12"/>
    <n v="0.55000000000000004"/>
    <x v="5"/>
    <x v="2"/>
    <n v="1"/>
  </r>
  <r>
    <x v="1363"/>
    <d v="1899-12-30T13:44:00"/>
    <x v="152"/>
    <n v="2020"/>
    <s v="Jan"/>
    <s v="Thu"/>
    <n v="13"/>
    <n v="3"/>
    <x v="5"/>
    <x v="0"/>
    <n v="1"/>
  </r>
  <r>
    <x v="1363"/>
    <d v="1899-12-30T13:44:00"/>
    <x v="152"/>
    <n v="2020"/>
    <s v="Jan"/>
    <s v="Thu"/>
    <n v="13"/>
    <s v="1.79"/>
    <x v="5"/>
    <x v="1"/>
    <n v="2"/>
  </r>
  <r>
    <x v="1363"/>
    <d v="1899-12-30T13:44:00"/>
    <x v="152"/>
    <n v="2020"/>
    <s v="Jan"/>
    <s v="Thu"/>
    <n v="13"/>
    <n v="0.3"/>
    <x v="5"/>
    <x v="12"/>
    <n v="1"/>
  </r>
  <r>
    <x v="1363"/>
    <d v="1899-12-30T13:44:00"/>
    <x v="152"/>
    <n v="2020"/>
    <s v="Jan"/>
    <s v="Thu"/>
    <n v="13"/>
    <n v="2.5"/>
    <x v="5"/>
    <x v="14"/>
    <n v="1"/>
  </r>
  <r>
    <x v="1364"/>
    <d v="1899-12-30T13:59:00"/>
    <x v="152"/>
    <n v="2020"/>
    <s v="Jan"/>
    <s v="Thu"/>
    <n v="13"/>
    <n v="3"/>
    <x v="14"/>
    <x v="0"/>
    <n v="1"/>
  </r>
  <r>
    <x v="1364"/>
    <d v="1899-12-30T13:59:00"/>
    <x v="152"/>
    <n v="2020"/>
    <s v="Jan"/>
    <s v="Thu"/>
    <n v="13"/>
    <s v="1.79"/>
    <x v="14"/>
    <x v="1"/>
    <n v="1"/>
  </r>
  <r>
    <x v="1364"/>
    <d v="1899-12-30T13:59:00"/>
    <x v="152"/>
    <n v="2020"/>
    <s v="Jan"/>
    <s v="Thu"/>
    <n v="13"/>
    <n v="0.4"/>
    <x v="14"/>
    <x v="4"/>
    <n v="1"/>
  </r>
  <r>
    <x v="1364"/>
    <d v="1899-12-30T13:59:00"/>
    <x v="152"/>
    <n v="2020"/>
    <s v="Jan"/>
    <s v="Thu"/>
    <n v="13"/>
    <n v="0.55000000000000004"/>
    <x v="14"/>
    <x v="2"/>
    <n v="1"/>
  </r>
  <r>
    <x v="1365"/>
    <d v="1899-12-30T15:22:00"/>
    <x v="152"/>
    <n v="2020"/>
    <s v="Jan"/>
    <s v="Thu"/>
    <n v="15"/>
    <s v="1.79"/>
    <x v="7"/>
    <x v="1"/>
    <n v="1"/>
  </r>
  <r>
    <x v="1365"/>
    <d v="1899-12-30T15:22:00"/>
    <x v="152"/>
    <n v="2020"/>
    <s v="Jan"/>
    <s v="Thu"/>
    <n v="15"/>
    <n v="0.4"/>
    <x v="7"/>
    <x v="4"/>
    <n v="1"/>
  </r>
  <r>
    <x v="1365"/>
    <d v="1899-12-30T15:22:00"/>
    <x v="152"/>
    <n v="2020"/>
    <s v="Jan"/>
    <s v="Thu"/>
    <n v="15"/>
    <n v="0.4"/>
    <x v="7"/>
    <x v="11"/>
    <n v="1"/>
  </r>
  <r>
    <x v="1365"/>
    <d v="1899-12-30T15:22:00"/>
    <x v="152"/>
    <n v="2020"/>
    <s v="Jan"/>
    <s v="Thu"/>
    <n v="15"/>
    <n v="0.45"/>
    <x v="7"/>
    <x v="5"/>
    <n v="1"/>
  </r>
  <r>
    <x v="1365"/>
    <d v="1899-12-30T15:22:00"/>
    <x v="152"/>
    <n v="2020"/>
    <s v="Jan"/>
    <s v="Thu"/>
    <n v="15"/>
    <n v="5"/>
    <x v="7"/>
    <x v="14"/>
    <n v="2"/>
  </r>
  <r>
    <x v="1366"/>
    <d v="1899-12-30T15:42:00"/>
    <x v="152"/>
    <n v="2020"/>
    <s v="Jan"/>
    <s v="Thu"/>
    <n v="15"/>
    <s v="1.79"/>
    <x v="8"/>
    <x v="1"/>
    <n v="2"/>
  </r>
  <r>
    <x v="1366"/>
    <d v="1899-12-30T15:42:00"/>
    <x v="152"/>
    <n v="2020"/>
    <s v="Jan"/>
    <s v="Thu"/>
    <n v="15"/>
    <n v="1.79"/>
    <x v="8"/>
    <x v="13"/>
    <n v="1"/>
  </r>
  <r>
    <x v="1366"/>
    <d v="1899-12-30T15:42:00"/>
    <x v="152"/>
    <n v="2020"/>
    <s v="Jan"/>
    <s v="Thu"/>
    <n v="15"/>
    <n v="0.45"/>
    <x v="8"/>
    <x v="5"/>
    <n v="1"/>
  </r>
  <r>
    <x v="1367"/>
    <d v="1899-12-30T15:59:00"/>
    <x v="152"/>
    <n v="2020"/>
    <s v="Jan"/>
    <s v="Thu"/>
    <n v="15"/>
    <s v="1.79"/>
    <x v="10"/>
    <x v="1"/>
    <n v="2"/>
  </r>
  <r>
    <x v="1367"/>
    <d v="1899-12-30T15:59:00"/>
    <x v="152"/>
    <n v="2020"/>
    <s v="Jan"/>
    <s v="Thu"/>
    <n v="15"/>
    <n v="0.45"/>
    <x v="10"/>
    <x v="5"/>
    <n v="1"/>
  </r>
  <r>
    <x v="1367"/>
    <d v="1899-12-30T15:59:00"/>
    <x v="152"/>
    <n v="2020"/>
    <s v="Jan"/>
    <s v="Thu"/>
    <n v="15"/>
    <n v="2.5"/>
    <x v="10"/>
    <x v="14"/>
    <n v="1"/>
  </r>
  <r>
    <x v="1368"/>
    <d v="1899-12-30T16:00:00"/>
    <x v="152"/>
    <n v="2020"/>
    <s v="Jan"/>
    <s v="Thu"/>
    <n v="16"/>
    <s v="1.79"/>
    <x v="15"/>
    <x v="1"/>
    <n v="1"/>
  </r>
  <r>
    <x v="1368"/>
    <d v="1899-12-30T16:00:00"/>
    <x v="152"/>
    <n v="2020"/>
    <s v="Jan"/>
    <s v="Thu"/>
    <n v="16"/>
    <n v="1.79"/>
    <x v="15"/>
    <x v="13"/>
    <n v="1"/>
  </r>
  <r>
    <x v="1368"/>
    <d v="1899-12-30T16:00:00"/>
    <x v="152"/>
    <n v="2020"/>
    <s v="Jan"/>
    <s v="Thu"/>
    <n v="16"/>
    <n v="0.45"/>
    <x v="15"/>
    <x v="5"/>
    <n v="1"/>
  </r>
  <r>
    <x v="1369"/>
    <d v="1899-12-30T17:00:00"/>
    <x v="152"/>
    <n v="2020"/>
    <s v="Jan"/>
    <s v="Thu"/>
    <n v="17"/>
    <s v="1.79"/>
    <x v="2"/>
    <x v="1"/>
    <n v="1"/>
  </r>
  <r>
    <x v="1369"/>
    <d v="1899-12-30T17:00:00"/>
    <x v="152"/>
    <n v="2020"/>
    <s v="Jan"/>
    <s v="Thu"/>
    <n v="17"/>
    <n v="0.55000000000000004"/>
    <x v="2"/>
    <x v="10"/>
    <n v="1"/>
  </r>
  <r>
    <x v="1369"/>
    <d v="1899-12-30T17:00:00"/>
    <x v="152"/>
    <n v="2020"/>
    <s v="Jan"/>
    <s v="Thu"/>
    <n v="17"/>
    <n v="1.79"/>
    <x v="2"/>
    <x v="13"/>
    <n v="1"/>
  </r>
  <r>
    <x v="1370"/>
    <d v="1899-12-30T11:07:00"/>
    <x v="153"/>
    <n v="2020"/>
    <s v="Jan"/>
    <s v="Fri"/>
    <n v="11"/>
    <s v="1.79"/>
    <x v="4"/>
    <x v="1"/>
    <n v="1"/>
  </r>
  <r>
    <x v="1370"/>
    <d v="1899-12-30T11:07:00"/>
    <x v="153"/>
    <n v="2020"/>
    <s v="Jan"/>
    <s v="Fri"/>
    <n v="11"/>
    <n v="0.55000000000000004"/>
    <x v="4"/>
    <x v="7"/>
    <n v="1"/>
  </r>
  <r>
    <x v="1370"/>
    <d v="1899-12-30T11:07:00"/>
    <x v="153"/>
    <n v="2020"/>
    <s v="Jan"/>
    <s v="Fri"/>
    <n v="11"/>
    <n v="0.55000000000000004"/>
    <x v="4"/>
    <x v="2"/>
    <n v="1"/>
  </r>
  <r>
    <x v="1371"/>
    <d v="1899-12-30T12:51:00"/>
    <x v="153"/>
    <n v="2020"/>
    <s v="Jan"/>
    <s v="Fri"/>
    <n v="12"/>
    <n v="3"/>
    <x v="7"/>
    <x v="0"/>
    <n v="1"/>
  </r>
  <r>
    <x v="1371"/>
    <d v="1899-12-30T12:51:00"/>
    <x v="153"/>
    <n v="2020"/>
    <s v="Jan"/>
    <s v="Fri"/>
    <n v="12"/>
    <s v="1.79"/>
    <x v="7"/>
    <x v="1"/>
    <n v="1"/>
  </r>
  <r>
    <x v="1371"/>
    <d v="1899-12-30T12:51:00"/>
    <x v="153"/>
    <n v="2020"/>
    <s v="Jan"/>
    <s v="Fri"/>
    <n v="12"/>
    <n v="0.55000000000000004"/>
    <x v="7"/>
    <x v="7"/>
    <n v="1"/>
  </r>
  <r>
    <x v="1371"/>
    <d v="1899-12-30T12:51:00"/>
    <x v="153"/>
    <n v="2020"/>
    <s v="Jan"/>
    <s v="Fri"/>
    <n v="12"/>
    <n v="0.25"/>
    <x v="7"/>
    <x v="3"/>
    <n v="1"/>
  </r>
  <r>
    <x v="1371"/>
    <d v="1899-12-30T12:51:00"/>
    <x v="153"/>
    <n v="2020"/>
    <s v="Jan"/>
    <s v="Fri"/>
    <n v="12"/>
    <n v="2.5"/>
    <x v="7"/>
    <x v="14"/>
    <n v="1"/>
  </r>
  <r>
    <x v="1372"/>
    <d v="1899-12-30T12:57:00"/>
    <x v="153"/>
    <n v="2020"/>
    <s v="Jan"/>
    <s v="Fri"/>
    <n v="12"/>
    <s v="1.79"/>
    <x v="2"/>
    <x v="1"/>
    <n v="2"/>
  </r>
  <r>
    <x v="1372"/>
    <d v="1899-12-30T12:57:00"/>
    <x v="153"/>
    <n v="2020"/>
    <s v="Jan"/>
    <s v="Fri"/>
    <n v="12"/>
    <n v="0.4"/>
    <x v="2"/>
    <x v="11"/>
    <n v="1"/>
  </r>
  <r>
    <x v="1372"/>
    <d v="1899-12-30T12:57:00"/>
    <x v="153"/>
    <n v="2020"/>
    <s v="Jan"/>
    <s v="Fri"/>
    <n v="12"/>
    <n v="0.55000000000000004"/>
    <x v="2"/>
    <x v="2"/>
    <n v="1"/>
  </r>
  <r>
    <x v="1373"/>
    <d v="1899-12-30T13:42:00"/>
    <x v="153"/>
    <n v="2020"/>
    <s v="Jan"/>
    <s v="Fri"/>
    <n v="13"/>
    <s v="1.79"/>
    <x v="5"/>
    <x v="1"/>
    <n v="2"/>
  </r>
  <r>
    <x v="1373"/>
    <d v="1899-12-30T13:42:00"/>
    <x v="153"/>
    <n v="2020"/>
    <s v="Jan"/>
    <s v="Fri"/>
    <n v="13"/>
    <n v="0.55000000000000004"/>
    <x v="5"/>
    <x v="7"/>
    <n v="1"/>
  </r>
  <r>
    <x v="1373"/>
    <d v="1899-12-30T13:42:00"/>
    <x v="153"/>
    <n v="2020"/>
    <s v="Jan"/>
    <s v="Fri"/>
    <n v="13"/>
    <n v="0.55000000000000004"/>
    <x v="5"/>
    <x v="6"/>
    <n v="1"/>
  </r>
  <r>
    <x v="1374"/>
    <d v="1899-12-30T13:51:00"/>
    <x v="153"/>
    <n v="2020"/>
    <s v="Jan"/>
    <s v="Fri"/>
    <n v="13"/>
    <s v="1.79"/>
    <x v="2"/>
    <x v="1"/>
    <n v="1"/>
  </r>
  <r>
    <x v="1374"/>
    <d v="1899-12-30T13:51:00"/>
    <x v="153"/>
    <n v="2020"/>
    <s v="Jan"/>
    <s v="Fri"/>
    <n v="13"/>
    <n v="0.55000000000000004"/>
    <x v="2"/>
    <x v="2"/>
    <n v="1"/>
  </r>
  <r>
    <x v="1374"/>
    <d v="1899-12-30T13:51:00"/>
    <x v="153"/>
    <n v="2020"/>
    <s v="Jan"/>
    <s v="Fri"/>
    <n v="13"/>
    <n v="0.25"/>
    <x v="2"/>
    <x v="3"/>
    <n v="1"/>
  </r>
  <r>
    <x v="1375"/>
    <d v="1899-12-30T14:11:00"/>
    <x v="153"/>
    <n v="2020"/>
    <s v="Jan"/>
    <s v="Fri"/>
    <n v="14"/>
    <n v="3"/>
    <x v="7"/>
    <x v="0"/>
    <n v="1"/>
  </r>
  <r>
    <x v="1375"/>
    <d v="1899-12-30T14:11:00"/>
    <x v="153"/>
    <n v="2020"/>
    <s v="Jan"/>
    <s v="Fri"/>
    <n v="14"/>
    <s v="1.79"/>
    <x v="7"/>
    <x v="1"/>
    <n v="1"/>
  </r>
  <r>
    <x v="1375"/>
    <d v="1899-12-30T14:11:00"/>
    <x v="153"/>
    <n v="2020"/>
    <s v="Jan"/>
    <s v="Fri"/>
    <n v="14"/>
    <n v="0.4"/>
    <x v="7"/>
    <x v="11"/>
    <n v="1"/>
  </r>
  <r>
    <x v="1376"/>
    <d v="1899-12-30T14:48:00"/>
    <x v="153"/>
    <n v="2020"/>
    <s v="Jan"/>
    <s v="Fri"/>
    <n v="14"/>
    <s v="1.79"/>
    <x v="13"/>
    <x v="1"/>
    <n v="1"/>
  </r>
  <r>
    <x v="1376"/>
    <d v="1899-12-30T14:48:00"/>
    <x v="153"/>
    <n v="2020"/>
    <s v="Jan"/>
    <s v="Fri"/>
    <n v="14"/>
    <n v="0.8"/>
    <x v="13"/>
    <x v="4"/>
    <n v="2"/>
  </r>
  <r>
    <x v="1376"/>
    <d v="1899-12-30T14:48:00"/>
    <x v="153"/>
    <n v="2020"/>
    <s v="Jan"/>
    <s v="Fri"/>
    <n v="14"/>
    <n v="2.5"/>
    <x v="13"/>
    <x v="14"/>
    <n v="1"/>
  </r>
  <r>
    <x v="1377"/>
    <d v="1899-12-30T15:10:00"/>
    <x v="153"/>
    <n v="2020"/>
    <s v="Jan"/>
    <s v="Fri"/>
    <n v="15"/>
    <n v="3"/>
    <x v="18"/>
    <x v="0"/>
    <n v="1"/>
  </r>
  <r>
    <x v="1377"/>
    <d v="1899-12-30T15:10:00"/>
    <x v="153"/>
    <n v="2020"/>
    <s v="Jan"/>
    <s v="Fri"/>
    <n v="15"/>
    <s v="1.79"/>
    <x v="18"/>
    <x v="1"/>
    <n v="1"/>
  </r>
  <r>
    <x v="1377"/>
    <d v="1899-12-30T15:10:00"/>
    <x v="153"/>
    <n v="2020"/>
    <s v="Jan"/>
    <s v="Fri"/>
    <n v="15"/>
    <n v="0.55000000000000004"/>
    <x v="18"/>
    <x v="10"/>
    <n v="1"/>
  </r>
  <r>
    <x v="1377"/>
    <d v="1899-12-30T15:10:00"/>
    <x v="153"/>
    <n v="2020"/>
    <s v="Jan"/>
    <s v="Fri"/>
    <n v="15"/>
    <n v="1"/>
    <x v="18"/>
    <x v="9"/>
    <n v="1"/>
  </r>
  <r>
    <x v="1377"/>
    <d v="1899-12-30T15:10:00"/>
    <x v="153"/>
    <n v="2020"/>
    <s v="Jan"/>
    <s v="Fri"/>
    <n v="15"/>
    <n v="0.45"/>
    <x v="18"/>
    <x v="5"/>
    <n v="1"/>
  </r>
  <r>
    <x v="1378"/>
    <d v="1899-12-30T11:03:00"/>
    <x v="154"/>
    <n v="2020"/>
    <s v="Jan"/>
    <s v="Sat"/>
    <n v="11"/>
    <n v="3.3000000000000003"/>
    <x v="15"/>
    <x v="2"/>
    <n v="6"/>
  </r>
  <r>
    <x v="1379"/>
    <d v="1899-12-30T13:03:00"/>
    <x v="154"/>
    <n v="2020"/>
    <s v="Jan"/>
    <s v="Sat"/>
    <n v="13"/>
    <s v="1.79"/>
    <x v="5"/>
    <x v="1"/>
    <n v="2"/>
  </r>
  <r>
    <x v="1379"/>
    <d v="1899-12-30T13:03:00"/>
    <x v="154"/>
    <n v="2020"/>
    <s v="Jan"/>
    <s v="Sat"/>
    <n v="13"/>
    <n v="1.1000000000000001"/>
    <x v="5"/>
    <x v="2"/>
    <n v="2"/>
  </r>
  <r>
    <x v="1380"/>
    <d v="1899-12-30T13:11:00"/>
    <x v="154"/>
    <n v="2020"/>
    <s v="Jan"/>
    <s v="Sat"/>
    <n v="13"/>
    <s v="1.79"/>
    <x v="10"/>
    <x v="1"/>
    <n v="1"/>
  </r>
  <r>
    <x v="1380"/>
    <d v="1899-12-30T13:11:00"/>
    <x v="154"/>
    <n v="2020"/>
    <s v="Jan"/>
    <s v="Sat"/>
    <n v="13"/>
    <n v="0.3"/>
    <x v="10"/>
    <x v="12"/>
    <n v="1"/>
  </r>
  <r>
    <x v="1380"/>
    <d v="1899-12-30T13:11:00"/>
    <x v="154"/>
    <n v="2020"/>
    <s v="Jan"/>
    <s v="Sat"/>
    <n v="13"/>
    <n v="0.55000000000000004"/>
    <x v="10"/>
    <x v="2"/>
    <n v="1"/>
  </r>
  <r>
    <x v="1381"/>
    <d v="1899-12-30T13:16:00"/>
    <x v="154"/>
    <n v="2020"/>
    <s v="Jan"/>
    <s v="Sat"/>
    <n v="13"/>
    <s v="1.79"/>
    <x v="9"/>
    <x v="1"/>
    <n v="2"/>
  </r>
  <r>
    <x v="1381"/>
    <d v="1899-12-30T13:16:00"/>
    <x v="154"/>
    <n v="2020"/>
    <s v="Jan"/>
    <s v="Sat"/>
    <n v="13"/>
    <n v="0.55000000000000004"/>
    <x v="9"/>
    <x v="10"/>
    <n v="1"/>
  </r>
  <r>
    <x v="1381"/>
    <d v="1899-12-30T13:16:00"/>
    <x v="154"/>
    <n v="2020"/>
    <s v="Jan"/>
    <s v="Sat"/>
    <n v="13"/>
    <n v="0.4"/>
    <x v="9"/>
    <x v="11"/>
    <n v="1"/>
  </r>
  <r>
    <x v="1382"/>
    <d v="1899-12-30T14:09:00"/>
    <x v="154"/>
    <n v="2020"/>
    <s v="Jan"/>
    <s v="Sat"/>
    <n v="14"/>
    <n v="3"/>
    <x v="15"/>
    <x v="0"/>
    <n v="1"/>
  </r>
  <r>
    <x v="1382"/>
    <d v="1899-12-30T14:09:00"/>
    <x v="154"/>
    <n v="2020"/>
    <s v="Jan"/>
    <s v="Sat"/>
    <n v="14"/>
    <s v="1.79"/>
    <x v="15"/>
    <x v="1"/>
    <n v="2"/>
  </r>
  <r>
    <x v="1383"/>
    <d v="1899-12-30T14:19:00"/>
    <x v="154"/>
    <n v="2020"/>
    <s v="Jan"/>
    <s v="Sat"/>
    <n v="14"/>
    <s v="1.79"/>
    <x v="5"/>
    <x v="1"/>
    <n v="1"/>
  </r>
  <r>
    <x v="1383"/>
    <d v="1899-12-30T14:19:00"/>
    <x v="154"/>
    <n v="2020"/>
    <s v="Jan"/>
    <s v="Sat"/>
    <n v="14"/>
    <n v="1.1000000000000001"/>
    <x v="5"/>
    <x v="10"/>
    <n v="2"/>
  </r>
  <r>
    <x v="1383"/>
    <d v="1899-12-30T14:19:00"/>
    <x v="154"/>
    <n v="2020"/>
    <s v="Jan"/>
    <s v="Sat"/>
    <n v="14"/>
    <n v="1.79"/>
    <x v="5"/>
    <x v="13"/>
    <n v="1"/>
  </r>
  <r>
    <x v="1384"/>
    <d v="1899-12-30T15:10:00"/>
    <x v="154"/>
    <n v="2020"/>
    <s v="Jan"/>
    <s v="Sat"/>
    <n v="15"/>
    <s v="1.79"/>
    <x v="3"/>
    <x v="1"/>
    <n v="1"/>
  </r>
  <r>
    <x v="1384"/>
    <d v="1899-12-30T15:10:00"/>
    <x v="154"/>
    <n v="2020"/>
    <s v="Jan"/>
    <s v="Sat"/>
    <n v="15"/>
    <n v="0.4"/>
    <x v="3"/>
    <x v="4"/>
    <n v="1"/>
  </r>
  <r>
    <x v="1385"/>
    <d v="1899-12-30T15:42:00"/>
    <x v="154"/>
    <n v="2020"/>
    <s v="Jan"/>
    <s v="Sat"/>
    <n v="15"/>
    <s v="1.79"/>
    <x v="10"/>
    <x v="1"/>
    <n v="1"/>
  </r>
  <r>
    <x v="1385"/>
    <d v="1899-12-30T15:42:00"/>
    <x v="154"/>
    <n v="2020"/>
    <s v="Jan"/>
    <s v="Sat"/>
    <n v="15"/>
    <n v="3.58"/>
    <x v="10"/>
    <x v="13"/>
    <n v="2"/>
  </r>
  <r>
    <x v="1386"/>
    <d v="1899-12-30T11:03:00"/>
    <x v="155"/>
    <n v="2020"/>
    <s v="Jan"/>
    <s v="Sun"/>
    <n v="11"/>
    <s v="1.79"/>
    <x v="3"/>
    <x v="1"/>
    <n v="2"/>
  </r>
  <r>
    <x v="1386"/>
    <d v="1899-12-30T11:03:00"/>
    <x v="155"/>
    <n v="2020"/>
    <s v="Jan"/>
    <s v="Sun"/>
    <n v="11"/>
    <s v="1.79"/>
    <x v="21"/>
    <x v="1"/>
    <n v="1"/>
  </r>
  <r>
    <x v="1386"/>
    <d v="1899-12-30T11:03:00"/>
    <x v="155"/>
    <n v="2020"/>
    <s v="Jan"/>
    <s v="Sun"/>
    <n v="11"/>
    <n v="0.55000000000000004"/>
    <x v="3"/>
    <x v="7"/>
    <n v="1"/>
  </r>
  <r>
    <x v="1386"/>
    <d v="1899-12-30T11:03:00"/>
    <x v="155"/>
    <n v="2020"/>
    <s v="Jan"/>
    <s v="Sun"/>
    <n v="11"/>
    <n v="1.1000000000000001"/>
    <x v="21"/>
    <x v="6"/>
    <n v="2"/>
  </r>
  <r>
    <x v="1386"/>
    <d v="1899-12-30T11:03:00"/>
    <x v="155"/>
    <n v="2020"/>
    <s v="Jan"/>
    <s v="Sun"/>
    <n v="11"/>
    <n v="0.4"/>
    <x v="21"/>
    <x v="11"/>
    <n v="1"/>
  </r>
  <r>
    <x v="1386"/>
    <d v="1899-12-30T11:03:00"/>
    <x v="155"/>
    <n v="2020"/>
    <s v="Jan"/>
    <s v="Sun"/>
    <n v="11"/>
    <n v="2.5"/>
    <x v="3"/>
    <x v="14"/>
    <n v="1"/>
  </r>
  <r>
    <x v="1386"/>
    <d v="1899-12-30T11:03:00"/>
    <x v="155"/>
    <n v="2020"/>
    <s v="Jan"/>
    <s v="Sun"/>
    <n v="11"/>
    <n v="2.5"/>
    <x v="21"/>
    <x v="14"/>
    <n v="1"/>
  </r>
  <r>
    <x v="1387"/>
    <d v="1899-12-30T12:16:00"/>
    <x v="155"/>
    <n v="2020"/>
    <s v="Jan"/>
    <s v="Sun"/>
    <n v="12"/>
    <n v="2.2000000000000002"/>
    <x v="5"/>
    <x v="7"/>
    <n v="4"/>
  </r>
  <r>
    <x v="1387"/>
    <d v="1899-12-30T12:16:00"/>
    <x v="155"/>
    <n v="2020"/>
    <s v="Jan"/>
    <s v="Sun"/>
    <n v="12"/>
    <n v="1.1000000000000001"/>
    <x v="5"/>
    <x v="10"/>
    <n v="2"/>
  </r>
  <r>
    <x v="1387"/>
    <d v="1899-12-30T12:16:00"/>
    <x v="155"/>
    <n v="2020"/>
    <s v="Jan"/>
    <s v="Sun"/>
    <n v="12"/>
    <n v="0.6"/>
    <x v="5"/>
    <x v="12"/>
    <n v="2"/>
  </r>
  <r>
    <x v="1387"/>
    <d v="1899-12-30T12:16:00"/>
    <x v="155"/>
    <n v="2020"/>
    <s v="Jan"/>
    <s v="Sun"/>
    <n v="12"/>
    <n v="1.79"/>
    <x v="5"/>
    <x v="13"/>
    <n v="1"/>
  </r>
  <r>
    <x v="1387"/>
    <d v="1899-12-30T12:16:00"/>
    <x v="155"/>
    <n v="2020"/>
    <s v="Jan"/>
    <s v="Sun"/>
    <n v="12"/>
    <n v="0.9"/>
    <x v="5"/>
    <x v="5"/>
    <n v="2"/>
  </r>
  <r>
    <x v="1388"/>
    <d v="1899-12-30T12:19:00"/>
    <x v="155"/>
    <n v="2020"/>
    <s v="Jan"/>
    <s v="Sun"/>
    <n v="12"/>
    <s v="1.79"/>
    <x v="14"/>
    <x v="1"/>
    <n v="8"/>
  </r>
  <r>
    <x v="1388"/>
    <d v="1899-12-30T12:19:00"/>
    <x v="155"/>
    <n v="2020"/>
    <s v="Jan"/>
    <s v="Sun"/>
    <n v="12"/>
    <n v="1"/>
    <x v="14"/>
    <x v="9"/>
    <n v="1"/>
  </r>
  <r>
    <x v="1388"/>
    <d v="1899-12-30T12:19:00"/>
    <x v="155"/>
    <n v="2020"/>
    <s v="Jan"/>
    <s v="Sun"/>
    <n v="12"/>
    <n v="0.45"/>
    <x v="14"/>
    <x v="5"/>
    <n v="1"/>
  </r>
  <r>
    <x v="1389"/>
    <d v="1899-12-30T12:30:00"/>
    <x v="155"/>
    <n v="2020"/>
    <s v="Jan"/>
    <s v="Sun"/>
    <n v="12"/>
    <n v="0.55000000000000004"/>
    <x v="8"/>
    <x v="15"/>
    <n v="1"/>
  </r>
  <r>
    <x v="1389"/>
    <d v="1899-12-30T12:30:00"/>
    <x v="155"/>
    <n v="2020"/>
    <s v="Jan"/>
    <s v="Sun"/>
    <n v="12"/>
    <n v="1"/>
    <x v="8"/>
    <x v="9"/>
    <n v="1"/>
  </r>
  <r>
    <x v="1389"/>
    <d v="1899-12-30T12:30:00"/>
    <x v="155"/>
    <n v="2020"/>
    <s v="Jan"/>
    <s v="Sun"/>
    <n v="12"/>
    <n v="1.79"/>
    <x v="8"/>
    <x v="13"/>
    <n v="1"/>
  </r>
  <r>
    <x v="1389"/>
    <d v="1899-12-30T12:30:00"/>
    <x v="155"/>
    <n v="2020"/>
    <s v="Jan"/>
    <s v="Sun"/>
    <n v="12"/>
    <n v="0.45"/>
    <x v="8"/>
    <x v="5"/>
    <n v="1"/>
  </r>
  <r>
    <x v="1390"/>
    <d v="1899-12-30T12:42:00"/>
    <x v="155"/>
    <n v="2020"/>
    <s v="Jan"/>
    <s v="Sun"/>
    <n v="12"/>
    <n v="0.55000000000000004"/>
    <x v="5"/>
    <x v="10"/>
    <n v="1"/>
  </r>
  <r>
    <x v="1390"/>
    <d v="1899-12-30T12:42:00"/>
    <x v="155"/>
    <n v="2020"/>
    <s v="Jan"/>
    <s v="Sun"/>
    <n v="12"/>
    <n v="1.79"/>
    <x v="5"/>
    <x v="13"/>
    <n v="1"/>
  </r>
  <r>
    <x v="1390"/>
    <d v="1899-12-30T12:42:00"/>
    <x v="155"/>
    <n v="2020"/>
    <s v="Jan"/>
    <s v="Sun"/>
    <n v="12"/>
    <n v="0.45"/>
    <x v="5"/>
    <x v="5"/>
    <n v="1"/>
  </r>
  <r>
    <x v="1391"/>
    <d v="1899-12-30T13:23:00"/>
    <x v="155"/>
    <n v="2020"/>
    <s v="Jan"/>
    <s v="Sun"/>
    <n v="13"/>
    <s v="1.79"/>
    <x v="4"/>
    <x v="1"/>
    <n v="1"/>
  </r>
  <r>
    <x v="1391"/>
    <d v="1899-12-30T13:23:00"/>
    <x v="155"/>
    <n v="2020"/>
    <s v="Jan"/>
    <s v="Sun"/>
    <n v="13"/>
    <n v="1.1000000000000001"/>
    <x v="4"/>
    <x v="10"/>
    <n v="2"/>
  </r>
  <r>
    <x v="1391"/>
    <d v="1899-12-30T13:23:00"/>
    <x v="155"/>
    <n v="2020"/>
    <s v="Jan"/>
    <s v="Sun"/>
    <n v="13"/>
    <n v="0.45"/>
    <x v="4"/>
    <x v="5"/>
    <n v="1"/>
  </r>
  <r>
    <x v="1392"/>
    <d v="1899-12-30T14:11:00"/>
    <x v="155"/>
    <n v="2020"/>
    <s v="Jan"/>
    <s v="Sun"/>
    <n v="14"/>
    <s v="1.79"/>
    <x v="10"/>
    <x v="1"/>
    <n v="1"/>
  </r>
  <r>
    <x v="1392"/>
    <d v="1899-12-30T14:11:00"/>
    <x v="155"/>
    <n v="2020"/>
    <s v="Jan"/>
    <s v="Sun"/>
    <n v="14"/>
    <n v="0.45"/>
    <x v="10"/>
    <x v="5"/>
    <n v="1"/>
  </r>
  <r>
    <x v="1392"/>
    <d v="1899-12-30T14:11:00"/>
    <x v="155"/>
    <n v="2020"/>
    <s v="Jan"/>
    <s v="Sun"/>
    <n v="14"/>
    <n v="0.55000000000000004"/>
    <x v="10"/>
    <x v="2"/>
    <n v="1"/>
  </r>
  <r>
    <x v="1393"/>
    <d v="1899-12-30T14:19:00"/>
    <x v="155"/>
    <n v="2020"/>
    <s v="Jan"/>
    <s v="Sun"/>
    <n v="14"/>
    <s v="1.79"/>
    <x v="18"/>
    <x v="1"/>
    <n v="3"/>
  </r>
  <r>
    <x v="1393"/>
    <d v="1899-12-30T14:19:00"/>
    <x v="155"/>
    <n v="2020"/>
    <s v="Jan"/>
    <s v="Sun"/>
    <n v="14"/>
    <n v="0.4"/>
    <x v="18"/>
    <x v="4"/>
    <n v="1"/>
  </r>
  <r>
    <x v="1393"/>
    <d v="1899-12-30T14:19:00"/>
    <x v="155"/>
    <n v="2020"/>
    <s v="Jan"/>
    <s v="Sun"/>
    <n v="14"/>
    <n v="0.4"/>
    <x v="18"/>
    <x v="11"/>
    <n v="1"/>
  </r>
  <r>
    <x v="1394"/>
    <d v="1899-12-30T14:31:00"/>
    <x v="155"/>
    <n v="2020"/>
    <s v="Jan"/>
    <s v="Sun"/>
    <n v="14"/>
    <n v="3"/>
    <x v="7"/>
    <x v="0"/>
    <n v="1"/>
  </r>
  <r>
    <x v="1394"/>
    <d v="1899-12-30T14:31:00"/>
    <x v="155"/>
    <n v="2020"/>
    <s v="Jan"/>
    <s v="Sun"/>
    <n v="14"/>
    <n v="1"/>
    <x v="7"/>
    <x v="9"/>
    <n v="1"/>
  </r>
  <r>
    <x v="1394"/>
    <d v="1899-12-30T14:31:00"/>
    <x v="155"/>
    <n v="2020"/>
    <s v="Jan"/>
    <s v="Sun"/>
    <n v="14"/>
    <n v="0.4"/>
    <x v="7"/>
    <x v="11"/>
    <n v="1"/>
  </r>
  <r>
    <x v="1394"/>
    <d v="1899-12-30T14:31:00"/>
    <x v="155"/>
    <n v="2020"/>
    <s v="Jan"/>
    <s v="Sun"/>
    <n v="14"/>
    <n v="0.45"/>
    <x v="7"/>
    <x v="5"/>
    <n v="1"/>
  </r>
  <r>
    <x v="1395"/>
    <d v="1899-12-30T16:05:00"/>
    <x v="155"/>
    <n v="2020"/>
    <s v="Jan"/>
    <s v="Sun"/>
    <n v="16"/>
    <n v="6"/>
    <x v="2"/>
    <x v="0"/>
    <n v="2"/>
  </r>
  <r>
    <x v="1395"/>
    <d v="1899-12-30T16:05:00"/>
    <x v="155"/>
    <n v="2020"/>
    <s v="Jan"/>
    <s v="Sun"/>
    <n v="16"/>
    <n v="0.4"/>
    <x v="2"/>
    <x v="4"/>
    <n v="1"/>
  </r>
  <r>
    <x v="1396"/>
    <d v="1899-12-30T16:23:00"/>
    <x v="155"/>
    <n v="2020"/>
    <s v="Jan"/>
    <s v="Sun"/>
    <n v="16"/>
    <n v="6"/>
    <x v="2"/>
    <x v="0"/>
    <n v="2"/>
  </r>
  <r>
    <x v="1396"/>
    <d v="1899-12-30T16:23:00"/>
    <x v="155"/>
    <n v="2020"/>
    <s v="Jan"/>
    <s v="Sun"/>
    <n v="16"/>
    <s v="1.79"/>
    <x v="2"/>
    <x v="1"/>
    <n v="2"/>
  </r>
  <r>
    <x v="1397"/>
    <d v="1899-12-30T16:30:00"/>
    <x v="155"/>
    <n v="2020"/>
    <s v="Jan"/>
    <s v="Sun"/>
    <n v="16"/>
    <n v="0.5"/>
    <x v="2"/>
    <x v="8"/>
    <n v="2"/>
  </r>
  <r>
    <x v="1397"/>
    <d v="1899-12-30T16:30:00"/>
    <x v="155"/>
    <n v="2020"/>
    <s v="Jan"/>
    <s v="Sun"/>
    <n v="16"/>
    <n v="0.4"/>
    <x v="2"/>
    <x v="11"/>
    <n v="1"/>
  </r>
  <r>
    <x v="1397"/>
    <d v="1899-12-30T16:30:00"/>
    <x v="155"/>
    <n v="2020"/>
    <s v="Jan"/>
    <s v="Sun"/>
    <n v="16"/>
    <n v="2.5"/>
    <x v="2"/>
    <x v="14"/>
    <n v="1"/>
  </r>
  <r>
    <x v="1398"/>
    <d v="1899-12-30T17:05:00"/>
    <x v="155"/>
    <n v="2020"/>
    <s v="Jan"/>
    <s v="Sun"/>
    <n v="17"/>
    <s v="1.79"/>
    <x v="18"/>
    <x v="1"/>
    <n v="1"/>
  </r>
  <r>
    <x v="1398"/>
    <d v="1899-12-30T17:05:00"/>
    <x v="155"/>
    <n v="2020"/>
    <s v="Jan"/>
    <s v="Sun"/>
    <n v="17"/>
    <n v="1"/>
    <x v="18"/>
    <x v="9"/>
    <n v="1"/>
  </r>
  <r>
    <x v="1398"/>
    <d v="1899-12-30T17:05:00"/>
    <x v="155"/>
    <n v="2020"/>
    <s v="Jan"/>
    <s v="Sun"/>
    <n v="17"/>
    <n v="0.55000000000000004"/>
    <x v="18"/>
    <x v="6"/>
    <n v="1"/>
  </r>
  <r>
    <x v="1398"/>
    <d v="1899-12-30T17:05:00"/>
    <x v="155"/>
    <n v="2020"/>
    <s v="Jan"/>
    <s v="Sun"/>
    <n v="17"/>
    <n v="0.45"/>
    <x v="18"/>
    <x v="5"/>
    <n v="1"/>
  </r>
  <r>
    <x v="1399"/>
    <d v="1899-12-30T11:52:00"/>
    <x v="156"/>
    <n v="2020"/>
    <s v="Jan"/>
    <s v="Mon"/>
    <n v="11"/>
    <s v="1.79"/>
    <x v="3"/>
    <x v="1"/>
    <n v="1"/>
  </r>
  <r>
    <x v="1399"/>
    <d v="1899-12-30T11:52:00"/>
    <x v="156"/>
    <n v="2020"/>
    <s v="Jan"/>
    <s v="Mon"/>
    <n v="11"/>
    <n v="0.55000000000000004"/>
    <x v="3"/>
    <x v="6"/>
    <n v="1"/>
  </r>
  <r>
    <x v="1399"/>
    <d v="1899-12-30T11:52:00"/>
    <x v="156"/>
    <n v="2020"/>
    <s v="Jan"/>
    <s v="Mon"/>
    <n v="11"/>
    <n v="0.55000000000000004"/>
    <x v="3"/>
    <x v="2"/>
    <n v="1"/>
  </r>
  <r>
    <x v="1399"/>
    <d v="1899-12-30T11:52:00"/>
    <x v="156"/>
    <n v="2020"/>
    <s v="Jan"/>
    <s v="Mon"/>
    <n v="11"/>
    <n v="0.25"/>
    <x v="3"/>
    <x v="3"/>
    <n v="1"/>
  </r>
  <r>
    <x v="1400"/>
    <d v="1899-12-30T11:59:00"/>
    <x v="156"/>
    <n v="2020"/>
    <s v="Jan"/>
    <s v="Mon"/>
    <n v="11"/>
    <n v="3"/>
    <x v="7"/>
    <x v="0"/>
    <n v="1"/>
  </r>
  <r>
    <x v="1400"/>
    <d v="1899-12-30T11:59:00"/>
    <x v="156"/>
    <n v="2020"/>
    <s v="Jan"/>
    <s v="Mon"/>
    <n v="11"/>
    <s v="1.79"/>
    <x v="7"/>
    <x v="1"/>
    <n v="1"/>
  </r>
  <r>
    <x v="1400"/>
    <d v="1899-12-30T11:59:00"/>
    <x v="156"/>
    <n v="2020"/>
    <s v="Jan"/>
    <s v="Mon"/>
    <n v="11"/>
    <n v="0.55000000000000004"/>
    <x v="7"/>
    <x v="2"/>
    <n v="1"/>
  </r>
  <r>
    <x v="1401"/>
    <d v="1899-12-30T12:23:00"/>
    <x v="156"/>
    <n v="2020"/>
    <s v="Jan"/>
    <s v="Mon"/>
    <n v="12"/>
    <n v="3.58"/>
    <x v="9"/>
    <x v="13"/>
    <n v="2"/>
  </r>
  <r>
    <x v="1401"/>
    <d v="1899-12-30T12:23:00"/>
    <x v="156"/>
    <n v="2020"/>
    <s v="Jan"/>
    <s v="Mon"/>
    <n v="12"/>
    <n v="0.9"/>
    <x v="9"/>
    <x v="5"/>
    <n v="2"/>
  </r>
  <r>
    <x v="1402"/>
    <d v="1899-12-30T13:49:00"/>
    <x v="156"/>
    <n v="2020"/>
    <s v="Jan"/>
    <s v="Mon"/>
    <n v="13"/>
    <s v="1.79"/>
    <x v="5"/>
    <x v="1"/>
    <n v="1"/>
  </r>
  <r>
    <x v="1402"/>
    <d v="1899-12-30T13:49:00"/>
    <x v="156"/>
    <n v="2020"/>
    <s v="Jan"/>
    <s v="Mon"/>
    <n v="13"/>
    <n v="0.55000000000000004"/>
    <x v="5"/>
    <x v="10"/>
    <n v="1"/>
  </r>
  <r>
    <x v="1402"/>
    <d v="1899-12-30T13:49:00"/>
    <x v="156"/>
    <n v="2020"/>
    <s v="Jan"/>
    <s v="Mon"/>
    <n v="13"/>
    <n v="0.25"/>
    <x v="5"/>
    <x v="3"/>
    <n v="1"/>
  </r>
  <r>
    <x v="1403"/>
    <d v="1899-12-30T15:44:00"/>
    <x v="156"/>
    <n v="2020"/>
    <s v="Jan"/>
    <s v="Mon"/>
    <n v="15"/>
    <s v="1.79"/>
    <x v="7"/>
    <x v="1"/>
    <n v="2"/>
  </r>
  <r>
    <x v="1403"/>
    <d v="1899-12-30T15:44:00"/>
    <x v="156"/>
    <n v="2020"/>
    <s v="Jan"/>
    <s v="Mon"/>
    <n v="15"/>
    <n v="0.55000000000000004"/>
    <x v="7"/>
    <x v="10"/>
    <n v="1"/>
  </r>
  <r>
    <x v="1404"/>
    <d v="1899-12-30T15:50:00"/>
    <x v="156"/>
    <n v="2020"/>
    <s v="Jan"/>
    <s v="Mon"/>
    <n v="15"/>
    <n v="0.55000000000000004"/>
    <x v="8"/>
    <x v="15"/>
    <n v="1"/>
  </r>
  <r>
    <x v="1404"/>
    <d v="1899-12-30T15:50:00"/>
    <x v="156"/>
    <n v="2020"/>
    <s v="Jan"/>
    <s v="Mon"/>
    <n v="15"/>
    <n v="0.25"/>
    <x v="8"/>
    <x v="3"/>
    <n v="1"/>
  </r>
  <r>
    <x v="1405"/>
    <d v="1899-12-30T15:52:00"/>
    <x v="156"/>
    <n v="2020"/>
    <s v="Jan"/>
    <s v="Mon"/>
    <n v="15"/>
    <s v="1.79"/>
    <x v="5"/>
    <x v="1"/>
    <n v="1"/>
  </r>
  <r>
    <x v="1405"/>
    <d v="1899-12-30T15:52:00"/>
    <x v="156"/>
    <n v="2020"/>
    <s v="Jan"/>
    <s v="Mon"/>
    <n v="15"/>
    <n v="0.55000000000000004"/>
    <x v="5"/>
    <x v="6"/>
    <n v="1"/>
  </r>
  <r>
    <x v="1405"/>
    <d v="1899-12-30T15:52:00"/>
    <x v="156"/>
    <n v="2020"/>
    <s v="Jan"/>
    <s v="Mon"/>
    <n v="15"/>
    <n v="0.4"/>
    <x v="5"/>
    <x v="11"/>
    <n v="1"/>
  </r>
  <r>
    <x v="1406"/>
    <d v="1899-12-30T16:55:00"/>
    <x v="156"/>
    <n v="2020"/>
    <s v="Jan"/>
    <s v="Mon"/>
    <n v="16"/>
    <n v="0.55000000000000004"/>
    <x v="10"/>
    <x v="7"/>
    <n v="1"/>
  </r>
  <r>
    <x v="1406"/>
    <d v="1899-12-30T16:55:00"/>
    <x v="156"/>
    <n v="2020"/>
    <s v="Jan"/>
    <s v="Mon"/>
    <n v="16"/>
    <n v="0.55000000000000004"/>
    <x v="10"/>
    <x v="10"/>
    <n v="1"/>
  </r>
  <r>
    <x v="1406"/>
    <d v="1899-12-30T16:55:00"/>
    <x v="156"/>
    <n v="2020"/>
    <s v="Jan"/>
    <s v="Mon"/>
    <n v="16"/>
    <n v="1"/>
    <x v="10"/>
    <x v="9"/>
    <n v="1"/>
  </r>
  <r>
    <x v="1406"/>
    <d v="1899-12-30T16:55:00"/>
    <x v="156"/>
    <n v="2020"/>
    <s v="Jan"/>
    <s v="Mon"/>
    <n v="16"/>
    <n v="0.4"/>
    <x v="10"/>
    <x v="11"/>
    <n v="1"/>
  </r>
  <r>
    <x v="1407"/>
    <d v="1899-12-30T11:04:00"/>
    <x v="157"/>
    <n v="2020"/>
    <s v="Jan"/>
    <s v="Wed"/>
    <n v="11"/>
    <s v="1.79"/>
    <x v="11"/>
    <x v="1"/>
    <n v="1"/>
  </r>
  <r>
    <x v="1407"/>
    <d v="1899-12-30T11:04:00"/>
    <x v="157"/>
    <n v="2020"/>
    <s v="Jan"/>
    <s v="Wed"/>
    <n v="11"/>
    <n v="0.55000000000000004"/>
    <x v="11"/>
    <x v="10"/>
    <n v="1"/>
  </r>
  <r>
    <x v="1407"/>
    <d v="1899-12-30T11:04:00"/>
    <x v="157"/>
    <n v="2020"/>
    <s v="Jan"/>
    <s v="Wed"/>
    <n v="11"/>
    <n v="0.45"/>
    <x v="11"/>
    <x v="5"/>
    <n v="1"/>
  </r>
  <r>
    <x v="1407"/>
    <d v="1899-12-30T11:04:00"/>
    <x v="157"/>
    <n v="2020"/>
    <s v="Jan"/>
    <s v="Wed"/>
    <n v="11"/>
    <n v="0.55000000000000004"/>
    <x v="11"/>
    <x v="2"/>
    <n v="1"/>
  </r>
  <r>
    <x v="1408"/>
    <d v="1899-12-30T11:08:00"/>
    <x v="157"/>
    <n v="2020"/>
    <s v="Jan"/>
    <s v="Wed"/>
    <n v="11"/>
    <s v="1.79"/>
    <x v="14"/>
    <x v="1"/>
    <n v="1"/>
  </r>
  <r>
    <x v="1408"/>
    <d v="1899-12-30T11:08:00"/>
    <x v="157"/>
    <n v="2020"/>
    <s v="Jan"/>
    <s v="Wed"/>
    <n v="11"/>
    <n v="0.55000000000000004"/>
    <x v="14"/>
    <x v="10"/>
    <n v="1"/>
  </r>
  <r>
    <x v="1408"/>
    <d v="1899-12-30T11:08:00"/>
    <x v="157"/>
    <n v="2020"/>
    <s v="Jan"/>
    <s v="Wed"/>
    <n v="11"/>
    <n v="1.79"/>
    <x v="14"/>
    <x v="13"/>
    <n v="1"/>
  </r>
  <r>
    <x v="1408"/>
    <d v="1899-12-30T11:08:00"/>
    <x v="157"/>
    <n v="2020"/>
    <s v="Jan"/>
    <s v="Wed"/>
    <n v="11"/>
    <n v="2.5"/>
    <x v="14"/>
    <x v="14"/>
    <n v="1"/>
  </r>
  <r>
    <x v="1409"/>
    <d v="1899-12-30T11:24:00"/>
    <x v="157"/>
    <n v="2020"/>
    <s v="Jan"/>
    <s v="Wed"/>
    <n v="11"/>
    <n v="0.55000000000000004"/>
    <x v="5"/>
    <x v="15"/>
    <n v="1"/>
  </r>
  <r>
    <x v="1409"/>
    <d v="1899-12-30T11:24:00"/>
    <x v="157"/>
    <n v="2020"/>
    <s v="Jan"/>
    <s v="Wed"/>
    <n v="11"/>
    <n v="0.55000000000000004"/>
    <x v="5"/>
    <x v="7"/>
    <n v="1"/>
  </r>
  <r>
    <x v="1410"/>
    <d v="1899-12-30T11:28:00"/>
    <x v="157"/>
    <n v="2020"/>
    <s v="Jan"/>
    <s v="Wed"/>
    <n v="11"/>
    <s v="1.79"/>
    <x v="4"/>
    <x v="1"/>
    <n v="10"/>
  </r>
  <r>
    <x v="1410"/>
    <d v="1899-12-30T11:28:00"/>
    <x v="157"/>
    <n v="2020"/>
    <s v="Jan"/>
    <s v="Wed"/>
    <n v="11"/>
    <n v="0.8"/>
    <x v="4"/>
    <x v="11"/>
    <n v="2"/>
  </r>
  <r>
    <x v="1410"/>
    <d v="1899-12-30T11:28:00"/>
    <x v="157"/>
    <n v="2020"/>
    <s v="Jan"/>
    <s v="Wed"/>
    <n v="11"/>
    <n v="5.37"/>
    <x v="4"/>
    <x v="13"/>
    <n v="3"/>
  </r>
  <r>
    <x v="1410"/>
    <d v="1899-12-30T11:28:00"/>
    <x v="157"/>
    <n v="2020"/>
    <s v="Jan"/>
    <s v="Wed"/>
    <n v="11"/>
    <n v="5.5"/>
    <x v="4"/>
    <x v="2"/>
    <n v="10"/>
  </r>
  <r>
    <x v="1411"/>
    <d v="1899-12-30T12:19:00"/>
    <x v="157"/>
    <n v="2020"/>
    <s v="Jan"/>
    <s v="Wed"/>
    <n v="12"/>
    <n v="0.55000000000000004"/>
    <x v="3"/>
    <x v="7"/>
    <n v="1"/>
  </r>
  <r>
    <x v="1411"/>
    <d v="1899-12-30T12:19:00"/>
    <x v="157"/>
    <n v="2020"/>
    <s v="Jan"/>
    <s v="Wed"/>
    <n v="12"/>
    <n v="1"/>
    <x v="3"/>
    <x v="9"/>
    <n v="1"/>
  </r>
  <r>
    <x v="1411"/>
    <d v="1899-12-30T12:19:00"/>
    <x v="157"/>
    <n v="2020"/>
    <s v="Jan"/>
    <s v="Wed"/>
    <n v="12"/>
    <n v="0.45"/>
    <x v="3"/>
    <x v="5"/>
    <n v="1"/>
  </r>
  <r>
    <x v="1412"/>
    <d v="1899-12-30T13:01:00"/>
    <x v="157"/>
    <n v="2020"/>
    <s v="Jan"/>
    <s v="Wed"/>
    <n v="13"/>
    <s v="1.79"/>
    <x v="10"/>
    <x v="1"/>
    <n v="1"/>
  </r>
  <r>
    <x v="1412"/>
    <d v="1899-12-30T13:01:00"/>
    <x v="157"/>
    <n v="2020"/>
    <s v="Jan"/>
    <s v="Wed"/>
    <n v="13"/>
    <n v="0.4"/>
    <x v="10"/>
    <x v="11"/>
    <n v="1"/>
  </r>
  <r>
    <x v="1412"/>
    <d v="1899-12-30T13:01:00"/>
    <x v="157"/>
    <n v="2020"/>
    <s v="Jan"/>
    <s v="Wed"/>
    <n v="13"/>
    <n v="0.45"/>
    <x v="10"/>
    <x v="5"/>
    <n v="1"/>
  </r>
  <r>
    <x v="1412"/>
    <d v="1899-12-30T13:01:00"/>
    <x v="157"/>
    <n v="2020"/>
    <s v="Jan"/>
    <s v="Wed"/>
    <n v="13"/>
    <n v="0.55000000000000004"/>
    <x v="10"/>
    <x v="2"/>
    <n v="1"/>
  </r>
  <r>
    <x v="1413"/>
    <d v="1899-12-30T13:16:00"/>
    <x v="157"/>
    <n v="2020"/>
    <s v="Jan"/>
    <s v="Wed"/>
    <n v="13"/>
    <n v="0.55000000000000004"/>
    <x v="9"/>
    <x v="15"/>
    <n v="1"/>
  </r>
  <r>
    <x v="1413"/>
    <d v="1899-12-30T13:16:00"/>
    <x v="157"/>
    <n v="2020"/>
    <s v="Jan"/>
    <s v="Wed"/>
    <n v="13"/>
    <n v="0.55000000000000004"/>
    <x v="9"/>
    <x v="7"/>
    <n v="1"/>
  </r>
  <r>
    <x v="1413"/>
    <d v="1899-12-30T13:16:00"/>
    <x v="157"/>
    <n v="2020"/>
    <s v="Jan"/>
    <s v="Wed"/>
    <n v="13"/>
    <n v="0.4"/>
    <x v="9"/>
    <x v="11"/>
    <n v="1"/>
  </r>
  <r>
    <x v="1414"/>
    <d v="1899-12-30T13:22:00"/>
    <x v="157"/>
    <n v="2020"/>
    <s v="Jan"/>
    <s v="Wed"/>
    <n v="13"/>
    <s v="1.79"/>
    <x v="5"/>
    <x v="1"/>
    <n v="1"/>
  </r>
  <r>
    <x v="1414"/>
    <d v="1899-12-30T13:22:00"/>
    <x v="157"/>
    <n v="2020"/>
    <s v="Jan"/>
    <s v="Wed"/>
    <n v="13"/>
    <n v="1.1000000000000001"/>
    <x v="5"/>
    <x v="10"/>
    <n v="2"/>
  </r>
  <r>
    <x v="1414"/>
    <d v="1899-12-30T13:22:00"/>
    <x v="157"/>
    <n v="2020"/>
    <s v="Jan"/>
    <s v="Wed"/>
    <n v="13"/>
    <n v="0.55000000000000004"/>
    <x v="5"/>
    <x v="6"/>
    <n v="1"/>
  </r>
  <r>
    <x v="1414"/>
    <d v="1899-12-30T13:22:00"/>
    <x v="157"/>
    <n v="2020"/>
    <s v="Jan"/>
    <s v="Wed"/>
    <n v="13"/>
    <n v="0.4"/>
    <x v="5"/>
    <x v="4"/>
    <n v="1"/>
  </r>
  <r>
    <x v="1414"/>
    <d v="1899-12-30T13:22:00"/>
    <x v="157"/>
    <n v="2020"/>
    <s v="Jan"/>
    <s v="Wed"/>
    <n v="13"/>
    <n v="0.45"/>
    <x v="5"/>
    <x v="5"/>
    <n v="1"/>
  </r>
  <r>
    <x v="1415"/>
    <d v="1899-12-30T14:46:00"/>
    <x v="157"/>
    <n v="2020"/>
    <s v="Jan"/>
    <s v="Wed"/>
    <n v="14"/>
    <n v="3"/>
    <x v="5"/>
    <x v="0"/>
    <n v="1"/>
  </r>
  <r>
    <x v="1415"/>
    <d v="1899-12-30T14:46:00"/>
    <x v="157"/>
    <n v="2020"/>
    <s v="Jan"/>
    <s v="Wed"/>
    <n v="14"/>
    <s v="1.79"/>
    <x v="5"/>
    <x v="1"/>
    <n v="1"/>
  </r>
  <r>
    <x v="1415"/>
    <d v="1899-12-30T14:46:00"/>
    <x v="157"/>
    <n v="2020"/>
    <s v="Jan"/>
    <s v="Wed"/>
    <n v="14"/>
    <n v="1.79"/>
    <x v="5"/>
    <x v="13"/>
    <n v="1"/>
  </r>
  <r>
    <x v="1415"/>
    <d v="1899-12-30T14:46:00"/>
    <x v="157"/>
    <n v="2020"/>
    <s v="Jan"/>
    <s v="Wed"/>
    <n v="14"/>
    <n v="0.45"/>
    <x v="5"/>
    <x v="5"/>
    <n v="1"/>
  </r>
  <r>
    <x v="1416"/>
    <d v="1899-12-30T11:28:00"/>
    <x v="158"/>
    <n v="2020"/>
    <s v="Jan"/>
    <s v="Thu"/>
    <n v="11"/>
    <s v="1.79"/>
    <x v="4"/>
    <x v="1"/>
    <n v="1"/>
  </r>
  <r>
    <x v="1416"/>
    <d v="1899-12-30T11:28:00"/>
    <x v="158"/>
    <n v="2020"/>
    <s v="Jan"/>
    <s v="Thu"/>
    <n v="11"/>
    <n v="0.55000000000000004"/>
    <x v="4"/>
    <x v="10"/>
    <n v="1"/>
  </r>
  <r>
    <x v="1416"/>
    <d v="1899-12-30T11:28:00"/>
    <x v="158"/>
    <n v="2020"/>
    <s v="Jan"/>
    <s v="Thu"/>
    <n v="11"/>
    <n v="0.45"/>
    <x v="4"/>
    <x v="5"/>
    <n v="1"/>
  </r>
  <r>
    <x v="1417"/>
    <d v="1899-12-30T14:09:00"/>
    <x v="158"/>
    <n v="2020"/>
    <s v="Jan"/>
    <s v="Thu"/>
    <n v="14"/>
    <s v="1.79"/>
    <x v="7"/>
    <x v="1"/>
    <n v="1"/>
  </r>
  <r>
    <x v="1417"/>
    <d v="1899-12-30T14:09:00"/>
    <x v="158"/>
    <n v="2020"/>
    <s v="Jan"/>
    <s v="Thu"/>
    <n v="14"/>
    <n v="0.25"/>
    <x v="7"/>
    <x v="8"/>
    <n v="1"/>
  </r>
  <r>
    <x v="1417"/>
    <d v="1899-12-30T14:09:00"/>
    <x v="158"/>
    <n v="2020"/>
    <s v="Jan"/>
    <s v="Thu"/>
    <n v="14"/>
    <n v="0.45"/>
    <x v="7"/>
    <x v="5"/>
    <n v="1"/>
  </r>
  <r>
    <x v="1418"/>
    <d v="1899-12-30T11:46:00"/>
    <x v="159"/>
    <n v="2020"/>
    <s v="Jan"/>
    <s v="Fri"/>
    <n v="11"/>
    <s v="1.79"/>
    <x v="15"/>
    <x v="1"/>
    <n v="1"/>
  </r>
  <r>
    <x v="1418"/>
    <d v="1899-12-30T11:46:00"/>
    <x v="159"/>
    <n v="2020"/>
    <s v="Jan"/>
    <s v="Fri"/>
    <n v="11"/>
    <n v="0.4"/>
    <x v="15"/>
    <x v="4"/>
    <n v="1"/>
  </r>
  <r>
    <x v="1418"/>
    <d v="1899-12-30T11:46:00"/>
    <x v="159"/>
    <n v="2020"/>
    <s v="Jan"/>
    <s v="Fri"/>
    <n v="11"/>
    <n v="0.45"/>
    <x v="15"/>
    <x v="5"/>
    <n v="1"/>
  </r>
  <r>
    <x v="1419"/>
    <d v="1899-12-30T12:13:00"/>
    <x v="159"/>
    <n v="2020"/>
    <s v="Jan"/>
    <s v="Fri"/>
    <n v="12"/>
    <s v="1.79"/>
    <x v="13"/>
    <x v="1"/>
    <n v="2"/>
  </r>
  <r>
    <x v="1419"/>
    <d v="1899-12-30T12:13:00"/>
    <x v="159"/>
    <n v="2020"/>
    <s v="Jan"/>
    <s v="Fri"/>
    <n v="12"/>
    <n v="1.1000000000000001"/>
    <x v="13"/>
    <x v="10"/>
    <n v="2"/>
  </r>
  <r>
    <x v="1419"/>
    <d v="1899-12-30T12:13:00"/>
    <x v="159"/>
    <n v="2020"/>
    <s v="Jan"/>
    <s v="Fri"/>
    <n v="12"/>
    <n v="0.9"/>
    <x v="13"/>
    <x v="5"/>
    <n v="2"/>
  </r>
  <r>
    <x v="1420"/>
    <d v="1899-12-30T12:26:00"/>
    <x v="159"/>
    <n v="2020"/>
    <s v="Jan"/>
    <s v="Fri"/>
    <n v="12"/>
    <n v="3"/>
    <x v="9"/>
    <x v="0"/>
    <n v="1"/>
  </r>
  <r>
    <x v="1420"/>
    <d v="1899-12-30T12:26:00"/>
    <x v="159"/>
    <n v="2020"/>
    <s v="Jan"/>
    <s v="Fri"/>
    <n v="12"/>
    <s v="1.79"/>
    <x v="9"/>
    <x v="1"/>
    <n v="1"/>
  </r>
  <r>
    <x v="1420"/>
    <d v="1899-12-30T12:26:00"/>
    <x v="159"/>
    <n v="2020"/>
    <s v="Jan"/>
    <s v="Fri"/>
    <n v="12"/>
    <n v="1.79"/>
    <x v="9"/>
    <x v="13"/>
    <n v="1"/>
  </r>
  <r>
    <x v="1421"/>
    <d v="1899-12-30T13:30:00"/>
    <x v="159"/>
    <n v="2020"/>
    <s v="Jan"/>
    <s v="Fri"/>
    <n v="13"/>
    <s v="1.79"/>
    <x v="5"/>
    <x v="1"/>
    <n v="1"/>
  </r>
  <r>
    <x v="1421"/>
    <d v="1899-12-30T13:30:00"/>
    <x v="159"/>
    <n v="2020"/>
    <s v="Jan"/>
    <s v="Fri"/>
    <n v="13"/>
    <n v="0.55000000000000004"/>
    <x v="5"/>
    <x v="10"/>
    <n v="1"/>
  </r>
  <r>
    <x v="1421"/>
    <d v="1899-12-30T13:30:00"/>
    <x v="159"/>
    <n v="2020"/>
    <s v="Jan"/>
    <s v="Fri"/>
    <n v="13"/>
    <n v="0.4"/>
    <x v="5"/>
    <x v="11"/>
    <n v="1"/>
  </r>
  <r>
    <x v="1421"/>
    <d v="1899-12-30T13:30:00"/>
    <x v="159"/>
    <n v="2020"/>
    <s v="Jan"/>
    <s v="Fri"/>
    <n v="13"/>
    <n v="2.5"/>
    <x v="5"/>
    <x v="14"/>
    <n v="1"/>
  </r>
  <r>
    <x v="1422"/>
    <d v="1899-12-30T14:15:00"/>
    <x v="159"/>
    <n v="2020"/>
    <s v="Jan"/>
    <s v="Fri"/>
    <n v="14"/>
    <s v="1.79"/>
    <x v="13"/>
    <x v="1"/>
    <n v="1"/>
  </r>
  <r>
    <x v="1422"/>
    <d v="1899-12-30T14:15:00"/>
    <x v="159"/>
    <n v="2020"/>
    <s v="Jan"/>
    <s v="Fri"/>
    <n v="14"/>
    <n v="5"/>
    <x v="13"/>
    <x v="14"/>
    <n v="2"/>
  </r>
  <r>
    <x v="1423"/>
    <d v="1899-12-30T14:17:00"/>
    <x v="159"/>
    <n v="2020"/>
    <s v="Jan"/>
    <s v="Fri"/>
    <n v="14"/>
    <s v="1.79"/>
    <x v="15"/>
    <x v="1"/>
    <n v="1"/>
  </r>
  <r>
    <x v="1423"/>
    <d v="1899-12-30T14:17:00"/>
    <x v="159"/>
    <n v="2020"/>
    <s v="Jan"/>
    <s v="Fri"/>
    <n v="14"/>
    <n v="0.55000000000000004"/>
    <x v="15"/>
    <x v="7"/>
    <n v="1"/>
  </r>
  <r>
    <x v="1423"/>
    <d v="1899-12-30T14:17:00"/>
    <x v="159"/>
    <n v="2020"/>
    <s v="Jan"/>
    <s v="Fri"/>
    <n v="14"/>
    <n v="0.4"/>
    <x v="15"/>
    <x v="4"/>
    <n v="1"/>
  </r>
  <r>
    <x v="1424"/>
    <d v="1899-12-30T11:16:00"/>
    <x v="160"/>
    <n v="2020"/>
    <s v="Jan"/>
    <s v="Sat"/>
    <n v="11"/>
    <s v="1.79"/>
    <x v="8"/>
    <x v="1"/>
    <n v="1"/>
  </r>
  <r>
    <x v="1424"/>
    <d v="1899-12-30T11:16:00"/>
    <x v="160"/>
    <n v="2020"/>
    <s v="Jan"/>
    <s v="Sat"/>
    <n v="11"/>
    <n v="0.55000000000000004"/>
    <x v="8"/>
    <x v="10"/>
    <n v="1"/>
  </r>
  <r>
    <x v="1424"/>
    <d v="1899-12-30T11:16:00"/>
    <x v="160"/>
    <n v="2020"/>
    <s v="Jan"/>
    <s v="Sat"/>
    <n v="11"/>
    <n v="0.45"/>
    <x v="8"/>
    <x v="5"/>
    <n v="1"/>
  </r>
  <r>
    <x v="1424"/>
    <d v="1899-12-30T11:16:00"/>
    <x v="160"/>
    <n v="2020"/>
    <s v="Jan"/>
    <s v="Sat"/>
    <n v="11"/>
    <n v="0.55000000000000004"/>
    <x v="8"/>
    <x v="2"/>
    <n v="1"/>
  </r>
  <r>
    <x v="1425"/>
    <d v="1899-12-30T12:31:00"/>
    <x v="160"/>
    <n v="2020"/>
    <s v="Jan"/>
    <s v="Sat"/>
    <n v="12"/>
    <s v="1.79"/>
    <x v="13"/>
    <x v="1"/>
    <n v="1"/>
  </r>
  <r>
    <x v="1425"/>
    <d v="1899-12-30T12:31:00"/>
    <x v="160"/>
    <n v="2020"/>
    <s v="Jan"/>
    <s v="Sat"/>
    <n v="12"/>
    <n v="0.55000000000000004"/>
    <x v="13"/>
    <x v="7"/>
    <n v="1"/>
  </r>
  <r>
    <x v="1425"/>
    <d v="1899-12-30T12:31:00"/>
    <x v="160"/>
    <n v="2020"/>
    <s v="Jan"/>
    <s v="Sat"/>
    <n v="12"/>
    <n v="1.1000000000000001"/>
    <x v="13"/>
    <x v="10"/>
    <n v="2"/>
  </r>
  <r>
    <x v="1425"/>
    <d v="1899-12-30T12:31:00"/>
    <x v="160"/>
    <n v="2020"/>
    <s v="Jan"/>
    <s v="Sat"/>
    <n v="12"/>
    <n v="0.4"/>
    <x v="13"/>
    <x v="11"/>
    <n v="1"/>
  </r>
  <r>
    <x v="1425"/>
    <d v="1899-12-30T12:31:00"/>
    <x v="160"/>
    <n v="2020"/>
    <s v="Jan"/>
    <s v="Sat"/>
    <n v="12"/>
    <n v="0.45"/>
    <x v="13"/>
    <x v="5"/>
    <n v="1"/>
  </r>
  <r>
    <x v="1426"/>
    <d v="1899-12-30T13:17:00"/>
    <x v="160"/>
    <n v="2020"/>
    <s v="Jan"/>
    <s v="Sat"/>
    <n v="13"/>
    <n v="3"/>
    <x v="7"/>
    <x v="0"/>
    <n v="1"/>
  </r>
  <r>
    <x v="1426"/>
    <d v="1899-12-30T13:17:00"/>
    <x v="160"/>
    <n v="2020"/>
    <s v="Jan"/>
    <s v="Sat"/>
    <n v="13"/>
    <n v="0.55000000000000004"/>
    <x v="7"/>
    <x v="7"/>
    <n v="1"/>
  </r>
  <r>
    <x v="1426"/>
    <d v="1899-12-30T13:17:00"/>
    <x v="160"/>
    <n v="2020"/>
    <s v="Jan"/>
    <s v="Sat"/>
    <n v="13"/>
    <n v="1"/>
    <x v="7"/>
    <x v="9"/>
    <n v="1"/>
  </r>
  <r>
    <x v="1426"/>
    <d v="1899-12-30T13:17:00"/>
    <x v="160"/>
    <n v="2020"/>
    <s v="Jan"/>
    <s v="Sat"/>
    <n v="13"/>
    <n v="0.45"/>
    <x v="7"/>
    <x v="5"/>
    <n v="1"/>
  </r>
  <r>
    <x v="1427"/>
    <d v="1899-12-30T14:11:00"/>
    <x v="160"/>
    <n v="2020"/>
    <s v="Jan"/>
    <s v="Sat"/>
    <n v="14"/>
    <s v="1.79"/>
    <x v="7"/>
    <x v="1"/>
    <n v="4"/>
  </r>
  <r>
    <x v="1427"/>
    <d v="1899-12-30T14:11:00"/>
    <x v="160"/>
    <n v="2020"/>
    <s v="Jan"/>
    <s v="Sat"/>
    <n v="14"/>
    <n v="1.6500000000000001"/>
    <x v="7"/>
    <x v="2"/>
    <n v="3"/>
  </r>
  <r>
    <x v="1428"/>
    <d v="1899-12-30T14:36:00"/>
    <x v="160"/>
    <n v="2020"/>
    <s v="Jan"/>
    <s v="Sat"/>
    <n v="14"/>
    <n v="0.55000000000000004"/>
    <x v="7"/>
    <x v="10"/>
    <n v="1"/>
  </r>
  <r>
    <x v="1428"/>
    <d v="1899-12-30T14:36:00"/>
    <x v="160"/>
    <n v="2020"/>
    <s v="Jan"/>
    <s v="Sat"/>
    <n v="14"/>
    <n v="1"/>
    <x v="7"/>
    <x v="9"/>
    <n v="1"/>
  </r>
  <r>
    <x v="1428"/>
    <d v="1899-12-30T14:36:00"/>
    <x v="160"/>
    <n v="2020"/>
    <s v="Jan"/>
    <s v="Sat"/>
    <n v="14"/>
    <n v="0.55000000000000004"/>
    <x v="7"/>
    <x v="2"/>
    <n v="1"/>
  </r>
  <r>
    <x v="1429"/>
    <d v="1899-12-30T14:52:00"/>
    <x v="160"/>
    <n v="2020"/>
    <s v="Jan"/>
    <s v="Sat"/>
    <n v="14"/>
    <n v="3"/>
    <x v="15"/>
    <x v="0"/>
    <n v="1"/>
  </r>
  <r>
    <x v="1429"/>
    <d v="1899-12-30T14:52:00"/>
    <x v="160"/>
    <n v="2020"/>
    <s v="Jan"/>
    <s v="Sat"/>
    <n v="14"/>
    <s v="1.79"/>
    <x v="15"/>
    <x v="1"/>
    <n v="1"/>
  </r>
  <r>
    <x v="1429"/>
    <d v="1899-12-30T14:52:00"/>
    <x v="160"/>
    <n v="2020"/>
    <s v="Jan"/>
    <s v="Sat"/>
    <n v="14"/>
    <n v="0.45"/>
    <x v="15"/>
    <x v="5"/>
    <n v="1"/>
  </r>
  <r>
    <x v="1430"/>
    <d v="1899-12-30T15:27:00"/>
    <x v="160"/>
    <n v="2020"/>
    <s v="Jan"/>
    <s v="Sat"/>
    <n v="15"/>
    <s v="1.79"/>
    <x v="14"/>
    <x v="1"/>
    <n v="2"/>
  </r>
  <r>
    <x v="1430"/>
    <d v="1899-12-30T15:27:00"/>
    <x v="160"/>
    <n v="2020"/>
    <s v="Jan"/>
    <s v="Sat"/>
    <n v="15"/>
    <n v="0.9"/>
    <x v="14"/>
    <x v="5"/>
    <n v="2"/>
  </r>
  <r>
    <x v="1430"/>
    <d v="1899-12-30T15:27:00"/>
    <x v="160"/>
    <n v="2020"/>
    <s v="Jan"/>
    <s v="Sat"/>
    <n v="15"/>
    <n v="5"/>
    <x v="14"/>
    <x v="14"/>
    <n v="2"/>
  </r>
  <r>
    <x v="1431"/>
    <d v="1899-12-30T16:12:00"/>
    <x v="160"/>
    <n v="2020"/>
    <s v="Jan"/>
    <s v="Sat"/>
    <n v="16"/>
    <n v="0.55000000000000004"/>
    <x v="2"/>
    <x v="15"/>
    <n v="1"/>
  </r>
  <r>
    <x v="1431"/>
    <d v="1899-12-30T16:12:00"/>
    <x v="160"/>
    <n v="2020"/>
    <s v="Jan"/>
    <s v="Sat"/>
    <n v="16"/>
    <n v="0.55000000000000004"/>
    <x v="2"/>
    <x v="10"/>
    <n v="1"/>
  </r>
  <r>
    <x v="1431"/>
    <d v="1899-12-30T16:12:00"/>
    <x v="160"/>
    <n v="2020"/>
    <s v="Jan"/>
    <s v="Sat"/>
    <n v="16"/>
    <n v="0.25"/>
    <x v="2"/>
    <x v="3"/>
    <n v="1"/>
  </r>
  <r>
    <x v="1432"/>
    <d v="1899-12-30T11:05:00"/>
    <x v="161"/>
    <n v="2020"/>
    <s v="Jan"/>
    <s v="Sun"/>
    <n v="11"/>
    <s v="1.79"/>
    <x v="2"/>
    <x v="1"/>
    <n v="1"/>
  </r>
  <r>
    <x v="1432"/>
    <d v="1899-12-30T11:05:00"/>
    <x v="161"/>
    <n v="2020"/>
    <s v="Jan"/>
    <s v="Sun"/>
    <n v="11"/>
    <n v="0.4"/>
    <x v="2"/>
    <x v="4"/>
    <n v="1"/>
  </r>
  <r>
    <x v="1432"/>
    <d v="1899-12-30T11:05:00"/>
    <x v="161"/>
    <n v="2020"/>
    <s v="Jan"/>
    <s v="Sun"/>
    <n v="11"/>
    <n v="0.45"/>
    <x v="2"/>
    <x v="5"/>
    <n v="1"/>
  </r>
  <r>
    <x v="1432"/>
    <d v="1899-12-30T11:05:00"/>
    <x v="161"/>
    <n v="2020"/>
    <s v="Jan"/>
    <s v="Sun"/>
    <n v="11"/>
    <n v="0.55000000000000004"/>
    <x v="2"/>
    <x v="2"/>
    <n v="1"/>
  </r>
  <r>
    <x v="1433"/>
    <d v="1899-12-30T11:09:00"/>
    <x v="161"/>
    <n v="2020"/>
    <s v="Jan"/>
    <s v="Sun"/>
    <n v="11"/>
    <n v="3"/>
    <x v="5"/>
    <x v="0"/>
    <n v="1"/>
  </r>
  <r>
    <x v="1433"/>
    <d v="1899-12-30T11:09:00"/>
    <x v="161"/>
    <n v="2020"/>
    <s v="Jan"/>
    <s v="Sun"/>
    <n v="11"/>
    <n v="3"/>
    <x v="18"/>
    <x v="0"/>
    <n v="1"/>
  </r>
  <r>
    <x v="1433"/>
    <d v="1899-12-30T11:09:00"/>
    <x v="161"/>
    <n v="2020"/>
    <s v="Jan"/>
    <s v="Sun"/>
    <n v="11"/>
    <s v="1.79"/>
    <x v="5"/>
    <x v="1"/>
    <n v="1"/>
  </r>
  <r>
    <x v="1433"/>
    <d v="1899-12-30T11:09:00"/>
    <x v="161"/>
    <n v="2020"/>
    <s v="Jan"/>
    <s v="Sun"/>
    <n v="11"/>
    <s v="1.79"/>
    <x v="18"/>
    <x v="1"/>
    <n v="1"/>
  </r>
  <r>
    <x v="1433"/>
    <d v="1899-12-30T11:09:00"/>
    <x v="161"/>
    <n v="2020"/>
    <s v="Jan"/>
    <s v="Sun"/>
    <n v="11"/>
    <n v="0.55000000000000004"/>
    <x v="5"/>
    <x v="7"/>
    <n v="1"/>
  </r>
  <r>
    <x v="1433"/>
    <d v="1899-12-30T11:09:00"/>
    <x v="161"/>
    <n v="2020"/>
    <s v="Jan"/>
    <s v="Sun"/>
    <n v="11"/>
    <n v="0.55000000000000004"/>
    <x v="18"/>
    <x v="7"/>
    <n v="1"/>
  </r>
  <r>
    <x v="1433"/>
    <d v="1899-12-30T11:09:00"/>
    <x v="161"/>
    <n v="2020"/>
    <s v="Jan"/>
    <s v="Sun"/>
    <n v="11"/>
    <n v="0.3"/>
    <x v="18"/>
    <x v="12"/>
    <n v="1"/>
  </r>
  <r>
    <x v="1433"/>
    <d v="1899-12-30T11:09:00"/>
    <x v="161"/>
    <n v="2020"/>
    <s v="Jan"/>
    <s v="Sun"/>
    <n v="11"/>
    <n v="0.4"/>
    <x v="18"/>
    <x v="11"/>
    <n v="1"/>
  </r>
  <r>
    <x v="1433"/>
    <d v="1899-12-30T11:09:00"/>
    <x v="161"/>
    <n v="2020"/>
    <s v="Jan"/>
    <s v="Sun"/>
    <n v="11"/>
    <n v="1.79"/>
    <x v="18"/>
    <x v="13"/>
    <n v="1"/>
  </r>
  <r>
    <x v="1433"/>
    <d v="1899-12-30T11:09:00"/>
    <x v="161"/>
    <n v="2020"/>
    <s v="Jan"/>
    <s v="Sun"/>
    <n v="11"/>
    <n v="0.55000000000000004"/>
    <x v="18"/>
    <x v="2"/>
    <n v="1"/>
  </r>
  <r>
    <x v="1434"/>
    <d v="1899-12-30T11:18:00"/>
    <x v="161"/>
    <n v="2020"/>
    <s v="Jan"/>
    <s v="Sun"/>
    <n v="11"/>
    <s v="1.79"/>
    <x v="18"/>
    <x v="1"/>
    <n v="2"/>
  </r>
  <r>
    <x v="1434"/>
    <d v="1899-12-30T11:18:00"/>
    <x v="161"/>
    <n v="2020"/>
    <s v="Jan"/>
    <s v="Sun"/>
    <n v="11"/>
    <n v="1.79"/>
    <x v="18"/>
    <x v="13"/>
    <n v="1"/>
  </r>
  <r>
    <x v="1434"/>
    <d v="1899-12-30T11:18:00"/>
    <x v="161"/>
    <n v="2020"/>
    <s v="Jan"/>
    <s v="Sun"/>
    <n v="11"/>
    <n v="0.55000000000000004"/>
    <x v="18"/>
    <x v="2"/>
    <n v="1"/>
  </r>
  <r>
    <x v="1435"/>
    <d v="1899-12-30T11:21:00"/>
    <x v="161"/>
    <n v="2020"/>
    <s v="Jan"/>
    <s v="Sun"/>
    <n v="11"/>
    <n v="2.2000000000000002"/>
    <x v="13"/>
    <x v="7"/>
    <n v="4"/>
  </r>
  <r>
    <x v="1435"/>
    <d v="1899-12-30T11:21:00"/>
    <x v="161"/>
    <n v="2020"/>
    <s v="Jan"/>
    <s v="Sun"/>
    <n v="11"/>
    <n v="2.2000000000000002"/>
    <x v="13"/>
    <x v="2"/>
    <n v="4"/>
  </r>
  <r>
    <x v="1436"/>
    <d v="1899-12-30T11:49:00"/>
    <x v="161"/>
    <n v="2020"/>
    <s v="Jan"/>
    <s v="Sun"/>
    <n v="11"/>
    <n v="0.55000000000000004"/>
    <x v="7"/>
    <x v="7"/>
    <n v="1"/>
  </r>
  <r>
    <x v="1436"/>
    <d v="1899-12-30T11:49:00"/>
    <x v="161"/>
    <n v="2020"/>
    <s v="Jan"/>
    <s v="Sun"/>
    <n v="11"/>
    <n v="0.55000000000000004"/>
    <x v="7"/>
    <x v="10"/>
    <n v="1"/>
  </r>
  <r>
    <x v="1436"/>
    <d v="1899-12-30T11:49:00"/>
    <x v="161"/>
    <n v="2020"/>
    <s v="Jan"/>
    <s v="Sun"/>
    <n v="11"/>
    <n v="1"/>
    <x v="7"/>
    <x v="9"/>
    <n v="1"/>
  </r>
  <r>
    <x v="1436"/>
    <d v="1899-12-30T11:49:00"/>
    <x v="161"/>
    <n v="2020"/>
    <s v="Jan"/>
    <s v="Sun"/>
    <n v="11"/>
    <n v="0.45"/>
    <x v="7"/>
    <x v="5"/>
    <n v="1"/>
  </r>
  <r>
    <x v="1437"/>
    <d v="1899-12-30T12:40:00"/>
    <x v="161"/>
    <n v="2020"/>
    <s v="Jan"/>
    <s v="Sun"/>
    <n v="12"/>
    <s v="1.79"/>
    <x v="21"/>
    <x v="1"/>
    <n v="1"/>
  </r>
  <r>
    <x v="1437"/>
    <d v="1899-12-30T12:40:00"/>
    <x v="161"/>
    <n v="2020"/>
    <s v="Jan"/>
    <s v="Sun"/>
    <n v="12"/>
    <n v="1"/>
    <x v="21"/>
    <x v="9"/>
    <n v="1"/>
  </r>
  <r>
    <x v="1437"/>
    <d v="1899-12-30T12:40:00"/>
    <x v="161"/>
    <n v="2020"/>
    <s v="Jan"/>
    <s v="Sun"/>
    <n v="12"/>
    <n v="0.4"/>
    <x v="21"/>
    <x v="11"/>
    <n v="1"/>
  </r>
  <r>
    <x v="1437"/>
    <d v="1899-12-30T12:40:00"/>
    <x v="161"/>
    <n v="2020"/>
    <s v="Jan"/>
    <s v="Sun"/>
    <n v="12"/>
    <n v="0.55000000000000004"/>
    <x v="21"/>
    <x v="2"/>
    <n v="1"/>
  </r>
  <r>
    <x v="1438"/>
    <d v="1899-12-30T12:52:00"/>
    <x v="161"/>
    <n v="2020"/>
    <s v="Jan"/>
    <s v="Sun"/>
    <n v="12"/>
    <s v="1.79"/>
    <x v="5"/>
    <x v="1"/>
    <n v="2"/>
  </r>
  <r>
    <x v="1438"/>
    <d v="1899-12-30T12:52:00"/>
    <x v="161"/>
    <n v="2020"/>
    <s v="Jan"/>
    <s v="Sun"/>
    <n v="12"/>
    <n v="0.25"/>
    <x v="5"/>
    <x v="8"/>
    <n v="1"/>
  </r>
  <r>
    <x v="1438"/>
    <d v="1899-12-30T12:52:00"/>
    <x v="161"/>
    <n v="2020"/>
    <s v="Jan"/>
    <s v="Sun"/>
    <n v="12"/>
    <n v="1.79"/>
    <x v="5"/>
    <x v="13"/>
    <n v="1"/>
  </r>
  <r>
    <x v="1438"/>
    <d v="1899-12-30T12:52:00"/>
    <x v="161"/>
    <n v="2020"/>
    <s v="Jan"/>
    <s v="Sun"/>
    <n v="12"/>
    <n v="0.9"/>
    <x v="5"/>
    <x v="5"/>
    <n v="2"/>
  </r>
  <r>
    <x v="1438"/>
    <d v="1899-12-30T12:52:00"/>
    <x v="161"/>
    <n v="2020"/>
    <s v="Jan"/>
    <s v="Sun"/>
    <n v="12"/>
    <n v="0.25"/>
    <x v="5"/>
    <x v="3"/>
    <n v="1"/>
  </r>
  <r>
    <x v="1439"/>
    <d v="1899-12-30T13:17:00"/>
    <x v="161"/>
    <n v="2020"/>
    <s v="Jan"/>
    <s v="Sun"/>
    <n v="13"/>
    <n v="0.55000000000000004"/>
    <x v="7"/>
    <x v="15"/>
    <n v="1"/>
  </r>
  <r>
    <x v="1439"/>
    <d v="1899-12-30T13:17:00"/>
    <x v="161"/>
    <n v="2020"/>
    <s v="Jan"/>
    <s v="Sun"/>
    <n v="13"/>
    <n v="0.3"/>
    <x v="7"/>
    <x v="12"/>
    <n v="1"/>
  </r>
  <r>
    <x v="1439"/>
    <d v="1899-12-30T13:17:00"/>
    <x v="161"/>
    <n v="2020"/>
    <s v="Jan"/>
    <s v="Sun"/>
    <n v="13"/>
    <n v="1.79"/>
    <x v="7"/>
    <x v="13"/>
    <n v="1"/>
  </r>
  <r>
    <x v="1439"/>
    <d v="1899-12-30T13:17:00"/>
    <x v="161"/>
    <n v="2020"/>
    <s v="Jan"/>
    <s v="Sun"/>
    <n v="13"/>
    <n v="0.25"/>
    <x v="7"/>
    <x v="3"/>
    <n v="1"/>
  </r>
  <r>
    <x v="1440"/>
    <d v="1899-12-30T13:22:00"/>
    <x v="161"/>
    <n v="2020"/>
    <s v="Jan"/>
    <s v="Sun"/>
    <n v="13"/>
    <n v="3"/>
    <x v="4"/>
    <x v="0"/>
    <n v="1"/>
  </r>
  <r>
    <x v="1440"/>
    <d v="1899-12-30T13:22:00"/>
    <x v="161"/>
    <n v="2020"/>
    <s v="Jan"/>
    <s v="Sun"/>
    <n v="13"/>
    <s v="1.79"/>
    <x v="4"/>
    <x v="1"/>
    <n v="2"/>
  </r>
  <r>
    <x v="1440"/>
    <d v="1899-12-30T13:22:00"/>
    <x v="161"/>
    <n v="2020"/>
    <s v="Jan"/>
    <s v="Sun"/>
    <n v="13"/>
    <n v="0.25"/>
    <x v="4"/>
    <x v="8"/>
    <n v="1"/>
  </r>
  <r>
    <x v="1441"/>
    <d v="1899-12-30T14:18:00"/>
    <x v="161"/>
    <n v="2020"/>
    <s v="Jan"/>
    <s v="Sun"/>
    <n v="14"/>
    <n v="3"/>
    <x v="15"/>
    <x v="0"/>
    <n v="1"/>
  </r>
  <r>
    <x v="1441"/>
    <d v="1899-12-30T14:18:00"/>
    <x v="161"/>
    <n v="2020"/>
    <s v="Jan"/>
    <s v="Sun"/>
    <n v="14"/>
    <s v="1.79"/>
    <x v="15"/>
    <x v="1"/>
    <n v="2"/>
  </r>
  <r>
    <x v="1441"/>
    <d v="1899-12-30T14:18:00"/>
    <x v="161"/>
    <n v="2020"/>
    <s v="Jan"/>
    <s v="Sun"/>
    <n v="14"/>
    <n v="0.3"/>
    <x v="15"/>
    <x v="12"/>
    <n v="1"/>
  </r>
  <r>
    <x v="1442"/>
    <d v="1899-12-30T14:23:00"/>
    <x v="161"/>
    <n v="2020"/>
    <s v="Jan"/>
    <s v="Sun"/>
    <n v="14"/>
    <s v="1.79"/>
    <x v="5"/>
    <x v="1"/>
    <n v="1"/>
  </r>
  <r>
    <x v="1442"/>
    <d v="1899-12-30T14:23:00"/>
    <x v="161"/>
    <n v="2020"/>
    <s v="Jan"/>
    <s v="Sun"/>
    <n v="14"/>
    <n v="0.3"/>
    <x v="5"/>
    <x v="12"/>
    <n v="1"/>
  </r>
  <r>
    <x v="1442"/>
    <d v="1899-12-30T14:23:00"/>
    <x v="161"/>
    <n v="2020"/>
    <s v="Jan"/>
    <s v="Sun"/>
    <n v="14"/>
    <n v="0.25"/>
    <x v="5"/>
    <x v="3"/>
    <n v="1"/>
  </r>
  <r>
    <x v="1443"/>
    <d v="1899-12-30T15:53:00"/>
    <x v="161"/>
    <n v="2020"/>
    <s v="Jan"/>
    <s v="Sun"/>
    <n v="15"/>
    <s v="1.79"/>
    <x v="3"/>
    <x v="1"/>
    <n v="3"/>
  </r>
  <r>
    <x v="1443"/>
    <d v="1899-12-30T15:53:00"/>
    <x v="161"/>
    <n v="2020"/>
    <s v="Jan"/>
    <s v="Sun"/>
    <n v="15"/>
    <n v="0.45"/>
    <x v="3"/>
    <x v="5"/>
    <n v="1"/>
  </r>
  <r>
    <x v="1444"/>
    <d v="1899-12-30T15:54:00"/>
    <x v="161"/>
    <n v="2020"/>
    <s v="Jan"/>
    <s v="Sun"/>
    <n v="15"/>
    <n v="3"/>
    <x v="2"/>
    <x v="0"/>
    <n v="1"/>
  </r>
  <r>
    <x v="1444"/>
    <d v="1899-12-30T15:54:00"/>
    <x v="161"/>
    <n v="2020"/>
    <s v="Jan"/>
    <s v="Sun"/>
    <n v="15"/>
    <s v="1.79"/>
    <x v="2"/>
    <x v="1"/>
    <n v="3"/>
  </r>
  <r>
    <x v="1444"/>
    <d v="1899-12-30T15:54:00"/>
    <x v="161"/>
    <n v="2020"/>
    <s v="Jan"/>
    <s v="Sun"/>
    <n v="15"/>
    <n v="0.9"/>
    <x v="2"/>
    <x v="5"/>
    <n v="2"/>
  </r>
  <r>
    <x v="1445"/>
    <d v="1899-12-30T16:21:00"/>
    <x v="161"/>
    <n v="2020"/>
    <s v="Jan"/>
    <s v="Sun"/>
    <n v="16"/>
    <n v="0.55000000000000004"/>
    <x v="9"/>
    <x v="15"/>
    <n v="1"/>
  </r>
  <r>
    <x v="1445"/>
    <d v="1899-12-30T16:21:00"/>
    <x v="161"/>
    <n v="2020"/>
    <s v="Jan"/>
    <s v="Sun"/>
    <n v="16"/>
    <n v="3"/>
    <x v="9"/>
    <x v="0"/>
    <n v="1"/>
  </r>
  <r>
    <x v="1445"/>
    <d v="1899-12-30T16:21:00"/>
    <x v="161"/>
    <n v="2020"/>
    <s v="Jan"/>
    <s v="Sun"/>
    <n v="16"/>
    <s v="1.79"/>
    <x v="9"/>
    <x v="1"/>
    <n v="1"/>
  </r>
  <r>
    <x v="1445"/>
    <d v="1899-12-30T16:21:00"/>
    <x v="161"/>
    <n v="2020"/>
    <s v="Jan"/>
    <s v="Sun"/>
    <n v="16"/>
    <n v="0.45"/>
    <x v="9"/>
    <x v="5"/>
    <n v="1"/>
  </r>
  <r>
    <x v="1446"/>
    <d v="1899-12-30T16:52:00"/>
    <x v="161"/>
    <n v="2020"/>
    <s v="Jan"/>
    <s v="Sun"/>
    <n v="16"/>
    <n v="3"/>
    <x v="16"/>
    <x v="0"/>
    <n v="1"/>
  </r>
  <r>
    <x v="1446"/>
    <d v="1899-12-30T16:52:00"/>
    <x v="161"/>
    <n v="2020"/>
    <s v="Jan"/>
    <s v="Sun"/>
    <n v="16"/>
    <s v="1.79"/>
    <x v="16"/>
    <x v="1"/>
    <n v="1"/>
  </r>
  <r>
    <x v="1446"/>
    <d v="1899-12-30T16:52:00"/>
    <x v="161"/>
    <n v="2020"/>
    <s v="Jan"/>
    <s v="Sun"/>
    <n v="16"/>
    <n v="0.4"/>
    <x v="16"/>
    <x v="4"/>
    <n v="1"/>
  </r>
  <r>
    <x v="1446"/>
    <d v="1899-12-30T16:52:00"/>
    <x v="161"/>
    <n v="2020"/>
    <s v="Jan"/>
    <s v="Sun"/>
    <n v="16"/>
    <n v="2.5"/>
    <x v="16"/>
    <x v="14"/>
    <n v="1"/>
  </r>
  <r>
    <x v="1447"/>
    <d v="1899-12-30T11:25:00"/>
    <x v="162"/>
    <n v="2020"/>
    <s v="Jan"/>
    <s v="Mon"/>
    <n v="11"/>
    <s v="1.79"/>
    <x v="5"/>
    <x v="1"/>
    <n v="1"/>
  </r>
  <r>
    <x v="1447"/>
    <d v="1899-12-30T11:25:00"/>
    <x v="162"/>
    <n v="2020"/>
    <s v="Jan"/>
    <s v="Mon"/>
    <n v="11"/>
    <n v="0.4"/>
    <x v="5"/>
    <x v="11"/>
    <n v="1"/>
  </r>
  <r>
    <x v="1447"/>
    <d v="1899-12-30T11:25:00"/>
    <x v="162"/>
    <n v="2020"/>
    <s v="Jan"/>
    <s v="Mon"/>
    <n v="11"/>
    <n v="0.55000000000000004"/>
    <x v="5"/>
    <x v="2"/>
    <n v="1"/>
  </r>
  <r>
    <x v="1448"/>
    <d v="1899-12-30T11:32:00"/>
    <x v="162"/>
    <n v="2020"/>
    <s v="Jan"/>
    <s v="Mon"/>
    <n v="11"/>
    <n v="3"/>
    <x v="5"/>
    <x v="0"/>
    <n v="1"/>
  </r>
  <r>
    <x v="1448"/>
    <d v="1899-12-30T11:32:00"/>
    <x v="162"/>
    <n v="2020"/>
    <s v="Jan"/>
    <s v="Mon"/>
    <n v="11"/>
    <n v="1.79"/>
    <x v="5"/>
    <x v="13"/>
    <n v="1"/>
  </r>
  <r>
    <x v="1448"/>
    <d v="1899-12-30T11:32:00"/>
    <x v="162"/>
    <n v="2020"/>
    <s v="Jan"/>
    <s v="Mon"/>
    <n v="11"/>
    <n v="0.55000000000000004"/>
    <x v="5"/>
    <x v="2"/>
    <n v="1"/>
  </r>
  <r>
    <x v="1449"/>
    <d v="1899-12-30T12:46:00"/>
    <x v="162"/>
    <n v="2020"/>
    <s v="Jan"/>
    <s v="Mon"/>
    <n v="12"/>
    <s v="1.79"/>
    <x v="10"/>
    <x v="1"/>
    <n v="1"/>
  </r>
  <r>
    <x v="1449"/>
    <d v="1899-12-30T12:46:00"/>
    <x v="162"/>
    <n v="2020"/>
    <s v="Jan"/>
    <s v="Mon"/>
    <n v="12"/>
    <n v="0.55000000000000004"/>
    <x v="10"/>
    <x v="10"/>
    <n v="1"/>
  </r>
  <r>
    <x v="1449"/>
    <d v="1899-12-30T12:46:00"/>
    <x v="162"/>
    <n v="2020"/>
    <s v="Jan"/>
    <s v="Mon"/>
    <n v="12"/>
    <n v="0.4"/>
    <x v="10"/>
    <x v="4"/>
    <n v="1"/>
  </r>
  <r>
    <x v="1450"/>
    <d v="1899-12-30T13:28:00"/>
    <x v="162"/>
    <n v="2020"/>
    <s v="Jan"/>
    <s v="Mon"/>
    <n v="13"/>
    <n v="2.75"/>
    <x v="21"/>
    <x v="10"/>
    <n v="5"/>
  </r>
  <r>
    <x v="1451"/>
    <d v="1899-12-30T13:59:00"/>
    <x v="162"/>
    <n v="2020"/>
    <s v="Jan"/>
    <s v="Mon"/>
    <n v="13"/>
    <s v="1.79"/>
    <x v="5"/>
    <x v="1"/>
    <n v="1"/>
  </r>
  <r>
    <x v="1451"/>
    <d v="1899-12-30T13:59:00"/>
    <x v="162"/>
    <n v="2020"/>
    <s v="Jan"/>
    <s v="Mon"/>
    <n v="13"/>
    <n v="0.55000000000000004"/>
    <x v="5"/>
    <x v="10"/>
    <n v="1"/>
  </r>
  <r>
    <x v="1451"/>
    <d v="1899-12-30T13:59:00"/>
    <x v="162"/>
    <n v="2020"/>
    <s v="Jan"/>
    <s v="Mon"/>
    <n v="13"/>
    <n v="0.4"/>
    <x v="5"/>
    <x v="4"/>
    <n v="1"/>
  </r>
  <r>
    <x v="1451"/>
    <d v="1899-12-30T13:59:00"/>
    <x v="162"/>
    <n v="2020"/>
    <s v="Jan"/>
    <s v="Mon"/>
    <n v="13"/>
    <n v="0.55000000000000004"/>
    <x v="5"/>
    <x v="2"/>
    <n v="1"/>
  </r>
  <r>
    <x v="1452"/>
    <d v="1899-12-30T11:09:00"/>
    <x v="163"/>
    <n v="2020"/>
    <s v="Jan"/>
    <s v="Wed"/>
    <n v="11"/>
    <s v="1.79"/>
    <x v="9"/>
    <x v="1"/>
    <n v="2"/>
  </r>
  <r>
    <x v="1452"/>
    <d v="1899-12-30T11:09:00"/>
    <x v="163"/>
    <n v="2020"/>
    <s v="Jan"/>
    <s v="Wed"/>
    <n v="11"/>
    <n v="0.55000000000000004"/>
    <x v="9"/>
    <x v="10"/>
    <n v="1"/>
  </r>
  <r>
    <x v="1453"/>
    <d v="1899-12-30T11:50:00"/>
    <x v="163"/>
    <n v="2020"/>
    <s v="Jan"/>
    <s v="Wed"/>
    <n v="11"/>
    <n v="3"/>
    <x v="5"/>
    <x v="0"/>
    <n v="1"/>
  </r>
  <r>
    <x v="1453"/>
    <d v="1899-12-30T11:50:00"/>
    <x v="163"/>
    <n v="2020"/>
    <s v="Jan"/>
    <s v="Wed"/>
    <n v="11"/>
    <s v="1.79"/>
    <x v="5"/>
    <x v="1"/>
    <n v="1"/>
  </r>
  <r>
    <x v="1453"/>
    <d v="1899-12-30T11:50:00"/>
    <x v="163"/>
    <n v="2020"/>
    <s v="Jan"/>
    <s v="Wed"/>
    <n v="11"/>
    <n v="0.55000000000000004"/>
    <x v="5"/>
    <x v="10"/>
    <n v="1"/>
  </r>
  <r>
    <x v="1453"/>
    <d v="1899-12-30T11:50:00"/>
    <x v="163"/>
    <n v="2020"/>
    <s v="Jan"/>
    <s v="Wed"/>
    <n v="11"/>
    <n v="0.3"/>
    <x v="5"/>
    <x v="12"/>
    <n v="1"/>
  </r>
  <r>
    <x v="1454"/>
    <d v="1899-12-30T12:04:00"/>
    <x v="163"/>
    <n v="2020"/>
    <s v="Jan"/>
    <s v="Wed"/>
    <n v="12"/>
    <s v="1.79"/>
    <x v="11"/>
    <x v="1"/>
    <n v="1"/>
  </r>
  <r>
    <x v="1454"/>
    <d v="1899-12-30T12:04:00"/>
    <x v="163"/>
    <n v="2020"/>
    <s v="Jan"/>
    <s v="Wed"/>
    <n v="12"/>
    <n v="0.55000000000000004"/>
    <x v="11"/>
    <x v="10"/>
    <n v="1"/>
  </r>
  <r>
    <x v="1454"/>
    <d v="1899-12-30T12:04:00"/>
    <x v="163"/>
    <n v="2020"/>
    <s v="Jan"/>
    <s v="Wed"/>
    <n v="12"/>
    <n v="0.45"/>
    <x v="11"/>
    <x v="5"/>
    <n v="1"/>
  </r>
  <r>
    <x v="1454"/>
    <d v="1899-12-30T12:04:00"/>
    <x v="163"/>
    <n v="2020"/>
    <s v="Jan"/>
    <s v="Wed"/>
    <n v="12"/>
    <n v="0.25"/>
    <x v="11"/>
    <x v="3"/>
    <n v="1"/>
  </r>
  <r>
    <x v="1455"/>
    <d v="1899-12-30T13:44:00"/>
    <x v="163"/>
    <n v="2020"/>
    <s v="Jan"/>
    <s v="Wed"/>
    <n v="13"/>
    <s v="1.79"/>
    <x v="5"/>
    <x v="1"/>
    <n v="1"/>
  </r>
  <r>
    <x v="1455"/>
    <d v="1899-12-30T13:44:00"/>
    <x v="163"/>
    <n v="2020"/>
    <s v="Jan"/>
    <s v="Wed"/>
    <n v="13"/>
    <n v="0.55000000000000004"/>
    <x v="5"/>
    <x v="10"/>
    <n v="1"/>
  </r>
  <r>
    <x v="1455"/>
    <d v="1899-12-30T13:44:00"/>
    <x v="163"/>
    <n v="2020"/>
    <s v="Jan"/>
    <s v="Wed"/>
    <n v="13"/>
    <n v="0.45"/>
    <x v="5"/>
    <x v="5"/>
    <n v="1"/>
  </r>
  <r>
    <x v="1455"/>
    <d v="1899-12-30T13:44:00"/>
    <x v="163"/>
    <n v="2020"/>
    <s v="Jan"/>
    <s v="Wed"/>
    <n v="13"/>
    <n v="0.55000000000000004"/>
    <x v="5"/>
    <x v="2"/>
    <n v="1"/>
  </r>
  <r>
    <x v="1456"/>
    <d v="1899-12-30T14:17:00"/>
    <x v="163"/>
    <n v="2020"/>
    <s v="Jan"/>
    <s v="Wed"/>
    <n v="14"/>
    <n v="3"/>
    <x v="14"/>
    <x v="0"/>
    <n v="1"/>
  </r>
  <r>
    <x v="1456"/>
    <d v="1899-12-30T14:17:00"/>
    <x v="163"/>
    <n v="2020"/>
    <s v="Jan"/>
    <s v="Wed"/>
    <n v="14"/>
    <n v="0.4"/>
    <x v="14"/>
    <x v="11"/>
    <n v="1"/>
  </r>
  <r>
    <x v="1456"/>
    <d v="1899-12-30T14:17:00"/>
    <x v="163"/>
    <n v="2020"/>
    <s v="Jan"/>
    <s v="Wed"/>
    <n v="14"/>
    <n v="1.79"/>
    <x v="14"/>
    <x v="13"/>
    <n v="1"/>
  </r>
  <r>
    <x v="1456"/>
    <d v="1899-12-30T14:17:00"/>
    <x v="163"/>
    <n v="2020"/>
    <s v="Jan"/>
    <s v="Wed"/>
    <n v="14"/>
    <n v="0.55000000000000004"/>
    <x v="14"/>
    <x v="2"/>
    <n v="1"/>
  </r>
  <r>
    <x v="1457"/>
    <d v="1899-12-30T15:22:00"/>
    <x v="163"/>
    <n v="2020"/>
    <s v="Jan"/>
    <s v="Wed"/>
    <n v="15"/>
    <n v="3"/>
    <x v="5"/>
    <x v="0"/>
    <n v="1"/>
  </r>
  <r>
    <x v="1457"/>
    <d v="1899-12-30T15:22:00"/>
    <x v="163"/>
    <n v="2020"/>
    <s v="Jan"/>
    <s v="Wed"/>
    <n v="15"/>
    <n v="1"/>
    <x v="5"/>
    <x v="9"/>
    <n v="1"/>
  </r>
  <r>
    <x v="1457"/>
    <d v="1899-12-30T15:22:00"/>
    <x v="163"/>
    <n v="2020"/>
    <s v="Jan"/>
    <s v="Wed"/>
    <n v="15"/>
    <n v="0.4"/>
    <x v="5"/>
    <x v="11"/>
    <n v="1"/>
  </r>
  <r>
    <x v="1457"/>
    <d v="1899-12-30T15:22:00"/>
    <x v="163"/>
    <n v="2020"/>
    <s v="Jan"/>
    <s v="Wed"/>
    <n v="15"/>
    <n v="0.45"/>
    <x v="5"/>
    <x v="5"/>
    <n v="1"/>
  </r>
  <r>
    <x v="1458"/>
    <d v="1899-12-30T16:08:00"/>
    <x v="163"/>
    <n v="2020"/>
    <s v="Jan"/>
    <s v="Wed"/>
    <n v="16"/>
    <s v="1.79"/>
    <x v="5"/>
    <x v="1"/>
    <n v="1"/>
  </r>
  <r>
    <x v="1458"/>
    <d v="1899-12-30T16:08:00"/>
    <x v="163"/>
    <n v="2020"/>
    <s v="Jan"/>
    <s v="Wed"/>
    <n v="16"/>
    <n v="0.4"/>
    <x v="5"/>
    <x v="4"/>
    <n v="1"/>
  </r>
  <r>
    <x v="1458"/>
    <d v="1899-12-30T16:08:00"/>
    <x v="163"/>
    <n v="2020"/>
    <s v="Jan"/>
    <s v="Wed"/>
    <n v="16"/>
    <n v="0.45"/>
    <x v="5"/>
    <x v="5"/>
    <n v="1"/>
  </r>
  <r>
    <x v="1459"/>
    <d v="1899-12-30T16:14:00"/>
    <x v="163"/>
    <n v="2020"/>
    <s v="Jan"/>
    <s v="Wed"/>
    <n v="16"/>
    <s v="1.79"/>
    <x v="7"/>
    <x v="1"/>
    <n v="1"/>
  </r>
  <r>
    <x v="1459"/>
    <d v="1899-12-30T16:14:00"/>
    <x v="163"/>
    <n v="2020"/>
    <s v="Jan"/>
    <s v="Wed"/>
    <n v="16"/>
    <n v="0.3"/>
    <x v="7"/>
    <x v="12"/>
    <n v="1"/>
  </r>
  <r>
    <x v="1460"/>
    <d v="1899-12-30T11:08:00"/>
    <x v="164"/>
    <n v="2020"/>
    <s v="Jan"/>
    <s v="Thu"/>
    <n v="11"/>
    <s v="1.79"/>
    <x v="4"/>
    <x v="1"/>
    <n v="7"/>
  </r>
  <r>
    <x v="1460"/>
    <d v="1899-12-30T11:08:00"/>
    <x v="164"/>
    <n v="2020"/>
    <s v="Jan"/>
    <s v="Thu"/>
    <n v="11"/>
    <n v="7.16"/>
    <x v="4"/>
    <x v="13"/>
    <n v="4"/>
  </r>
  <r>
    <x v="1460"/>
    <d v="1899-12-30T11:08:00"/>
    <x v="164"/>
    <n v="2020"/>
    <s v="Jan"/>
    <s v="Thu"/>
    <n v="11"/>
    <n v="2.75"/>
    <x v="4"/>
    <x v="2"/>
    <n v="5"/>
  </r>
  <r>
    <x v="1461"/>
    <d v="1899-12-30T11:17:00"/>
    <x v="164"/>
    <n v="2020"/>
    <s v="Jan"/>
    <s v="Thu"/>
    <n v="11"/>
    <s v="1.79"/>
    <x v="9"/>
    <x v="1"/>
    <n v="9"/>
  </r>
  <r>
    <x v="1461"/>
    <d v="1899-12-30T11:17:00"/>
    <x v="164"/>
    <n v="2020"/>
    <s v="Jan"/>
    <s v="Thu"/>
    <n v="11"/>
    <n v="0.4"/>
    <x v="9"/>
    <x v="4"/>
    <n v="1"/>
  </r>
  <r>
    <x v="1461"/>
    <d v="1899-12-30T11:17:00"/>
    <x v="164"/>
    <n v="2020"/>
    <s v="Jan"/>
    <s v="Thu"/>
    <n v="11"/>
    <n v="0.4"/>
    <x v="9"/>
    <x v="11"/>
    <n v="1"/>
  </r>
  <r>
    <x v="1461"/>
    <d v="1899-12-30T11:17:00"/>
    <x v="164"/>
    <n v="2020"/>
    <s v="Jan"/>
    <s v="Thu"/>
    <n v="11"/>
    <n v="1.79"/>
    <x v="9"/>
    <x v="13"/>
    <n v="1"/>
  </r>
  <r>
    <x v="1462"/>
    <d v="1899-12-30T11:37:00"/>
    <x v="164"/>
    <n v="2020"/>
    <s v="Jan"/>
    <s v="Thu"/>
    <n v="11"/>
    <s v="1.79"/>
    <x v="7"/>
    <x v="1"/>
    <n v="1"/>
  </r>
  <r>
    <x v="1462"/>
    <d v="1899-12-30T11:37:00"/>
    <x v="164"/>
    <n v="2020"/>
    <s v="Jan"/>
    <s v="Thu"/>
    <n v="11"/>
    <n v="0.3"/>
    <x v="7"/>
    <x v="12"/>
    <n v="1"/>
  </r>
  <r>
    <x v="1462"/>
    <d v="1899-12-30T11:37:00"/>
    <x v="164"/>
    <n v="2020"/>
    <s v="Jan"/>
    <s v="Thu"/>
    <n v="11"/>
    <n v="0.4"/>
    <x v="7"/>
    <x v="11"/>
    <n v="1"/>
  </r>
  <r>
    <x v="1463"/>
    <d v="1899-12-30T11:45:00"/>
    <x v="164"/>
    <n v="2020"/>
    <s v="Jan"/>
    <s v="Thu"/>
    <n v="11"/>
    <n v="3"/>
    <x v="7"/>
    <x v="0"/>
    <n v="1"/>
  </r>
  <r>
    <x v="1463"/>
    <d v="1899-12-30T11:45:00"/>
    <x v="164"/>
    <n v="2020"/>
    <s v="Jan"/>
    <s v="Thu"/>
    <n v="11"/>
    <s v="1.79"/>
    <x v="7"/>
    <x v="1"/>
    <n v="1"/>
  </r>
  <r>
    <x v="1463"/>
    <d v="1899-12-30T11:45:00"/>
    <x v="164"/>
    <n v="2020"/>
    <s v="Jan"/>
    <s v="Thu"/>
    <n v="11"/>
    <n v="0.55000000000000004"/>
    <x v="7"/>
    <x v="10"/>
    <n v="1"/>
  </r>
  <r>
    <x v="1463"/>
    <d v="1899-12-30T11:45:00"/>
    <x v="164"/>
    <n v="2020"/>
    <s v="Jan"/>
    <s v="Thu"/>
    <n v="11"/>
    <n v="0.55000000000000004"/>
    <x v="7"/>
    <x v="2"/>
    <n v="1"/>
  </r>
  <r>
    <x v="1464"/>
    <d v="1899-12-30T12:07:00"/>
    <x v="164"/>
    <n v="2020"/>
    <s v="Jan"/>
    <s v="Thu"/>
    <n v="12"/>
    <s v="1.79"/>
    <x v="15"/>
    <x v="1"/>
    <n v="2"/>
  </r>
  <r>
    <x v="1464"/>
    <d v="1899-12-30T12:07:00"/>
    <x v="164"/>
    <n v="2020"/>
    <s v="Jan"/>
    <s v="Thu"/>
    <n v="12"/>
    <n v="0.9"/>
    <x v="15"/>
    <x v="5"/>
    <n v="2"/>
  </r>
  <r>
    <x v="1465"/>
    <d v="1899-12-30T14:04:00"/>
    <x v="164"/>
    <n v="2020"/>
    <s v="Jan"/>
    <s v="Thu"/>
    <n v="14"/>
    <s v="1.79"/>
    <x v="15"/>
    <x v="1"/>
    <n v="2"/>
  </r>
  <r>
    <x v="1465"/>
    <d v="1899-12-30T14:04:00"/>
    <x v="164"/>
    <n v="2020"/>
    <s v="Jan"/>
    <s v="Thu"/>
    <n v="14"/>
    <n v="0.9"/>
    <x v="15"/>
    <x v="5"/>
    <n v="2"/>
  </r>
  <r>
    <x v="1466"/>
    <d v="1899-12-30T14:08:00"/>
    <x v="164"/>
    <n v="2020"/>
    <s v="Jan"/>
    <s v="Thu"/>
    <n v="14"/>
    <n v="3"/>
    <x v="3"/>
    <x v="0"/>
    <n v="1"/>
  </r>
  <r>
    <x v="1466"/>
    <d v="1899-12-30T14:08:00"/>
    <x v="164"/>
    <n v="2020"/>
    <s v="Jan"/>
    <s v="Thu"/>
    <n v="14"/>
    <n v="0.55000000000000004"/>
    <x v="3"/>
    <x v="7"/>
    <n v="1"/>
  </r>
  <r>
    <x v="1466"/>
    <d v="1899-12-30T14:08:00"/>
    <x v="164"/>
    <n v="2020"/>
    <s v="Jan"/>
    <s v="Thu"/>
    <n v="14"/>
    <n v="1"/>
    <x v="3"/>
    <x v="9"/>
    <n v="1"/>
  </r>
  <r>
    <x v="1466"/>
    <d v="1899-12-30T14:08:00"/>
    <x v="164"/>
    <n v="2020"/>
    <s v="Jan"/>
    <s v="Thu"/>
    <n v="14"/>
    <n v="0.45"/>
    <x v="3"/>
    <x v="5"/>
    <n v="1"/>
  </r>
  <r>
    <x v="1467"/>
    <d v="1899-12-30T14:57:00"/>
    <x v="164"/>
    <n v="2020"/>
    <s v="Jan"/>
    <s v="Thu"/>
    <n v="14"/>
    <s v="1.79"/>
    <x v="15"/>
    <x v="1"/>
    <n v="5"/>
  </r>
  <r>
    <x v="1468"/>
    <d v="1899-12-30T15:26:00"/>
    <x v="164"/>
    <n v="2020"/>
    <s v="Jan"/>
    <s v="Thu"/>
    <n v="15"/>
    <n v="3"/>
    <x v="7"/>
    <x v="0"/>
    <n v="1"/>
  </r>
  <r>
    <x v="1468"/>
    <d v="1899-12-30T15:26:00"/>
    <x v="164"/>
    <n v="2020"/>
    <s v="Jan"/>
    <s v="Thu"/>
    <n v="15"/>
    <s v="1.79"/>
    <x v="7"/>
    <x v="1"/>
    <n v="1"/>
  </r>
  <r>
    <x v="1468"/>
    <d v="1899-12-30T15:26:00"/>
    <x v="164"/>
    <n v="2020"/>
    <s v="Jan"/>
    <s v="Thu"/>
    <n v="15"/>
    <n v="1"/>
    <x v="7"/>
    <x v="9"/>
    <n v="1"/>
  </r>
  <r>
    <x v="1468"/>
    <d v="1899-12-30T15:26:00"/>
    <x v="164"/>
    <n v="2020"/>
    <s v="Jan"/>
    <s v="Thu"/>
    <n v="15"/>
    <n v="0.4"/>
    <x v="7"/>
    <x v="11"/>
    <n v="1"/>
  </r>
  <r>
    <x v="1468"/>
    <d v="1899-12-30T15:26:00"/>
    <x v="164"/>
    <n v="2020"/>
    <s v="Jan"/>
    <s v="Thu"/>
    <n v="15"/>
    <n v="0.45"/>
    <x v="7"/>
    <x v="5"/>
    <n v="1"/>
  </r>
  <r>
    <x v="1468"/>
    <d v="1899-12-30T15:26:00"/>
    <x v="164"/>
    <n v="2020"/>
    <s v="Jan"/>
    <s v="Thu"/>
    <n v="15"/>
    <n v="0.5"/>
    <x v="7"/>
    <x v="3"/>
    <n v="2"/>
  </r>
  <r>
    <x v="1469"/>
    <d v="1899-12-30T15:53:00"/>
    <x v="164"/>
    <n v="2020"/>
    <s v="Jan"/>
    <s v="Thu"/>
    <n v="15"/>
    <s v="1.79"/>
    <x v="15"/>
    <x v="1"/>
    <n v="1"/>
  </r>
  <r>
    <x v="1469"/>
    <d v="1899-12-30T15:53:00"/>
    <x v="164"/>
    <n v="2020"/>
    <s v="Jan"/>
    <s v="Thu"/>
    <n v="15"/>
    <n v="0.4"/>
    <x v="15"/>
    <x v="4"/>
    <n v="1"/>
  </r>
  <r>
    <x v="1469"/>
    <d v="1899-12-30T15:53:00"/>
    <x v="164"/>
    <n v="2020"/>
    <s v="Jan"/>
    <s v="Thu"/>
    <n v="15"/>
    <n v="0.45"/>
    <x v="15"/>
    <x v="5"/>
    <n v="1"/>
  </r>
  <r>
    <x v="1470"/>
    <d v="1899-12-30T11:37:00"/>
    <x v="165"/>
    <n v="2020"/>
    <s v="Jan"/>
    <s v="Fri"/>
    <n v="11"/>
    <s v="1.79"/>
    <x v="15"/>
    <x v="1"/>
    <n v="1"/>
  </r>
  <r>
    <x v="1470"/>
    <d v="1899-12-30T11:37:00"/>
    <x v="165"/>
    <n v="2020"/>
    <s v="Jan"/>
    <s v="Fri"/>
    <n v="11"/>
    <n v="0.4"/>
    <x v="15"/>
    <x v="11"/>
    <n v="1"/>
  </r>
  <r>
    <x v="1470"/>
    <d v="1899-12-30T11:37:00"/>
    <x v="165"/>
    <n v="2020"/>
    <s v="Jan"/>
    <s v="Fri"/>
    <n v="11"/>
    <n v="0.45"/>
    <x v="15"/>
    <x v="5"/>
    <n v="1"/>
  </r>
  <r>
    <x v="1470"/>
    <d v="1899-12-30T11:37:00"/>
    <x v="165"/>
    <n v="2020"/>
    <s v="Jan"/>
    <s v="Fri"/>
    <n v="11"/>
    <n v="5"/>
    <x v="15"/>
    <x v="14"/>
    <n v="2"/>
  </r>
  <r>
    <x v="1471"/>
    <d v="1899-12-30T11:40:00"/>
    <x v="165"/>
    <n v="2020"/>
    <s v="Jan"/>
    <s v="Fri"/>
    <n v="11"/>
    <s v="1.79"/>
    <x v="10"/>
    <x v="1"/>
    <n v="1"/>
  </r>
  <r>
    <x v="1471"/>
    <d v="1899-12-30T11:40:00"/>
    <x v="165"/>
    <n v="2020"/>
    <s v="Jan"/>
    <s v="Fri"/>
    <n v="11"/>
    <n v="0.4"/>
    <x v="10"/>
    <x v="11"/>
    <n v="1"/>
  </r>
  <r>
    <x v="1471"/>
    <d v="1899-12-30T11:40:00"/>
    <x v="165"/>
    <n v="2020"/>
    <s v="Jan"/>
    <s v="Fri"/>
    <n v="11"/>
    <n v="0.55000000000000004"/>
    <x v="10"/>
    <x v="2"/>
    <n v="1"/>
  </r>
  <r>
    <x v="1472"/>
    <d v="1899-12-30T11:50:00"/>
    <x v="165"/>
    <n v="2020"/>
    <s v="Jan"/>
    <s v="Fri"/>
    <n v="11"/>
    <s v="1.79"/>
    <x v="12"/>
    <x v="1"/>
    <n v="1"/>
  </r>
  <r>
    <x v="1472"/>
    <d v="1899-12-30T11:50:00"/>
    <x v="165"/>
    <n v="2020"/>
    <s v="Jan"/>
    <s v="Fri"/>
    <n v="11"/>
    <n v="1"/>
    <x v="12"/>
    <x v="9"/>
    <n v="1"/>
  </r>
  <r>
    <x v="1472"/>
    <d v="1899-12-30T11:50:00"/>
    <x v="165"/>
    <n v="2020"/>
    <s v="Jan"/>
    <s v="Fri"/>
    <n v="11"/>
    <n v="0.55000000000000004"/>
    <x v="12"/>
    <x v="2"/>
    <n v="1"/>
  </r>
  <r>
    <x v="1472"/>
    <d v="1899-12-30T11:50:00"/>
    <x v="165"/>
    <n v="2020"/>
    <s v="Jan"/>
    <s v="Fri"/>
    <n v="11"/>
    <n v="2.5"/>
    <x v="12"/>
    <x v="14"/>
    <n v="1"/>
  </r>
  <r>
    <x v="1473"/>
    <d v="1899-12-30T11:07:00"/>
    <x v="166"/>
    <n v="2020"/>
    <s v="Jan"/>
    <s v="Sun"/>
    <n v="11"/>
    <s v="1.79"/>
    <x v="10"/>
    <x v="1"/>
    <n v="1"/>
  </r>
  <r>
    <x v="1473"/>
    <d v="1899-12-30T11:07:00"/>
    <x v="166"/>
    <n v="2020"/>
    <s v="Jan"/>
    <s v="Sun"/>
    <n v="11"/>
    <n v="0.4"/>
    <x v="10"/>
    <x v="11"/>
    <n v="1"/>
  </r>
  <r>
    <x v="1473"/>
    <d v="1899-12-30T11:07:00"/>
    <x v="166"/>
    <n v="2020"/>
    <s v="Jan"/>
    <s v="Sun"/>
    <n v="11"/>
    <n v="0.55000000000000004"/>
    <x v="10"/>
    <x v="2"/>
    <n v="1"/>
  </r>
  <r>
    <x v="1474"/>
    <d v="1899-12-30T12:16:00"/>
    <x v="166"/>
    <n v="2020"/>
    <s v="Jan"/>
    <s v="Sun"/>
    <n v="12"/>
    <n v="0.55000000000000004"/>
    <x v="9"/>
    <x v="10"/>
    <n v="1"/>
  </r>
  <r>
    <x v="1474"/>
    <d v="1899-12-30T12:16:00"/>
    <x v="166"/>
    <n v="2020"/>
    <s v="Jan"/>
    <s v="Sun"/>
    <n v="12"/>
    <n v="0.45"/>
    <x v="9"/>
    <x v="5"/>
    <n v="1"/>
  </r>
  <r>
    <x v="1474"/>
    <d v="1899-12-30T12:16:00"/>
    <x v="166"/>
    <n v="2020"/>
    <s v="Jan"/>
    <s v="Sun"/>
    <n v="12"/>
    <n v="5"/>
    <x v="9"/>
    <x v="14"/>
    <n v="2"/>
  </r>
  <r>
    <x v="1475"/>
    <d v="1899-12-30T12:30:00"/>
    <x v="166"/>
    <n v="2020"/>
    <s v="Jan"/>
    <s v="Sun"/>
    <n v="12"/>
    <s v="1.79"/>
    <x v="5"/>
    <x v="1"/>
    <n v="1"/>
  </r>
  <r>
    <x v="1475"/>
    <d v="1899-12-30T12:30:00"/>
    <x v="166"/>
    <n v="2020"/>
    <s v="Jan"/>
    <s v="Sun"/>
    <n v="12"/>
    <n v="0.4"/>
    <x v="5"/>
    <x v="4"/>
    <n v="1"/>
  </r>
  <r>
    <x v="1475"/>
    <d v="1899-12-30T12:30:00"/>
    <x v="166"/>
    <n v="2020"/>
    <s v="Jan"/>
    <s v="Sun"/>
    <n v="12"/>
    <n v="0.45"/>
    <x v="5"/>
    <x v="5"/>
    <n v="1"/>
  </r>
  <r>
    <x v="1476"/>
    <d v="1899-12-30T12:36:00"/>
    <x v="166"/>
    <n v="2020"/>
    <s v="Jan"/>
    <s v="Sun"/>
    <n v="12"/>
    <s v="1.79"/>
    <x v="3"/>
    <x v="1"/>
    <n v="2"/>
  </r>
  <r>
    <x v="1476"/>
    <d v="1899-12-30T12:36:00"/>
    <x v="166"/>
    <n v="2020"/>
    <s v="Jan"/>
    <s v="Sun"/>
    <n v="12"/>
    <n v="1.1000000000000001"/>
    <x v="3"/>
    <x v="10"/>
    <n v="2"/>
  </r>
  <r>
    <x v="1476"/>
    <d v="1899-12-30T12:36:00"/>
    <x v="166"/>
    <n v="2020"/>
    <s v="Jan"/>
    <s v="Sun"/>
    <n v="12"/>
    <n v="0.55000000000000004"/>
    <x v="3"/>
    <x v="2"/>
    <n v="1"/>
  </r>
  <r>
    <x v="1477"/>
    <d v="1899-12-30T12:50:00"/>
    <x v="166"/>
    <n v="2020"/>
    <s v="Jan"/>
    <s v="Sun"/>
    <n v="12"/>
    <s v="1.79"/>
    <x v="2"/>
    <x v="1"/>
    <n v="3"/>
  </r>
  <r>
    <x v="1477"/>
    <d v="1899-12-30T12:50:00"/>
    <x v="166"/>
    <n v="2020"/>
    <s v="Jan"/>
    <s v="Sun"/>
    <n v="12"/>
    <n v="1.1000000000000001"/>
    <x v="2"/>
    <x v="7"/>
    <n v="2"/>
  </r>
  <r>
    <x v="1477"/>
    <d v="1899-12-30T12:50:00"/>
    <x v="166"/>
    <n v="2020"/>
    <s v="Jan"/>
    <s v="Sun"/>
    <n v="12"/>
    <n v="1.1000000000000001"/>
    <x v="2"/>
    <x v="10"/>
    <n v="2"/>
  </r>
  <r>
    <x v="1477"/>
    <d v="1899-12-30T12:50:00"/>
    <x v="166"/>
    <n v="2020"/>
    <s v="Jan"/>
    <s v="Sun"/>
    <n v="12"/>
    <n v="0.45"/>
    <x v="2"/>
    <x v="5"/>
    <n v="1"/>
  </r>
  <r>
    <x v="1478"/>
    <d v="1899-12-30T13:09:00"/>
    <x v="166"/>
    <n v="2020"/>
    <s v="Jan"/>
    <s v="Sun"/>
    <n v="13"/>
    <n v="0.55000000000000004"/>
    <x v="5"/>
    <x v="15"/>
    <n v="1"/>
  </r>
  <r>
    <x v="1478"/>
    <d v="1899-12-30T13:09:00"/>
    <x v="166"/>
    <n v="2020"/>
    <s v="Jan"/>
    <s v="Sun"/>
    <n v="13"/>
    <n v="0.55000000000000004"/>
    <x v="5"/>
    <x v="10"/>
    <n v="1"/>
  </r>
  <r>
    <x v="1478"/>
    <d v="1899-12-30T13:09:00"/>
    <x v="166"/>
    <n v="2020"/>
    <s v="Jan"/>
    <s v="Sun"/>
    <n v="13"/>
    <n v="0.45"/>
    <x v="5"/>
    <x v="5"/>
    <n v="1"/>
  </r>
  <r>
    <x v="1479"/>
    <d v="1899-12-30T15:53:00"/>
    <x v="166"/>
    <n v="2020"/>
    <s v="Jan"/>
    <s v="Sun"/>
    <n v="15"/>
    <s v="1.79"/>
    <x v="5"/>
    <x v="1"/>
    <n v="1"/>
  </r>
  <r>
    <x v="1479"/>
    <d v="1899-12-30T15:53:00"/>
    <x v="166"/>
    <n v="2020"/>
    <s v="Jan"/>
    <s v="Sun"/>
    <n v="15"/>
    <n v="1.79"/>
    <x v="5"/>
    <x v="13"/>
    <n v="1"/>
  </r>
  <r>
    <x v="1479"/>
    <d v="1899-12-30T15:53:00"/>
    <x v="166"/>
    <n v="2020"/>
    <s v="Jan"/>
    <s v="Sun"/>
    <n v="15"/>
    <n v="0.55000000000000004"/>
    <x v="5"/>
    <x v="2"/>
    <n v="1"/>
  </r>
  <r>
    <x v="1480"/>
    <d v="1899-12-30T11:02:00"/>
    <x v="167"/>
    <n v="2020"/>
    <s v="Jan"/>
    <s v="Mon"/>
    <n v="11"/>
    <s v="1.79"/>
    <x v="4"/>
    <x v="1"/>
    <n v="1"/>
  </r>
  <r>
    <x v="1480"/>
    <d v="1899-12-30T11:02:00"/>
    <x v="167"/>
    <n v="2020"/>
    <s v="Jan"/>
    <s v="Mon"/>
    <n v="11"/>
    <n v="0.55000000000000004"/>
    <x v="4"/>
    <x v="6"/>
    <n v="1"/>
  </r>
  <r>
    <x v="1480"/>
    <d v="1899-12-30T11:02:00"/>
    <x v="167"/>
    <n v="2020"/>
    <s v="Jan"/>
    <s v="Mon"/>
    <n v="11"/>
    <n v="0.55000000000000004"/>
    <x v="4"/>
    <x v="2"/>
    <n v="1"/>
  </r>
  <r>
    <x v="1481"/>
    <d v="1899-12-30T12:17:00"/>
    <x v="167"/>
    <n v="2020"/>
    <s v="Jan"/>
    <s v="Mon"/>
    <n v="12"/>
    <s v="1.79"/>
    <x v="15"/>
    <x v="1"/>
    <n v="2"/>
  </r>
  <r>
    <x v="1481"/>
    <d v="1899-12-30T12:17:00"/>
    <x v="167"/>
    <n v="2020"/>
    <s v="Jan"/>
    <s v="Mon"/>
    <n v="12"/>
    <n v="1.1000000000000001"/>
    <x v="15"/>
    <x v="7"/>
    <n v="2"/>
  </r>
  <r>
    <x v="1481"/>
    <d v="1899-12-30T12:17:00"/>
    <x v="167"/>
    <n v="2020"/>
    <s v="Jan"/>
    <s v="Mon"/>
    <n v="12"/>
    <n v="0.55000000000000004"/>
    <x v="15"/>
    <x v="10"/>
    <n v="1"/>
  </r>
  <r>
    <x v="1481"/>
    <d v="1899-12-30T12:17:00"/>
    <x v="167"/>
    <n v="2020"/>
    <s v="Jan"/>
    <s v="Mon"/>
    <n v="12"/>
    <n v="0.4"/>
    <x v="15"/>
    <x v="4"/>
    <n v="1"/>
  </r>
  <r>
    <x v="1482"/>
    <d v="1899-12-30T12:32:00"/>
    <x v="167"/>
    <n v="2020"/>
    <s v="Jan"/>
    <s v="Mon"/>
    <n v="12"/>
    <s v="1.79"/>
    <x v="13"/>
    <x v="1"/>
    <n v="1"/>
  </r>
  <r>
    <x v="1482"/>
    <d v="1899-12-30T12:32:00"/>
    <x v="167"/>
    <n v="2020"/>
    <s v="Jan"/>
    <s v="Mon"/>
    <n v="12"/>
    <n v="1.1000000000000001"/>
    <x v="13"/>
    <x v="10"/>
    <n v="2"/>
  </r>
  <r>
    <x v="1482"/>
    <d v="1899-12-30T12:32:00"/>
    <x v="167"/>
    <n v="2020"/>
    <s v="Jan"/>
    <s v="Mon"/>
    <n v="12"/>
    <n v="0.8"/>
    <x v="13"/>
    <x v="11"/>
    <n v="2"/>
  </r>
  <r>
    <x v="1483"/>
    <d v="1899-12-30T12:57:00"/>
    <x v="167"/>
    <n v="2020"/>
    <s v="Jan"/>
    <s v="Mon"/>
    <n v="12"/>
    <n v="3"/>
    <x v="16"/>
    <x v="0"/>
    <n v="1"/>
  </r>
  <r>
    <x v="1483"/>
    <d v="1899-12-30T12:57:00"/>
    <x v="167"/>
    <n v="2020"/>
    <s v="Jan"/>
    <s v="Mon"/>
    <n v="12"/>
    <s v="1.79"/>
    <x v="16"/>
    <x v="1"/>
    <n v="1"/>
  </r>
  <r>
    <x v="1483"/>
    <d v="1899-12-30T12:57:00"/>
    <x v="167"/>
    <n v="2020"/>
    <s v="Jan"/>
    <s v="Mon"/>
    <n v="12"/>
    <n v="0.55000000000000004"/>
    <x v="16"/>
    <x v="2"/>
    <n v="1"/>
  </r>
  <r>
    <x v="1484"/>
    <d v="1899-12-30T13:29:00"/>
    <x v="167"/>
    <n v="2020"/>
    <s v="Jan"/>
    <s v="Mon"/>
    <n v="13"/>
    <s v="1.79"/>
    <x v="7"/>
    <x v="1"/>
    <n v="2"/>
  </r>
  <r>
    <x v="1484"/>
    <d v="1899-12-30T13:29:00"/>
    <x v="167"/>
    <n v="2020"/>
    <s v="Jan"/>
    <s v="Mon"/>
    <n v="13"/>
    <n v="0.55000000000000004"/>
    <x v="2"/>
    <x v="7"/>
    <n v="1"/>
  </r>
  <r>
    <x v="1484"/>
    <d v="1899-12-30T13:29:00"/>
    <x v="167"/>
    <n v="2020"/>
    <s v="Jan"/>
    <s v="Mon"/>
    <n v="13"/>
    <n v="0.55000000000000004"/>
    <x v="7"/>
    <x v="7"/>
    <n v="1"/>
  </r>
  <r>
    <x v="1484"/>
    <d v="1899-12-30T13:29:00"/>
    <x v="167"/>
    <n v="2020"/>
    <s v="Jan"/>
    <s v="Mon"/>
    <n v="13"/>
    <n v="0.55000000000000004"/>
    <x v="2"/>
    <x v="10"/>
    <n v="1"/>
  </r>
  <r>
    <x v="1484"/>
    <d v="1899-12-30T13:29:00"/>
    <x v="167"/>
    <n v="2020"/>
    <s v="Jan"/>
    <s v="Mon"/>
    <n v="13"/>
    <n v="1.79"/>
    <x v="2"/>
    <x v="13"/>
    <n v="1"/>
  </r>
  <r>
    <x v="1484"/>
    <d v="1899-12-30T13:29:00"/>
    <x v="167"/>
    <n v="2020"/>
    <s v="Jan"/>
    <s v="Mon"/>
    <n v="13"/>
    <n v="1.79"/>
    <x v="7"/>
    <x v="13"/>
    <n v="1"/>
  </r>
  <r>
    <x v="1484"/>
    <d v="1899-12-30T13:29:00"/>
    <x v="167"/>
    <n v="2020"/>
    <s v="Jan"/>
    <s v="Mon"/>
    <n v="13"/>
    <n v="0.55000000000000004"/>
    <x v="2"/>
    <x v="2"/>
    <n v="1"/>
  </r>
  <r>
    <x v="1484"/>
    <d v="1899-12-30T13:29:00"/>
    <x v="167"/>
    <n v="2020"/>
    <s v="Jan"/>
    <s v="Mon"/>
    <n v="13"/>
    <n v="2.5"/>
    <x v="2"/>
    <x v="14"/>
    <n v="1"/>
  </r>
  <r>
    <x v="1485"/>
    <d v="1899-12-30T13:31:00"/>
    <x v="167"/>
    <n v="2020"/>
    <s v="Jan"/>
    <s v="Mon"/>
    <n v="13"/>
    <s v="1.79"/>
    <x v="3"/>
    <x v="1"/>
    <n v="2"/>
  </r>
  <r>
    <x v="1485"/>
    <d v="1899-12-30T13:31:00"/>
    <x v="167"/>
    <n v="2020"/>
    <s v="Jan"/>
    <s v="Mon"/>
    <n v="13"/>
    <n v="1.79"/>
    <x v="3"/>
    <x v="13"/>
    <n v="1"/>
  </r>
  <r>
    <x v="1485"/>
    <d v="1899-12-30T13:31:00"/>
    <x v="167"/>
    <n v="2020"/>
    <s v="Jan"/>
    <s v="Mon"/>
    <n v="13"/>
    <n v="0.55000000000000004"/>
    <x v="3"/>
    <x v="2"/>
    <n v="1"/>
  </r>
  <r>
    <x v="1486"/>
    <d v="1899-12-30T11:09:00"/>
    <x v="168"/>
    <n v="2020"/>
    <s v="Jan"/>
    <s v="Wed"/>
    <n v="11"/>
    <n v="3"/>
    <x v="7"/>
    <x v="0"/>
    <n v="1"/>
  </r>
  <r>
    <x v="1486"/>
    <d v="1899-12-30T11:09:00"/>
    <x v="168"/>
    <n v="2020"/>
    <s v="Jan"/>
    <s v="Wed"/>
    <n v="11"/>
    <s v="1.79"/>
    <x v="7"/>
    <x v="1"/>
    <n v="1"/>
  </r>
  <r>
    <x v="1486"/>
    <d v="1899-12-30T11:09:00"/>
    <x v="168"/>
    <n v="2020"/>
    <s v="Jan"/>
    <s v="Wed"/>
    <n v="11"/>
    <n v="0.55000000000000004"/>
    <x v="7"/>
    <x v="2"/>
    <n v="1"/>
  </r>
  <r>
    <x v="1487"/>
    <d v="1899-12-30T11:46:00"/>
    <x v="168"/>
    <n v="2020"/>
    <s v="Jan"/>
    <s v="Wed"/>
    <n v="11"/>
    <n v="0.55000000000000004"/>
    <x v="10"/>
    <x v="7"/>
    <n v="1"/>
  </r>
  <r>
    <x v="1487"/>
    <d v="1899-12-30T11:46:00"/>
    <x v="168"/>
    <n v="2020"/>
    <s v="Jan"/>
    <s v="Wed"/>
    <n v="11"/>
    <n v="0.9"/>
    <x v="10"/>
    <x v="5"/>
    <n v="2"/>
  </r>
  <r>
    <x v="1487"/>
    <d v="1899-12-30T11:46:00"/>
    <x v="168"/>
    <n v="2020"/>
    <s v="Jan"/>
    <s v="Wed"/>
    <n v="11"/>
    <n v="0.55000000000000004"/>
    <x v="10"/>
    <x v="2"/>
    <n v="1"/>
  </r>
  <r>
    <x v="1488"/>
    <d v="1899-12-30T12:23:00"/>
    <x v="168"/>
    <n v="2020"/>
    <s v="Jan"/>
    <s v="Wed"/>
    <n v="12"/>
    <n v="0.55000000000000004"/>
    <x v="7"/>
    <x v="15"/>
    <n v="1"/>
  </r>
  <r>
    <x v="1488"/>
    <d v="1899-12-30T12:23:00"/>
    <x v="168"/>
    <n v="2020"/>
    <s v="Jan"/>
    <s v="Wed"/>
    <n v="12"/>
    <s v="1.79"/>
    <x v="2"/>
    <x v="1"/>
    <n v="2"/>
  </r>
  <r>
    <x v="1488"/>
    <d v="1899-12-30T12:23:00"/>
    <x v="168"/>
    <n v="2020"/>
    <s v="Jan"/>
    <s v="Wed"/>
    <n v="12"/>
    <n v="0.3"/>
    <x v="7"/>
    <x v="12"/>
    <n v="1"/>
  </r>
  <r>
    <x v="1488"/>
    <d v="1899-12-30T12:23:00"/>
    <x v="168"/>
    <n v="2020"/>
    <s v="Jan"/>
    <s v="Wed"/>
    <n v="12"/>
    <n v="0.4"/>
    <x v="7"/>
    <x v="4"/>
    <n v="1"/>
  </r>
  <r>
    <x v="1488"/>
    <d v="1899-12-30T12:23:00"/>
    <x v="168"/>
    <n v="2020"/>
    <s v="Jan"/>
    <s v="Wed"/>
    <n v="12"/>
    <n v="0.45"/>
    <x v="2"/>
    <x v="5"/>
    <n v="1"/>
  </r>
  <r>
    <x v="1489"/>
    <d v="1899-12-30T14:07:00"/>
    <x v="168"/>
    <n v="2020"/>
    <s v="Jan"/>
    <s v="Wed"/>
    <n v="14"/>
    <s v="1.79"/>
    <x v="7"/>
    <x v="1"/>
    <n v="1"/>
  </r>
  <r>
    <x v="1489"/>
    <d v="1899-12-30T14:07:00"/>
    <x v="168"/>
    <n v="2020"/>
    <s v="Jan"/>
    <s v="Wed"/>
    <n v="14"/>
    <n v="1.79"/>
    <x v="7"/>
    <x v="13"/>
    <n v="1"/>
  </r>
  <r>
    <x v="1489"/>
    <d v="1899-12-30T14:07:00"/>
    <x v="168"/>
    <n v="2020"/>
    <s v="Jan"/>
    <s v="Wed"/>
    <n v="14"/>
    <n v="0.25"/>
    <x v="7"/>
    <x v="3"/>
    <n v="1"/>
  </r>
  <r>
    <x v="1490"/>
    <d v="1899-12-30T15:31:00"/>
    <x v="168"/>
    <n v="2020"/>
    <s v="Jan"/>
    <s v="Wed"/>
    <n v="15"/>
    <s v="1.79"/>
    <x v="3"/>
    <x v="1"/>
    <n v="3"/>
  </r>
  <r>
    <x v="1490"/>
    <d v="1899-12-30T15:31:00"/>
    <x v="168"/>
    <n v="2020"/>
    <s v="Jan"/>
    <s v="Wed"/>
    <n v="15"/>
    <n v="0.55000000000000004"/>
    <x v="3"/>
    <x v="2"/>
    <n v="1"/>
  </r>
  <r>
    <x v="1490"/>
    <d v="1899-12-30T15:31:00"/>
    <x v="168"/>
    <n v="2020"/>
    <s v="Jan"/>
    <s v="Wed"/>
    <n v="15"/>
    <n v="5"/>
    <x v="3"/>
    <x v="14"/>
    <n v="2"/>
  </r>
  <r>
    <x v="1491"/>
    <d v="1899-12-30T11:43:00"/>
    <x v="169"/>
    <n v="2020"/>
    <s v="Jan"/>
    <s v="Thu"/>
    <n v="11"/>
    <s v="1.79"/>
    <x v="4"/>
    <x v="1"/>
    <n v="2"/>
  </r>
  <r>
    <x v="1491"/>
    <d v="1899-12-30T11:43:00"/>
    <x v="169"/>
    <n v="2020"/>
    <s v="Jan"/>
    <s v="Thu"/>
    <n v="11"/>
    <n v="0.55000000000000004"/>
    <x v="4"/>
    <x v="7"/>
    <n v="1"/>
  </r>
  <r>
    <x v="1491"/>
    <d v="1899-12-30T11:43:00"/>
    <x v="169"/>
    <n v="2020"/>
    <s v="Jan"/>
    <s v="Thu"/>
    <n v="11"/>
    <n v="0.55000000000000004"/>
    <x v="4"/>
    <x v="10"/>
    <n v="1"/>
  </r>
  <r>
    <x v="1492"/>
    <d v="1899-12-30T11:53:00"/>
    <x v="169"/>
    <n v="2020"/>
    <s v="Jan"/>
    <s v="Thu"/>
    <n v="11"/>
    <n v="3"/>
    <x v="3"/>
    <x v="0"/>
    <n v="1"/>
  </r>
  <r>
    <x v="1492"/>
    <d v="1899-12-30T11:53:00"/>
    <x v="169"/>
    <n v="2020"/>
    <s v="Jan"/>
    <s v="Thu"/>
    <n v="11"/>
    <s v="1.79"/>
    <x v="3"/>
    <x v="1"/>
    <n v="1"/>
  </r>
  <r>
    <x v="1492"/>
    <d v="1899-12-30T11:53:00"/>
    <x v="169"/>
    <n v="2020"/>
    <s v="Jan"/>
    <s v="Thu"/>
    <n v="11"/>
    <n v="0.25"/>
    <x v="3"/>
    <x v="8"/>
    <n v="1"/>
  </r>
  <r>
    <x v="1492"/>
    <d v="1899-12-30T11:53:00"/>
    <x v="169"/>
    <n v="2020"/>
    <s v="Jan"/>
    <s v="Thu"/>
    <n v="11"/>
    <n v="1.1000000000000001"/>
    <x v="3"/>
    <x v="2"/>
    <n v="2"/>
  </r>
  <r>
    <x v="1493"/>
    <d v="1899-12-30T11:54:00"/>
    <x v="169"/>
    <n v="2020"/>
    <s v="Jan"/>
    <s v="Thu"/>
    <n v="11"/>
    <s v="1.79"/>
    <x v="5"/>
    <x v="1"/>
    <n v="3"/>
  </r>
  <r>
    <x v="1493"/>
    <d v="1899-12-30T11:54:00"/>
    <x v="169"/>
    <n v="2020"/>
    <s v="Jan"/>
    <s v="Thu"/>
    <n v="11"/>
    <n v="1.6500000000000001"/>
    <x v="5"/>
    <x v="10"/>
    <n v="3"/>
  </r>
  <r>
    <x v="1493"/>
    <d v="1899-12-30T11:54:00"/>
    <x v="169"/>
    <n v="2020"/>
    <s v="Jan"/>
    <s v="Thu"/>
    <n v="11"/>
    <n v="0.8"/>
    <x v="5"/>
    <x v="4"/>
    <n v="2"/>
  </r>
  <r>
    <x v="1493"/>
    <d v="1899-12-30T11:54:00"/>
    <x v="169"/>
    <n v="2020"/>
    <s v="Jan"/>
    <s v="Thu"/>
    <n v="11"/>
    <n v="0.8"/>
    <x v="5"/>
    <x v="11"/>
    <n v="2"/>
  </r>
  <r>
    <x v="1494"/>
    <d v="1899-12-30T12:15:00"/>
    <x v="169"/>
    <n v="2020"/>
    <s v="Jan"/>
    <s v="Thu"/>
    <n v="12"/>
    <n v="0.55000000000000004"/>
    <x v="16"/>
    <x v="15"/>
    <n v="1"/>
  </r>
  <r>
    <x v="1494"/>
    <d v="1899-12-30T12:15:00"/>
    <x v="169"/>
    <n v="2020"/>
    <s v="Jan"/>
    <s v="Thu"/>
    <n v="12"/>
    <s v="1.79"/>
    <x v="16"/>
    <x v="1"/>
    <n v="1"/>
  </r>
  <r>
    <x v="1494"/>
    <d v="1899-12-30T12:15:00"/>
    <x v="169"/>
    <n v="2020"/>
    <s v="Jan"/>
    <s v="Thu"/>
    <n v="12"/>
    <n v="0.55000000000000004"/>
    <x v="16"/>
    <x v="7"/>
    <n v="1"/>
  </r>
  <r>
    <x v="1494"/>
    <d v="1899-12-30T12:15:00"/>
    <x v="169"/>
    <n v="2020"/>
    <s v="Jan"/>
    <s v="Thu"/>
    <n v="12"/>
    <n v="0.55000000000000004"/>
    <x v="16"/>
    <x v="10"/>
    <n v="1"/>
  </r>
  <r>
    <x v="1494"/>
    <d v="1899-12-30T12:15:00"/>
    <x v="169"/>
    <n v="2020"/>
    <s v="Jan"/>
    <s v="Thu"/>
    <n v="12"/>
    <n v="0.4"/>
    <x v="16"/>
    <x v="11"/>
    <n v="1"/>
  </r>
  <r>
    <x v="1494"/>
    <d v="1899-12-30T12:15:00"/>
    <x v="169"/>
    <n v="2020"/>
    <s v="Jan"/>
    <s v="Thu"/>
    <n v="12"/>
    <n v="0.9"/>
    <x v="16"/>
    <x v="5"/>
    <n v="2"/>
  </r>
  <r>
    <x v="1495"/>
    <d v="1899-12-30T12:26:00"/>
    <x v="169"/>
    <n v="2020"/>
    <s v="Jan"/>
    <s v="Thu"/>
    <n v="12"/>
    <n v="3"/>
    <x v="7"/>
    <x v="0"/>
    <n v="1"/>
  </r>
  <r>
    <x v="1495"/>
    <d v="1899-12-30T12:26:00"/>
    <x v="169"/>
    <n v="2020"/>
    <s v="Jan"/>
    <s v="Thu"/>
    <n v="12"/>
    <s v="1.79"/>
    <x v="7"/>
    <x v="1"/>
    <n v="2"/>
  </r>
  <r>
    <x v="1495"/>
    <d v="1899-12-30T12:26:00"/>
    <x v="169"/>
    <n v="2020"/>
    <s v="Jan"/>
    <s v="Thu"/>
    <n v="12"/>
    <n v="0.55000000000000004"/>
    <x v="7"/>
    <x v="7"/>
    <n v="1"/>
  </r>
  <r>
    <x v="1495"/>
    <d v="1899-12-30T12:26:00"/>
    <x v="169"/>
    <n v="2020"/>
    <s v="Jan"/>
    <s v="Thu"/>
    <n v="12"/>
    <n v="0.55000000000000004"/>
    <x v="7"/>
    <x v="10"/>
    <n v="1"/>
  </r>
  <r>
    <x v="1495"/>
    <d v="1899-12-30T12:26:00"/>
    <x v="169"/>
    <n v="2020"/>
    <s v="Jan"/>
    <s v="Thu"/>
    <n v="12"/>
    <n v="0.45"/>
    <x v="7"/>
    <x v="5"/>
    <n v="1"/>
  </r>
  <r>
    <x v="1496"/>
    <d v="1899-12-30T13:20:00"/>
    <x v="169"/>
    <n v="2020"/>
    <s v="Jan"/>
    <s v="Thu"/>
    <n v="13"/>
    <s v="1.79"/>
    <x v="8"/>
    <x v="1"/>
    <n v="2"/>
  </r>
  <r>
    <x v="1496"/>
    <d v="1899-12-30T13:20:00"/>
    <x v="169"/>
    <n v="2020"/>
    <s v="Jan"/>
    <s v="Thu"/>
    <n v="13"/>
    <n v="1.1000000000000001"/>
    <x v="8"/>
    <x v="6"/>
    <n v="2"/>
  </r>
  <r>
    <x v="1496"/>
    <d v="1899-12-30T13:20:00"/>
    <x v="169"/>
    <n v="2020"/>
    <s v="Jan"/>
    <s v="Thu"/>
    <n v="13"/>
    <n v="1.1000000000000001"/>
    <x v="8"/>
    <x v="2"/>
    <n v="2"/>
  </r>
  <r>
    <x v="1497"/>
    <d v="1899-12-30T14:26:00"/>
    <x v="169"/>
    <n v="2020"/>
    <s v="Jan"/>
    <s v="Thu"/>
    <n v="14"/>
    <s v="1.79"/>
    <x v="3"/>
    <x v="1"/>
    <n v="2"/>
  </r>
  <r>
    <x v="1497"/>
    <d v="1899-12-30T14:26:00"/>
    <x v="169"/>
    <n v="2020"/>
    <s v="Jan"/>
    <s v="Thu"/>
    <n v="14"/>
    <n v="0.55000000000000004"/>
    <x v="3"/>
    <x v="6"/>
    <n v="1"/>
  </r>
  <r>
    <x v="1497"/>
    <d v="1899-12-30T14:26:00"/>
    <x v="169"/>
    <n v="2020"/>
    <s v="Jan"/>
    <s v="Thu"/>
    <n v="14"/>
    <n v="0.45"/>
    <x v="3"/>
    <x v="5"/>
    <n v="1"/>
  </r>
  <r>
    <x v="1498"/>
    <d v="1899-12-30T14:27:00"/>
    <x v="169"/>
    <n v="2020"/>
    <s v="Jan"/>
    <s v="Thu"/>
    <n v="14"/>
    <n v="0.25"/>
    <x v="2"/>
    <x v="8"/>
    <n v="1"/>
  </r>
  <r>
    <x v="1498"/>
    <d v="1899-12-30T14:27:00"/>
    <x v="169"/>
    <n v="2020"/>
    <s v="Jan"/>
    <s v="Thu"/>
    <n v="14"/>
    <n v="0.55000000000000004"/>
    <x v="2"/>
    <x v="10"/>
    <n v="1"/>
  </r>
  <r>
    <x v="1498"/>
    <d v="1899-12-30T14:27:00"/>
    <x v="169"/>
    <n v="2020"/>
    <s v="Jan"/>
    <s v="Thu"/>
    <n v="14"/>
    <n v="0.45"/>
    <x v="2"/>
    <x v="5"/>
    <n v="1"/>
  </r>
  <r>
    <x v="1498"/>
    <d v="1899-12-30T14:27:00"/>
    <x v="169"/>
    <n v="2020"/>
    <s v="Jan"/>
    <s v="Thu"/>
    <n v="14"/>
    <n v="2.5"/>
    <x v="2"/>
    <x v="14"/>
    <n v="1"/>
  </r>
  <r>
    <x v="1499"/>
    <d v="1899-12-30T15:15:00"/>
    <x v="169"/>
    <n v="2020"/>
    <s v="Jan"/>
    <s v="Thu"/>
    <n v="15"/>
    <s v="1.79"/>
    <x v="15"/>
    <x v="1"/>
    <n v="2"/>
  </r>
  <r>
    <x v="1499"/>
    <d v="1899-12-30T15:15:00"/>
    <x v="169"/>
    <n v="2020"/>
    <s v="Jan"/>
    <s v="Thu"/>
    <n v="15"/>
    <n v="0.55000000000000004"/>
    <x v="15"/>
    <x v="10"/>
    <n v="1"/>
  </r>
  <r>
    <x v="1499"/>
    <d v="1899-12-30T15:15:00"/>
    <x v="169"/>
    <n v="2020"/>
    <s v="Jan"/>
    <s v="Thu"/>
    <n v="15"/>
    <n v="1"/>
    <x v="15"/>
    <x v="9"/>
    <n v="1"/>
  </r>
  <r>
    <x v="1499"/>
    <d v="1899-12-30T15:15:00"/>
    <x v="169"/>
    <n v="2020"/>
    <s v="Jan"/>
    <s v="Thu"/>
    <n v="15"/>
    <n v="0.55000000000000004"/>
    <x v="15"/>
    <x v="6"/>
    <n v="1"/>
  </r>
  <r>
    <x v="1500"/>
    <d v="1899-12-30T11:11:00"/>
    <x v="170"/>
    <n v="2020"/>
    <s v="Jan"/>
    <s v="Fri"/>
    <n v="11"/>
    <s v="1.79"/>
    <x v="4"/>
    <x v="1"/>
    <n v="1"/>
  </r>
  <r>
    <x v="1500"/>
    <d v="1899-12-30T11:11:00"/>
    <x v="170"/>
    <n v="2020"/>
    <s v="Jan"/>
    <s v="Fri"/>
    <n v="11"/>
    <n v="1.79"/>
    <x v="4"/>
    <x v="13"/>
    <n v="1"/>
  </r>
  <r>
    <x v="1501"/>
    <d v="1899-12-30T11:17:00"/>
    <x v="170"/>
    <n v="2020"/>
    <s v="Jan"/>
    <s v="Fri"/>
    <n v="11"/>
    <s v="1.79"/>
    <x v="3"/>
    <x v="1"/>
    <n v="1"/>
  </r>
  <r>
    <x v="1501"/>
    <d v="1899-12-30T11:17:00"/>
    <x v="170"/>
    <n v="2020"/>
    <s v="Jan"/>
    <s v="Fri"/>
    <n v="11"/>
    <n v="1"/>
    <x v="3"/>
    <x v="9"/>
    <n v="1"/>
  </r>
  <r>
    <x v="1501"/>
    <d v="1899-12-30T11:17:00"/>
    <x v="170"/>
    <n v="2020"/>
    <s v="Jan"/>
    <s v="Fri"/>
    <n v="11"/>
    <n v="0.9"/>
    <x v="3"/>
    <x v="5"/>
    <n v="2"/>
  </r>
  <r>
    <x v="1502"/>
    <d v="1899-12-30T11:21:00"/>
    <x v="170"/>
    <n v="2020"/>
    <s v="Jan"/>
    <s v="Fri"/>
    <n v="11"/>
    <s v="1.79"/>
    <x v="7"/>
    <x v="1"/>
    <n v="1"/>
  </r>
  <r>
    <x v="1502"/>
    <d v="1899-12-30T11:21:00"/>
    <x v="170"/>
    <n v="2020"/>
    <s v="Jan"/>
    <s v="Fri"/>
    <n v="11"/>
    <n v="0.45"/>
    <x v="7"/>
    <x v="5"/>
    <n v="1"/>
  </r>
  <r>
    <x v="1502"/>
    <d v="1899-12-30T11:21:00"/>
    <x v="170"/>
    <n v="2020"/>
    <s v="Jan"/>
    <s v="Fri"/>
    <n v="11"/>
    <n v="0.55000000000000004"/>
    <x v="7"/>
    <x v="2"/>
    <n v="1"/>
  </r>
  <r>
    <x v="1503"/>
    <d v="1899-12-30T11:32:00"/>
    <x v="170"/>
    <n v="2020"/>
    <s v="Jan"/>
    <s v="Fri"/>
    <n v="11"/>
    <n v="1.1000000000000001"/>
    <x v="7"/>
    <x v="15"/>
    <n v="2"/>
  </r>
  <r>
    <x v="1503"/>
    <d v="1899-12-30T11:32:00"/>
    <x v="170"/>
    <n v="2020"/>
    <s v="Jan"/>
    <s v="Fri"/>
    <n v="11"/>
    <n v="0.4"/>
    <x v="7"/>
    <x v="11"/>
    <n v="1"/>
  </r>
  <r>
    <x v="1503"/>
    <d v="1899-12-30T11:32:00"/>
    <x v="170"/>
    <n v="2020"/>
    <s v="Jan"/>
    <s v="Fri"/>
    <n v="11"/>
    <n v="1.79"/>
    <x v="7"/>
    <x v="13"/>
    <n v="1"/>
  </r>
  <r>
    <x v="1503"/>
    <d v="1899-12-30T11:32:00"/>
    <x v="170"/>
    <n v="2020"/>
    <s v="Jan"/>
    <s v="Fri"/>
    <n v="11"/>
    <n v="0.45"/>
    <x v="7"/>
    <x v="5"/>
    <n v="1"/>
  </r>
  <r>
    <x v="1504"/>
    <d v="1899-12-30T12:06:00"/>
    <x v="170"/>
    <n v="2020"/>
    <s v="Jan"/>
    <s v="Fri"/>
    <n v="12"/>
    <s v="1.79"/>
    <x v="3"/>
    <x v="1"/>
    <n v="1"/>
  </r>
  <r>
    <x v="1504"/>
    <d v="1899-12-30T12:06:00"/>
    <x v="170"/>
    <n v="2020"/>
    <s v="Jan"/>
    <s v="Fri"/>
    <n v="12"/>
    <n v="0.45"/>
    <x v="3"/>
    <x v="5"/>
    <n v="1"/>
  </r>
  <r>
    <x v="1504"/>
    <d v="1899-12-30T12:06:00"/>
    <x v="170"/>
    <n v="2020"/>
    <s v="Jan"/>
    <s v="Fri"/>
    <n v="12"/>
    <n v="0.55000000000000004"/>
    <x v="3"/>
    <x v="2"/>
    <n v="1"/>
  </r>
  <r>
    <x v="1505"/>
    <d v="1899-12-30T12:36:00"/>
    <x v="170"/>
    <n v="2020"/>
    <s v="Jan"/>
    <s v="Fri"/>
    <n v="12"/>
    <s v="1.79"/>
    <x v="2"/>
    <x v="1"/>
    <n v="3"/>
  </r>
  <r>
    <x v="1505"/>
    <d v="1899-12-30T12:36:00"/>
    <x v="170"/>
    <n v="2020"/>
    <s v="Jan"/>
    <s v="Fri"/>
    <n v="12"/>
    <n v="0.55000000000000004"/>
    <x v="2"/>
    <x v="6"/>
    <n v="1"/>
  </r>
  <r>
    <x v="1505"/>
    <d v="1899-12-30T12:36:00"/>
    <x v="170"/>
    <n v="2020"/>
    <s v="Jan"/>
    <s v="Fri"/>
    <n v="12"/>
    <n v="0.8"/>
    <x v="2"/>
    <x v="4"/>
    <n v="2"/>
  </r>
  <r>
    <x v="1506"/>
    <d v="1899-12-30T13:09:00"/>
    <x v="170"/>
    <n v="2020"/>
    <s v="Jan"/>
    <s v="Fri"/>
    <n v="13"/>
    <n v="0.55000000000000004"/>
    <x v="4"/>
    <x v="15"/>
    <n v="1"/>
  </r>
  <r>
    <x v="1506"/>
    <d v="1899-12-30T13:09:00"/>
    <x v="170"/>
    <n v="2020"/>
    <s v="Jan"/>
    <s v="Fri"/>
    <n v="13"/>
    <s v="1.79"/>
    <x v="4"/>
    <x v="1"/>
    <n v="1"/>
  </r>
  <r>
    <x v="1506"/>
    <d v="1899-12-30T13:09:00"/>
    <x v="170"/>
    <n v="2020"/>
    <s v="Jan"/>
    <s v="Fri"/>
    <n v="13"/>
    <n v="0.4"/>
    <x v="4"/>
    <x v="11"/>
    <n v="1"/>
  </r>
  <r>
    <x v="1506"/>
    <d v="1899-12-30T13:09:00"/>
    <x v="170"/>
    <n v="2020"/>
    <s v="Jan"/>
    <s v="Fri"/>
    <n v="13"/>
    <n v="0.55000000000000004"/>
    <x v="4"/>
    <x v="2"/>
    <n v="1"/>
  </r>
  <r>
    <x v="1507"/>
    <d v="1899-12-30T13:39:00"/>
    <x v="170"/>
    <n v="2020"/>
    <s v="Jan"/>
    <s v="Fri"/>
    <n v="13"/>
    <n v="3"/>
    <x v="7"/>
    <x v="0"/>
    <n v="1"/>
  </r>
  <r>
    <x v="1507"/>
    <d v="1899-12-30T13:39:00"/>
    <x v="170"/>
    <n v="2020"/>
    <s v="Jan"/>
    <s v="Fri"/>
    <n v="13"/>
    <n v="0.4"/>
    <x v="7"/>
    <x v="4"/>
    <n v="1"/>
  </r>
  <r>
    <x v="1507"/>
    <d v="1899-12-30T13:39:00"/>
    <x v="170"/>
    <n v="2020"/>
    <s v="Jan"/>
    <s v="Fri"/>
    <n v="13"/>
    <n v="0.55000000000000004"/>
    <x v="7"/>
    <x v="2"/>
    <n v="1"/>
  </r>
  <r>
    <x v="1508"/>
    <d v="1899-12-30T13:47:00"/>
    <x v="170"/>
    <n v="2020"/>
    <s v="Jan"/>
    <s v="Fri"/>
    <n v="13"/>
    <n v="1"/>
    <x v="7"/>
    <x v="9"/>
    <n v="1"/>
  </r>
  <r>
    <x v="1508"/>
    <d v="1899-12-30T13:47:00"/>
    <x v="170"/>
    <n v="2020"/>
    <s v="Jan"/>
    <s v="Fri"/>
    <n v="13"/>
    <n v="0.9"/>
    <x v="7"/>
    <x v="5"/>
    <n v="2"/>
  </r>
  <r>
    <x v="1508"/>
    <d v="1899-12-30T13:47:00"/>
    <x v="170"/>
    <n v="2020"/>
    <s v="Jan"/>
    <s v="Fri"/>
    <n v="13"/>
    <n v="0.25"/>
    <x v="7"/>
    <x v="3"/>
    <n v="1"/>
  </r>
  <r>
    <x v="1509"/>
    <d v="1899-12-30T14:15:00"/>
    <x v="170"/>
    <n v="2020"/>
    <s v="Jan"/>
    <s v="Fri"/>
    <n v="14"/>
    <s v="1.79"/>
    <x v="9"/>
    <x v="1"/>
    <n v="1"/>
  </r>
  <r>
    <x v="1509"/>
    <d v="1899-12-30T14:15:00"/>
    <x v="170"/>
    <n v="2020"/>
    <s v="Jan"/>
    <s v="Fri"/>
    <n v="14"/>
    <n v="0.4"/>
    <x v="9"/>
    <x v="4"/>
    <n v="1"/>
  </r>
  <r>
    <x v="1509"/>
    <d v="1899-12-30T14:15:00"/>
    <x v="170"/>
    <n v="2020"/>
    <s v="Jan"/>
    <s v="Fri"/>
    <n v="14"/>
    <n v="0.55000000000000004"/>
    <x v="9"/>
    <x v="2"/>
    <n v="1"/>
  </r>
  <r>
    <x v="1510"/>
    <d v="1899-12-30T16:45:00"/>
    <x v="170"/>
    <n v="2020"/>
    <s v="Jan"/>
    <s v="Fri"/>
    <n v="16"/>
    <n v="0.4"/>
    <x v="5"/>
    <x v="4"/>
    <n v="1"/>
  </r>
  <r>
    <x v="1510"/>
    <d v="1899-12-30T16:45:00"/>
    <x v="170"/>
    <n v="2020"/>
    <s v="Jan"/>
    <s v="Fri"/>
    <n v="16"/>
    <n v="0.45"/>
    <x v="5"/>
    <x v="5"/>
    <n v="1"/>
  </r>
  <r>
    <x v="1511"/>
    <d v="1899-12-30T11:05:00"/>
    <x v="171"/>
    <n v="2020"/>
    <s v="Feb"/>
    <s v="Sat"/>
    <n v="11"/>
    <s v="1.79"/>
    <x v="10"/>
    <x v="1"/>
    <n v="2"/>
  </r>
  <r>
    <x v="1511"/>
    <d v="1899-12-30T11:05:00"/>
    <x v="171"/>
    <n v="2020"/>
    <s v="Feb"/>
    <s v="Sat"/>
    <n v="11"/>
    <n v="0.55000000000000004"/>
    <x v="10"/>
    <x v="10"/>
    <n v="1"/>
  </r>
  <r>
    <x v="1512"/>
    <d v="1899-12-30T12:56:00"/>
    <x v="171"/>
    <n v="2020"/>
    <s v="Feb"/>
    <s v="Sat"/>
    <n v="12"/>
    <s v="1.79"/>
    <x v="5"/>
    <x v="1"/>
    <n v="1"/>
  </r>
  <r>
    <x v="1512"/>
    <d v="1899-12-30T12:56:00"/>
    <x v="171"/>
    <n v="2020"/>
    <s v="Feb"/>
    <s v="Sat"/>
    <n v="12"/>
    <n v="0.55000000000000004"/>
    <x v="5"/>
    <x v="10"/>
    <n v="1"/>
  </r>
  <r>
    <x v="1512"/>
    <d v="1899-12-30T12:56:00"/>
    <x v="171"/>
    <n v="2020"/>
    <s v="Feb"/>
    <s v="Sat"/>
    <n v="12"/>
    <n v="0.4"/>
    <x v="5"/>
    <x v="11"/>
    <n v="1"/>
  </r>
  <r>
    <x v="1512"/>
    <d v="1899-12-30T12:56:00"/>
    <x v="171"/>
    <n v="2020"/>
    <s v="Feb"/>
    <s v="Sat"/>
    <n v="12"/>
    <n v="0.45"/>
    <x v="5"/>
    <x v="5"/>
    <n v="1"/>
  </r>
  <r>
    <x v="1513"/>
    <d v="1899-12-30T13:18:00"/>
    <x v="171"/>
    <n v="2020"/>
    <s v="Feb"/>
    <s v="Sat"/>
    <n v="13"/>
    <s v="1.79"/>
    <x v="5"/>
    <x v="1"/>
    <n v="1"/>
  </r>
  <r>
    <x v="1513"/>
    <d v="1899-12-30T13:18:00"/>
    <x v="171"/>
    <n v="2020"/>
    <s v="Feb"/>
    <s v="Sat"/>
    <n v="13"/>
    <n v="0.55000000000000004"/>
    <x v="5"/>
    <x v="7"/>
    <n v="1"/>
  </r>
  <r>
    <x v="1513"/>
    <d v="1899-12-30T13:18:00"/>
    <x v="171"/>
    <n v="2020"/>
    <s v="Feb"/>
    <s v="Sat"/>
    <n v="13"/>
    <n v="0.55000000000000004"/>
    <x v="5"/>
    <x v="2"/>
    <n v="1"/>
  </r>
  <r>
    <x v="1514"/>
    <d v="1899-12-30T13:42:00"/>
    <x v="171"/>
    <n v="2020"/>
    <s v="Feb"/>
    <s v="Sat"/>
    <n v="13"/>
    <s v="1.79"/>
    <x v="5"/>
    <x v="1"/>
    <n v="1"/>
  </r>
  <r>
    <x v="1514"/>
    <d v="1899-12-30T13:42:00"/>
    <x v="171"/>
    <n v="2020"/>
    <s v="Feb"/>
    <s v="Sat"/>
    <n v="13"/>
    <n v="0.45"/>
    <x v="5"/>
    <x v="5"/>
    <n v="1"/>
  </r>
  <r>
    <x v="1514"/>
    <d v="1899-12-30T13:42:00"/>
    <x v="171"/>
    <n v="2020"/>
    <s v="Feb"/>
    <s v="Sat"/>
    <n v="13"/>
    <n v="0.55000000000000004"/>
    <x v="5"/>
    <x v="2"/>
    <n v="1"/>
  </r>
  <r>
    <x v="1514"/>
    <d v="1899-12-30T13:42:00"/>
    <x v="171"/>
    <n v="2020"/>
    <s v="Feb"/>
    <s v="Sat"/>
    <n v="13"/>
    <n v="0.25"/>
    <x v="5"/>
    <x v="3"/>
    <n v="1"/>
  </r>
  <r>
    <x v="1515"/>
    <d v="1899-12-30T13:50:00"/>
    <x v="171"/>
    <n v="2020"/>
    <s v="Feb"/>
    <s v="Sat"/>
    <n v="13"/>
    <s v="1.79"/>
    <x v="2"/>
    <x v="1"/>
    <n v="1"/>
  </r>
  <r>
    <x v="1515"/>
    <d v="1899-12-30T13:50:00"/>
    <x v="171"/>
    <n v="2020"/>
    <s v="Feb"/>
    <s v="Sat"/>
    <n v="13"/>
    <n v="0.55000000000000004"/>
    <x v="2"/>
    <x v="7"/>
    <n v="1"/>
  </r>
  <r>
    <x v="1515"/>
    <d v="1899-12-30T13:50:00"/>
    <x v="171"/>
    <n v="2020"/>
    <s v="Feb"/>
    <s v="Sat"/>
    <n v="13"/>
    <n v="0.3"/>
    <x v="2"/>
    <x v="12"/>
    <n v="1"/>
  </r>
  <r>
    <x v="1515"/>
    <d v="1899-12-30T13:50:00"/>
    <x v="171"/>
    <n v="2020"/>
    <s v="Feb"/>
    <s v="Sat"/>
    <n v="13"/>
    <n v="0.55000000000000004"/>
    <x v="2"/>
    <x v="2"/>
    <n v="1"/>
  </r>
  <r>
    <x v="1515"/>
    <d v="1899-12-30T13:50:00"/>
    <x v="171"/>
    <n v="2020"/>
    <s v="Feb"/>
    <s v="Sat"/>
    <n v="13"/>
    <n v="0.25"/>
    <x v="2"/>
    <x v="3"/>
    <n v="1"/>
  </r>
  <r>
    <x v="1516"/>
    <d v="1899-12-30T14:06:00"/>
    <x v="171"/>
    <n v="2020"/>
    <s v="Feb"/>
    <s v="Sat"/>
    <n v="14"/>
    <s v="1.79"/>
    <x v="15"/>
    <x v="1"/>
    <n v="1"/>
  </r>
  <r>
    <x v="1516"/>
    <d v="1899-12-30T14:06:00"/>
    <x v="171"/>
    <n v="2020"/>
    <s v="Feb"/>
    <s v="Sat"/>
    <n v="14"/>
    <n v="0.55000000000000004"/>
    <x v="15"/>
    <x v="6"/>
    <n v="1"/>
  </r>
  <r>
    <x v="1516"/>
    <d v="1899-12-30T14:06:00"/>
    <x v="171"/>
    <n v="2020"/>
    <s v="Feb"/>
    <s v="Sat"/>
    <n v="14"/>
    <n v="0.55000000000000004"/>
    <x v="15"/>
    <x v="2"/>
    <n v="1"/>
  </r>
  <r>
    <x v="1517"/>
    <d v="1899-12-30T14:10:00"/>
    <x v="171"/>
    <n v="2020"/>
    <s v="Feb"/>
    <s v="Sat"/>
    <n v="14"/>
    <s v="1.79"/>
    <x v="7"/>
    <x v="1"/>
    <n v="1"/>
  </r>
  <r>
    <x v="1517"/>
    <d v="1899-12-30T14:10:00"/>
    <x v="171"/>
    <n v="2020"/>
    <s v="Feb"/>
    <s v="Sat"/>
    <n v="14"/>
    <n v="1"/>
    <x v="7"/>
    <x v="9"/>
    <n v="1"/>
  </r>
  <r>
    <x v="1517"/>
    <d v="1899-12-30T14:10:00"/>
    <x v="171"/>
    <n v="2020"/>
    <s v="Feb"/>
    <s v="Sat"/>
    <n v="14"/>
    <n v="0.4"/>
    <x v="7"/>
    <x v="11"/>
    <n v="1"/>
  </r>
  <r>
    <x v="1517"/>
    <d v="1899-12-30T14:10:00"/>
    <x v="171"/>
    <n v="2020"/>
    <s v="Feb"/>
    <s v="Sat"/>
    <n v="14"/>
    <n v="0.45"/>
    <x v="7"/>
    <x v="5"/>
    <n v="1"/>
  </r>
  <r>
    <x v="1518"/>
    <d v="1899-12-30T15:40:00"/>
    <x v="171"/>
    <n v="2020"/>
    <s v="Feb"/>
    <s v="Sat"/>
    <n v="15"/>
    <s v="1.79"/>
    <x v="5"/>
    <x v="1"/>
    <n v="3"/>
  </r>
  <r>
    <x v="1518"/>
    <d v="1899-12-30T15:40:00"/>
    <x v="171"/>
    <n v="2020"/>
    <s v="Feb"/>
    <s v="Sat"/>
    <n v="15"/>
    <n v="0.8"/>
    <x v="5"/>
    <x v="4"/>
    <n v="2"/>
  </r>
  <r>
    <x v="1518"/>
    <d v="1899-12-30T15:40:00"/>
    <x v="171"/>
    <n v="2020"/>
    <s v="Feb"/>
    <s v="Sat"/>
    <n v="15"/>
    <n v="0.8"/>
    <x v="5"/>
    <x v="11"/>
    <n v="2"/>
  </r>
  <r>
    <x v="1519"/>
    <d v="1899-12-30T15:49:00"/>
    <x v="171"/>
    <n v="2020"/>
    <s v="Feb"/>
    <s v="Sat"/>
    <n v="15"/>
    <n v="8"/>
    <x v="2"/>
    <x v="0"/>
    <n v="2"/>
  </r>
  <r>
    <x v="1519"/>
    <d v="1899-12-30T15:49:00"/>
    <x v="171"/>
    <n v="2020"/>
    <s v="Feb"/>
    <s v="Sat"/>
    <n v="15"/>
    <s v="1.79"/>
    <x v="2"/>
    <x v="1"/>
    <n v="2"/>
  </r>
  <r>
    <x v="1520"/>
    <d v="1899-12-30T11:05:00"/>
    <x v="172"/>
    <n v="2020"/>
    <s v="Feb"/>
    <s v="Sun"/>
    <n v="11"/>
    <s v="1.79"/>
    <x v="7"/>
    <x v="1"/>
    <n v="1"/>
  </r>
  <r>
    <x v="1520"/>
    <d v="1899-12-30T11:05:00"/>
    <x v="172"/>
    <n v="2020"/>
    <s v="Feb"/>
    <s v="Sun"/>
    <n v="11"/>
    <n v="0.4"/>
    <x v="7"/>
    <x v="4"/>
    <n v="1"/>
  </r>
  <r>
    <x v="1520"/>
    <d v="1899-12-30T11:05:00"/>
    <x v="172"/>
    <n v="2020"/>
    <s v="Feb"/>
    <s v="Sun"/>
    <n v="11"/>
    <n v="0.4"/>
    <x v="7"/>
    <x v="11"/>
    <n v="1"/>
  </r>
  <r>
    <x v="1520"/>
    <d v="1899-12-30T11:05:00"/>
    <x v="172"/>
    <n v="2020"/>
    <s v="Feb"/>
    <s v="Sun"/>
    <n v="11"/>
    <n v="0.4"/>
    <x v="7"/>
    <x v="11"/>
    <n v="1"/>
  </r>
  <r>
    <x v="1520"/>
    <d v="1899-12-30T11:05:00"/>
    <x v="172"/>
    <n v="2020"/>
    <s v="Feb"/>
    <s v="Sun"/>
    <n v="11"/>
    <n v="0.9"/>
    <x v="7"/>
    <x v="5"/>
    <n v="2"/>
  </r>
  <r>
    <x v="1520"/>
    <d v="1899-12-30T11:05:00"/>
    <x v="172"/>
    <n v="2020"/>
    <s v="Feb"/>
    <s v="Sun"/>
    <n v="11"/>
    <n v="0.55000000000000004"/>
    <x v="7"/>
    <x v="2"/>
    <n v="1"/>
  </r>
  <r>
    <x v="1520"/>
    <d v="1899-12-30T11:05:00"/>
    <x v="172"/>
    <n v="2020"/>
    <s v="Feb"/>
    <s v="Sun"/>
    <n v="11"/>
    <n v="2.5"/>
    <x v="7"/>
    <x v="14"/>
    <n v="1"/>
  </r>
  <r>
    <x v="1521"/>
    <d v="1899-12-30T11:32:00"/>
    <x v="172"/>
    <n v="2020"/>
    <s v="Feb"/>
    <s v="Sun"/>
    <n v="11"/>
    <s v="1.79"/>
    <x v="15"/>
    <x v="1"/>
    <n v="1"/>
  </r>
  <r>
    <x v="1521"/>
    <d v="1899-12-30T11:32:00"/>
    <x v="172"/>
    <n v="2020"/>
    <s v="Feb"/>
    <s v="Sun"/>
    <n v="11"/>
    <n v="1.1000000000000001"/>
    <x v="15"/>
    <x v="10"/>
    <n v="2"/>
  </r>
  <r>
    <x v="1521"/>
    <d v="1899-12-30T11:32:00"/>
    <x v="172"/>
    <n v="2020"/>
    <s v="Feb"/>
    <s v="Sun"/>
    <n v="11"/>
    <n v="1"/>
    <x v="15"/>
    <x v="9"/>
    <n v="1"/>
  </r>
  <r>
    <x v="1521"/>
    <d v="1899-12-30T11:32:00"/>
    <x v="172"/>
    <n v="2020"/>
    <s v="Feb"/>
    <s v="Sun"/>
    <n v="11"/>
    <n v="0.9"/>
    <x v="15"/>
    <x v="5"/>
    <n v="2"/>
  </r>
  <r>
    <x v="1522"/>
    <d v="1899-12-30T11:34:00"/>
    <x v="172"/>
    <n v="2020"/>
    <s v="Feb"/>
    <s v="Sun"/>
    <n v="11"/>
    <s v="1.79"/>
    <x v="2"/>
    <x v="1"/>
    <n v="1"/>
  </r>
  <r>
    <x v="1522"/>
    <d v="1899-12-30T11:34:00"/>
    <x v="172"/>
    <n v="2020"/>
    <s v="Feb"/>
    <s v="Sun"/>
    <n v="11"/>
    <n v="1.79"/>
    <x v="2"/>
    <x v="13"/>
    <n v="1"/>
  </r>
  <r>
    <x v="1522"/>
    <d v="1899-12-30T11:34:00"/>
    <x v="172"/>
    <n v="2020"/>
    <s v="Feb"/>
    <s v="Sun"/>
    <n v="11"/>
    <n v="0.55000000000000004"/>
    <x v="2"/>
    <x v="2"/>
    <n v="1"/>
  </r>
  <r>
    <x v="1523"/>
    <d v="1899-12-30T11:49:00"/>
    <x v="172"/>
    <n v="2020"/>
    <s v="Feb"/>
    <s v="Sun"/>
    <n v="11"/>
    <n v="8"/>
    <x v="4"/>
    <x v="0"/>
    <n v="2"/>
  </r>
  <r>
    <x v="1523"/>
    <d v="1899-12-30T11:49:00"/>
    <x v="172"/>
    <n v="2020"/>
    <s v="Feb"/>
    <s v="Sun"/>
    <n v="11"/>
    <s v="1.79"/>
    <x v="4"/>
    <x v="1"/>
    <n v="1"/>
  </r>
  <r>
    <x v="1523"/>
    <d v="1899-12-30T11:49:00"/>
    <x v="172"/>
    <n v="2020"/>
    <s v="Feb"/>
    <s v="Sun"/>
    <n v="11"/>
    <n v="1.1000000000000001"/>
    <x v="4"/>
    <x v="10"/>
    <n v="2"/>
  </r>
  <r>
    <x v="1523"/>
    <d v="1899-12-30T11:49:00"/>
    <x v="172"/>
    <n v="2020"/>
    <s v="Feb"/>
    <s v="Sun"/>
    <n v="11"/>
    <n v="0.4"/>
    <x v="4"/>
    <x v="4"/>
    <n v="1"/>
  </r>
  <r>
    <x v="1523"/>
    <d v="1899-12-30T11:49:00"/>
    <x v="172"/>
    <n v="2020"/>
    <s v="Feb"/>
    <s v="Sun"/>
    <n v="11"/>
    <n v="0.45"/>
    <x v="4"/>
    <x v="5"/>
    <n v="1"/>
  </r>
  <r>
    <x v="1524"/>
    <d v="1899-12-30T12:06:00"/>
    <x v="172"/>
    <n v="2020"/>
    <s v="Feb"/>
    <s v="Sun"/>
    <n v="12"/>
    <s v="1.79"/>
    <x v="4"/>
    <x v="1"/>
    <n v="3"/>
  </r>
  <r>
    <x v="1524"/>
    <d v="1899-12-30T12:06:00"/>
    <x v="172"/>
    <n v="2020"/>
    <s v="Feb"/>
    <s v="Sun"/>
    <n v="12"/>
    <n v="0.55000000000000004"/>
    <x v="4"/>
    <x v="7"/>
    <n v="1"/>
  </r>
  <r>
    <x v="1525"/>
    <d v="1899-12-30T12:17:00"/>
    <x v="172"/>
    <n v="2020"/>
    <s v="Feb"/>
    <s v="Sun"/>
    <n v="12"/>
    <s v="1.79"/>
    <x v="4"/>
    <x v="1"/>
    <n v="1"/>
  </r>
  <r>
    <x v="1525"/>
    <d v="1899-12-30T12:17:00"/>
    <x v="172"/>
    <n v="2020"/>
    <s v="Feb"/>
    <s v="Sun"/>
    <n v="12"/>
    <n v="1.79"/>
    <x v="4"/>
    <x v="13"/>
    <n v="1"/>
  </r>
  <r>
    <x v="1525"/>
    <d v="1899-12-30T12:17:00"/>
    <x v="172"/>
    <n v="2020"/>
    <s v="Feb"/>
    <s v="Sun"/>
    <n v="12"/>
    <n v="0.55000000000000004"/>
    <x v="4"/>
    <x v="2"/>
    <n v="1"/>
  </r>
  <r>
    <x v="1526"/>
    <d v="1899-12-30T12:18:00"/>
    <x v="172"/>
    <n v="2020"/>
    <s v="Feb"/>
    <s v="Sun"/>
    <n v="12"/>
    <n v="1.6500000000000001"/>
    <x v="3"/>
    <x v="10"/>
    <n v="3"/>
  </r>
  <r>
    <x v="1526"/>
    <d v="1899-12-30T12:18:00"/>
    <x v="172"/>
    <n v="2020"/>
    <s v="Feb"/>
    <s v="Sun"/>
    <n v="12"/>
    <n v="0.45"/>
    <x v="3"/>
    <x v="5"/>
    <n v="1"/>
  </r>
  <r>
    <x v="1527"/>
    <d v="1899-12-30T12:21:00"/>
    <x v="172"/>
    <n v="2020"/>
    <s v="Feb"/>
    <s v="Sun"/>
    <n v="12"/>
    <n v="0.55000000000000004"/>
    <x v="7"/>
    <x v="15"/>
    <n v="1"/>
  </r>
  <r>
    <x v="1527"/>
    <d v="1899-12-30T12:21:00"/>
    <x v="172"/>
    <n v="2020"/>
    <s v="Feb"/>
    <s v="Sun"/>
    <n v="12"/>
    <s v="1.79"/>
    <x v="7"/>
    <x v="1"/>
    <n v="1"/>
  </r>
  <r>
    <x v="1527"/>
    <d v="1899-12-30T12:21:00"/>
    <x v="172"/>
    <n v="2020"/>
    <s v="Feb"/>
    <s v="Sun"/>
    <n v="12"/>
    <n v="0.9"/>
    <x v="7"/>
    <x v="5"/>
    <n v="2"/>
  </r>
  <r>
    <x v="1528"/>
    <d v="1899-12-30T12:24:00"/>
    <x v="172"/>
    <n v="2020"/>
    <s v="Feb"/>
    <s v="Sun"/>
    <n v="12"/>
    <s v="1.79"/>
    <x v="2"/>
    <x v="1"/>
    <n v="1"/>
  </r>
  <r>
    <x v="1528"/>
    <d v="1899-12-30T12:24:00"/>
    <x v="172"/>
    <n v="2020"/>
    <s v="Feb"/>
    <s v="Sun"/>
    <n v="12"/>
    <n v="0.55000000000000004"/>
    <x v="2"/>
    <x v="2"/>
    <n v="1"/>
  </r>
  <r>
    <x v="1529"/>
    <d v="1899-12-30T12:42:00"/>
    <x v="172"/>
    <n v="2020"/>
    <s v="Feb"/>
    <s v="Sun"/>
    <n v="12"/>
    <s v="1.79"/>
    <x v="5"/>
    <x v="1"/>
    <n v="1"/>
  </r>
  <r>
    <x v="1529"/>
    <d v="1899-12-30T12:42:00"/>
    <x v="172"/>
    <n v="2020"/>
    <s v="Feb"/>
    <s v="Sun"/>
    <n v="12"/>
    <n v="0.4"/>
    <x v="5"/>
    <x v="11"/>
    <n v="1"/>
  </r>
  <r>
    <x v="1529"/>
    <d v="1899-12-30T12:42:00"/>
    <x v="172"/>
    <n v="2020"/>
    <s v="Feb"/>
    <s v="Sun"/>
    <n v="12"/>
    <n v="0.9"/>
    <x v="5"/>
    <x v="5"/>
    <n v="2"/>
  </r>
  <r>
    <x v="1530"/>
    <d v="1899-12-30T13:10:00"/>
    <x v="172"/>
    <n v="2020"/>
    <s v="Feb"/>
    <s v="Sun"/>
    <n v="13"/>
    <n v="4"/>
    <x v="10"/>
    <x v="0"/>
    <n v="1"/>
  </r>
  <r>
    <x v="1530"/>
    <d v="1899-12-30T13:10:00"/>
    <x v="172"/>
    <n v="2020"/>
    <s v="Feb"/>
    <s v="Sun"/>
    <n v="13"/>
    <s v="1.79"/>
    <x v="10"/>
    <x v="1"/>
    <n v="1"/>
  </r>
  <r>
    <x v="1530"/>
    <d v="1899-12-30T13:10:00"/>
    <x v="172"/>
    <n v="2020"/>
    <s v="Feb"/>
    <s v="Sun"/>
    <n v="13"/>
    <n v="0.55000000000000004"/>
    <x v="10"/>
    <x v="10"/>
    <n v="1"/>
  </r>
  <r>
    <x v="1530"/>
    <d v="1899-12-30T13:10:00"/>
    <x v="172"/>
    <n v="2020"/>
    <s v="Feb"/>
    <s v="Sun"/>
    <n v="13"/>
    <n v="0.45"/>
    <x v="10"/>
    <x v="5"/>
    <n v="1"/>
  </r>
  <r>
    <x v="1531"/>
    <d v="1899-12-30T13:31:00"/>
    <x v="172"/>
    <n v="2020"/>
    <s v="Feb"/>
    <s v="Sun"/>
    <n v="13"/>
    <n v="0.4"/>
    <x v="2"/>
    <x v="4"/>
    <n v="1"/>
  </r>
  <r>
    <x v="1531"/>
    <d v="1899-12-30T13:31:00"/>
    <x v="172"/>
    <n v="2020"/>
    <s v="Feb"/>
    <s v="Sun"/>
    <n v="13"/>
    <n v="0.45"/>
    <x v="2"/>
    <x v="5"/>
    <n v="1"/>
  </r>
  <r>
    <x v="1531"/>
    <d v="1899-12-30T13:31:00"/>
    <x v="172"/>
    <n v="2020"/>
    <s v="Feb"/>
    <s v="Sun"/>
    <n v="13"/>
    <n v="0.55000000000000004"/>
    <x v="2"/>
    <x v="2"/>
    <n v="1"/>
  </r>
  <r>
    <x v="1532"/>
    <d v="1899-12-30T13:33:00"/>
    <x v="172"/>
    <n v="2020"/>
    <s v="Feb"/>
    <s v="Sun"/>
    <n v="13"/>
    <s v="1.79"/>
    <x v="5"/>
    <x v="1"/>
    <n v="1"/>
  </r>
  <r>
    <x v="1532"/>
    <d v="1899-12-30T13:33:00"/>
    <x v="172"/>
    <n v="2020"/>
    <s v="Feb"/>
    <s v="Sun"/>
    <n v="13"/>
    <n v="0.55000000000000004"/>
    <x v="5"/>
    <x v="10"/>
    <n v="1"/>
  </r>
  <r>
    <x v="1532"/>
    <d v="1899-12-30T13:33:00"/>
    <x v="172"/>
    <n v="2020"/>
    <s v="Feb"/>
    <s v="Sun"/>
    <n v="13"/>
    <n v="0.4"/>
    <x v="5"/>
    <x v="4"/>
    <n v="1"/>
  </r>
  <r>
    <x v="1532"/>
    <d v="1899-12-30T13:33:00"/>
    <x v="172"/>
    <n v="2020"/>
    <s v="Feb"/>
    <s v="Sun"/>
    <n v="13"/>
    <n v="0.55000000000000004"/>
    <x v="5"/>
    <x v="2"/>
    <n v="1"/>
  </r>
  <r>
    <x v="1533"/>
    <d v="1899-12-30T14:16:00"/>
    <x v="172"/>
    <n v="2020"/>
    <s v="Feb"/>
    <s v="Sun"/>
    <n v="14"/>
    <s v="1.79"/>
    <x v="7"/>
    <x v="1"/>
    <n v="2"/>
  </r>
  <r>
    <x v="1533"/>
    <d v="1899-12-30T14:16:00"/>
    <x v="172"/>
    <n v="2020"/>
    <s v="Feb"/>
    <s v="Sun"/>
    <n v="14"/>
    <n v="0.45"/>
    <x v="7"/>
    <x v="5"/>
    <n v="1"/>
  </r>
  <r>
    <x v="1534"/>
    <d v="1899-12-30T14:58:00"/>
    <x v="172"/>
    <n v="2020"/>
    <s v="Feb"/>
    <s v="Sun"/>
    <n v="14"/>
    <s v="1.79"/>
    <x v="7"/>
    <x v="1"/>
    <n v="2"/>
  </r>
  <r>
    <x v="1534"/>
    <d v="1899-12-30T14:58:00"/>
    <x v="172"/>
    <n v="2020"/>
    <s v="Feb"/>
    <s v="Sun"/>
    <n v="14"/>
    <n v="1.79"/>
    <x v="7"/>
    <x v="13"/>
    <n v="1"/>
  </r>
  <r>
    <x v="1535"/>
    <d v="1899-12-30T15:37:00"/>
    <x v="172"/>
    <n v="2020"/>
    <s v="Feb"/>
    <s v="Sun"/>
    <n v="15"/>
    <s v="1.79"/>
    <x v="10"/>
    <x v="1"/>
    <n v="1"/>
  </r>
  <r>
    <x v="1535"/>
    <d v="1899-12-30T15:37:00"/>
    <x v="172"/>
    <n v="2020"/>
    <s v="Feb"/>
    <s v="Sun"/>
    <n v="15"/>
    <n v="0.4"/>
    <x v="10"/>
    <x v="4"/>
    <n v="1"/>
  </r>
  <r>
    <x v="1535"/>
    <d v="1899-12-30T15:37:00"/>
    <x v="172"/>
    <n v="2020"/>
    <s v="Feb"/>
    <s v="Sun"/>
    <n v="15"/>
    <n v="1.79"/>
    <x v="10"/>
    <x v="13"/>
    <n v="1"/>
  </r>
  <r>
    <x v="1536"/>
    <d v="1899-12-30T16:13:00"/>
    <x v="172"/>
    <n v="2020"/>
    <s v="Feb"/>
    <s v="Sun"/>
    <n v="16"/>
    <s v="1.79"/>
    <x v="7"/>
    <x v="1"/>
    <n v="2"/>
  </r>
  <r>
    <x v="1536"/>
    <d v="1899-12-30T16:13:00"/>
    <x v="172"/>
    <n v="2020"/>
    <s v="Feb"/>
    <s v="Sun"/>
    <n v="16"/>
    <n v="1.79"/>
    <x v="7"/>
    <x v="13"/>
    <n v="1"/>
  </r>
  <r>
    <x v="1537"/>
    <d v="1899-12-30T17:29:00"/>
    <x v="172"/>
    <n v="2020"/>
    <s v="Feb"/>
    <s v="Sun"/>
    <n v="17"/>
    <s v="1.79"/>
    <x v="7"/>
    <x v="1"/>
    <n v="1"/>
  </r>
  <r>
    <x v="1537"/>
    <d v="1899-12-30T17:29:00"/>
    <x v="172"/>
    <n v="2020"/>
    <s v="Feb"/>
    <s v="Sun"/>
    <n v="17"/>
    <n v="0.25"/>
    <x v="7"/>
    <x v="8"/>
    <n v="1"/>
  </r>
  <r>
    <x v="1537"/>
    <d v="1899-12-30T17:29:00"/>
    <x v="172"/>
    <n v="2020"/>
    <s v="Feb"/>
    <s v="Sun"/>
    <n v="17"/>
    <n v="0.3"/>
    <x v="7"/>
    <x v="12"/>
    <n v="1"/>
  </r>
  <r>
    <x v="1537"/>
    <d v="1899-12-30T17:29:00"/>
    <x v="172"/>
    <n v="2020"/>
    <s v="Feb"/>
    <s v="Sun"/>
    <n v="17"/>
    <n v="0.4"/>
    <x v="7"/>
    <x v="4"/>
    <n v="1"/>
  </r>
  <r>
    <x v="1538"/>
    <d v="1899-12-30T12:52:00"/>
    <x v="173"/>
    <n v="2020"/>
    <s v="Feb"/>
    <s v="Mon"/>
    <n v="12"/>
    <s v="1.79"/>
    <x v="7"/>
    <x v="1"/>
    <n v="8"/>
  </r>
  <r>
    <x v="1538"/>
    <d v="1899-12-30T12:52:00"/>
    <x v="173"/>
    <n v="2020"/>
    <s v="Feb"/>
    <s v="Mon"/>
    <n v="12"/>
    <n v="1.1000000000000001"/>
    <x v="7"/>
    <x v="10"/>
    <n v="2"/>
  </r>
  <r>
    <x v="1538"/>
    <d v="1899-12-30T12:52:00"/>
    <x v="173"/>
    <n v="2020"/>
    <s v="Feb"/>
    <s v="Mon"/>
    <n v="12"/>
    <n v="1.79"/>
    <x v="7"/>
    <x v="13"/>
    <n v="1"/>
  </r>
  <r>
    <x v="1539"/>
    <d v="1899-12-30T14:26:00"/>
    <x v="173"/>
    <n v="2020"/>
    <s v="Feb"/>
    <s v="Mon"/>
    <n v="14"/>
    <s v="1.79"/>
    <x v="3"/>
    <x v="1"/>
    <n v="1"/>
  </r>
  <r>
    <x v="1539"/>
    <d v="1899-12-30T14:26:00"/>
    <x v="173"/>
    <n v="2020"/>
    <s v="Feb"/>
    <s v="Mon"/>
    <n v="14"/>
    <n v="0.4"/>
    <x v="3"/>
    <x v="4"/>
    <n v="1"/>
  </r>
  <r>
    <x v="1539"/>
    <d v="1899-12-30T14:26:00"/>
    <x v="173"/>
    <n v="2020"/>
    <s v="Feb"/>
    <s v="Mon"/>
    <n v="14"/>
    <n v="5"/>
    <x v="3"/>
    <x v="14"/>
    <n v="2"/>
  </r>
  <r>
    <x v="1540"/>
    <d v="1899-12-30T15:30:00"/>
    <x v="173"/>
    <n v="2020"/>
    <s v="Feb"/>
    <s v="Mon"/>
    <n v="15"/>
    <s v="1.79"/>
    <x v="10"/>
    <x v="1"/>
    <n v="2"/>
  </r>
  <r>
    <x v="1540"/>
    <d v="1899-12-30T15:30:00"/>
    <x v="173"/>
    <n v="2020"/>
    <s v="Feb"/>
    <s v="Mon"/>
    <n v="15"/>
    <n v="0.55000000000000004"/>
    <x v="10"/>
    <x v="2"/>
    <n v="1"/>
  </r>
  <r>
    <x v="1541"/>
    <d v="1899-12-30T16:42:00"/>
    <x v="173"/>
    <n v="2020"/>
    <s v="Feb"/>
    <s v="Mon"/>
    <n v="16"/>
    <s v="1.79"/>
    <x v="2"/>
    <x v="1"/>
    <n v="1"/>
  </r>
  <r>
    <x v="1541"/>
    <d v="1899-12-30T16:42:00"/>
    <x v="173"/>
    <n v="2020"/>
    <s v="Feb"/>
    <s v="Mon"/>
    <n v="16"/>
    <n v="0.25"/>
    <x v="2"/>
    <x v="8"/>
    <n v="1"/>
  </r>
  <r>
    <x v="1541"/>
    <d v="1899-12-30T16:42:00"/>
    <x v="173"/>
    <n v="2020"/>
    <s v="Feb"/>
    <s v="Mon"/>
    <n v="16"/>
    <n v="0.55000000000000004"/>
    <x v="2"/>
    <x v="2"/>
    <n v="1"/>
  </r>
  <r>
    <x v="1542"/>
    <d v="1899-12-30T11:08:00"/>
    <x v="174"/>
    <n v="2020"/>
    <s v="Feb"/>
    <s v="Wed"/>
    <n v="11"/>
    <s v="1.79"/>
    <x v="3"/>
    <x v="1"/>
    <n v="2"/>
  </r>
  <r>
    <x v="1542"/>
    <d v="1899-12-30T11:08:00"/>
    <x v="174"/>
    <n v="2020"/>
    <s v="Feb"/>
    <s v="Wed"/>
    <n v="11"/>
    <n v="1.1000000000000001"/>
    <x v="3"/>
    <x v="2"/>
    <n v="2"/>
  </r>
  <r>
    <x v="1543"/>
    <d v="1899-12-30T11:23:00"/>
    <x v="174"/>
    <n v="2020"/>
    <s v="Feb"/>
    <s v="Wed"/>
    <n v="11"/>
    <n v="0.55000000000000004"/>
    <x v="7"/>
    <x v="15"/>
    <n v="1"/>
  </r>
  <r>
    <x v="1543"/>
    <d v="1899-12-30T11:23:00"/>
    <x v="174"/>
    <n v="2020"/>
    <s v="Feb"/>
    <s v="Wed"/>
    <n v="11"/>
    <s v="1.79"/>
    <x v="7"/>
    <x v="1"/>
    <n v="1"/>
  </r>
  <r>
    <x v="1543"/>
    <d v="1899-12-30T11:23:00"/>
    <x v="174"/>
    <n v="2020"/>
    <s v="Feb"/>
    <s v="Wed"/>
    <n v="11"/>
    <n v="0.45"/>
    <x v="7"/>
    <x v="5"/>
    <n v="1"/>
  </r>
  <r>
    <x v="1543"/>
    <d v="1899-12-30T11:23:00"/>
    <x v="174"/>
    <n v="2020"/>
    <s v="Feb"/>
    <s v="Wed"/>
    <n v="11"/>
    <n v="5"/>
    <x v="7"/>
    <x v="14"/>
    <n v="2"/>
  </r>
  <r>
    <x v="1544"/>
    <d v="1899-12-30T11:48:00"/>
    <x v="174"/>
    <n v="2020"/>
    <s v="Feb"/>
    <s v="Wed"/>
    <n v="11"/>
    <s v="1.79"/>
    <x v="7"/>
    <x v="1"/>
    <n v="2"/>
  </r>
  <r>
    <x v="1544"/>
    <d v="1899-12-30T11:48:00"/>
    <x v="174"/>
    <n v="2020"/>
    <s v="Feb"/>
    <s v="Wed"/>
    <n v="11"/>
    <n v="0.4"/>
    <x v="7"/>
    <x v="4"/>
    <n v="1"/>
  </r>
  <r>
    <x v="1544"/>
    <d v="1899-12-30T11:48:00"/>
    <x v="174"/>
    <n v="2020"/>
    <s v="Feb"/>
    <s v="Wed"/>
    <n v="11"/>
    <n v="3.58"/>
    <x v="7"/>
    <x v="13"/>
    <n v="2"/>
  </r>
  <r>
    <x v="1544"/>
    <d v="1899-12-30T11:48:00"/>
    <x v="174"/>
    <n v="2020"/>
    <s v="Feb"/>
    <s v="Wed"/>
    <n v="11"/>
    <n v="1.1000000000000001"/>
    <x v="7"/>
    <x v="2"/>
    <n v="2"/>
  </r>
  <r>
    <x v="1545"/>
    <d v="1899-12-30T11:54:00"/>
    <x v="174"/>
    <n v="2020"/>
    <s v="Feb"/>
    <s v="Wed"/>
    <n v="11"/>
    <n v="3"/>
    <x v="3"/>
    <x v="9"/>
    <n v="3"/>
  </r>
  <r>
    <x v="1545"/>
    <d v="1899-12-30T11:54:00"/>
    <x v="174"/>
    <n v="2020"/>
    <s v="Feb"/>
    <s v="Wed"/>
    <n v="11"/>
    <n v="1.35"/>
    <x v="3"/>
    <x v="5"/>
    <n v="3"/>
  </r>
  <r>
    <x v="1545"/>
    <d v="1899-12-30T11:54:00"/>
    <x v="174"/>
    <n v="2020"/>
    <s v="Feb"/>
    <s v="Wed"/>
    <n v="11"/>
    <n v="0.25"/>
    <x v="3"/>
    <x v="3"/>
    <n v="1"/>
  </r>
  <r>
    <x v="1546"/>
    <d v="1899-12-30T11:56:00"/>
    <x v="174"/>
    <n v="2020"/>
    <s v="Feb"/>
    <s v="Wed"/>
    <n v="11"/>
    <s v="1.79"/>
    <x v="3"/>
    <x v="1"/>
    <n v="1"/>
  </r>
  <r>
    <x v="1546"/>
    <d v="1899-12-30T11:56:00"/>
    <x v="174"/>
    <n v="2020"/>
    <s v="Feb"/>
    <s v="Wed"/>
    <n v="11"/>
    <n v="0.55000000000000004"/>
    <x v="3"/>
    <x v="10"/>
    <n v="1"/>
  </r>
  <r>
    <x v="1546"/>
    <d v="1899-12-30T11:56:00"/>
    <x v="174"/>
    <n v="2020"/>
    <s v="Feb"/>
    <s v="Wed"/>
    <n v="11"/>
    <n v="0.3"/>
    <x v="3"/>
    <x v="12"/>
    <n v="1"/>
  </r>
  <r>
    <x v="1546"/>
    <d v="1899-12-30T11:56:00"/>
    <x v="174"/>
    <n v="2020"/>
    <s v="Feb"/>
    <s v="Wed"/>
    <n v="11"/>
    <n v="1"/>
    <x v="3"/>
    <x v="9"/>
    <n v="1"/>
  </r>
  <r>
    <x v="1546"/>
    <d v="1899-12-30T11:56:00"/>
    <x v="174"/>
    <n v="2020"/>
    <s v="Feb"/>
    <s v="Wed"/>
    <n v="11"/>
    <n v="1.79"/>
    <x v="3"/>
    <x v="13"/>
    <n v="1"/>
  </r>
  <r>
    <x v="1546"/>
    <d v="1899-12-30T11:56:00"/>
    <x v="174"/>
    <n v="2020"/>
    <s v="Feb"/>
    <s v="Wed"/>
    <n v="11"/>
    <n v="0.45"/>
    <x v="3"/>
    <x v="5"/>
    <n v="1"/>
  </r>
  <r>
    <x v="1547"/>
    <d v="1899-12-30T12:07:00"/>
    <x v="174"/>
    <n v="2020"/>
    <s v="Feb"/>
    <s v="Wed"/>
    <n v="12"/>
    <s v="1.79"/>
    <x v="6"/>
    <x v="1"/>
    <n v="2"/>
  </r>
  <r>
    <x v="1547"/>
    <d v="1899-12-30T12:07:00"/>
    <x v="174"/>
    <n v="2020"/>
    <s v="Feb"/>
    <s v="Wed"/>
    <n v="12"/>
    <n v="0.55000000000000004"/>
    <x v="6"/>
    <x v="7"/>
    <n v="1"/>
  </r>
  <r>
    <x v="1548"/>
    <d v="1899-12-30T12:32:00"/>
    <x v="174"/>
    <n v="2020"/>
    <s v="Feb"/>
    <s v="Wed"/>
    <n v="12"/>
    <n v="0.3"/>
    <x v="7"/>
    <x v="12"/>
    <n v="1"/>
  </r>
  <r>
    <x v="1548"/>
    <d v="1899-12-30T12:32:00"/>
    <x v="174"/>
    <n v="2020"/>
    <s v="Feb"/>
    <s v="Wed"/>
    <n v="12"/>
    <n v="0.4"/>
    <x v="7"/>
    <x v="11"/>
    <n v="1"/>
  </r>
  <r>
    <x v="1548"/>
    <d v="1899-12-30T12:32:00"/>
    <x v="174"/>
    <n v="2020"/>
    <s v="Feb"/>
    <s v="Wed"/>
    <n v="12"/>
    <n v="0.55000000000000004"/>
    <x v="7"/>
    <x v="2"/>
    <n v="1"/>
  </r>
  <r>
    <x v="1548"/>
    <d v="1899-12-30T12:32:00"/>
    <x v="174"/>
    <n v="2020"/>
    <s v="Feb"/>
    <s v="Wed"/>
    <n v="12"/>
    <n v="2.5"/>
    <x v="7"/>
    <x v="14"/>
    <n v="1"/>
  </r>
  <r>
    <x v="1549"/>
    <d v="1899-12-30T12:36:00"/>
    <x v="174"/>
    <n v="2020"/>
    <s v="Feb"/>
    <s v="Wed"/>
    <n v="12"/>
    <n v="4"/>
    <x v="7"/>
    <x v="0"/>
    <n v="1"/>
  </r>
  <r>
    <x v="1549"/>
    <d v="1899-12-30T12:36:00"/>
    <x v="174"/>
    <n v="2020"/>
    <s v="Feb"/>
    <s v="Wed"/>
    <n v="12"/>
    <n v="0.55000000000000004"/>
    <x v="7"/>
    <x v="10"/>
    <n v="1"/>
  </r>
  <r>
    <x v="1549"/>
    <d v="1899-12-30T12:36:00"/>
    <x v="174"/>
    <n v="2020"/>
    <s v="Feb"/>
    <s v="Wed"/>
    <n v="12"/>
    <n v="0.45"/>
    <x v="7"/>
    <x v="5"/>
    <n v="1"/>
  </r>
  <r>
    <x v="1549"/>
    <d v="1899-12-30T12:36:00"/>
    <x v="174"/>
    <n v="2020"/>
    <s v="Feb"/>
    <s v="Wed"/>
    <n v="12"/>
    <n v="0.55000000000000004"/>
    <x v="7"/>
    <x v="2"/>
    <n v="1"/>
  </r>
  <r>
    <x v="1550"/>
    <d v="1899-12-30T13:12:00"/>
    <x v="174"/>
    <n v="2020"/>
    <s v="Feb"/>
    <s v="Wed"/>
    <n v="13"/>
    <n v="0.55000000000000004"/>
    <x v="4"/>
    <x v="15"/>
    <n v="1"/>
  </r>
  <r>
    <x v="1550"/>
    <d v="1899-12-30T13:12:00"/>
    <x v="174"/>
    <n v="2020"/>
    <s v="Feb"/>
    <s v="Wed"/>
    <n v="13"/>
    <s v="1.79"/>
    <x v="4"/>
    <x v="1"/>
    <n v="1"/>
  </r>
  <r>
    <x v="1550"/>
    <d v="1899-12-30T13:12:00"/>
    <x v="174"/>
    <n v="2020"/>
    <s v="Feb"/>
    <s v="Wed"/>
    <n v="13"/>
    <n v="0.25"/>
    <x v="4"/>
    <x v="8"/>
    <n v="1"/>
  </r>
  <r>
    <x v="1550"/>
    <d v="1899-12-30T13:12:00"/>
    <x v="174"/>
    <n v="2020"/>
    <s v="Feb"/>
    <s v="Wed"/>
    <n v="13"/>
    <n v="0.55000000000000004"/>
    <x v="4"/>
    <x v="2"/>
    <n v="1"/>
  </r>
  <r>
    <x v="1551"/>
    <d v="1899-12-30T13:48:00"/>
    <x v="174"/>
    <n v="2020"/>
    <s v="Feb"/>
    <s v="Wed"/>
    <n v="13"/>
    <n v="4"/>
    <x v="5"/>
    <x v="0"/>
    <n v="1"/>
  </r>
  <r>
    <x v="1551"/>
    <d v="1899-12-30T13:48:00"/>
    <x v="174"/>
    <n v="2020"/>
    <s v="Feb"/>
    <s v="Wed"/>
    <n v="13"/>
    <s v="1.79"/>
    <x v="5"/>
    <x v="1"/>
    <n v="1"/>
  </r>
  <r>
    <x v="1551"/>
    <d v="1899-12-30T13:48:00"/>
    <x v="174"/>
    <n v="2020"/>
    <s v="Feb"/>
    <s v="Wed"/>
    <n v="13"/>
    <n v="0.4"/>
    <x v="5"/>
    <x v="11"/>
    <n v="1"/>
  </r>
  <r>
    <x v="1552"/>
    <d v="1899-12-30T14:08:00"/>
    <x v="174"/>
    <n v="2020"/>
    <s v="Feb"/>
    <s v="Wed"/>
    <n v="14"/>
    <s v="1.79"/>
    <x v="14"/>
    <x v="1"/>
    <n v="10"/>
  </r>
  <r>
    <x v="1553"/>
    <d v="1899-12-30T15:58:00"/>
    <x v="174"/>
    <n v="2020"/>
    <s v="Feb"/>
    <s v="Wed"/>
    <n v="15"/>
    <s v="1.79"/>
    <x v="4"/>
    <x v="1"/>
    <n v="1"/>
  </r>
  <r>
    <x v="1553"/>
    <d v="1899-12-30T15:58:00"/>
    <x v="174"/>
    <n v="2020"/>
    <s v="Feb"/>
    <s v="Wed"/>
    <n v="15"/>
    <n v="0.4"/>
    <x v="4"/>
    <x v="4"/>
    <n v="1"/>
  </r>
  <r>
    <x v="1554"/>
    <d v="1899-12-30T11:05:00"/>
    <x v="175"/>
    <n v="2020"/>
    <s v="Feb"/>
    <s v="Thu"/>
    <n v="11"/>
    <n v="0.55000000000000004"/>
    <x v="3"/>
    <x v="10"/>
    <n v="1"/>
  </r>
  <r>
    <x v="1554"/>
    <d v="1899-12-30T11:05:00"/>
    <x v="175"/>
    <n v="2020"/>
    <s v="Feb"/>
    <s v="Thu"/>
    <n v="11"/>
    <n v="0.4"/>
    <x v="3"/>
    <x v="4"/>
    <n v="1"/>
  </r>
  <r>
    <x v="1554"/>
    <d v="1899-12-30T11:05:00"/>
    <x v="175"/>
    <n v="2020"/>
    <s v="Feb"/>
    <s v="Thu"/>
    <n v="11"/>
    <n v="0.55000000000000004"/>
    <x v="3"/>
    <x v="2"/>
    <n v="1"/>
  </r>
  <r>
    <x v="1555"/>
    <d v="1899-12-30T11:13:00"/>
    <x v="175"/>
    <n v="2020"/>
    <s v="Feb"/>
    <s v="Thu"/>
    <n v="11"/>
    <n v="0.55000000000000004"/>
    <x v="3"/>
    <x v="15"/>
    <n v="1"/>
  </r>
  <r>
    <x v="1555"/>
    <d v="1899-12-30T11:13:00"/>
    <x v="175"/>
    <n v="2020"/>
    <s v="Feb"/>
    <s v="Thu"/>
    <n v="11"/>
    <s v="1.79"/>
    <x v="3"/>
    <x v="1"/>
    <n v="1"/>
  </r>
  <r>
    <x v="1555"/>
    <d v="1899-12-30T11:13:00"/>
    <x v="175"/>
    <n v="2020"/>
    <s v="Feb"/>
    <s v="Thu"/>
    <n v="11"/>
    <n v="0.55000000000000004"/>
    <x v="3"/>
    <x v="2"/>
    <n v="1"/>
  </r>
  <r>
    <x v="1556"/>
    <d v="1899-12-30T11:15:00"/>
    <x v="175"/>
    <n v="2020"/>
    <s v="Feb"/>
    <s v="Thu"/>
    <n v="11"/>
    <s v="1.79"/>
    <x v="15"/>
    <x v="1"/>
    <n v="2"/>
  </r>
  <r>
    <x v="1556"/>
    <d v="1899-12-30T11:15:00"/>
    <x v="175"/>
    <n v="2020"/>
    <s v="Feb"/>
    <s v="Thu"/>
    <n v="11"/>
    <n v="0.55000000000000004"/>
    <x v="15"/>
    <x v="10"/>
    <n v="1"/>
  </r>
  <r>
    <x v="1557"/>
    <d v="1899-12-30T11:16:00"/>
    <x v="175"/>
    <n v="2020"/>
    <s v="Feb"/>
    <s v="Thu"/>
    <n v="11"/>
    <s v="1.79"/>
    <x v="2"/>
    <x v="1"/>
    <n v="3"/>
  </r>
  <r>
    <x v="1557"/>
    <d v="1899-12-30T11:16:00"/>
    <x v="175"/>
    <n v="2020"/>
    <s v="Feb"/>
    <s v="Thu"/>
    <n v="11"/>
    <n v="0.4"/>
    <x v="2"/>
    <x v="4"/>
    <n v="1"/>
  </r>
  <r>
    <x v="1558"/>
    <d v="1899-12-30T11:34:00"/>
    <x v="175"/>
    <n v="2020"/>
    <s v="Feb"/>
    <s v="Thu"/>
    <n v="11"/>
    <s v="1.79"/>
    <x v="4"/>
    <x v="1"/>
    <n v="2"/>
  </r>
  <r>
    <x v="1558"/>
    <d v="1899-12-30T11:34:00"/>
    <x v="175"/>
    <n v="2020"/>
    <s v="Feb"/>
    <s v="Thu"/>
    <n v="11"/>
    <n v="0.55000000000000004"/>
    <x v="4"/>
    <x v="10"/>
    <n v="1"/>
  </r>
  <r>
    <x v="1558"/>
    <d v="1899-12-30T11:34:00"/>
    <x v="175"/>
    <n v="2020"/>
    <s v="Feb"/>
    <s v="Thu"/>
    <n v="11"/>
    <n v="2.5"/>
    <x v="4"/>
    <x v="14"/>
    <n v="1"/>
  </r>
  <r>
    <x v="1559"/>
    <d v="1899-12-30T12:29:00"/>
    <x v="175"/>
    <n v="2020"/>
    <s v="Feb"/>
    <s v="Thu"/>
    <n v="12"/>
    <s v="1.79"/>
    <x v="15"/>
    <x v="1"/>
    <n v="2"/>
  </r>
  <r>
    <x v="1559"/>
    <d v="1899-12-30T12:29:00"/>
    <x v="175"/>
    <n v="2020"/>
    <s v="Feb"/>
    <s v="Thu"/>
    <n v="12"/>
    <n v="0.55000000000000004"/>
    <x v="15"/>
    <x v="7"/>
    <n v="1"/>
  </r>
  <r>
    <x v="1560"/>
    <d v="1899-12-30T12:31:00"/>
    <x v="175"/>
    <n v="2020"/>
    <s v="Feb"/>
    <s v="Thu"/>
    <n v="12"/>
    <n v="0.25"/>
    <x v="7"/>
    <x v="8"/>
    <n v="1"/>
  </r>
  <r>
    <x v="1560"/>
    <d v="1899-12-30T12:31:00"/>
    <x v="175"/>
    <n v="2020"/>
    <s v="Feb"/>
    <s v="Thu"/>
    <n v="12"/>
    <n v="0.55000000000000004"/>
    <x v="7"/>
    <x v="10"/>
    <n v="1"/>
  </r>
  <r>
    <x v="1560"/>
    <d v="1899-12-30T12:31:00"/>
    <x v="175"/>
    <n v="2020"/>
    <s v="Feb"/>
    <s v="Thu"/>
    <n v="12"/>
    <n v="1"/>
    <x v="7"/>
    <x v="9"/>
    <n v="1"/>
  </r>
  <r>
    <x v="1560"/>
    <d v="1899-12-30T12:31:00"/>
    <x v="175"/>
    <n v="2020"/>
    <s v="Feb"/>
    <s v="Thu"/>
    <n v="12"/>
    <n v="0.45"/>
    <x v="7"/>
    <x v="5"/>
    <n v="1"/>
  </r>
  <r>
    <x v="1561"/>
    <d v="1899-12-30T12:36:00"/>
    <x v="175"/>
    <n v="2020"/>
    <s v="Feb"/>
    <s v="Thu"/>
    <n v="12"/>
    <s v="1.79"/>
    <x v="7"/>
    <x v="1"/>
    <n v="1"/>
  </r>
  <r>
    <x v="1561"/>
    <d v="1899-12-30T12:36:00"/>
    <x v="175"/>
    <n v="2020"/>
    <s v="Feb"/>
    <s v="Thu"/>
    <n v="12"/>
    <n v="0.45"/>
    <x v="7"/>
    <x v="5"/>
    <n v="1"/>
  </r>
  <r>
    <x v="1561"/>
    <d v="1899-12-30T12:36:00"/>
    <x v="175"/>
    <n v="2020"/>
    <s v="Feb"/>
    <s v="Thu"/>
    <n v="12"/>
    <n v="0.55000000000000004"/>
    <x v="7"/>
    <x v="2"/>
    <n v="1"/>
  </r>
  <r>
    <x v="1562"/>
    <d v="1899-12-30T13:13:00"/>
    <x v="175"/>
    <n v="2020"/>
    <s v="Feb"/>
    <s v="Thu"/>
    <n v="13"/>
    <n v="0.55000000000000004"/>
    <x v="9"/>
    <x v="15"/>
    <n v="1"/>
  </r>
  <r>
    <x v="1562"/>
    <d v="1899-12-30T13:13:00"/>
    <x v="175"/>
    <n v="2020"/>
    <s v="Feb"/>
    <s v="Thu"/>
    <n v="13"/>
    <s v="1.79"/>
    <x v="9"/>
    <x v="1"/>
    <n v="1"/>
  </r>
  <r>
    <x v="1562"/>
    <d v="1899-12-30T13:13:00"/>
    <x v="175"/>
    <n v="2020"/>
    <s v="Feb"/>
    <s v="Thu"/>
    <n v="13"/>
    <n v="0.4"/>
    <x v="9"/>
    <x v="4"/>
    <n v="1"/>
  </r>
  <r>
    <x v="1562"/>
    <d v="1899-12-30T13:13:00"/>
    <x v="175"/>
    <n v="2020"/>
    <s v="Feb"/>
    <s v="Thu"/>
    <n v="13"/>
    <n v="1.79"/>
    <x v="9"/>
    <x v="13"/>
    <n v="1"/>
  </r>
  <r>
    <x v="1563"/>
    <d v="1899-12-30T13:31:00"/>
    <x v="175"/>
    <n v="2020"/>
    <s v="Feb"/>
    <s v="Thu"/>
    <n v="13"/>
    <s v="1.79"/>
    <x v="7"/>
    <x v="1"/>
    <n v="1"/>
  </r>
  <r>
    <x v="1563"/>
    <d v="1899-12-30T13:31:00"/>
    <x v="175"/>
    <n v="2020"/>
    <s v="Feb"/>
    <s v="Thu"/>
    <n v="13"/>
    <n v="0.55000000000000004"/>
    <x v="7"/>
    <x v="10"/>
    <n v="1"/>
  </r>
  <r>
    <x v="1563"/>
    <d v="1899-12-30T13:31:00"/>
    <x v="175"/>
    <n v="2020"/>
    <s v="Feb"/>
    <s v="Thu"/>
    <n v="13"/>
    <n v="0.45"/>
    <x v="7"/>
    <x v="5"/>
    <n v="1"/>
  </r>
  <r>
    <x v="1564"/>
    <d v="1899-12-30T14:58:00"/>
    <x v="175"/>
    <n v="2020"/>
    <s v="Feb"/>
    <s v="Thu"/>
    <n v="14"/>
    <s v="1.79"/>
    <x v="4"/>
    <x v="1"/>
    <n v="1"/>
  </r>
  <r>
    <x v="1564"/>
    <d v="1899-12-30T14:58:00"/>
    <x v="175"/>
    <n v="2020"/>
    <s v="Feb"/>
    <s v="Thu"/>
    <n v="14"/>
    <n v="0.55000000000000004"/>
    <x v="4"/>
    <x v="10"/>
    <n v="1"/>
  </r>
  <r>
    <x v="1564"/>
    <d v="1899-12-30T14:58:00"/>
    <x v="175"/>
    <n v="2020"/>
    <s v="Feb"/>
    <s v="Thu"/>
    <n v="14"/>
    <n v="0.4"/>
    <x v="4"/>
    <x v="4"/>
    <n v="1"/>
  </r>
  <r>
    <x v="1564"/>
    <d v="1899-12-30T14:58:00"/>
    <x v="175"/>
    <n v="2020"/>
    <s v="Feb"/>
    <s v="Thu"/>
    <n v="14"/>
    <n v="0.55000000000000004"/>
    <x v="4"/>
    <x v="2"/>
    <n v="1"/>
  </r>
  <r>
    <x v="1565"/>
    <d v="1899-12-30T15:55:00"/>
    <x v="175"/>
    <n v="2020"/>
    <s v="Feb"/>
    <s v="Thu"/>
    <n v="15"/>
    <s v="1.79"/>
    <x v="3"/>
    <x v="1"/>
    <n v="1"/>
  </r>
  <r>
    <x v="1565"/>
    <d v="1899-12-30T15:55:00"/>
    <x v="175"/>
    <n v="2020"/>
    <s v="Feb"/>
    <s v="Thu"/>
    <n v="15"/>
    <n v="1"/>
    <x v="3"/>
    <x v="9"/>
    <n v="1"/>
  </r>
  <r>
    <x v="1565"/>
    <d v="1899-12-30T15:55:00"/>
    <x v="175"/>
    <n v="2020"/>
    <s v="Feb"/>
    <s v="Thu"/>
    <n v="15"/>
    <n v="0.4"/>
    <x v="3"/>
    <x v="11"/>
    <n v="1"/>
  </r>
  <r>
    <x v="1565"/>
    <d v="1899-12-30T15:55:00"/>
    <x v="175"/>
    <n v="2020"/>
    <s v="Feb"/>
    <s v="Thu"/>
    <n v="15"/>
    <n v="0.45"/>
    <x v="3"/>
    <x v="5"/>
    <n v="1"/>
  </r>
  <r>
    <x v="1566"/>
    <d v="1899-12-30T11:14:00"/>
    <x v="176"/>
    <n v="2020"/>
    <s v="Feb"/>
    <s v="Fri"/>
    <n v="11"/>
    <s v="1.79"/>
    <x v="3"/>
    <x v="1"/>
    <n v="1"/>
  </r>
  <r>
    <x v="1566"/>
    <d v="1899-12-30T11:14:00"/>
    <x v="176"/>
    <n v="2020"/>
    <s v="Feb"/>
    <s v="Fri"/>
    <n v="11"/>
    <n v="0.4"/>
    <x v="3"/>
    <x v="4"/>
    <n v="1"/>
  </r>
  <r>
    <x v="1567"/>
    <d v="1899-12-30T11:51:00"/>
    <x v="176"/>
    <n v="2020"/>
    <s v="Feb"/>
    <s v="Fri"/>
    <n v="11"/>
    <s v="1.79"/>
    <x v="10"/>
    <x v="1"/>
    <n v="1"/>
  </r>
  <r>
    <x v="1567"/>
    <d v="1899-12-30T11:51:00"/>
    <x v="176"/>
    <n v="2020"/>
    <s v="Feb"/>
    <s v="Fri"/>
    <n v="11"/>
    <n v="0.55000000000000004"/>
    <x v="10"/>
    <x v="7"/>
    <n v="1"/>
  </r>
  <r>
    <x v="1567"/>
    <d v="1899-12-30T11:51:00"/>
    <x v="176"/>
    <n v="2020"/>
    <s v="Feb"/>
    <s v="Fri"/>
    <n v="11"/>
    <n v="0.55000000000000004"/>
    <x v="10"/>
    <x v="10"/>
    <n v="1"/>
  </r>
  <r>
    <x v="1567"/>
    <d v="1899-12-30T11:51:00"/>
    <x v="176"/>
    <n v="2020"/>
    <s v="Feb"/>
    <s v="Fri"/>
    <n v="11"/>
    <n v="0.4"/>
    <x v="10"/>
    <x v="11"/>
    <n v="1"/>
  </r>
  <r>
    <x v="1568"/>
    <d v="1899-12-30T12:39:00"/>
    <x v="176"/>
    <n v="2020"/>
    <s v="Feb"/>
    <s v="Fri"/>
    <n v="12"/>
    <n v="4"/>
    <x v="2"/>
    <x v="0"/>
    <n v="1"/>
  </r>
  <r>
    <x v="1568"/>
    <d v="1899-12-30T12:39:00"/>
    <x v="176"/>
    <n v="2020"/>
    <s v="Feb"/>
    <s v="Fri"/>
    <n v="12"/>
    <s v="1.79"/>
    <x v="2"/>
    <x v="1"/>
    <n v="1"/>
  </r>
  <r>
    <x v="1568"/>
    <d v="1899-12-30T12:39:00"/>
    <x v="176"/>
    <n v="2020"/>
    <s v="Feb"/>
    <s v="Fri"/>
    <n v="12"/>
    <n v="0.25"/>
    <x v="2"/>
    <x v="8"/>
    <n v="1"/>
  </r>
  <r>
    <x v="1568"/>
    <d v="1899-12-30T12:39:00"/>
    <x v="176"/>
    <n v="2020"/>
    <s v="Feb"/>
    <s v="Fri"/>
    <n v="12"/>
    <n v="0.4"/>
    <x v="2"/>
    <x v="4"/>
    <n v="1"/>
  </r>
  <r>
    <x v="1568"/>
    <d v="1899-12-30T12:39:00"/>
    <x v="176"/>
    <n v="2020"/>
    <s v="Feb"/>
    <s v="Fri"/>
    <n v="12"/>
    <n v="0.5"/>
    <x v="2"/>
    <x v="3"/>
    <n v="2"/>
  </r>
  <r>
    <x v="1569"/>
    <d v="1899-12-30T12:44:00"/>
    <x v="176"/>
    <n v="2020"/>
    <s v="Feb"/>
    <s v="Fri"/>
    <n v="12"/>
    <n v="0.55000000000000004"/>
    <x v="6"/>
    <x v="10"/>
    <n v="1"/>
  </r>
  <r>
    <x v="1569"/>
    <d v="1899-12-30T12:44:00"/>
    <x v="176"/>
    <n v="2020"/>
    <s v="Feb"/>
    <s v="Fri"/>
    <n v="12"/>
    <n v="0.3"/>
    <x v="6"/>
    <x v="12"/>
    <n v="1"/>
  </r>
  <r>
    <x v="1569"/>
    <d v="1899-12-30T12:44:00"/>
    <x v="176"/>
    <n v="2020"/>
    <s v="Feb"/>
    <s v="Fri"/>
    <n v="12"/>
    <n v="1"/>
    <x v="6"/>
    <x v="9"/>
    <n v="1"/>
  </r>
  <r>
    <x v="1569"/>
    <d v="1899-12-30T12:44:00"/>
    <x v="176"/>
    <n v="2020"/>
    <s v="Feb"/>
    <s v="Fri"/>
    <n v="12"/>
    <n v="0.45"/>
    <x v="6"/>
    <x v="5"/>
    <n v="1"/>
  </r>
  <r>
    <x v="1570"/>
    <d v="1899-12-30T12:48:00"/>
    <x v="176"/>
    <n v="2020"/>
    <s v="Feb"/>
    <s v="Fri"/>
    <n v="12"/>
    <s v="1.79"/>
    <x v="5"/>
    <x v="1"/>
    <n v="1"/>
  </r>
  <r>
    <x v="1570"/>
    <d v="1899-12-30T12:48:00"/>
    <x v="176"/>
    <n v="2020"/>
    <s v="Feb"/>
    <s v="Fri"/>
    <n v="12"/>
    <n v="1.79"/>
    <x v="5"/>
    <x v="13"/>
    <n v="1"/>
  </r>
  <r>
    <x v="1571"/>
    <d v="1899-12-30T12:56:00"/>
    <x v="176"/>
    <n v="2020"/>
    <s v="Feb"/>
    <s v="Fri"/>
    <n v="12"/>
    <s v="1.79"/>
    <x v="3"/>
    <x v="1"/>
    <n v="1"/>
  </r>
  <r>
    <x v="1571"/>
    <d v="1899-12-30T12:56:00"/>
    <x v="176"/>
    <n v="2020"/>
    <s v="Feb"/>
    <s v="Fri"/>
    <n v="12"/>
    <n v="0.6"/>
    <x v="3"/>
    <x v="12"/>
    <n v="2"/>
  </r>
  <r>
    <x v="1571"/>
    <d v="1899-12-30T12:56:00"/>
    <x v="176"/>
    <n v="2020"/>
    <s v="Feb"/>
    <s v="Fri"/>
    <n v="12"/>
    <n v="0.45"/>
    <x v="3"/>
    <x v="5"/>
    <n v="1"/>
  </r>
  <r>
    <x v="1572"/>
    <d v="1899-12-30T13:41:00"/>
    <x v="176"/>
    <n v="2020"/>
    <s v="Feb"/>
    <s v="Fri"/>
    <n v="13"/>
    <s v="1.79"/>
    <x v="18"/>
    <x v="1"/>
    <n v="1"/>
  </r>
  <r>
    <x v="1572"/>
    <d v="1899-12-30T13:41:00"/>
    <x v="176"/>
    <n v="2020"/>
    <s v="Feb"/>
    <s v="Fri"/>
    <n v="13"/>
    <n v="0.8"/>
    <x v="18"/>
    <x v="11"/>
    <n v="2"/>
  </r>
  <r>
    <x v="1572"/>
    <d v="1899-12-30T13:41:00"/>
    <x v="176"/>
    <n v="2020"/>
    <s v="Feb"/>
    <s v="Fri"/>
    <n v="13"/>
    <n v="1.79"/>
    <x v="18"/>
    <x v="13"/>
    <n v="1"/>
  </r>
  <r>
    <x v="1573"/>
    <d v="1899-12-30T14:51:00"/>
    <x v="176"/>
    <n v="2020"/>
    <s v="Feb"/>
    <s v="Fri"/>
    <n v="14"/>
    <s v="1.79"/>
    <x v="3"/>
    <x v="1"/>
    <n v="1"/>
  </r>
  <r>
    <x v="1573"/>
    <d v="1899-12-30T14:51:00"/>
    <x v="176"/>
    <n v="2020"/>
    <s v="Feb"/>
    <s v="Fri"/>
    <n v="14"/>
    <n v="0.45"/>
    <x v="3"/>
    <x v="5"/>
    <n v="1"/>
  </r>
  <r>
    <x v="1573"/>
    <d v="1899-12-30T14:51:00"/>
    <x v="176"/>
    <n v="2020"/>
    <s v="Feb"/>
    <s v="Fri"/>
    <n v="14"/>
    <n v="0.25"/>
    <x v="3"/>
    <x v="3"/>
    <n v="1"/>
  </r>
  <r>
    <x v="1574"/>
    <d v="1899-12-30T15:14:00"/>
    <x v="176"/>
    <n v="2020"/>
    <s v="Feb"/>
    <s v="Fri"/>
    <n v="15"/>
    <s v="1.79"/>
    <x v="4"/>
    <x v="1"/>
    <n v="1"/>
  </r>
  <r>
    <x v="1574"/>
    <d v="1899-12-30T15:14:00"/>
    <x v="176"/>
    <n v="2020"/>
    <s v="Feb"/>
    <s v="Fri"/>
    <n v="15"/>
    <n v="1.79"/>
    <x v="4"/>
    <x v="13"/>
    <n v="1"/>
  </r>
  <r>
    <x v="1574"/>
    <d v="1899-12-30T15:14:00"/>
    <x v="176"/>
    <n v="2020"/>
    <s v="Feb"/>
    <s v="Fri"/>
    <n v="15"/>
    <n v="0.55000000000000004"/>
    <x v="4"/>
    <x v="2"/>
    <n v="1"/>
  </r>
  <r>
    <x v="1574"/>
    <d v="1899-12-30T15:14:00"/>
    <x v="176"/>
    <n v="2020"/>
    <s v="Feb"/>
    <s v="Fri"/>
    <n v="15"/>
    <n v="2.5"/>
    <x v="4"/>
    <x v="14"/>
    <n v="1"/>
  </r>
  <r>
    <x v="1575"/>
    <d v="1899-12-30T15:34:00"/>
    <x v="176"/>
    <n v="2020"/>
    <s v="Feb"/>
    <s v="Fri"/>
    <n v="15"/>
    <n v="0.55000000000000004"/>
    <x v="7"/>
    <x v="15"/>
    <n v="1"/>
  </r>
  <r>
    <x v="1575"/>
    <d v="1899-12-30T15:34:00"/>
    <x v="176"/>
    <n v="2020"/>
    <s v="Feb"/>
    <s v="Fri"/>
    <n v="15"/>
    <s v="1.79"/>
    <x v="7"/>
    <x v="1"/>
    <n v="1"/>
  </r>
  <r>
    <x v="1575"/>
    <d v="1899-12-30T15:34:00"/>
    <x v="176"/>
    <n v="2020"/>
    <s v="Feb"/>
    <s v="Fri"/>
    <n v="15"/>
    <n v="1.35"/>
    <x v="7"/>
    <x v="5"/>
    <n v="3"/>
  </r>
  <r>
    <x v="1576"/>
    <d v="1899-12-30T15:40:00"/>
    <x v="176"/>
    <n v="2020"/>
    <s v="Feb"/>
    <s v="Fri"/>
    <n v="15"/>
    <s v="1.79"/>
    <x v="18"/>
    <x v="1"/>
    <n v="1"/>
  </r>
  <r>
    <x v="1576"/>
    <d v="1899-12-30T15:40:00"/>
    <x v="176"/>
    <n v="2020"/>
    <s v="Feb"/>
    <s v="Fri"/>
    <n v="15"/>
    <n v="1.1000000000000001"/>
    <x v="18"/>
    <x v="10"/>
    <n v="2"/>
  </r>
  <r>
    <x v="1576"/>
    <d v="1899-12-30T15:40:00"/>
    <x v="176"/>
    <n v="2020"/>
    <s v="Feb"/>
    <s v="Fri"/>
    <n v="15"/>
    <n v="0.4"/>
    <x v="18"/>
    <x v="4"/>
    <n v="1"/>
  </r>
  <r>
    <x v="1576"/>
    <d v="1899-12-30T15:40:00"/>
    <x v="176"/>
    <n v="2020"/>
    <s v="Feb"/>
    <s v="Fri"/>
    <n v="15"/>
    <n v="0.45"/>
    <x v="18"/>
    <x v="5"/>
    <n v="1"/>
  </r>
  <r>
    <x v="1576"/>
    <d v="1899-12-30T15:40:00"/>
    <x v="176"/>
    <n v="2020"/>
    <s v="Feb"/>
    <s v="Fri"/>
    <n v="15"/>
    <n v="0.25"/>
    <x v="18"/>
    <x v="3"/>
    <n v="1"/>
  </r>
  <r>
    <x v="1577"/>
    <d v="1899-12-30T16:23:00"/>
    <x v="176"/>
    <n v="2020"/>
    <s v="Feb"/>
    <s v="Fri"/>
    <n v="16"/>
    <n v="1.1000000000000001"/>
    <x v="11"/>
    <x v="15"/>
    <n v="2"/>
  </r>
  <r>
    <x v="1577"/>
    <d v="1899-12-30T16:23:00"/>
    <x v="176"/>
    <n v="2020"/>
    <s v="Feb"/>
    <s v="Fri"/>
    <n v="16"/>
    <n v="0.25"/>
    <x v="11"/>
    <x v="3"/>
    <n v="1"/>
  </r>
  <r>
    <x v="1577"/>
    <d v="1899-12-30T16:23:00"/>
    <x v="176"/>
    <n v="2020"/>
    <s v="Feb"/>
    <s v="Fri"/>
    <n v="16"/>
    <n v="2.5"/>
    <x v="11"/>
    <x v="14"/>
    <n v="1"/>
  </r>
  <r>
    <x v="1578"/>
    <d v="1899-12-30T16:41:00"/>
    <x v="176"/>
    <n v="2020"/>
    <s v="Feb"/>
    <s v="Fri"/>
    <n v="16"/>
    <s v="1.79"/>
    <x v="4"/>
    <x v="1"/>
    <n v="1"/>
  </r>
  <r>
    <x v="1578"/>
    <d v="1899-12-30T16:41:00"/>
    <x v="176"/>
    <n v="2020"/>
    <s v="Feb"/>
    <s v="Fri"/>
    <n v="16"/>
    <n v="0.4"/>
    <x v="4"/>
    <x v="4"/>
    <n v="1"/>
  </r>
  <r>
    <x v="1578"/>
    <d v="1899-12-30T16:41:00"/>
    <x v="176"/>
    <n v="2020"/>
    <s v="Feb"/>
    <s v="Fri"/>
    <n v="16"/>
    <n v="0.4"/>
    <x v="4"/>
    <x v="11"/>
    <n v="1"/>
  </r>
  <r>
    <x v="1578"/>
    <d v="1899-12-30T16:41:00"/>
    <x v="176"/>
    <n v="2020"/>
    <s v="Feb"/>
    <s v="Fri"/>
    <n v="16"/>
    <n v="0.45"/>
    <x v="4"/>
    <x v="5"/>
    <n v="1"/>
  </r>
  <r>
    <x v="1578"/>
    <d v="1899-12-30T16:41:00"/>
    <x v="176"/>
    <n v="2020"/>
    <s v="Feb"/>
    <s v="Fri"/>
    <n v="16"/>
    <n v="2.5"/>
    <x v="4"/>
    <x v="14"/>
    <n v="1"/>
  </r>
  <r>
    <x v="1579"/>
    <d v="1899-12-30T17:28:00"/>
    <x v="176"/>
    <n v="2020"/>
    <s v="Feb"/>
    <s v="Fri"/>
    <n v="17"/>
    <s v="1.79"/>
    <x v="7"/>
    <x v="1"/>
    <n v="2"/>
  </r>
  <r>
    <x v="1580"/>
    <d v="1899-12-30T11:31:00"/>
    <x v="177"/>
    <n v="2020"/>
    <s v="Feb"/>
    <s v="Sat"/>
    <n v="11"/>
    <n v="8"/>
    <x v="15"/>
    <x v="0"/>
    <n v="2"/>
  </r>
  <r>
    <x v="1580"/>
    <d v="1899-12-30T11:31:00"/>
    <x v="177"/>
    <n v="2020"/>
    <s v="Feb"/>
    <s v="Sat"/>
    <n v="11"/>
    <s v="1.79"/>
    <x v="15"/>
    <x v="1"/>
    <n v="2"/>
  </r>
  <r>
    <x v="1580"/>
    <d v="1899-12-30T11:31:00"/>
    <x v="177"/>
    <n v="2020"/>
    <s v="Feb"/>
    <s v="Sat"/>
    <n v="11"/>
    <n v="0.55000000000000004"/>
    <x v="15"/>
    <x v="7"/>
    <n v="1"/>
  </r>
  <r>
    <x v="1581"/>
    <d v="1899-12-30T11:57:00"/>
    <x v="177"/>
    <n v="2020"/>
    <s v="Feb"/>
    <s v="Sat"/>
    <n v="11"/>
    <s v="1.79"/>
    <x v="2"/>
    <x v="1"/>
    <n v="1"/>
  </r>
  <r>
    <x v="1581"/>
    <d v="1899-12-30T11:57:00"/>
    <x v="177"/>
    <n v="2020"/>
    <s v="Feb"/>
    <s v="Sat"/>
    <n v="11"/>
    <n v="0.4"/>
    <x v="2"/>
    <x v="4"/>
    <n v="1"/>
  </r>
  <r>
    <x v="1581"/>
    <d v="1899-12-30T11:57:00"/>
    <x v="177"/>
    <n v="2020"/>
    <s v="Feb"/>
    <s v="Sat"/>
    <n v="11"/>
    <n v="0.4"/>
    <x v="2"/>
    <x v="11"/>
    <n v="1"/>
  </r>
  <r>
    <x v="1582"/>
    <d v="1899-12-30T12:24:00"/>
    <x v="177"/>
    <n v="2020"/>
    <s v="Feb"/>
    <s v="Sat"/>
    <n v="12"/>
    <s v="1.79"/>
    <x v="3"/>
    <x v="1"/>
    <n v="1"/>
  </r>
  <r>
    <x v="1582"/>
    <d v="1899-12-30T12:24:00"/>
    <x v="177"/>
    <n v="2020"/>
    <s v="Feb"/>
    <s v="Sat"/>
    <n v="12"/>
    <n v="0.55000000000000004"/>
    <x v="3"/>
    <x v="10"/>
    <n v="1"/>
  </r>
  <r>
    <x v="1582"/>
    <d v="1899-12-30T12:24:00"/>
    <x v="177"/>
    <n v="2020"/>
    <s v="Feb"/>
    <s v="Sat"/>
    <n v="12"/>
    <n v="1.79"/>
    <x v="3"/>
    <x v="13"/>
    <n v="1"/>
  </r>
  <r>
    <x v="1582"/>
    <d v="1899-12-30T12:24:00"/>
    <x v="177"/>
    <n v="2020"/>
    <s v="Feb"/>
    <s v="Sat"/>
    <n v="12"/>
    <n v="0.45"/>
    <x v="3"/>
    <x v="5"/>
    <n v="1"/>
  </r>
  <r>
    <x v="1582"/>
    <d v="1899-12-30T12:24:00"/>
    <x v="177"/>
    <n v="2020"/>
    <s v="Feb"/>
    <s v="Sat"/>
    <n v="12"/>
    <n v="0.55000000000000004"/>
    <x v="3"/>
    <x v="2"/>
    <n v="1"/>
  </r>
  <r>
    <x v="1583"/>
    <d v="1899-12-30T12:38:00"/>
    <x v="177"/>
    <n v="2020"/>
    <s v="Feb"/>
    <s v="Sat"/>
    <n v="12"/>
    <s v="1.79"/>
    <x v="18"/>
    <x v="1"/>
    <n v="4"/>
  </r>
  <r>
    <x v="1584"/>
    <d v="1899-12-30T12:54:00"/>
    <x v="177"/>
    <n v="2020"/>
    <s v="Feb"/>
    <s v="Sat"/>
    <n v="12"/>
    <s v="1.79"/>
    <x v="5"/>
    <x v="1"/>
    <n v="1"/>
  </r>
  <r>
    <x v="1584"/>
    <d v="1899-12-30T12:54:00"/>
    <x v="177"/>
    <n v="2020"/>
    <s v="Feb"/>
    <s v="Sat"/>
    <n v="12"/>
    <n v="0.4"/>
    <x v="5"/>
    <x v="11"/>
    <n v="1"/>
  </r>
  <r>
    <x v="1584"/>
    <d v="1899-12-30T12:54:00"/>
    <x v="177"/>
    <n v="2020"/>
    <s v="Feb"/>
    <s v="Sat"/>
    <n v="12"/>
    <n v="1.79"/>
    <x v="5"/>
    <x v="13"/>
    <n v="1"/>
  </r>
  <r>
    <x v="1585"/>
    <d v="1899-12-30T13:01:00"/>
    <x v="177"/>
    <n v="2020"/>
    <s v="Feb"/>
    <s v="Sat"/>
    <n v="13"/>
    <s v="1.79"/>
    <x v="3"/>
    <x v="1"/>
    <n v="1"/>
  </r>
  <r>
    <x v="1585"/>
    <d v="1899-12-30T13:01:00"/>
    <x v="177"/>
    <n v="2020"/>
    <s v="Feb"/>
    <s v="Sat"/>
    <n v="13"/>
    <n v="0.4"/>
    <x v="3"/>
    <x v="4"/>
    <n v="1"/>
  </r>
  <r>
    <x v="1585"/>
    <d v="1899-12-30T13:01:00"/>
    <x v="177"/>
    <n v="2020"/>
    <s v="Feb"/>
    <s v="Sat"/>
    <n v="13"/>
    <n v="0.4"/>
    <x v="3"/>
    <x v="11"/>
    <n v="1"/>
  </r>
  <r>
    <x v="1585"/>
    <d v="1899-12-30T13:01:00"/>
    <x v="177"/>
    <n v="2020"/>
    <s v="Feb"/>
    <s v="Sat"/>
    <n v="13"/>
    <n v="1.79"/>
    <x v="3"/>
    <x v="13"/>
    <n v="1"/>
  </r>
  <r>
    <x v="1586"/>
    <d v="1899-12-30T13:14:00"/>
    <x v="177"/>
    <n v="2020"/>
    <s v="Feb"/>
    <s v="Sat"/>
    <n v="13"/>
    <s v="1.79"/>
    <x v="11"/>
    <x v="1"/>
    <n v="2"/>
  </r>
  <r>
    <x v="1586"/>
    <d v="1899-12-30T13:14:00"/>
    <x v="177"/>
    <n v="2020"/>
    <s v="Feb"/>
    <s v="Sat"/>
    <n v="13"/>
    <n v="0.55000000000000004"/>
    <x v="11"/>
    <x v="7"/>
    <n v="1"/>
  </r>
  <r>
    <x v="1586"/>
    <d v="1899-12-30T13:14:00"/>
    <x v="177"/>
    <n v="2020"/>
    <s v="Feb"/>
    <s v="Sat"/>
    <n v="13"/>
    <n v="0.4"/>
    <x v="11"/>
    <x v="4"/>
    <n v="1"/>
  </r>
  <r>
    <x v="1586"/>
    <d v="1899-12-30T13:14:00"/>
    <x v="177"/>
    <n v="2020"/>
    <s v="Feb"/>
    <s v="Sat"/>
    <n v="13"/>
    <n v="0.4"/>
    <x v="11"/>
    <x v="11"/>
    <n v="1"/>
  </r>
  <r>
    <x v="1587"/>
    <d v="1899-12-30T13:24:00"/>
    <x v="177"/>
    <n v="2020"/>
    <s v="Feb"/>
    <s v="Sat"/>
    <n v="13"/>
    <n v="4"/>
    <x v="3"/>
    <x v="0"/>
    <n v="1"/>
  </r>
  <r>
    <x v="1587"/>
    <d v="1899-12-30T13:24:00"/>
    <x v="177"/>
    <n v="2020"/>
    <s v="Feb"/>
    <s v="Sat"/>
    <n v="13"/>
    <n v="1.35"/>
    <x v="3"/>
    <x v="5"/>
    <n v="3"/>
  </r>
  <r>
    <x v="1588"/>
    <d v="1899-12-30T13:27:00"/>
    <x v="177"/>
    <n v="2020"/>
    <s v="Feb"/>
    <s v="Sat"/>
    <n v="13"/>
    <s v="1.79"/>
    <x v="7"/>
    <x v="1"/>
    <n v="1"/>
  </r>
  <r>
    <x v="1588"/>
    <d v="1899-12-30T13:27:00"/>
    <x v="177"/>
    <n v="2020"/>
    <s v="Feb"/>
    <s v="Sat"/>
    <n v="13"/>
    <n v="1.6500000000000001"/>
    <x v="7"/>
    <x v="10"/>
    <n v="3"/>
  </r>
  <r>
    <x v="1588"/>
    <d v="1899-12-30T13:27:00"/>
    <x v="177"/>
    <n v="2020"/>
    <s v="Feb"/>
    <s v="Sat"/>
    <n v="13"/>
    <n v="1"/>
    <x v="7"/>
    <x v="9"/>
    <n v="1"/>
  </r>
  <r>
    <x v="1588"/>
    <d v="1899-12-30T13:27:00"/>
    <x v="177"/>
    <n v="2020"/>
    <s v="Feb"/>
    <s v="Sat"/>
    <n v="13"/>
    <n v="0.9"/>
    <x v="7"/>
    <x v="5"/>
    <n v="2"/>
  </r>
  <r>
    <x v="1589"/>
    <d v="1899-12-30T14:42:00"/>
    <x v="177"/>
    <n v="2020"/>
    <s v="Feb"/>
    <s v="Sat"/>
    <n v="14"/>
    <s v="1.79"/>
    <x v="7"/>
    <x v="1"/>
    <n v="1"/>
  </r>
  <r>
    <x v="1589"/>
    <d v="1899-12-30T14:42:00"/>
    <x v="177"/>
    <n v="2020"/>
    <s v="Feb"/>
    <s v="Sat"/>
    <n v="14"/>
    <n v="0.4"/>
    <x v="7"/>
    <x v="11"/>
    <n v="1"/>
  </r>
  <r>
    <x v="1589"/>
    <d v="1899-12-30T14:42:00"/>
    <x v="177"/>
    <n v="2020"/>
    <s v="Feb"/>
    <s v="Sat"/>
    <n v="14"/>
    <n v="0.9"/>
    <x v="7"/>
    <x v="5"/>
    <n v="2"/>
  </r>
  <r>
    <x v="1589"/>
    <d v="1899-12-30T14:42:00"/>
    <x v="177"/>
    <n v="2020"/>
    <s v="Feb"/>
    <s v="Sat"/>
    <n v="14"/>
    <n v="2.5"/>
    <x v="7"/>
    <x v="14"/>
    <n v="1"/>
  </r>
  <r>
    <x v="1590"/>
    <d v="1899-12-30T15:22:00"/>
    <x v="177"/>
    <n v="2020"/>
    <s v="Feb"/>
    <s v="Sat"/>
    <n v="15"/>
    <s v="1.79"/>
    <x v="2"/>
    <x v="1"/>
    <n v="1"/>
  </r>
  <r>
    <x v="1590"/>
    <d v="1899-12-30T15:22:00"/>
    <x v="177"/>
    <n v="2020"/>
    <s v="Feb"/>
    <s v="Sat"/>
    <n v="15"/>
    <n v="0.55000000000000004"/>
    <x v="2"/>
    <x v="10"/>
    <n v="1"/>
  </r>
  <r>
    <x v="1590"/>
    <d v="1899-12-30T15:22:00"/>
    <x v="177"/>
    <n v="2020"/>
    <s v="Feb"/>
    <s v="Sat"/>
    <n v="15"/>
    <n v="0.55000000000000004"/>
    <x v="2"/>
    <x v="6"/>
    <n v="1"/>
  </r>
  <r>
    <x v="1590"/>
    <d v="1899-12-30T15:22:00"/>
    <x v="177"/>
    <n v="2020"/>
    <s v="Feb"/>
    <s v="Sat"/>
    <n v="15"/>
    <n v="0.4"/>
    <x v="2"/>
    <x v="11"/>
    <n v="1"/>
  </r>
  <r>
    <x v="1590"/>
    <d v="1899-12-30T15:22:00"/>
    <x v="177"/>
    <n v="2020"/>
    <s v="Feb"/>
    <s v="Sat"/>
    <n v="15"/>
    <n v="0.55000000000000004"/>
    <x v="2"/>
    <x v="2"/>
    <n v="1"/>
  </r>
  <r>
    <x v="1591"/>
    <d v="1899-12-30T15:24:00"/>
    <x v="177"/>
    <n v="2020"/>
    <s v="Feb"/>
    <s v="Sat"/>
    <n v="15"/>
    <s v="1.79"/>
    <x v="9"/>
    <x v="1"/>
    <n v="1"/>
  </r>
  <r>
    <x v="1591"/>
    <d v="1899-12-30T15:24:00"/>
    <x v="177"/>
    <n v="2020"/>
    <s v="Feb"/>
    <s v="Sat"/>
    <n v="15"/>
    <n v="0.4"/>
    <x v="9"/>
    <x v="4"/>
    <n v="1"/>
  </r>
  <r>
    <x v="1591"/>
    <d v="1899-12-30T15:24:00"/>
    <x v="177"/>
    <n v="2020"/>
    <s v="Feb"/>
    <s v="Sat"/>
    <n v="15"/>
    <n v="0.55000000000000004"/>
    <x v="9"/>
    <x v="2"/>
    <n v="1"/>
  </r>
  <r>
    <x v="1592"/>
    <d v="1899-12-30T11:03:00"/>
    <x v="178"/>
    <n v="2020"/>
    <s v="Feb"/>
    <s v="Sun"/>
    <n v="11"/>
    <n v="4"/>
    <x v="6"/>
    <x v="0"/>
    <n v="1"/>
  </r>
  <r>
    <x v="1592"/>
    <d v="1899-12-30T11:03:00"/>
    <x v="178"/>
    <n v="2020"/>
    <s v="Feb"/>
    <s v="Sun"/>
    <n v="11"/>
    <s v="1.79"/>
    <x v="15"/>
    <x v="1"/>
    <n v="1"/>
  </r>
  <r>
    <x v="1592"/>
    <d v="1899-12-30T11:03:00"/>
    <x v="178"/>
    <n v="2020"/>
    <s v="Feb"/>
    <s v="Sun"/>
    <n v="11"/>
    <n v="0.55000000000000004"/>
    <x v="6"/>
    <x v="7"/>
    <n v="1"/>
  </r>
  <r>
    <x v="1592"/>
    <d v="1899-12-30T11:03:00"/>
    <x v="178"/>
    <n v="2020"/>
    <s v="Feb"/>
    <s v="Sun"/>
    <n v="11"/>
    <n v="0.55000000000000004"/>
    <x v="6"/>
    <x v="10"/>
    <n v="1"/>
  </r>
  <r>
    <x v="1592"/>
    <d v="1899-12-30T11:03:00"/>
    <x v="178"/>
    <n v="2020"/>
    <s v="Feb"/>
    <s v="Sun"/>
    <n v="11"/>
    <n v="0.4"/>
    <x v="15"/>
    <x v="4"/>
    <n v="1"/>
  </r>
  <r>
    <x v="1592"/>
    <d v="1899-12-30T11:03:00"/>
    <x v="178"/>
    <n v="2020"/>
    <s v="Feb"/>
    <s v="Sun"/>
    <n v="11"/>
    <n v="0.4"/>
    <x v="15"/>
    <x v="11"/>
    <n v="1"/>
  </r>
  <r>
    <x v="1592"/>
    <d v="1899-12-30T11:03:00"/>
    <x v="178"/>
    <n v="2020"/>
    <s v="Feb"/>
    <s v="Sun"/>
    <n v="11"/>
    <n v="1.79"/>
    <x v="6"/>
    <x v="13"/>
    <n v="1"/>
  </r>
  <r>
    <x v="1592"/>
    <d v="1899-12-30T11:03:00"/>
    <x v="178"/>
    <n v="2020"/>
    <s v="Feb"/>
    <s v="Sun"/>
    <n v="11"/>
    <n v="0.55000000000000004"/>
    <x v="6"/>
    <x v="2"/>
    <n v="1"/>
  </r>
  <r>
    <x v="1592"/>
    <d v="1899-12-30T11:03:00"/>
    <x v="178"/>
    <n v="2020"/>
    <s v="Feb"/>
    <s v="Sun"/>
    <n v="11"/>
    <n v="2.5"/>
    <x v="6"/>
    <x v="14"/>
    <n v="1"/>
  </r>
  <r>
    <x v="1593"/>
    <d v="1899-12-30T11:09:00"/>
    <x v="178"/>
    <n v="2020"/>
    <s v="Feb"/>
    <s v="Sun"/>
    <n v="11"/>
    <s v="1.79"/>
    <x v="12"/>
    <x v="1"/>
    <n v="1"/>
  </r>
  <r>
    <x v="1593"/>
    <d v="1899-12-30T11:09:00"/>
    <x v="178"/>
    <n v="2020"/>
    <s v="Feb"/>
    <s v="Sun"/>
    <n v="11"/>
    <n v="1.79"/>
    <x v="12"/>
    <x v="13"/>
    <n v="1"/>
  </r>
  <r>
    <x v="1593"/>
    <d v="1899-12-30T11:09:00"/>
    <x v="178"/>
    <n v="2020"/>
    <s v="Feb"/>
    <s v="Sun"/>
    <n v="11"/>
    <n v="0.45"/>
    <x v="12"/>
    <x v="5"/>
    <n v="1"/>
  </r>
  <r>
    <x v="1593"/>
    <d v="1899-12-30T11:09:00"/>
    <x v="178"/>
    <n v="2020"/>
    <s v="Feb"/>
    <s v="Sun"/>
    <n v="11"/>
    <n v="2.5"/>
    <x v="12"/>
    <x v="14"/>
    <n v="1"/>
  </r>
  <r>
    <x v="1594"/>
    <d v="1899-12-30T11:52:00"/>
    <x v="178"/>
    <n v="2020"/>
    <s v="Feb"/>
    <s v="Sun"/>
    <n v="11"/>
    <n v="8"/>
    <x v="2"/>
    <x v="0"/>
    <n v="2"/>
  </r>
  <r>
    <x v="1594"/>
    <d v="1899-12-30T11:52:00"/>
    <x v="178"/>
    <n v="2020"/>
    <s v="Feb"/>
    <s v="Sun"/>
    <n v="11"/>
    <s v="1.79"/>
    <x v="2"/>
    <x v="1"/>
    <n v="1"/>
  </r>
  <r>
    <x v="1594"/>
    <d v="1899-12-30T11:52:00"/>
    <x v="178"/>
    <n v="2020"/>
    <s v="Feb"/>
    <s v="Sun"/>
    <n v="11"/>
    <n v="1.1000000000000001"/>
    <x v="2"/>
    <x v="6"/>
    <n v="2"/>
  </r>
  <r>
    <x v="1594"/>
    <d v="1899-12-30T11:52:00"/>
    <x v="178"/>
    <n v="2020"/>
    <s v="Feb"/>
    <s v="Sun"/>
    <n v="11"/>
    <n v="0.4"/>
    <x v="2"/>
    <x v="11"/>
    <n v="1"/>
  </r>
  <r>
    <x v="1594"/>
    <d v="1899-12-30T11:52:00"/>
    <x v="178"/>
    <n v="2020"/>
    <s v="Feb"/>
    <s v="Sun"/>
    <n v="11"/>
    <n v="1.79"/>
    <x v="2"/>
    <x v="13"/>
    <n v="1"/>
  </r>
  <r>
    <x v="1594"/>
    <d v="1899-12-30T11:52:00"/>
    <x v="178"/>
    <n v="2020"/>
    <s v="Feb"/>
    <s v="Sun"/>
    <n v="11"/>
    <n v="2.5"/>
    <x v="2"/>
    <x v="14"/>
    <n v="1"/>
  </r>
  <r>
    <x v="1595"/>
    <d v="1899-12-30T12:16:00"/>
    <x v="178"/>
    <n v="2020"/>
    <s v="Feb"/>
    <s v="Sun"/>
    <n v="12"/>
    <n v="8"/>
    <x v="4"/>
    <x v="0"/>
    <n v="2"/>
  </r>
  <r>
    <x v="1595"/>
    <d v="1899-12-30T12:16:00"/>
    <x v="178"/>
    <n v="2020"/>
    <s v="Feb"/>
    <s v="Sun"/>
    <n v="12"/>
    <s v="1.79"/>
    <x v="4"/>
    <x v="1"/>
    <n v="1"/>
  </r>
  <r>
    <x v="1595"/>
    <d v="1899-12-30T12:16:00"/>
    <x v="178"/>
    <n v="2020"/>
    <s v="Feb"/>
    <s v="Sun"/>
    <n v="12"/>
    <n v="1"/>
    <x v="4"/>
    <x v="9"/>
    <n v="1"/>
  </r>
  <r>
    <x v="1595"/>
    <d v="1899-12-30T12:16:00"/>
    <x v="178"/>
    <n v="2020"/>
    <s v="Feb"/>
    <s v="Sun"/>
    <n v="12"/>
    <n v="0.45"/>
    <x v="4"/>
    <x v="5"/>
    <n v="1"/>
  </r>
  <r>
    <x v="1596"/>
    <d v="1899-12-30T12:17:00"/>
    <x v="178"/>
    <n v="2020"/>
    <s v="Feb"/>
    <s v="Sun"/>
    <n v="12"/>
    <s v="1.79"/>
    <x v="18"/>
    <x v="1"/>
    <n v="4"/>
  </r>
  <r>
    <x v="1597"/>
    <d v="1899-12-30T12:23:00"/>
    <x v="178"/>
    <n v="2020"/>
    <s v="Feb"/>
    <s v="Sun"/>
    <n v="12"/>
    <s v="1.79"/>
    <x v="3"/>
    <x v="1"/>
    <n v="1"/>
  </r>
  <r>
    <x v="1597"/>
    <d v="1899-12-30T12:23:00"/>
    <x v="178"/>
    <n v="2020"/>
    <s v="Feb"/>
    <s v="Sun"/>
    <n v="12"/>
    <n v="0.55000000000000004"/>
    <x v="3"/>
    <x v="10"/>
    <n v="1"/>
  </r>
  <r>
    <x v="1597"/>
    <d v="1899-12-30T12:23:00"/>
    <x v="178"/>
    <n v="2020"/>
    <s v="Feb"/>
    <s v="Sun"/>
    <n v="12"/>
    <n v="0.9"/>
    <x v="3"/>
    <x v="5"/>
    <n v="2"/>
  </r>
  <r>
    <x v="1598"/>
    <d v="1899-12-30T12:33:00"/>
    <x v="178"/>
    <n v="2020"/>
    <s v="Feb"/>
    <s v="Sun"/>
    <n v="12"/>
    <n v="4"/>
    <x v="7"/>
    <x v="0"/>
    <n v="1"/>
  </r>
  <r>
    <x v="1598"/>
    <d v="1899-12-30T12:33:00"/>
    <x v="178"/>
    <n v="2020"/>
    <s v="Feb"/>
    <s v="Sun"/>
    <n v="12"/>
    <s v="1.79"/>
    <x v="7"/>
    <x v="1"/>
    <n v="1"/>
  </r>
  <r>
    <x v="1598"/>
    <d v="1899-12-30T12:33:00"/>
    <x v="178"/>
    <n v="2020"/>
    <s v="Feb"/>
    <s v="Sun"/>
    <n v="12"/>
    <n v="0.55000000000000004"/>
    <x v="7"/>
    <x v="2"/>
    <n v="1"/>
  </r>
  <r>
    <x v="1598"/>
    <d v="1899-12-30T12:33:00"/>
    <x v="178"/>
    <n v="2020"/>
    <s v="Feb"/>
    <s v="Sun"/>
    <n v="12"/>
    <n v="0.25"/>
    <x v="7"/>
    <x v="3"/>
    <n v="1"/>
  </r>
  <r>
    <x v="1599"/>
    <d v="1899-12-30T12:36:00"/>
    <x v="178"/>
    <n v="2020"/>
    <s v="Feb"/>
    <s v="Sun"/>
    <n v="12"/>
    <n v="4"/>
    <x v="7"/>
    <x v="0"/>
    <n v="1"/>
  </r>
  <r>
    <x v="1599"/>
    <d v="1899-12-30T12:36:00"/>
    <x v="178"/>
    <n v="2020"/>
    <s v="Feb"/>
    <s v="Sun"/>
    <n v="12"/>
    <s v="1.79"/>
    <x v="7"/>
    <x v="1"/>
    <n v="1"/>
  </r>
  <r>
    <x v="1599"/>
    <d v="1899-12-30T12:36:00"/>
    <x v="178"/>
    <n v="2020"/>
    <s v="Feb"/>
    <s v="Sun"/>
    <n v="12"/>
    <n v="1"/>
    <x v="7"/>
    <x v="9"/>
    <n v="1"/>
  </r>
  <r>
    <x v="1599"/>
    <d v="1899-12-30T12:36:00"/>
    <x v="178"/>
    <n v="2020"/>
    <s v="Feb"/>
    <s v="Sun"/>
    <n v="12"/>
    <n v="0.45"/>
    <x v="7"/>
    <x v="5"/>
    <n v="1"/>
  </r>
  <r>
    <x v="1600"/>
    <d v="1899-12-30T12:54:00"/>
    <x v="178"/>
    <n v="2020"/>
    <s v="Feb"/>
    <s v="Sun"/>
    <n v="12"/>
    <n v="0.55000000000000004"/>
    <x v="5"/>
    <x v="15"/>
    <n v="1"/>
  </r>
  <r>
    <x v="1600"/>
    <d v="1899-12-30T12:54:00"/>
    <x v="178"/>
    <n v="2020"/>
    <s v="Feb"/>
    <s v="Sun"/>
    <n v="12"/>
    <s v="1.79"/>
    <x v="5"/>
    <x v="1"/>
    <n v="1"/>
  </r>
  <r>
    <x v="1600"/>
    <d v="1899-12-30T12:54:00"/>
    <x v="178"/>
    <n v="2020"/>
    <s v="Feb"/>
    <s v="Sun"/>
    <n v="12"/>
    <n v="2"/>
    <x v="5"/>
    <x v="9"/>
    <n v="2"/>
  </r>
  <r>
    <x v="1600"/>
    <d v="1899-12-30T12:54:00"/>
    <x v="178"/>
    <n v="2020"/>
    <s v="Feb"/>
    <s v="Sun"/>
    <n v="12"/>
    <n v="0.45"/>
    <x v="5"/>
    <x v="5"/>
    <n v="1"/>
  </r>
  <r>
    <x v="1600"/>
    <d v="1899-12-30T12:54:00"/>
    <x v="178"/>
    <n v="2020"/>
    <s v="Feb"/>
    <s v="Sun"/>
    <n v="12"/>
    <n v="0.25"/>
    <x v="5"/>
    <x v="3"/>
    <n v="1"/>
  </r>
  <r>
    <x v="1601"/>
    <d v="1899-12-30T13:47:00"/>
    <x v="178"/>
    <n v="2020"/>
    <s v="Feb"/>
    <s v="Sun"/>
    <n v="13"/>
    <s v="1.79"/>
    <x v="2"/>
    <x v="1"/>
    <n v="1"/>
  </r>
  <r>
    <x v="1601"/>
    <d v="1899-12-30T13:47:00"/>
    <x v="178"/>
    <n v="2020"/>
    <s v="Feb"/>
    <s v="Sun"/>
    <n v="13"/>
    <n v="1"/>
    <x v="2"/>
    <x v="9"/>
    <n v="1"/>
  </r>
  <r>
    <x v="1601"/>
    <d v="1899-12-30T13:47:00"/>
    <x v="178"/>
    <n v="2020"/>
    <s v="Feb"/>
    <s v="Sun"/>
    <n v="13"/>
    <n v="1.79"/>
    <x v="2"/>
    <x v="13"/>
    <n v="1"/>
  </r>
  <r>
    <x v="1601"/>
    <d v="1899-12-30T13:47:00"/>
    <x v="178"/>
    <n v="2020"/>
    <s v="Feb"/>
    <s v="Sun"/>
    <n v="13"/>
    <n v="0.45"/>
    <x v="2"/>
    <x v="5"/>
    <n v="1"/>
  </r>
  <r>
    <x v="1602"/>
    <d v="1899-12-30T13:54:00"/>
    <x v="178"/>
    <n v="2020"/>
    <s v="Feb"/>
    <s v="Sun"/>
    <n v="13"/>
    <s v="1.79"/>
    <x v="10"/>
    <x v="1"/>
    <n v="1"/>
  </r>
  <r>
    <x v="1602"/>
    <d v="1899-12-30T13:54:00"/>
    <x v="178"/>
    <n v="2020"/>
    <s v="Feb"/>
    <s v="Sun"/>
    <n v="13"/>
    <n v="0.55000000000000004"/>
    <x v="10"/>
    <x v="10"/>
    <n v="1"/>
  </r>
  <r>
    <x v="1602"/>
    <d v="1899-12-30T13:54:00"/>
    <x v="178"/>
    <n v="2020"/>
    <s v="Feb"/>
    <s v="Sun"/>
    <n v="13"/>
    <n v="0.45"/>
    <x v="10"/>
    <x v="5"/>
    <n v="1"/>
  </r>
  <r>
    <x v="1602"/>
    <d v="1899-12-30T13:54:00"/>
    <x v="178"/>
    <n v="2020"/>
    <s v="Feb"/>
    <s v="Sun"/>
    <n v="13"/>
    <n v="0.55000000000000004"/>
    <x v="10"/>
    <x v="2"/>
    <n v="1"/>
  </r>
  <r>
    <x v="1603"/>
    <d v="1899-12-30T14:34:00"/>
    <x v="178"/>
    <n v="2020"/>
    <s v="Feb"/>
    <s v="Sun"/>
    <n v="14"/>
    <n v="0.55000000000000004"/>
    <x v="18"/>
    <x v="7"/>
    <n v="1"/>
  </r>
  <r>
    <x v="1603"/>
    <d v="1899-12-30T14:34:00"/>
    <x v="178"/>
    <n v="2020"/>
    <s v="Feb"/>
    <s v="Sun"/>
    <n v="14"/>
    <n v="0.4"/>
    <x v="18"/>
    <x v="4"/>
    <n v="1"/>
  </r>
  <r>
    <x v="1603"/>
    <d v="1899-12-30T14:34:00"/>
    <x v="178"/>
    <n v="2020"/>
    <s v="Feb"/>
    <s v="Sun"/>
    <n v="14"/>
    <n v="0.45"/>
    <x v="18"/>
    <x v="5"/>
    <n v="1"/>
  </r>
  <r>
    <x v="1604"/>
    <d v="1899-12-30T15:15:00"/>
    <x v="178"/>
    <n v="2020"/>
    <s v="Feb"/>
    <s v="Sun"/>
    <n v="15"/>
    <s v="1.79"/>
    <x v="7"/>
    <x v="1"/>
    <n v="1"/>
  </r>
  <r>
    <x v="1604"/>
    <d v="1899-12-30T15:15:00"/>
    <x v="178"/>
    <n v="2020"/>
    <s v="Feb"/>
    <s v="Sun"/>
    <n v="15"/>
    <n v="0.4"/>
    <x v="7"/>
    <x v="4"/>
    <n v="1"/>
  </r>
  <r>
    <x v="1604"/>
    <d v="1899-12-30T15:15:00"/>
    <x v="178"/>
    <n v="2020"/>
    <s v="Feb"/>
    <s v="Sun"/>
    <n v="15"/>
    <n v="0.45"/>
    <x v="7"/>
    <x v="5"/>
    <n v="1"/>
  </r>
  <r>
    <x v="1604"/>
    <d v="1899-12-30T15:15:00"/>
    <x v="178"/>
    <n v="2020"/>
    <s v="Feb"/>
    <s v="Sun"/>
    <n v="15"/>
    <n v="0.25"/>
    <x v="7"/>
    <x v="3"/>
    <n v="1"/>
  </r>
  <r>
    <x v="1605"/>
    <d v="1899-12-30T15:48:00"/>
    <x v="178"/>
    <n v="2020"/>
    <s v="Feb"/>
    <s v="Sun"/>
    <n v="15"/>
    <s v="1.79"/>
    <x v="7"/>
    <x v="1"/>
    <n v="3"/>
  </r>
  <r>
    <x v="1605"/>
    <d v="1899-12-30T15:48:00"/>
    <x v="178"/>
    <n v="2020"/>
    <s v="Feb"/>
    <s v="Sun"/>
    <n v="15"/>
    <n v="0.45"/>
    <x v="7"/>
    <x v="5"/>
    <n v="1"/>
  </r>
  <r>
    <x v="1605"/>
    <d v="1899-12-30T15:48:00"/>
    <x v="178"/>
    <n v="2020"/>
    <s v="Feb"/>
    <s v="Sun"/>
    <n v="15"/>
    <n v="0.25"/>
    <x v="7"/>
    <x v="3"/>
    <n v="1"/>
  </r>
  <r>
    <x v="1606"/>
    <d v="1899-12-30T16:07:00"/>
    <x v="178"/>
    <n v="2020"/>
    <s v="Feb"/>
    <s v="Sun"/>
    <n v="16"/>
    <s v="1.79"/>
    <x v="5"/>
    <x v="1"/>
    <n v="1"/>
  </r>
  <r>
    <x v="1606"/>
    <d v="1899-12-30T16:07:00"/>
    <x v="178"/>
    <n v="2020"/>
    <s v="Feb"/>
    <s v="Sun"/>
    <n v="16"/>
    <n v="0.4"/>
    <x v="5"/>
    <x v="4"/>
    <n v="1"/>
  </r>
  <r>
    <x v="1607"/>
    <d v="1899-12-30T16:32:00"/>
    <x v="178"/>
    <n v="2020"/>
    <s v="Feb"/>
    <s v="Sun"/>
    <n v="16"/>
    <n v="8"/>
    <x v="2"/>
    <x v="0"/>
    <n v="2"/>
  </r>
  <r>
    <x v="1607"/>
    <d v="1899-12-30T16:32:00"/>
    <x v="178"/>
    <n v="2020"/>
    <s v="Feb"/>
    <s v="Sun"/>
    <n v="16"/>
    <s v="1.79"/>
    <x v="2"/>
    <x v="1"/>
    <n v="1"/>
  </r>
  <r>
    <x v="1608"/>
    <d v="1899-12-30T11:31:00"/>
    <x v="179"/>
    <n v="2020"/>
    <s v="Feb"/>
    <s v="Mon"/>
    <n v="11"/>
    <s v="1.79"/>
    <x v="15"/>
    <x v="1"/>
    <n v="1"/>
  </r>
  <r>
    <x v="1608"/>
    <d v="1899-12-30T11:31:00"/>
    <x v="179"/>
    <n v="2020"/>
    <s v="Feb"/>
    <s v="Mon"/>
    <n v="11"/>
    <n v="0.55000000000000004"/>
    <x v="15"/>
    <x v="7"/>
    <n v="1"/>
  </r>
  <r>
    <x v="1608"/>
    <d v="1899-12-30T11:31:00"/>
    <x v="179"/>
    <n v="2020"/>
    <s v="Feb"/>
    <s v="Mon"/>
    <n v="11"/>
    <n v="0.4"/>
    <x v="15"/>
    <x v="4"/>
    <n v="1"/>
  </r>
  <r>
    <x v="1609"/>
    <d v="1899-12-30T11:41:00"/>
    <x v="179"/>
    <n v="2020"/>
    <s v="Feb"/>
    <s v="Mon"/>
    <n v="11"/>
    <n v="0.55000000000000004"/>
    <x v="7"/>
    <x v="15"/>
    <n v="1"/>
  </r>
  <r>
    <x v="1609"/>
    <d v="1899-12-30T11:41:00"/>
    <x v="179"/>
    <n v="2020"/>
    <s v="Feb"/>
    <s v="Mon"/>
    <n v="11"/>
    <s v="1.79"/>
    <x v="7"/>
    <x v="1"/>
    <n v="1"/>
  </r>
  <r>
    <x v="1609"/>
    <d v="1899-12-30T11:41:00"/>
    <x v="179"/>
    <n v="2020"/>
    <s v="Feb"/>
    <s v="Mon"/>
    <n v="11"/>
    <n v="0.4"/>
    <x v="7"/>
    <x v="4"/>
    <n v="1"/>
  </r>
  <r>
    <x v="1609"/>
    <d v="1899-12-30T11:41:00"/>
    <x v="179"/>
    <n v="2020"/>
    <s v="Feb"/>
    <s v="Mon"/>
    <n v="11"/>
    <n v="0.4"/>
    <x v="7"/>
    <x v="11"/>
    <n v="1"/>
  </r>
  <r>
    <x v="1610"/>
    <d v="1899-12-30T13:24:00"/>
    <x v="179"/>
    <n v="2020"/>
    <s v="Feb"/>
    <s v="Mon"/>
    <n v="13"/>
    <n v="1"/>
    <x v="10"/>
    <x v="9"/>
    <n v="1"/>
  </r>
  <r>
    <x v="1610"/>
    <d v="1899-12-30T13:24:00"/>
    <x v="179"/>
    <n v="2020"/>
    <s v="Feb"/>
    <s v="Mon"/>
    <n v="13"/>
    <n v="0.4"/>
    <x v="10"/>
    <x v="11"/>
    <n v="1"/>
  </r>
  <r>
    <x v="1610"/>
    <d v="1899-12-30T13:24:00"/>
    <x v="179"/>
    <n v="2020"/>
    <s v="Feb"/>
    <s v="Mon"/>
    <n v="13"/>
    <n v="0.45"/>
    <x v="10"/>
    <x v="5"/>
    <n v="1"/>
  </r>
  <r>
    <x v="1610"/>
    <d v="1899-12-30T13:24:00"/>
    <x v="179"/>
    <n v="2020"/>
    <s v="Feb"/>
    <s v="Mon"/>
    <n v="13"/>
    <n v="0.55000000000000004"/>
    <x v="10"/>
    <x v="2"/>
    <n v="1"/>
  </r>
  <r>
    <x v="1611"/>
    <d v="1899-12-30T14:03:00"/>
    <x v="179"/>
    <n v="2020"/>
    <s v="Feb"/>
    <s v="Mon"/>
    <n v="14"/>
    <n v="0.55000000000000004"/>
    <x v="9"/>
    <x v="10"/>
    <n v="1"/>
  </r>
  <r>
    <x v="1611"/>
    <d v="1899-12-30T14:03:00"/>
    <x v="179"/>
    <n v="2020"/>
    <s v="Feb"/>
    <s v="Mon"/>
    <n v="14"/>
    <n v="1"/>
    <x v="9"/>
    <x v="9"/>
    <n v="1"/>
  </r>
  <r>
    <x v="1611"/>
    <d v="1899-12-30T14:03:00"/>
    <x v="179"/>
    <n v="2020"/>
    <s v="Feb"/>
    <s v="Mon"/>
    <n v="14"/>
    <n v="0.4"/>
    <x v="9"/>
    <x v="11"/>
    <n v="1"/>
  </r>
  <r>
    <x v="1611"/>
    <d v="1899-12-30T14:03:00"/>
    <x v="179"/>
    <n v="2020"/>
    <s v="Feb"/>
    <s v="Mon"/>
    <n v="14"/>
    <n v="0.55000000000000004"/>
    <x v="9"/>
    <x v="2"/>
    <n v="1"/>
  </r>
  <r>
    <x v="1612"/>
    <d v="1899-12-30T11:03:00"/>
    <x v="180"/>
    <n v="2020"/>
    <s v="Feb"/>
    <s v="Wed"/>
    <n v="11"/>
    <n v="4"/>
    <x v="7"/>
    <x v="0"/>
    <n v="1"/>
  </r>
  <r>
    <x v="1612"/>
    <d v="1899-12-30T11:03:00"/>
    <x v="180"/>
    <n v="2020"/>
    <s v="Feb"/>
    <s v="Wed"/>
    <n v="11"/>
    <n v="0.25"/>
    <x v="7"/>
    <x v="8"/>
    <n v="1"/>
  </r>
  <r>
    <x v="1612"/>
    <d v="1899-12-30T11:03:00"/>
    <x v="180"/>
    <n v="2020"/>
    <s v="Feb"/>
    <s v="Wed"/>
    <n v="11"/>
    <n v="0.3"/>
    <x v="7"/>
    <x v="12"/>
    <n v="1"/>
  </r>
  <r>
    <x v="1612"/>
    <d v="1899-12-30T11:03:00"/>
    <x v="180"/>
    <n v="2020"/>
    <s v="Feb"/>
    <s v="Wed"/>
    <n v="11"/>
    <n v="2.5"/>
    <x v="7"/>
    <x v="14"/>
    <n v="1"/>
  </r>
  <r>
    <x v="1613"/>
    <d v="1899-12-30T11:04:00"/>
    <x v="180"/>
    <n v="2020"/>
    <s v="Feb"/>
    <s v="Wed"/>
    <n v="11"/>
    <n v="0.55000000000000004"/>
    <x v="3"/>
    <x v="15"/>
    <n v="1"/>
  </r>
  <r>
    <x v="1613"/>
    <d v="1899-12-30T11:04:00"/>
    <x v="180"/>
    <n v="2020"/>
    <s v="Feb"/>
    <s v="Wed"/>
    <n v="11"/>
    <s v="1.79"/>
    <x v="4"/>
    <x v="1"/>
    <n v="2"/>
  </r>
  <r>
    <x v="1613"/>
    <d v="1899-12-30T11:04:00"/>
    <x v="180"/>
    <n v="2020"/>
    <s v="Feb"/>
    <s v="Wed"/>
    <n v="11"/>
    <n v="1"/>
    <x v="3"/>
    <x v="9"/>
    <n v="1"/>
  </r>
  <r>
    <x v="1613"/>
    <d v="1899-12-30T11:04:00"/>
    <x v="180"/>
    <n v="2020"/>
    <s v="Feb"/>
    <s v="Wed"/>
    <n v="11"/>
    <n v="0.8"/>
    <x v="4"/>
    <x v="11"/>
    <n v="2"/>
  </r>
  <r>
    <x v="1613"/>
    <d v="1899-12-30T11:04:00"/>
    <x v="180"/>
    <n v="2020"/>
    <s v="Feb"/>
    <s v="Wed"/>
    <n v="11"/>
    <n v="1.79"/>
    <x v="4"/>
    <x v="13"/>
    <n v="1"/>
  </r>
  <r>
    <x v="1613"/>
    <d v="1899-12-30T11:04:00"/>
    <x v="180"/>
    <n v="2020"/>
    <s v="Feb"/>
    <s v="Wed"/>
    <n v="11"/>
    <n v="0.55000000000000004"/>
    <x v="3"/>
    <x v="2"/>
    <n v="1"/>
  </r>
  <r>
    <x v="1613"/>
    <d v="1899-12-30T11:04:00"/>
    <x v="180"/>
    <n v="2020"/>
    <s v="Feb"/>
    <s v="Wed"/>
    <n v="11"/>
    <n v="1.6500000000000001"/>
    <x v="4"/>
    <x v="2"/>
    <n v="3"/>
  </r>
  <r>
    <x v="1613"/>
    <d v="1899-12-30T11:04:00"/>
    <x v="180"/>
    <n v="2020"/>
    <s v="Feb"/>
    <s v="Wed"/>
    <n v="11"/>
    <n v="2.5"/>
    <x v="3"/>
    <x v="14"/>
    <n v="1"/>
  </r>
  <r>
    <x v="1614"/>
    <d v="1899-12-30T11:12:00"/>
    <x v="180"/>
    <n v="2020"/>
    <s v="Feb"/>
    <s v="Wed"/>
    <n v="11"/>
    <n v="4"/>
    <x v="9"/>
    <x v="0"/>
    <n v="1"/>
  </r>
  <r>
    <x v="1614"/>
    <d v="1899-12-30T11:12:00"/>
    <x v="180"/>
    <n v="2020"/>
    <s v="Feb"/>
    <s v="Wed"/>
    <n v="11"/>
    <s v="1.79"/>
    <x v="9"/>
    <x v="1"/>
    <n v="1"/>
  </r>
  <r>
    <x v="1614"/>
    <d v="1899-12-30T11:12:00"/>
    <x v="180"/>
    <n v="2020"/>
    <s v="Feb"/>
    <s v="Wed"/>
    <n v="11"/>
    <n v="0.25"/>
    <x v="9"/>
    <x v="8"/>
    <n v="1"/>
  </r>
  <r>
    <x v="1615"/>
    <d v="1899-12-30T11:19:00"/>
    <x v="180"/>
    <n v="2020"/>
    <s v="Feb"/>
    <s v="Wed"/>
    <n v="11"/>
    <s v="1.79"/>
    <x v="18"/>
    <x v="1"/>
    <n v="4"/>
  </r>
  <r>
    <x v="1616"/>
    <d v="1899-12-30T11:41:00"/>
    <x v="180"/>
    <n v="2020"/>
    <s v="Feb"/>
    <s v="Wed"/>
    <n v="11"/>
    <s v="1.79"/>
    <x v="15"/>
    <x v="1"/>
    <n v="4"/>
  </r>
  <r>
    <x v="1617"/>
    <d v="1899-12-30T12:10:00"/>
    <x v="180"/>
    <n v="2020"/>
    <s v="Feb"/>
    <s v="Wed"/>
    <n v="12"/>
    <s v="1.79"/>
    <x v="9"/>
    <x v="1"/>
    <n v="1"/>
  </r>
  <r>
    <x v="1617"/>
    <d v="1899-12-30T12:10:00"/>
    <x v="180"/>
    <n v="2020"/>
    <s v="Feb"/>
    <s v="Wed"/>
    <n v="12"/>
    <n v="0.55000000000000004"/>
    <x v="9"/>
    <x v="10"/>
    <n v="1"/>
  </r>
  <r>
    <x v="1617"/>
    <d v="1899-12-30T12:10:00"/>
    <x v="180"/>
    <n v="2020"/>
    <s v="Feb"/>
    <s v="Wed"/>
    <n v="12"/>
    <n v="1.79"/>
    <x v="9"/>
    <x v="13"/>
    <n v="1"/>
  </r>
  <r>
    <x v="1617"/>
    <d v="1899-12-30T12:10:00"/>
    <x v="180"/>
    <n v="2020"/>
    <s v="Feb"/>
    <s v="Wed"/>
    <n v="12"/>
    <n v="0.45"/>
    <x v="9"/>
    <x v="5"/>
    <n v="1"/>
  </r>
  <r>
    <x v="1618"/>
    <d v="1899-12-30T12:48:00"/>
    <x v="180"/>
    <n v="2020"/>
    <s v="Feb"/>
    <s v="Wed"/>
    <n v="12"/>
    <s v="1.79"/>
    <x v="2"/>
    <x v="1"/>
    <n v="2"/>
  </r>
  <r>
    <x v="1618"/>
    <d v="1899-12-30T12:48:00"/>
    <x v="180"/>
    <n v="2020"/>
    <s v="Feb"/>
    <s v="Wed"/>
    <n v="12"/>
    <n v="1.6500000000000001"/>
    <x v="2"/>
    <x v="10"/>
    <n v="3"/>
  </r>
  <r>
    <x v="1618"/>
    <d v="1899-12-30T12:48:00"/>
    <x v="180"/>
    <n v="2020"/>
    <s v="Feb"/>
    <s v="Wed"/>
    <n v="12"/>
    <n v="3.3000000000000003"/>
    <x v="2"/>
    <x v="6"/>
    <n v="6"/>
  </r>
  <r>
    <x v="1618"/>
    <d v="1899-12-30T12:48:00"/>
    <x v="180"/>
    <n v="2020"/>
    <s v="Feb"/>
    <s v="Wed"/>
    <n v="12"/>
    <n v="0.4"/>
    <x v="2"/>
    <x v="4"/>
    <n v="1"/>
  </r>
  <r>
    <x v="1619"/>
    <d v="1899-12-30T14:09:00"/>
    <x v="180"/>
    <n v="2020"/>
    <s v="Feb"/>
    <s v="Wed"/>
    <n v="14"/>
    <s v="1.79"/>
    <x v="11"/>
    <x v="1"/>
    <n v="2"/>
  </r>
  <r>
    <x v="1619"/>
    <d v="1899-12-30T14:09:00"/>
    <x v="180"/>
    <n v="2020"/>
    <s v="Feb"/>
    <s v="Wed"/>
    <n v="14"/>
    <n v="1"/>
    <x v="11"/>
    <x v="3"/>
    <n v="4"/>
  </r>
  <r>
    <x v="1620"/>
    <d v="1899-12-30T14:35:00"/>
    <x v="180"/>
    <n v="2020"/>
    <s v="Feb"/>
    <s v="Wed"/>
    <n v="14"/>
    <n v="0.55000000000000004"/>
    <x v="4"/>
    <x v="15"/>
    <n v="1"/>
  </r>
  <r>
    <x v="1620"/>
    <d v="1899-12-30T14:35:00"/>
    <x v="180"/>
    <n v="2020"/>
    <s v="Feb"/>
    <s v="Wed"/>
    <n v="14"/>
    <s v="1.79"/>
    <x v="4"/>
    <x v="1"/>
    <n v="4"/>
  </r>
  <r>
    <x v="1620"/>
    <d v="1899-12-30T14:35:00"/>
    <x v="180"/>
    <n v="2020"/>
    <s v="Feb"/>
    <s v="Wed"/>
    <n v="14"/>
    <n v="0.55000000000000004"/>
    <x v="4"/>
    <x v="10"/>
    <n v="1"/>
  </r>
  <r>
    <x v="1620"/>
    <d v="1899-12-30T14:35:00"/>
    <x v="180"/>
    <n v="2020"/>
    <s v="Feb"/>
    <s v="Wed"/>
    <n v="14"/>
    <n v="0.8"/>
    <x v="4"/>
    <x v="11"/>
    <n v="2"/>
  </r>
  <r>
    <x v="1620"/>
    <d v="1899-12-30T14:35:00"/>
    <x v="180"/>
    <n v="2020"/>
    <s v="Feb"/>
    <s v="Wed"/>
    <n v="14"/>
    <n v="2.2000000000000002"/>
    <x v="4"/>
    <x v="2"/>
    <n v="4"/>
  </r>
  <r>
    <x v="1621"/>
    <d v="1899-12-30T15:12:00"/>
    <x v="180"/>
    <n v="2020"/>
    <s v="Feb"/>
    <s v="Wed"/>
    <n v="15"/>
    <s v="1.79"/>
    <x v="11"/>
    <x v="1"/>
    <n v="1"/>
  </r>
  <r>
    <x v="1621"/>
    <d v="1899-12-30T15:12:00"/>
    <x v="180"/>
    <n v="2020"/>
    <s v="Feb"/>
    <s v="Wed"/>
    <n v="15"/>
    <n v="1.6500000000000001"/>
    <x v="11"/>
    <x v="7"/>
    <n v="3"/>
  </r>
  <r>
    <x v="1621"/>
    <d v="1899-12-30T15:12:00"/>
    <x v="180"/>
    <n v="2020"/>
    <s v="Feb"/>
    <s v="Wed"/>
    <n v="15"/>
    <n v="0.55000000000000004"/>
    <x v="11"/>
    <x v="2"/>
    <n v="1"/>
  </r>
  <r>
    <x v="1622"/>
    <d v="1899-12-30T16:21:00"/>
    <x v="180"/>
    <n v="2020"/>
    <s v="Feb"/>
    <s v="Wed"/>
    <n v="16"/>
    <n v="0.55000000000000004"/>
    <x v="2"/>
    <x v="7"/>
    <n v="1"/>
  </r>
  <r>
    <x v="1622"/>
    <d v="1899-12-30T16:21:00"/>
    <x v="180"/>
    <n v="2020"/>
    <s v="Feb"/>
    <s v="Wed"/>
    <n v="16"/>
    <n v="0.55000000000000004"/>
    <x v="2"/>
    <x v="10"/>
    <n v="1"/>
  </r>
  <r>
    <x v="1622"/>
    <d v="1899-12-30T16:21:00"/>
    <x v="180"/>
    <n v="2020"/>
    <s v="Feb"/>
    <s v="Wed"/>
    <n v="16"/>
    <n v="1"/>
    <x v="2"/>
    <x v="9"/>
    <n v="1"/>
  </r>
  <r>
    <x v="1622"/>
    <d v="1899-12-30T16:21:00"/>
    <x v="180"/>
    <n v="2020"/>
    <s v="Feb"/>
    <s v="Wed"/>
    <n v="16"/>
    <n v="0.4"/>
    <x v="2"/>
    <x v="4"/>
    <n v="1"/>
  </r>
  <r>
    <x v="1622"/>
    <d v="1899-12-30T16:21:00"/>
    <x v="180"/>
    <n v="2020"/>
    <s v="Feb"/>
    <s v="Wed"/>
    <n v="16"/>
    <n v="0.4"/>
    <x v="2"/>
    <x v="11"/>
    <n v="1"/>
  </r>
  <r>
    <x v="1622"/>
    <d v="1899-12-30T16:21:00"/>
    <x v="180"/>
    <n v="2020"/>
    <s v="Feb"/>
    <s v="Wed"/>
    <n v="16"/>
    <n v="0.45"/>
    <x v="2"/>
    <x v="5"/>
    <n v="1"/>
  </r>
  <r>
    <x v="1623"/>
    <d v="1899-12-30T17:21:00"/>
    <x v="180"/>
    <n v="2020"/>
    <s v="Feb"/>
    <s v="Wed"/>
    <n v="17"/>
    <n v="0.55000000000000004"/>
    <x v="7"/>
    <x v="7"/>
    <n v="1"/>
  </r>
  <r>
    <x v="1623"/>
    <d v="1899-12-30T17:21:00"/>
    <x v="180"/>
    <n v="2020"/>
    <s v="Feb"/>
    <s v="Wed"/>
    <n v="17"/>
    <n v="0.55000000000000004"/>
    <x v="7"/>
    <x v="10"/>
    <n v="1"/>
  </r>
  <r>
    <x v="1623"/>
    <d v="1899-12-30T17:21:00"/>
    <x v="180"/>
    <n v="2020"/>
    <s v="Feb"/>
    <s v="Wed"/>
    <n v="17"/>
    <n v="0.3"/>
    <x v="7"/>
    <x v="12"/>
    <n v="1"/>
  </r>
  <r>
    <x v="1623"/>
    <d v="1899-12-30T17:21:00"/>
    <x v="180"/>
    <n v="2020"/>
    <s v="Feb"/>
    <s v="Wed"/>
    <n v="17"/>
    <n v="0.4"/>
    <x v="7"/>
    <x v="4"/>
    <n v="1"/>
  </r>
  <r>
    <x v="1623"/>
    <d v="1899-12-30T17:21:00"/>
    <x v="180"/>
    <n v="2020"/>
    <s v="Feb"/>
    <s v="Wed"/>
    <n v="17"/>
    <n v="0.4"/>
    <x v="7"/>
    <x v="11"/>
    <n v="1"/>
  </r>
  <r>
    <x v="1624"/>
    <d v="1899-12-30T11:20:00"/>
    <x v="181"/>
    <n v="2020"/>
    <s v="Feb"/>
    <s v="Thu"/>
    <n v="11"/>
    <n v="1.1000000000000001"/>
    <x v="3"/>
    <x v="15"/>
    <n v="2"/>
  </r>
  <r>
    <x v="1624"/>
    <d v="1899-12-30T11:20:00"/>
    <x v="181"/>
    <n v="2020"/>
    <s v="Feb"/>
    <s v="Thu"/>
    <n v="11"/>
    <n v="0.55000000000000004"/>
    <x v="3"/>
    <x v="2"/>
    <n v="1"/>
  </r>
  <r>
    <x v="1625"/>
    <d v="1899-12-30T11:35:00"/>
    <x v="181"/>
    <n v="2020"/>
    <s v="Feb"/>
    <s v="Thu"/>
    <n v="11"/>
    <n v="4"/>
    <x v="7"/>
    <x v="0"/>
    <n v="1"/>
  </r>
  <r>
    <x v="1625"/>
    <d v="1899-12-30T11:35:00"/>
    <x v="181"/>
    <n v="2020"/>
    <s v="Feb"/>
    <s v="Thu"/>
    <n v="11"/>
    <s v="1.79"/>
    <x v="7"/>
    <x v="1"/>
    <n v="1"/>
  </r>
  <r>
    <x v="1625"/>
    <d v="1899-12-30T11:35:00"/>
    <x v="181"/>
    <n v="2020"/>
    <s v="Feb"/>
    <s v="Thu"/>
    <n v="11"/>
    <n v="0.4"/>
    <x v="7"/>
    <x v="11"/>
    <n v="1"/>
  </r>
  <r>
    <x v="1626"/>
    <d v="1899-12-30T12:23:00"/>
    <x v="181"/>
    <n v="2020"/>
    <s v="Feb"/>
    <s v="Thu"/>
    <n v="12"/>
    <s v="1.79"/>
    <x v="8"/>
    <x v="1"/>
    <n v="1"/>
  </r>
  <r>
    <x v="1626"/>
    <d v="1899-12-30T12:23:00"/>
    <x v="181"/>
    <n v="2020"/>
    <s v="Feb"/>
    <s v="Thu"/>
    <n v="12"/>
    <n v="0.4"/>
    <x v="8"/>
    <x v="11"/>
    <n v="1"/>
  </r>
  <r>
    <x v="1626"/>
    <d v="1899-12-30T12:23:00"/>
    <x v="181"/>
    <n v="2020"/>
    <s v="Feb"/>
    <s v="Thu"/>
    <n v="12"/>
    <n v="0.55000000000000004"/>
    <x v="8"/>
    <x v="2"/>
    <n v="1"/>
  </r>
  <r>
    <x v="1627"/>
    <d v="1899-12-30T12:28:00"/>
    <x v="181"/>
    <n v="2020"/>
    <s v="Feb"/>
    <s v="Thu"/>
    <n v="12"/>
    <n v="8"/>
    <x v="18"/>
    <x v="0"/>
    <n v="2"/>
  </r>
  <r>
    <x v="1627"/>
    <d v="1899-12-30T12:28:00"/>
    <x v="181"/>
    <n v="2020"/>
    <s v="Feb"/>
    <s v="Thu"/>
    <n v="12"/>
    <s v="1.79"/>
    <x v="18"/>
    <x v="1"/>
    <n v="1"/>
  </r>
  <r>
    <x v="1627"/>
    <d v="1899-12-30T12:28:00"/>
    <x v="181"/>
    <n v="2020"/>
    <s v="Feb"/>
    <s v="Thu"/>
    <n v="12"/>
    <n v="0.55000000000000004"/>
    <x v="18"/>
    <x v="10"/>
    <n v="1"/>
  </r>
  <r>
    <x v="1628"/>
    <d v="1899-12-30T14:10:00"/>
    <x v="181"/>
    <n v="2020"/>
    <s v="Feb"/>
    <s v="Thu"/>
    <n v="14"/>
    <s v="1.79"/>
    <x v="7"/>
    <x v="1"/>
    <n v="2"/>
  </r>
  <r>
    <x v="1628"/>
    <d v="1899-12-30T14:10:00"/>
    <x v="181"/>
    <n v="2020"/>
    <s v="Feb"/>
    <s v="Thu"/>
    <n v="14"/>
    <n v="0.25"/>
    <x v="7"/>
    <x v="3"/>
    <n v="1"/>
  </r>
  <r>
    <x v="1629"/>
    <d v="1899-12-30T15:22:00"/>
    <x v="181"/>
    <n v="2020"/>
    <s v="Feb"/>
    <s v="Thu"/>
    <n v="15"/>
    <n v="20"/>
    <x v="2"/>
    <x v="0"/>
    <n v="5"/>
  </r>
  <r>
    <x v="1629"/>
    <d v="1899-12-30T15:22:00"/>
    <x v="181"/>
    <n v="2020"/>
    <s v="Feb"/>
    <s v="Thu"/>
    <n v="15"/>
    <s v="1.79"/>
    <x v="2"/>
    <x v="1"/>
    <n v="1"/>
  </r>
  <r>
    <x v="1629"/>
    <d v="1899-12-30T15:22:00"/>
    <x v="181"/>
    <n v="2020"/>
    <s v="Feb"/>
    <s v="Thu"/>
    <n v="15"/>
    <n v="0.4"/>
    <x v="2"/>
    <x v="4"/>
    <n v="1"/>
  </r>
  <r>
    <x v="1630"/>
    <d v="1899-12-30T12:44:00"/>
    <x v="182"/>
    <n v="2020"/>
    <s v="Feb"/>
    <s v="Fri"/>
    <n v="12"/>
    <n v="8"/>
    <x v="3"/>
    <x v="0"/>
    <n v="2"/>
  </r>
  <r>
    <x v="1630"/>
    <d v="1899-12-30T12:44:00"/>
    <x v="182"/>
    <n v="2020"/>
    <s v="Feb"/>
    <s v="Fri"/>
    <n v="12"/>
    <s v="1.79"/>
    <x v="3"/>
    <x v="1"/>
    <n v="1"/>
  </r>
  <r>
    <x v="1630"/>
    <d v="1899-12-30T12:44:00"/>
    <x v="182"/>
    <n v="2020"/>
    <s v="Feb"/>
    <s v="Fri"/>
    <n v="12"/>
    <n v="0.55000000000000004"/>
    <x v="3"/>
    <x v="10"/>
    <n v="1"/>
  </r>
  <r>
    <x v="1630"/>
    <d v="1899-12-30T12:44:00"/>
    <x v="182"/>
    <n v="2020"/>
    <s v="Feb"/>
    <s v="Fri"/>
    <n v="12"/>
    <n v="3.58"/>
    <x v="3"/>
    <x v="13"/>
    <n v="2"/>
  </r>
  <r>
    <x v="1631"/>
    <d v="1899-12-30T12:58:00"/>
    <x v="182"/>
    <n v="2020"/>
    <s v="Feb"/>
    <s v="Fri"/>
    <n v="12"/>
    <n v="0.55000000000000004"/>
    <x v="6"/>
    <x v="10"/>
    <n v="1"/>
  </r>
  <r>
    <x v="1631"/>
    <d v="1899-12-30T12:58:00"/>
    <x v="182"/>
    <n v="2020"/>
    <s v="Feb"/>
    <s v="Fri"/>
    <n v="12"/>
    <n v="0.3"/>
    <x v="6"/>
    <x v="12"/>
    <n v="1"/>
  </r>
  <r>
    <x v="1631"/>
    <d v="1899-12-30T12:58:00"/>
    <x v="182"/>
    <n v="2020"/>
    <s v="Feb"/>
    <s v="Fri"/>
    <n v="12"/>
    <n v="0.4"/>
    <x v="6"/>
    <x v="4"/>
    <n v="1"/>
  </r>
  <r>
    <x v="1631"/>
    <d v="1899-12-30T12:58:00"/>
    <x v="182"/>
    <n v="2020"/>
    <s v="Feb"/>
    <s v="Fri"/>
    <n v="12"/>
    <n v="0.55000000000000004"/>
    <x v="6"/>
    <x v="2"/>
    <n v="1"/>
  </r>
  <r>
    <x v="1632"/>
    <d v="1899-12-30T13:06:00"/>
    <x v="182"/>
    <n v="2020"/>
    <s v="Feb"/>
    <s v="Fri"/>
    <n v="13"/>
    <s v="1.79"/>
    <x v="7"/>
    <x v="1"/>
    <n v="1"/>
  </r>
  <r>
    <x v="1632"/>
    <d v="1899-12-30T13:06:00"/>
    <x v="182"/>
    <n v="2020"/>
    <s v="Feb"/>
    <s v="Fri"/>
    <n v="13"/>
    <n v="0.55000000000000004"/>
    <x v="7"/>
    <x v="10"/>
    <n v="1"/>
  </r>
  <r>
    <x v="1632"/>
    <d v="1899-12-30T13:06:00"/>
    <x v="182"/>
    <n v="2020"/>
    <s v="Feb"/>
    <s v="Fri"/>
    <n v="13"/>
    <n v="0.4"/>
    <x v="7"/>
    <x v="11"/>
    <n v="1"/>
  </r>
  <r>
    <x v="1632"/>
    <d v="1899-12-30T13:06:00"/>
    <x v="182"/>
    <n v="2020"/>
    <s v="Feb"/>
    <s v="Fri"/>
    <n v="13"/>
    <n v="2.5"/>
    <x v="7"/>
    <x v="14"/>
    <n v="1"/>
  </r>
  <r>
    <x v="1633"/>
    <d v="1899-12-30T13:12:00"/>
    <x v="182"/>
    <n v="2020"/>
    <s v="Feb"/>
    <s v="Fri"/>
    <n v="13"/>
    <n v="0.55000000000000004"/>
    <x v="7"/>
    <x v="15"/>
    <n v="1"/>
  </r>
  <r>
    <x v="1633"/>
    <d v="1899-12-30T13:12:00"/>
    <x v="182"/>
    <n v="2020"/>
    <s v="Feb"/>
    <s v="Fri"/>
    <n v="13"/>
    <s v="1.79"/>
    <x v="7"/>
    <x v="1"/>
    <n v="1"/>
  </r>
  <r>
    <x v="1633"/>
    <d v="1899-12-30T13:12:00"/>
    <x v="182"/>
    <n v="2020"/>
    <s v="Feb"/>
    <s v="Fri"/>
    <n v="13"/>
    <n v="0.4"/>
    <x v="7"/>
    <x v="4"/>
    <n v="1"/>
  </r>
  <r>
    <x v="1633"/>
    <d v="1899-12-30T13:12:00"/>
    <x v="182"/>
    <n v="2020"/>
    <s v="Feb"/>
    <s v="Fri"/>
    <n v="13"/>
    <n v="1.79"/>
    <x v="7"/>
    <x v="13"/>
    <n v="1"/>
  </r>
  <r>
    <x v="1634"/>
    <d v="1899-12-30T13:46:00"/>
    <x v="182"/>
    <n v="2020"/>
    <s v="Feb"/>
    <s v="Fri"/>
    <n v="13"/>
    <s v="1.79"/>
    <x v="2"/>
    <x v="1"/>
    <n v="5"/>
  </r>
  <r>
    <x v="1634"/>
    <d v="1899-12-30T13:46:00"/>
    <x v="182"/>
    <n v="2020"/>
    <s v="Feb"/>
    <s v="Fri"/>
    <n v="13"/>
    <n v="1.6"/>
    <x v="2"/>
    <x v="4"/>
    <n v="4"/>
  </r>
  <r>
    <x v="1634"/>
    <d v="1899-12-30T13:46:00"/>
    <x v="182"/>
    <n v="2020"/>
    <s v="Feb"/>
    <s v="Fri"/>
    <n v="13"/>
    <n v="1.6500000000000001"/>
    <x v="2"/>
    <x v="2"/>
    <n v="3"/>
  </r>
  <r>
    <x v="1635"/>
    <d v="1899-12-30T14:16:00"/>
    <x v="182"/>
    <n v="2020"/>
    <s v="Feb"/>
    <s v="Fri"/>
    <n v="14"/>
    <s v="1.79"/>
    <x v="7"/>
    <x v="1"/>
    <n v="2"/>
  </r>
  <r>
    <x v="1635"/>
    <d v="1899-12-30T14:16:00"/>
    <x v="182"/>
    <n v="2020"/>
    <s v="Feb"/>
    <s v="Fri"/>
    <n v="14"/>
    <n v="0.55000000000000004"/>
    <x v="7"/>
    <x v="6"/>
    <n v="1"/>
  </r>
  <r>
    <x v="1636"/>
    <d v="1899-12-30T14:18:00"/>
    <x v="182"/>
    <n v="2020"/>
    <s v="Feb"/>
    <s v="Fri"/>
    <n v="14"/>
    <s v="1.79"/>
    <x v="6"/>
    <x v="1"/>
    <n v="5"/>
  </r>
  <r>
    <x v="1636"/>
    <d v="1899-12-30T14:18:00"/>
    <x v="182"/>
    <n v="2020"/>
    <s v="Feb"/>
    <s v="Fri"/>
    <n v="14"/>
    <n v="2"/>
    <x v="6"/>
    <x v="11"/>
    <n v="5"/>
  </r>
  <r>
    <x v="1636"/>
    <d v="1899-12-30T14:18:00"/>
    <x v="182"/>
    <n v="2020"/>
    <s v="Feb"/>
    <s v="Fri"/>
    <n v="14"/>
    <n v="8.9499999999999993"/>
    <x v="6"/>
    <x v="13"/>
    <n v="5"/>
  </r>
  <r>
    <x v="1637"/>
    <d v="1899-12-30T15:27:00"/>
    <x v="182"/>
    <n v="2020"/>
    <s v="Feb"/>
    <s v="Fri"/>
    <n v="15"/>
    <s v="1.79"/>
    <x v="14"/>
    <x v="1"/>
    <n v="2"/>
  </r>
  <r>
    <x v="1637"/>
    <d v="1899-12-30T15:27:00"/>
    <x v="182"/>
    <n v="2020"/>
    <s v="Feb"/>
    <s v="Fri"/>
    <n v="15"/>
    <n v="0.4"/>
    <x v="14"/>
    <x v="11"/>
    <n v="1"/>
  </r>
  <r>
    <x v="1638"/>
    <d v="1899-12-30T11:07:00"/>
    <x v="183"/>
    <n v="2020"/>
    <s v="Feb"/>
    <s v="Sat"/>
    <n v="11"/>
    <s v="1.79"/>
    <x v="3"/>
    <x v="1"/>
    <n v="1"/>
  </r>
  <r>
    <x v="1638"/>
    <d v="1899-12-30T11:07:00"/>
    <x v="183"/>
    <n v="2020"/>
    <s v="Feb"/>
    <s v="Sat"/>
    <n v="11"/>
    <n v="1.1000000000000001"/>
    <x v="3"/>
    <x v="10"/>
    <n v="2"/>
  </r>
  <r>
    <x v="1638"/>
    <d v="1899-12-30T11:07:00"/>
    <x v="183"/>
    <n v="2020"/>
    <s v="Feb"/>
    <s v="Sat"/>
    <n v="11"/>
    <n v="1"/>
    <x v="3"/>
    <x v="9"/>
    <n v="1"/>
  </r>
  <r>
    <x v="1638"/>
    <d v="1899-12-30T11:07:00"/>
    <x v="183"/>
    <n v="2020"/>
    <s v="Feb"/>
    <s v="Sat"/>
    <n v="11"/>
    <n v="0.4"/>
    <x v="3"/>
    <x v="4"/>
    <n v="1"/>
  </r>
  <r>
    <x v="1638"/>
    <d v="1899-12-30T11:07:00"/>
    <x v="183"/>
    <n v="2020"/>
    <s v="Feb"/>
    <s v="Sat"/>
    <n v="11"/>
    <n v="0.45"/>
    <x v="3"/>
    <x v="5"/>
    <n v="1"/>
  </r>
  <r>
    <x v="1638"/>
    <d v="1899-12-30T11:07:00"/>
    <x v="183"/>
    <n v="2020"/>
    <s v="Feb"/>
    <s v="Sat"/>
    <n v="11"/>
    <n v="2.5"/>
    <x v="3"/>
    <x v="14"/>
    <n v="1"/>
  </r>
  <r>
    <x v="1639"/>
    <d v="1899-12-30T11:59:00"/>
    <x v="183"/>
    <n v="2020"/>
    <s v="Feb"/>
    <s v="Sat"/>
    <n v="11"/>
    <n v="1.1000000000000001"/>
    <x v="9"/>
    <x v="10"/>
    <n v="2"/>
  </r>
  <r>
    <x v="1639"/>
    <d v="1899-12-30T11:59:00"/>
    <x v="183"/>
    <n v="2020"/>
    <s v="Feb"/>
    <s v="Sat"/>
    <n v="11"/>
    <n v="0.9"/>
    <x v="9"/>
    <x v="5"/>
    <n v="2"/>
  </r>
  <r>
    <x v="1640"/>
    <d v="1899-12-30T12:15:00"/>
    <x v="183"/>
    <n v="2020"/>
    <s v="Feb"/>
    <s v="Sat"/>
    <n v="12"/>
    <n v="8"/>
    <x v="15"/>
    <x v="0"/>
    <n v="2"/>
  </r>
  <r>
    <x v="1640"/>
    <d v="1899-12-30T12:15:00"/>
    <x v="183"/>
    <n v="2020"/>
    <s v="Feb"/>
    <s v="Sat"/>
    <n v="12"/>
    <n v="1.1000000000000001"/>
    <x v="15"/>
    <x v="2"/>
    <n v="2"/>
  </r>
  <r>
    <x v="1641"/>
    <d v="1899-12-30T12:31:00"/>
    <x v="183"/>
    <n v="2020"/>
    <s v="Feb"/>
    <s v="Sat"/>
    <n v="12"/>
    <n v="4"/>
    <x v="18"/>
    <x v="0"/>
    <n v="1"/>
  </r>
  <r>
    <x v="1641"/>
    <d v="1899-12-30T12:31:00"/>
    <x v="183"/>
    <n v="2020"/>
    <s v="Feb"/>
    <s v="Sat"/>
    <n v="12"/>
    <n v="0.4"/>
    <x v="18"/>
    <x v="11"/>
    <n v="1"/>
  </r>
  <r>
    <x v="1641"/>
    <d v="1899-12-30T12:31:00"/>
    <x v="183"/>
    <n v="2020"/>
    <s v="Feb"/>
    <s v="Sat"/>
    <n v="12"/>
    <n v="1.79"/>
    <x v="18"/>
    <x v="13"/>
    <n v="1"/>
  </r>
  <r>
    <x v="1641"/>
    <d v="1899-12-30T12:31:00"/>
    <x v="183"/>
    <n v="2020"/>
    <s v="Feb"/>
    <s v="Sat"/>
    <n v="12"/>
    <n v="2.5"/>
    <x v="18"/>
    <x v="14"/>
    <n v="1"/>
  </r>
  <r>
    <x v="1642"/>
    <d v="1899-12-30T12:35:00"/>
    <x v="183"/>
    <n v="2020"/>
    <s v="Feb"/>
    <s v="Sat"/>
    <n v="12"/>
    <n v="0.55000000000000004"/>
    <x v="4"/>
    <x v="10"/>
    <n v="1"/>
  </r>
  <r>
    <x v="1642"/>
    <d v="1899-12-30T12:35:00"/>
    <x v="183"/>
    <n v="2020"/>
    <s v="Feb"/>
    <s v="Sat"/>
    <n v="12"/>
    <n v="1.79"/>
    <x v="4"/>
    <x v="13"/>
    <n v="1"/>
  </r>
  <r>
    <x v="1642"/>
    <d v="1899-12-30T12:35:00"/>
    <x v="183"/>
    <n v="2020"/>
    <s v="Feb"/>
    <s v="Sat"/>
    <n v="12"/>
    <n v="0.25"/>
    <x v="4"/>
    <x v="3"/>
    <n v="1"/>
  </r>
  <r>
    <x v="1643"/>
    <d v="1899-12-30T12:50:00"/>
    <x v="183"/>
    <n v="2020"/>
    <s v="Feb"/>
    <s v="Sat"/>
    <n v="12"/>
    <n v="4"/>
    <x v="5"/>
    <x v="0"/>
    <n v="1"/>
  </r>
  <r>
    <x v="1643"/>
    <d v="1899-12-30T12:50:00"/>
    <x v="183"/>
    <n v="2020"/>
    <s v="Feb"/>
    <s v="Sat"/>
    <n v="12"/>
    <n v="0.55000000000000004"/>
    <x v="5"/>
    <x v="10"/>
    <n v="1"/>
  </r>
  <r>
    <x v="1643"/>
    <d v="1899-12-30T12:50:00"/>
    <x v="183"/>
    <n v="2020"/>
    <s v="Feb"/>
    <s v="Sat"/>
    <n v="12"/>
    <n v="0.4"/>
    <x v="5"/>
    <x v="4"/>
    <n v="1"/>
  </r>
  <r>
    <x v="1643"/>
    <d v="1899-12-30T12:50:00"/>
    <x v="183"/>
    <n v="2020"/>
    <s v="Feb"/>
    <s v="Sat"/>
    <n v="12"/>
    <n v="0.45"/>
    <x v="5"/>
    <x v="5"/>
    <n v="1"/>
  </r>
  <r>
    <x v="1644"/>
    <d v="1899-12-30T12:55:00"/>
    <x v="183"/>
    <n v="2020"/>
    <s v="Feb"/>
    <s v="Sat"/>
    <n v="12"/>
    <n v="4"/>
    <x v="9"/>
    <x v="0"/>
    <n v="1"/>
  </r>
  <r>
    <x v="1644"/>
    <d v="1899-12-30T12:55:00"/>
    <x v="183"/>
    <n v="2020"/>
    <s v="Feb"/>
    <s v="Sat"/>
    <n v="12"/>
    <n v="0.55000000000000004"/>
    <x v="9"/>
    <x v="7"/>
    <n v="1"/>
  </r>
  <r>
    <x v="1644"/>
    <d v="1899-12-30T12:55:00"/>
    <x v="183"/>
    <n v="2020"/>
    <s v="Feb"/>
    <s v="Sat"/>
    <n v="12"/>
    <n v="0.55000000000000004"/>
    <x v="9"/>
    <x v="10"/>
    <n v="1"/>
  </r>
  <r>
    <x v="1644"/>
    <d v="1899-12-30T12:55:00"/>
    <x v="183"/>
    <n v="2020"/>
    <s v="Feb"/>
    <s v="Sat"/>
    <n v="12"/>
    <n v="1"/>
    <x v="9"/>
    <x v="9"/>
    <n v="1"/>
  </r>
  <r>
    <x v="1644"/>
    <d v="1899-12-30T12:55:00"/>
    <x v="183"/>
    <n v="2020"/>
    <s v="Feb"/>
    <s v="Sat"/>
    <n v="12"/>
    <n v="0.4"/>
    <x v="9"/>
    <x v="4"/>
    <n v="1"/>
  </r>
  <r>
    <x v="1644"/>
    <d v="1899-12-30T12:55:00"/>
    <x v="183"/>
    <n v="2020"/>
    <s v="Feb"/>
    <s v="Sat"/>
    <n v="12"/>
    <n v="0.45"/>
    <x v="9"/>
    <x v="5"/>
    <n v="1"/>
  </r>
  <r>
    <x v="1645"/>
    <d v="1899-12-30T13:04:00"/>
    <x v="183"/>
    <n v="2020"/>
    <s v="Feb"/>
    <s v="Sat"/>
    <n v="13"/>
    <s v="1.79"/>
    <x v="7"/>
    <x v="1"/>
    <n v="1"/>
  </r>
  <r>
    <x v="1645"/>
    <d v="1899-12-30T13:04:00"/>
    <x v="183"/>
    <n v="2020"/>
    <s v="Feb"/>
    <s v="Sat"/>
    <n v="13"/>
    <n v="0.55000000000000004"/>
    <x v="7"/>
    <x v="6"/>
    <n v="1"/>
  </r>
  <r>
    <x v="1645"/>
    <d v="1899-12-30T13:04:00"/>
    <x v="183"/>
    <n v="2020"/>
    <s v="Feb"/>
    <s v="Sat"/>
    <n v="13"/>
    <n v="0.4"/>
    <x v="7"/>
    <x v="11"/>
    <n v="1"/>
  </r>
  <r>
    <x v="1645"/>
    <d v="1899-12-30T13:04:00"/>
    <x v="183"/>
    <n v="2020"/>
    <s v="Feb"/>
    <s v="Sat"/>
    <n v="13"/>
    <n v="0.55000000000000004"/>
    <x v="7"/>
    <x v="2"/>
    <n v="1"/>
  </r>
  <r>
    <x v="1646"/>
    <d v="1899-12-30T13:38:00"/>
    <x v="183"/>
    <n v="2020"/>
    <s v="Feb"/>
    <s v="Sat"/>
    <n v="13"/>
    <s v="1.79"/>
    <x v="4"/>
    <x v="1"/>
    <n v="1"/>
  </r>
  <r>
    <x v="1646"/>
    <d v="1899-12-30T13:38:00"/>
    <x v="183"/>
    <n v="2020"/>
    <s v="Feb"/>
    <s v="Sat"/>
    <n v="13"/>
    <n v="1"/>
    <x v="4"/>
    <x v="9"/>
    <n v="1"/>
  </r>
  <r>
    <x v="1646"/>
    <d v="1899-12-30T13:38:00"/>
    <x v="183"/>
    <n v="2020"/>
    <s v="Feb"/>
    <s v="Sat"/>
    <n v="13"/>
    <n v="0.45"/>
    <x v="4"/>
    <x v="5"/>
    <n v="1"/>
  </r>
  <r>
    <x v="1647"/>
    <d v="1899-12-30T14:03:00"/>
    <x v="183"/>
    <n v="2020"/>
    <s v="Feb"/>
    <s v="Sat"/>
    <n v="14"/>
    <n v="0.55000000000000004"/>
    <x v="6"/>
    <x v="15"/>
    <n v="1"/>
  </r>
  <r>
    <x v="1647"/>
    <d v="1899-12-30T14:03:00"/>
    <x v="183"/>
    <n v="2020"/>
    <s v="Feb"/>
    <s v="Sat"/>
    <n v="14"/>
    <n v="4"/>
    <x v="6"/>
    <x v="0"/>
    <n v="1"/>
  </r>
  <r>
    <x v="1647"/>
    <d v="1899-12-30T14:03:00"/>
    <x v="183"/>
    <n v="2020"/>
    <s v="Feb"/>
    <s v="Sat"/>
    <n v="14"/>
    <s v="1.79"/>
    <x v="6"/>
    <x v="1"/>
    <n v="2"/>
  </r>
  <r>
    <x v="1647"/>
    <d v="1899-12-30T14:03:00"/>
    <x v="183"/>
    <n v="2020"/>
    <s v="Feb"/>
    <s v="Sat"/>
    <n v="14"/>
    <n v="0.55000000000000004"/>
    <x v="6"/>
    <x v="7"/>
    <n v="1"/>
  </r>
  <r>
    <x v="1647"/>
    <d v="1899-12-30T14:03:00"/>
    <x v="183"/>
    <n v="2020"/>
    <s v="Feb"/>
    <s v="Sat"/>
    <n v="14"/>
    <n v="2.5"/>
    <x v="6"/>
    <x v="14"/>
    <n v="1"/>
  </r>
  <r>
    <x v="1648"/>
    <d v="1899-12-30T14:13:00"/>
    <x v="183"/>
    <n v="2020"/>
    <s v="Feb"/>
    <s v="Sat"/>
    <n v="14"/>
    <s v="1.79"/>
    <x v="9"/>
    <x v="1"/>
    <n v="2"/>
  </r>
  <r>
    <x v="1648"/>
    <d v="1899-12-30T14:13:00"/>
    <x v="183"/>
    <n v="2020"/>
    <s v="Feb"/>
    <s v="Sat"/>
    <n v="14"/>
    <n v="0.4"/>
    <x v="9"/>
    <x v="11"/>
    <n v="1"/>
  </r>
  <r>
    <x v="1649"/>
    <d v="1899-12-30T17:19:00"/>
    <x v="183"/>
    <n v="2020"/>
    <s v="Feb"/>
    <s v="Sat"/>
    <n v="17"/>
    <s v="1.79"/>
    <x v="3"/>
    <x v="1"/>
    <n v="2"/>
  </r>
  <r>
    <x v="1649"/>
    <d v="1899-12-30T17:19:00"/>
    <x v="183"/>
    <n v="2020"/>
    <s v="Feb"/>
    <s v="Sat"/>
    <n v="17"/>
    <n v="0.55000000000000004"/>
    <x v="3"/>
    <x v="10"/>
    <n v="1"/>
  </r>
  <r>
    <x v="1649"/>
    <d v="1899-12-30T17:19:00"/>
    <x v="183"/>
    <n v="2020"/>
    <s v="Feb"/>
    <s v="Sat"/>
    <n v="17"/>
    <n v="0.55000000000000004"/>
    <x v="3"/>
    <x v="6"/>
    <n v="1"/>
  </r>
  <r>
    <x v="1650"/>
    <d v="1899-12-30T11:17:00"/>
    <x v="184"/>
    <n v="2020"/>
    <s v="Feb"/>
    <s v="Sun"/>
    <n v="11"/>
    <s v="1.79"/>
    <x v="7"/>
    <x v="1"/>
    <n v="2"/>
  </r>
  <r>
    <x v="1650"/>
    <d v="1899-12-30T11:17:00"/>
    <x v="184"/>
    <n v="2020"/>
    <s v="Feb"/>
    <s v="Sun"/>
    <n v="11"/>
    <n v="0.55000000000000004"/>
    <x v="7"/>
    <x v="7"/>
    <n v="1"/>
  </r>
  <r>
    <x v="1650"/>
    <d v="1899-12-30T11:17:00"/>
    <x v="184"/>
    <n v="2020"/>
    <s v="Feb"/>
    <s v="Sun"/>
    <n v="11"/>
    <n v="1.1000000000000001"/>
    <x v="18"/>
    <x v="10"/>
    <n v="2"/>
  </r>
  <r>
    <x v="1650"/>
    <d v="1899-12-30T11:17:00"/>
    <x v="184"/>
    <n v="2020"/>
    <s v="Feb"/>
    <s v="Sun"/>
    <n v="11"/>
    <n v="0.4"/>
    <x v="18"/>
    <x v="11"/>
    <n v="1"/>
  </r>
  <r>
    <x v="1650"/>
    <d v="1899-12-30T11:17:00"/>
    <x v="184"/>
    <n v="2020"/>
    <s v="Feb"/>
    <s v="Sun"/>
    <n v="11"/>
    <n v="0.9"/>
    <x v="7"/>
    <x v="5"/>
    <n v="2"/>
  </r>
  <r>
    <x v="1650"/>
    <d v="1899-12-30T11:17:00"/>
    <x v="184"/>
    <n v="2020"/>
    <s v="Feb"/>
    <s v="Sun"/>
    <n v="11"/>
    <n v="0.55000000000000004"/>
    <x v="7"/>
    <x v="2"/>
    <n v="1"/>
  </r>
  <r>
    <x v="1650"/>
    <d v="1899-12-30T11:17:00"/>
    <x v="184"/>
    <n v="2020"/>
    <s v="Feb"/>
    <s v="Sun"/>
    <n v="11"/>
    <n v="0.55000000000000004"/>
    <x v="18"/>
    <x v="2"/>
    <n v="1"/>
  </r>
  <r>
    <x v="1651"/>
    <d v="1899-12-30T11:30:00"/>
    <x v="184"/>
    <n v="2020"/>
    <s v="Feb"/>
    <s v="Sun"/>
    <n v="11"/>
    <n v="4"/>
    <x v="11"/>
    <x v="0"/>
    <n v="1"/>
  </r>
  <r>
    <x v="1651"/>
    <d v="1899-12-30T11:30:00"/>
    <x v="184"/>
    <n v="2020"/>
    <s v="Feb"/>
    <s v="Sun"/>
    <n v="11"/>
    <s v="1.79"/>
    <x v="11"/>
    <x v="1"/>
    <n v="1"/>
  </r>
  <r>
    <x v="1651"/>
    <d v="1899-12-30T11:30:00"/>
    <x v="184"/>
    <n v="2020"/>
    <s v="Feb"/>
    <s v="Sun"/>
    <n v="11"/>
    <n v="1.1000000000000001"/>
    <x v="11"/>
    <x v="10"/>
    <n v="2"/>
  </r>
  <r>
    <x v="1652"/>
    <d v="1899-12-30T11:57:00"/>
    <x v="184"/>
    <n v="2020"/>
    <s v="Feb"/>
    <s v="Sun"/>
    <n v="11"/>
    <n v="8"/>
    <x v="5"/>
    <x v="0"/>
    <n v="2"/>
  </r>
  <r>
    <x v="1652"/>
    <d v="1899-12-30T11:57:00"/>
    <x v="184"/>
    <n v="2020"/>
    <s v="Feb"/>
    <s v="Sun"/>
    <n v="11"/>
    <s v="1.79"/>
    <x v="5"/>
    <x v="1"/>
    <n v="2"/>
  </r>
  <r>
    <x v="1652"/>
    <d v="1899-12-30T11:57:00"/>
    <x v="184"/>
    <n v="2020"/>
    <s v="Feb"/>
    <s v="Sun"/>
    <n v="11"/>
    <n v="0.4"/>
    <x v="5"/>
    <x v="11"/>
    <n v="1"/>
  </r>
  <r>
    <x v="1652"/>
    <d v="1899-12-30T11:57:00"/>
    <x v="184"/>
    <n v="2020"/>
    <s v="Feb"/>
    <s v="Sun"/>
    <n v="11"/>
    <n v="0.45"/>
    <x v="5"/>
    <x v="5"/>
    <n v="1"/>
  </r>
  <r>
    <x v="1653"/>
    <d v="1899-12-30T12:03:00"/>
    <x v="184"/>
    <n v="2020"/>
    <s v="Feb"/>
    <s v="Sun"/>
    <n v="12"/>
    <n v="4"/>
    <x v="18"/>
    <x v="0"/>
    <n v="1"/>
  </r>
  <r>
    <x v="1653"/>
    <d v="1899-12-30T12:03:00"/>
    <x v="184"/>
    <n v="2020"/>
    <s v="Feb"/>
    <s v="Sun"/>
    <n v="12"/>
    <s v="1.79"/>
    <x v="18"/>
    <x v="1"/>
    <n v="1"/>
  </r>
  <r>
    <x v="1653"/>
    <d v="1899-12-30T12:03:00"/>
    <x v="184"/>
    <n v="2020"/>
    <s v="Feb"/>
    <s v="Sun"/>
    <n v="12"/>
    <n v="0.45"/>
    <x v="18"/>
    <x v="5"/>
    <n v="1"/>
  </r>
  <r>
    <x v="1654"/>
    <d v="1899-12-30T12:06:00"/>
    <x v="184"/>
    <n v="2020"/>
    <s v="Feb"/>
    <s v="Sun"/>
    <n v="12"/>
    <s v="1.79"/>
    <x v="2"/>
    <x v="1"/>
    <n v="2"/>
  </r>
  <r>
    <x v="1654"/>
    <d v="1899-12-30T12:06:00"/>
    <x v="184"/>
    <n v="2020"/>
    <s v="Feb"/>
    <s v="Sun"/>
    <n v="12"/>
    <n v="1.1000000000000001"/>
    <x v="2"/>
    <x v="10"/>
    <n v="2"/>
  </r>
  <r>
    <x v="1654"/>
    <d v="1899-12-30T12:06:00"/>
    <x v="184"/>
    <n v="2020"/>
    <s v="Feb"/>
    <s v="Sun"/>
    <n v="12"/>
    <n v="0.45"/>
    <x v="2"/>
    <x v="5"/>
    <n v="1"/>
  </r>
  <r>
    <x v="1655"/>
    <d v="1899-12-30T12:07:00"/>
    <x v="184"/>
    <n v="2020"/>
    <s v="Feb"/>
    <s v="Sun"/>
    <n v="12"/>
    <s v="1.79"/>
    <x v="7"/>
    <x v="1"/>
    <n v="1"/>
  </r>
  <r>
    <x v="1655"/>
    <d v="1899-12-30T12:07:00"/>
    <x v="184"/>
    <n v="2020"/>
    <s v="Feb"/>
    <s v="Sun"/>
    <n v="12"/>
    <n v="1.6500000000000001"/>
    <x v="7"/>
    <x v="10"/>
    <n v="3"/>
  </r>
  <r>
    <x v="1655"/>
    <d v="1899-12-30T12:07:00"/>
    <x v="184"/>
    <n v="2020"/>
    <s v="Feb"/>
    <s v="Sun"/>
    <n v="12"/>
    <n v="0.4"/>
    <x v="7"/>
    <x v="4"/>
    <n v="1"/>
  </r>
  <r>
    <x v="1655"/>
    <d v="1899-12-30T12:07:00"/>
    <x v="184"/>
    <n v="2020"/>
    <s v="Feb"/>
    <s v="Sun"/>
    <n v="12"/>
    <n v="1.79"/>
    <x v="7"/>
    <x v="13"/>
    <n v="1"/>
  </r>
  <r>
    <x v="1655"/>
    <d v="1899-12-30T12:07:00"/>
    <x v="184"/>
    <n v="2020"/>
    <s v="Feb"/>
    <s v="Sun"/>
    <n v="12"/>
    <n v="1.35"/>
    <x v="7"/>
    <x v="5"/>
    <n v="3"/>
  </r>
  <r>
    <x v="1655"/>
    <d v="1899-12-30T12:07:00"/>
    <x v="184"/>
    <n v="2020"/>
    <s v="Feb"/>
    <s v="Sun"/>
    <n v="12"/>
    <n v="5"/>
    <x v="7"/>
    <x v="14"/>
    <n v="2"/>
  </r>
  <r>
    <x v="1656"/>
    <d v="1899-12-30T12:41:00"/>
    <x v="184"/>
    <n v="2020"/>
    <s v="Feb"/>
    <s v="Sun"/>
    <n v="12"/>
    <s v="1.79"/>
    <x v="3"/>
    <x v="1"/>
    <n v="1"/>
  </r>
  <r>
    <x v="1656"/>
    <d v="1899-12-30T12:41:00"/>
    <x v="184"/>
    <n v="2020"/>
    <s v="Feb"/>
    <s v="Sun"/>
    <n v="12"/>
    <n v="0.55000000000000004"/>
    <x v="3"/>
    <x v="10"/>
    <n v="1"/>
  </r>
  <r>
    <x v="1656"/>
    <d v="1899-12-30T12:41:00"/>
    <x v="184"/>
    <n v="2020"/>
    <s v="Feb"/>
    <s v="Sun"/>
    <n v="12"/>
    <n v="1.79"/>
    <x v="3"/>
    <x v="13"/>
    <n v="1"/>
  </r>
  <r>
    <x v="1657"/>
    <d v="1899-12-30T12:43:00"/>
    <x v="184"/>
    <n v="2020"/>
    <s v="Feb"/>
    <s v="Sun"/>
    <n v="12"/>
    <n v="8"/>
    <x v="2"/>
    <x v="0"/>
    <n v="2"/>
  </r>
  <r>
    <x v="1657"/>
    <d v="1899-12-30T12:43:00"/>
    <x v="184"/>
    <n v="2020"/>
    <s v="Feb"/>
    <s v="Sun"/>
    <n v="12"/>
    <s v="1.79"/>
    <x v="2"/>
    <x v="1"/>
    <n v="1"/>
  </r>
  <r>
    <x v="1657"/>
    <d v="1899-12-30T12:43:00"/>
    <x v="184"/>
    <n v="2020"/>
    <s v="Feb"/>
    <s v="Sun"/>
    <n v="12"/>
    <n v="0.45"/>
    <x v="2"/>
    <x v="5"/>
    <n v="1"/>
  </r>
  <r>
    <x v="1658"/>
    <d v="1899-12-30T13:09:00"/>
    <x v="184"/>
    <n v="2020"/>
    <s v="Feb"/>
    <s v="Sun"/>
    <n v="13"/>
    <n v="4"/>
    <x v="9"/>
    <x v="0"/>
    <n v="1"/>
  </r>
  <r>
    <x v="1658"/>
    <d v="1899-12-30T13:09:00"/>
    <x v="184"/>
    <n v="2020"/>
    <s v="Feb"/>
    <s v="Sun"/>
    <n v="13"/>
    <n v="0.45"/>
    <x v="9"/>
    <x v="5"/>
    <n v="1"/>
  </r>
  <r>
    <x v="1658"/>
    <d v="1899-12-30T13:09:00"/>
    <x v="184"/>
    <n v="2020"/>
    <s v="Feb"/>
    <s v="Sun"/>
    <n v="13"/>
    <n v="0.55000000000000004"/>
    <x v="9"/>
    <x v="2"/>
    <n v="1"/>
  </r>
  <r>
    <x v="1659"/>
    <d v="1899-12-30T13:51:00"/>
    <x v="184"/>
    <n v="2020"/>
    <s v="Feb"/>
    <s v="Sun"/>
    <n v="13"/>
    <n v="8"/>
    <x v="3"/>
    <x v="0"/>
    <n v="2"/>
  </r>
  <r>
    <x v="1659"/>
    <d v="1899-12-30T13:51:00"/>
    <x v="184"/>
    <n v="2020"/>
    <s v="Feb"/>
    <s v="Sun"/>
    <n v="13"/>
    <s v="1.79"/>
    <x v="3"/>
    <x v="1"/>
    <n v="1"/>
  </r>
  <r>
    <x v="1659"/>
    <d v="1899-12-30T13:51:00"/>
    <x v="184"/>
    <n v="2020"/>
    <s v="Feb"/>
    <s v="Sun"/>
    <n v="13"/>
    <n v="0.4"/>
    <x v="3"/>
    <x v="11"/>
    <n v="1"/>
  </r>
  <r>
    <x v="1659"/>
    <d v="1899-12-30T13:51:00"/>
    <x v="184"/>
    <n v="2020"/>
    <s v="Feb"/>
    <s v="Sun"/>
    <n v="13"/>
    <n v="0.9"/>
    <x v="3"/>
    <x v="5"/>
    <n v="2"/>
  </r>
  <r>
    <x v="1660"/>
    <d v="1899-12-30T14:06:00"/>
    <x v="184"/>
    <n v="2020"/>
    <s v="Feb"/>
    <s v="Sun"/>
    <n v="14"/>
    <n v="4"/>
    <x v="2"/>
    <x v="0"/>
    <n v="1"/>
  </r>
  <r>
    <x v="1660"/>
    <d v="1899-12-30T14:06:00"/>
    <x v="184"/>
    <n v="2020"/>
    <s v="Feb"/>
    <s v="Sun"/>
    <n v="14"/>
    <s v="1.79"/>
    <x v="2"/>
    <x v="1"/>
    <n v="2"/>
  </r>
  <r>
    <x v="1661"/>
    <d v="1899-12-30T14:46:00"/>
    <x v="184"/>
    <n v="2020"/>
    <s v="Feb"/>
    <s v="Sun"/>
    <n v="14"/>
    <s v="1.79"/>
    <x v="10"/>
    <x v="1"/>
    <n v="2"/>
  </r>
  <r>
    <x v="1661"/>
    <d v="1899-12-30T14:46:00"/>
    <x v="184"/>
    <n v="2020"/>
    <s v="Feb"/>
    <s v="Sun"/>
    <n v="14"/>
    <n v="0.4"/>
    <x v="10"/>
    <x v="4"/>
    <n v="1"/>
  </r>
  <r>
    <x v="1662"/>
    <d v="1899-12-30T15:17:00"/>
    <x v="184"/>
    <n v="2020"/>
    <s v="Feb"/>
    <s v="Sun"/>
    <n v="15"/>
    <s v="1.79"/>
    <x v="18"/>
    <x v="1"/>
    <n v="3"/>
  </r>
  <r>
    <x v="1663"/>
    <d v="1899-12-30T11:20:00"/>
    <x v="185"/>
    <n v="2020"/>
    <s v="Feb"/>
    <s v="Mon"/>
    <n v="11"/>
    <n v="0.55000000000000004"/>
    <x v="9"/>
    <x v="15"/>
    <n v="1"/>
  </r>
  <r>
    <x v="1663"/>
    <d v="1899-12-30T11:20:00"/>
    <x v="185"/>
    <n v="2020"/>
    <s v="Feb"/>
    <s v="Mon"/>
    <n v="11"/>
    <n v="0.55000000000000004"/>
    <x v="9"/>
    <x v="6"/>
    <n v="1"/>
  </r>
  <r>
    <x v="1663"/>
    <d v="1899-12-30T11:20:00"/>
    <x v="185"/>
    <n v="2020"/>
    <s v="Feb"/>
    <s v="Mon"/>
    <n v="11"/>
    <n v="0.4"/>
    <x v="9"/>
    <x v="11"/>
    <n v="1"/>
  </r>
  <r>
    <x v="1664"/>
    <d v="1899-12-30T12:24:00"/>
    <x v="185"/>
    <n v="2020"/>
    <s v="Feb"/>
    <s v="Mon"/>
    <n v="12"/>
    <n v="4"/>
    <x v="6"/>
    <x v="0"/>
    <n v="1"/>
  </r>
  <r>
    <x v="1664"/>
    <d v="1899-12-30T12:24:00"/>
    <x v="185"/>
    <n v="2020"/>
    <s v="Feb"/>
    <s v="Mon"/>
    <n v="12"/>
    <s v="1.79"/>
    <x v="6"/>
    <x v="1"/>
    <n v="1"/>
  </r>
  <r>
    <x v="1664"/>
    <d v="1899-12-30T12:24:00"/>
    <x v="185"/>
    <n v="2020"/>
    <s v="Feb"/>
    <s v="Mon"/>
    <n v="12"/>
    <n v="0.55000000000000004"/>
    <x v="6"/>
    <x v="7"/>
    <n v="1"/>
  </r>
  <r>
    <x v="1665"/>
    <d v="1899-12-30T13:03:00"/>
    <x v="185"/>
    <n v="2020"/>
    <s v="Feb"/>
    <s v="Mon"/>
    <n v="13"/>
    <s v="1.79"/>
    <x v="7"/>
    <x v="1"/>
    <n v="2"/>
  </r>
  <r>
    <x v="1665"/>
    <d v="1899-12-30T13:03:00"/>
    <x v="185"/>
    <n v="2020"/>
    <s v="Feb"/>
    <s v="Mon"/>
    <n v="13"/>
    <n v="0.55000000000000004"/>
    <x v="7"/>
    <x v="7"/>
    <n v="1"/>
  </r>
  <r>
    <x v="1665"/>
    <d v="1899-12-30T13:03:00"/>
    <x v="185"/>
    <n v="2020"/>
    <s v="Feb"/>
    <s v="Mon"/>
    <n v="13"/>
    <n v="0.55000000000000004"/>
    <x v="7"/>
    <x v="2"/>
    <n v="1"/>
  </r>
  <r>
    <x v="1666"/>
    <d v="1899-12-30T13:05:00"/>
    <x v="185"/>
    <n v="2020"/>
    <s v="Feb"/>
    <s v="Mon"/>
    <n v="13"/>
    <n v="0.55000000000000004"/>
    <x v="3"/>
    <x v="15"/>
    <n v="1"/>
  </r>
  <r>
    <x v="1666"/>
    <d v="1899-12-30T13:05:00"/>
    <x v="185"/>
    <n v="2020"/>
    <s v="Feb"/>
    <s v="Mon"/>
    <n v="13"/>
    <s v="1.79"/>
    <x v="3"/>
    <x v="1"/>
    <n v="1"/>
  </r>
  <r>
    <x v="1666"/>
    <d v="1899-12-30T13:05:00"/>
    <x v="185"/>
    <n v="2020"/>
    <s v="Feb"/>
    <s v="Mon"/>
    <n v="13"/>
    <n v="0.25"/>
    <x v="3"/>
    <x v="8"/>
    <n v="1"/>
  </r>
  <r>
    <x v="1666"/>
    <d v="1899-12-30T13:05:00"/>
    <x v="185"/>
    <n v="2020"/>
    <s v="Feb"/>
    <s v="Mon"/>
    <n v="13"/>
    <n v="0.55000000000000004"/>
    <x v="3"/>
    <x v="2"/>
    <n v="1"/>
  </r>
  <r>
    <x v="1667"/>
    <d v="1899-12-30T13:33:00"/>
    <x v="185"/>
    <n v="2020"/>
    <s v="Feb"/>
    <s v="Mon"/>
    <n v="13"/>
    <s v="1.79"/>
    <x v="4"/>
    <x v="1"/>
    <n v="1"/>
  </r>
  <r>
    <x v="1667"/>
    <d v="1899-12-30T13:33:00"/>
    <x v="185"/>
    <n v="2020"/>
    <s v="Feb"/>
    <s v="Mon"/>
    <n v="13"/>
    <n v="1.1000000000000001"/>
    <x v="4"/>
    <x v="10"/>
    <n v="2"/>
  </r>
  <r>
    <x v="1667"/>
    <d v="1899-12-30T13:33:00"/>
    <x v="185"/>
    <n v="2020"/>
    <s v="Feb"/>
    <s v="Mon"/>
    <n v="13"/>
    <n v="0.4"/>
    <x v="4"/>
    <x v="11"/>
    <n v="1"/>
  </r>
  <r>
    <x v="1667"/>
    <d v="1899-12-30T13:33:00"/>
    <x v="185"/>
    <n v="2020"/>
    <s v="Feb"/>
    <s v="Mon"/>
    <n v="13"/>
    <n v="5"/>
    <x v="4"/>
    <x v="14"/>
    <n v="2"/>
  </r>
  <r>
    <x v="1668"/>
    <d v="1899-12-30T13:48:00"/>
    <x v="185"/>
    <n v="2020"/>
    <s v="Feb"/>
    <s v="Mon"/>
    <n v="13"/>
    <s v="1.79"/>
    <x v="7"/>
    <x v="1"/>
    <n v="2"/>
  </r>
  <r>
    <x v="1668"/>
    <d v="1899-12-30T13:48:00"/>
    <x v="185"/>
    <n v="2020"/>
    <s v="Feb"/>
    <s v="Mon"/>
    <n v="13"/>
    <n v="0.55000000000000004"/>
    <x v="7"/>
    <x v="10"/>
    <n v="1"/>
  </r>
  <r>
    <x v="1668"/>
    <d v="1899-12-30T13:48:00"/>
    <x v="185"/>
    <n v="2020"/>
    <s v="Feb"/>
    <s v="Mon"/>
    <n v="13"/>
    <n v="2.5"/>
    <x v="7"/>
    <x v="14"/>
    <n v="1"/>
  </r>
  <r>
    <x v="1669"/>
    <d v="1899-12-30T14:29:00"/>
    <x v="185"/>
    <n v="2020"/>
    <s v="Feb"/>
    <s v="Mon"/>
    <n v="14"/>
    <s v="1.79"/>
    <x v="3"/>
    <x v="1"/>
    <n v="1"/>
  </r>
  <r>
    <x v="1669"/>
    <d v="1899-12-30T14:29:00"/>
    <x v="185"/>
    <n v="2020"/>
    <s v="Feb"/>
    <s v="Mon"/>
    <n v="14"/>
    <n v="0.55000000000000004"/>
    <x v="3"/>
    <x v="6"/>
    <n v="1"/>
  </r>
  <r>
    <x v="1669"/>
    <d v="1899-12-30T14:29:00"/>
    <x v="185"/>
    <n v="2020"/>
    <s v="Feb"/>
    <s v="Mon"/>
    <n v="14"/>
    <n v="0.4"/>
    <x v="3"/>
    <x v="4"/>
    <n v="1"/>
  </r>
  <r>
    <x v="1669"/>
    <d v="1899-12-30T14:29:00"/>
    <x v="185"/>
    <n v="2020"/>
    <s v="Feb"/>
    <s v="Mon"/>
    <n v="14"/>
    <n v="0.55000000000000004"/>
    <x v="3"/>
    <x v="2"/>
    <n v="1"/>
  </r>
  <r>
    <x v="1670"/>
    <d v="1899-12-30T15:25:00"/>
    <x v="185"/>
    <n v="2020"/>
    <s v="Feb"/>
    <s v="Mon"/>
    <n v="15"/>
    <n v="1.1000000000000001"/>
    <x v="11"/>
    <x v="15"/>
    <n v="2"/>
  </r>
  <r>
    <x v="1670"/>
    <d v="1899-12-30T15:25:00"/>
    <x v="185"/>
    <n v="2020"/>
    <s v="Feb"/>
    <s v="Mon"/>
    <n v="15"/>
    <s v="1.79"/>
    <x v="11"/>
    <x v="1"/>
    <n v="1"/>
  </r>
  <r>
    <x v="1670"/>
    <d v="1899-12-30T15:25:00"/>
    <x v="185"/>
    <n v="2020"/>
    <s v="Feb"/>
    <s v="Mon"/>
    <n v="15"/>
    <n v="0.55000000000000004"/>
    <x v="11"/>
    <x v="7"/>
    <n v="1"/>
  </r>
  <r>
    <x v="1670"/>
    <d v="1899-12-30T15:25:00"/>
    <x v="185"/>
    <n v="2020"/>
    <s v="Feb"/>
    <s v="Mon"/>
    <n v="15"/>
    <n v="0.3"/>
    <x v="11"/>
    <x v="12"/>
    <n v="1"/>
  </r>
  <r>
    <x v="1670"/>
    <d v="1899-12-30T15:25:00"/>
    <x v="185"/>
    <n v="2020"/>
    <s v="Feb"/>
    <s v="Mon"/>
    <n v="15"/>
    <n v="7.5"/>
    <x v="11"/>
    <x v="14"/>
    <n v="3"/>
  </r>
  <r>
    <x v="1671"/>
    <d v="1899-12-30T17:01:00"/>
    <x v="185"/>
    <n v="2020"/>
    <s v="Feb"/>
    <s v="Mon"/>
    <n v="17"/>
    <n v="0.55000000000000004"/>
    <x v="7"/>
    <x v="10"/>
    <n v="1"/>
  </r>
  <r>
    <x v="1671"/>
    <d v="1899-12-30T17:01:00"/>
    <x v="185"/>
    <n v="2020"/>
    <s v="Feb"/>
    <s v="Mon"/>
    <n v="17"/>
    <n v="1.1000000000000001"/>
    <x v="7"/>
    <x v="2"/>
    <n v="2"/>
  </r>
  <r>
    <x v="1672"/>
    <d v="1899-12-30T11:00:00"/>
    <x v="186"/>
    <n v="2020"/>
    <s v="Feb"/>
    <s v="Wed"/>
    <n v="11"/>
    <n v="0.55000000000000004"/>
    <x v="3"/>
    <x v="15"/>
    <n v="1"/>
  </r>
  <r>
    <x v="1672"/>
    <d v="1899-12-30T11:00:00"/>
    <x v="186"/>
    <n v="2020"/>
    <s v="Feb"/>
    <s v="Wed"/>
    <n v="11"/>
    <n v="0.55000000000000004"/>
    <x v="3"/>
    <x v="10"/>
    <n v="1"/>
  </r>
  <r>
    <x v="1672"/>
    <d v="1899-12-30T11:00:00"/>
    <x v="186"/>
    <n v="2020"/>
    <s v="Feb"/>
    <s v="Wed"/>
    <n v="11"/>
    <n v="0.55000000000000004"/>
    <x v="3"/>
    <x v="2"/>
    <n v="1"/>
  </r>
  <r>
    <x v="1673"/>
    <d v="1899-12-30T11:34:00"/>
    <x v="186"/>
    <n v="2020"/>
    <s v="Feb"/>
    <s v="Wed"/>
    <n v="11"/>
    <n v="0.55000000000000004"/>
    <x v="5"/>
    <x v="10"/>
    <n v="1"/>
  </r>
  <r>
    <x v="1673"/>
    <d v="1899-12-30T11:34:00"/>
    <x v="186"/>
    <n v="2020"/>
    <s v="Feb"/>
    <s v="Wed"/>
    <n v="11"/>
    <n v="0.4"/>
    <x v="5"/>
    <x v="4"/>
    <n v="1"/>
  </r>
  <r>
    <x v="1673"/>
    <d v="1899-12-30T11:34:00"/>
    <x v="186"/>
    <n v="2020"/>
    <s v="Feb"/>
    <s v="Wed"/>
    <n v="11"/>
    <n v="0.55000000000000004"/>
    <x v="5"/>
    <x v="2"/>
    <n v="1"/>
  </r>
  <r>
    <x v="1674"/>
    <d v="1899-12-30T11:39:00"/>
    <x v="186"/>
    <n v="2020"/>
    <s v="Feb"/>
    <s v="Wed"/>
    <n v="11"/>
    <n v="0.55000000000000004"/>
    <x v="7"/>
    <x v="15"/>
    <n v="1"/>
  </r>
  <r>
    <x v="1674"/>
    <d v="1899-12-30T11:39:00"/>
    <x v="186"/>
    <n v="2020"/>
    <s v="Feb"/>
    <s v="Wed"/>
    <n v="11"/>
    <s v="1.79"/>
    <x v="7"/>
    <x v="1"/>
    <n v="2"/>
  </r>
  <r>
    <x v="1674"/>
    <d v="1899-12-30T11:39:00"/>
    <x v="186"/>
    <n v="2020"/>
    <s v="Feb"/>
    <s v="Wed"/>
    <n v="11"/>
    <n v="0.45"/>
    <x v="7"/>
    <x v="5"/>
    <n v="1"/>
  </r>
  <r>
    <x v="1675"/>
    <d v="1899-12-30T11:49:00"/>
    <x v="186"/>
    <n v="2020"/>
    <s v="Feb"/>
    <s v="Wed"/>
    <n v="11"/>
    <s v="1.79"/>
    <x v="7"/>
    <x v="1"/>
    <n v="2"/>
  </r>
  <r>
    <x v="1675"/>
    <d v="1899-12-30T11:49:00"/>
    <x v="186"/>
    <n v="2020"/>
    <s v="Feb"/>
    <s v="Wed"/>
    <n v="11"/>
    <n v="0.9"/>
    <x v="7"/>
    <x v="5"/>
    <n v="2"/>
  </r>
  <r>
    <x v="1676"/>
    <d v="1899-12-30T12:07:00"/>
    <x v="186"/>
    <n v="2020"/>
    <s v="Feb"/>
    <s v="Wed"/>
    <n v="12"/>
    <n v="0.55000000000000004"/>
    <x v="3"/>
    <x v="10"/>
    <n v="1"/>
  </r>
  <r>
    <x v="1676"/>
    <d v="1899-12-30T12:07:00"/>
    <x v="186"/>
    <n v="2020"/>
    <s v="Feb"/>
    <s v="Wed"/>
    <n v="12"/>
    <n v="0.55000000000000004"/>
    <x v="3"/>
    <x v="6"/>
    <n v="1"/>
  </r>
  <r>
    <x v="1676"/>
    <d v="1899-12-30T12:07:00"/>
    <x v="186"/>
    <n v="2020"/>
    <s v="Feb"/>
    <s v="Wed"/>
    <n v="12"/>
    <n v="0.4"/>
    <x v="3"/>
    <x v="11"/>
    <n v="1"/>
  </r>
  <r>
    <x v="1676"/>
    <d v="1899-12-30T12:07:00"/>
    <x v="186"/>
    <n v="2020"/>
    <s v="Feb"/>
    <s v="Wed"/>
    <n v="12"/>
    <n v="2.5"/>
    <x v="3"/>
    <x v="14"/>
    <n v="1"/>
  </r>
  <r>
    <x v="1677"/>
    <d v="1899-12-30T12:12:00"/>
    <x v="186"/>
    <n v="2020"/>
    <s v="Feb"/>
    <s v="Wed"/>
    <n v="12"/>
    <s v="1.79"/>
    <x v="11"/>
    <x v="1"/>
    <n v="2"/>
  </r>
  <r>
    <x v="1677"/>
    <d v="1899-12-30T12:12:00"/>
    <x v="186"/>
    <n v="2020"/>
    <s v="Feb"/>
    <s v="Wed"/>
    <n v="12"/>
    <n v="0.55000000000000004"/>
    <x v="11"/>
    <x v="7"/>
    <n v="1"/>
  </r>
  <r>
    <x v="1677"/>
    <d v="1899-12-30T12:12:00"/>
    <x v="186"/>
    <n v="2020"/>
    <s v="Feb"/>
    <s v="Wed"/>
    <n v="12"/>
    <n v="0.55000000000000004"/>
    <x v="11"/>
    <x v="10"/>
    <n v="1"/>
  </r>
  <r>
    <x v="1677"/>
    <d v="1899-12-30T12:12:00"/>
    <x v="186"/>
    <n v="2020"/>
    <s v="Feb"/>
    <s v="Wed"/>
    <n v="12"/>
    <n v="0.4"/>
    <x v="11"/>
    <x v="11"/>
    <n v="1"/>
  </r>
  <r>
    <x v="1678"/>
    <d v="1899-12-30T13:01:00"/>
    <x v="186"/>
    <n v="2020"/>
    <s v="Feb"/>
    <s v="Wed"/>
    <n v="13"/>
    <n v="1.1000000000000001"/>
    <x v="16"/>
    <x v="10"/>
    <n v="2"/>
  </r>
  <r>
    <x v="1678"/>
    <d v="1899-12-30T13:01:00"/>
    <x v="186"/>
    <n v="2020"/>
    <s v="Feb"/>
    <s v="Wed"/>
    <n v="13"/>
    <n v="1"/>
    <x v="16"/>
    <x v="9"/>
    <n v="1"/>
  </r>
  <r>
    <x v="1678"/>
    <d v="1899-12-30T13:01:00"/>
    <x v="186"/>
    <n v="2020"/>
    <s v="Feb"/>
    <s v="Wed"/>
    <n v="13"/>
    <n v="0.4"/>
    <x v="16"/>
    <x v="11"/>
    <n v="1"/>
  </r>
  <r>
    <x v="1678"/>
    <d v="1899-12-30T13:01:00"/>
    <x v="186"/>
    <n v="2020"/>
    <s v="Feb"/>
    <s v="Wed"/>
    <n v="13"/>
    <n v="0.45"/>
    <x v="16"/>
    <x v="5"/>
    <n v="1"/>
  </r>
  <r>
    <x v="1679"/>
    <d v="1899-12-30T13:03:00"/>
    <x v="186"/>
    <n v="2020"/>
    <s v="Feb"/>
    <s v="Wed"/>
    <n v="13"/>
    <s v="1.79"/>
    <x v="9"/>
    <x v="1"/>
    <n v="2"/>
  </r>
  <r>
    <x v="1679"/>
    <d v="1899-12-30T13:03:00"/>
    <x v="186"/>
    <n v="2020"/>
    <s v="Feb"/>
    <s v="Wed"/>
    <n v="13"/>
    <n v="0.4"/>
    <x v="9"/>
    <x v="4"/>
    <n v="1"/>
  </r>
  <r>
    <x v="1680"/>
    <d v="1899-12-30T14:40:00"/>
    <x v="186"/>
    <n v="2020"/>
    <s v="Feb"/>
    <s v="Wed"/>
    <n v="14"/>
    <s v="1.79"/>
    <x v="2"/>
    <x v="1"/>
    <n v="6"/>
  </r>
  <r>
    <x v="1681"/>
    <d v="1899-12-30T14:42:00"/>
    <x v="186"/>
    <n v="2020"/>
    <s v="Feb"/>
    <s v="Wed"/>
    <n v="14"/>
    <n v="0.25"/>
    <x v="3"/>
    <x v="8"/>
    <n v="1"/>
  </r>
  <r>
    <x v="1681"/>
    <d v="1899-12-30T14:42:00"/>
    <x v="186"/>
    <n v="2020"/>
    <s v="Feb"/>
    <s v="Wed"/>
    <n v="14"/>
    <n v="0.55000000000000004"/>
    <x v="3"/>
    <x v="10"/>
    <n v="1"/>
  </r>
  <r>
    <x v="1681"/>
    <d v="1899-12-30T14:42:00"/>
    <x v="186"/>
    <n v="2020"/>
    <s v="Feb"/>
    <s v="Wed"/>
    <n v="14"/>
    <n v="1"/>
    <x v="3"/>
    <x v="9"/>
    <n v="1"/>
  </r>
  <r>
    <x v="1681"/>
    <d v="1899-12-30T14:42:00"/>
    <x v="186"/>
    <n v="2020"/>
    <s v="Feb"/>
    <s v="Wed"/>
    <n v="14"/>
    <n v="0.4"/>
    <x v="3"/>
    <x v="4"/>
    <n v="1"/>
  </r>
  <r>
    <x v="1681"/>
    <d v="1899-12-30T14:42:00"/>
    <x v="186"/>
    <n v="2020"/>
    <s v="Feb"/>
    <s v="Wed"/>
    <n v="14"/>
    <n v="0.4"/>
    <x v="3"/>
    <x v="11"/>
    <n v="1"/>
  </r>
  <r>
    <x v="1681"/>
    <d v="1899-12-30T14:42:00"/>
    <x v="186"/>
    <n v="2020"/>
    <s v="Feb"/>
    <s v="Wed"/>
    <n v="14"/>
    <n v="0.45"/>
    <x v="3"/>
    <x v="5"/>
    <n v="1"/>
  </r>
  <r>
    <x v="1682"/>
    <d v="1899-12-30T22:13:00"/>
    <x v="186"/>
    <n v="2020"/>
    <s v="Feb"/>
    <s v="Wed"/>
    <n v="22"/>
    <s v="1.79"/>
    <x v="2"/>
    <x v="1"/>
    <n v="1"/>
  </r>
  <r>
    <x v="1682"/>
    <d v="1899-12-30T22:13:00"/>
    <x v="186"/>
    <n v="2020"/>
    <s v="Feb"/>
    <s v="Wed"/>
    <n v="22"/>
    <n v="0.4"/>
    <x v="2"/>
    <x v="4"/>
    <n v="1"/>
  </r>
  <r>
    <x v="1682"/>
    <d v="1899-12-30T22:13:00"/>
    <x v="186"/>
    <n v="2020"/>
    <s v="Feb"/>
    <s v="Wed"/>
    <n v="22"/>
    <n v="0.55000000000000004"/>
    <x v="2"/>
    <x v="2"/>
    <n v="1"/>
  </r>
  <r>
    <x v="1683"/>
    <d v="1899-12-30T11:01:00"/>
    <x v="187"/>
    <n v="2020"/>
    <s v="Feb"/>
    <s v="Thu"/>
    <n v="11"/>
    <s v="1.79"/>
    <x v="7"/>
    <x v="1"/>
    <n v="1"/>
  </r>
  <r>
    <x v="1683"/>
    <d v="1899-12-30T11:01:00"/>
    <x v="187"/>
    <n v="2020"/>
    <s v="Feb"/>
    <s v="Thu"/>
    <n v="11"/>
    <n v="0.55000000000000004"/>
    <x v="7"/>
    <x v="10"/>
    <n v="1"/>
  </r>
  <r>
    <x v="1683"/>
    <d v="1899-12-30T11:01:00"/>
    <x v="187"/>
    <n v="2020"/>
    <s v="Feb"/>
    <s v="Thu"/>
    <n v="11"/>
    <n v="0.55000000000000004"/>
    <x v="7"/>
    <x v="2"/>
    <n v="1"/>
  </r>
  <r>
    <x v="1684"/>
    <d v="1899-12-30T11:05:00"/>
    <x v="187"/>
    <n v="2020"/>
    <s v="Feb"/>
    <s v="Thu"/>
    <n v="11"/>
    <s v="1.79"/>
    <x v="18"/>
    <x v="1"/>
    <n v="2"/>
  </r>
  <r>
    <x v="1684"/>
    <d v="1899-12-30T11:05:00"/>
    <x v="187"/>
    <n v="2020"/>
    <s v="Feb"/>
    <s v="Thu"/>
    <n v="11"/>
    <n v="1.1000000000000001"/>
    <x v="18"/>
    <x v="10"/>
    <n v="2"/>
  </r>
  <r>
    <x v="1684"/>
    <d v="1899-12-30T11:05:00"/>
    <x v="187"/>
    <n v="2020"/>
    <s v="Feb"/>
    <s v="Thu"/>
    <n v="11"/>
    <n v="0.55000000000000004"/>
    <x v="18"/>
    <x v="2"/>
    <n v="1"/>
  </r>
  <r>
    <x v="1685"/>
    <d v="1899-12-30T11:06:00"/>
    <x v="187"/>
    <n v="2020"/>
    <s v="Feb"/>
    <s v="Thu"/>
    <n v="11"/>
    <n v="0.55000000000000004"/>
    <x v="11"/>
    <x v="10"/>
    <n v="1"/>
  </r>
  <r>
    <x v="1685"/>
    <d v="1899-12-30T11:06:00"/>
    <x v="187"/>
    <n v="2020"/>
    <s v="Feb"/>
    <s v="Thu"/>
    <n v="11"/>
    <n v="0.45"/>
    <x v="11"/>
    <x v="5"/>
    <n v="1"/>
  </r>
  <r>
    <x v="1685"/>
    <d v="1899-12-30T11:06:00"/>
    <x v="187"/>
    <n v="2020"/>
    <s v="Feb"/>
    <s v="Thu"/>
    <n v="11"/>
    <n v="1.1000000000000001"/>
    <x v="11"/>
    <x v="2"/>
    <n v="2"/>
  </r>
  <r>
    <x v="1686"/>
    <d v="1899-12-30T11:11:00"/>
    <x v="187"/>
    <n v="2020"/>
    <s v="Feb"/>
    <s v="Thu"/>
    <n v="11"/>
    <s v="1.79"/>
    <x v="9"/>
    <x v="1"/>
    <n v="1"/>
  </r>
  <r>
    <x v="1686"/>
    <d v="1899-12-30T11:11:00"/>
    <x v="187"/>
    <n v="2020"/>
    <s v="Feb"/>
    <s v="Thu"/>
    <n v="11"/>
    <s v="1.79"/>
    <x v="11"/>
    <x v="1"/>
    <n v="1"/>
  </r>
  <r>
    <x v="1686"/>
    <d v="1899-12-30T11:11:00"/>
    <x v="187"/>
    <n v="2020"/>
    <s v="Feb"/>
    <s v="Thu"/>
    <n v="11"/>
    <n v="0.4"/>
    <x v="9"/>
    <x v="4"/>
    <n v="1"/>
  </r>
  <r>
    <x v="1686"/>
    <d v="1899-12-30T11:11:00"/>
    <x v="187"/>
    <n v="2020"/>
    <s v="Feb"/>
    <s v="Thu"/>
    <n v="11"/>
    <n v="0.4"/>
    <x v="9"/>
    <x v="11"/>
    <n v="1"/>
  </r>
  <r>
    <x v="1686"/>
    <d v="1899-12-30T11:11:00"/>
    <x v="187"/>
    <n v="2020"/>
    <s v="Feb"/>
    <s v="Thu"/>
    <n v="11"/>
    <n v="1.79"/>
    <x v="9"/>
    <x v="13"/>
    <n v="1"/>
  </r>
  <r>
    <x v="1686"/>
    <d v="1899-12-30T11:11:00"/>
    <x v="187"/>
    <n v="2020"/>
    <s v="Feb"/>
    <s v="Thu"/>
    <n v="11"/>
    <n v="0.45"/>
    <x v="9"/>
    <x v="5"/>
    <n v="1"/>
  </r>
  <r>
    <x v="1686"/>
    <d v="1899-12-30T11:11:00"/>
    <x v="187"/>
    <n v="2020"/>
    <s v="Feb"/>
    <s v="Thu"/>
    <n v="11"/>
    <n v="1"/>
    <x v="11"/>
    <x v="3"/>
    <n v="4"/>
  </r>
  <r>
    <x v="1687"/>
    <d v="1899-12-30T11:23:00"/>
    <x v="187"/>
    <n v="2020"/>
    <s v="Feb"/>
    <s v="Thu"/>
    <n v="11"/>
    <s v="1.79"/>
    <x v="7"/>
    <x v="1"/>
    <n v="2"/>
  </r>
  <r>
    <x v="1687"/>
    <d v="1899-12-30T11:23:00"/>
    <x v="187"/>
    <n v="2020"/>
    <s v="Feb"/>
    <s v="Thu"/>
    <n v="11"/>
    <n v="0.55000000000000004"/>
    <x v="7"/>
    <x v="10"/>
    <n v="1"/>
  </r>
  <r>
    <x v="1687"/>
    <d v="1899-12-30T11:23:00"/>
    <x v="187"/>
    <n v="2020"/>
    <s v="Feb"/>
    <s v="Thu"/>
    <n v="11"/>
    <n v="0.45"/>
    <x v="7"/>
    <x v="5"/>
    <n v="1"/>
  </r>
  <r>
    <x v="1687"/>
    <d v="1899-12-30T11:23:00"/>
    <x v="187"/>
    <n v="2020"/>
    <s v="Feb"/>
    <s v="Thu"/>
    <n v="11"/>
    <n v="1.1000000000000001"/>
    <x v="7"/>
    <x v="2"/>
    <n v="2"/>
  </r>
  <r>
    <x v="1688"/>
    <d v="1899-12-30T12:12:00"/>
    <x v="187"/>
    <n v="2020"/>
    <s v="Feb"/>
    <s v="Thu"/>
    <n v="12"/>
    <s v="1.79"/>
    <x v="7"/>
    <x v="1"/>
    <n v="1"/>
  </r>
  <r>
    <x v="1688"/>
    <d v="1899-12-30T12:12:00"/>
    <x v="187"/>
    <n v="2020"/>
    <s v="Feb"/>
    <s v="Thu"/>
    <n v="12"/>
    <n v="0.55000000000000004"/>
    <x v="7"/>
    <x v="6"/>
    <n v="1"/>
  </r>
  <r>
    <x v="1688"/>
    <d v="1899-12-30T12:12:00"/>
    <x v="187"/>
    <n v="2020"/>
    <s v="Feb"/>
    <s v="Thu"/>
    <n v="12"/>
    <n v="0.45"/>
    <x v="7"/>
    <x v="5"/>
    <n v="1"/>
  </r>
  <r>
    <x v="1689"/>
    <d v="1899-12-30T12:51:00"/>
    <x v="187"/>
    <n v="2020"/>
    <s v="Feb"/>
    <s v="Thu"/>
    <n v="12"/>
    <n v="4"/>
    <x v="3"/>
    <x v="0"/>
    <n v="1"/>
  </r>
  <r>
    <x v="1689"/>
    <d v="1899-12-30T12:51:00"/>
    <x v="187"/>
    <n v="2020"/>
    <s v="Feb"/>
    <s v="Thu"/>
    <n v="12"/>
    <s v="1.79"/>
    <x v="3"/>
    <x v="1"/>
    <n v="2"/>
  </r>
  <r>
    <x v="1690"/>
    <d v="1899-12-30T13:18:00"/>
    <x v="187"/>
    <n v="2020"/>
    <s v="Feb"/>
    <s v="Thu"/>
    <n v="13"/>
    <n v="0.55000000000000004"/>
    <x v="5"/>
    <x v="15"/>
    <n v="1"/>
  </r>
  <r>
    <x v="1690"/>
    <d v="1899-12-30T13:18:00"/>
    <x v="187"/>
    <n v="2020"/>
    <s v="Feb"/>
    <s v="Thu"/>
    <n v="13"/>
    <s v="1.79"/>
    <x v="5"/>
    <x v="1"/>
    <n v="1"/>
  </r>
  <r>
    <x v="1690"/>
    <d v="1899-12-30T13:18:00"/>
    <x v="187"/>
    <n v="2020"/>
    <s v="Feb"/>
    <s v="Thu"/>
    <n v="13"/>
    <n v="1.79"/>
    <x v="5"/>
    <x v="13"/>
    <n v="1"/>
  </r>
  <r>
    <x v="1691"/>
    <d v="1899-12-30T13:50:00"/>
    <x v="187"/>
    <n v="2020"/>
    <s v="Feb"/>
    <s v="Thu"/>
    <n v="13"/>
    <s v="1.79"/>
    <x v="7"/>
    <x v="1"/>
    <n v="5"/>
  </r>
  <r>
    <x v="1691"/>
    <d v="1899-12-30T13:50:00"/>
    <x v="187"/>
    <n v="2020"/>
    <s v="Feb"/>
    <s v="Thu"/>
    <n v="13"/>
    <n v="0.45"/>
    <x v="7"/>
    <x v="5"/>
    <n v="1"/>
  </r>
  <r>
    <x v="1691"/>
    <d v="1899-12-30T13:50:00"/>
    <x v="187"/>
    <n v="2020"/>
    <s v="Feb"/>
    <s v="Thu"/>
    <n v="13"/>
    <n v="1.6500000000000001"/>
    <x v="7"/>
    <x v="2"/>
    <n v="3"/>
  </r>
  <r>
    <x v="1692"/>
    <d v="1899-12-30T15:41:00"/>
    <x v="187"/>
    <n v="2020"/>
    <s v="Feb"/>
    <s v="Thu"/>
    <n v="15"/>
    <s v="1.79"/>
    <x v="18"/>
    <x v="1"/>
    <n v="3"/>
  </r>
  <r>
    <x v="1692"/>
    <d v="1899-12-30T15:41:00"/>
    <x v="187"/>
    <n v="2020"/>
    <s v="Feb"/>
    <s v="Thu"/>
    <n v="15"/>
    <n v="0.25"/>
    <x v="18"/>
    <x v="8"/>
    <n v="1"/>
  </r>
  <r>
    <x v="1693"/>
    <d v="1899-12-30T11:14:00"/>
    <x v="188"/>
    <n v="2020"/>
    <s v="Feb"/>
    <s v="Fri"/>
    <n v="11"/>
    <n v="4"/>
    <x v="2"/>
    <x v="0"/>
    <n v="1"/>
  </r>
  <r>
    <x v="1693"/>
    <d v="1899-12-30T11:14:00"/>
    <x v="188"/>
    <n v="2020"/>
    <s v="Feb"/>
    <s v="Fri"/>
    <n v="11"/>
    <s v="1.79"/>
    <x v="2"/>
    <x v="1"/>
    <n v="1"/>
  </r>
  <r>
    <x v="1693"/>
    <d v="1899-12-30T11:14:00"/>
    <x v="188"/>
    <n v="2020"/>
    <s v="Feb"/>
    <s v="Fri"/>
    <n v="11"/>
    <n v="0.4"/>
    <x v="2"/>
    <x v="4"/>
    <n v="1"/>
  </r>
  <r>
    <x v="1694"/>
    <d v="1899-12-30T11:40:00"/>
    <x v="188"/>
    <n v="2020"/>
    <s v="Feb"/>
    <s v="Fri"/>
    <n v="11"/>
    <n v="1.1000000000000001"/>
    <x v="7"/>
    <x v="15"/>
    <n v="2"/>
  </r>
  <r>
    <x v="1694"/>
    <d v="1899-12-30T11:40:00"/>
    <x v="188"/>
    <n v="2020"/>
    <s v="Feb"/>
    <s v="Fri"/>
    <n v="11"/>
    <n v="0.9"/>
    <x v="7"/>
    <x v="5"/>
    <n v="2"/>
  </r>
  <r>
    <x v="1695"/>
    <d v="1899-12-30T11:54:00"/>
    <x v="188"/>
    <n v="2020"/>
    <s v="Feb"/>
    <s v="Fri"/>
    <n v="11"/>
    <s v="1.79"/>
    <x v="3"/>
    <x v="1"/>
    <n v="1"/>
  </r>
  <r>
    <x v="1695"/>
    <d v="1899-12-30T11:54:00"/>
    <x v="188"/>
    <n v="2020"/>
    <s v="Feb"/>
    <s v="Fri"/>
    <n v="11"/>
    <n v="0.25"/>
    <x v="3"/>
    <x v="8"/>
    <n v="1"/>
  </r>
  <r>
    <x v="1695"/>
    <d v="1899-12-30T11:54:00"/>
    <x v="188"/>
    <n v="2020"/>
    <s v="Feb"/>
    <s v="Fri"/>
    <n v="11"/>
    <n v="0.45"/>
    <x v="3"/>
    <x v="5"/>
    <n v="1"/>
  </r>
  <r>
    <x v="1695"/>
    <d v="1899-12-30T11:54:00"/>
    <x v="188"/>
    <n v="2020"/>
    <s v="Feb"/>
    <s v="Fri"/>
    <n v="11"/>
    <n v="0.25"/>
    <x v="3"/>
    <x v="3"/>
    <n v="1"/>
  </r>
  <r>
    <x v="1696"/>
    <d v="1899-12-30T13:20:00"/>
    <x v="188"/>
    <n v="2020"/>
    <s v="Feb"/>
    <s v="Fri"/>
    <n v="13"/>
    <n v="0.55000000000000004"/>
    <x v="11"/>
    <x v="10"/>
    <n v="1"/>
  </r>
  <r>
    <x v="1696"/>
    <d v="1899-12-30T13:20:00"/>
    <x v="188"/>
    <n v="2020"/>
    <s v="Feb"/>
    <s v="Fri"/>
    <n v="13"/>
    <n v="0.55000000000000004"/>
    <x v="11"/>
    <x v="6"/>
    <n v="1"/>
  </r>
  <r>
    <x v="1696"/>
    <d v="1899-12-30T13:20:00"/>
    <x v="188"/>
    <n v="2020"/>
    <s v="Feb"/>
    <s v="Fri"/>
    <n v="13"/>
    <n v="0.4"/>
    <x v="11"/>
    <x v="4"/>
    <n v="1"/>
  </r>
  <r>
    <x v="1696"/>
    <d v="1899-12-30T13:20:00"/>
    <x v="188"/>
    <n v="2020"/>
    <s v="Feb"/>
    <s v="Fri"/>
    <n v="13"/>
    <n v="0.45"/>
    <x v="11"/>
    <x v="5"/>
    <n v="1"/>
  </r>
  <r>
    <x v="1697"/>
    <d v="1899-12-30T13:28:00"/>
    <x v="188"/>
    <n v="2020"/>
    <s v="Feb"/>
    <s v="Fri"/>
    <n v="13"/>
    <s v="1.79"/>
    <x v="18"/>
    <x v="1"/>
    <n v="1"/>
  </r>
  <r>
    <x v="1697"/>
    <d v="1899-12-30T13:28:00"/>
    <x v="188"/>
    <n v="2020"/>
    <s v="Feb"/>
    <s v="Fri"/>
    <n v="13"/>
    <n v="0.45"/>
    <x v="18"/>
    <x v="5"/>
    <n v="1"/>
  </r>
  <r>
    <x v="1697"/>
    <d v="1899-12-30T13:28:00"/>
    <x v="188"/>
    <n v="2020"/>
    <s v="Feb"/>
    <s v="Fri"/>
    <n v="13"/>
    <n v="0.55000000000000004"/>
    <x v="18"/>
    <x v="2"/>
    <n v="1"/>
  </r>
  <r>
    <x v="1698"/>
    <d v="1899-12-30T13:32:00"/>
    <x v="188"/>
    <n v="2020"/>
    <s v="Feb"/>
    <s v="Fri"/>
    <n v="13"/>
    <n v="1.6500000000000001"/>
    <x v="13"/>
    <x v="10"/>
    <n v="3"/>
  </r>
  <r>
    <x v="1699"/>
    <d v="1899-12-30T14:21:00"/>
    <x v="188"/>
    <n v="2020"/>
    <s v="Feb"/>
    <s v="Fri"/>
    <n v="14"/>
    <s v="1.79"/>
    <x v="3"/>
    <x v="1"/>
    <n v="2"/>
  </r>
  <r>
    <x v="1699"/>
    <d v="1899-12-30T14:21:00"/>
    <x v="188"/>
    <n v="2020"/>
    <s v="Feb"/>
    <s v="Fri"/>
    <n v="14"/>
    <n v="1.1000000000000001"/>
    <x v="3"/>
    <x v="7"/>
    <n v="2"/>
  </r>
  <r>
    <x v="1699"/>
    <d v="1899-12-30T14:21:00"/>
    <x v="188"/>
    <n v="2020"/>
    <s v="Feb"/>
    <s v="Fri"/>
    <n v="14"/>
    <n v="1.6500000000000001"/>
    <x v="3"/>
    <x v="10"/>
    <n v="3"/>
  </r>
  <r>
    <x v="1699"/>
    <d v="1899-12-30T14:21:00"/>
    <x v="188"/>
    <n v="2020"/>
    <s v="Feb"/>
    <s v="Fri"/>
    <n v="14"/>
    <n v="5"/>
    <x v="3"/>
    <x v="14"/>
    <n v="2"/>
  </r>
  <r>
    <x v="1700"/>
    <d v="1899-12-30T14:41:00"/>
    <x v="188"/>
    <n v="2020"/>
    <s v="Feb"/>
    <s v="Fri"/>
    <n v="14"/>
    <s v="1.79"/>
    <x v="9"/>
    <x v="1"/>
    <n v="1"/>
  </r>
  <r>
    <x v="1700"/>
    <d v="1899-12-30T14:41:00"/>
    <x v="188"/>
    <n v="2020"/>
    <s v="Feb"/>
    <s v="Fri"/>
    <n v="14"/>
    <n v="0.4"/>
    <x v="9"/>
    <x v="4"/>
    <n v="1"/>
  </r>
  <r>
    <x v="1700"/>
    <d v="1899-12-30T14:41:00"/>
    <x v="188"/>
    <n v="2020"/>
    <s v="Feb"/>
    <s v="Fri"/>
    <n v="14"/>
    <n v="0.45"/>
    <x v="9"/>
    <x v="5"/>
    <n v="1"/>
  </r>
  <r>
    <x v="1701"/>
    <d v="1899-12-30T11:03:00"/>
    <x v="189"/>
    <n v="2020"/>
    <s v="Feb"/>
    <s v="Sat"/>
    <n v="11"/>
    <s v="1.79"/>
    <x v="3"/>
    <x v="1"/>
    <n v="1"/>
  </r>
  <r>
    <x v="1701"/>
    <d v="1899-12-30T11:03:00"/>
    <x v="189"/>
    <n v="2020"/>
    <s v="Feb"/>
    <s v="Sat"/>
    <n v="11"/>
    <n v="2.5"/>
    <x v="3"/>
    <x v="14"/>
    <n v="1"/>
  </r>
  <r>
    <x v="1702"/>
    <d v="1899-12-30T11:09:00"/>
    <x v="189"/>
    <n v="2020"/>
    <s v="Feb"/>
    <s v="Sat"/>
    <n v="11"/>
    <s v="1.79"/>
    <x v="4"/>
    <x v="1"/>
    <n v="1"/>
  </r>
  <r>
    <x v="1702"/>
    <d v="1899-12-30T11:09:00"/>
    <x v="189"/>
    <n v="2020"/>
    <s v="Feb"/>
    <s v="Sat"/>
    <n v="11"/>
    <n v="3.58"/>
    <x v="4"/>
    <x v="13"/>
    <n v="2"/>
  </r>
  <r>
    <x v="1702"/>
    <d v="1899-12-30T11:09:00"/>
    <x v="189"/>
    <n v="2020"/>
    <s v="Feb"/>
    <s v="Sat"/>
    <n v="11"/>
    <n v="1.1000000000000001"/>
    <x v="4"/>
    <x v="2"/>
    <n v="2"/>
  </r>
  <r>
    <x v="1702"/>
    <d v="1899-12-30T11:09:00"/>
    <x v="189"/>
    <n v="2020"/>
    <s v="Feb"/>
    <s v="Sat"/>
    <n v="11"/>
    <n v="2.5"/>
    <x v="4"/>
    <x v="14"/>
    <n v="1"/>
  </r>
  <r>
    <x v="1703"/>
    <d v="1899-12-30T11:14:00"/>
    <x v="189"/>
    <n v="2020"/>
    <s v="Feb"/>
    <s v="Sat"/>
    <n v="11"/>
    <s v="1.79"/>
    <x v="7"/>
    <x v="1"/>
    <n v="1"/>
  </r>
  <r>
    <x v="1703"/>
    <d v="1899-12-30T11:14:00"/>
    <x v="189"/>
    <n v="2020"/>
    <s v="Feb"/>
    <s v="Sat"/>
    <n v="11"/>
    <n v="0.55000000000000004"/>
    <x v="7"/>
    <x v="10"/>
    <n v="1"/>
  </r>
  <r>
    <x v="1703"/>
    <d v="1899-12-30T11:14:00"/>
    <x v="189"/>
    <n v="2020"/>
    <s v="Feb"/>
    <s v="Sat"/>
    <n v="11"/>
    <n v="0.4"/>
    <x v="7"/>
    <x v="11"/>
    <n v="1"/>
  </r>
  <r>
    <x v="1703"/>
    <d v="1899-12-30T11:14:00"/>
    <x v="189"/>
    <n v="2020"/>
    <s v="Feb"/>
    <s v="Sat"/>
    <n v="11"/>
    <n v="2.5"/>
    <x v="7"/>
    <x v="14"/>
    <n v="1"/>
  </r>
  <r>
    <x v="1704"/>
    <d v="1899-12-30T11:35:00"/>
    <x v="189"/>
    <n v="2020"/>
    <s v="Feb"/>
    <s v="Sat"/>
    <n v="11"/>
    <s v="1.79"/>
    <x v="5"/>
    <x v="1"/>
    <n v="2"/>
  </r>
  <r>
    <x v="1704"/>
    <d v="1899-12-30T11:35:00"/>
    <x v="189"/>
    <n v="2020"/>
    <s v="Feb"/>
    <s v="Sat"/>
    <n v="11"/>
    <n v="0.55000000000000004"/>
    <x v="5"/>
    <x v="10"/>
    <n v="1"/>
  </r>
  <r>
    <x v="1704"/>
    <d v="1899-12-30T11:35:00"/>
    <x v="189"/>
    <n v="2020"/>
    <s v="Feb"/>
    <s v="Sat"/>
    <n v="11"/>
    <n v="0.45"/>
    <x v="5"/>
    <x v="5"/>
    <n v="1"/>
  </r>
  <r>
    <x v="1705"/>
    <d v="1899-12-30T11:39:00"/>
    <x v="189"/>
    <n v="2020"/>
    <s v="Feb"/>
    <s v="Sat"/>
    <n v="11"/>
    <s v="1.79"/>
    <x v="18"/>
    <x v="1"/>
    <n v="4"/>
  </r>
  <r>
    <x v="1706"/>
    <d v="1899-12-30T12:13:00"/>
    <x v="189"/>
    <n v="2020"/>
    <s v="Feb"/>
    <s v="Sat"/>
    <n v="12"/>
    <n v="0.55000000000000004"/>
    <x v="3"/>
    <x v="10"/>
    <n v="1"/>
  </r>
  <r>
    <x v="1706"/>
    <d v="1899-12-30T12:13:00"/>
    <x v="189"/>
    <n v="2020"/>
    <s v="Feb"/>
    <s v="Sat"/>
    <n v="12"/>
    <n v="0.4"/>
    <x v="3"/>
    <x v="11"/>
    <n v="1"/>
  </r>
  <r>
    <x v="1706"/>
    <d v="1899-12-30T12:13:00"/>
    <x v="189"/>
    <n v="2020"/>
    <s v="Feb"/>
    <s v="Sat"/>
    <n v="12"/>
    <n v="0.45"/>
    <x v="3"/>
    <x v="5"/>
    <n v="1"/>
  </r>
  <r>
    <x v="1706"/>
    <d v="1899-12-30T12:13:00"/>
    <x v="189"/>
    <n v="2020"/>
    <s v="Feb"/>
    <s v="Sat"/>
    <n v="12"/>
    <n v="0.55000000000000004"/>
    <x v="3"/>
    <x v="2"/>
    <n v="1"/>
  </r>
  <r>
    <x v="1707"/>
    <d v="1899-12-30T12:14:00"/>
    <x v="189"/>
    <n v="2020"/>
    <s v="Feb"/>
    <s v="Sat"/>
    <n v="12"/>
    <s v="1.79"/>
    <x v="3"/>
    <x v="1"/>
    <n v="1"/>
  </r>
  <r>
    <x v="1707"/>
    <d v="1899-12-30T12:14:00"/>
    <x v="189"/>
    <n v="2020"/>
    <s v="Feb"/>
    <s v="Sat"/>
    <n v="12"/>
    <n v="0.45"/>
    <x v="3"/>
    <x v="5"/>
    <n v="1"/>
  </r>
  <r>
    <x v="1707"/>
    <d v="1899-12-30T12:14:00"/>
    <x v="189"/>
    <n v="2020"/>
    <s v="Feb"/>
    <s v="Sat"/>
    <n v="12"/>
    <n v="0.55000000000000004"/>
    <x v="3"/>
    <x v="2"/>
    <n v="1"/>
  </r>
  <r>
    <x v="1707"/>
    <d v="1899-12-30T12:14:00"/>
    <x v="189"/>
    <n v="2020"/>
    <s v="Feb"/>
    <s v="Sat"/>
    <n v="12"/>
    <n v="0.25"/>
    <x v="3"/>
    <x v="3"/>
    <n v="1"/>
  </r>
  <r>
    <x v="1708"/>
    <d v="1899-12-30T12:22:00"/>
    <x v="189"/>
    <n v="2020"/>
    <s v="Feb"/>
    <s v="Sat"/>
    <n v="12"/>
    <s v="1.79"/>
    <x v="9"/>
    <x v="1"/>
    <n v="2"/>
  </r>
  <r>
    <x v="1708"/>
    <d v="1899-12-30T12:22:00"/>
    <x v="189"/>
    <n v="2020"/>
    <s v="Feb"/>
    <s v="Sat"/>
    <n v="12"/>
    <n v="0.25"/>
    <x v="9"/>
    <x v="3"/>
    <n v="1"/>
  </r>
  <r>
    <x v="1709"/>
    <d v="1899-12-30T12:25:00"/>
    <x v="189"/>
    <n v="2020"/>
    <s v="Feb"/>
    <s v="Sat"/>
    <n v="12"/>
    <s v="1.79"/>
    <x v="7"/>
    <x v="1"/>
    <n v="1"/>
  </r>
  <r>
    <x v="1709"/>
    <d v="1899-12-30T12:25:00"/>
    <x v="189"/>
    <n v="2020"/>
    <s v="Feb"/>
    <s v="Sat"/>
    <n v="12"/>
    <n v="0.4"/>
    <x v="7"/>
    <x v="11"/>
    <n v="1"/>
  </r>
  <r>
    <x v="1709"/>
    <d v="1899-12-30T12:25:00"/>
    <x v="189"/>
    <n v="2020"/>
    <s v="Feb"/>
    <s v="Sat"/>
    <n v="12"/>
    <n v="0.45"/>
    <x v="7"/>
    <x v="5"/>
    <n v="1"/>
  </r>
  <r>
    <x v="1709"/>
    <d v="1899-12-30T12:25:00"/>
    <x v="189"/>
    <n v="2020"/>
    <s v="Feb"/>
    <s v="Sat"/>
    <n v="12"/>
    <n v="2.5"/>
    <x v="7"/>
    <x v="14"/>
    <n v="1"/>
  </r>
  <r>
    <x v="1710"/>
    <d v="1899-12-30T12:33:00"/>
    <x v="189"/>
    <n v="2020"/>
    <s v="Feb"/>
    <s v="Sat"/>
    <n v="12"/>
    <n v="0.4"/>
    <x v="15"/>
    <x v="11"/>
    <n v="1"/>
  </r>
  <r>
    <x v="1710"/>
    <d v="1899-12-30T12:33:00"/>
    <x v="189"/>
    <n v="2020"/>
    <s v="Feb"/>
    <s v="Sat"/>
    <n v="12"/>
    <n v="1.79"/>
    <x v="15"/>
    <x v="13"/>
    <n v="1"/>
  </r>
  <r>
    <x v="1710"/>
    <d v="1899-12-30T12:33:00"/>
    <x v="189"/>
    <n v="2020"/>
    <s v="Feb"/>
    <s v="Sat"/>
    <n v="12"/>
    <n v="0.55000000000000004"/>
    <x v="15"/>
    <x v="2"/>
    <n v="1"/>
  </r>
  <r>
    <x v="1711"/>
    <d v="1899-12-30T12:48:00"/>
    <x v="189"/>
    <n v="2020"/>
    <s v="Feb"/>
    <s v="Sat"/>
    <n v="12"/>
    <s v="1.79"/>
    <x v="7"/>
    <x v="1"/>
    <n v="2"/>
  </r>
  <r>
    <x v="1711"/>
    <d v="1899-12-30T12:48:00"/>
    <x v="189"/>
    <n v="2020"/>
    <s v="Feb"/>
    <s v="Sat"/>
    <n v="12"/>
    <n v="0.25"/>
    <x v="7"/>
    <x v="3"/>
    <n v="1"/>
  </r>
  <r>
    <x v="1712"/>
    <d v="1899-12-30T13:10:00"/>
    <x v="189"/>
    <n v="2020"/>
    <s v="Feb"/>
    <s v="Sat"/>
    <n v="13"/>
    <n v="0.55000000000000004"/>
    <x v="7"/>
    <x v="7"/>
    <n v="1"/>
  </r>
  <r>
    <x v="1712"/>
    <d v="1899-12-30T13:10:00"/>
    <x v="189"/>
    <n v="2020"/>
    <s v="Feb"/>
    <s v="Sat"/>
    <n v="13"/>
    <n v="0.4"/>
    <x v="7"/>
    <x v="4"/>
    <n v="1"/>
  </r>
  <r>
    <x v="1712"/>
    <d v="1899-12-30T13:10:00"/>
    <x v="189"/>
    <n v="2020"/>
    <s v="Feb"/>
    <s v="Sat"/>
    <n v="13"/>
    <n v="0.4"/>
    <x v="7"/>
    <x v="11"/>
    <n v="1"/>
  </r>
  <r>
    <x v="1712"/>
    <d v="1899-12-30T13:10:00"/>
    <x v="189"/>
    <n v="2020"/>
    <s v="Feb"/>
    <s v="Sat"/>
    <n v="13"/>
    <n v="0.45"/>
    <x v="7"/>
    <x v="5"/>
    <n v="1"/>
  </r>
  <r>
    <x v="1712"/>
    <d v="1899-12-30T13:10:00"/>
    <x v="189"/>
    <n v="2020"/>
    <s v="Feb"/>
    <s v="Sat"/>
    <n v="13"/>
    <n v="0.55000000000000004"/>
    <x v="7"/>
    <x v="2"/>
    <n v="1"/>
  </r>
  <r>
    <x v="1713"/>
    <d v="1899-12-30T13:24:00"/>
    <x v="189"/>
    <n v="2020"/>
    <s v="Feb"/>
    <s v="Sat"/>
    <n v="13"/>
    <n v="4"/>
    <x v="3"/>
    <x v="0"/>
    <n v="1"/>
  </r>
  <r>
    <x v="1713"/>
    <d v="1899-12-30T13:24:00"/>
    <x v="189"/>
    <n v="2020"/>
    <s v="Feb"/>
    <s v="Sat"/>
    <n v="13"/>
    <n v="0.55000000000000004"/>
    <x v="3"/>
    <x v="10"/>
    <n v="1"/>
  </r>
  <r>
    <x v="1713"/>
    <d v="1899-12-30T13:24:00"/>
    <x v="189"/>
    <n v="2020"/>
    <s v="Feb"/>
    <s v="Sat"/>
    <n v="13"/>
    <n v="0.45"/>
    <x v="3"/>
    <x v="5"/>
    <n v="1"/>
  </r>
  <r>
    <x v="1714"/>
    <d v="1899-12-30T13:51:00"/>
    <x v="189"/>
    <n v="2020"/>
    <s v="Feb"/>
    <s v="Sat"/>
    <n v="13"/>
    <n v="1.1000000000000001"/>
    <x v="8"/>
    <x v="10"/>
    <n v="2"/>
  </r>
  <r>
    <x v="1714"/>
    <d v="1899-12-30T13:51:00"/>
    <x v="189"/>
    <n v="2020"/>
    <s v="Feb"/>
    <s v="Sat"/>
    <n v="13"/>
    <n v="0.4"/>
    <x v="8"/>
    <x v="11"/>
    <n v="1"/>
  </r>
  <r>
    <x v="1714"/>
    <d v="1899-12-30T13:51:00"/>
    <x v="189"/>
    <n v="2020"/>
    <s v="Feb"/>
    <s v="Sat"/>
    <n v="13"/>
    <n v="1.79"/>
    <x v="8"/>
    <x v="13"/>
    <n v="1"/>
  </r>
  <r>
    <x v="1714"/>
    <d v="1899-12-30T13:51:00"/>
    <x v="189"/>
    <n v="2020"/>
    <s v="Feb"/>
    <s v="Sat"/>
    <n v="13"/>
    <n v="0.55000000000000004"/>
    <x v="8"/>
    <x v="2"/>
    <n v="1"/>
  </r>
  <r>
    <x v="1715"/>
    <d v="1899-12-30T14:02:00"/>
    <x v="189"/>
    <n v="2020"/>
    <s v="Feb"/>
    <s v="Sat"/>
    <n v="14"/>
    <s v="1.79"/>
    <x v="16"/>
    <x v="1"/>
    <n v="2"/>
  </r>
  <r>
    <x v="1715"/>
    <d v="1899-12-30T14:02:00"/>
    <x v="189"/>
    <n v="2020"/>
    <s v="Feb"/>
    <s v="Sat"/>
    <n v="14"/>
    <n v="1.1000000000000001"/>
    <x v="16"/>
    <x v="7"/>
    <n v="2"/>
  </r>
  <r>
    <x v="1715"/>
    <d v="1899-12-30T14:02:00"/>
    <x v="189"/>
    <n v="2020"/>
    <s v="Feb"/>
    <s v="Sat"/>
    <n v="14"/>
    <n v="0.55000000000000004"/>
    <x v="16"/>
    <x v="10"/>
    <n v="1"/>
  </r>
  <r>
    <x v="1716"/>
    <d v="1899-12-30T14:14:00"/>
    <x v="189"/>
    <n v="2020"/>
    <s v="Feb"/>
    <s v="Sat"/>
    <n v="14"/>
    <s v="1.79"/>
    <x v="5"/>
    <x v="1"/>
    <n v="2"/>
  </r>
  <r>
    <x v="1716"/>
    <d v="1899-12-30T14:14:00"/>
    <x v="189"/>
    <n v="2020"/>
    <s v="Feb"/>
    <s v="Sat"/>
    <n v="14"/>
    <n v="0.3"/>
    <x v="5"/>
    <x v="12"/>
    <n v="1"/>
  </r>
  <r>
    <x v="1717"/>
    <d v="1899-12-30T14:22:00"/>
    <x v="189"/>
    <n v="2020"/>
    <s v="Feb"/>
    <s v="Sat"/>
    <n v="14"/>
    <s v="1.79"/>
    <x v="7"/>
    <x v="1"/>
    <n v="2"/>
  </r>
  <r>
    <x v="1717"/>
    <d v="1899-12-30T14:22:00"/>
    <x v="189"/>
    <n v="2020"/>
    <s v="Feb"/>
    <s v="Sat"/>
    <n v="14"/>
    <n v="0.45"/>
    <x v="7"/>
    <x v="5"/>
    <n v="1"/>
  </r>
  <r>
    <x v="1718"/>
    <d v="1899-12-30T15:00:00"/>
    <x v="189"/>
    <n v="2020"/>
    <s v="Feb"/>
    <s v="Sat"/>
    <n v="15"/>
    <s v="1.79"/>
    <x v="7"/>
    <x v="1"/>
    <n v="1"/>
  </r>
  <r>
    <x v="1718"/>
    <d v="1899-12-30T15:00:00"/>
    <x v="189"/>
    <n v="2020"/>
    <s v="Feb"/>
    <s v="Sat"/>
    <n v="15"/>
    <n v="0.3"/>
    <x v="7"/>
    <x v="12"/>
    <n v="1"/>
  </r>
  <r>
    <x v="1718"/>
    <d v="1899-12-30T15:00:00"/>
    <x v="189"/>
    <n v="2020"/>
    <s v="Feb"/>
    <s v="Sat"/>
    <n v="15"/>
    <n v="0.8"/>
    <x v="7"/>
    <x v="4"/>
    <n v="2"/>
  </r>
  <r>
    <x v="1718"/>
    <d v="1899-12-30T15:00:00"/>
    <x v="189"/>
    <n v="2020"/>
    <s v="Feb"/>
    <s v="Sat"/>
    <n v="15"/>
    <n v="1.79"/>
    <x v="7"/>
    <x v="13"/>
    <n v="1"/>
  </r>
  <r>
    <x v="1719"/>
    <d v="1899-12-30T17:20:00"/>
    <x v="189"/>
    <n v="2020"/>
    <s v="Feb"/>
    <s v="Sat"/>
    <n v="17"/>
    <n v="4"/>
    <x v="5"/>
    <x v="0"/>
    <n v="1"/>
  </r>
  <r>
    <x v="1719"/>
    <d v="1899-12-30T17:20:00"/>
    <x v="189"/>
    <n v="2020"/>
    <s v="Feb"/>
    <s v="Sat"/>
    <n v="17"/>
    <s v="1.79"/>
    <x v="5"/>
    <x v="1"/>
    <n v="1"/>
  </r>
  <r>
    <x v="1719"/>
    <d v="1899-12-30T17:20:00"/>
    <x v="189"/>
    <n v="2020"/>
    <s v="Feb"/>
    <s v="Sat"/>
    <n v="17"/>
    <n v="0.4"/>
    <x v="5"/>
    <x v="4"/>
    <n v="1"/>
  </r>
  <r>
    <x v="1720"/>
    <d v="1899-12-30T11:04:00"/>
    <x v="190"/>
    <n v="2020"/>
    <s v="Feb"/>
    <s v="Sun"/>
    <n v="11"/>
    <n v="4"/>
    <x v="5"/>
    <x v="0"/>
    <n v="1"/>
  </r>
  <r>
    <x v="1720"/>
    <d v="1899-12-30T11:04:00"/>
    <x v="190"/>
    <n v="2020"/>
    <s v="Feb"/>
    <s v="Sun"/>
    <n v="11"/>
    <s v="1.79"/>
    <x v="5"/>
    <x v="1"/>
    <n v="2"/>
  </r>
  <r>
    <x v="1720"/>
    <d v="1899-12-30T11:04:00"/>
    <x v="190"/>
    <n v="2020"/>
    <s v="Feb"/>
    <s v="Sun"/>
    <n v="11"/>
    <n v="0.55000000000000004"/>
    <x v="5"/>
    <x v="10"/>
    <n v="1"/>
  </r>
  <r>
    <x v="1720"/>
    <d v="1899-12-30T11:04:00"/>
    <x v="190"/>
    <n v="2020"/>
    <s v="Feb"/>
    <s v="Sun"/>
    <n v="11"/>
    <n v="0.4"/>
    <x v="5"/>
    <x v="11"/>
    <n v="1"/>
  </r>
  <r>
    <x v="1720"/>
    <d v="1899-12-30T11:04:00"/>
    <x v="190"/>
    <n v="2020"/>
    <s v="Feb"/>
    <s v="Sun"/>
    <n v="11"/>
    <n v="1.79"/>
    <x v="5"/>
    <x v="13"/>
    <n v="1"/>
  </r>
  <r>
    <x v="1720"/>
    <d v="1899-12-30T11:04:00"/>
    <x v="190"/>
    <n v="2020"/>
    <s v="Feb"/>
    <s v="Sun"/>
    <n v="11"/>
    <n v="0.55000000000000004"/>
    <x v="5"/>
    <x v="2"/>
    <n v="1"/>
  </r>
  <r>
    <x v="1720"/>
    <d v="1899-12-30T11:04:00"/>
    <x v="190"/>
    <n v="2020"/>
    <s v="Feb"/>
    <s v="Sun"/>
    <n v="11"/>
    <n v="0.25"/>
    <x v="5"/>
    <x v="3"/>
    <n v="1"/>
  </r>
  <r>
    <x v="1721"/>
    <d v="1899-12-30T11:06:00"/>
    <x v="190"/>
    <n v="2020"/>
    <s v="Feb"/>
    <s v="Sun"/>
    <n v="11"/>
    <n v="0.4"/>
    <x v="7"/>
    <x v="11"/>
    <n v="1"/>
  </r>
  <r>
    <x v="1721"/>
    <d v="1899-12-30T11:06:00"/>
    <x v="190"/>
    <n v="2020"/>
    <s v="Feb"/>
    <s v="Sun"/>
    <n v="11"/>
    <n v="0.45"/>
    <x v="7"/>
    <x v="5"/>
    <n v="1"/>
  </r>
  <r>
    <x v="1721"/>
    <d v="1899-12-30T11:06:00"/>
    <x v="190"/>
    <n v="2020"/>
    <s v="Feb"/>
    <s v="Sun"/>
    <n v="11"/>
    <n v="1.1000000000000001"/>
    <x v="7"/>
    <x v="2"/>
    <n v="2"/>
  </r>
  <r>
    <x v="1722"/>
    <d v="1899-12-30T11:07:00"/>
    <x v="190"/>
    <n v="2020"/>
    <s v="Feb"/>
    <s v="Sun"/>
    <n v="11"/>
    <s v="1.79"/>
    <x v="7"/>
    <x v="1"/>
    <n v="1"/>
  </r>
  <r>
    <x v="1722"/>
    <d v="1899-12-30T11:07:00"/>
    <x v="190"/>
    <n v="2020"/>
    <s v="Feb"/>
    <s v="Sun"/>
    <n v="11"/>
    <n v="1.6500000000000001"/>
    <x v="7"/>
    <x v="10"/>
    <n v="3"/>
  </r>
  <r>
    <x v="1722"/>
    <d v="1899-12-30T11:07:00"/>
    <x v="190"/>
    <n v="2020"/>
    <s v="Feb"/>
    <s v="Sun"/>
    <n v="11"/>
    <n v="0.4"/>
    <x v="7"/>
    <x v="4"/>
    <n v="1"/>
  </r>
  <r>
    <x v="1722"/>
    <d v="1899-12-30T11:07:00"/>
    <x v="190"/>
    <n v="2020"/>
    <s v="Feb"/>
    <s v="Sun"/>
    <n v="11"/>
    <n v="3.58"/>
    <x v="7"/>
    <x v="13"/>
    <n v="2"/>
  </r>
  <r>
    <x v="1722"/>
    <d v="1899-12-30T11:07:00"/>
    <x v="190"/>
    <n v="2020"/>
    <s v="Feb"/>
    <s v="Sun"/>
    <n v="11"/>
    <n v="1.35"/>
    <x v="7"/>
    <x v="5"/>
    <n v="3"/>
  </r>
  <r>
    <x v="1723"/>
    <d v="1899-12-30T11:10:00"/>
    <x v="190"/>
    <n v="2020"/>
    <s v="Feb"/>
    <s v="Sun"/>
    <n v="11"/>
    <s v="1.79"/>
    <x v="4"/>
    <x v="1"/>
    <n v="1"/>
  </r>
  <r>
    <x v="1723"/>
    <d v="1899-12-30T11:10:00"/>
    <x v="190"/>
    <n v="2020"/>
    <s v="Feb"/>
    <s v="Sun"/>
    <n v="11"/>
    <n v="0.55000000000000004"/>
    <x v="4"/>
    <x v="7"/>
    <n v="1"/>
  </r>
  <r>
    <x v="1723"/>
    <d v="1899-12-30T11:10:00"/>
    <x v="190"/>
    <n v="2020"/>
    <s v="Feb"/>
    <s v="Sun"/>
    <n v="11"/>
    <n v="0.25"/>
    <x v="4"/>
    <x v="8"/>
    <n v="1"/>
  </r>
  <r>
    <x v="1723"/>
    <d v="1899-12-30T11:10:00"/>
    <x v="190"/>
    <n v="2020"/>
    <s v="Feb"/>
    <s v="Sun"/>
    <n v="11"/>
    <n v="0.55000000000000004"/>
    <x v="4"/>
    <x v="10"/>
    <n v="1"/>
  </r>
  <r>
    <x v="1723"/>
    <d v="1899-12-30T11:10:00"/>
    <x v="190"/>
    <n v="2020"/>
    <s v="Feb"/>
    <s v="Sun"/>
    <n v="11"/>
    <n v="0.3"/>
    <x v="4"/>
    <x v="12"/>
    <n v="1"/>
  </r>
  <r>
    <x v="1723"/>
    <d v="1899-12-30T11:10:00"/>
    <x v="190"/>
    <n v="2020"/>
    <s v="Feb"/>
    <s v="Sun"/>
    <n v="11"/>
    <n v="0.45"/>
    <x v="4"/>
    <x v="5"/>
    <n v="1"/>
  </r>
  <r>
    <x v="1724"/>
    <d v="1899-12-30T11:13:00"/>
    <x v="190"/>
    <n v="2020"/>
    <s v="Feb"/>
    <s v="Sun"/>
    <n v="11"/>
    <n v="8"/>
    <x v="3"/>
    <x v="0"/>
    <n v="2"/>
  </r>
  <r>
    <x v="1724"/>
    <d v="1899-12-30T11:13:00"/>
    <x v="190"/>
    <n v="2020"/>
    <s v="Feb"/>
    <s v="Sun"/>
    <n v="11"/>
    <s v="1.79"/>
    <x v="3"/>
    <x v="1"/>
    <n v="2"/>
  </r>
  <r>
    <x v="1724"/>
    <d v="1899-12-30T11:13:00"/>
    <x v="190"/>
    <n v="2020"/>
    <s v="Feb"/>
    <s v="Sun"/>
    <n v="11"/>
    <n v="0.6"/>
    <x v="3"/>
    <x v="12"/>
    <n v="2"/>
  </r>
  <r>
    <x v="1725"/>
    <d v="1899-12-30T11:32:00"/>
    <x v="190"/>
    <n v="2020"/>
    <s v="Feb"/>
    <s v="Sun"/>
    <n v="11"/>
    <s v="1.79"/>
    <x v="9"/>
    <x v="1"/>
    <n v="2"/>
  </r>
  <r>
    <x v="1725"/>
    <d v="1899-12-30T11:32:00"/>
    <x v="190"/>
    <n v="2020"/>
    <s v="Feb"/>
    <s v="Sun"/>
    <n v="11"/>
    <n v="1.1000000000000001"/>
    <x v="9"/>
    <x v="10"/>
    <n v="2"/>
  </r>
  <r>
    <x v="1725"/>
    <d v="1899-12-30T11:32:00"/>
    <x v="190"/>
    <n v="2020"/>
    <s v="Feb"/>
    <s v="Sun"/>
    <n v="11"/>
    <n v="1.79"/>
    <x v="9"/>
    <x v="13"/>
    <n v="1"/>
  </r>
  <r>
    <x v="1726"/>
    <d v="1899-12-30T11:41:00"/>
    <x v="190"/>
    <n v="2020"/>
    <s v="Feb"/>
    <s v="Sun"/>
    <n v="11"/>
    <n v="8"/>
    <x v="3"/>
    <x v="0"/>
    <n v="2"/>
  </r>
  <r>
    <x v="1726"/>
    <d v="1899-12-30T11:41:00"/>
    <x v="190"/>
    <n v="2020"/>
    <s v="Feb"/>
    <s v="Sun"/>
    <n v="11"/>
    <n v="0.55000000000000004"/>
    <x v="3"/>
    <x v="10"/>
    <n v="1"/>
  </r>
  <r>
    <x v="1726"/>
    <d v="1899-12-30T11:41:00"/>
    <x v="190"/>
    <n v="2020"/>
    <s v="Feb"/>
    <s v="Sun"/>
    <n v="11"/>
    <n v="0.4"/>
    <x v="3"/>
    <x v="11"/>
    <n v="1"/>
  </r>
  <r>
    <x v="1727"/>
    <d v="1899-12-30T11:47:00"/>
    <x v="190"/>
    <n v="2020"/>
    <s v="Feb"/>
    <s v="Sun"/>
    <n v="11"/>
    <n v="0.4"/>
    <x v="9"/>
    <x v="4"/>
    <n v="1"/>
  </r>
  <r>
    <x v="1727"/>
    <d v="1899-12-30T11:47:00"/>
    <x v="190"/>
    <n v="2020"/>
    <s v="Feb"/>
    <s v="Sun"/>
    <n v="11"/>
    <n v="0.55000000000000004"/>
    <x v="9"/>
    <x v="2"/>
    <n v="1"/>
  </r>
  <r>
    <x v="1727"/>
    <d v="1899-12-30T11:47:00"/>
    <x v="190"/>
    <n v="2020"/>
    <s v="Feb"/>
    <s v="Sun"/>
    <n v="11"/>
    <n v="2.5"/>
    <x v="9"/>
    <x v="14"/>
    <n v="1"/>
  </r>
  <r>
    <x v="1728"/>
    <d v="1899-12-30T11:52:00"/>
    <x v="190"/>
    <n v="2020"/>
    <s v="Feb"/>
    <s v="Sun"/>
    <n v="11"/>
    <n v="0.4"/>
    <x v="4"/>
    <x v="4"/>
    <n v="1"/>
  </r>
  <r>
    <x v="1728"/>
    <d v="1899-12-30T11:52:00"/>
    <x v="190"/>
    <n v="2020"/>
    <s v="Feb"/>
    <s v="Sun"/>
    <n v="11"/>
    <n v="0.55000000000000004"/>
    <x v="4"/>
    <x v="2"/>
    <n v="1"/>
  </r>
  <r>
    <x v="1728"/>
    <d v="1899-12-30T11:52:00"/>
    <x v="190"/>
    <n v="2020"/>
    <s v="Feb"/>
    <s v="Sun"/>
    <n v="11"/>
    <n v="0.75"/>
    <x v="4"/>
    <x v="3"/>
    <n v="3"/>
  </r>
  <r>
    <x v="1729"/>
    <d v="1899-12-30T12:09:00"/>
    <x v="190"/>
    <n v="2020"/>
    <s v="Feb"/>
    <s v="Sun"/>
    <n v="12"/>
    <s v="1.79"/>
    <x v="21"/>
    <x v="1"/>
    <n v="1"/>
  </r>
  <r>
    <x v="1729"/>
    <d v="1899-12-30T12:09:00"/>
    <x v="190"/>
    <n v="2020"/>
    <s v="Feb"/>
    <s v="Sun"/>
    <n v="12"/>
    <n v="1.79"/>
    <x v="21"/>
    <x v="13"/>
    <n v="1"/>
  </r>
  <r>
    <x v="1729"/>
    <d v="1899-12-30T12:09:00"/>
    <x v="190"/>
    <n v="2020"/>
    <s v="Feb"/>
    <s v="Sun"/>
    <n v="12"/>
    <n v="1.1000000000000001"/>
    <x v="21"/>
    <x v="2"/>
    <n v="2"/>
  </r>
  <r>
    <x v="1730"/>
    <d v="1899-12-30T12:25:00"/>
    <x v="190"/>
    <n v="2020"/>
    <s v="Feb"/>
    <s v="Sun"/>
    <n v="12"/>
    <n v="4"/>
    <x v="3"/>
    <x v="0"/>
    <n v="1"/>
  </r>
  <r>
    <x v="1730"/>
    <d v="1899-12-30T12:25:00"/>
    <x v="190"/>
    <n v="2020"/>
    <s v="Feb"/>
    <s v="Sun"/>
    <n v="12"/>
    <s v="1.79"/>
    <x v="3"/>
    <x v="1"/>
    <n v="1"/>
  </r>
  <r>
    <x v="1730"/>
    <d v="1899-12-30T12:25:00"/>
    <x v="190"/>
    <n v="2020"/>
    <s v="Feb"/>
    <s v="Sun"/>
    <n v="12"/>
    <n v="0.25"/>
    <x v="3"/>
    <x v="3"/>
    <n v="1"/>
  </r>
  <r>
    <x v="1731"/>
    <d v="1899-12-30T12:27:00"/>
    <x v="190"/>
    <n v="2020"/>
    <s v="Feb"/>
    <s v="Sun"/>
    <n v="12"/>
    <s v="1.79"/>
    <x v="18"/>
    <x v="1"/>
    <n v="1"/>
  </r>
  <r>
    <x v="1731"/>
    <d v="1899-12-30T12:27:00"/>
    <x v="190"/>
    <n v="2020"/>
    <s v="Feb"/>
    <s v="Sun"/>
    <n v="12"/>
    <n v="0.3"/>
    <x v="18"/>
    <x v="12"/>
    <n v="1"/>
  </r>
  <r>
    <x v="1731"/>
    <d v="1899-12-30T12:27:00"/>
    <x v="190"/>
    <n v="2020"/>
    <s v="Feb"/>
    <s v="Sun"/>
    <n v="12"/>
    <n v="0.4"/>
    <x v="18"/>
    <x v="4"/>
    <n v="1"/>
  </r>
  <r>
    <x v="1731"/>
    <d v="1899-12-30T12:27:00"/>
    <x v="190"/>
    <n v="2020"/>
    <s v="Feb"/>
    <s v="Sun"/>
    <n v="12"/>
    <n v="0.4"/>
    <x v="18"/>
    <x v="11"/>
    <n v="1"/>
  </r>
  <r>
    <x v="1731"/>
    <d v="1899-12-30T12:27:00"/>
    <x v="190"/>
    <n v="2020"/>
    <s v="Feb"/>
    <s v="Sun"/>
    <n v="12"/>
    <n v="1.79"/>
    <x v="18"/>
    <x v="13"/>
    <n v="1"/>
  </r>
  <r>
    <x v="1732"/>
    <d v="1899-12-30T12:38:00"/>
    <x v="190"/>
    <n v="2020"/>
    <s v="Feb"/>
    <s v="Sun"/>
    <n v="12"/>
    <n v="4"/>
    <x v="18"/>
    <x v="0"/>
    <n v="1"/>
  </r>
  <r>
    <x v="1732"/>
    <d v="1899-12-30T12:38:00"/>
    <x v="190"/>
    <n v="2020"/>
    <s v="Feb"/>
    <s v="Sun"/>
    <n v="12"/>
    <s v="1.79"/>
    <x v="18"/>
    <x v="1"/>
    <n v="1"/>
  </r>
  <r>
    <x v="1732"/>
    <d v="1899-12-30T12:38:00"/>
    <x v="190"/>
    <n v="2020"/>
    <s v="Feb"/>
    <s v="Sun"/>
    <n v="12"/>
    <n v="0.55000000000000004"/>
    <x v="18"/>
    <x v="6"/>
    <n v="1"/>
  </r>
  <r>
    <x v="1732"/>
    <d v="1899-12-30T12:38:00"/>
    <x v="190"/>
    <n v="2020"/>
    <s v="Feb"/>
    <s v="Sun"/>
    <n v="12"/>
    <n v="0.45"/>
    <x v="18"/>
    <x v="5"/>
    <n v="1"/>
  </r>
  <r>
    <x v="1733"/>
    <d v="1899-12-30T12:39:00"/>
    <x v="190"/>
    <n v="2020"/>
    <s v="Feb"/>
    <s v="Sun"/>
    <n v="12"/>
    <s v="1.79"/>
    <x v="5"/>
    <x v="1"/>
    <n v="1"/>
  </r>
  <r>
    <x v="1733"/>
    <d v="1899-12-30T12:39:00"/>
    <x v="190"/>
    <n v="2020"/>
    <s v="Feb"/>
    <s v="Sun"/>
    <n v="12"/>
    <n v="0.55000000000000004"/>
    <x v="5"/>
    <x v="7"/>
    <n v="1"/>
  </r>
  <r>
    <x v="1733"/>
    <d v="1899-12-30T12:39:00"/>
    <x v="190"/>
    <n v="2020"/>
    <s v="Feb"/>
    <s v="Sun"/>
    <n v="12"/>
    <n v="0.55000000000000004"/>
    <x v="5"/>
    <x v="2"/>
    <n v="1"/>
  </r>
  <r>
    <x v="1733"/>
    <d v="1899-12-30T12:39:00"/>
    <x v="190"/>
    <n v="2020"/>
    <s v="Feb"/>
    <s v="Sun"/>
    <n v="12"/>
    <n v="0.25"/>
    <x v="5"/>
    <x v="3"/>
    <n v="1"/>
  </r>
  <r>
    <x v="1734"/>
    <d v="1899-12-30T12:42:00"/>
    <x v="190"/>
    <n v="2020"/>
    <s v="Feb"/>
    <s v="Sun"/>
    <n v="12"/>
    <s v="1.79"/>
    <x v="5"/>
    <x v="1"/>
    <n v="1"/>
  </r>
  <r>
    <x v="1734"/>
    <d v="1899-12-30T12:42:00"/>
    <x v="190"/>
    <n v="2020"/>
    <s v="Feb"/>
    <s v="Sun"/>
    <n v="12"/>
    <n v="0.55000000000000004"/>
    <x v="5"/>
    <x v="7"/>
    <n v="1"/>
  </r>
  <r>
    <x v="1734"/>
    <d v="1899-12-30T12:42:00"/>
    <x v="190"/>
    <n v="2020"/>
    <s v="Feb"/>
    <s v="Sun"/>
    <n v="12"/>
    <n v="0.4"/>
    <x v="5"/>
    <x v="4"/>
    <n v="1"/>
  </r>
  <r>
    <x v="1734"/>
    <d v="1899-12-30T12:42:00"/>
    <x v="190"/>
    <n v="2020"/>
    <s v="Feb"/>
    <s v="Sun"/>
    <n v="12"/>
    <n v="0.55000000000000004"/>
    <x v="5"/>
    <x v="2"/>
    <n v="1"/>
  </r>
  <r>
    <x v="1735"/>
    <d v="1899-12-30T12:49:00"/>
    <x v="190"/>
    <n v="2020"/>
    <s v="Feb"/>
    <s v="Sun"/>
    <n v="12"/>
    <n v="4"/>
    <x v="2"/>
    <x v="0"/>
    <n v="1"/>
  </r>
  <r>
    <x v="1735"/>
    <d v="1899-12-30T12:49:00"/>
    <x v="190"/>
    <n v="2020"/>
    <s v="Feb"/>
    <s v="Sun"/>
    <n v="12"/>
    <n v="0.9"/>
    <x v="2"/>
    <x v="5"/>
    <n v="2"/>
  </r>
  <r>
    <x v="1735"/>
    <d v="1899-12-30T12:49:00"/>
    <x v="190"/>
    <n v="2020"/>
    <s v="Feb"/>
    <s v="Sun"/>
    <n v="12"/>
    <n v="1.1000000000000001"/>
    <x v="2"/>
    <x v="2"/>
    <n v="2"/>
  </r>
  <r>
    <x v="1736"/>
    <d v="1899-12-30T13:06:00"/>
    <x v="190"/>
    <n v="2020"/>
    <s v="Feb"/>
    <s v="Sun"/>
    <n v="13"/>
    <s v="1.79"/>
    <x v="11"/>
    <x v="1"/>
    <n v="1"/>
  </r>
  <r>
    <x v="1736"/>
    <d v="1899-12-30T13:06:00"/>
    <x v="190"/>
    <n v="2020"/>
    <s v="Feb"/>
    <s v="Sun"/>
    <n v="13"/>
    <n v="1.1000000000000001"/>
    <x v="11"/>
    <x v="10"/>
    <n v="2"/>
  </r>
  <r>
    <x v="1736"/>
    <d v="1899-12-30T13:06:00"/>
    <x v="190"/>
    <n v="2020"/>
    <s v="Feb"/>
    <s v="Sun"/>
    <n v="13"/>
    <n v="0.55000000000000004"/>
    <x v="11"/>
    <x v="2"/>
    <n v="1"/>
  </r>
  <r>
    <x v="1737"/>
    <d v="1899-12-30T13:09:00"/>
    <x v="190"/>
    <n v="2020"/>
    <s v="Feb"/>
    <s v="Sun"/>
    <n v="13"/>
    <s v="1.79"/>
    <x v="4"/>
    <x v="1"/>
    <n v="1"/>
  </r>
  <r>
    <x v="1737"/>
    <d v="1899-12-30T13:09:00"/>
    <x v="190"/>
    <n v="2020"/>
    <s v="Feb"/>
    <s v="Sun"/>
    <n v="13"/>
    <n v="0.55000000000000004"/>
    <x v="4"/>
    <x v="10"/>
    <n v="1"/>
  </r>
  <r>
    <x v="1737"/>
    <d v="1899-12-30T13:09:00"/>
    <x v="190"/>
    <n v="2020"/>
    <s v="Feb"/>
    <s v="Sun"/>
    <n v="13"/>
    <n v="0.4"/>
    <x v="4"/>
    <x v="11"/>
    <n v="1"/>
  </r>
  <r>
    <x v="1737"/>
    <d v="1899-12-30T13:09:00"/>
    <x v="190"/>
    <n v="2020"/>
    <s v="Feb"/>
    <s v="Sun"/>
    <n v="13"/>
    <n v="0.9"/>
    <x v="4"/>
    <x v="5"/>
    <n v="2"/>
  </r>
  <r>
    <x v="1738"/>
    <d v="1899-12-30T13:35:00"/>
    <x v="190"/>
    <n v="2020"/>
    <s v="Feb"/>
    <s v="Sun"/>
    <n v="13"/>
    <n v="4"/>
    <x v="9"/>
    <x v="0"/>
    <n v="1"/>
  </r>
  <r>
    <x v="1738"/>
    <d v="1899-12-30T13:35:00"/>
    <x v="190"/>
    <n v="2020"/>
    <s v="Feb"/>
    <s v="Sun"/>
    <n v="13"/>
    <n v="0.4"/>
    <x v="9"/>
    <x v="11"/>
    <n v="1"/>
  </r>
  <r>
    <x v="1738"/>
    <d v="1899-12-30T13:35:00"/>
    <x v="190"/>
    <n v="2020"/>
    <s v="Feb"/>
    <s v="Sun"/>
    <n v="13"/>
    <n v="0.45"/>
    <x v="9"/>
    <x v="5"/>
    <n v="1"/>
  </r>
  <r>
    <x v="1738"/>
    <d v="1899-12-30T13:35:00"/>
    <x v="190"/>
    <n v="2020"/>
    <s v="Feb"/>
    <s v="Sun"/>
    <n v="13"/>
    <n v="0.55000000000000004"/>
    <x v="9"/>
    <x v="2"/>
    <n v="1"/>
  </r>
  <r>
    <x v="1739"/>
    <d v="1899-12-30T13:58:00"/>
    <x v="190"/>
    <n v="2020"/>
    <s v="Feb"/>
    <s v="Sun"/>
    <n v="13"/>
    <n v="0.25"/>
    <x v="7"/>
    <x v="8"/>
    <n v="1"/>
  </r>
  <r>
    <x v="1739"/>
    <d v="1899-12-30T13:58:00"/>
    <x v="190"/>
    <n v="2020"/>
    <s v="Feb"/>
    <s v="Sun"/>
    <n v="13"/>
    <n v="0.55000000000000004"/>
    <x v="7"/>
    <x v="10"/>
    <n v="1"/>
  </r>
  <r>
    <x v="1739"/>
    <d v="1899-12-30T13:58:00"/>
    <x v="190"/>
    <n v="2020"/>
    <s v="Feb"/>
    <s v="Sun"/>
    <n v="13"/>
    <n v="0.45"/>
    <x v="7"/>
    <x v="5"/>
    <n v="1"/>
  </r>
  <r>
    <x v="1739"/>
    <d v="1899-12-30T13:58:00"/>
    <x v="190"/>
    <n v="2020"/>
    <s v="Feb"/>
    <s v="Sun"/>
    <n v="13"/>
    <n v="0.55000000000000004"/>
    <x v="7"/>
    <x v="2"/>
    <n v="1"/>
  </r>
  <r>
    <x v="1740"/>
    <d v="1899-12-30T14:05:00"/>
    <x v="190"/>
    <n v="2020"/>
    <s v="Feb"/>
    <s v="Sun"/>
    <n v="14"/>
    <s v="1.79"/>
    <x v="7"/>
    <x v="1"/>
    <n v="1"/>
  </r>
  <r>
    <x v="1740"/>
    <d v="1899-12-30T14:05:00"/>
    <x v="190"/>
    <n v="2020"/>
    <s v="Feb"/>
    <s v="Sun"/>
    <n v="14"/>
    <n v="0.25"/>
    <x v="7"/>
    <x v="8"/>
    <n v="1"/>
  </r>
  <r>
    <x v="1740"/>
    <d v="1899-12-30T14:05:00"/>
    <x v="190"/>
    <n v="2020"/>
    <s v="Feb"/>
    <s v="Sun"/>
    <n v="14"/>
    <n v="0.55000000000000004"/>
    <x v="7"/>
    <x v="10"/>
    <n v="1"/>
  </r>
  <r>
    <x v="1740"/>
    <d v="1899-12-30T14:05:00"/>
    <x v="190"/>
    <n v="2020"/>
    <s v="Feb"/>
    <s v="Sun"/>
    <n v="14"/>
    <n v="1"/>
    <x v="7"/>
    <x v="9"/>
    <n v="1"/>
  </r>
  <r>
    <x v="1740"/>
    <d v="1899-12-30T14:05:00"/>
    <x v="190"/>
    <n v="2020"/>
    <s v="Feb"/>
    <s v="Sun"/>
    <n v="14"/>
    <n v="0.45"/>
    <x v="7"/>
    <x v="5"/>
    <n v="1"/>
  </r>
  <r>
    <x v="1740"/>
    <d v="1899-12-30T14:05:00"/>
    <x v="190"/>
    <n v="2020"/>
    <s v="Feb"/>
    <s v="Sun"/>
    <n v="14"/>
    <n v="2.5"/>
    <x v="7"/>
    <x v="14"/>
    <n v="1"/>
  </r>
  <r>
    <x v="1741"/>
    <d v="1899-12-30T14:07:00"/>
    <x v="190"/>
    <n v="2020"/>
    <s v="Feb"/>
    <s v="Sun"/>
    <n v="14"/>
    <n v="8"/>
    <x v="3"/>
    <x v="0"/>
    <n v="2"/>
  </r>
  <r>
    <x v="1741"/>
    <d v="1899-12-30T14:07:00"/>
    <x v="190"/>
    <n v="2020"/>
    <s v="Feb"/>
    <s v="Sun"/>
    <n v="14"/>
    <n v="1.1000000000000001"/>
    <x v="3"/>
    <x v="10"/>
    <n v="2"/>
  </r>
  <r>
    <x v="1741"/>
    <d v="1899-12-30T14:07:00"/>
    <x v="190"/>
    <n v="2020"/>
    <s v="Feb"/>
    <s v="Sun"/>
    <n v="14"/>
    <n v="0.9"/>
    <x v="3"/>
    <x v="5"/>
    <n v="2"/>
  </r>
  <r>
    <x v="1742"/>
    <d v="1899-12-30T14:21:00"/>
    <x v="190"/>
    <n v="2020"/>
    <s v="Feb"/>
    <s v="Sun"/>
    <n v="14"/>
    <s v="1.79"/>
    <x v="10"/>
    <x v="1"/>
    <n v="2"/>
  </r>
  <r>
    <x v="1742"/>
    <d v="1899-12-30T14:21:00"/>
    <x v="190"/>
    <n v="2020"/>
    <s v="Feb"/>
    <s v="Sun"/>
    <n v="14"/>
    <n v="0.3"/>
    <x v="10"/>
    <x v="12"/>
    <n v="1"/>
  </r>
  <r>
    <x v="1742"/>
    <d v="1899-12-30T14:21:00"/>
    <x v="190"/>
    <n v="2020"/>
    <s v="Feb"/>
    <s v="Sun"/>
    <n v="14"/>
    <n v="0.55000000000000004"/>
    <x v="10"/>
    <x v="6"/>
    <n v="1"/>
  </r>
  <r>
    <x v="1743"/>
    <d v="1899-12-30T15:07:00"/>
    <x v="190"/>
    <n v="2020"/>
    <s v="Feb"/>
    <s v="Sun"/>
    <n v="15"/>
    <s v="1.79"/>
    <x v="5"/>
    <x v="1"/>
    <n v="1"/>
  </r>
  <r>
    <x v="1743"/>
    <d v="1899-12-30T15:07:00"/>
    <x v="190"/>
    <n v="2020"/>
    <s v="Feb"/>
    <s v="Sun"/>
    <n v="15"/>
    <n v="0.55000000000000004"/>
    <x v="5"/>
    <x v="6"/>
    <n v="1"/>
  </r>
  <r>
    <x v="1743"/>
    <d v="1899-12-30T15:07:00"/>
    <x v="190"/>
    <n v="2020"/>
    <s v="Feb"/>
    <s v="Sun"/>
    <n v="15"/>
    <n v="0.4"/>
    <x v="5"/>
    <x v="4"/>
    <n v="1"/>
  </r>
  <r>
    <x v="1744"/>
    <d v="1899-12-30T15:57:00"/>
    <x v="190"/>
    <n v="2020"/>
    <s v="Feb"/>
    <s v="Sun"/>
    <n v="15"/>
    <s v="1.79"/>
    <x v="15"/>
    <x v="1"/>
    <n v="3"/>
  </r>
  <r>
    <x v="1745"/>
    <d v="1899-12-30T16:00:00"/>
    <x v="190"/>
    <n v="2020"/>
    <s v="Feb"/>
    <s v="Sun"/>
    <n v="16"/>
    <s v="1.79"/>
    <x v="3"/>
    <x v="1"/>
    <n v="3"/>
  </r>
  <r>
    <x v="1745"/>
    <d v="1899-12-30T16:00:00"/>
    <x v="190"/>
    <n v="2020"/>
    <s v="Feb"/>
    <s v="Sun"/>
    <n v="16"/>
    <n v="0.4"/>
    <x v="3"/>
    <x v="4"/>
    <n v="1"/>
  </r>
  <r>
    <x v="1745"/>
    <d v="1899-12-30T16:00:00"/>
    <x v="190"/>
    <n v="2020"/>
    <s v="Feb"/>
    <s v="Sun"/>
    <n v="16"/>
    <n v="2.5"/>
    <x v="3"/>
    <x v="14"/>
    <n v="1"/>
  </r>
  <r>
    <x v="1746"/>
    <d v="1899-12-30T16:29:00"/>
    <x v="190"/>
    <n v="2020"/>
    <s v="Feb"/>
    <s v="Sun"/>
    <n v="16"/>
    <n v="4"/>
    <x v="4"/>
    <x v="0"/>
    <n v="1"/>
  </r>
  <r>
    <x v="1746"/>
    <d v="1899-12-30T16:29:00"/>
    <x v="190"/>
    <n v="2020"/>
    <s v="Feb"/>
    <s v="Sun"/>
    <n v="16"/>
    <s v="1.79"/>
    <x v="4"/>
    <x v="1"/>
    <n v="2"/>
  </r>
  <r>
    <x v="1746"/>
    <d v="1899-12-30T16:29:00"/>
    <x v="190"/>
    <n v="2020"/>
    <s v="Feb"/>
    <s v="Sun"/>
    <n v="16"/>
    <n v="1.1000000000000001"/>
    <x v="4"/>
    <x v="6"/>
    <n v="2"/>
  </r>
  <r>
    <x v="1746"/>
    <d v="1899-12-30T16:29:00"/>
    <x v="190"/>
    <n v="2020"/>
    <s v="Feb"/>
    <s v="Sun"/>
    <n v="16"/>
    <n v="0.4"/>
    <x v="4"/>
    <x v="4"/>
    <n v="1"/>
  </r>
  <r>
    <x v="1747"/>
    <d v="1899-12-30T16:42:00"/>
    <x v="190"/>
    <n v="2020"/>
    <s v="Feb"/>
    <s v="Sun"/>
    <n v="16"/>
    <s v="1.79"/>
    <x v="10"/>
    <x v="1"/>
    <n v="1"/>
  </r>
  <r>
    <x v="1747"/>
    <d v="1899-12-30T16:42:00"/>
    <x v="190"/>
    <n v="2020"/>
    <s v="Feb"/>
    <s v="Sun"/>
    <n v="16"/>
    <n v="0.3"/>
    <x v="10"/>
    <x v="12"/>
    <n v="1"/>
  </r>
  <r>
    <x v="1747"/>
    <d v="1899-12-30T16:42:00"/>
    <x v="190"/>
    <n v="2020"/>
    <s v="Feb"/>
    <s v="Sun"/>
    <n v="16"/>
    <n v="0.4"/>
    <x v="10"/>
    <x v="4"/>
    <n v="1"/>
  </r>
  <r>
    <x v="1747"/>
    <d v="1899-12-30T16:42:00"/>
    <x v="190"/>
    <n v="2020"/>
    <s v="Feb"/>
    <s v="Sun"/>
    <n v="16"/>
    <n v="2.5"/>
    <x v="10"/>
    <x v="14"/>
    <n v="1"/>
  </r>
  <r>
    <x v="1748"/>
    <d v="1899-12-30T11:07:00"/>
    <x v="191"/>
    <n v="2020"/>
    <s v="Feb"/>
    <s v="Mon"/>
    <n v="11"/>
    <s v="1.79"/>
    <x v="3"/>
    <x v="1"/>
    <n v="3"/>
  </r>
  <r>
    <x v="1748"/>
    <d v="1899-12-30T11:07:00"/>
    <x v="191"/>
    <n v="2020"/>
    <s v="Feb"/>
    <s v="Mon"/>
    <n v="11"/>
    <n v="0.25"/>
    <x v="3"/>
    <x v="8"/>
    <n v="1"/>
  </r>
  <r>
    <x v="1748"/>
    <d v="1899-12-30T11:07:00"/>
    <x v="191"/>
    <n v="2020"/>
    <s v="Feb"/>
    <s v="Mon"/>
    <n v="11"/>
    <n v="1.1000000000000001"/>
    <x v="3"/>
    <x v="2"/>
    <n v="2"/>
  </r>
  <r>
    <x v="1749"/>
    <d v="1899-12-30T12:09:00"/>
    <x v="191"/>
    <n v="2020"/>
    <s v="Feb"/>
    <s v="Mon"/>
    <n v="12"/>
    <s v="1.79"/>
    <x v="18"/>
    <x v="1"/>
    <n v="2"/>
  </r>
  <r>
    <x v="1749"/>
    <d v="1899-12-30T12:09:00"/>
    <x v="191"/>
    <n v="2020"/>
    <s v="Feb"/>
    <s v="Mon"/>
    <n v="12"/>
    <n v="0.3"/>
    <x v="18"/>
    <x v="12"/>
    <n v="1"/>
  </r>
  <r>
    <x v="1749"/>
    <d v="1899-12-30T12:09:00"/>
    <x v="191"/>
    <n v="2020"/>
    <s v="Feb"/>
    <s v="Mon"/>
    <n v="12"/>
    <n v="2.5"/>
    <x v="18"/>
    <x v="14"/>
    <n v="1"/>
  </r>
  <r>
    <x v="1750"/>
    <d v="1899-12-30T12:26:00"/>
    <x v="191"/>
    <n v="2020"/>
    <s v="Feb"/>
    <s v="Mon"/>
    <n v="12"/>
    <n v="8"/>
    <x v="4"/>
    <x v="0"/>
    <n v="2"/>
  </r>
  <r>
    <x v="1750"/>
    <d v="1899-12-30T12:26:00"/>
    <x v="191"/>
    <n v="2020"/>
    <s v="Feb"/>
    <s v="Mon"/>
    <n v="12"/>
    <s v="1.79"/>
    <x v="4"/>
    <x v="1"/>
    <n v="3"/>
  </r>
  <r>
    <x v="1750"/>
    <d v="1899-12-30T12:26:00"/>
    <x v="191"/>
    <n v="2020"/>
    <s v="Feb"/>
    <s v="Mon"/>
    <n v="12"/>
    <n v="0.4"/>
    <x v="4"/>
    <x v="4"/>
    <n v="1"/>
  </r>
  <r>
    <x v="1751"/>
    <d v="1899-12-30T12:52:00"/>
    <x v="191"/>
    <n v="2020"/>
    <s v="Feb"/>
    <s v="Mon"/>
    <n v="12"/>
    <s v="1.79"/>
    <x v="2"/>
    <x v="1"/>
    <n v="3"/>
  </r>
  <r>
    <x v="1751"/>
    <d v="1899-12-30T12:52:00"/>
    <x v="191"/>
    <n v="2020"/>
    <s v="Feb"/>
    <s v="Mon"/>
    <n v="12"/>
    <n v="1.6500000000000001"/>
    <x v="2"/>
    <x v="10"/>
    <n v="3"/>
  </r>
  <r>
    <x v="1752"/>
    <d v="1899-12-30T14:32:00"/>
    <x v="191"/>
    <n v="2020"/>
    <s v="Feb"/>
    <s v="Mon"/>
    <n v="14"/>
    <n v="0.3"/>
    <x v="3"/>
    <x v="12"/>
    <n v="1"/>
  </r>
  <r>
    <x v="1752"/>
    <d v="1899-12-30T14:32:00"/>
    <x v="191"/>
    <n v="2020"/>
    <s v="Feb"/>
    <s v="Mon"/>
    <n v="14"/>
    <n v="0.8"/>
    <x v="3"/>
    <x v="11"/>
    <n v="2"/>
  </r>
  <r>
    <x v="1752"/>
    <d v="1899-12-30T14:32:00"/>
    <x v="191"/>
    <n v="2020"/>
    <s v="Feb"/>
    <s v="Mon"/>
    <n v="14"/>
    <n v="1.79"/>
    <x v="3"/>
    <x v="13"/>
    <n v="1"/>
  </r>
  <r>
    <x v="1752"/>
    <d v="1899-12-30T14:32:00"/>
    <x v="191"/>
    <n v="2020"/>
    <s v="Feb"/>
    <s v="Mon"/>
    <n v="14"/>
    <n v="0.25"/>
    <x v="3"/>
    <x v="3"/>
    <n v="1"/>
  </r>
  <r>
    <x v="1752"/>
    <d v="1899-12-30T14:32:00"/>
    <x v="191"/>
    <n v="2020"/>
    <s v="Feb"/>
    <s v="Mon"/>
    <n v="14"/>
    <n v="5"/>
    <x v="3"/>
    <x v="14"/>
    <n v="2"/>
  </r>
  <r>
    <x v="1753"/>
    <d v="1899-12-30T14:36:00"/>
    <x v="191"/>
    <n v="2020"/>
    <s v="Feb"/>
    <s v="Mon"/>
    <n v="14"/>
    <s v="1.79"/>
    <x v="8"/>
    <x v="1"/>
    <n v="2"/>
  </r>
  <r>
    <x v="1753"/>
    <d v="1899-12-30T14:36:00"/>
    <x v="191"/>
    <n v="2020"/>
    <s v="Feb"/>
    <s v="Mon"/>
    <n v="14"/>
    <n v="0.55000000000000004"/>
    <x v="8"/>
    <x v="7"/>
    <n v="1"/>
  </r>
  <r>
    <x v="1753"/>
    <d v="1899-12-30T14:36:00"/>
    <x v="191"/>
    <n v="2020"/>
    <s v="Feb"/>
    <s v="Mon"/>
    <n v="14"/>
    <n v="1.1000000000000001"/>
    <x v="8"/>
    <x v="10"/>
    <n v="2"/>
  </r>
  <r>
    <x v="1754"/>
    <d v="1899-12-30T15:02:00"/>
    <x v="191"/>
    <n v="2020"/>
    <s v="Feb"/>
    <s v="Mon"/>
    <n v="15"/>
    <s v="1.79"/>
    <x v="7"/>
    <x v="1"/>
    <n v="2"/>
  </r>
  <r>
    <x v="1754"/>
    <d v="1899-12-30T15:02:00"/>
    <x v="191"/>
    <n v="2020"/>
    <s v="Feb"/>
    <s v="Mon"/>
    <n v="15"/>
    <n v="0.55000000000000004"/>
    <x v="7"/>
    <x v="6"/>
    <n v="1"/>
  </r>
  <r>
    <x v="1755"/>
    <d v="1899-12-30T15:55:00"/>
    <x v="191"/>
    <n v="2020"/>
    <s v="Feb"/>
    <s v="Mon"/>
    <n v="15"/>
    <s v="1.79"/>
    <x v="5"/>
    <x v="1"/>
    <n v="1"/>
  </r>
  <r>
    <x v="1755"/>
    <d v="1899-12-30T15:55:00"/>
    <x v="191"/>
    <n v="2020"/>
    <s v="Feb"/>
    <s v="Mon"/>
    <n v="15"/>
    <n v="0.55000000000000004"/>
    <x v="5"/>
    <x v="10"/>
    <n v="1"/>
  </r>
  <r>
    <x v="1755"/>
    <d v="1899-12-30T15:55:00"/>
    <x v="191"/>
    <n v="2020"/>
    <s v="Feb"/>
    <s v="Mon"/>
    <n v="15"/>
    <n v="0.4"/>
    <x v="5"/>
    <x v="4"/>
    <n v="1"/>
  </r>
  <r>
    <x v="1755"/>
    <d v="1899-12-30T15:55:00"/>
    <x v="191"/>
    <n v="2020"/>
    <s v="Feb"/>
    <s v="Mon"/>
    <n v="15"/>
    <n v="0.55000000000000004"/>
    <x v="5"/>
    <x v="2"/>
    <n v="1"/>
  </r>
  <r>
    <x v="1756"/>
    <d v="1899-12-30T11:07:00"/>
    <x v="192"/>
    <n v="2020"/>
    <s v="Feb"/>
    <s v="Wed"/>
    <n v="11"/>
    <s v="1.79"/>
    <x v="2"/>
    <x v="1"/>
    <n v="1"/>
  </r>
  <r>
    <x v="1756"/>
    <d v="1899-12-30T11:07:00"/>
    <x v="192"/>
    <n v="2020"/>
    <s v="Feb"/>
    <s v="Wed"/>
    <n v="11"/>
    <n v="0.8"/>
    <x v="2"/>
    <x v="4"/>
    <n v="2"/>
  </r>
  <r>
    <x v="1757"/>
    <d v="1899-12-30T11:12:00"/>
    <x v="192"/>
    <n v="2020"/>
    <s v="Feb"/>
    <s v="Wed"/>
    <n v="11"/>
    <n v="4"/>
    <x v="10"/>
    <x v="0"/>
    <n v="1"/>
  </r>
  <r>
    <x v="1757"/>
    <d v="1899-12-30T11:12:00"/>
    <x v="192"/>
    <n v="2020"/>
    <s v="Feb"/>
    <s v="Wed"/>
    <n v="11"/>
    <s v="1.79"/>
    <x v="10"/>
    <x v="1"/>
    <n v="2"/>
  </r>
  <r>
    <x v="1757"/>
    <d v="1899-12-30T11:12:00"/>
    <x v="192"/>
    <n v="2020"/>
    <s v="Feb"/>
    <s v="Wed"/>
    <n v="11"/>
    <n v="0.55000000000000004"/>
    <x v="10"/>
    <x v="10"/>
    <n v="1"/>
  </r>
  <r>
    <x v="1757"/>
    <d v="1899-12-30T11:12:00"/>
    <x v="192"/>
    <n v="2020"/>
    <s v="Feb"/>
    <s v="Wed"/>
    <n v="11"/>
    <n v="0.4"/>
    <x v="10"/>
    <x v="4"/>
    <n v="1"/>
  </r>
  <r>
    <x v="1757"/>
    <d v="1899-12-30T11:12:00"/>
    <x v="192"/>
    <n v="2020"/>
    <s v="Feb"/>
    <s v="Wed"/>
    <n v="11"/>
    <n v="0.45"/>
    <x v="10"/>
    <x v="5"/>
    <n v="1"/>
  </r>
  <r>
    <x v="1757"/>
    <d v="1899-12-30T11:12:00"/>
    <x v="192"/>
    <n v="2020"/>
    <s v="Feb"/>
    <s v="Wed"/>
    <n v="11"/>
    <n v="0.25"/>
    <x v="10"/>
    <x v="3"/>
    <n v="1"/>
  </r>
  <r>
    <x v="1758"/>
    <d v="1899-12-30T11:18:00"/>
    <x v="192"/>
    <n v="2020"/>
    <s v="Feb"/>
    <s v="Wed"/>
    <n v="11"/>
    <s v="1.79"/>
    <x v="5"/>
    <x v="1"/>
    <n v="1"/>
  </r>
  <r>
    <x v="1758"/>
    <d v="1899-12-30T11:18:00"/>
    <x v="192"/>
    <n v="2020"/>
    <s v="Feb"/>
    <s v="Wed"/>
    <n v="11"/>
    <n v="0.3"/>
    <x v="5"/>
    <x v="12"/>
    <n v="1"/>
  </r>
  <r>
    <x v="1759"/>
    <d v="1899-12-30T11:20:00"/>
    <x v="192"/>
    <n v="2020"/>
    <s v="Feb"/>
    <s v="Wed"/>
    <n v="11"/>
    <s v="1.79"/>
    <x v="7"/>
    <x v="1"/>
    <n v="1"/>
  </r>
  <r>
    <x v="1759"/>
    <d v="1899-12-30T11:20:00"/>
    <x v="192"/>
    <n v="2020"/>
    <s v="Feb"/>
    <s v="Wed"/>
    <n v="11"/>
    <n v="0.4"/>
    <x v="7"/>
    <x v="4"/>
    <n v="1"/>
  </r>
  <r>
    <x v="1759"/>
    <d v="1899-12-30T11:20:00"/>
    <x v="192"/>
    <n v="2020"/>
    <s v="Feb"/>
    <s v="Wed"/>
    <n v="11"/>
    <n v="0.55000000000000004"/>
    <x v="7"/>
    <x v="2"/>
    <n v="1"/>
  </r>
  <r>
    <x v="1759"/>
    <d v="1899-12-30T11:20:00"/>
    <x v="192"/>
    <n v="2020"/>
    <s v="Feb"/>
    <s v="Wed"/>
    <n v="11"/>
    <n v="2.5"/>
    <x v="7"/>
    <x v="14"/>
    <n v="1"/>
  </r>
  <r>
    <x v="1760"/>
    <d v="1899-12-30T11:55:00"/>
    <x v="192"/>
    <n v="2020"/>
    <s v="Feb"/>
    <s v="Wed"/>
    <n v="11"/>
    <s v="1.79"/>
    <x v="21"/>
    <x v="1"/>
    <n v="1"/>
  </r>
  <r>
    <x v="1760"/>
    <d v="1899-12-30T11:55:00"/>
    <x v="192"/>
    <n v="2020"/>
    <s v="Feb"/>
    <s v="Wed"/>
    <n v="11"/>
    <n v="0.55000000000000004"/>
    <x v="21"/>
    <x v="7"/>
    <n v="1"/>
  </r>
  <r>
    <x v="1760"/>
    <d v="1899-12-30T11:55:00"/>
    <x v="192"/>
    <n v="2020"/>
    <s v="Feb"/>
    <s v="Wed"/>
    <n v="11"/>
    <n v="0.25"/>
    <x v="21"/>
    <x v="3"/>
    <n v="1"/>
  </r>
  <r>
    <x v="1761"/>
    <d v="1899-12-30T12:01:00"/>
    <x v="192"/>
    <n v="2020"/>
    <s v="Feb"/>
    <s v="Wed"/>
    <n v="12"/>
    <s v="1.79"/>
    <x v="3"/>
    <x v="1"/>
    <n v="2"/>
  </r>
  <r>
    <x v="1761"/>
    <d v="1899-12-30T12:01:00"/>
    <x v="192"/>
    <n v="2020"/>
    <s v="Feb"/>
    <s v="Wed"/>
    <n v="12"/>
    <n v="0.4"/>
    <x v="3"/>
    <x v="11"/>
    <n v="1"/>
  </r>
  <r>
    <x v="1761"/>
    <d v="1899-12-30T12:01:00"/>
    <x v="192"/>
    <n v="2020"/>
    <s v="Feb"/>
    <s v="Wed"/>
    <n v="12"/>
    <n v="1.79"/>
    <x v="3"/>
    <x v="13"/>
    <n v="1"/>
  </r>
  <r>
    <x v="1761"/>
    <d v="1899-12-30T12:01:00"/>
    <x v="192"/>
    <n v="2020"/>
    <s v="Feb"/>
    <s v="Wed"/>
    <n v="12"/>
    <n v="0.55000000000000004"/>
    <x v="3"/>
    <x v="2"/>
    <n v="1"/>
  </r>
  <r>
    <x v="1762"/>
    <d v="1899-12-30T12:34:00"/>
    <x v="192"/>
    <n v="2020"/>
    <s v="Feb"/>
    <s v="Wed"/>
    <n v="12"/>
    <n v="0.55000000000000004"/>
    <x v="10"/>
    <x v="15"/>
    <n v="1"/>
  </r>
  <r>
    <x v="1762"/>
    <d v="1899-12-30T12:34:00"/>
    <x v="192"/>
    <n v="2020"/>
    <s v="Feb"/>
    <s v="Wed"/>
    <n v="12"/>
    <n v="0.55000000000000004"/>
    <x v="10"/>
    <x v="7"/>
    <n v="1"/>
  </r>
  <r>
    <x v="1762"/>
    <d v="1899-12-30T12:34:00"/>
    <x v="192"/>
    <n v="2020"/>
    <s v="Feb"/>
    <s v="Wed"/>
    <n v="12"/>
    <n v="0.4"/>
    <x v="10"/>
    <x v="4"/>
    <n v="1"/>
  </r>
  <r>
    <x v="1762"/>
    <d v="1899-12-30T12:34:00"/>
    <x v="192"/>
    <n v="2020"/>
    <s v="Feb"/>
    <s v="Wed"/>
    <n v="12"/>
    <n v="0.9"/>
    <x v="10"/>
    <x v="5"/>
    <n v="2"/>
  </r>
  <r>
    <x v="1763"/>
    <d v="1899-12-30T12:48:00"/>
    <x v="192"/>
    <n v="2020"/>
    <s v="Feb"/>
    <s v="Wed"/>
    <n v="12"/>
    <n v="0.55000000000000004"/>
    <x v="9"/>
    <x v="7"/>
    <n v="1"/>
  </r>
  <r>
    <x v="1763"/>
    <d v="1899-12-30T12:48:00"/>
    <x v="192"/>
    <n v="2020"/>
    <s v="Feb"/>
    <s v="Wed"/>
    <n v="12"/>
    <n v="0.45"/>
    <x v="9"/>
    <x v="5"/>
    <n v="1"/>
  </r>
  <r>
    <x v="1763"/>
    <d v="1899-12-30T12:48:00"/>
    <x v="192"/>
    <n v="2020"/>
    <s v="Feb"/>
    <s v="Wed"/>
    <n v="12"/>
    <n v="0.55000000000000004"/>
    <x v="9"/>
    <x v="2"/>
    <n v="1"/>
  </r>
  <r>
    <x v="1764"/>
    <d v="1899-12-30T12:49:00"/>
    <x v="192"/>
    <n v="2020"/>
    <s v="Feb"/>
    <s v="Wed"/>
    <n v="12"/>
    <n v="0.55000000000000004"/>
    <x v="5"/>
    <x v="10"/>
    <n v="1"/>
  </r>
  <r>
    <x v="1764"/>
    <d v="1899-12-30T12:49:00"/>
    <x v="192"/>
    <n v="2020"/>
    <s v="Feb"/>
    <s v="Wed"/>
    <n v="12"/>
    <n v="0.4"/>
    <x v="5"/>
    <x v="4"/>
    <n v="1"/>
  </r>
  <r>
    <x v="1765"/>
    <d v="1899-12-30T13:03:00"/>
    <x v="192"/>
    <n v="2020"/>
    <s v="Feb"/>
    <s v="Wed"/>
    <n v="13"/>
    <s v="1.79"/>
    <x v="5"/>
    <x v="1"/>
    <n v="1"/>
  </r>
  <r>
    <x v="1765"/>
    <d v="1899-12-30T13:03:00"/>
    <x v="192"/>
    <n v="2020"/>
    <s v="Feb"/>
    <s v="Wed"/>
    <n v="13"/>
    <n v="0.55000000000000004"/>
    <x v="5"/>
    <x v="7"/>
    <n v="1"/>
  </r>
  <r>
    <x v="1765"/>
    <d v="1899-12-30T13:03:00"/>
    <x v="192"/>
    <n v="2020"/>
    <s v="Feb"/>
    <s v="Wed"/>
    <n v="13"/>
    <n v="0.4"/>
    <x v="5"/>
    <x v="11"/>
    <n v="1"/>
  </r>
  <r>
    <x v="1765"/>
    <d v="1899-12-30T13:03:00"/>
    <x v="192"/>
    <n v="2020"/>
    <s v="Feb"/>
    <s v="Wed"/>
    <n v="13"/>
    <n v="0.45"/>
    <x v="5"/>
    <x v="5"/>
    <n v="1"/>
  </r>
  <r>
    <x v="1766"/>
    <d v="1899-12-30T13:08:00"/>
    <x v="192"/>
    <n v="2020"/>
    <s v="Feb"/>
    <s v="Wed"/>
    <n v="13"/>
    <s v="1.79"/>
    <x v="16"/>
    <x v="1"/>
    <n v="1"/>
  </r>
  <r>
    <x v="1766"/>
    <d v="1899-12-30T13:08:00"/>
    <x v="192"/>
    <n v="2020"/>
    <s v="Feb"/>
    <s v="Wed"/>
    <n v="13"/>
    <n v="0.45"/>
    <x v="16"/>
    <x v="5"/>
    <n v="1"/>
  </r>
  <r>
    <x v="1767"/>
    <d v="1899-12-30T13:28:00"/>
    <x v="192"/>
    <n v="2020"/>
    <s v="Feb"/>
    <s v="Wed"/>
    <n v="13"/>
    <s v="1.79"/>
    <x v="3"/>
    <x v="1"/>
    <n v="1"/>
  </r>
  <r>
    <x v="1767"/>
    <d v="1899-12-30T13:28:00"/>
    <x v="192"/>
    <n v="2020"/>
    <s v="Feb"/>
    <s v="Wed"/>
    <n v="13"/>
    <n v="0.4"/>
    <x v="3"/>
    <x v="4"/>
    <n v="1"/>
  </r>
  <r>
    <x v="1767"/>
    <d v="1899-12-30T13:28:00"/>
    <x v="192"/>
    <n v="2020"/>
    <s v="Feb"/>
    <s v="Wed"/>
    <n v="13"/>
    <n v="0.55000000000000004"/>
    <x v="3"/>
    <x v="2"/>
    <n v="1"/>
  </r>
  <r>
    <x v="1768"/>
    <d v="1899-12-30T13:38:00"/>
    <x v="192"/>
    <n v="2020"/>
    <s v="Feb"/>
    <s v="Wed"/>
    <n v="13"/>
    <n v="0.55000000000000004"/>
    <x v="11"/>
    <x v="15"/>
    <n v="1"/>
  </r>
  <r>
    <x v="1768"/>
    <d v="1899-12-30T13:38:00"/>
    <x v="192"/>
    <n v="2020"/>
    <s v="Feb"/>
    <s v="Wed"/>
    <n v="13"/>
    <n v="4"/>
    <x v="11"/>
    <x v="0"/>
    <n v="1"/>
  </r>
  <r>
    <x v="1768"/>
    <d v="1899-12-30T13:38:00"/>
    <x v="192"/>
    <n v="2020"/>
    <s v="Feb"/>
    <s v="Wed"/>
    <n v="13"/>
    <s v="1.79"/>
    <x v="11"/>
    <x v="1"/>
    <n v="1"/>
  </r>
  <r>
    <x v="1768"/>
    <d v="1899-12-30T13:38:00"/>
    <x v="192"/>
    <n v="2020"/>
    <s v="Feb"/>
    <s v="Wed"/>
    <n v="13"/>
    <n v="0.55000000000000004"/>
    <x v="11"/>
    <x v="10"/>
    <n v="1"/>
  </r>
  <r>
    <x v="1769"/>
    <d v="1899-12-30T13:46:00"/>
    <x v="192"/>
    <n v="2020"/>
    <s v="Feb"/>
    <s v="Wed"/>
    <n v="13"/>
    <n v="4"/>
    <x v="5"/>
    <x v="0"/>
    <n v="1"/>
  </r>
  <r>
    <x v="1769"/>
    <d v="1899-12-30T13:46:00"/>
    <x v="192"/>
    <n v="2020"/>
    <s v="Feb"/>
    <s v="Wed"/>
    <n v="13"/>
    <n v="0.55000000000000004"/>
    <x v="5"/>
    <x v="7"/>
    <n v="1"/>
  </r>
  <r>
    <x v="1769"/>
    <d v="1899-12-30T13:46:00"/>
    <x v="192"/>
    <n v="2020"/>
    <s v="Feb"/>
    <s v="Wed"/>
    <n v="13"/>
    <n v="1.79"/>
    <x v="5"/>
    <x v="13"/>
    <n v="1"/>
  </r>
  <r>
    <x v="1770"/>
    <d v="1899-12-30T14:29:00"/>
    <x v="192"/>
    <n v="2020"/>
    <s v="Feb"/>
    <s v="Wed"/>
    <n v="14"/>
    <s v="1.79"/>
    <x v="5"/>
    <x v="1"/>
    <n v="1"/>
  </r>
  <r>
    <x v="1770"/>
    <d v="1899-12-30T14:29:00"/>
    <x v="192"/>
    <n v="2020"/>
    <s v="Feb"/>
    <s v="Wed"/>
    <n v="14"/>
    <n v="0.55000000000000004"/>
    <x v="5"/>
    <x v="7"/>
    <n v="1"/>
  </r>
  <r>
    <x v="1770"/>
    <d v="1899-12-30T14:29:00"/>
    <x v="192"/>
    <n v="2020"/>
    <s v="Feb"/>
    <s v="Wed"/>
    <n v="14"/>
    <n v="0.25"/>
    <x v="5"/>
    <x v="8"/>
    <n v="1"/>
  </r>
  <r>
    <x v="1770"/>
    <d v="1899-12-30T14:29:00"/>
    <x v="192"/>
    <n v="2020"/>
    <s v="Feb"/>
    <s v="Wed"/>
    <n v="14"/>
    <n v="0.45"/>
    <x v="5"/>
    <x v="5"/>
    <n v="1"/>
  </r>
  <r>
    <x v="1770"/>
    <d v="1899-12-30T14:29:00"/>
    <x v="192"/>
    <n v="2020"/>
    <s v="Feb"/>
    <s v="Wed"/>
    <n v="14"/>
    <n v="0.55000000000000004"/>
    <x v="5"/>
    <x v="2"/>
    <n v="1"/>
  </r>
  <r>
    <x v="1771"/>
    <d v="1899-12-30T14:40:00"/>
    <x v="192"/>
    <n v="2020"/>
    <s v="Feb"/>
    <s v="Wed"/>
    <n v="14"/>
    <s v="1.79"/>
    <x v="11"/>
    <x v="1"/>
    <n v="2"/>
  </r>
  <r>
    <x v="1771"/>
    <d v="1899-12-30T14:40:00"/>
    <x v="192"/>
    <n v="2020"/>
    <s v="Feb"/>
    <s v="Wed"/>
    <n v="14"/>
    <n v="0.4"/>
    <x v="11"/>
    <x v="11"/>
    <n v="1"/>
  </r>
  <r>
    <x v="1772"/>
    <d v="1899-12-30T15:49:00"/>
    <x v="192"/>
    <n v="2020"/>
    <s v="Feb"/>
    <s v="Wed"/>
    <n v="15"/>
    <s v="1.79"/>
    <x v="18"/>
    <x v="1"/>
    <n v="4"/>
  </r>
  <r>
    <x v="1773"/>
    <d v="1899-12-30T16:13:00"/>
    <x v="192"/>
    <n v="2020"/>
    <s v="Feb"/>
    <s v="Wed"/>
    <n v="16"/>
    <n v="0.55000000000000004"/>
    <x v="15"/>
    <x v="15"/>
    <n v="1"/>
  </r>
  <r>
    <x v="1773"/>
    <d v="1899-12-30T16:13:00"/>
    <x v="192"/>
    <n v="2020"/>
    <s v="Feb"/>
    <s v="Wed"/>
    <n v="16"/>
    <s v="1.79"/>
    <x v="15"/>
    <x v="1"/>
    <n v="3"/>
  </r>
  <r>
    <x v="1773"/>
    <d v="1899-12-30T16:13:00"/>
    <x v="192"/>
    <n v="2020"/>
    <s v="Feb"/>
    <s v="Wed"/>
    <n v="16"/>
    <n v="1.1000000000000001"/>
    <x v="15"/>
    <x v="10"/>
    <n v="2"/>
  </r>
  <r>
    <x v="1774"/>
    <d v="1899-12-30T11:15:00"/>
    <x v="193"/>
    <n v="2020"/>
    <s v="Feb"/>
    <s v="Thu"/>
    <n v="11"/>
    <s v="1.79"/>
    <x v="9"/>
    <x v="1"/>
    <n v="1"/>
  </r>
  <r>
    <x v="1774"/>
    <d v="1899-12-30T11:15:00"/>
    <x v="193"/>
    <n v="2020"/>
    <s v="Feb"/>
    <s v="Thu"/>
    <n v="11"/>
    <n v="1.1000000000000001"/>
    <x v="9"/>
    <x v="10"/>
    <n v="2"/>
  </r>
  <r>
    <x v="1774"/>
    <d v="1899-12-30T11:15:00"/>
    <x v="193"/>
    <n v="2020"/>
    <s v="Feb"/>
    <s v="Thu"/>
    <n v="11"/>
    <n v="0.45"/>
    <x v="9"/>
    <x v="5"/>
    <n v="1"/>
  </r>
  <r>
    <x v="1775"/>
    <d v="1899-12-30T11:23:00"/>
    <x v="193"/>
    <n v="2020"/>
    <s v="Feb"/>
    <s v="Thu"/>
    <n v="11"/>
    <n v="8"/>
    <x v="15"/>
    <x v="0"/>
    <n v="2"/>
  </r>
  <r>
    <x v="1775"/>
    <d v="1899-12-30T11:23:00"/>
    <x v="193"/>
    <n v="2020"/>
    <s v="Feb"/>
    <s v="Thu"/>
    <n v="11"/>
    <s v="1.79"/>
    <x v="15"/>
    <x v="1"/>
    <n v="1"/>
  </r>
  <r>
    <x v="1775"/>
    <d v="1899-12-30T11:23:00"/>
    <x v="193"/>
    <n v="2020"/>
    <s v="Feb"/>
    <s v="Thu"/>
    <n v="11"/>
    <n v="0.4"/>
    <x v="15"/>
    <x v="4"/>
    <n v="1"/>
  </r>
  <r>
    <x v="1775"/>
    <d v="1899-12-30T11:23:00"/>
    <x v="193"/>
    <n v="2020"/>
    <s v="Feb"/>
    <s v="Thu"/>
    <n v="11"/>
    <n v="0.55000000000000004"/>
    <x v="15"/>
    <x v="2"/>
    <n v="1"/>
  </r>
  <r>
    <x v="1776"/>
    <d v="1899-12-30T11:24:00"/>
    <x v="193"/>
    <n v="2020"/>
    <s v="Feb"/>
    <s v="Thu"/>
    <n v="11"/>
    <s v="1.79"/>
    <x v="18"/>
    <x v="1"/>
    <n v="1"/>
  </r>
  <r>
    <x v="1776"/>
    <d v="1899-12-30T11:24:00"/>
    <x v="193"/>
    <n v="2020"/>
    <s v="Feb"/>
    <s v="Thu"/>
    <n v="11"/>
    <n v="0.55000000000000004"/>
    <x v="18"/>
    <x v="7"/>
    <n v="1"/>
  </r>
  <r>
    <x v="1776"/>
    <d v="1899-12-30T11:24:00"/>
    <x v="193"/>
    <n v="2020"/>
    <s v="Feb"/>
    <s v="Thu"/>
    <n v="11"/>
    <n v="0.55000000000000004"/>
    <x v="18"/>
    <x v="2"/>
    <n v="1"/>
  </r>
  <r>
    <x v="1777"/>
    <d v="1899-12-30T11:25:00"/>
    <x v="193"/>
    <n v="2020"/>
    <s v="Feb"/>
    <s v="Thu"/>
    <n v="11"/>
    <s v="1.79"/>
    <x v="2"/>
    <x v="1"/>
    <n v="2"/>
  </r>
  <r>
    <x v="1777"/>
    <d v="1899-12-30T11:25:00"/>
    <x v="193"/>
    <n v="2020"/>
    <s v="Feb"/>
    <s v="Thu"/>
    <n v="11"/>
    <n v="0.55000000000000004"/>
    <x v="2"/>
    <x v="10"/>
    <n v="1"/>
  </r>
  <r>
    <x v="1777"/>
    <d v="1899-12-30T11:25:00"/>
    <x v="193"/>
    <n v="2020"/>
    <s v="Feb"/>
    <s v="Thu"/>
    <n v="11"/>
    <n v="0.4"/>
    <x v="2"/>
    <x v="4"/>
    <n v="1"/>
  </r>
  <r>
    <x v="1777"/>
    <d v="1899-12-30T11:25:00"/>
    <x v="193"/>
    <n v="2020"/>
    <s v="Feb"/>
    <s v="Thu"/>
    <n v="11"/>
    <n v="0.4"/>
    <x v="2"/>
    <x v="11"/>
    <n v="1"/>
  </r>
  <r>
    <x v="1778"/>
    <d v="1899-12-30T11:26:00"/>
    <x v="193"/>
    <n v="2020"/>
    <s v="Feb"/>
    <s v="Thu"/>
    <n v="11"/>
    <s v="1.79"/>
    <x v="9"/>
    <x v="1"/>
    <n v="2"/>
  </r>
  <r>
    <x v="1778"/>
    <d v="1899-12-30T11:26:00"/>
    <x v="193"/>
    <n v="2020"/>
    <s v="Feb"/>
    <s v="Thu"/>
    <n v="11"/>
    <n v="0.3"/>
    <x v="9"/>
    <x v="12"/>
    <n v="1"/>
  </r>
  <r>
    <x v="1778"/>
    <d v="1899-12-30T11:26:00"/>
    <x v="193"/>
    <n v="2020"/>
    <s v="Feb"/>
    <s v="Thu"/>
    <n v="11"/>
    <n v="0.55000000000000004"/>
    <x v="9"/>
    <x v="2"/>
    <n v="1"/>
  </r>
  <r>
    <x v="1779"/>
    <d v="1899-12-30T12:04:00"/>
    <x v="193"/>
    <n v="2020"/>
    <s v="Feb"/>
    <s v="Thu"/>
    <n v="12"/>
    <n v="0.3"/>
    <x v="5"/>
    <x v="12"/>
    <n v="1"/>
  </r>
  <r>
    <x v="1779"/>
    <d v="1899-12-30T12:04:00"/>
    <x v="193"/>
    <n v="2020"/>
    <s v="Feb"/>
    <s v="Thu"/>
    <n v="12"/>
    <n v="1.1000000000000001"/>
    <x v="5"/>
    <x v="2"/>
    <n v="2"/>
  </r>
  <r>
    <x v="1780"/>
    <d v="1899-12-30T12:20:00"/>
    <x v="193"/>
    <n v="2020"/>
    <s v="Feb"/>
    <s v="Thu"/>
    <n v="12"/>
    <s v="1.79"/>
    <x v="2"/>
    <x v="1"/>
    <n v="1"/>
  </r>
  <r>
    <x v="1780"/>
    <d v="1899-12-30T12:20:00"/>
    <x v="193"/>
    <n v="2020"/>
    <s v="Feb"/>
    <s v="Thu"/>
    <n v="12"/>
    <n v="0.45"/>
    <x v="2"/>
    <x v="5"/>
    <n v="1"/>
  </r>
  <r>
    <x v="1780"/>
    <d v="1899-12-30T12:20:00"/>
    <x v="193"/>
    <n v="2020"/>
    <s v="Feb"/>
    <s v="Thu"/>
    <n v="12"/>
    <n v="0.55000000000000004"/>
    <x v="2"/>
    <x v="2"/>
    <n v="1"/>
  </r>
  <r>
    <x v="1781"/>
    <d v="1899-12-30T14:22:00"/>
    <x v="193"/>
    <n v="2020"/>
    <s v="Feb"/>
    <s v="Thu"/>
    <n v="14"/>
    <n v="4"/>
    <x v="3"/>
    <x v="0"/>
    <n v="1"/>
  </r>
  <r>
    <x v="1781"/>
    <d v="1899-12-30T14:22:00"/>
    <x v="193"/>
    <n v="2020"/>
    <s v="Feb"/>
    <s v="Thu"/>
    <n v="14"/>
    <n v="0.25"/>
    <x v="3"/>
    <x v="8"/>
    <n v="1"/>
  </r>
  <r>
    <x v="1781"/>
    <d v="1899-12-30T14:22:00"/>
    <x v="193"/>
    <n v="2020"/>
    <s v="Feb"/>
    <s v="Thu"/>
    <n v="14"/>
    <n v="0.4"/>
    <x v="3"/>
    <x v="4"/>
    <n v="1"/>
  </r>
  <r>
    <x v="1781"/>
    <d v="1899-12-30T14:22:00"/>
    <x v="193"/>
    <n v="2020"/>
    <s v="Feb"/>
    <s v="Thu"/>
    <n v="14"/>
    <n v="0.4"/>
    <x v="3"/>
    <x v="11"/>
    <n v="1"/>
  </r>
  <r>
    <x v="1781"/>
    <d v="1899-12-30T14:22:00"/>
    <x v="193"/>
    <n v="2020"/>
    <s v="Feb"/>
    <s v="Thu"/>
    <n v="14"/>
    <n v="0.45"/>
    <x v="3"/>
    <x v="5"/>
    <n v="1"/>
  </r>
  <r>
    <x v="1782"/>
    <d v="1899-12-30T15:45:00"/>
    <x v="193"/>
    <n v="2020"/>
    <s v="Feb"/>
    <s v="Thu"/>
    <n v="15"/>
    <s v="1.79"/>
    <x v="18"/>
    <x v="1"/>
    <n v="2"/>
  </r>
  <r>
    <x v="1782"/>
    <d v="1899-12-30T15:45:00"/>
    <x v="193"/>
    <n v="2020"/>
    <s v="Feb"/>
    <s v="Thu"/>
    <n v="15"/>
    <n v="0.45"/>
    <x v="18"/>
    <x v="5"/>
    <n v="1"/>
  </r>
  <r>
    <x v="1783"/>
    <d v="1899-12-30T15:47:00"/>
    <x v="193"/>
    <n v="2020"/>
    <s v="Feb"/>
    <s v="Thu"/>
    <n v="15"/>
    <s v="1.79"/>
    <x v="10"/>
    <x v="1"/>
    <n v="2"/>
  </r>
  <r>
    <x v="1783"/>
    <d v="1899-12-30T15:47:00"/>
    <x v="193"/>
    <n v="2020"/>
    <s v="Feb"/>
    <s v="Thu"/>
    <n v="15"/>
    <n v="0.4"/>
    <x v="10"/>
    <x v="4"/>
    <n v="1"/>
  </r>
  <r>
    <x v="1783"/>
    <d v="1899-12-30T15:47:00"/>
    <x v="193"/>
    <n v="2020"/>
    <s v="Feb"/>
    <s v="Thu"/>
    <n v="15"/>
    <n v="0.4"/>
    <x v="10"/>
    <x v="11"/>
    <n v="1"/>
  </r>
  <r>
    <x v="1784"/>
    <d v="1899-12-30T11:02:00"/>
    <x v="194"/>
    <n v="2020"/>
    <s v="Feb"/>
    <s v="Fri"/>
    <n v="11"/>
    <n v="4"/>
    <x v="11"/>
    <x v="0"/>
    <n v="1"/>
  </r>
  <r>
    <x v="1784"/>
    <d v="1899-12-30T11:02:00"/>
    <x v="194"/>
    <n v="2020"/>
    <s v="Feb"/>
    <s v="Fri"/>
    <n v="11"/>
    <s v="1.79"/>
    <x v="11"/>
    <x v="1"/>
    <n v="1"/>
  </r>
  <r>
    <x v="1784"/>
    <d v="1899-12-30T11:02:00"/>
    <x v="194"/>
    <n v="2020"/>
    <s v="Feb"/>
    <s v="Fri"/>
    <n v="11"/>
    <n v="1.1000000000000001"/>
    <x v="11"/>
    <x v="7"/>
    <n v="2"/>
  </r>
  <r>
    <x v="1784"/>
    <d v="1899-12-30T11:02:00"/>
    <x v="194"/>
    <n v="2020"/>
    <s v="Feb"/>
    <s v="Fri"/>
    <n v="11"/>
    <n v="0.25"/>
    <x v="11"/>
    <x v="8"/>
    <n v="1"/>
  </r>
  <r>
    <x v="1784"/>
    <d v="1899-12-30T11:02:00"/>
    <x v="194"/>
    <n v="2020"/>
    <s v="Feb"/>
    <s v="Fri"/>
    <n v="11"/>
    <n v="0.45"/>
    <x v="11"/>
    <x v="5"/>
    <n v="1"/>
  </r>
  <r>
    <x v="1785"/>
    <d v="1899-12-30T11:09:00"/>
    <x v="194"/>
    <n v="2020"/>
    <s v="Feb"/>
    <s v="Fri"/>
    <n v="11"/>
    <s v="1.79"/>
    <x v="7"/>
    <x v="1"/>
    <n v="2"/>
  </r>
  <r>
    <x v="1785"/>
    <d v="1899-12-30T11:09:00"/>
    <x v="194"/>
    <n v="2020"/>
    <s v="Feb"/>
    <s v="Fri"/>
    <n v="11"/>
    <s v="1.79"/>
    <x v="9"/>
    <x v="1"/>
    <n v="2"/>
  </r>
  <r>
    <x v="1785"/>
    <d v="1899-12-30T11:09:00"/>
    <x v="194"/>
    <n v="2020"/>
    <s v="Feb"/>
    <s v="Fri"/>
    <n v="11"/>
    <n v="0.55000000000000004"/>
    <x v="7"/>
    <x v="7"/>
    <n v="1"/>
  </r>
  <r>
    <x v="1785"/>
    <d v="1899-12-30T11:09:00"/>
    <x v="194"/>
    <n v="2020"/>
    <s v="Feb"/>
    <s v="Fri"/>
    <n v="11"/>
    <n v="0.55000000000000004"/>
    <x v="9"/>
    <x v="10"/>
    <n v="1"/>
  </r>
  <r>
    <x v="1785"/>
    <d v="1899-12-30T11:09:00"/>
    <x v="194"/>
    <n v="2020"/>
    <s v="Feb"/>
    <s v="Fri"/>
    <n v="11"/>
    <n v="0.4"/>
    <x v="9"/>
    <x v="11"/>
    <n v="1"/>
  </r>
  <r>
    <x v="1785"/>
    <d v="1899-12-30T11:09:00"/>
    <x v="194"/>
    <n v="2020"/>
    <s v="Feb"/>
    <s v="Fri"/>
    <n v="11"/>
    <n v="0.45"/>
    <x v="9"/>
    <x v="5"/>
    <n v="1"/>
  </r>
  <r>
    <x v="1785"/>
    <d v="1899-12-30T11:09:00"/>
    <x v="194"/>
    <n v="2020"/>
    <s v="Feb"/>
    <s v="Fri"/>
    <n v="11"/>
    <n v="0.55000000000000004"/>
    <x v="7"/>
    <x v="2"/>
    <n v="1"/>
  </r>
  <r>
    <x v="1785"/>
    <d v="1899-12-30T11:09:00"/>
    <x v="194"/>
    <n v="2020"/>
    <s v="Feb"/>
    <s v="Fri"/>
    <n v="11"/>
    <n v="5"/>
    <x v="7"/>
    <x v="14"/>
    <n v="2"/>
  </r>
  <r>
    <x v="1786"/>
    <d v="1899-12-30T11:13:00"/>
    <x v="194"/>
    <n v="2020"/>
    <s v="Feb"/>
    <s v="Fri"/>
    <n v="11"/>
    <s v="1.79"/>
    <x v="10"/>
    <x v="1"/>
    <n v="2"/>
  </r>
  <r>
    <x v="1786"/>
    <d v="1899-12-30T11:13:00"/>
    <x v="194"/>
    <n v="2020"/>
    <s v="Feb"/>
    <s v="Fri"/>
    <n v="11"/>
    <n v="0.55000000000000004"/>
    <x v="10"/>
    <x v="7"/>
    <n v="1"/>
  </r>
  <r>
    <x v="1786"/>
    <d v="1899-12-30T11:13:00"/>
    <x v="194"/>
    <n v="2020"/>
    <s v="Feb"/>
    <s v="Fri"/>
    <n v="11"/>
    <n v="1.79"/>
    <x v="10"/>
    <x v="13"/>
    <n v="1"/>
  </r>
  <r>
    <x v="1787"/>
    <d v="1899-12-30T11:52:00"/>
    <x v="194"/>
    <n v="2020"/>
    <s v="Feb"/>
    <s v="Fri"/>
    <n v="11"/>
    <n v="2"/>
    <x v="3"/>
    <x v="9"/>
    <n v="2"/>
  </r>
  <r>
    <x v="1787"/>
    <d v="1899-12-30T11:52:00"/>
    <x v="194"/>
    <n v="2020"/>
    <s v="Feb"/>
    <s v="Fri"/>
    <n v="11"/>
    <n v="0.9"/>
    <x v="3"/>
    <x v="5"/>
    <n v="2"/>
  </r>
  <r>
    <x v="1787"/>
    <d v="1899-12-30T11:52:00"/>
    <x v="194"/>
    <n v="2020"/>
    <s v="Feb"/>
    <s v="Fri"/>
    <n v="11"/>
    <n v="0.25"/>
    <x v="3"/>
    <x v="3"/>
    <n v="1"/>
  </r>
  <r>
    <x v="1788"/>
    <d v="1899-12-30T11:54:00"/>
    <x v="194"/>
    <n v="2020"/>
    <s v="Feb"/>
    <s v="Fri"/>
    <n v="11"/>
    <s v="1.79"/>
    <x v="7"/>
    <x v="1"/>
    <n v="1"/>
  </r>
  <r>
    <x v="1788"/>
    <d v="1899-12-30T11:54:00"/>
    <x v="194"/>
    <n v="2020"/>
    <s v="Feb"/>
    <s v="Fri"/>
    <n v="11"/>
    <n v="0.45"/>
    <x v="7"/>
    <x v="5"/>
    <n v="1"/>
  </r>
  <r>
    <x v="1788"/>
    <d v="1899-12-30T11:54:00"/>
    <x v="194"/>
    <n v="2020"/>
    <s v="Feb"/>
    <s v="Fri"/>
    <n v="11"/>
    <n v="0.25"/>
    <x v="7"/>
    <x v="3"/>
    <n v="1"/>
  </r>
  <r>
    <x v="1789"/>
    <d v="1899-12-30T12:04:00"/>
    <x v="194"/>
    <n v="2020"/>
    <s v="Feb"/>
    <s v="Fri"/>
    <n v="12"/>
    <s v="1.79"/>
    <x v="5"/>
    <x v="1"/>
    <n v="1"/>
  </r>
  <r>
    <x v="1789"/>
    <d v="1899-12-30T12:04:00"/>
    <x v="194"/>
    <n v="2020"/>
    <s v="Feb"/>
    <s v="Fri"/>
    <n v="12"/>
    <n v="0.55000000000000004"/>
    <x v="5"/>
    <x v="7"/>
    <n v="1"/>
  </r>
  <r>
    <x v="1789"/>
    <d v="1899-12-30T12:04:00"/>
    <x v="194"/>
    <n v="2020"/>
    <s v="Feb"/>
    <s v="Fri"/>
    <n v="12"/>
    <n v="1"/>
    <x v="5"/>
    <x v="9"/>
    <n v="1"/>
  </r>
  <r>
    <x v="1789"/>
    <d v="1899-12-30T12:04:00"/>
    <x v="194"/>
    <n v="2020"/>
    <s v="Feb"/>
    <s v="Fri"/>
    <n v="12"/>
    <n v="0.45"/>
    <x v="5"/>
    <x v="5"/>
    <n v="1"/>
  </r>
  <r>
    <x v="1789"/>
    <d v="1899-12-30T12:04:00"/>
    <x v="194"/>
    <n v="2020"/>
    <s v="Feb"/>
    <s v="Fri"/>
    <n v="12"/>
    <n v="0.55000000000000004"/>
    <x v="5"/>
    <x v="2"/>
    <n v="1"/>
  </r>
  <r>
    <x v="1790"/>
    <d v="1899-12-30T12:10:00"/>
    <x v="194"/>
    <n v="2020"/>
    <s v="Feb"/>
    <s v="Fri"/>
    <n v="12"/>
    <n v="12"/>
    <x v="6"/>
    <x v="0"/>
    <n v="3"/>
  </r>
  <r>
    <x v="1790"/>
    <d v="1899-12-30T12:10:00"/>
    <x v="194"/>
    <n v="2020"/>
    <s v="Feb"/>
    <s v="Fri"/>
    <n v="12"/>
    <n v="0.4"/>
    <x v="6"/>
    <x v="11"/>
    <n v="1"/>
  </r>
  <r>
    <x v="1790"/>
    <d v="1899-12-30T12:10:00"/>
    <x v="194"/>
    <n v="2020"/>
    <s v="Feb"/>
    <s v="Fri"/>
    <n v="12"/>
    <n v="0.45"/>
    <x v="6"/>
    <x v="5"/>
    <n v="1"/>
  </r>
  <r>
    <x v="1790"/>
    <d v="1899-12-30T12:10:00"/>
    <x v="194"/>
    <n v="2020"/>
    <s v="Feb"/>
    <s v="Fri"/>
    <n v="12"/>
    <n v="2.5"/>
    <x v="6"/>
    <x v="14"/>
    <n v="1"/>
  </r>
  <r>
    <x v="1791"/>
    <d v="1899-12-30T12:28:00"/>
    <x v="194"/>
    <n v="2020"/>
    <s v="Feb"/>
    <s v="Fri"/>
    <n v="12"/>
    <n v="4"/>
    <x v="2"/>
    <x v="0"/>
    <n v="1"/>
  </r>
  <r>
    <x v="1791"/>
    <d v="1899-12-30T12:28:00"/>
    <x v="194"/>
    <n v="2020"/>
    <s v="Feb"/>
    <s v="Fri"/>
    <n v="12"/>
    <s v="1.79"/>
    <x v="2"/>
    <x v="1"/>
    <n v="2"/>
  </r>
  <r>
    <x v="1791"/>
    <d v="1899-12-30T12:28:00"/>
    <x v="194"/>
    <n v="2020"/>
    <s v="Feb"/>
    <s v="Fri"/>
    <n v="12"/>
    <n v="0.8"/>
    <x v="2"/>
    <x v="4"/>
    <n v="2"/>
  </r>
  <r>
    <x v="1791"/>
    <d v="1899-12-30T12:28:00"/>
    <x v="194"/>
    <n v="2020"/>
    <s v="Feb"/>
    <s v="Fri"/>
    <n v="12"/>
    <n v="1"/>
    <x v="2"/>
    <x v="3"/>
    <n v="4"/>
  </r>
  <r>
    <x v="1792"/>
    <d v="1899-12-30T12:57:00"/>
    <x v="194"/>
    <n v="2020"/>
    <s v="Feb"/>
    <s v="Fri"/>
    <n v="12"/>
    <s v="1.79"/>
    <x v="3"/>
    <x v="1"/>
    <n v="2"/>
  </r>
  <r>
    <x v="1792"/>
    <d v="1899-12-30T12:57:00"/>
    <x v="194"/>
    <n v="2020"/>
    <s v="Feb"/>
    <s v="Fri"/>
    <n v="12"/>
    <n v="0.45"/>
    <x v="3"/>
    <x v="5"/>
    <n v="1"/>
  </r>
  <r>
    <x v="1792"/>
    <d v="1899-12-30T12:57:00"/>
    <x v="194"/>
    <n v="2020"/>
    <s v="Feb"/>
    <s v="Fri"/>
    <n v="12"/>
    <n v="0.55000000000000004"/>
    <x v="3"/>
    <x v="2"/>
    <n v="1"/>
  </r>
  <r>
    <x v="1793"/>
    <d v="1899-12-30T13:26:00"/>
    <x v="194"/>
    <n v="2020"/>
    <s v="Feb"/>
    <s v="Fri"/>
    <n v="13"/>
    <n v="1.1000000000000001"/>
    <x v="3"/>
    <x v="15"/>
    <n v="2"/>
  </r>
  <r>
    <x v="1793"/>
    <d v="1899-12-30T13:26:00"/>
    <x v="194"/>
    <n v="2020"/>
    <s v="Feb"/>
    <s v="Fri"/>
    <n v="13"/>
    <n v="1.1000000000000001"/>
    <x v="3"/>
    <x v="10"/>
    <n v="2"/>
  </r>
  <r>
    <x v="1794"/>
    <d v="1899-12-30T13:36:00"/>
    <x v="194"/>
    <n v="2020"/>
    <s v="Feb"/>
    <s v="Fri"/>
    <n v="13"/>
    <s v="1.79"/>
    <x v="2"/>
    <x v="1"/>
    <n v="2"/>
  </r>
  <r>
    <x v="1794"/>
    <d v="1899-12-30T13:36:00"/>
    <x v="194"/>
    <n v="2020"/>
    <s v="Feb"/>
    <s v="Fri"/>
    <n v="13"/>
    <n v="0.4"/>
    <x v="2"/>
    <x v="4"/>
    <n v="1"/>
  </r>
  <r>
    <x v="1795"/>
    <d v="1899-12-30T15:50:00"/>
    <x v="194"/>
    <n v="2020"/>
    <s v="Feb"/>
    <s v="Fri"/>
    <n v="15"/>
    <s v="1.79"/>
    <x v="5"/>
    <x v="1"/>
    <n v="1"/>
  </r>
  <r>
    <x v="1795"/>
    <d v="1899-12-30T15:50:00"/>
    <x v="194"/>
    <n v="2020"/>
    <s v="Feb"/>
    <s v="Fri"/>
    <n v="15"/>
    <n v="0.55000000000000004"/>
    <x v="5"/>
    <x v="6"/>
    <n v="1"/>
  </r>
  <r>
    <x v="1795"/>
    <d v="1899-12-30T15:50:00"/>
    <x v="194"/>
    <n v="2020"/>
    <s v="Feb"/>
    <s v="Fri"/>
    <n v="15"/>
    <n v="2.5"/>
    <x v="5"/>
    <x v="14"/>
    <n v="1"/>
  </r>
  <r>
    <x v="1796"/>
    <d v="1899-12-30T16:33:00"/>
    <x v="194"/>
    <n v="2020"/>
    <s v="Feb"/>
    <s v="Fri"/>
    <n v="16"/>
    <s v="1.79"/>
    <x v="7"/>
    <x v="1"/>
    <n v="1"/>
  </r>
  <r>
    <x v="1796"/>
    <d v="1899-12-30T16:33:00"/>
    <x v="194"/>
    <n v="2020"/>
    <s v="Feb"/>
    <s v="Fri"/>
    <n v="16"/>
    <n v="0.3"/>
    <x v="7"/>
    <x v="12"/>
    <n v="1"/>
  </r>
  <r>
    <x v="1797"/>
    <d v="1899-12-30T16:58:00"/>
    <x v="194"/>
    <n v="2020"/>
    <s v="Feb"/>
    <s v="Fri"/>
    <n v="16"/>
    <s v="1.79"/>
    <x v="2"/>
    <x v="1"/>
    <n v="2"/>
  </r>
  <r>
    <x v="1797"/>
    <d v="1899-12-30T16:58:00"/>
    <x v="194"/>
    <n v="2020"/>
    <s v="Feb"/>
    <s v="Fri"/>
    <n v="16"/>
    <n v="0.8"/>
    <x v="2"/>
    <x v="4"/>
    <n v="2"/>
  </r>
  <r>
    <x v="1798"/>
    <d v="1899-12-30T11:03:00"/>
    <x v="195"/>
    <n v="2020"/>
    <s v="Feb"/>
    <s v="Sat"/>
    <n v="11"/>
    <s v="1.79"/>
    <x v="3"/>
    <x v="1"/>
    <n v="2"/>
  </r>
  <r>
    <x v="1798"/>
    <d v="1899-12-30T11:03:00"/>
    <x v="195"/>
    <n v="2020"/>
    <s v="Feb"/>
    <s v="Sat"/>
    <n v="11"/>
    <n v="0.4"/>
    <x v="3"/>
    <x v="4"/>
    <n v="1"/>
  </r>
  <r>
    <x v="1798"/>
    <d v="1899-12-30T11:03:00"/>
    <x v="195"/>
    <n v="2020"/>
    <s v="Feb"/>
    <s v="Sat"/>
    <n v="11"/>
    <n v="0.55000000000000004"/>
    <x v="3"/>
    <x v="2"/>
    <n v="1"/>
  </r>
  <r>
    <x v="1799"/>
    <d v="1899-12-30T11:09:00"/>
    <x v="195"/>
    <n v="2020"/>
    <s v="Feb"/>
    <s v="Sat"/>
    <n v="11"/>
    <s v="1.79"/>
    <x v="3"/>
    <x v="1"/>
    <n v="1"/>
  </r>
  <r>
    <x v="1799"/>
    <d v="1899-12-30T11:09:00"/>
    <x v="195"/>
    <n v="2020"/>
    <s v="Feb"/>
    <s v="Sat"/>
    <n v="11"/>
    <n v="0.55000000000000004"/>
    <x v="3"/>
    <x v="6"/>
    <n v="1"/>
  </r>
  <r>
    <x v="1799"/>
    <d v="1899-12-30T11:09:00"/>
    <x v="195"/>
    <n v="2020"/>
    <s v="Feb"/>
    <s v="Sat"/>
    <n v="11"/>
    <n v="0.4"/>
    <x v="3"/>
    <x v="11"/>
    <n v="1"/>
  </r>
  <r>
    <x v="1799"/>
    <d v="1899-12-30T11:09:00"/>
    <x v="195"/>
    <n v="2020"/>
    <s v="Feb"/>
    <s v="Sat"/>
    <n v="11"/>
    <n v="2.5"/>
    <x v="3"/>
    <x v="14"/>
    <n v="1"/>
  </r>
  <r>
    <x v="1800"/>
    <d v="1899-12-30T11:14:00"/>
    <x v="195"/>
    <n v="2020"/>
    <s v="Feb"/>
    <s v="Sat"/>
    <n v="11"/>
    <s v="1.79"/>
    <x v="2"/>
    <x v="1"/>
    <n v="2"/>
  </r>
  <r>
    <x v="1800"/>
    <d v="1899-12-30T11:14:00"/>
    <x v="195"/>
    <n v="2020"/>
    <s v="Feb"/>
    <s v="Sat"/>
    <n v="11"/>
    <n v="0.4"/>
    <x v="2"/>
    <x v="4"/>
    <n v="1"/>
  </r>
  <r>
    <x v="1801"/>
    <d v="1899-12-30T11:35:00"/>
    <x v="195"/>
    <n v="2020"/>
    <s v="Feb"/>
    <s v="Sat"/>
    <n v="11"/>
    <n v="4"/>
    <x v="9"/>
    <x v="0"/>
    <n v="1"/>
  </r>
  <r>
    <x v="1801"/>
    <d v="1899-12-30T11:35:00"/>
    <x v="195"/>
    <n v="2020"/>
    <s v="Feb"/>
    <s v="Sat"/>
    <n v="11"/>
    <s v="1.79"/>
    <x v="9"/>
    <x v="1"/>
    <n v="1"/>
  </r>
  <r>
    <x v="1801"/>
    <d v="1899-12-30T11:35:00"/>
    <x v="195"/>
    <n v="2020"/>
    <s v="Feb"/>
    <s v="Sat"/>
    <n v="11"/>
    <n v="1.79"/>
    <x v="9"/>
    <x v="13"/>
    <n v="1"/>
  </r>
  <r>
    <x v="1802"/>
    <d v="1899-12-30T12:44:00"/>
    <x v="195"/>
    <n v="2020"/>
    <s v="Feb"/>
    <s v="Sat"/>
    <n v="12"/>
    <n v="12"/>
    <x v="3"/>
    <x v="0"/>
    <n v="3"/>
  </r>
  <r>
    <x v="1802"/>
    <d v="1899-12-30T12:44:00"/>
    <x v="195"/>
    <n v="2020"/>
    <s v="Feb"/>
    <s v="Sat"/>
    <n v="12"/>
    <s v="1.79"/>
    <x v="3"/>
    <x v="1"/>
    <n v="2"/>
  </r>
  <r>
    <x v="1803"/>
    <d v="1899-12-30T12:48:00"/>
    <x v="195"/>
    <n v="2020"/>
    <s v="Feb"/>
    <s v="Sat"/>
    <n v="12"/>
    <n v="0.55000000000000004"/>
    <x v="5"/>
    <x v="15"/>
    <n v="1"/>
  </r>
  <r>
    <x v="1803"/>
    <d v="1899-12-30T12:48:00"/>
    <x v="195"/>
    <n v="2020"/>
    <s v="Feb"/>
    <s v="Sat"/>
    <n v="12"/>
    <n v="0.25"/>
    <x v="5"/>
    <x v="8"/>
    <n v="1"/>
  </r>
  <r>
    <x v="1803"/>
    <d v="1899-12-30T12:48:00"/>
    <x v="195"/>
    <n v="2020"/>
    <s v="Feb"/>
    <s v="Sat"/>
    <n v="12"/>
    <n v="0.45"/>
    <x v="5"/>
    <x v="5"/>
    <n v="1"/>
  </r>
  <r>
    <x v="1803"/>
    <d v="1899-12-30T12:48:00"/>
    <x v="195"/>
    <n v="2020"/>
    <s v="Feb"/>
    <s v="Sat"/>
    <n v="12"/>
    <n v="0.25"/>
    <x v="5"/>
    <x v="3"/>
    <n v="1"/>
  </r>
  <r>
    <x v="1804"/>
    <d v="1899-12-30T12:49:00"/>
    <x v="195"/>
    <n v="2020"/>
    <s v="Feb"/>
    <s v="Sat"/>
    <n v="12"/>
    <n v="0.55000000000000004"/>
    <x v="21"/>
    <x v="15"/>
    <n v="1"/>
  </r>
  <r>
    <x v="1804"/>
    <d v="1899-12-30T12:49:00"/>
    <x v="195"/>
    <n v="2020"/>
    <s v="Feb"/>
    <s v="Sat"/>
    <n v="12"/>
    <n v="0.55000000000000004"/>
    <x v="21"/>
    <x v="7"/>
    <n v="1"/>
  </r>
  <r>
    <x v="1804"/>
    <d v="1899-12-30T12:49:00"/>
    <x v="195"/>
    <n v="2020"/>
    <s v="Feb"/>
    <s v="Sat"/>
    <n v="12"/>
    <n v="1.79"/>
    <x v="21"/>
    <x v="13"/>
    <n v="1"/>
  </r>
  <r>
    <x v="1804"/>
    <d v="1899-12-30T12:49:00"/>
    <x v="195"/>
    <n v="2020"/>
    <s v="Feb"/>
    <s v="Sat"/>
    <n v="12"/>
    <n v="0.45"/>
    <x v="21"/>
    <x v="5"/>
    <n v="1"/>
  </r>
  <r>
    <x v="1805"/>
    <d v="1899-12-30T12:52:00"/>
    <x v="195"/>
    <n v="2020"/>
    <s v="Feb"/>
    <s v="Sat"/>
    <n v="12"/>
    <s v="1.79"/>
    <x v="5"/>
    <x v="1"/>
    <n v="2"/>
  </r>
  <r>
    <x v="1805"/>
    <d v="1899-12-30T12:52:00"/>
    <x v="195"/>
    <n v="2020"/>
    <s v="Feb"/>
    <s v="Sat"/>
    <n v="12"/>
    <n v="0.55000000000000004"/>
    <x v="5"/>
    <x v="10"/>
    <n v="1"/>
  </r>
  <r>
    <x v="1805"/>
    <d v="1899-12-30T12:52:00"/>
    <x v="195"/>
    <n v="2020"/>
    <s v="Feb"/>
    <s v="Sat"/>
    <n v="12"/>
    <n v="0.4"/>
    <x v="5"/>
    <x v="11"/>
    <n v="1"/>
  </r>
  <r>
    <x v="1805"/>
    <d v="1899-12-30T12:52:00"/>
    <x v="195"/>
    <n v="2020"/>
    <s v="Feb"/>
    <s v="Sat"/>
    <n v="12"/>
    <n v="0.45"/>
    <x v="5"/>
    <x v="5"/>
    <n v="1"/>
  </r>
  <r>
    <x v="1806"/>
    <d v="1899-12-30T12:54:00"/>
    <x v="195"/>
    <n v="2020"/>
    <s v="Feb"/>
    <s v="Sat"/>
    <n v="12"/>
    <s v="1.79"/>
    <x v="7"/>
    <x v="1"/>
    <n v="1"/>
  </r>
  <r>
    <x v="1806"/>
    <d v="1899-12-30T12:54:00"/>
    <x v="195"/>
    <n v="2020"/>
    <s v="Feb"/>
    <s v="Sat"/>
    <n v="12"/>
    <n v="0.55000000000000004"/>
    <x v="7"/>
    <x v="10"/>
    <n v="1"/>
  </r>
  <r>
    <x v="1806"/>
    <d v="1899-12-30T12:54:00"/>
    <x v="195"/>
    <n v="2020"/>
    <s v="Feb"/>
    <s v="Sat"/>
    <n v="12"/>
    <n v="0.9"/>
    <x v="7"/>
    <x v="5"/>
    <n v="2"/>
  </r>
  <r>
    <x v="1806"/>
    <d v="1899-12-30T12:54:00"/>
    <x v="195"/>
    <n v="2020"/>
    <s v="Feb"/>
    <s v="Sat"/>
    <n v="12"/>
    <n v="0.55000000000000004"/>
    <x v="7"/>
    <x v="2"/>
    <n v="1"/>
  </r>
  <r>
    <x v="1807"/>
    <d v="1899-12-30T14:23:00"/>
    <x v="195"/>
    <n v="2020"/>
    <s v="Feb"/>
    <s v="Sat"/>
    <n v="14"/>
    <s v="1.79"/>
    <x v="7"/>
    <x v="1"/>
    <n v="2"/>
  </r>
  <r>
    <x v="1807"/>
    <d v="1899-12-30T14:23:00"/>
    <x v="195"/>
    <n v="2020"/>
    <s v="Feb"/>
    <s v="Sat"/>
    <n v="14"/>
    <n v="0.55000000000000004"/>
    <x v="7"/>
    <x v="10"/>
    <n v="1"/>
  </r>
  <r>
    <x v="1807"/>
    <d v="1899-12-30T14:23:00"/>
    <x v="195"/>
    <n v="2020"/>
    <s v="Feb"/>
    <s v="Sat"/>
    <n v="14"/>
    <n v="1"/>
    <x v="7"/>
    <x v="9"/>
    <n v="1"/>
  </r>
  <r>
    <x v="1807"/>
    <d v="1899-12-30T14:23:00"/>
    <x v="195"/>
    <n v="2020"/>
    <s v="Feb"/>
    <s v="Sat"/>
    <n v="14"/>
    <n v="0.4"/>
    <x v="7"/>
    <x v="11"/>
    <n v="1"/>
  </r>
  <r>
    <x v="1808"/>
    <d v="1899-12-30T14:25:00"/>
    <x v="195"/>
    <n v="2020"/>
    <s v="Feb"/>
    <s v="Sat"/>
    <n v="14"/>
    <s v="1.79"/>
    <x v="5"/>
    <x v="1"/>
    <n v="1"/>
  </r>
  <r>
    <x v="1808"/>
    <d v="1899-12-30T14:25:00"/>
    <x v="195"/>
    <n v="2020"/>
    <s v="Feb"/>
    <s v="Sat"/>
    <n v="14"/>
    <n v="0.55000000000000004"/>
    <x v="5"/>
    <x v="7"/>
    <n v="1"/>
  </r>
  <r>
    <x v="1808"/>
    <d v="1899-12-30T14:25:00"/>
    <x v="195"/>
    <n v="2020"/>
    <s v="Feb"/>
    <s v="Sat"/>
    <n v="14"/>
    <n v="1.79"/>
    <x v="5"/>
    <x v="13"/>
    <n v="1"/>
  </r>
  <r>
    <x v="1809"/>
    <d v="1899-12-30T14:55:00"/>
    <x v="195"/>
    <n v="2020"/>
    <s v="Feb"/>
    <s v="Sat"/>
    <n v="14"/>
    <n v="0.55000000000000004"/>
    <x v="18"/>
    <x v="6"/>
    <n v="1"/>
  </r>
  <r>
    <x v="1809"/>
    <d v="1899-12-30T14:55:00"/>
    <x v="195"/>
    <n v="2020"/>
    <s v="Feb"/>
    <s v="Sat"/>
    <n v="14"/>
    <n v="0.4"/>
    <x v="18"/>
    <x v="11"/>
    <n v="1"/>
  </r>
  <r>
    <x v="1809"/>
    <d v="1899-12-30T14:55:00"/>
    <x v="195"/>
    <n v="2020"/>
    <s v="Feb"/>
    <s v="Sat"/>
    <n v="14"/>
    <n v="1.79"/>
    <x v="18"/>
    <x v="13"/>
    <n v="1"/>
  </r>
  <r>
    <x v="1809"/>
    <d v="1899-12-30T14:55:00"/>
    <x v="195"/>
    <n v="2020"/>
    <s v="Feb"/>
    <s v="Sat"/>
    <n v="14"/>
    <n v="0.45"/>
    <x v="18"/>
    <x v="5"/>
    <n v="1"/>
  </r>
  <r>
    <x v="1810"/>
    <d v="1899-12-30T15:34:00"/>
    <x v="195"/>
    <n v="2020"/>
    <s v="Feb"/>
    <s v="Sat"/>
    <n v="15"/>
    <n v="0.55000000000000004"/>
    <x v="3"/>
    <x v="15"/>
    <n v="1"/>
  </r>
  <r>
    <x v="1810"/>
    <d v="1899-12-30T15:34:00"/>
    <x v="195"/>
    <n v="2020"/>
    <s v="Feb"/>
    <s v="Sat"/>
    <n v="15"/>
    <n v="8"/>
    <x v="3"/>
    <x v="0"/>
    <n v="2"/>
  </r>
  <r>
    <x v="1810"/>
    <d v="1899-12-30T15:34:00"/>
    <x v="195"/>
    <n v="2020"/>
    <s v="Feb"/>
    <s v="Sat"/>
    <n v="15"/>
    <s v="1.79"/>
    <x v="3"/>
    <x v="1"/>
    <n v="1"/>
  </r>
  <r>
    <x v="1811"/>
    <d v="1899-12-30T16:31:00"/>
    <x v="195"/>
    <n v="2020"/>
    <s v="Feb"/>
    <s v="Sat"/>
    <n v="16"/>
    <n v="8"/>
    <x v="5"/>
    <x v="0"/>
    <n v="2"/>
  </r>
  <r>
    <x v="1811"/>
    <d v="1899-12-30T16:31:00"/>
    <x v="195"/>
    <n v="2020"/>
    <s v="Feb"/>
    <s v="Sat"/>
    <n v="16"/>
    <s v="1.79"/>
    <x v="5"/>
    <x v="1"/>
    <n v="1"/>
  </r>
  <r>
    <x v="1811"/>
    <d v="1899-12-30T16:31:00"/>
    <x v="195"/>
    <n v="2020"/>
    <s v="Feb"/>
    <s v="Sat"/>
    <n v="16"/>
    <n v="0.3"/>
    <x v="5"/>
    <x v="12"/>
    <n v="1"/>
  </r>
  <r>
    <x v="1812"/>
    <d v="1899-12-30T11:06:00"/>
    <x v="196"/>
    <n v="2020"/>
    <s v="Mar"/>
    <s v="Sun"/>
    <n v="11"/>
    <s v="1.79"/>
    <x v="7"/>
    <x v="1"/>
    <n v="2"/>
  </r>
  <r>
    <x v="1812"/>
    <d v="1899-12-30T11:06:00"/>
    <x v="196"/>
    <n v="2020"/>
    <s v="Mar"/>
    <s v="Sun"/>
    <n v="11"/>
    <s v="1.79"/>
    <x v="7"/>
    <x v="1"/>
    <n v="1"/>
  </r>
  <r>
    <x v="1812"/>
    <d v="1899-12-30T11:06:00"/>
    <x v="196"/>
    <n v="2020"/>
    <s v="Mar"/>
    <s v="Sun"/>
    <n v="11"/>
    <n v="0.75"/>
    <x v="7"/>
    <x v="8"/>
    <n v="3"/>
  </r>
  <r>
    <x v="1812"/>
    <d v="1899-12-30T11:06:00"/>
    <x v="196"/>
    <n v="2020"/>
    <s v="Mar"/>
    <s v="Sun"/>
    <n v="11"/>
    <n v="0.55000000000000004"/>
    <x v="7"/>
    <x v="10"/>
    <n v="1"/>
  </r>
  <r>
    <x v="1812"/>
    <d v="1899-12-30T11:06:00"/>
    <x v="196"/>
    <n v="2020"/>
    <s v="Mar"/>
    <s v="Sun"/>
    <n v="11"/>
    <n v="0.55000000000000004"/>
    <x v="7"/>
    <x v="6"/>
    <n v="1"/>
  </r>
  <r>
    <x v="1812"/>
    <d v="1899-12-30T11:06:00"/>
    <x v="196"/>
    <n v="2020"/>
    <s v="Mar"/>
    <s v="Sun"/>
    <n v="11"/>
    <n v="0.8"/>
    <x v="7"/>
    <x v="4"/>
    <n v="2"/>
  </r>
  <r>
    <x v="1812"/>
    <d v="1899-12-30T11:06:00"/>
    <x v="196"/>
    <n v="2020"/>
    <s v="Mar"/>
    <s v="Sun"/>
    <n v="11"/>
    <n v="0.45"/>
    <x v="7"/>
    <x v="5"/>
    <n v="1"/>
  </r>
  <r>
    <x v="1812"/>
    <d v="1899-12-30T11:06:00"/>
    <x v="196"/>
    <n v="2020"/>
    <s v="Mar"/>
    <s v="Sun"/>
    <n v="11"/>
    <n v="0.55000000000000004"/>
    <x v="7"/>
    <x v="2"/>
    <n v="1"/>
  </r>
  <r>
    <x v="1812"/>
    <d v="1899-12-30T11:06:00"/>
    <x v="196"/>
    <n v="2020"/>
    <s v="Mar"/>
    <s v="Sun"/>
    <n v="11"/>
    <n v="0.25"/>
    <x v="7"/>
    <x v="3"/>
    <n v="1"/>
  </r>
  <r>
    <x v="1812"/>
    <d v="1899-12-30T11:06:00"/>
    <x v="196"/>
    <n v="2020"/>
    <s v="Mar"/>
    <s v="Sun"/>
    <n v="11"/>
    <n v="2.5"/>
    <x v="7"/>
    <x v="14"/>
    <n v="1"/>
  </r>
  <r>
    <x v="1813"/>
    <d v="1899-12-30T11:14:00"/>
    <x v="196"/>
    <n v="2020"/>
    <s v="Mar"/>
    <s v="Sun"/>
    <n v="11"/>
    <n v="0.55000000000000004"/>
    <x v="7"/>
    <x v="15"/>
    <n v="1"/>
  </r>
  <r>
    <x v="1813"/>
    <d v="1899-12-30T11:14:00"/>
    <x v="196"/>
    <n v="2020"/>
    <s v="Mar"/>
    <s v="Sun"/>
    <n v="11"/>
    <n v="8"/>
    <x v="7"/>
    <x v="0"/>
    <n v="2"/>
  </r>
  <r>
    <x v="1813"/>
    <d v="1899-12-30T11:14:00"/>
    <x v="196"/>
    <n v="2020"/>
    <s v="Mar"/>
    <s v="Sun"/>
    <n v="11"/>
    <s v="1.79"/>
    <x v="7"/>
    <x v="1"/>
    <n v="1"/>
  </r>
  <r>
    <x v="1813"/>
    <d v="1899-12-30T11:14:00"/>
    <x v="196"/>
    <n v="2020"/>
    <s v="Mar"/>
    <s v="Sun"/>
    <n v="11"/>
    <n v="0.55000000000000004"/>
    <x v="7"/>
    <x v="2"/>
    <n v="1"/>
  </r>
  <r>
    <x v="1814"/>
    <d v="1899-12-30T11:18:00"/>
    <x v="196"/>
    <n v="2020"/>
    <s v="Mar"/>
    <s v="Sun"/>
    <n v="11"/>
    <n v="4"/>
    <x v="4"/>
    <x v="0"/>
    <n v="1"/>
  </r>
  <r>
    <x v="1814"/>
    <d v="1899-12-30T11:18:00"/>
    <x v="196"/>
    <n v="2020"/>
    <s v="Mar"/>
    <s v="Sun"/>
    <n v="11"/>
    <s v="1.79"/>
    <x v="4"/>
    <x v="1"/>
    <n v="2"/>
  </r>
  <r>
    <x v="1814"/>
    <d v="1899-12-30T11:18:00"/>
    <x v="196"/>
    <n v="2020"/>
    <s v="Mar"/>
    <s v="Sun"/>
    <n v="11"/>
    <n v="0.25"/>
    <x v="4"/>
    <x v="8"/>
    <n v="1"/>
  </r>
  <r>
    <x v="1815"/>
    <d v="1899-12-30T11:26:00"/>
    <x v="196"/>
    <n v="2020"/>
    <s v="Mar"/>
    <s v="Sun"/>
    <n v="11"/>
    <n v="0.55000000000000004"/>
    <x v="10"/>
    <x v="7"/>
    <n v="1"/>
  </r>
  <r>
    <x v="1815"/>
    <d v="1899-12-30T11:26:00"/>
    <x v="196"/>
    <n v="2020"/>
    <s v="Mar"/>
    <s v="Sun"/>
    <n v="11"/>
    <n v="0.4"/>
    <x v="10"/>
    <x v="4"/>
    <n v="1"/>
  </r>
  <r>
    <x v="1815"/>
    <d v="1899-12-30T11:26:00"/>
    <x v="196"/>
    <n v="2020"/>
    <s v="Mar"/>
    <s v="Sun"/>
    <n v="11"/>
    <n v="0.45"/>
    <x v="10"/>
    <x v="5"/>
    <n v="1"/>
  </r>
  <r>
    <x v="1816"/>
    <d v="1899-12-30T11:47:00"/>
    <x v="196"/>
    <n v="2020"/>
    <s v="Mar"/>
    <s v="Sun"/>
    <n v="11"/>
    <s v="1.79"/>
    <x v="15"/>
    <x v="1"/>
    <n v="1"/>
  </r>
  <r>
    <x v="1816"/>
    <d v="1899-12-30T11:47:00"/>
    <x v="196"/>
    <n v="2020"/>
    <s v="Mar"/>
    <s v="Sun"/>
    <n v="11"/>
    <n v="1.1000000000000001"/>
    <x v="15"/>
    <x v="7"/>
    <n v="2"/>
  </r>
  <r>
    <x v="1816"/>
    <d v="1899-12-30T11:47:00"/>
    <x v="196"/>
    <n v="2020"/>
    <s v="Mar"/>
    <s v="Sun"/>
    <n v="11"/>
    <n v="0.4"/>
    <x v="15"/>
    <x v="4"/>
    <n v="1"/>
  </r>
  <r>
    <x v="1816"/>
    <d v="1899-12-30T11:47:00"/>
    <x v="196"/>
    <n v="2020"/>
    <s v="Mar"/>
    <s v="Sun"/>
    <n v="11"/>
    <n v="1.79"/>
    <x v="15"/>
    <x v="13"/>
    <n v="1"/>
  </r>
  <r>
    <x v="1816"/>
    <d v="1899-12-30T11:47:00"/>
    <x v="196"/>
    <n v="2020"/>
    <s v="Mar"/>
    <s v="Sun"/>
    <n v="11"/>
    <n v="1.1000000000000001"/>
    <x v="15"/>
    <x v="2"/>
    <n v="2"/>
  </r>
  <r>
    <x v="1816"/>
    <d v="1899-12-30T11:47:00"/>
    <x v="196"/>
    <n v="2020"/>
    <s v="Mar"/>
    <s v="Sun"/>
    <n v="11"/>
    <n v="0.25"/>
    <x v="15"/>
    <x v="3"/>
    <n v="1"/>
  </r>
  <r>
    <x v="1817"/>
    <d v="1899-12-30T12:13:00"/>
    <x v="196"/>
    <n v="2020"/>
    <s v="Mar"/>
    <s v="Sun"/>
    <n v="12"/>
    <s v="1.79"/>
    <x v="3"/>
    <x v="1"/>
    <n v="1"/>
  </r>
  <r>
    <x v="1817"/>
    <d v="1899-12-30T12:13:00"/>
    <x v="196"/>
    <n v="2020"/>
    <s v="Mar"/>
    <s v="Sun"/>
    <n v="12"/>
    <n v="0.4"/>
    <x v="3"/>
    <x v="4"/>
    <n v="1"/>
  </r>
  <r>
    <x v="1817"/>
    <d v="1899-12-30T12:13:00"/>
    <x v="196"/>
    <n v="2020"/>
    <s v="Mar"/>
    <s v="Sun"/>
    <n v="12"/>
    <n v="0.45"/>
    <x v="3"/>
    <x v="5"/>
    <n v="1"/>
  </r>
  <r>
    <x v="1818"/>
    <d v="1899-12-30T12:19:00"/>
    <x v="196"/>
    <n v="2020"/>
    <s v="Mar"/>
    <s v="Sun"/>
    <n v="12"/>
    <n v="0.55000000000000004"/>
    <x v="8"/>
    <x v="15"/>
    <n v="1"/>
  </r>
  <r>
    <x v="1818"/>
    <d v="1899-12-30T12:19:00"/>
    <x v="196"/>
    <n v="2020"/>
    <s v="Mar"/>
    <s v="Sun"/>
    <n v="12"/>
    <s v="1.79"/>
    <x v="8"/>
    <x v="1"/>
    <n v="1"/>
  </r>
  <r>
    <x v="1818"/>
    <d v="1899-12-30T12:19:00"/>
    <x v="196"/>
    <n v="2020"/>
    <s v="Mar"/>
    <s v="Sun"/>
    <n v="12"/>
    <n v="1"/>
    <x v="8"/>
    <x v="9"/>
    <n v="1"/>
  </r>
  <r>
    <x v="1818"/>
    <d v="1899-12-30T12:19:00"/>
    <x v="196"/>
    <n v="2020"/>
    <s v="Mar"/>
    <s v="Sun"/>
    <n v="12"/>
    <n v="1.79"/>
    <x v="8"/>
    <x v="13"/>
    <n v="1"/>
  </r>
  <r>
    <x v="1818"/>
    <d v="1899-12-30T12:19:00"/>
    <x v="196"/>
    <n v="2020"/>
    <s v="Mar"/>
    <s v="Sun"/>
    <n v="12"/>
    <n v="0.45"/>
    <x v="8"/>
    <x v="5"/>
    <n v="1"/>
  </r>
  <r>
    <x v="1819"/>
    <d v="1899-12-30T12:45:00"/>
    <x v="196"/>
    <n v="2020"/>
    <s v="Mar"/>
    <s v="Sun"/>
    <n v="12"/>
    <n v="4"/>
    <x v="2"/>
    <x v="0"/>
    <n v="1"/>
  </r>
  <r>
    <x v="1819"/>
    <d v="1899-12-30T12:45:00"/>
    <x v="196"/>
    <n v="2020"/>
    <s v="Mar"/>
    <s v="Sun"/>
    <n v="12"/>
    <s v="1.79"/>
    <x v="2"/>
    <x v="1"/>
    <n v="1"/>
  </r>
  <r>
    <x v="1819"/>
    <d v="1899-12-30T12:45:00"/>
    <x v="196"/>
    <n v="2020"/>
    <s v="Mar"/>
    <s v="Sun"/>
    <n v="12"/>
    <n v="0.55000000000000004"/>
    <x v="2"/>
    <x v="10"/>
    <n v="1"/>
  </r>
  <r>
    <x v="1819"/>
    <d v="1899-12-30T12:45:00"/>
    <x v="196"/>
    <n v="2020"/>
    <s v="Mar"/>
    <s v="Sun"/>
    <n v="12"/>
    <n v="0.45"/>
    <x v="2"/>
    <x v="5"/>
    <n v="1"/>
  </r>
  <r>
    <x v="1819"/>
    <d v="1899-12-30T12:45:00"/>
    <x v="196"/>
    <n v="2020"/>
    <s v="Mar"/>
    <s v="Sun"/>
    <n v="12"/>
    <n v="0.55000000000000004"/>
    <x v="2"/>
    <x v="2"/>
    <n v="1"/>
  </r>
  <r>
    <x v="1820"/>
    <d v="1899-12-30T13:10:00"/>
    <x v="196"/>
    <n v="2020"/>
    <s v="Mar"/>
    <s v="Sun"/>
    <n v="13"/>
    <s v="1.79"/>
    <x v="9"/>
    <x v="1"/>
    <n v="3"/>
  </r>
  <r>
    <x v="1820"/>
    <d v="1899-12-30T13:10:00"/>
    <x v="196"/>
    <n v="2020"/>
    <s v="Mar"/>
    <s v="Sun"/>
    <n v="13"/>
    <n v="0.8"/>
    <x v="9"/>
    <x v="4"/>
    <n v="2"/>
  </r>
  <r>
    <x v="1820"/>
    <d v="1899-12-30T13:10:00"/>
    <x v="196"/>
    <n v="2020"/>
    <s v="Mar"/>
    <s v="Sun"/>
    <n v="13"/>
    <n v="0.8"/>
    <x v="9"/>
    <x v="11"/>
    <n v="2"/>
  </r>
  <r>
    <x v="1821"/>
    <d v="1899-12-30T13:23:00"/>
    <x v="196"/>
    <n v="2020"/>
    <s v="Mar"/>
    <s v="Sun"/>
    <n v="13"/>
    <s v="1.79"/>
    <x v="11"/>
    <x v="1"/>
    <n v="1"/>
  </r>
  <r>
    <x v="1821"/>
    <d v="1899-12-30T13:23:00"/>
    <x v="196"/>
    <n v="2020"/>
    <s v="Mar"/>
    <s v="Sun"/>
    <n v="13"/>
    <n v="0.55000000000000004"/>
    <x v="11"/>
    <x v="7"/>
    <n v="1"/>
  </r>
  <r>
    <x v="1821"/>
    <d v="1899-12-30T13:23:00"/>
    <x v="196"/>
    <n v="2020"/>
    <s v="Mar"/>
    <s v="Sun"/>
    <n v="13"/>
    <n v="0.45"/>
    <x v="11"/>
    <x v="5"/>
    <n v="1"/>
  </r>
  <r>
    <x v="1822"/>
    <d v="1899-12-30T13:32:00"/>
    <x v="196"/>
    <n v="2020"/>
    <s v="Mar"/>
    <s v="Sun"/>
    <n v="13"/>
    <s v="1.79"/>
    <x v="4"/>
    <x v="1"/>
    <n v="1"/>
  </r>
  <r>
    <x v="1822"/>
    <d v="1899-12-30T13:32:00"/>
    <x v="196"/>
    <n v="2020"/>
    <s v="Mar"/>
    <s v="Sun"/>
    <n v="13"/>
    <n v="0.4"/>
    <x v="4"/>
    <x v="4"/>
    <n v="1"/>
  </r>
  <r>
    <x v="1822"/>
    <d v="1899-12-30T13:32:00"/>
    <x v="196"/>
    <n v="2020"/>
    <s v="Mar"/>
    <s v="Sun"/>
    <n v="13"/>
    <n v="1.79"/>
    <x v="4"/>
    <x v="13"/>
    <n v="1"/>
  </r>
  <r>
    <x v="1822"/>
    <d v="1899-12-30T13:32:00"/>
    <x v="196"/>
    <n v="2020"/>
    <s v="Mar"/>
    <s v="Sun"/>
    <n v="13"/>
    <n v="0.45"/>
    <x v="4"/>
    <x v="5"/>
    <n v="1"/>
  </r>
  <r>
    <x v="1822"/>
    <d v="1899-12-30T13:32:00"/>
    <x v="196"/>
    <n v="2020"/>
    <s v="Mar"/>
    <s v="Sun"/>
    <n v="13"/>
    <n v="0.55000000000000004"/>
    <x v="4"/>
    <x v="2"/>
    <n v="1"/>
  </r>
  <r>
    <x v="1823"/>
    <d v="1899-12-30T14:17:00"/>
    <x v="196"/>
    <n v="2020"/>
    <s v="Mar"/>
    <s v="Sun"/>
    <n v="14"/>
    <s v="1.79"/>
    <x v="7"/>
    <x v="1"/>
    <n v="1"/>
  </r>
  <r>
    <x v="1823"/>
    <d v="1899-12-30T14:17:00"/>
    <x v="196"/>
    <n v="2020"/>
    <s v="Mar"/>
    <s v="Sun"/>
    <n v="14"/>
    <n v="0.5"/>
    <x v="7"/>
    <x v="3"/>
    <n v="2"/>
  </r>
  <r>
    <x v="1824"/>
    <d v="1899-12-30T14:19:00"/>
    <x v="196"/>
    <n v="2020"/>
    <s v="Mar"/>
    <s v="Sun"/>
    <n v="14"/>
    <n v="0.25"/>
    <x v="2"/>
    <x v="8"/>
    <n v="1"/>
  </r>
  <r>
    <x v="1824"/>
    <d v="1899-12-30T14:19:00"/>
    <x v="196"/>
    <n v="2020"/>
    <s v="Mar"/>
    <s v="Sun"/>
    <n v="14"/>
    <n v="0.4"/>
    <x v="2"/>
    <x v="4"/>
    <n v="1"/>
  </r>
  <r>
    <x v="1824"/>
    <d v="1899-12-30T14:19:00"/>
    <x v="196"/>
    <n v="2020"/>
    <s v="Mar"/>
    <s v="Sun"/>
    <n v="14"/>
    <n v="0.45"/>
    <x v="2"/>
    <x v="5"/>
    <n v="1"/>
  </r>
  <r>
    <x v="1824"/>
    <d v="1899-12-30T14:19:00"/>
    <x v="196"/>
    <n v="2020"/>
    <s v="Mar"/>
    <s v="Sun"/>
    <n v="14"/>
    <n v="0.55000000000000004"/>
    <x v="2"/>
    <x v="2"/>
    <n v="1"/>
  </r>
  <r>
    <x v="1824"/>
    <d v="1899-12-30T14:19:00"/>
    <x v="196"/>
    <n v="2020"/>
    <s v="Mar"/>
    <s v="Sun"/>
    <n v="14"/>
    <n v="0.25"/>
    <x v="2"/>
    <x v="3"/>
    <n v="1"/>
  </r>
  <r>
    <x v="1825"/>
    <d v="1899-12-30T14:27:00"/>
    <x v="196"/>
    <n v="2020"/>
    <s v="Mar"/>
    <s v="Sun"/>
    <n v="14"/>
    <n v="8"/>
    <x v="5"/>
    <x v="0"/>
    <n v="2"/>
  </r>
  <r>
    <x v="1825"/>
    <d v="1899-12-30T14:27:00"/>
    <x v="196"/>
    <n v="2020"/>
    <s v="Mar"/>
    <s v="Sun"/>
    <n v="14"/>
    <s v="1.79"/>
    <x v="5"/>
    <x v="1"/>
    <n v="1"/>
  </r>
  <r>
    <x v="1825"/>
    <d v="1899-12-30T14:27:00"/>
    <x v="196"/>
    <n v="2020"/>
    <s v="Mar"/>
    <s v="Sun"/>
    <n v="14"/>
    <n v="0.55000000000000004"/>
    <x v="5"/>
    <x v="10"/>
    <n v="1"/>
  </r>
  <r>
    <x v="1826"/>
    <d v="1899-12-30T14:57:00"/>
    <x v="196"/>
    <n v="2020"/>
    <s v="Mar"/>
    <s v="Sun"/>
    <n v="14"/>
    <n v="8"/>
    <x v="3"/>
    <x v="0"/>
    <n v="2"/>
  </r>
  <r>
    <x v="1826"/>
    <d v="1899-12-30T14:57:00"/>
    <x v="196"/>
    <n v="2020"/>
    <s v="Mar"/>
    <s v="Sun"/>
    <n v="14"/>
    <n v="0.55000000000000004"/>
    <x v="3"/>
    <x v="2"/>
    <n v="1"/>
  </r>
  <r>
    <x v="1827"/>
    <d v="1899-12-30T15:16:00"/>
    <x v="196"/>
    <n v="2020"/>
    <s v="Mar"/>
    <s v="Sun"/>
    <n v="15"/>
    <s v="1.79"/>
    <x v="21"/>
    <x v="1"/>
    <n v="1"/>
  </r>
  <r>
    <x v="1827"/>
    <d v="1899-12-30T15:16:00"/>
    <x v="196"/>
    <n v="2020"/>
    <s v="Mar"/>
    <s v="Sun"/>
    <n v="15"/>
    <n v="0.55000000000000004"/>
    <x v="21"/>
    <x v="10"/>
    <n v="1"/>
  </r>
  <r>
    <x v="1827"/>
    <d v="1899-12-30T15:16:00"/>
    <x v="196"/>
    <n v="2020"/>
    <s v="Mar"/>
    <s v="Sun"/>
    <n v="15"/>
    <n v="0.3"/>
    <x v="21"/>
    <x v="12"/>
    <n v="1"/>
  </r>
  <r>
    <x v="1827"/>
    <d v="1899-12-30T15:16:00"/>
    <x v="196"/>
    <n v="2020"/>
    <s v="Mar"/>
    <s v="Sun"/>
    <n v="15"/>
    <n v="0.4"/>
    <x v="21"/>
    <x v="4"/>
    <n v="1"/>
  </r>
  <r>
    <x v="1827"/>
    <d v="1899-12-30T15:16:00"/>
    <x v="196"/>
    <n v="2020"/>
    <s v="Mar"/>
    <s v="Sun"/>
    <n v="15"/>
    <n v="2.5"/>
    <x v="21"/>
    <x v="14"/>
    <n v="1"/>
  </r>
  <r>
    <x v="1828"/>
    <d v="1899-12-30T12:26:00"/>
    <x v="197"/>
    <n v="2020"/>
    <s v="Mar"/>
    <s v="Mon"/>
    <n v="12"/>
    <s v="1.79"/>
    <x v="7"/>
    <x v="1"/>
    <n v="3"/>
  </r>
  <r>
    <x v="1828"/>
    <d v="1899-12-30T12:26:00"/>
    <x v="197"/>
    <n v="2020"/>
    <s v="Mar"/>
    <s v="Mon"/>
    <n v="12"/>
    <n v="1.79"/>
    <x v="7"/>
    <x v="13"/>
    <n v="1"/>
  </r>
  <r>
    <x v="1828"/>
    <d v="1899-12-30T12:26:00"/>
    <x v="197"/>
    <n v="2020"/>
    <s v="Mar"/>
    <s v="Mon"/>
    <n v="12"/>
    <n v="1.35"/>
    <x v="7"/>
    <x v="5"/>
    <n v="3"/>
  </r>
  <r>
    <x v="1829"/>
    <d v="1899-12-30T12:28:00"/>
    <x v="197"/>
    <n v="2020"/>
    <s v="Mar"/>
    <s v="Mon"/>
    <n v="12"/>
    <s v="1.79"/>
    <x v="15"/>
    <x v="1"/>
    <n v="1"/>
  </r>
  <r>
    <x v="1829"/>
    <d v="1899-12-30T12:28:00"/>
    <x v="197"/>
    <n v="2020"/>
    <s v="Mar"/>
    <s v="Mon"/>
    <n v="12"/>
    <n v="0.45"/>
    <x v="15"/>
    <x v="5"/>
    <n v="1"/>
  </r>
  <r>
    <x v="1829"/>
    <d v="1899-12-30T12:28:00"/>
    <x v="197"/>
    <n v="2020"/>
    <s v="Mar"/>
    <s v="Mon"/>
    <n v="12"/>
    <n v="0.55000000000000004"/>
    <x v="15"/>
    <x v="2"/>
    <n v="1"/>
  </r>
  <r>
    <x v="1830"/>
    <d v="1899-12-30T12:51:00"/>
    <x v="197"/>
    <n v="2020"/>
    <s v="Mar"/>
    <s v="Mon"/>
    <n v="12"/>
    <s v="1.79"/>
    <x v="4"/>
    <x v="1"/>
    <n v="2"/>
  </r>
  <r>
    <x v="1830"/>
    <d v="1899-12-30T12:51:00"/>
    <x v="197"/>
    <n v="2020"/>
    <s v="Mar"/>
    <s v="Mon"/>
    <n v="12"/>
    <n v="0.55000000000000004"/>
    <x v="4"/>
    <x v="6"/>
    <n v="1"/>
  </r>
  <r>
    <x v="1830"/>
    <d v="1899-12-30T12:51:00"/>
    <x v="197"/>
    <n v="2020"/>
    <s v="Mar"/>
    <s v="Mon"/>
    <n v="12"/>
    <n v="0.4"/>
    <x v="4"/>
    <x v="4"/>
    <n v="1"/>
  </r>
  <r>
    <x v="1830"/>
    <d v="1899-12-30T12:51:00"/>
    <x v="197"/>
    <n v="2020"/>
    <s v="Mar"/>
    <s v="Mon"/>
    <n v="12"/>
    <n v="0.9"/>
    <x v="4"/>
    <x v="5"/>
    <n v="2"/>
  </r>
  <r>
    <x v="1831"/>
    <d v="1899-12-30T13:00:00"/>
    <x v="197"/>
    <n v="2020"/>
    <s v="Mar"/>
    <s v="Mon"/>
    <n v="13"/>
    <s v="1.79"/>
    <x v="4"/>
    <x v="1"/>
    <n v="1"/>
  </r>
  <r>
    <x v="1831"/>
    <d v="1899-12-30T13:00:00"/>
    <x v="197"/>
    <n v="2020"/>
    <s v="Mar"/>
    <s v="Mon"/>
    <n v="13"/>
    <s v="1.79"/>
    <x v="7"/>
    <x v="1"/>
    <n v="1"/>
  </r>
  <r>
    <x v="1831"/>
    <d v="1899-12-30T13:00:00"/>
    <x v="197"/>
    <n v="2020"/>
    <s v="Mar"/>
    <s v="Mon"/>
    <n v="13"/>
    <n v="0.4"/>
    <x v="4"/>
    <x v="4"/>
    <n v="1"/>
  </r>
  <r>
    <x v="1831"/>
    <d v="1899-12-30T13:00:00"/>
    <x v="197"/>
    <n v="2020"/>
    <s v="Mar"/>
    <s v="Mon"/>
    <n v="13"/>
    <n v="0.4"/>
    <x v="7"/>
    <x v="11"/>
    <n v="1"/>
  </r>
  <r>
    <x v="1831"/>
    <d v="1899-12-30T13:00:00"/>
    <x v="197"/>
    <n v="2020"/>
    <s v="Mar"/>
    <s v="Mon"/>
    <n v="13"/>
    <n v="0.4"/>
    <x v="11"/>
    <x v="11"/>
    <n v="1"/>
  </r>
  <r>
    <x v="1831"/>
    <d v="1899-12-30T13:00:00"/>
    <x v="197"/>
    <n v="2020"/>
    <s v="Mar"/>
    <s v="Mon"/>
    <n v="13"/>
    <n v="0.45"/>
    <x v="4"/>
    <x v="5"/>
    <n v="1"/>
  </r>
  <r>
    <x v="1831"/>
    <d v="1899-12-30T13:00:00"/>
    <x v="197"/>
    <n v="2020"/>
    <s v="Mar"/>
    <s v="Mon"/>
    <n v="13"/>
    <n v="0.45"/>
    <x v="7"/>
    <x v="5"/>
    <n v="1"/>
  </r>
  <r>
    <x v="1831"/>
    <d v="1899-12-30T13:00:00"/>
    <x v="197"/>
    <n v="2020"/>
    <s v="Mar"/>
    <s v="Mon"/>
    <n v="13"/>
    <n v="0.45"/>
    <x v="11"/>
    <x v="5"/>
    <n v="1"/>
  </r>
  <r>
    <x v="1831"/>
    <d v="1899-12-30T13:00:00"/>
    <x v="197"/>
    <n v="2020"/>
    <s v="Mar"/>
    <s v="Mon"/>
    <n v="13"/>
    <n v="0.55000000000000004"/>
    <x v="7"/>
    <x v="2"/>
    <n v="1"/>
  </r>
  <r>
    <x v="1831"/>
    <d v="1899-12-30T13:00:00"/>
    <x v="197"/>
    <n v="2020"/>
    <s v="Mar"/>
    <s v="Mon"/>
    <n v="13"/>
    <n v="1.1000000000000001"/>
    <x v="11"/>
    <x v="2"/>
    <n v="2"/>
  </r>
  <r>
    <x v="1832"/>
    <d v="1899-12-30T13:32:00"/>
    <x v="197"/>
    <n v="2020"/>
    <s v="Mar"/>
    <s v="Mon"/>
    <n v="13"/>
    <s v="1.79"/>
    <x v="9"/>
    <x v="1"/>
    <n v="2"/>
  </r>
  <r>
    <x v="1832"/>
    <d v="1899-12-30T13:32:00"/>
    <x v="197"/>
    <n v="2020"/>
    <s v="Mar"/>
    <s v="Mon"/>
    <n v="13"/>
    <n v="2.2000000000000002"/>
    <x v="9"/>
    <x v="10"/>
    <n v="4"/>
  </r>
  <r>
    <x v="1832"/>
    <d v="1899-12-30T13:32:00"/>
    <x v="197"/>
    <n v="2020"/>
    <s v="Mar"/>
    <s v="Mon"/>
    <n v="13"/>
    <n v="0.9"/>
    <x v="9"/>
    <x v="5"/>
    <n v="2"/>
  </r>
  <r>
    <x v="1833"/>
    <d v="1899-12-30T13:41:00"/>
    <x v="197"/>
    <n v="2020"/>
    <s v="Mar"/>
    <s v="Mon"/>
    <n v="13"/>
    <s v="1.79"/>
    <x v="10"/>
    <x v="1"/>
    <n v="1"/>
  </r>
  <r>
    <x v="1833"/>
    <d v="1899-12-30T13:41:00"/>
    <x v="197"/>
    <n v="2020"/>
    <s v="Mar"/>
    <s v="Mon"/>
    <n v="13"/>
    <n v="1.1000000000000001"/>
    <x v="10"/>
    <x v="10"/>
    <n v="2"/>
  </r>
  <r>
    <x v="1833"/>
    <d v="1899-12-30T13:41:00"/>
    <x v="197"/>
    <n v="2020"/>
    <s v="Mar"/>
    <s v="Mon"/>
    <n v="13"/>
    <n v="2"/>
    <x v="10"/>
    <x v="9"/>
    <n v="2"/>
  </r>
  <r>
    <x v="1833"/>
    <d v="1899-12-30T13:41:00"/>
    <x v="197"/>
    <n v="2020"/>
    <s v="Mar"/>
    <s v="Mon"/>
    <n v="13"/>
    <n v="0.45"/>
    <x v="10"/>
    <x v="5"/>
    <n v="1"/>
  </r>
  <r>
    <x v="1834"/>
    <d v="1899-12-30T14:00:00"/>
    <x v="197"/>
    <n v="2020"/>
    <s v="Mar"/>
    <s v="Mon"/>
    <n v="14"/>
    <n v="4"/>
    <x v="5"/>
    <x v="0"/>
    <n v="1"/>
  </r>
  <r>
    <x v="1834"/>
    <d v="1899-12-30T14:00:00"/>
    <x v="197"/>
    <n v="2020"/>
    <s v="Mar"/>
    <s v="Mon"/>
    <n v="14"/>
    <s v="1.79"/>
    <x v="5"/>
    <x v="1"/>
    <n v="1"/>
  </r>
  <r>
    <x v="1834"/>
    <d v="1899-12-30T14:00:00"/>
    <x v="197"/>
    <n v="2020"/>
    <s v="Mar"/>
    <s v="Mon"/>
    <n v="14"/>
    <n v="0.55000000000000004"/>
    <x v="5"/>
    <x v="2"/>
    <n v="1"/>
  </r>
  <r>
    <x v="1835"/>
    <d v="1899-12-30T14:02:00"/>
    <x v="197"/>
    <n v="2020"/>
    <s v="Mar"/>
    <s v="Mon"/>
    <n v="14"/>
    <s v="1.79"/>
    <x v="4"/>
    <x v="1"/>
    <n v="2"/>
  </r>
  <r>
    <x v="1835"/>
    <d v="1899-12-30T14:02:00"/>
    <x v="197"/>
    <n v="2020"/>
    <s v="Mar"/>
    <s v="Mon"/>
    <n v="14"/>
    <n v="1.1000000000000001"/>
    <x v="4"/>
    <x v="2"/>
    <n v="2"/>
  </r>
  <r>
    <x v="1836"/>
    <d v="1899-12-30T14:35:00"/>
    <x v="197"/>
    <n v="2020"/>
    <s v="Mar"/>
    <s v="Mon"/>
    <n v="14"/>
    <n v="0.25"/>
    <x v="4"/>
    <x v="8"/>
    <n v="1"/>
  </r>
  <r>
    <x v="1836"/>
    <d v="1899-12-30T14:35:00"/>
    <x v="197"/>
    <n v="2020"/>
    <s v="Mar"/>
    <s v="Mon"/>
    <n v="14"/>
    <n v="0.55000000000000004"/>
    <x v="4"/>
    <x v="10"/>
    <n v="1"/>
  </r>
  <r>
    <x v="1836"/>
    <d v="1899-12-30T14:35:00"/>
    <x v="197"/>
    <n v="2020"/>
    <s v="Mar"/>
    <s v="Mon"/>
    <n v="14"/>
    <n v="0.4"/>
    <x v="4"/>
    <x v="11"/>
    <n v="1"/>
  </r>
  <r>
    <x v="1836"/>
    <d v="1899-12-30T14:35:00"/>
    <x v="197"/>
    <n v="2020"/>
    <s v="Mar"/>
    <s v="Mon"/>
    <n v="14"/>
    <n v="1.79"/>
    <x v="4"/>
    <x v="13"/>
    <n v="1"/>
  </r>
  <r>
    <x v="1837"/>
    <d v="1899-12-30T16:40:00"/>
    <x v="197"/>
    <n v="2020"/>
    <s v="Mar"/>
    <s v="Mon"/>
    <n v="16"/>
    <s v="1.79"/>
    <x v="3"/>
    <x v="1"/>
    <n v="1"/>
  </r>
  <r>
    <x v="1837"/>
    <d v="1899-12-30T16:40:00"/>
    <x v="197"/>
    <n v="2020"/>
    <s v="Mar"/>
    <s v="Mon"/>
    <n v="16"/>
    <n v="0.4"/>
    <x v="3"/>
    <x v="4"/>
    <n v="1"/>
  </r>
  <r>
    <x v="1838"/>
    <d v="1899-12-30T17:05:00"/>
    <x v="197"/>
    <n v="2020"/>
    <s v="Mar"/>
    <s v="Mon"/>
    <n v="17"/>
    <n v="0.3"/>
    <x v="9"/>
    <x v="12"/>
    <n v="1"/>
  </r>
  <r>
    <x v="1838"/>
    <d v="1899-12-30T17:05:00"/>
    <x v="197"/>
    <n v="2020"/>
    <s v="Mar"/>
    <s v="Mon"/>
    <n v="17"/>
    <n v="2.5"/>
    <x v="9"/>
    <x v="14"/>
    <n v="1"/>
  </r>
  <r>
    <x v="1839"/>
    <d v="1899-12-30T11:03:00"/>
    <x v="198"/>
    <n v="2020"/>
    <s v="Mar"/>
    <s v="Thu"/>
    <n v="11"/>
    <s v="1.79"/>
    <x v="7"/>
    <x v="1"/>
    <n v="1"/>
  </r>
  <r>
    <x v="1839"/>
    <d v="1899-12-30T11:03:00"/>
    <x v="198"/>
    <n v="2020"/>
    <s v="Mar"/>
    <s v="Thu"/>
    <n v="11"/>
    <n v="0.45"/>
    <x v="7"/>
    <x v="5"/>
    <n v="1"/>
  </r>
  <r>
    <x v="1839"/>
    <d v="1899-12-30T11:03:00"/>
    <x v="198"/>
    <n v="2020"/>
    <s v="Mar"/>
    <s v="Thu"/>
    <n v="11"/>
    <n v="0.55000000000000004"/>
    <x v="7"/>
    <x v="2"/>
    <n v="1"/>
  </r>
  <r>
    <x v="1840"/>
    <d v="1899-12-30T11:36:00"/>
    <x v="198"/>
    <n v="2020"/>
    <s v="Mar"/>
    <s v="Thu"/>
    <n v="11"/>
    <s v="1.79"/>
    <x v="7"/>
    <x v="1"/>
    <n v="3"/>
  </r>
  <r>
    <x v="1840"/>
    <d v="1899-12-30T11:36:00"/>
    <x v="198"/>
    <n v="2020"/>
    <s v="Mar"/>
    <s v="Thu"/>
    <n v="11"/>
    <n v="0.25"/>
    <x v="7"/>
    <x v="8"/>
    <n v="1"/>
  </r>
  <r>
    <x v="1840"/>
    <d v="1899-12-30T11:36:00"/>
    <x v="198"/>
    <n v="2020"/>
    <s v="Mar"/>
    <s v="Thu"/>
    <n v="11"/>
    <n v="1.79"/>
    <x v="7"/>
    <x v="13"/>
    <n v="1"/>
  </r>
  <r>
    <x v="1840"/>
    <d v="1899-12-30T11:36:00"/>
    <x v="198"/>
    <n v="2020"/>
    <s v="Mar"/>
    <s v="Thu"/>
    <n v="11"/>
    <n v="0.45"/>
    <x v="7"/>
    <x v="5"/>
    <n v="1"/>
  </r>
  <r>
    <x v="1840"/>
    <d v="1899-12-30T11:36:00"/>
    <x v="198"/>
    <n v="2020"/>
    <s v="Mar"/>
    <s v="Thu"/>
    <n v="11"/>
    <n v="1.1000000000000001"/>
    <x v="7"/>
    <x v="2"/>
    <n v="2"/>
  </r>
  <r>
    <x v="1841"/>
    <d v="1899-12-30T11:39:00"/>
    <x v="198"/>
    <n v="2020"/>
    <s v="Mar"/>
    <s v="Thu"/>
    <n v="11"/>
    <n v="1.1000000000000001"/>
    <x v="4"/>
    <x v="7"/>
    <n v="2"/>
  </r>
  <r>
    <x v="1841"/>
    <d v="1899-12-30T11:39:00"/>
    <x v="198"/>
    <n v="2020"/>
    <s v="Mar"/>
    <s v="Thu"/>
    <n v="11"/>
    <n v="0.55000000000000004"/>
    <x v="4"/>
    <x v="2"/>
    <n v="1"/>
  </r>
  <r>
    <x v="1842"/>
    <d v="1899-12-30T12:00:00"/>
    <x v="198"/>
    <n v="2020"/>
    <s v="Mar"/>
    <s v="Thu"/>
    <n v="12"/>
    <n v="4"/>
    <x v="3"/>
    <x v="0"/>
    <n v="1"/>
  </r>
  <r>
    <x v="1842"/>
    <d v="1899-12-30T12:00:00"/>
    <x v="198"/>
    <n v="2020"/>
    <s v="Mar"/>
    <s v="Thu"/>
    <n v="12"/>
    <s v="1.79"/>
    <x v="10"/>
    <x v="1"/>
    <n v="1"/>
  </r>
  <r>
    <x v="1842"/>
    <d v="1899-12-30T12:00:00"/>
    <x v="198"/>
    <n v="2020"/>
    <s v="Mar"/>
    <s v="Thu"/>
    <n v="12"/>
    <n v="1.1000000000000001"/>
    <x v="10"/>
    <x v="10"/>
    <n v="2"/>
  </r>
  <r>
    <x v="1842"/>
    <d v="1899-12-30T12:00:00"/>
    <x v="198"/>
    <n v="2020"/>
    <s v="Mar"/>
    <s v="Thu"/>
    <n v="12"/>
    <n v="2"/>
    <x v="3"/>
    <x v="9"/>
    <n v="2"/>
  </r>
  <r>
    <x v="1842"/>
    <d v="1899-12-30T12:00:00"/>
    <x v="198"/>
    <n v="2020"/>
    <s v="Mar"/>
    <s v="Thu"/>
    <n v="12"/>
    <n v="0.4"/>
    <x v="10"/>
    <x v="11"/>
    <n v="1"/>
  </r>
  <r>
    <x v="1842"/>
    <d v="1899-12-30T12:00:00"/>
    <x v="198"/>
    <n v="2020"/>
    <s v="Mar"/>
    <s v="Thu"/>
    <n v="12"/>
    <n v="0.9"/>
    <x v="3"/>
    <x v="5"/>
    <n v="2"/>
  </r>
  <r>
    <x v="1842"/>
    <d v="1899-12-30T12:00:00"/>
    <x v="198"/>
    <n v="2020"/>
    <s v="Mar"/>
    <s v="Thu"/>
    <n v="12"/>
    <n v="0.9"/>
    <x v="10"/>
    <x v="5"/>
    <n v="2"/>
  </r>
  <r>
    <x v="1842"/>
    <d v="1899-12-30T12:00:00"/>
    <x v="198"/>
    <n v="2020"/>
    <s v="Mar"/>
    <s v="Thu"/>
    <n v="12"/>
    <n v="0.25"/>
    <x v="3"/>
    <x v="3"/>
    <n v="1"/>
  </r>
  <r>
    <x v="1843"/>
    <d v="1899-12-30T12:11:00"/>
    <x v="198"/>
    <n v="2020"/>
    <s v="Mar"/>
    <s v="Thu"/>
    <n v="12"/>
    <n v="4"/>
    <x v="7"/>
    <x v="0"/>
    <n v="1"/>
  </r>
  <r>
    <x v="1843"/>
    <d v="1899-12-30T12:11:00"/>
    <x v="198"/>
    <n v="2020"/>
    <s v="Mar"/>
    <s v="Thu"/>
    <n v="12"/>
    <s v="1.79"/>
    <x v="7"/>
    <x v="1"/>
    <n v="1"/>
  </r>
  <r>
    <x v="1843"/>
    <d v="1899-12-30T12:11:00"/>
    <x v="198"/>
    <n v="2020"/>
    <s v="Mar"/>
    <s v="Thu"/>
    <n v="12"/>
    <n v="0.4"/>
    <x v="7"/>
    <x v="11"/>
    <n v="1"/>
  </r>
  <r>
    <x v="1843"/>
    <d v="1899-12-30T12:11:00"/>
    <x v="198"/>
    <n v="2020"/>
    <s v="Mar"/>
    <s v="Thu"/>
    <n v="12"/>
    <n v="0.45"/>
    <x v="7"/>
    <x v="5"/>
    <n v="1"/>
  </r>
  <r>
    <x v="1844"/>
    <d v="1899-12-30T12:17:00"/>
    <x v="198"/>
    <n v="2020"/>
    <s v="Mar"/>
    <s v="Thu"/>
    <n v="12"/>
    <s v="1.79"/>
    <x v="2"/>
    <x v="1"/>
    <n v="1"/>
  </r>
  <r>
    <x v="1844"/>
    <d v="1899-12-30T12:17:00"/>
    <x v="198"/>
    <n v="2020"/>
    <s v="Mar"/>
    <s v="Thu"/>
    <n v="12"/>
    <n v="0.45"/>
    <x v="2"/>
    <x v="5"/>
    <n v="1"/>
  </r>
  <r>
    <x v="1844"/>
    <d v="1899-12-30T12:17:00"/>
    <x v="198"/>
    <n v="2020"/>
    <s v="Mar"/>
    <s v="Thu"/>
    <n v="12"/>
    <n v="0.55000000000000004"/>
    <x v="2"/>
    <x v="2"/>
    <n v="1"/>
  </r>
  <r>
    <x v="1845"/>
    <d v="1899-12-30T12:28:00"/>
    <x v="198"/>
    <n v="2020"/>
    <s v="Mar"/>
    <s v="Thu"/>
    <n v="12"/>
    <n v="0.55000000000000004"/>
    <x v="7"/>
    <x v="15"/>
    <n v="1"/>
  </r>
  <r>
    <x v="1845"/>
    <d v="1899-12-30T12:28:00"/>
    <x v="198"/>
    <n v="2020"/>
    <s v="Mar"/>
    <s v="Thu"/>
    <n v="12"/>
    <n v="0.4"/>
    <x v="7"/>
    <x v="11"/>
    <n v="1"/>
  </r>
  <r>
    <x v="1845"/>
    <d v="1899-12-30T12:28:00"/>
    <x v="198"/>
    <n v="2020"/>
    <s v="Mar"/>
    <s v="Thu"/>
    <n v="12"/>
    <n v="0.45"/>
    <x v="7"/>
    <x v="5"/>
    <n v="1"/>
  </r>
  <r>
    <x v="1845"/>
    <d v="1899-12-30T12:28:00"/>
    <x v="198"/>
    <n v="2020"/>
    <s v="Mar"/>
    <s v="Thu"/>
    <n v="12"/>
    <n v="0.55000000000000004"/>
    <x v="7"/>
    <x v="2"/>
    <n v="1"/>
  </r>
  <r>
    <x v="1846"/>
    <d v="1899-12-30T13:33:00"/>
    <x v="198"/>
    <n v="2020"/>
    <s v="Mar"/>
    <s v="Thu"/>
    <n v="13"/>
    <n v="4"/>
    <x v="11"/>
    <x v="0"/>
    <n v="1"/>
  </r>
  <r>
    <x v="1846"/>
    <d v="1899-12-30T13:33:00"/>
    <x v="198"/>
    <n v="2020"/>
    <s v="Mar"/>
    <s v="Thu"/>
    <n v="13"/>
    <s v="1.79"/>
    <x v="11"/>
    <x v="1"/>
    <n v="2"/>
  </r>
  <r>
    <x v="1847"/>
    <d v="1899-12-30T13:36:00"/>
    <x v="198"/>
    <n v="2020"/>
    <s v="Mar"/>
    <s v="Thu"/>
    <n v="13"/>
    <s v="1.79"/>
    <x v="10"/>
    <x v="1"/>
    <n v="4"/>
  </r>
  <r>
    <x v="1847"/>
    <d v="1899-12-30T13:36:00"/>
    <x v="198"/>
    <n v="2020"/>
    <s v="Mar"/>
    <s v="Thu"/>
    <n v="13"/>
    <n v="0.4"/>
    <x v="10"/>
    <x v="4"/>
    <n v="1"/>
  </r>
  <r>
    <x v="1848"/>
    <d v="1899-12-30T13:39:00"/>
    <x v="198"/>
    <n v="2020"/>
    <s v="Mar"/>
    <s v="Thu"/>
    <n v="13"/>
    <n v="0.55000000000000004"/>
    <x v="2"/>
    <x v="15"/>
    <n v="1"/>
  </r>
  <r>
    <x v="1848"/>
    <d v="1899-12-30T13:39:00"/>
    <x v="198"/>
    <n v="2020"/>
    <s v="Mar"/>
    <s v="Thu"/>
    <n v="13"/>
    <n v="4"/>
    <x v="2"/>
    <x v="0"/>
    <n v="1"/>
  </r>
  <r>
    <x v="1848"/>
    <d v="1899-12-30T13:39:00"/>
    <x v="198"/>
    <n v="2020"/>
    <s v="Mar"/>
    <s v="Thu"/>
    <n v="13"/>
    <n v="0.45"/>
    <x v="2"/>
    <x v="5"/>
    <n v="1"/>
  </r>
  <r>
    <x v="1848"/>
    <d v="1899-12-30T13:39:00"/>
    <x v="198"/>
    <n v="2020"/>
    <s v="Mar"/>
    <s v="Thu"/>
    <n v="13"/>
    <n v="0.55000000000000004"/>
    <x v="2"/>
    <x v="2"/>
    <n v="1"/>
  </r>
  <r>
    <x v="1849"/>
    <d v="1899-12-30T13:40:00"/>
    <x v="198"/>
    <n v="2020"/>
    <s v="Mar"/>
    <s v="Thu"/>
    <n v="13"/>
    <s v="1.79"/>
    <x v="10"/>
    <x v="1"/>
    <n v="3"/>
  </r>
  <r>
    <x v="1850"/>
    <d v="1899-12-30T13:46:00"/>
    <x v="198"/>
    <n v="2020"/>
    <s v="Mar"/>
    <s v="Thu"/>
    <n v="13"/>
    <s v="1.79"/>
    <x v="5"/>
    <x v="1"/>
    <n v="1"/>
  </r>
  <r>
    <x v="1850"/>
    <d v="1899-12-30T13:46:00"/>
    <x v="198"/>
    <n v="2020"/>
    <s v="Mar"/>
    <s v="Thu"/>
    <n v="13"/>
    <n v="1"/>
    <x v="5"/>
    <x v="9"/>
    <n v="1"/>
  </r>
  <r>
    <x v="1850"/>
    <d v="1899-12-30T13:46:00"/>
    <x v="198"/>
    <n v="2020"/>
    <s v="Mar"/>
    <s v="Thu"/>
    <n v="13"/>
    <n v="0.45"/>
    <x v="5"/>
    <x v="5"/>
    <n v="1"/>
  </r>
  <r>
    <x v="1850"/>
    <d v="1899-12-30T13:46:00"/>
    <x v="198"/>
    <n v="2020"/>
    <s v="Mar"/>
    <s v="Thu"/>
    <n v="13"/>
    <n v="0.55000000000000004"/>
    <x v="5"/>
    <x v="2"/>
    <n v="1"/>
  </r>
  <r>
    <x v="1851"/>
    <d v="1899-12-30T13:48:00"/>
    <x v="198"/>
    <n v="2020"/>
    <s v="Mar"/>
    <s v="Thu"/>
    <n v="13"/>
    <n v="4"/>
    <x v="7"/>
    <x v="0"/>
    <n v="1"/>
  </r>
  <r>
    <x v="1851"/>
    <d v="1899-12-30T13:48:00"/>
    <x v="198"/>
    <n v="2020"/>
    <s v="Mar"/>
    <s v="Thu"/>
    <n v="13"/>
    <s v="1.79"/>
    <x v="7"/>
    <x v="1"/>
    <n v="1"/>
  </r>
  <r>
    <x v="1851"/>
    <d v="1899-12-30T13:48:00"/>
    <x v="198"/>
    <n v="2020"/>
    <s v="Mar"/>
    <s v="Thu"/>
    <n v="13"/>
    <n v="0.25"/>
    <x v="7"/>
    <x v="8"/>
    <n v="1"/>
  </r>
  <r>
    <x v="1851"/>
    <d v="1899-12-30T13:48:00"/>
    <x v="198"/>
    <n v="2020"/>
    <s v="Mar"/>
    <s v="Thu"/>
    <n v="13"/>
    <n v="0.4"/>
    <x v="7"/>
    <x v="11"/>
    <n v="1"/>
  </r>
  <r>
    <x v="1851"/>
    <d v="1899-12-30T13:48:00"/>
    <x v="198"/>
    <n v="2020"/>
    <s v="Mar"/>
    <s v="Thu"/>
    <n v="13"/>
    <n v="0.55000000000000004"/>
    <x v="7"/>
    <x v="2"/>
    <n v="1"/>
  </r>
  <r>
    <x v="1852"/>
    <d v="1899-12-30T14:20:00"/>
    <x v="198"/>
    <n v="2020"/>
    <s v="Mar"/>
    <s v="Thu"/>
    <n v="14"/>
    <n v="4"/>
    <x v="18"/>
    <x v="0"/>
    <n v="1"/>
  </r>
  <r>
    <x v="1852"/>
    <d v="1899-12-30T14:20:00"/>
    <x v="198"/>
    <n v="2020"/>
    <s v="Mar"/>
    <s v="Thu"/>
    <n v="14"/>
    <s v="1.79"/>
    <x v="18"/>
    <x v="1"/>
    <n v="2"/>
  </r>
  <r>
    <x v="1853"/>
    <d v="1899-12-30T14:26:00"/>
    <x v="198"/>
    <n v="2020"/>
    <s v="Mar"/>
    <s v="Thu"/>
    <n v="14"/>
    <s v="1.79"/>
    <x v="5"/>
    <x v="1"/>
    <n v="1"/>
  </r>
  <r>
    <x v="1853"/>
    <d v="1899-12-30T14:26:00"/>
    <x v="198"/>
    <n v="2020"/>
    <s v="Mar"/>
    <s v="Thu"/>
    <n v="14"/>
    <n v="0.55000000000000004"/>
    <x v="5"/>
    <x v="7"/>
    <n v="1"/>
  </r>
  <r>
    <x v="1853"/>
    <d v="1899-12-30T14:26:00"/>
    <x v="198"/>
    <n v="2020"/>
    <s v="Mar"/>
    <s v="Thu"/>
    <n v="14"/>
    <n v="0.55000000000000004"/>
    <x v="5"/>
    <x v="10"/>
    <n v="1"/>
  </r>
  <r>
    <x v="1854"/>
    <d v="1899-12-30T14:49:00"/>
    <x v="198"/>
    <n v="2020"/>
    <s v="Mar"/>
    <s v="Thu"/>
    <n v="14"/>
    <s v="1.79"/>
    <x v="9"/>
    <x v="1"/>
    <n v="1"/>
  </r>
  <r>
    <x v="1854"/>
    <d v="1899-12-30T14:49:00"/>
    <x v="198"/>
    <n v="2020"/>
    <s v="Mar"/>
    <s v="Thu"/>
    <n v="14"/>
    <n v="0.55000000000000004"/>
    <x v="9"/>
    <x v="7"/>
    <n v="1"/>
  </r>
  <r>
    <x v="1854"/>
    <d v="1899-12-30T14:49:00"/>
    <x v="198"/>
    <n v="2020"/>
    <s v="Mar"/>
    <s v="Thu"/>
    <n v="14"/>
    <n v="0.25"/>
    <x v="9"/>
    <x v="8"/>
    <n v="1"/>
  </r>
  <r>
    <x v="1854"/>
    <d v="1899-12-30T14:49:00"/>
    <x v="198"/>
    <n v="2020"/>
    <s v="Mar"/>
    <s v="Thu"/>
    <n v="14"/>
    <n v="0.4"/>
    <x v="9"/>
    <x v="4"/>
    <n v="1"/>
  </r>
  <r>
    <x v="1855"/>
    <d v="1899-12-30T14:50:00"/>
    <x v="198"/>
    <n v="2020"/>
    <s v="Mar"/>
    <s v="Thu"/>
    <n v="14"/>
    <s v="1.79"/>
    <x v="9"/>
    <x v="1"/>
    <n v="3"/>
  </r>
  <r>
    <x v="1856"/>
    <d v="1899-12-30T15:03:00"/>
    <x v="198"/>
    <n v="2020"/>
    <s v="Mar"/>
    <s v="Thu"/>
    <n v="15"/>
    <s v="1.79"/>
    <x v="3"/>
    <x v="1"/>
    <n v="1"/>
  </r>
  <r>
    <x v="1856"/>
    <d v="1899-12-30T15:03:00"/>
    <x v="198"/>
    <n v="2020"/>
    <s v="Mar"/>
    <s v="Thu"/>
    <n v="15"/>
    <n v="0.25"/>
    <x v="3"/>
    <x v="8"/>
    <n v="1"/>
  </r>
  <r>
    <x v="1856"/>
    <d v="1899-12-30T15:03:00"/>
    <x v="198"/>
    <n v="2020"/>
    <s v="Mar"/>
    <s v="Thu"/>
    <n v="15"/>
    <n v="0.55000000000000004"/>
    <x v="3"/>
    <x v="10"/>
    <n v="1"/>
  </r>
  <r>
    <x v="1856"/>
    <d v="1899-12-30T15:03:00"/>
    <x v="198"/>
    <n v="2020"/>
    <s v="Mar"/>
    <s v="Thu"/>
    <n v="15"/>
    <n v="2.5"/>
    <x v="3"/>
    <x v="14"/>
    <n v="1"/>
  </r>
  <r>
    <x v="1857"/>
    <d v="1899-12-30T15:26:00"/>
    <x v="198"/>
    <n v="2020"/>
    <s v="Mar"/>
    <s v="Thu"/>
    <n v="15"/>
    <s v="1.79"/>
    <x v="3"/>
    <x v="1"/>
    <n v="2"/>
  </r>
  <r>
    <x v="1857"/>
    <d v="1899-12-30T15:26:00"/>
    <x v="198"/>
    <n v="2020"/>
    <s v="Mar"/>
    <s v="Thu"/>
    <n v="15"/>
    <n v="0.55000000000000004"/>
    <x v="3"/>
    <x v="10"/>
    <n v="1"/>
  </r>
  <r>
    <x v="1858"/>
    <d v="1899-12-30T15:29:00"/>
    <x v="198"/>
    <n v="2020"/>
    <s v="Mar"/>
    <s v="Thu"/>
    <n v="15"/>
    <s v="1.79"/>
    <x v="18"/>
    <x v="1"/>
    <n v="1"/>
  </r>
  <r>
    <x v="1858"/>
    <d v="1899-12-30T15:29:00"/>
    <x v="198"/>
    <n v="2020"/>
    <s v="Mar"/>
    <s v="Thu"/>
    <n v="15"/>
    <n v="0.55000000000000004"/>
    <x v="18"/>
    <x v="7"/>
    <n v="1"/>
  </r>
  <r>
    <x v="1858"/>
    <d v="1899-12-30T15:29:00"/>
    <x v="198"/>
    <n v="2020"/>
    <s v="Mar"/>
    <s v="Thu"/>
    <n v="15"/>
    <n v="0.4"/>
    <x v="18"/>
    <x v="4"/>
    <n v="1"/>
  </r>
  <r>
    <x v="1859"/>
    <d v="1899-12-30T15:56:00"/>
    <x v="198"/>
    <n v="2020"/>
    <s v="Mar"/>
    <s v="Thu"/>
    <n v="15"/>
    <s v="1.79"/>
    <x v="7"/>
    <x v="1"/>
    <n v="2"/>
  </r>
  <r>
    <x v="1859"/>
    <d v="1899-12-30T15:56:00"/>
    <x v="198"/>
    <n v="2020"/>
    <s v="Mar"/>
    <s v="Thu"/>
    <n v="15"/>
    <n v="0.8"/>
    <x v="7"/>
    <x v="4"/>
    <n v="2"/>
  </r>
  <r>
    <x v="1860"/>
    <d v="1899-12-30T11:07:00"/>
    <x v="199"/>
    <n v="2020"/>
    <s v="Mar"/>
    <s v="Fri"/>
    <n v="11"/>
    <s v="1.79"/>
    <x v="4"/>
    <x v="1"/>
    <n v="1"/>
  </r>
  <r>
    <x v="1860"/>
    <d v="1899-12-30T11:07:00"/>
    <x v="199"/>
    <n v="2020"/>
    <s v="Mar"/>
    <s v="Fri"/>
    <n v="11"/>
    <n v="0.55000000000000004"/>
    <x v="4"/>
    <x v="7"/>
    <n v="1"/>
  </r>
  <r>
    <x v="1860"/>
    <d v="1899-12-30T11:07:00"/>
    <x v="199"/>
    <n v="2020"/>
    <s v="Mar"/>
    <s v="Fri"/>
    <n v="11"/>
    <n v="0.25"/>
    <x v="4"/>
    <x v="8"/>
    <n v="1"/>
  </r>
  <r>
    <x v="1860"/>
    <d v="1899-12-30T11:07:00"/>
    <x v="199"/>
    <n v="2020"/>
    <s v="Mar"/>
    <s v="Fri"/>
    <n v="11"/>
    <n v="0.45"/>
    <x v="4"/>
    <x v="5"/>
    <n v="1"/>
  </r>
  <r>
    <x v="1861"/>
    <d v="1899-12-30T11:53:00"/>
    <x v="199"/>
    <n v="2020"/>
    <s v="Mar"/>
    <s v="Fri"/>
    <n v="11"/>
    <s v="1.79"/>
    <x v="3"/>
    <x v="1"/>
    <n v="1"/>
  </r>
  <r>
    <x v="1861"/>
    <d v="1899-12-30T11:53:00"/>
    <x v="199"/>
    <n v="2020"/>
    <s v="Mar"/>
    <s v="Fri"/>
    <n v="11"/>
    <n v="0.55000000000000004"/>
    <x v="3"/>
    <x v="10"/>
    <n v="1"/>
  </r>
  <r>
    <x v="1861"/>
    <d v="1899-12-30T11:53:00"/>
    <x v="199"/>
    <n v="2020"/>
    <s v="Mar"/>
    <s v="Fri"/>
    <n v="11"/>
    <n v="0.4"/>
    <x v="3"/>
    <x v="11"/>
    <n v="1"/>
  </r>
  <r>
    <x v="1861"/>
    <d v="1899-12-30T11:53:00"/>
    <x v="199"/>
    <n v="2020"/>
    <s v="Mar"/>
    <s v="Fri"/>
    <n v="11"/>
    <n v="0.55000000000000004"/>
    <x v="3"/>
    <x v="2"/>
    <n v="1"/>
  </r>
  <r>
    <x v="1862"/>
    <d v="1899-12-30T12:02:00"/>
    <x v="199"/>
    <n v="2020"/>
    <s v="Mar"/>
    <s v="Fri"/>
    <n v="12"/>
    <s v="1.79"/>
    <x v="4"/>
    <x v="1"/>
    <n v="1"/>
  </r>
  <r>
    <x v="1862"/>
    <d v="1899-12-30T12:02:00"/>
    <x v="199"/>
    <n v="2020"/>
    <s v="Mar"/>
    <s v="Fri"/>
    <n v="12"/>
    <n v="0.4"/>
    <x v="4"/>
    <x v="4"/>
    <n v="1"/>
  </r>
  <r>
    <x v="1862"/>
    <d v="1899-12-30T12:02:00"/>
    <x v="199"/>
    <n v="2020"/>
    <s v="Mar"/>
    <s v="Fri"/>
    <n v="12"/>
    <n v="0.55000000000000004"/>
    <x v="4"/>
    <x v="2"/>
    <n v="1"/>
  </r>
  <r>
    <x v="1863"/>
    <d v="1899-12-30T12:15:00"/>
    <x v="199"/>
    <n v="2020"/>
    <s v="Mar"/>
    <s v="Fri"/>
    <n v="12"/>
    <n v="0.55000000000000004"/>
    <x v="9"/>
    <x v="7"/>
    <n v="1"/>
  </r>
  <r>
    <x v="1863"/>
    <d v="1899-12-30T12:15:00"/>
    <x v="199"/>
    <n v="2020"/>
    <s v="Mar"/>
    <s v="Fri"/>
    <n v="12"/>
    <n v="0.4"/>
    <x v="9"/>
    <x v="11"/>
    <n v="1"/>
  </r>
  <r>
    <x v="1863"/>
    <d v="1899-12-30T12:15:00"/>
    <x v="199"/>
    <n v="2020"/>
    <s v="Mar"/>
    <s v="Fri"/>
    <n v="12"/>
    <n v="0.45"/>
    <x v="9"/>
    <x v="5"/>
    <n v="1"/>
  </r>
  <r>
    <x v="1863"/>
    <d v="1899-12-30T12:15:00"/>
    <x v="199"/>
    <n v="2020"/>
    <s v="Mar"/>
    <s v="Fri"/>
    <n v="12"/>
    <n v="0.25"/>
    <x v="9"/>
    <x v="3"/>
    <n v="1"/>
  </r>
  <r>
    <x v="1864"/>
    <d v="1899-12-30T12:21:00"/>
    <x v="199"/>
    <n v="2020"/>
    <s v="Mar"/>
    <s v="Fri"/>
    <n v="12"/>
    <s v="1.79"/>
    <x v="10"/>
    <x v="1"/>
    <n v="1"/>
  </r>
  <r>
    <x v="1864"/>
    <d v="1899-12-30T12:21:00"/>
    <x v="199"/>
    <n v="2020"/>
    <s v="Mar"/>
    <s v="Fri"/>
    <n v="12"/>
    <n v="0.55000000000000004"/>
    <x v="10"/>
    <x v="6"/>
    <n v="1"/>
  </r>
  <r>
    <x v="1865"/>
    <d v="1899-12-30T12:22:00"/>
    <x v="199"/>
    <n v="2020"/>
    <s v="Mar"/>
    <s v="Fri"/>
    <n v="12"/>
    <s v="1.79"/>
    <x v="2"/>
    <x v="1"/>
    <n v="1"/>
  </r>
  <r>
    <x v="1865"/>
    <d v="1899-12-30T12:22:00"/>
    <x v="199"/>
    <n v="2020"/>
    <s v="Mar"/>
    <s v="Fri"/>
    <n v="12"/>
    <s v="1.79"/>
    <x v="3"/>
    <x v="1"/>
    <n v="1"/>
  </r>
  <r>
    <x v="1865"/>
    <d v="1899-12-30T12:22:00"/>
    <x v="199"/>
    <n v="2020"/>
    <s v="Mar"/>
    <s v="Fri"/>
    <n v="12"/>
    <n v="0.25"/>
    <x v="2"/>
    <x v="8"/>
    <n v="1"/>
  </r>
  <r>
    <x v="1865"/>
    <d v="1899-12-30T12:22:00"/>
    <x v="199"/>
    <n v="2020"/>
    <s v="Mar"/>
    <s v="Fri"/>
    <n v="12"/>
    <n v="0.55000000000000004"/>
    <x v="2"/>
    <x v="10"/>
    <n v="1"/>
  </r>
  <r>
    <x v="1865"/>
    <d v="1899-12-30T12:22:00"/>
    <x v="199"/>
    <n v="2020"/>
    <s v="Mar"/>
    <s v="Fri"/>
    <n v="12"/>
    <n v="0.55000000000000004"/>
    <x v="3"/>
    <x v="10"/>
    <n v="1"/>
  </r>
  <r>
    <x v="1865"/>
    <d v="1899-12-30T12:22:00"/>
    <x v="199"/>
    <n v="2020"/>
    <s v="Mar"/>
    <s v="Fri"/>
    <n v="12"/>
    <n v="0.45"/>
    <x v="2"/>
    <x v="5"/>
    <n v="1"/>
  </r>
  <r>
    <x v="1865"/>
    <d v="1899-12-30T12:22:00"/>
    <x v="199"/>
    <n v="2020"/>
    <s v="Mar"/>
    <s v="Fri"/>
    <n v="12"/>
    <n v="0.55000000000000004"/>
    <x v="3"/>
    <x v="2"/>
    <n v="1"/>
  </r>
  <r>
    <x v="1865"/>
    <d v="1899-12-30T12:22:00"/>
    <x v="199"/>
    <n v="2020"/>
    <s v="Mar"/>
    <s v="Fri"/>
    <n v="12"/>
    <n v="0.25"/>
    <x v="2"/>
    <x v="3"/>
    <n v="1"/>
  </r>
  <r>
    <x v="1866"/>
    <d v="1899-12-30T12:24:00"/>
    <x v="199"/>
    <n v="2020"/>
    <s v="Mar"/>
    <s v="Fri"/>
    <n v="12"/>
    <s v="1.79"/>
    <x v="5"/>
    <x v="1"/>
    <n v="2"/>
  </r>
  <r>
    <x v="1866"/>
    <d v="1899-12-30T12:24:00"/>
    <x v="199"/>
    <n v="2020"/>
    <s v="Mar"/>
    <s v="Fri"/>
    <n v="12"/>
    <n v="0.55000000000000004"/>
    <x v="5"/>
    <x v="10"/>
    <n v="1"/>
  </r>
  <r>
    <x v="1866"/>
    <d v="1899-12-30T12:24:00"/>
    <x v="199"/>
    <n v="2020"/>
    <s v="Mar"/>
    <s v="Fri"/>
    <n v="12"/>
    <n v="0.4"/>
    <x v="5"/>
    <x v="11"/>
    <n v="1"/>
  </r>
  <r>
    <x v="1866"/>
    <d v="1899-12-30T12:24:00"/>
    <x v="199"/>
    <n v="2020"/>
    <s v="Mar"/>
    <s v="Fri"/>
    <n v="12"/>
    <n v="0.9"/>
    <x v="5"/>
    <x v="5"/>
    <n v="2"/>
  </r>
  <r>
    <x v="1867"/>
    <d v="1899-12-30T12:27:00"/>
    <x v="199"/>
    <n v="2020"/>
    <s v="Mar"/>
    <s v="Fri"/>
    <n v="12"/>
    <s v="1.79"/>
    <x v="5"/>
    <x v="1"/>
    <n v="1"/>
  </r>
  <r>
    <x v="1867"/>
    <d v="1899-12-30T12:27:00"/>
    <x v="199"/>
    <n v="2020"/>
    <s v="Mar"/>
    <s v="Fri"/>
    <n v="12"/>
    <n v="0.55000000000000004"/>
    <x v="5"/>
    <x v="10"/>
    <n v="1"/>
  </r>
  <r>
    <x v="1867"/>
    <d v="1899-12-30T12:27:00"/>
    <x v="199"/>
    <n v="2020"/>
    <s v="Mar"/>
    <s v="Fri"/>
    <n v="12"/>
    <n v="0.45"/>
    <x v="5"/>
    <x v="5"/>
    <n v="1"/>
  </r>
  <r>
    <x v="1868"/>
    <d v="1899-12-30T13:12:00"/>
    <x v="199"/>
    <n v="2020"/>
    <s v="Mar"/>
    <s v="Fri"/>
    <n v="13"/>
    <n v="2.2000000000000002"/>
    <x v="7"/>
    <x v="10"/>
    <n v="4"/>
  </r>
  <r>
    <x v="1868"/>
    <d v="1899-12-30T13:12:00"/>
    <x v="199"/>
    <n v="2020"/>
    <s v="Mar"/>
    <s v="Fri"/>
    <n v="13"/>
    <n v="5"/>
    <x v="7"/>
    <x v="9"/>
    <n v="5"/>
  </r>
  <r>
    <x v="1868"/>
    <d v="1899-12-30T13:12:00"/>
    <x v="199"/>
    <n v="2020"/>
    <s v="Mar"/>
    <s v="Fri"/>
    <n v="13"/>
    <n v="0.45"/>
    <x v="7"/>
    <x v="5"/>
    <n v="1"/>
  </r>
  <r>
    <x v="1869"/>
    <d v="1899-12-30T13:21:00"/>
    <x v="199"/>
    <n v="2020"/>
    <s v="Mar"/>
    <s v="Fri"/>
    <n v="13"/>
    <s v="1.79"/>
    <x v="5"/>
    <x v="1"/>
    <n v="2"/>
  </r>
  <r>
    <x v="1869"/>
    <d v="1899-12-30T13:21:00"/>
    <x v="199"/>
    <n v="2020"/>
    <s v="Mar"/>
    <s v="Fri"/>
    <n v="13"/>
    <n v="0.55000000000000004"/>
    <x v="5"/>
    <x v="6"/>
    <n v="1"/>
  </r>
  <r>
    <x v="1869"/>
    <d v="1899-12-30T13:21:00"/>
    <x v="199"/>
    <n v="2020"/>
    <s v="Mar"/>
    <s v="Fri"/>
    <n v="13"/>
    <n v="0.25"/>
    <x v="5"/>
    <x v="3"/>
    <n v="1"/>
  </r>
  <r>
    <x v="1870"/>
    <d v="1899-12-30T13:24:00"/>
    <x v="199"/>
    <n v="2020"/>
    <s v="Mar"/>
    <s v="Fri"/>
    <n v="13"/>
    <n v="4"/>
    <x v="9"/>
    <x v="0"/>
    <n v="1"/>
  </r>
  <r>
    <x v="1870"/>
    <d v="1899-12-30T13:24:00"/>
    <x v="199"/>
    <n v="2020"/>
    <s v="Mar"/>
    <s v="Fri"/>
    <n v="13"/>
    <s v="1.79"/>
    <x v="9"/>
    <x v="1"/>
    <n v="2"/>
  </r>
  <r>
    <x v="1870"/>
    <d v="1899-12-30T13:24:00"/>
    <x v="199"/>
    <n v="2020"/>
    <s v="Mar"/>
    <s v="Fri"/>
    <n v="13"/>
    <n v="0.4"/>
    <x v="9"/>
    <x v="4"/>
    <n v="1"/>
  </r>
  <r>
    <x v="1871"/>
    <d v="1899-12-30T13:44:00"/>
    <x v="199"/>
    <n v="2020"/>
    <s v="Mar"/>
    <s v="Fri"/>
    <n v="13"/>
    <s v="1.79"/>
    <x v="2"/>
    <x v="1"/>
    <n v="1"/>
  </r>
  <r>
    <x v="1871"/>
    <d v="1899-12-30T13:44:00"/>
    <x v="199"/>
    <n v="2020"/>
    <s v="Mar"/>
    <s v="Fri"/>
    <n v="13"/>
    <n v="0.55000000000000004"/>
    <x v="2"/>
    <x v="2"/>
    <n v="1"/>
  </r>
  <r>
    <x v="1871"/>
    <d v="1899-12-30T13:44:00"/>
    <x v="199"/>
    <n v="2020"/>
    <s v="Mar"/>
    <s v="Fri"/>
    <n v="13"/>
    <n v="0.25"/>
    <x v="2"/>
    <x v="3"/>
    <n v="1"/>
  </r>
  <r>
    <x v="1872"/>
    <d v="1899-12-30T14:00:00"/>
    <x v="199"/>
    <n v="2020"/>
    <s v="Mar"/>
    <s v="Fri"/>
    <n v="14"/>
    <s v="1.79"/>
    <x v="4"/>
    <x v="1"/>
    <n v="1"/>
  </r>
  <r>
    <x v="1872"/>
    <d v="1899-12-30T14:00:00"/>
    <x v="199"/>
    <n v="2020"/>
    <s v="Mar"/>
    <s v="Fri"/>
    <n v="14"/>
    <n v="1.79"/>
    <x v="4"/>
    <x v="13"/>
    <n v="1"/>
  </r>
  <r>
    <x v="1872"/>
    <d v="1899-12-30T14:00:00"/>
    <x v="199"/>
    <n v="2020"/>
    <s v="Mar"/>
    <s v="Fri"/>
    <n v="14"/>
    <n v="0.45"/>
    <x v="4"/>
    <x v="5"/>
    <n v="1"/>
  </r>
  <r>
    <x v="1873"/>
    <d v="1899-12-30T14:05:00"/>
    <x v="199"/>
    <n v="2020"/>
    <s v="Mar"/>
    <s v="Fri"/>
    <n v="14"/>
    <s v="1.79"/>
    <x v="3"/>
    <x v="1"/>
    <n v="1"/>
  </r>
  <r>
    <x v="1873"/>
    <d v="1899-12-30T14:05:00"/>
    <x v="199"/>
    <n v="2020"/>
    <s v="Mar"/>
    <s v="Fri"/>
    <n v="14"/>
    <n v="0.25"/>
    <x v="3"/>
    <x v="8"/>
    <n v="1"/>
  </r>
  <r>
    <x v="1874"/>
    <d v="1899-12-30T14:34:00"/>
    <x v="199"/>
    <n v="2020"/>
    <s v="Mar"/>
    <s v="Fri"/>
    <n v="14"/>
    <n v="4"/>
    <x v="10"/>
    <x v="0"/>
    <n v="1"/>
  </r>
  <r>
    <x v="1874"/>
    <d v="1899-12-30T14:34:00"/>
    <x v="199"/>
    <n v="2020"/>
    <s v="Mar"/>
    <s v="Fri"/>
    <n v="14"/>
    <s v="1.79"/>
    <x v="10"/>
    <x v="1"/>
    <n v="1"/>
  </r>
  <r>
    <x v="1874"/>
    <d v="1899-12-30T14:34:00"/>
    <x v="199"/>
    <n v="2020"/>
    <s v="Mar"/>
    <s v="Fri"/>
    <n v="14"/>
    <n v="0.55000000000000004"/>
    <x v="10"/>
    <x v="10"/>
    <n v="1"/>
  </r>
  <r>
    <x v="1874"/>
    <d v="1899-12-30T14:34:00"/>
    <x v="199"/>
    <n v="2020"/>
    <s v="Mar"/>
    <s v="Fri"/>
    <n v="14"/>
    <n v="1.79"/>
    <x v="10"/>
    <x v="13"/>
    <n v="1"/>
  </r>
  <r>
    <x v="1875"/>
    <d v="1899-12-30T11:16:00"/>
    <x v="200"/>
    <n v="2020"/>
    <s v="Mar"/>
    <s v="Sat"/>
    <n v="11"/>
    <s v="1.79"/>
    <x v="15"/>
    <x v="1"/>
    <n v="1"/>
  </r>
  <r>
    <x v="1875"/>
    <d v="1899-12-30T11:16:00"/>
    <x v="200"/>
    <n v="2020"/>
    <s v="Mar"/>
    <s v="Sat"/>
    <n v="11"/>
    <n v="0.4"/>
    <x v="15"/>
    <x v="4"/>
    <n v="1"/>
  </r>
  <r>
    <x v="1875"/>
    <d v="1899-12-30T11:16:00"/>
    <x v="200"/>
    <n v="2020"/>
    <s v="Mar"/>
    <s v="Sat"/>
    <n v="11"/>
    <n v="0.4"/>
    <x v="15"/>
    <x v="11"/>
    <n v="1"/>
  </r>
  <r>
    <x v="1876"/>
    <d v="1899-12-30T11:29:00"/>
    <x v="200"/>
    <n v="2020"/>
    <s v="Mar"/>
    <s v="Sat"/>
    <n v="11"/>
    <s v="1.79"/>
    <x v="7"/>
    <x v="1"/>
    <n v="1"/>
  </r>
  <r>
    <x v="1876"/>
    <d v="1899-12-30T11:29:00"/>
    <x v="200"/>
    <n v="2020"/>
    <s v="Mar"/>
    <s v="Sat"/>
    <n v="11"/>
    <n v="0.55000000000000004"/>
    <x v="7"/>
    <x v="10"/>
    <n v="1"/>
  </r>
  <r>
    <x v="1876"/>
    <d v="1899-12-30T11:29:00"/>
    <x v="200"/>
    <n v="2020"/>
    <s v="Mar"/>
    <s v="Sat"/>
    <n v="11"/>
    <n v="0.45"/>
    <x v="7"/>
    <x v="5"/>
    <n v="1"/>
  </r>
  <r>
    <x v="1876"/>
    <d v="1899-12-30T11:29:00"/>
    <x v="200"/>
    <n v="2020"/>
    <s v="Mar"/>
    <s v="Sat"/>
    <n v="11"/>
    <n v="0.55000000000000004"/>
    <x v="7"/>
    <x v="2"/>
    <n v="1"/>
  </r>
  <r>
    <x v="1876"/>
    <d v="1899-12-30T11:29:00"/>
    <x v="200"/>
    <n v="2020"/>
    <s v="Mar"/>
    <s v="Sat"/>
    <n v="11"/>
    <n v="2.5"/>
    <x v="7"/>
    <x v="14"/>
    <n v="1"/>
  </r>
  <r>
    <x v="1877"/>
    <d v="1899-12-30T12:00:00"/>
    <x v="200"/>
    <n v="2020"/>
    <s v="Mar"/>
    <s v="Sat"/>
    <n v="12"/>
    <s v="1.79"/>
    <x v="9"/>
    <x v="1"/>
    <n v="1"/>
  </r>
  <r>
    <x v="1877"/>
    <d v="1899-12-30T12:00:00"/>
    <x v="200"/>
    <n v="2020"/>
    <s v="Mar"/>
    <s v="Sat"/>
    <n v="12"/>
    <n v="1.79"/>
    <x v="9"/>
    <x v="13"/>
    <n v="1"/>
  </r>
  <r>
    <x v="1877"/>
    <d v="1899-12-30T12:00:00"/>
    <x v="200"/>
    <n v="2020"/>
    <s v="Mar"/>
    <s v="Sat"/>
    <n v="12"/>
    <n v="0.9"/>
    <x v="9"/>
    <x v="5"/>
    <n v="2"/>
  </r>
  <r>
    <x v="1878"/>
    <d v="1899-12-30T12:02:00"/>
    <x v="200"/>
    <n v="2020"/>
    <s v="Mar"/>
    <s v="Sat"/>
    <n v="12"/>
    <s v="1.79"/>
    <x v="6"/>
    <x v="1"/>
    <n v="1"/>
  </r>
  <r>
    <x v="1878"/>
    <d v="1899-12-30T12:02:00"/>
    <x v="200"/>
    <n v="2020"/>
    <s v="Mar"/>
    <s v="Sat"/>
    <n v="12"/>
    <n v="1"/>
    <x v="6"/>
    <x v="9"/>
    <n v="1"/>
  </r>
  <r>
    <x v="1878"/>
    <d v="1899-12-30T12:02:00"/>
    <x v="200"/>
    <n v="2020"/>
    <s v="Mar"/>
    <s v="Sat"/>
    <n v="12"/>
    <n v="0.45"/>
    <x v="6"/>
    <x v="5"/>
    <n v="1"/>
  </r>
  <r>
    <x v="1878"/>
    <d v="1899-12-30T12:02:00"/>
    <x v="200"/>
    <n v="2020"/>
    <s v="Mar"/>
    <s v="Sat"/>
    <n v="12"/>
    <n v="0.55000000000000004"/>
    <x v="6"/>
    <x v="2"/>
    <n v="1"/>
  </r>
  <r>
    <x v="1879"/>
    <d v="1899-12-30T12:39:00"/>
    <x v="200"/>
    <n v="2020"/>
    <s v="Mar"/>
    <s v="Sat"/>
    <n v="12"/>
    <n v="0.55000000000000004"/>
    <x v="7"/>
    <x v="7"/>
    <n v="1"/>
  </r>
  <r>
    <x v="1879"/>
    <d v="1899-12-30T12:39:00"/>
    <x v="200"/>
    <n v="2020"/>
    <s v="Mar"/>
    <s v="Sat"/>
    <n v="12"/>
    <n v="0.25"/>
    <x v="7"/>
    <x v="8"/>
    <n v="1"/>
  </r>
  <r>
    <x v="1879"/>
    <d v="1899-12-30T12:39:00"/>
    <x v="200"/>
    <n v="2020"/>
    <s v="Mar"/>
    <s v="Sat"/>
    <n v="12"/>
    <n v="0.4"/>
    <x v="7"/>
    <x v="11"/>
    <n v="1"/>
  </r>
  <r>
    <x v="1879"/>
    <d v="1899-12-30T12:39:00"/>
    <x v="200"/>
    <n v="2020"/>
    <s v="Mar"/>
    <s v="Sat"/>
    <n v="12"/>
    <n v="0.45"/>
    <x v="7"/>
    <x v="5"/>
    <n v="1"/>
  </r>
  <r>
    <x v="1880"/>
    <d v="1899-12-30T12:58:00"/>
    <x v="200"/>
    <n v="2020"/>
    <s v="Mar"/>
    <s v="Sat"/>
    <n v="12"/>
    <n v="0.55000000000000004"/>
    <x v="4"/>
    <x v="7"/>
    <n v="1"/>
  </r>
  <r>
    <x v="1880"/>
    <d v="1899-12-30T12:58:00"/>
    <x v="200"/>
    <n v="2020"/>
    <s v="Mar"/>
    <s v="Sat"/>
    <n v="12"/>
    <n v="0.55000000000000004"/>
    <x v="4"/>
    <x v="10"/>
    <n v="1"/>
  </r>
  <r>
    <x v="1880"/>
    <d v="1899-12-30T12:58:00"/>
    <x v="200"/>
    <n v="2020"/>
    <s v="Mar"/>
    <s v="Sat"/>
    <n v="12"/>
    <n v="1.79"/>
    <x v="4"/>
    <x v="13"/>
    <n v="1"/>
  </r>
  <r>
    <x v="1880"/>
    <d v="1899-12-30T12:58:00"/>
    <x v="200"/>
    <n v="2020"/>
    <s v="Mar"/>
    <s v="Sat"/>
    <n v="12"/>
    <n v="0.45"/>
    <x v="4"/>
    <x v="5"/>
    <n v="1"/>
  </r>
  <r>
    <x v="1880"/>
    <d v="1899-12-30T12:58:00"/>
    <x v="200"/>
    <n v="2020"/>
    <s v="Mar"/>
    <s v="Sat"/>
    <n v="12"/>
    <n v="0.55000000000000004"/>
    <x v="4"/>
    <x v="2"/>
    <n v="1"/>
  </r>
  <r>
    <x v="1881"/>
    <d v="1899-12-30T12:59:00"/>
    <x v="200"/>
    <n v="2020"/>
    <s v="Mar"/>
    <s v="Sat"/>
    <n v="12"/>
    <s v="1.79"/>
    <x v="3"/>
    <x v="1"/>
    <n v="1"/>
  </r>
  <r>
    <x v="1881"/>
    <d v="1899-12-30T12:59:00"/>
    <x v="200"/>
    <n v="2020"/>
    <s v="Mar"/>
    <s v="Sat"/>
    <n v="12"/>
    <s v="1.79"/>
    <x v="7"/>
    <x v="1"/>
    <n v="1"/>
  </r>
  <r>
    <x v="1881"/>
    <d v="1899-12-30T12:59:00"/>
    <x v="200"/>
    <n v="2020"/>
    <s v="Mar"/>
    <s v="Sat"/>
    <n v="12"/>
    <n v="0.25"/>
    <x v="7"/>
    <x v="8"/>
    <n v="1"/>
  </r>
  <r>
    <x v="1881"/>
    <d v="1899-12-30T12:59:00"/>
    <x v="200"/>
    <n v="2020"/>
    <s v="Mar"/>
    <s v="Sat"/>
    <n v="12"/>
    <n v="1.79"/>
    <x v="3"/>
    <x v="13"/>
    <n v="1"/>
  </r>
  <r>
    <x v="1881"/>
    <d v="1899-12-30T12:59:00"/>
    <x v="200"/>
    <n v="2020"/>
    <s v="Mar"/>
    <s v="Sat"/>
    <n v="12"/>
    <n v="0.9"/>
    <x v="3"/>
    <x v="5"/>
    <n v="2"/>
  </r>
  <r>
    <x v="1881"/>
    <d v="1899-12-30T12:59:00"/>
    <x v="200"/>
    <n v="2020"/>
    <s v="Mar"/>
    <s v="Sat"/>
    <n v="12"/>
    <n v="0.45"/>
    <x v="7"/>
    <x v="5"/>
    <n v="1"/>
  </r>
  <r>
    <x v="1882"/>
    <d v="1899-12-30T13:07:00"/>
    <x v="200"/>
    <n v="2020"/>
    <s v="Mar"/>
    <s v="Sat"/>
    <n v="13"/>
    <n v="0.55000000000000004"/>
    <x v="3"/>
    <x v="7"/>
    <n v="1"/>
  </r>
  <r>
    <x v="1882"/>
    <d v="1899-12-30T13:07:00"/>
    <x v="200"/>
    <n v="2020"/>
    <s v="Mar"/>
    <s v="Sat"/>
    <n v="13"/>
    <n v="0.5"/>
    <x v="3"/>
    <x v="8"/>
    <n v="2"/>
  </r>
  <r>
    <x v="1882"/>
    <d v="1899-12-30T13:07:00"/>
    <x v="200"/>
    <n v="2020"/>
    <s v="Mar"/>
    <s v="Sat"/>
    <n v="13"/>
    <n v="1.79"/>
    <x v="3"/>
    <x v="13"/>
    <n v="1"/>
  </r>
  <r>
    <x v="1883"/>
    <d v="1899-12-30T13:17:00"/>
    <x v="200"/>
    <n v="2020"/>
    <s v="Mar"/>
    <s v="Sat"/>
    <n v="13"/>
    <n v="0.25"/>
    <x v="2"/>
    <x v="8"/>
    <n v="1"/>
  </r>
  <r>
    <x v="1883"/>
    <d v="1899-12-30T13:17:00"/>
    <x v="200"/>
    <n v="2020"/>
    <s v="Mar"/>
    <s v="Sat"/>
    <n v="13"/>
    <n v="0.4"/>
    <x v="2"/>
    <x v="4"/>
    <n v="1"/>
  </r>
  <r>
    <x v="1883"/>
    <d v="1899-12-30T13:17:00"/>
    <x v="200"/>
    <n v="2020"/>
    <s v="Mar"/>
    <s v="Sat"/>
    <n v="13"/>
    <n v="0.25"/>
    <x v="2"/>
    <x v="3"/>
    <n v="1"/>
  </r>
  <r>
    <x v="1884"/>
    <d v="1899-12-30T13:20:00"/>
    <x v="200"/>
    <n v="2020"/>
    <s v="Mar"/>
    <s v="Sat"/>
    <n v="13"/>
    <n v="8"/>
    <x v="3"/>
    <x v="0"/>
    <n v="2"/>
  </r>
  <r>
    <x v="1884"/>
    <d v="1899-12-30T13:20:00"/>
    <x v="200"/>
    <n v="2020"/>
    <s v="Mar"/>
    <s v="Sat"/>
    <n v="13"/>
    <s v="1.79"/>
    <x v="3"/>
    <x v="1"/>
    <n v="2"/>
  </r>
  <r>
    <x v="1885"/>
    <d v="1899-12-30T13:53:00"/>
    <x v="200"/>
    <n v="2020"/>
    <s v="Mar"/>
    <s v="Sat"/>
    <n v="13"/>
    <n v="4"/>
    <x v="5"/>
    <x v="0"/>
    <n v="1"/>
  </r>
  <r>
    <x v="1885"/>
    <d v="1899-12-30T13:53:00"/>
    <x v="200"/>
    <n v="2020"/>
    <s v="Mar"/>
    <s v="Sat"/>
    <n v="13"/>
    <s v="1.79"/>
    <x v="5"/>
    <x v="1"/>
    <n v="1"/>
  </r>
  <r>
    <x v="1885"/>
    <d v="1899-12-30T13:53:00"/>
    <x v="200"/>
    <n v="2020"/>
    <s v="Mar"/>
    <s v="Sat"/>
    <n v="13"/>
    <n v="0.3"/>
    <x v="5"/>
    <x v="12"/>
    <n v="1"/>
  </r>
  <r>
    <x v="1885"/>
    <d v="1899-12-30T13:53:00"/>
    <x v="200"/>
    <n v="2020"/>
    <s v="Mar"/>
    <s v="Sat"/>
    <n v="13"/>
    <n v="0.55000000000000004"/>
    <x v="5"/>
    <x v="6"/>
    <n v="1"/>
  </r>
  <r>
    <x v="1885"/>
    <d v="1899-12-30T13:53:00"/>
    <x v="200"/>
    <n v="2020"/>
    <s v="Mar"/>
    <s v="Sat"/>
    <n v="13"/>
    <n v="1.79"/>
    <x v="5"/>
    <x v="13"/>
    <n v="1"/>
  </r>
  <r>
    <x v="1886"/>
    <d v="1899-12-30T14:20:00"/>
    <x v="200"/>
    <n v="2020"/>
    <s v="Mar"/>
    <s v="Sat"/>
    <n v="14"/>
    <s v="1.79"/>
    <x v="3"/>
    <x v="1"/>
    <n v="1"/>
  </r>
  <r>
    <x v="1886"/>
    <d v="1899-12-30T14:20:00"/>
    <x v="200"/>
    <n v="2020"/>
    <s v="Mar"/>
    <s v="Sat"/>
    <n v="14"/>
    <n v="0.55000000000000004"/>
    <x v="3"/>
    <x v="7"/>
    <n v="1"/>
  </r>
  <r>
    <x v="1886"/>
    <d v="1899-12-30T14:20:00"/>
    <x v="200"/>
    <n v="2020"/>
    <s v="Mar"/>
    <s v="Sat"/>
    <n v="14"/>
    <n v="0.55000000000000004"/>
    <x v="3"/>
    <x v="2"/>
    <n v="1"/>
  </r>
  <r>
    <x v="1886"/>
    <d v="1899-12-30T14:20:00"/>
    <x v="200"/>
    <n v="2020"/>
    <s v="Mar"/>
    <s v="Sat"/>
    <n v="14"/>
    <n v="0.25"/>
    <x v="3"/>
    <x v="3"/>
    <n v="1"/>
  </r>
  <r>
    <x v="1887"/>
    <d v="1899-12-30T14:40:00"/>
    <x v="200"/>
    <n v="2020"/>
    <s v="Mar"/>
    <s v="Sat"/>
    <n v="14"/>
    <n v="4"/>
    <x v="15"/>
    <x v="0"/>
    <n v="1"/>
  </r>
  <r>
    <x v="1887"/>
    <d v="1899-12-30T14:40:00"/>
    <x v="200"/>
    <n v="2020"/>
    <s v="Mar"/>
    <s v="Sat"/>
    <n v="14"/>
    <n v="0.55000000000000004"/>
    <x v="15"/>
    <x v="10"/>
    <n v="1"/>
  </r>
  <r>
    <x v="1887"/>
    <d v="1899-12-30T14:40:00"/>
    <x v="200"/>
    <n v="2020"/>
    <s v="Mar"/>
    <s v="Sat"/>
    <n v="14"/>
    <n v="0.55000000000000004"/>
    <x v="15"/>
    <x v="2"/>
    <n v="1"/>
  </r>
  <r>
    <x v="1888"/>
    <d v="1899-12-30T14:54:00"/>
    <x v="200"/>
    <n v="2020"/>
    <s v="Mar"/>
    <s v="Sat"/>
    <n v="14"/>
    <s v="1.79"/>
    <x v="16"/>
    <x v="1"/>
    <n v="3"/>
  </r>
  <r>
    <x v="1889"/>
    <d v="1899-12-30T14:56:00"/>
    <x v="200"/>
    <n v="2020"/>
    <s v="Mar"/>
    <s v="Sat"/>
    <n v="14"/>
    <s v="1.79"/>
    <x v="9"/>
    <x v="1"/>
    <n v="1"/>
  </r>
  <r>
    <x v="1889"/>
    <d v="1899-12-30T14:56:00"/>
    <x v="200"/>
    <n v="2020"/>
    <s v="Mar"/>
    <s v="Sat"/>
    <n v="14"/>
    <n v="0.55000000000000004"/>
    <x v="9"/>
    <x v="10"/>
    <n v="1"/>
  </r>
  <r>
    <x v="1889"/>
    <d v="1899-12-30T14:56:00"/>
    <x v="200"/>
    <n v="2020"/>
    <s v="Mar"/>
    <s v="Sat"/>
    <n v="14"/>
    <n v="0.55000000000000004"/>
    <x v="9"/>
    <x v="2"/>
    <n v="1"/>
  </r>
  <r>
    <x v="1890"/>
    <d v="1899-12-30T11:09:00"/>
    <x v="201"/>
    <n v="2020"/>
    <s v="Mar"/>
    <s v="Sun"/>
    <n v="11"/>
    <s v="1.79"/>
    <x v="15"/>
    <x v="1"/>
    <n v="1"/>
  </r>
  <r>
    <x v="1890"/>
    <d v="1899-12-30T11:09:00"/>
    <x v="201"/>
    <n v="2020"/>
    <s v="Mar"/>
    <s v="Sun"/>
    <n v="11"/>
    <n v="0.45"/>
    <x v="15"/>
    <x v="5"/>
    <n v="1"/>
  </r>
  <r>
    <x v="1890"/>
    <d v="1899-12-30T11:09:00"/>
    <x v="201"/>
    <n v="2020"/>
    <s v="Mar"/>
    <s v="Sun"/>
    <n v="11"/>
    <n v="0.55000000000000004"/>
    <x v="15"/>
    <x v="2"/>
    <n v="1"/>
  </r>
  <r>
    <x v="1891"/>
    <d v="1899-12-30T11:19:00"/>
    <x v="201"/>
    <n v="2020"/>
    <s v="Mar"/>
    <s v="Sun"/>
    <n v="11"/>
    <n v="0.55000000000000004"/>
    <x v="3"/>
    <x v="7"/>
    <n v="1"/>
  </r>
  <r>
    <x v="1891"/>
    <d v="1899-12-30T11:19:00"/>
    <x v="201"/>
    <n v="2020"/>
    <s v="Mar"/>
    <s v="Sun"/>
    <n v="11"/>
    <n v="0.55000000000000004"/>
    <x v="3"/>
    <x v="10"/>
    <n v="1"/>
  </r>
  <r>
    <x v="1891"/>
    <d v="1899-12-30T11:19:00"/>
    <x v="201"/>
    <n v="2020"/>
    <s v="Mar"/>
    <s v="Sun"/>
    <n v="11"/>
    <n v="1"/>
    <x v="3"/>
    <x v="9"/>
    <n v="1"/>
  </r>
  <r>
    <x v="1891"/>
    <d v="1899-12-30T11:19:00"/>
    <x v="201"/>
    <n v="2020"/>
    <s v="Mar"/>
    <s v="Sun"/>
    <n v="11"/>
    <n v="0.55000000000000004"/>
    <x v="3"/>
    <x v="6"/>
    <n v="1"/>
  </r>
  <r>
    <x v="1891"/>
    <d v="1899-12-30T11:19:00"/>
    <x v="201"/>
    <n v="2020"/>
    <s v="Mar"/>
    <s v="Sun"/>
    <n v="11"/>
    <n v="0.45"/>
    <x v="3"/>
    <x v="5"/>
    <n v="1"/>
  </r>
  <r>
    <x v="1892"/>
    <d v="1899-12-30T11:38:00"/>
    <x v="201"/>
    <n v="2020"/>
    <s v="Mar"/>
    <s v="Sun"/>
    <n v="11"/>
    <s v="1.79"/>
    <x v="3"/>
    <x v="1"/>
    <n v="1"/>
  </r>
  <r>
    <x v="1892"/>
    <d v="1899-12-30T11:38:00"/>
    <x v="201"/>
    <n v="2020"/>
    <s v="Mar"/>
    <s v="Sun"/>
    <n v="11"/>
    <n v="1"/>
    <x v="3"/>
    <x v="9"/>
    <n v="1"/>
  </r>
  <r>
    <x v="1892"/>
    <d v="1899-12-30T11:38:00"/>
    <x v="201"/>
    <n v="2020"/>
    <s v="Mar"/>
    <s v="Sun"/>
    <n v="11"/>
    <n v="0.45"/>
    <x v="3"/>
    <x v="5"/>
    <n v="1"/>
  </r>
  <r>
    <x v="1893"/>
    <d v="1899-12-30T12:03:00"/>
    <x v="201"/>
    <n v="2020"/>
    <s v="Mar"/>
    <s v="Sun"/>
    <n v="12"/>
    <s v="1.79"/>
    <x v="11"/>
    <x v="1"/>
    <n v="2"/>
  </r>
  <r>
    <x v="1893"/>
    <d v="1899-12-30T12:03:00"/>
    <x v="201"/>
    <n v="2020"/>
    <s v="Mar"/>
    <s v="Sun"/>
    <n v="12"/>
    <s v="1.79"/>
    <x v="3"/>
    <x v="1"/>
    <n v="2"/>
  </r>
  <r>
    <x v="1893"/>
    <d v="1899-12-30T12:03:00"/>
    <x v="201"/>
    <n v="2020"/>
    <s v="Mar"/>
    <s v="Sun"/>
    <n v="12"/>
    <n v="0.55000000000000004"/>
    <x v="11"/>
    <x v="7"/>
    <n v="1"/>
  </r>
  <r>
    <x v="1893"/>
    <d v="1899-12-30T12:03:00"/>
    <x v="201"/>
    <n v="2020"/>
    <s v="Mar"/>
    <s v="Sun"/>
    <n v="12"/>
    <n v="0.55000000000000004"/>
    <x v="11"/>
    <x v="10"/>
    <n v="1"/>
  </r>
  <r>
    <x v="1893"/>
    <d v="1899-12-30T12:03:00"/>
    <x v="201"/>
    <n v="2020"/>
    <s v="Mar"/>
    <s v="Sun"/>
    <n v="12"/>
    <n v="0.45"/>
    <x v="11"/>
    <x v="5"/>
    <n v="1"/>
  </r>
  <r>
    <x v="1893"/>
    <d v="1899-12-30T12:03:00"/>
    <x v="201"/>
    <n v="2020"/>
    <s v="Mar"/>
    <s v="Sun"/>
    <n v="12"/>
    <n v="0.45"/>
    <x v="3"/>
    <x v="5"/>
    <n v="1"/>
  </r>
  <r>
    <x v="1893"/>
    <d v="1899-12-30T12:03:00"/>
    <x v="201"/>
    <n v="2020"/>
    <s v="Mar"/>
    <s v="Sun"/>
    <n v="12"/>
    <n v="0.55000000000000004"/>
    <x v="11"/>
    <x v="2"/>
    <n v="1"/>
  </r>
  <r>
    <x v="1893"/>
    <d v="1899-12-30T12:03:00"/>
    <x v="201"/>
    <n v="2020"/>
    <s v="Mar"/>
    <s v="Sun"/>
    <n v="12"/>
    <n v="0.55000000000000004"/>
    <x v="3"/>
    <x v="2"/>
    <n v="1"/>
  </r>
  <r>
    <x v="1894"/>
    <d v="1899-12-30T12:13:00"/>
    <x v="201"/>
    <n v="2020"/>
    <s v="Mar"/>
    <s v="Sun"/>
    <n v="12"/>
    <n v="1.79"/>
    <x v="3"/>
    <x v="13"/>
    <n v="1"/>
  </r>
  <r>
    <x v="1894"/>
    <d v="1899-12-30T12:13:00"/>
    <x v="201"/>
    <n v="2020"/>
    <s v="Mar"/>
    <s v="Sun"/>
    <n v="12"/>
    <n v="0.45"/>
    <x v="3"/>
    <x v="5"/>
    <n v="1"/>
  </r>
  <r>
    <x v="1895"/>
    <d v="1899-12-30T12:28:00"/>
    <x v="201"/>
    <n v="2020"/>
    <s v="Mar"/>
    <s v="Sun"/>
    <n v="12"/>
    <n v="4"/>
    <x v="7"/>
    <x v="0"/>
    <n v="1"/>
  </r>
  <r>
    <x v="1895"/>
    <d v="1899-12-30T12:28:00"/>
    <x v="201"/>
    <n v="2020"/>
    <s v="Mar"/>
    <s v="Sun"/>
    <n v="12"/>
    <s v="1.79"/>
    <x v="7"/>
    <x v="1"/>
    <n v="1"/>
  </r>
  <r>
    <x v="1895"/>
    <d v="1899-12-30T12:28:00"/>
    <x v="201"/>
    <n v="2020"/>
    <s v="Mar"/>
    <s v="Sun"/>
    <n v="12"/>
    <n v="0.55000000000000004"/>
    <x v="7"/>
    <x v="10"/>
    <n v="1"/>
  </r>
  <r>
    <x v="1895"/>
    <d v="1899-12-30T12:28:00"/>
    <x v="201"/>
    <n v="2020"/>
    <s v="Mar"/>
    <s v="Sun"/>
    <n v="12"/>
    <n v="0.55000000000000004"/>
    <x v="7"/>
    <x v="2"/>
    <n v="1"/>
  </r>
  <r>
    <x v="1895"/>
    <d v="1899-12-30T12:28:00"/>
    <x v="201"/>
    <n v="2020"/>
    <s v="Mar"/>
    <s v="Sun"/>
    <n v="12"/>
    <n v="0.25"/>
    <x v="7"/>
    <x v="3"/>
    <n v="1"/>
  </r>
  <r>
    <x v="1896"/>
    <d v="1899-12-30T12:50:00"/>
    <x v="201"/>
    <n v="2020"/>
    <s v="Mar"/>
    <s v="Sun"/>
    <n v="12"/>
    <s v="1.79"/>
    <x v="21"/>
    <x v="1"/>
    <n v="1"/>
  </r>
  <r>
    <x v="1896"/>
    <d v="1899-12-30T12:50:00"/>
    <x v="201"/>
    <n v="2020"/>
    <s v="Mar"/>
    <s v="Sun"/>
    <n v="12"/>
    <n v="0.55000000000000004"/>
    <x v="21"/>
    <x v="7"/>
    <n v="1"/>
  </r>
  <r>
    <x v="1896"/>
    <d v="1899-12-30T12:50:00"/>
    <x v="201"/>
    <n v="2020"/>
    <s v="Mar"/>
    <s v="Sun"/>
    <n v="12"/>
    <n v="0.45"/>
    <x v="21"/>
    <x v="5"/>
    <n v="1"/>
  </r>
  <r>
    <x v="1897"/>
    <d v="1899-12-30T12:52:00"/>
    <x v="201"/>
    <n v="2020"/>
    <s v="Mar"/>
    <s v="Sun"/>
    <n v="12"/>
    <s v="1.79"/>
    <x v="7"/>
    <x v="1"/>
    <n v="1"/>
  </r>
  <r>
    <x v="1897"/>
    <d v="1899-12-30T12:52:00"/>
    <x v="201"/>
    <n v="2020"/>
    <s v="Mar"/>
    <s v="Sun"/>
    <n v="12"/>
    <n v="0.55000000000000004"/>
    <x v="7"/>
    <x v="7"/>
    <n v="1"/>
  </r>
  <r>
    <x v="1897"/>
    <d v="1899-12-30T12:52:00"/>
    <x v="201"/>
    <n v="2020"/>
    <s v="Mar"/>
    <s v="Sun"/>
    <n v="12"/>
    <n v="0.55000000000000004"/>
    <x v="7"/>
    <x v="6"/>
    <n v="1"/>
  </r>
  <r>
    <x v="1897"/>
    <d v="1899-12-30T12:52:00"/>
    <x v="201"/>
    <n v="2020"/>
    <s v="Mar"/>
    <s v="Sun"/>
    <n v="12"/>
    <n v="0.45"/>
    <x v="7"/>
    <x v="5"/>
    <n v="1"/>
  </r>
  <r>
    <x v="1897"/>
    <d v="1899-12-30T12:52:00"/>
    <x v="201"/>
    <n v="2020"/>
    <s v="Mar"/>
    <s v="Sun"/>
    <n v="12"/>
    <n v="2.5"/>
    <x v="7"/>
    <x v="14"/>
    <n v="1"/>
  </r>
  <r>
    <x v="1898"/>
    <d v="1899-12-30T13:26:00"/>
    <x v="201"/>
    <n v="2020"/>
    <s v="Mar"/>
    <s v="Sun"/>
    <n v="13"/>
    <s v="1.79"/>
    <x v="13"/>
    <x v="1"/>
    <n v="1"/>
  </r>
  <r>
    <x v="1898"/>
    <d v="1899-12-30T13:26:00"/>
    <x v="201"/>
    <n v="2020"/>
    <s v="Mar"/>
    <s v="Sun"/>
    <n v="13"/>
    <n v="0.25"/>
    <x v="13"/>
    <x v="8"/>
    <n v="1"/>
  </r>
  <r>
    <x v="1898"/>
    <d v="1899-12-30T13:26:00"/>
    <x v="201"/>
    <n v="2020"/>
    <s v="Mar"/>
    <s v="Sun"/>
    <n v="13"/>
    <n v="0.55000000000000004"/>
    <x v="13"/>
    <x v="10"/>
    <n v="1"/>
  </r>
  <r>
    <x v="1898"/>
    <d v="1899-12-30T13:26:00"/>
    <x v="201"/>
    <n v="2020"/>
    <s v="Mar"/>
    <s v="Sun"/>
    <n v="13"/>
    <n v="0.4"/>
    <x v="13"/>
    <x v="4"/>
    <n v="1"/>
  </r>
  <r>
    <x v="1899"/>
    <d v="1899-12-30T13:34:00"/>
    <x v="201"/>
    <n v="2020"/>
    <s v="Mar"/>
    <s v="Sun"/>
    <n v="13"/>
    <n v="1.1000000000000001"/>
    <x v="11"/>
    <x v="15"/>
    <n v="2"/>
  </r>
  <r>
    <x v="1899"/>
    <d v="1899-12-30T13:34:00"/>
    <x v="201"/>
    <n v="2020"/>
    <s v="Mar"/>
    <s v="Sun"/>
    <n v="13"/>
    <n v="5"/>
    <x v="11"/>
    <x v="14"/>
    <n v="2"/>
  </r>
  <r>
    <x v="1900"/>
    <d v="1899-12-30T13:44:00"/>
    <x v="201"/>
    <n v="2020"/>
    <s v="Mar"/>
    <s v="Sun"/>
    <n v="13"/>
    <s v="1.79"/>
    <x v="18"/>
    <x v="1"/>
    <n v="1"/>
  </r>
  <r>
    <x v="1900"/>
    <d v="1899-12-30T13:44:00"/>
    <x v="201"/>
    <n v="2020"/>
    <s v="Mar"/>
    <s v="Sun"/>
    <n v="13"/>
    <n v="0.45"/>
    <x v="18"/>
    <x v="5"/>
    <n v="1"/>
  </r>
  <r>
    <x v="1900"/>
    <d v="1899-12-30T13:44:00"/>
    <x v="201"/>
    <n v="2020"/>
    <s v="Mar"/>
    <s v="Sun"/>
    <n v="13"/>
    <n v="0.55000000000000004"/>
    <x v="18"/>
    <x v="2"/>
    <n v="1"/>
  </r>
  <r>
    <x v="1901"/>
    <d v="1899-12-30T13:48:00"/>
    <x v="201"/>
    <n v="2020"/>
    <s v="Mar"/>
    <s v="Sun"/>
    <n v="13"/>
    <n v="0.8"/>
    <x v="21"/>
    <x v="11"/>
    <n v="2"/>
  </r>
  <r>
    <x v="1901"/>
    <d v="1899-12-30T13:48:00"/>
    <x v="201"/>
    <n v="2020"/>
    <s v="Mar"/>
    <s v="Sun"/>
    <n v="13"/>
    <n v="0.55000000000000004"/>
    <x v="21"/>
    <x v="2"/>
    <n v="1"/>
  </r>
  <r>
    <x v="1902"/>
    <d v="1899-12-30T14:07:00"/>
    <x v="201"/>
    <n v="2020"/>
    <s v="Mar"/>
    <s v="Sun"/>
    <n v="14"/>
    <n v="4"/>
    <x v="21"/>
    <x v="0"/>
    <n v="1"/>
  </r>
  <r>
    <x v="1902"/>
    <d v="1899-12-30T14:07:00"/>
    <x v="201"/>
    <n v="2020"/>
    <s v="Mar"/>
    <s v="Sun"/>
    <n v="14"/>
    <s v="1.79"/>
    <x v="21"/>
    <x v="1"/>
    <n v="1"/>
  </r>
  <r>
    <x v="1902"/>
    <d v="1899-12-30T14:07:00"/>
    <x v="201"/>
    <n v="2020"/>
    <s v="Mar"/>
    <s v="Sun"/>
    <n v="14"/>
    <n v="0.4"/>
    <x v="21"/>
    <x v="4"/>
    <n v="1"/>
  </r>
  <r>
    <x v="1902"/>
    <d v="1899-12-30T14:07:00"/>
    <x v="201"/>
    <n v="2020"/>
    <s v="Mar"/>
    <s v="Sun"/>
    <n v="14"/>
    <n v="0.4"/>
    <x v="21"/>
    <x v="11"/>
    <n v="1"/>
  </r>
  <r>
    <x v="1902"/>
    <d v="1899-12-30T14:07:00"/>
    <x v="201"/>
    <n v="2020"/>
    <s v="Mar"/>
    <s v="Sun"/>
    <n v="14"/>
    <n v="0.45"/>
    <x v="21"/>
    <x v="5"/>
    <n v="1"/>
  </r>
  <r>
    <x v="1903"/>
    <d v="1899-12-30T15:18:00"/>
    <x v="201"/>
    <n v="2020"/>
    <s v="Mar"/>
    <s v="Sun"/>
    <n v="15"/>
    <n v="0.55000000000000004"/>
    <x v="15"/>
    <x v="15"/>
    <n v="1"/>
  </r>
  <r>
    <x v="1903"/>
    <d v="1899-12-30T15:18:00"/>
    <x v="201"/>
    <n v="2020"/>
    <s v="Mar"/>
    <s v="Sun"/>
    <n v="15"/>
    <s v="1.79"/>
    <x v="15"/>
    <x v="1"/>
    <n v="3"/>
  </r>
  <r>
    <x v="1903"/>
    <d v="1899-12-30T15:18:00"/>
    <x v="201"/>
    <n v="2020"/>
    <s v="Mar"/>
    <s v="Sun"/>
    <n v="15"/>
    <n v="0.25"/>
    <x v="15"/>
    <x v="3"/>
    <n v="1"/>
  </r>
  <r>
    <x v="1904"/>
    <d v="1899-12-30T15:23:00"/>
    <x v="201"/>
    <n v="2020"/>
    <s v="Mar"/>
    <s v="Sun"/>
    <n v="15"/>
    <s v="1.79"/>
    <x v="7"/>
    <x v="1"/>
    <n v="2"/>
  </r>
  <r>
    <x v="1904"/>
    <d v="1899-12-30T15:23:00"/>
    <x v="201"/>
    <n v="2020"/>
    <s v="Mar"/>
    <s v="Sun"/>
    <n v="15"/>
    <n v="0.25"/>
    <x v="7"/>
    <x v="3"/>
    <n v="1"/>
  </r>
  <r>
    <x v="1905"/>
    <d v="1899-12-30T15:35:00"/>
    <x v="201"/>
    <n v="2020"/>
    <s v="Mar"/>
    <s v="Sun"/>
    <n v="15"/>
    <s v="1.79"/>
    <x v="7"/>
    <x v="1"/>
    <n v="1"/>
  </r>
  <r>
    <x v="1905"/>
    <d v="1899-12-30T15:35:00"/>
    <x v="201"/>
    <n v="2020"/>
    <s v="Mar"/>
    <s v="Sun"/>
    <n v="15"/>
    <n v="0.4"/>
    <x v="7"/>
    <x v="4"/>
    <n v="1"/>
  </r>
  <r>
    <x v="1905"/>
    <d v="1899-12-30T15:35:00"/>
    <x v="201"/>
    <n v="2020"/>
    <s v="Mar"/>
    <s v="Sun"/>
    <n v="15"/>
    <n v="0.9"/>
    <x v="7"/>
    <x v="5"/>
    <n v="2"/>
  </r>
  <r>
    <x v="1906"/>
    <d v="1899-12-30T16:19:00"/>
    <x v="201"/>
    <n v="2020"/>
    <s v="Mar"/>
    <s v="Sun"/>
    <n v="16"/>
    <s v="1.79"/>
    <x v="16"/>
    <x v="1"/>
    <n v="3"/>
  </r>
  <r>
    <x v="1907"/>
    <d v="1899-12-30T11:23:00"/>
    <x v="202"/>
    <n v="2020"/>
    <s v="Mar"/>
    <s v="Mon"/>
    <n v="11"/>
    <n v="4"/>
    <x v="3"/>
    <x v="0"/>
    <n v="1"/>
  </r>
  <r>
    <x v="1907"/>
    <d v="1899-12-30T11:23:00"/>
    <x v="202"/>
    <n v="2020"/>
    <s v="Mar"/>
    <s v="Mon"/>
    <n v="11"/>
    <s v="1.79"/>
    <x v="3"/>
    <x v="1"/>
    <n v="1"/>
  </r>
  <r>
    <x v="1907"/>
    <d v="1899-12-30T11:23:00"/>
    <x v="202"/>
    <n v="2020"/>
    <s v="Mar"/>
    <s v="Mon"/>
    <n v="11"/>
    <n v="0.8"/>
    <x v="3"/>
    <x v="11"/>
    <n v="2"/>
  </r>
  <r>
    <x v="1907"/>
    <d v="1899-12-30T11:23:00"/>
    <x v="202"/>
    <n v="2020"/>
    <s v="Mar"/>
    <s v="Mon"/>
    <n v="11"/>
    <n v="0.45"/>
    <x v="3"/>
    <x v="5"/>
    <n v="1"/>
  </r>
  <r>
    <x v="1908"/>
    <d v="1899-12-30T11:42:00"/>
    <x v="202"/>
    <n v="2020"/>
    <s v="Mar"/>
    <s v="Mon"/>
    <n v="11"/>
    <s v="1.79"/>
    <x v="2"/>
    <x v="1"/>
    <n v="1"/>
  </r>
  <r>
    <x v="1908"/>
    <d v="1899-12-30T11:42:00"/>
    <x v="202"/>
    <n v="2020"/>
    <s v="Mar"/>
    <s v="Mon"/>
    <n v="11"/>
    <n v="0.55000000000000004"/>
    <x v="2"/>
    <x v="10"/>
    <n v="1"/>
  </r>
  <r>
    <x v="1908"/>
    <d v="1899-12-30T11:42:00"/>
    <x v="202"/>
    <n v="2020"/>
    <s v="Mar"/>
    <s v="Mon"/>
    <n v="11"/>
    <n v="0.55000000000000004"/>
    <x v="2"/>
    <x v="2"/>
    <n v="1"/>
  </r>
  <r>
    <x v="1909"/>
    <d v="1899-12-30T12:16:00"/>
    <x v="202"/>
    <n v="2020"/>
    <s v="Mar"/>
    <s v="Mon"/>
    <n v="12"/>
    <s v="1.79"/>
    <x v="9"/>
    <x v="1"/>
    <n v="1"/>
  </r>
  <r>
    <x v="1909"/>
    <d v="1899-12-30T12:16:00"/>
    <x v="202"/>
    <n v="2020"/>
    <s v="Mar"/>
    <s v="Mon"/>
    <n v="12"/>
    <n v="0.8"/>
    <x v="9"/>
    <x v="4"/>
    <n v="2"/>
  </r>
  <r>
    <x v="1909"/>
    <d v="1899-12-30T12:16:00"/>
    <x v="202"/>
    <n v="2020"/>
    <s v="Mar"/>
    <s v="Mon"/>
    <n v="12"/>
    <n v="0.25"/>
    <x v="9"/>
    <x v="3"/>
    <n v="1"/>
  </r>
  <r>
    <x v="1910"/>
    <d v="1899-12-30T12:24:00"/>
    <x v="202"/>
    <n v="2020"/>
    <s v="Mar"/>
    <s v="Mon"/>
    <n v="12"/>
    <n v="1"/>
    <x v="5"/>
    <x v="9"/>
    <n v="1"/>
  </r>
  <r>
    <x v="1910"/>
    <d v="1899-12-30T12:24:00"/>
    <x v="202"/>
    <n v="2020"/>
    <s v="Mar"/>
    <s v="Mon"/>
    <n v="12"/>
    <n v="0.45"/>
    <x v="5"/>
    <x v="5"/>
    <n v="1"/>
  </r>
  <r>
    <x v="1910"/>
    <d v="1899-12-30T12:24:00"/>
    <x v="202"/>
    <n v="2020"/>
    <s v="Mar"/>
    <s v="Mon"/>
    <n v="12"/>
    <n v="0.55000000000000004"/>
    <x v="5"/>
    <x v="2"/>
    <n v="1"/>
  </r>
  <r>
    <x v="1910"/>
    <d v="1899-12-30T12:24:00"/>
    <x v="202"/>
    <n v="2020"/>
    <s v="Mar"/>
    <s v="Mon"/>
    <n v="12"/>
    <n v="0.25"/>
    <x v="5"/>
    <x v="3"/>
    <n v="1"/>
  </r>
  <r>
    <x v="1911"/>
    <d v="1899-12-30T12:47:00"/>
    <x v="202"/>
    <n v="2020"/>
    <s v="Mar"/>
    <s v="Mon"/>
    <n v="12"/>
    <n v="4"/>
    <x v="7"/>
    <x v="0"/>
    <n v="1"/>
  </r>
  <r>
    <x v="1911"/>
    <d v="1899-12-30T12:47:00"/>
    <x v="202"/>
    <n v="2020"/>
    <s v="Mar"/>
    <s v="Mon"/>
    <n v="12"/>
    <s v="1.79"/>
    <x v="7"/>
    <x v="1"/>
    <n v="2"/>
  </r>
  <r>
    <x v="1912"/>
    <d v="1899-12-30T12:50:00"/>
    <x v="202"/>
    <n v="2020"/>
    <s v="Mar"/>
    <s v="Mon"/>
    <n v="12"/>
    <n v="3.58"/>
    <x v="7"/>
    <x v="13"/>
    <n v="2"/>
  </r>
  <r>
    <x v="1912"/>
    <d v="1899-12-30T12:50:00"/>
    <x v="202"/>
    <n v="2020"/>
    <s v="Mar"/>
    <s v="Mon"/>
    <n v="12"/>
    <n v="0.45"/>
    <x v="7"/>
    <x v="5"/>
    <n v="1"/>
  </r>
  <r>
    <x v="1912"/>
    <d v="1899-12-30T12:50:00"/>
    <x v="202"/>
    <n v="2020"/>
    <s v="Mar"/>
    <s v="Mon"/>
    <n v="12"/>
    <n v="0.55000000000000004"/>
    <x v="7"/>
    <x v="2"/>
    <n v="1"/>
  </r>
  <r>
    <x v="1913"/>
    <d v="1899-12-30T13:20:00"/>
    <x v="202"/>
    <n v="2020"/>
    <s v="Mar"/>
    <s v="Mon"/>
    <n v="13"/>
    <s v="1.79"/>
    <x v="5"/>
    <x v="1"/>
    <n v="1"/>
  </r>
  <r>
    <x v="1913"/>
    <d v="1899-12-30T13:20:00"/>
    <x v="202"/>
    <n v="2020"/>
    <s v="Mar"/>
    <s v="Mon"/>
    <n v="13"/>
    <n v="0.55000000000000004"/>
    <x v="5"/>
    <x v="7"/>
    <n v="1"/>
  </r>
  <r>
    <x v="1913"/>
    <d v="1899-12-30T13:20:00"/>
    <x v="202"/>
    <n v="2020"/>
    <s v="Mar"/>
    <s v="Mon"/>
    <n v="13"/>
    <n v="1.79"/>
    <x v="5"/>
    <x v="13"/>
    <n v="1"/>
  </r>
  <r>
    <x v="1913"/>
    <d v="1899-12-30T13:20:00"/>
    <x v="202"/>
    <n v="2020"/>
    <s v="Mar"/>
    <s v="Mon"/>
    <n v="13"/>
    <n v="0.45"/>
    <x v="5"/>
    <x v="5"/>
    <n v="1"/>
  </r>
  <r>
    <x v="1914"/>
    <d v="1899-12-30T14:05:00"/>
    <x v="202"/>
    <n v="2020"/>
    <s v="Mar"/>
    <s v="Mon"/>
    <n v="14"/>
    <n v="0.4"/>
    <x v="10"/>
    <x v="11"/>
    <n v="1"/>
  </r>
  <r>
    <x v="1914"/>
    <d v="1899-12-30T14:05:00"/>
    <x v="202"/>
    <n v="2020"/>
    <s v="Mar"/>
    <s v="Mon"/>
    <n v="14"/>
    <n v="0.45"/>
    <x v="10"/>
    <x v="5"/>
    <n v="1"/>
  </r>
  <r>
    <x v="1914"/>
    <d v="1899-12-30T14:05:00"/>
    <x v="202"/>
    <n v="2020"/>
    <s v="Mar"/>
    <s v="Mon"/>
    <n v="14"/>
    <n v="1.1000000000000001"/>
    <x v="10"/>
    <x v="2"/>
    <n v="2"/>
  </r>
  <r>
    <x v="1915"/>
    <d v="1899-12-30T11:10:00"/>
    <x v="203"/>
    <n v="2020"/>
    <s v="Mar"/>
    <s v="Wed"/>
    <n v="11"/>
    <s v="1.79"/>
    <x v="7"/>
    <x v="1"/>
    <n v="2"/>
  </r>
  <r>
    <x v="1915"/>
    <d v="1899-12-30T11:10:00"/>
    <x v="203"/>
    <n v="2020"/>
    <s v="Mar"/>
    <s v="Wed"/>
    <n v="11"/>
    <n v="0.25"/>
    <x v="7"/>
    <x v="8"/>
    <n v="1"/>
  </r>
  <r>
    <x v="1915"/>
    <d v="1899-12-30T11:10:00"/>
    <x v="203"/>
    <n v="2020"/>
    <s v="Mar"/>
    <s v="Wed"/>
    <n v="11"/>
    <n v="1.79"/>
    <x v="7"/>
    <x v="13"/>
    <n v="1"/>
  </r>
  <r>
    <x v="1915"/>
    <d v="1899-12-30T11:10:00"/>
    <x v="203"/>
    <n v="2020"/>
    <s v="Mar"/>
    <s v="Wed"/>
    <n v="11"/>
    <n v="0.45"/>
    <x v="7"/>
    <x v="5"/>
    <n v="1"/>
  </r>
  <r>
    <x v="1915"/>
    <d v="1899-12-30T11:10:00"/>
    <x v="203"/>
    <n v="2020"/>
    <s v="Mar"/>
    <s v="Wed"/>
    <n v="11"/>
    <n v="0.25"/>
    <x v="7"/>
    <x v="3"/>
    <n v="1"/>
  </r>
  <r>
    <x v="1916"/>
    <d v="1899-12-30T11:24:00"/>
    <x v="203"/>
    <n v="2020"/>
    <s v="Mar"/>
    <s v="Wed"/>
    <n v="11"/>
    <s v="1.79"/>
    <x v="7"/>
    <x v="1"/>
    <n v="1"/>
  </r>
  <r>
    <x v="1916"/>
    <d v="1899-12-30T11:24:00"/>
    <x v="203"/>
    <n v="2020"/>
    <s v="Mar"/>
    <s v="Wed"/>
    <n v="11"/>
    <n v="0.55000000000000004"/>
    <x v="7"/>
    <x v="10"/>
    <n v="1"/>
  </r>
  <r>
    <x v="1916"/>
    <d v="1899-12-30T11:24:00"/>
    <x v="203"/>
    <n v="2020"/>
    <s v="Mar"/>
    <s v="Wed"/>
    <n v="11"/>
    <n v="0.55000000000000004"/>
    <x v="7"/>
    <x v="6"/>
    <n v="1"/>
  </r>
  <r>
    <x v="1916"/>
    <d v="1899-12-30T11:24:00"/>
    <x v="203"/>
    <n v="2020"/>
    <s v="Mar"/>
    <s v="Wed"/>
    <n v="11"/>
    <n v="0.4"/>
    <x v="7"/>
    <x v="11"/>
    <n v="1"/>
  </r>
  <r>
    <x v="1916"/>
    <d v="1899-12-30T11:24:00"/>
    <x v="203"/>
    <n v="2020"/>
    <s v="Mar"/>
    <s v="Wed"/>
    <n v="11"/>
    <n v="0.45"/>
    <x v="7"/>
    <x v="5"/>
    <n v="1"/>
  </r>
  <r>
    <x v="1916"/>
    <d v="1899-12-30T11:24:00"/>
    <x v="203"/>
    <n v="2020"/>
    <s v="Mar"/>
    <s v="Wed"/>
    <n v="11"/>
    <n v="2.5"/>
    <x v="7"/>
    <x v="14"/>
    <n v="1"/>
  </r>
  <r>
    <x v="1917"/>
    <d v="1899-12-30T11:51:00"/>
    <x v="203"/>
    <n v="2020"/>
    <s v="Mar"/>
    <s v="Wed"/>
    <n v="11"/>
    <n v="0.55000000000000004"/>
    <x v="9"/>
    <x v="15"/>
    <n v="1"/>
  </r>
  <r>
    <x v="1917"/>
    <d v="1899-12-30T11:51:00"/>
    <x v="203"/>
    <n v="2020"/>
    <s v="Mar"/>
    <s v="Wed"/>
    <n v="11"/>
    <s v="1.79"/>
    <x v="9"/>
    <x v="1"/>
    <n v="1"/>
  </r>
  <r>
    <x v="1917"/>
    <d v="1899-12-30T11:51:00"/>
    <x v="203"/>
    <n v="2020"/>
    <s v="Mar"/>
    <s v="Wed"/>
    <n v="11"/>
    <n v="0.55000000000000004"/>
    <x v="9"/>
    <x v="2"/>
    <n v="1"/>
  </r>
  <r>
    <x v="1918"/>
    <d v="1899-12-30T11:57:00"/>
    <x v="203"/>
    <n v="2020"/>
    <s v="Mar"/>
    <s v="Wed"/>
    <n v="11"/>
    <s v="1.79"/>
    <x v="7"/>
    <x v="1"/>
    <n v="2"/>
  </r>
  <r>
    <x v="1918"/>
    <d v="1899-12-30T11:57:00"/>
    <x v="203"/>
    <n v="2020"/>
    <s v="Mar"/>
    <s v="Wed"/>
    <n v="11"/>
    <n v="0.55000000000000004"/>
    <x v="7"/>
    <x v="7"/>
    <n v="1"/>
  </r>
  <r>
    <x v="1918"/>
    <d v="1899-12-30T11:57:00"/>
    <x v="203"/>
    <n v="2020"/>
    <s v="Mar"/>
    <s v="Wed"/>
    <n v="11"/>
    <n v="0.55000000000000004"/>
    <x v="7"/>
    <x v="10"/>
    <n v="1"/>
  </r>
  <r>
    <x v="1918"/>
    <d v="1899-12-30T11:57:00"/>
    <x v="203"/>
    <n v="2020"/>
    <s v="Mar"/>
    <s v="Wed"/>
    <n v="11"/>
    <n v="0.45"/>
    <x v="7"/>
    <x v="5"/>
    <n v="1"/>
  </r>
  <r>
    <x v="1918"/>
    <d v="1899-12-30T11:57:00"/>
    <x v="203"/>
    <n v="2020"/>
    <s v="Mar"/>
    <s v="Wed"/>
    <n v="11"/>
    <n v="0.55000000000000004"/>
    <x v="7"/>
    <x v="2"/>
    <n v="1"/>
  </r>
  <r>
    <x v="1919"/>
    <d v="1899-12-30T12:05:00"/>
    <x v="203"/>
    <n v="2020"/>
    <s v="Mar"/>
    <s v="Wed"/>
    <n v="12"/>
    <s v="1.79"/>
    <x v="12"/>
    <x v="1"/>
    <n v="3"/>
  </r>
  <r>
    <x v="1919"/>
    <d v="1899-12-30T12:05:00"/>
    <x v="203"/>
    <n v="2020"/>
    <s v="Mar"/>
    <s v="Wed"/>
    <n v="12"/>
    <n v="1"/>
    <x v="12"/>
    <x v="9"/>
    <n v="1"/>
  </r>
  <r>
    <x v="1919"/>
    <d v="1899-12-30T12:05:00"/>
    <x v="203"/>
    <n v="2020"/>
    <s v="Mar"/>
    <s v="Wed"/>
    <n v="12"/>
    <n v="1.79"/>
    <x v="12"/>
    <x v="13"/>
    <n v="1"/>
  </r>
  <r>
    <x v="1919"/>
    <d v="1899-12-30T12:05:00"/>
    <x v="203"/>
    <n v="2020"/>
    <s v="Mar"/>
    <s v="Wed"/>
    <n v="12"/>
    <n v="0.45"/>
    <x v="12"/>
    <x v="5"/>
    <n v="1"/>
  </r>
  <r>
    <x v="1920"/>
    <d v="1899-12-30T13:03:00"/>
    <x v="203"/>
    <n v="2020"/>
    <s v="Mar"/>
    <s v="Wed"/>
    <n v="13"/>
    <s v="1.79"/>
    <x v="7"/>
    <x v="1"/>
    <n v="2"/>
  </r>
  <r>
    <x v="1921"/>
    <d v="1899-12-30T13:14:00"/>
    <x v="203"/>
    <n v="2020"/>
    <s v="Mar"/>
    <s v="Wed"/>
    <n v="13"/>
    <s v="1.79"/>
    <x v="16"/>
    <x v="1"/>
    <n v="2"/>
  </r>
  <r>
    <x v="1921"/>
    <d v="1899-12-30T13:14:00"/>
    <x v="203"/>
    <n v="2020"/>
    <s v="Mar"/>
    <s v="Wed"/>
    <n v="13"/>
    <n v="0.55000000000000004"/>
    <x v="16"/>
    <x v="10"/>
    <n v="1"/>
  </r>
  <r>
    <x v="1921"/>
    <d v="1899-12-30T13:14:00"/>
    <x v="203"/>
    <n v="2020"/>
    <s v="Mar"/>
    <s v="Wed"/>
    <n v="13"/>
    <n v="0.9"/>
    <x v="16"/>
    <x v="5"/>
    <n v="2"/>
  </r>
  <r>
    <x v="1922"/>
    <d v="1899-12-30T13:17:00"/>
    <x v="203"/>
    <n v="2020"/>
    <s v="Mar"/>
    <s v="Wed"/>
    <n v="13"/>
    <s v="1.79"/>
    <x v="12"/>
    <x v="1"/>
    <n v="1"/>
  </r>
  <r>
    <x v="1922"/>
    <d v="1899-12-30T13:17:00"/>
    <x v="203"/>
    <n v="2020"/>
    <s v="Mar"/>
    <s v="Wed"/>
    <n v="13"/>
    <n v="1.6500000000000001"/>
    <x v="12"/>
    <x v="10"/>
    <n v="3"/>
  </r>
  <r>
    <x v="1922"/>
    <d v="1899-12-30T13:17:00"/>
    <x v="203"/>
    <n v="2020"/>
    <s v="Mar"/>
    <s v="Wed"/>
    <n v="13"/>
    <n v="0.4"/>
    <x v="12"/>
    <x v="11"/>
    <n v="1"/>
  </r>
  <r>
    <x v="1922"/>
    <d v="1899-12-30T13:17:00"/>
    <x v="203"/>
    <n v="2020"/>
    <s v="Mar"/>
    <s v="Wed"/>
    <n v="13"/>
    <n v="0.45"/>
    <x v="12"/>
    <x v="5"/>
    <n v="1"/>
  </r>
  <r>
    <x v="1923"/>
    <d v="1899-12-30T13:21:00"/>
    <x v="203"/>
    <n v="2020"/>
    <s v="Mar"/>
    <s v="Wed"/>
    <n v="13"/>
    <n v="0.4"/>
    <x v="5"/>
    <x v="11"/>
    <n v="1"/>
  </r>
  <r>
    <x v="1923"/>
    <d v="1899-12-30T13:21:00"/>
    <x v="203"/>
    <n v="2020"/>
    <s v="Mar"/>
    <s v="Wed"/>
    <n v="13"/>
    <n v="5.37"/>
    <x v="5"/>
    <x v="13"/>
    <n v="3"/>
  </r>
  <r>
    <x v="1924"/>
    <d v="1899-12-30T11:03:00"/>
    <x v="204"/>
    <n v="2020"/>
    <s v="Mar"/>
    <s v="Thu"/>
    <n v="11"/>
    <s v="1.79"/>
    <x v="13"/>
    <x v="1"/>
    <n v="1"/>
  </r>
  <r>
    <x v="1924"/>
    <d v="1899-12-30T11:03:00"/>
    <x v="204"/>
    <n v="2020"/>
    <s v="Mar"/>
    <s v="Thu"/>
    <n v="11"/>
    <n v="0.25"/>
    <x v="13"/>
    <x v="8"/>
    <n v="1"/>
  </r>
  <r>
    <x v="1924"/>
    <d v="1899-12-30T11:03:00"/>
    <x v="204"/>
    <n v="2020"/>
    <s v="Mar"/>
    <s v="Thu"/>
    <n v="11"/>
    <n v="0.55000000000000004"/>
    <x v="13"/>
    <x v="10"/>
    <n v="1"/>
  </r>
  <r>
    <x v="1924"/>
    <d v="1899-12-30T11:03:00"/>
    <x v="204"/>
    <n v="2020"/>
    <s v="Mar"/>
    <s v="Thu"/>
    <n v="11"/>
    <n v="0.8"/>
    <x v="13"/>
    <x v="11"/>
    <n v="2"/>
  </r>
  <r>
    <x v="1925"/>
    <d v="1899-12-30T11:20:00"/>
    <x v="204"/>
    <n v="2020"/>
    <s v="Mar"/>
    <s v="Thu"/>
    <n v="11"/>
    <s v="1.79"/>
    <x v="9"/>
    <x v="1"/>
    <n v="2"/>
  </r>
  <r>
    <x v="1925"/>
    <d v="1899-12-30T11:20:00"/>
    <x v="204"/>
    <n v="2020"/>
    <s v="Mar"/>
    <s v="Thu"/>
    <n v="11"/>
    <n v="0.4"/>
    <x v="9"/>
    <x v="4"/>
    <n v="1"/>
  </r>
  <r>
    <x v="1925"/>
    <d v="1899-12-30T11:20:00"/>
    <x v="204"/>
    <n v="2020"/>
    <s v="Mar"/>
    <s v="Thu"/>
    <n v="11"/>
    <n v="1.79"/>
    <x v="9"/>
    <x v="13"/>
    <n v="1"/>
  </r>
  <r>
    <x v="1925"/>
    <d v="1899-12-30T11:20:00"/>
    <x v="204"/>
    <n v="2020"/>
    <s v="Mar"/>
    <s v="Thu"/>
    <n v="11"/>
    <n v="0.45"/>
    <x v="9"/>
    <x v="5"/>
    <n v="1"/>
  </r>
  <r>
    <x v="1925"/>
    <d v="1899-12-30T11:20:00"/>
    <x v="204"/>
    <n v="2020"/>
    <s v="Mar"/>
    <s v="Thu"/>
    <n v="11"/>
    <n v="1.1000000000000001"/>
    <x v="9"/>
    <x v="2"/>
    <n v="2"/>
  </r>
  <r>
    <x v="1926"/>
    <d v="1899-12-30T11:31:00"/>
    <x v="204"/>
    <n v="2020"/>
    <s v="Mar"/>
    <s v="Thu"/>
    <n v="11"/>
    <n v="0.4"/>
    <x v="7"/>
    <x v="4"/>
    <n v="1"/>
  </r>
  <r>
    <x v="1926"/>
    <d v="1899-12-30T11:31:00"/>
    <x v="204"/>
    <n v="2020"/>
    <s v="Mar"/>
    <s v="Thu"/>
    <n v="11"/>
    <n v="0.4"/>
    <x v="7"/>
    <x v="11"/>
    <n v="1"/>
  </r>
  <r>
    <x v="1926"/>
    <d v="1899-12-30T11:31:00"/>
    <x v="204"/>
    <n v="2020"/>
    <s v="Mar"/>
    <s v="Thu"/>
    <n v="11"/>
    <n v="0.45"/>
    <x v="7"/>
    <x v="5"/>
    <n v="1"/>
  </r>
  <r>
    <x v="1926"/>
    <d v="1899-12-30T11:31:00"/>
    <x v="204"/>
    <n v="2020"/>
    <s v="Mar"/>
    <s v="Thu"/>
    <n v="11"/>
    <n v="0.55000000000000004"/>
    <x v="7"/>
    <x v="2"/>
    <n v="1"/>
  </r>
  <r>
    <x v="1927"/>
    <d v="1899-12-30T11:42:00"/>
    <x v="204"/>
    <n v="2020"/>
    <s v="Mar"/>
    <s v="Thu"/>
    <n v="11"/>
    <n v="4"/>
    <x v="10"/>
    <x v="0"/>
    <n v="1"/>
  </r>
  <r>
    <x v="1927"/>
    <d v="1899-12-30T11:42:00"/>
    <x v="204"/>
    <n v="2020"/>
    <s v="Mar"/>
    <s v="Thu"/>
    <n v="11"/>
    <s v="1.79"/>
    <x v="10"/>
    <x v="1"/>
    <n v="1"/>
  </r>
  <r>
    <x v="1927"/>
    <d v="1899-12-30T11:42:00"/>
    <x v="204"/>
    <n v="2020"/>
    <s v="Mar"/>
    <s v="Thu"/>
    <n v="11"/>
    <n v="0.4"/>
    <x v="10"/>
    <x v="4"/>
    <n v="1"/>
  </r>
  <r>
    <x v="1927"/>
    <d v="1899-12-30T11:42:00"/>
    <x v="204"/>
    <n v="2020"/>
    <s v="Mar"/>
    <s v="Thu"/>
    <n v="11"/>
    <n v="0.45"/>
    <x v="10"/>
    <x v="5"/>
    <n v="1"/>
  </r>
  <r>
    <x v="1927"/>
    <d v="1899-12-30T11:42:00"/>
    <x v="204"/>
    <n v="2020"/>
    <s v="Mar"/>
    <s v="Thu"/>
    <n v="11"/>
    <n v="0.5"/>
    <x v="10"/>
    <x v="3"/>
    <n v="2"/>
  </r>
  <r>
    <x v="1928"/>
    <d v="1899-12-30T11:45:00"/>
    <x v="204"/>
    <n v="2020"/>
    <s v="Mar"/>
    <s v="Thu"/>
    <n v="11"/>
    <s v="1.79"/>
    <x v="10"/>
    <x v="1"/>
    <n v="1"/>
  </r>
  <r>
    <x v="1928"/>
    <d v="1899-12-30T11:45:00"/>
    <x v="204"/>
    <n v="2020"/>
    <s v="Mar"/>
    <s v="Thu"/>
    <n v="11"/>
    <n v="0.55000000000000004"/>
    <x v="10"/>
    <x v="10"/>
    <n v="1"/>
  </r>
  <r>
    <x v="1928"/>
    <d v="1899-12-30T11:45:00"/>
    <x v="204"/>
    <n v="2020"/>
    <s v="Mar"/>
    <s v="Thu"/>
    <n v="11"/>
    <n v="0.4"/>
    <x v="10"/>
    <x v="11"/>
    <n v="1"/>
  </r>
  <r>
    <x v="1928"/>
    <d v="1899-12-30T11:45:00"/>
    <x v="204"/>
    <n v="2020"/>
    <s v="Mar"/>
    <s v="Thu"/>
    <n v="11"/>
    <n v="0.45"/>
    <x v="10"/>
    <x v="5"/>
    <n v="1"/>
  </r>
  <r>
    <x v="1929"/>
    <d v="1899-12-30T12:23:00"/>
    <x v="204"/>
    <n v="2020"/>
    <s v="Mar"/>
    <s v="Thu"/>
    <n v="12"/>
    <s v="1.79"/>
    <x v="14"/>
    <x v="1"/>
    <n v="1"/>
  </r>
  <r>
    <x v="1929"/>
    <d v="1899-12-30T12:23:00"/>
    <x v="204"/>
    <n v="2020"/>
    <s v="Mar"/>
    <s v="Thu"/>
    <n v="12"/>
    <n v="0.25"/>
    <x v="14"/>
    <x v="8"/>
    <n v="1"/>
  </r>
  <r>
    <x v="1929"/>
    <d v="1899-12-30T12:23:00"/>
    <x v="204"/>
    <n v="2020"/>
    <s v="Mar"/>
    <s v="Thu"/>
    <n v="12"/>
    <n v="0.55000000000000004"/>
    <x v="14"/>
    <x v="10"/>
    <n v="1"/>
  </r>
  <r>
    <x v="1929"/>
    <d v="1899-12-30T12:23:00"/>
    <x v="204"/>
    <n v="2020"/>
    <s v="Mar"/>
    <s v="Thu"/>
    <n v="12"/>
    <n v="0.4"/>
    <x v="14"/>
    <x v="11"/>
    <n v="1"/>
  </r>
  <r>
    <x v="1929"/>
    <d v="1899-12-30T12:23:00"/>
    <x v="204"/>
    <n v="2020"/>
    <s v="Mar"/>
    <s v="Thu"/>
    <n v="12"/>
    <n v="2.5"/>
    <x v="14"/>
    <x v="14"/>
    <n v="1"/>
  </r>
  <r>
    <x v="1930"/>
    <d v="1899-12-30T13:34:00"/>
    <x v="204"/>
    <n v="2020"/>
    <s v="Mar"/>
    <s v="Thu"/>
    <n v="13"/>
    <s v="1.79"/>
    <x v="4"/>
    <x v="1"/>
    <n v="2"/>
  </r>
  <r>
    <x v="1930"/>
    <d v="1899-12-30T13:34:00"/>
    <x v="204"/>
    <n v="2020"/>
    <s v="Mar"/>
    <s v="Thu"/>
    <n v="13"/>
    <n v="0.45"/>
    <x v="4"/>
    <x v="5"/>
    <n v="1"/>
  </r>
  <r>
    <x v="1930"/>
    <d v="1899-12-30T13:34:00"/>
    <x v="204"/>
    <n v="2020"/>
    <s v="Mar"/>
    <s v="Thu"/>
    <n v="13"/>
    <n v="1.1000000000000001"/>
    <x v="4"/>
    <x v="2"/>
    <n v="2"/>
  </r>
  <r>
    <x v="1931"/>
    <d v="1899-12-30T13:56:00"/>
    <x v="204"/>
    <n v="2020"/>
    <s v="Mar"/>
    <s v="Thu"/>
    <n v="13"/>
    <s v="1.79"/>
    <x v="2"/>
    <x v="1"/>
    <n v="7"/>
  </r>
  <r>
    <x v="1931"/>
    <d v="1899-12-30T13:56:00"/>
    <x v="204"/>
    <n v="2020"/>
    <s v="Mar"/>
    <s v="Thu"/>
    <n v="13"/>
    <n v="1"/>
    <x v="2"/>
    <x v="9"/>
    <n v="1"/>
  </r>
  <r>
    <x v="1931"/>
    <d v="1899-12-30T13:56:00"/>
    <x v="204"/>
    <n v="2020"/>
    <s v="Mar"/>
    <s v="Thu"/>
    <n v="13"/>
    <n v="0.4"/>
    <x v="2"/>
    <x v="4"/>
    <n v="1"/>
  </r>
  <r>
    <x v="1931"/>
    <d v="1899-12-30T13:56:00"/>
    <x v="204"/>
    <n v="2020"/>
    <s v="Mar"/>
    <s v="Thu"/>
    <n v="13"/>
    <n v="0.9"/>
    <x v="2"/>
    <x v="5"/>
    <n v="2"/>
  </r>
  <r>
    <x v="1932"/>
    <d v="1899-12-30T14:32:00"/>
    <x v="204"/>
    <n v="2020"/>
    <s v="Mar"/>
    <s v="Thu"/>
    <n v="14"/>
    <s v="1.79"/>
    <x v="4"/>
    <x v="1"/>
    <n v="1"/>
  </r>
  <r>
    <x v="1932"/>
    <d v="1899-12-30T14:32:00"/>
    <x v="204"/>
    <n v="2020"/>
    <s v="Mar"/>
    <s v="Thu"/>
    <n v="14"/>
    <n v="0.3"/>
    <x v="4"/>
    <x v="12"/>
    <n v="1"/>
  </r>
  <r>
    <x v="1932"/>
    <d v="1899-12-30T14:32:00"/>
    <x v="204"/>
    <n v="2020"/>
    <s v="Mar"/>
    <s v="Thu"/>
    <n v="14"/>
    <n v="0.55000000000000004"/>
    <x v="4"/>
    <x v="2"/>
    <n v="1"/>
  </r>
  <r>
    <x v="1933"/>
    <d v="1899-12-30T15:17:00"/>
    <x v="204"/>
    <n v="2020"/>
    <s v="Mar"/>
    <s v="Thu"/>
    <n v="15"/>
    <s v="1.79"/>
    <x v="7"/>
    <x v="1"/>
    <n v="1"/>
  </r>
  <r>
    <x v="1933"/>
    <d v="1899-12-30T15:17:00"/>
    <x v="204"/>
    <n v="2020"/>
    <s v="Mar"/>
    <s v="Thu"/>
    <n v="15"/>
    <n v="0.25"/>
    <x v="7"/>
    <x v="8"/>
    <n v="1"/>
  </r>
  <r>
    <x v="1933"/>
    <d v="1899-12-30T15:17:00"/>
    <x v="204"/>
    <n v="2020"/>
    <s v="Mar"/>
    <s v="Thu"/>
    <n v="15"/>
    <n v="0.4"/>
    <x v="7"/>
    <x v="4"/>
    <n v="1"/>
  </r>
  <r>
    <x v="1933"/>
    <d v="1899-12-30T15:17:00"/>
    <x v="204"/>
    <n v="2020"/>
    <s v="Mar"/>
    <s v="Thu"/>
    <n v="15"/>
    <n v="0.55000000000000004"/>
    <x v="7"/>
    <x v="2"/>
    <n v="1"/>
  </r>
  <r>
    <x v="1933"/>
    <d v="1899-12-30T15:17:00"/>
    <x v="204"/>
    <n v="2020"/>
    <s v="Mar"/>
    <s v="Thu"/>
    <n v="15"/>
    <n v="2.5"/>
    <x v="7"/>
    <x v="14"/>
    <n v="1"/>
  </r>
  <r>
    <x v="1934"/>
    <d v="1899-12-30T11:46:00"/>
    <x v="205"/>
    <n v="2020"/>
    <s v="Mar"/>
    <s v="Fri"/>
    <n v="11"/>
    <s v="1.79"/>
    <x v="4"/>
    <x v="1"/>
    <n v="1"/>
  </r>
  <r>
    <x v="1934"/>
    <d v="1899-12-30T11:46:00"/>
    <x v="205"/>
    <n v="2020"/>
    <s v="Mar"/>
    <s v="Fri"/>
    <n v="11"/>
    <n v="0.55000000000000004"/>
    <x v="4"/>
    <x v="10"/>
    <n v="1"/>
  </r>
  <r>
    <x v="1934"/>
    <d v="1899-12-30T11:46:00"/>
    <x v="205"/>
    <n v="2020"/>
    <s v="Mar"/>
    <s v="Fri"/>
    <n v="11"/>
    <n v="0.4"/>
    <x v="4"/>
    <x v="4"/>
    <n v="1"/>
  </r>
  <r>
    <x v="1934"/>
    <d v="1899-12-30T11:46:00"/>
    <x v="205"/>
    <n v="2020"/>
    <s v="Mar"/>
    <s v="Fri"/>
    <n v="11"/>
    <n v="0.4"/>
    <x v="4"/>
    <x v="11"/>
    <n v="1"/>
  </r>
  <r>
    <x v="1934"/>
    <d v="1899-12-30T11:46:00"/>
    <x v="205"/>
    <n v="2020"/>
    <s v="Mar"/>
    <s v="Fri"/>
    <n v="11"/>
    <n v="0.55000000000000004"/>
    <x v="4"/>
    <x v="2"/>
    <n v="1"/>
  </r>
  <r>
    <x v="1935"/>
    <d v="1899-12-30T12:14:00"/>
    <x v="205"/>
    <n v="2020"/>
    <s v="Mar"/>
    <s v="Fri"/>
    <n v="12"/>
    <s v="1.79"/>
    <x v="6"/>
    <x v="1"/>
    <n v="2"/>
  </r>
  <r>
    <x v="1935"/>
    <d v="1899-12-30T12:14:00"/>
    <x v="205"/>
    <n v="2020"/>
    <s v="Mar"/>
    <s v="Fri"/>
    <n v="12"/>
    <n v="1.1000000000000001"/>
    <x v="6"/>
    <x v="2"/>
    <n v="2"/>
  </r>
  <r>
    <x v="1936"/>
    <d v="1899-12-30T12:25:00"/>
    <x v="205"/>
    <n v="2020"/>
    <s v="Mar"/>
    <s v="Fri"/>
    <n v="12"/>
    <s v="1.79"/>
    <x v="7"/>
    <x v="1"/>
    <n v="1"/>
  </r>
  <r>
    <x v="1936"/>
    <d v="1899-12-30T12:25:00"/>
    <x v="205"/>
    <n v="2020"/>
    <s v="Mar"/>
    <s v="Fri"/>
    <n v="12"/>
    <n v="0.55000000000000004"/>
    <x v="7"/>
    <x v="6"/>
    <n v="1"/>
  </r>
  <r>
    <x v="1936"/>
    <d v="1899-12-30T12:25:00"/>
    <x v="205"/>
    <n v="2020"/>
    <s v="Mar"/>
    <s v="Fri"/>
    <n v="12"/>
    <n v="0.4"/>
    <x v="7"/>
    <x v="11"/>
    <n v="1"/>
  </r>
  <r>
    <x v="1937"/>
    <d v="1899-12-30T12:30:00"/>
    <x v="205"/>
    <n v="2020"/>
    <s v="Mar"/>
    <s v="Fri"/>
    <n v="12"/>
    <s v="1.79"/>
    <x v="5"/>
    <x v="1"/>
    <n v="1"/>
  </r>
  <r>
    <x v="1937"/>
    <d v="1899-12-30T12:30:00"/>
    <x v="205"/>
    <n v="2020"/>
    <s v="Mar"/>
    <s v="Fri"/>
    <n v="12"/>
    <n v="0.45"/>
    <x v="5"/>
    <x v="5"/>
    <n v="1"/>
  </r>
  <r>
    <x v="1937"/>
    <d v="1899-12-30T12:30:00"/>
    <x v="205"/>
    <n v="2020"/>
    <s v="Mar"/>
    <s v="Fri"/>
    <n v="12"/>
    <n v="0.55000000000000004"/>
    <x v="5"/>
    <x v="2"/>
    <n v="1"/>
  </r>
  <r>
    <x v="1938"/>
    <d v="1899-12-30T12:35:00"/>
    <x v="205"/>
    <n v="2020"/>
    <s v="Mar"/>
    <s v="Fri"/>
    <n v="12"/>
    <n v="0.3"/>
    <x v="2"/>
    <x v="12"/>
    <n v="1"/>
  </r>
  <r>
    <x v="1938"/>
    <d v="1899-12-30T12:35:00"/>
    <x v="205"/>
    <n v="2020"/>
    <s v="Mar"/>
    <s v="Fri"/>
    <n v="12"/>
    <n v="0.45"/>
    <x v="2"/>
    <x v="5"/>
    <n v="1"/>
  </r>
  <r>
    <x v="1938"/>
    <d v="1899-12-30T12:35:00"/>
    <x v="205"/>
    <n v="2020"/>
    <s v="Mar"/>
    <s v="Fri"/>
    <n v="12"/>
    <n v="0.55000000000000004"/>
    <x v="2"/>
    <x v="2"/>
    <n v="1"/>
  </r>
  <r>
    <x v="1939"/>
    <d v="1899-12-30T12:37:00"/>
    <x v="205"/>
    <n v="2020"/>
    <s v="Mar"/>
    <s v="Fri"/>
    <n v="12"/>
    <s v="1.79"/>
    <x v="4"/>
    <x v="1"/>
    <n v="2"/>
  </r>
  <r>
    <x v="1939"/>
    <d v="1899-12-30T12:37:00"/>
    <x v="205"/>
    <n v="2020"/>
    <s v="Mar"/>
    <s v="Fri"/>
    <n v="12"/>
    <n v="0.55000000000000004"/>
    <x v="4"/>
    <x v="10"/>
    <n v="1"/>
  </r>
  <r>
    <x v="1939"/>
    <d v="1899-12-30T12:37:00"/>
    <x v="205"/>
    <n v="2020"/>
    <s v="Mar"/>
    <s v="Fri"/>
    <n v="12"/>
    <n v="0.4"/>
    <x v="4"/>
    <x v="4"/>
    <n v="1"/>
  </r>
  <r>
    <x v="1939"/>
    <d v="1899-12-30T12:37:00"/>
    <x v="205"/>
    <n v="2020"/>
    <s v="Mar"/>
    <s v="Fri"/>
    <n v="12"/>
    <n v="0.55000000000000004"/>
    <x v="4"/>
    <x v="2"/>
    <n v="1"/>
  </r>
  <r>
    <x v="1940"/>
    <d v="1899-12-30T13:43:00"/>
    <x v="205"/>
    <n v="2020"/>
    <s v="Mar"/>
    <s v="Fri"/>
    <n v="13"/>
    <s v="1.79"/>
    <x v="10"/>
    <x v="1"/>
    <n v="2"/>
  </r>
  <r>
    <x v="1940"/>
    <d v="1899-12-30T13:43:00"/>
    <x v="205"/>
    <n v="2020"/>
    <s v="Mar"/>
    <s v="Fri"/>
    <n v="13"/>
    <n v="0.4"/>
    <x v="10"/>
    <x v="4"/>
    <n v="1"/>
  </r>
  <r>
    <x v="1941"/>
    <d v="1899-12-30T13:48:00"/>
    <x v="205"/>
    <n v="2020"/>
    <s v="Mar"/>
    <s v="Fri"/>
    <n v="13"/>
    <n v="4"/>
    <x v="5"/>
    <x v="0"/>
    <n v="1"/>
  </r>
  <r>
    <x v="1941"/>
    <d v="1899-12-30T13:48:00"/>
    <x v="205"/>
    <n v="2020"/>
    <s v="Mar"/>
    <s v="Fri"/>
    <n v="13"/>
    <s v="1.79"/>
    <x v="5"/>
    <x v="1"/>
    <n v="1"/>
  </r>
  <r>
    <x v="1941"/>
    <d v="1899-12-30T13:48:00"/>
    <x v="205"/>
    <n v="2020"/>
    <s v="Mar"/>
    <s v="Fri"/>
    <n v="13"/>
    <n v="0.55000000000000004"/>
    <x v="5"/>
    <x v="2"/>
    <n v="1"/>
  </r>
  <r>
    <x v="1942"/>
    <d v="1899-12-30T14:37:00"/>
    <x v="205"/>
    <n v="2020"/>
    <s v="Mar"/>
    <s v="Fri"/>
    <n v="14"/>
    <s v="1.79"/>
    <x v="9"/>
    <x v="1"/>
    <n v="1"/>
  </r>
  <r>
    <x v="1942"/>
    <d v="1899-12-30T14:37:00"/>
    <x v="205"/>
    <n v="2020"/>
    <s v="Mar"/>
    <s v="Fri"/>
    <n v="14"/>
    <n v="1.6500000000000001"/>
    <x v="9"/>
    <x v="10"/>
    <n v="3"/>
  </r>
  <r>
    <x v="1942"/>
    <d v="1899-12-30T14:37:00"/>
    <x v="205"/>
    <n v="2020"/>
    <s v="Mar"/>
    <s v="Fri"/>
    <n v="14"/>
    <n v="0.4"/>
    <x v="9"/>
    <x v="4"/>
    <n v="1"/>
  </r>
  <r>
    <x v="1943"/>
    <d v="1899-12-30T15:49:00"/>
    <x v="205"/>
    <n v="2020"/>
    <s v="Mar"/>
    <s v="Fri"/>
    <n v="15"/>
    <s v="1.79"/>
    <x v="7"/>
    <x v="1"/>
    <n v="1"/>
  </r>
  <r>
    <x v="1943"/>
    <d v="1899-12-30T15:49:00"/>
    <x v="205"/>
    <n v="2020"/>
    <s v="Mar"/>
    <s v="Fri"/>
    <n v="15"/>
    <n v="0.3"/>
    <x v="7"/>
    <x v="12"/>
    <n v="1"/>
  </r>
  <r>
    <x v="1943"/>
    <d v="1899-12-30T15:49:00"/>
    <x v="205"/>
    <n v="2020"/>
    <s v="Mar"/>
    <s v="Fri"/>
    <n v="15"/>
    <n v="0.25"/>
    <x v="7"/>
    <x v="3"/>
    <n v="1"/>
  </r>
  <r>
    <x v="1944"/>
    <d v="1899-12-30T15:58:00"/>
    <x v="205"/>
    <n v="2020"/>
    <s v="Mar"/>
    <s v="Fri"/>
    <n v="15"/>
    <s v="1.79"/>
    <x v="14"/>
    <x v="1"/>
    <n v="2"/>
  </r>
  <r>
    <x v="1944"/>
    <d v="1899-12-30T15:58:00"/>
    <x v="205"/>
    <n v="2020"/>
    <s v="Mar"/>
    <s v="Fri"/>
    <n v="15"/>
    <n v="0.55000000000000004"/>
    <x v="14"/>
    <x v="10"/>
    <n v="1"/>
  </r>
  <r>
    <x v="1944"/>
    <d v="1899-12-30T15:58:00"/>
    <x v="205"/>
    <n v="2020"/>
    <s v="Mar"/>
    <s v="Fri"/>
    <n v="15"/>
    <n v="0.4"/>
    <x v="14"/>
    <x v="4"/>
    <n v="1"/>
  </r>
  <r>
    <x v="1945"/>
    <d v="1899-12-30T16:25:00"/>
    <x v="205"/>
    <n v="2020"/>
    <s v="Mar"/>
    <s v="Fri"/>
    <n v="16"/>
    <s v="1.79"/>
    <x v="12"/>
    <x v="1"/>
    <n v="2"/>
  </r>
  <r>
    <x v="1945"/>
    <d v="1899-12-30T16:25:00"/>
    <x v="205"/>
    <n v="2020"/>
    <s v="Mar"/>
    <s v="Fri"/>
    <n v="16"/>
    <n v="0.4"/>
    <x v="12"/>
    <x v="4"/>
    <n v="1"/>
  </r>
  <r>
    <x v="1946"/>
    <d v="1899-12-30T11:03:00"/>
    <x v="206"/>
    <n v="2020"/>
    <s v="Mar"/>
    <s v="Sat"/>
    <n v="11"/>
    <s v="1.79"/>
    <x v="7"/>
    <x v="1"/>
    <n v="1"/>
  </r>
  <r>
    <x v="1946"/>
    <d v="1899-12-30T11:03:00"/>
    <x v="206"/>
    <n v="2020"/>
    <s v="Mar"/>
    <s v="Sat"/>
    <n v="11"/>
    <n v="0.3"/>
    <x v="7"/>
    <x v="12"/>
    <n v="1"/>
  </r>
  <r>
    <x v="1946"/>
    <d v="1899-12-30T11:03:00"/>
    <x v="206"/>
    <n v="2020"/>
    <s v="Mar"/>
    <s v="Sat"/>
    <n v="11"/>
    <n v="0.55000000000000004"/>
    <x v="7"/>
    <x v="2"/>
    <n v="1"/>
  </r>
  <r>
    <x v="1947"/>
    <d v="1899-12-30T11:11:00"/>
    <x v="206"/>
    <n v="2020"/>
    <s v="Mar"/>
    <s v="Sat"/>
    <n v="11"/>
    <s v="1.79"/>
    <x v="4"/>
    <x v="1"/>
    <n v="1"/>
  </r>
  <r>
    <x v="1947"/>
    <d v="1899-12-30T11:11:00"/>
    <x v="206"/>
    <n v="2020"/>
    <s v="Mar"/>
    <s v="Sat"/>
    <n v="11"/>
    <n v="3.58"/>
    <x v="4"/>
    <x v="13"/>
    <n v="2"/>
  </r>
  <r>
    <x v="1947"/>
    <d v="1899-12-30T11:11:00"/>
    <x v="206"/>
    <n v="2020"/>
    <s v="Mar"/>
    <s v="Sat"/>
    <n v="11"/>
    <n v="1.1000000000000001"/>
    <x v="4"/>
    <x v="2"/>
    <n v="2"/>
  </r>
  <r>
    <x v="1947"/>
    <d v="1899-12-30T11:11:00"/>
    <x v="206"/>
    <n v="2020"/>
    <s v="Mar"/>
    <s v="Sat"/>
    <n v="11"/>
    <n v="2.5"/>
    <x v="4"/>
    <x v="14"/>
    <n v="1"/>
  </r>
  <r>
    <x v="1948"/>
    <d v="1899-12-30T11:29:00"/>
    <x v="206"/>
    <n v="2020"/>
    <s v="Mar"/>
    <s v="Sat"/>
    <n v="11"/>
    <s v="1.79"/>
    <x v="3"/>
    <x v="1"/>
    <n v="1"/>
  </r>
  <r>
    <x v="1948"/>
    <d v="1899-12-30T11:29:00"/>
    <x v="206"/>
    <n v="2020"/>
    <s v="Mar"/>
    <s v="Sat"/>
    <n v="11"/>
    <n v="0.4"/>
    <x v="3"/>
    <x v="11"/>
    <n v="1"/>
  </r>
  <r>
    <x v="1948"/>
    <d v="1899-12-30T11:29:00"/>
    <x v="206"/>
    <n v="2020"/>
    <s v="Mar"/>
    <s v="Sat"/>
    <n v="11"/>
    <n v="5"/>
    <x v="3"/>
    <x v="14"/>
    <n v="2"/>
  </r>
  <r>
    <x v="1949"/>
    <d v="1899-12-30T11:45:00"/>
    <x v="206"/>
    <n v="2020"/>
    <s v="Mar"/>
    <s v="Sat"/>
    <n v="11"/>
    <s v="1.79"/>
    <x v="9"/>
    <x v="1"/>
    <n v="1"/>
  </r>
  <r>
    <x v="1949"/>
    <d v="1899-12-30T11:45:00"/>
    <x v="206"/>
    <n v="2020"/>
    <s v="Mar"/>
    <s v="Sat"/>
    <n v="11"/>
    <n v="0.55000000000000004"/>
    <x v="9"/>
    <x v="7"/>
    <n v="1"/>
  </r>
  <r>
    <x v="1949"/>
    <d v="1899-12-30T11:45:00"/>
    <x v="206"/>
    <n v="2020"/>
    <s v="Mar"/>
    <s v="Sat"/>
    <n v="11"/>
    <n v="1.79"/>
    <x v="9"/>
    <x v="13"/>
    <n v="1"/>
  </r>
  <r>
    <x v="1949"/>
    <d v="1899-12-30T11:45:00"/>
    <x v="206"/>
    <n v="2020"/>
    <s v="Mar"/>
    <s v="Sat"/>
    <n v="11"/>
    <n v="2.5"/>
    <x v="9"/>
    <x v="14"/>
    <n v="1"/>
  </r>
  <r>
    <x v="1950"/>
    <d v="1899-12-30T12:22:00"/>
    <x v="206"/>
    <n v="2020"/>
    <s v="Mar"/>
    <s v="Sat"/>
    <n v="12"/>
    <n v="0.55000000000000004"/>
    <x v="9"/>
    <x v="15"/>
    <n v="1"/>
  </r>
  <r>
    <x v="1950"/>
    <d v="1899-12-30T12:22:00"/>
    <x v="206"/>
    <n v="2020"/>
    <s v="Mar"/>
    <s v="Sat"/>
    <n v="12"/>
    <n v="0.9"/>
    <x v="9"/>
    <x v="5"/>
    <n v="2"/>
  </r>
  <r>
    <x v="1950"/>
    <d v="1899-12-30T12:22:00"/>
    <x v="206"/>
    <n v="2020"/>
    <s v="Mar"/>
    <s v="Sat"/>
    <n v="12"/>
    <n v="0.55000000000000004"/>
    <x v="9"/>
    <x v="2"/>
    <n v="1"/>
  </r>
  <r>
    <x v="1951"/>
    <d v="1899-12-30T12:57:00"/>
    <x v="206"/>
    <n v="2020"/>
    <s v="Mar"/>
    <s v="Sat"/>
    <n v="12"/>
    <n v="0.55000000000000004"/>
    <x v="7"/>
    <x v="7"/>
    <n v="1"/>
  </r>
  <r>
    <x v="1951"/>
    <d v="1899-12-30T12:57:00"/>
    <x v="206"/>
    <n v="2020"/>
    <s v="Mar"/>
    <s v="Sat"/>
    <n v="12"/>
    <n v="0.4"/>
    <x v="7"/>
    <x v="11"/>
    <n v="1"/>
  </r>
  <r>
    <x v="1951"/>
    <d v="1899-12-30T12:57:00"/>
    <x v="206"/>
    <n v="2020"/>
    <s v="Mar"/>
    <s v="Sat"/>
    <n v="12"/>
    <n v="0.45"/>
    <x v="7"/>
    <x v="5"/>
    <n v="1"/>
  </r>
  <r>
    <x v="1951"/>
    <d v="1899-12-30T12:57:00"/>
    <x v="206"/>
    <n v="2020"/>
    <s v="Mar"/>
    <s v="Sat"/>
    <n v="12"/>
    <n v="0.55000000000000004"/>
    <x v="7"/>
    <x v="2"/>
    <n v="1"/>
  </r>
  <r>
    <x v="1952"/>
    <d v="1899-12-30T13:05:00"/>
    <x v="206"/>
    <n v="2020"/>
    <s v="Mar"/>
    <s v="Sat"/>
    <n v="13"/>
    <n v="0.25"/>
    <x v="3"/>
    <x v="8"/>
    <n v="1"/>
  </r>
  <r>
    <x v="1952"/>
    <d v="1899-12-30T13:05:00"/>
    <x v="206"/>
    <n v="2020"/>
    <s v="Mar"/>
    <s v="Sat"/>
    <n v="13"/>
    <n v="0.4"/>
    <x v="3"/>
    <x v="4"/>
    <n v="1"/>
  </r>
  <r>
    <x v="1952"/>
    <d v="1899-12-30T13:05:00"/>
    <x v="206"/>
    <n v="2020"/>
    <s v="Mar"/>
    <s v="Sat"/>
    <n v="13"/>
    <n v="0.45"/>
    <x v="3"/>
    <x v="5"/>
    <n v="1"/>
  </r>
  <r>
    <x v="1953"/>
    <d v="1899-12-30T13:49:00"/>
    <x v="206"/>
    <n v="2020"/>
    <s v="Mar"/>
    <s v="Sat"/>
    <n v="13"/>
    <n v="4"/>
    <x v="2"/>
    <x v="0"/>
    <n v="1"/>
  </r>
  <r>
    <x v="1953"/>
    <d v="1899-12-30T13:49:00"/>
    <x v="206"/>
    <n v="2020"/>
    <s v="Mar"/>
    <s v="Sat"/>
    <n v="13"/>
    <s v="1.79"/>
    <x v="2"/>
    <x v="1"/>
    <n v="1"/>
  </r>
  <r>
    <x v="1953"/>
    <d v="1899-12-30T13:49:00"/>
    <x v="206"/>
    <n v="2020"/>
    <s v="Mar"/>
    <s v="Sat"/>
    <n v="13"/>
    <n v="1"/>
    <x v="2"/>
    <x v="9"/>
    <n v="1"/>
  </r>
  <r>
    <x v="1953"/>
    <d v="1899-12-30T13:49:00"/>
    <x v="206"/>
    <n v="2020"/>
    <s v="Mar"/>
    <s v="Sat"/>
    <n v="13"/>
    <n v="0.45"/>
    <x v="2"/>
    <x v="5"/>
    <n v="1"/>
  </r>
  <r>
    <x v="1954"/>
    <d v="1899-12-30T13:52:00"/>
    <x v="206"/>
    <n v="2020"/>
    <s v="Mar"/>
    <s v="Sat"/>
    <n v="13"/>
    <s v="1.79"/>
    <x v="3"/>
    <x v="1"/>
    <n v="1"/>
  </r>
  <r>
    <x v="1954"/>
    <d v="1899-12-30T13:52:00"/>
    <x v="206"/>
    <n v="2020"/>
    <s v="Mar"/>
    <s v="Sat"/>
    <n v="13"/>
    <n v="0.55000000000000004"/>
    <x v="3"/>
    <x v="10"/>
    <n v="1"/>
  </r>
  <r>
    <x v="1954"/>
    <d v="1899-12-30T13:52:00"/>
    <x v="206"/>
    <n v="2020"/>
    <s v="Mar"/>
    <s v="Sat"/>
    <n v="13"/>
    <n v="0.4"/>
    <x v="3"/>
    <x v="11"/>
    <n v="1"/>
  </r>
  <r>
    <x v="1954"/>
    <d v="1899-12-30T13:52:00"/>
    <x v="206"/>
    <n v="2020"/>
    <s v="Mar"/>
    <s v="Sat"/>
    <n v="13"/>
    <n v="0.45"/>
    <x v="3"/>
    <x v="5"/>
    <n v="1"/>
  </r>
  <r>
    <x v="1954"/>
    <d v="1899-12-30T13:52:00"/>
    <x v="206"/>
    <n v="2020"/>
    <s v="Mar"/>
    <s v="Sat"/>
    <n v="13"/>
    <n v="0.55000000000000004"/>
    <x v="3"/>
    <x v="2"/>
    <n v="1"/>
  </r>
  <r>
    <x v="1955"/>
    <d v="1899-12-30T14:11:00"/>
    <x v="206"/>
    <n v="2020"/>
    <s v="Mar"/>
    <s v="Sat"/>
    <n v="14"/>
    <n v="4"/>
    <x v="8"/>
    <x v="0"/>
    <n v="1"/>
  </r>
  <r>
    <x v="1955"/>
    <d v="1899-12-30T14:11:00"/>
    <x v="206"/>
    <n v="2020"/>
    <s v="Mar"/>
    <s v="Sat"/>
    <n v="14"/>
    <s v="1.79"/>
    <x v="8"/>
    <x v="1"/>
    <n v="1"/>
  </r>
  <r>
    <x v="1956"/>
    <d v="1899-12-30T14:36:00"/>
    <x v="206"/>
    <n v="2020"/>
    <s v="Mar"/>
    <s v="Sat"/>
    <n v="14"/>
    <s v="1.79"/>
    <x v="5"/>
    <x v="1"/>
    <n v="2"/>
  </r>
  <r>
    <x v="1956"/>
    <d v="1899-12-30T14:36:00"/>
    <x v="206"/>
    <n v="2020"/>
    <s v="Mar"/>
    <s v="Sat"/>
    <n v="14"/>
    <n v="0.4"/>
    <x v="5"/>
    <x v="4"/>
    <n v="1"/>
  </r>
  <r>
    <x v="1957"/>
    <d v="1899-12-30T14:47:00"/>
    <x v="206"/>
    <n v="2020"/>
    <s v="Mar"/>
    <s v="Sat"/>
    <n v="14"/>
    <s v="1.79"/>
    <x v="7"/>
    <x v="1"/>
    <n v="1"/>
  </r>
  <r>
    <x v="1957"/>
    <d v="1899-12-30T14:47:00"/>
    <x v="206"/>
    <n v="2020"/>
    <s v="Mar"/>
    <s v="Sat"/>
    <n v="14"/>
    <n v="0.8"/>
    <x v="7"/>
    <x v="4"/>
    <n v="2"/>
  </r>
  <r>
    <x v="1958"/>
    <d v="1899-12-30T11:13:00"/>
    <x v="207"/>
    <n v="2020"/>
    <s v="Mar"/>
    <s v="Sun"/>
    <n v="11"/>
    <s v="1.79"/>
    <x v="21"/>
    <x v="1"/>
    <n v="1"/>
  </r>
  <r>
    <x v="1958"/>
    <d v="1899-12-30T11:13:00"/>
    <x v="207"/>
    <n v="2020"/>
    <s v="Mar"/>
    <s v="Sun"/>
    <n v="11"/>
    <n v="0.4"/>
    <x v="21"/>
    <x v="4"/>
    <n v="1"/>
  </r>
  <r>
    <x v="1958"/>
    <d v="1899-12-30T11:13:00"/>
    <x v="207"/>
    <n v="2020"/>
    <s v="Mar"/>
    <s v="Sun"/>
    <n v="11"/>
    <n v="0.45"/>
    <x v="21"/>
    <x v="5"/>
    <n v="1"/>
  </r>
  <r>
    <x v="1958"/>
    <d v="1899-12-30T11:13:00"/>
    <x v="207"/>
    <n v="2020"/>
    <s v="Mar"/>
    <s v="Sun"/>
    <n v="11"/>
    <n v="0.55000000000000004"/>
    <x v="21"/>
    <x v="2"/>
    <n v="1"/>
  </r>
  <r>
    <x v="1959"/>
    <d v="1899-12-30T11:19:00"/>
    <x v="207"/>
    <n v="2020"/>
    <s v="Mar"/>
    <s v="Sun"/>
    <n v="11"/>
    <s v="1.79"/>
    <x v="21"/>
    <x v="1"/>
    <n v="1"/>
  </r>
  <r>
    <x v="1959"/>
    <d v="1899-12-30T11:19:00"/>
    <x v="207"/>
    <n v="2020"/>
    <s v="Mar"/>
    <s v="Sun"/>
    <n v="11"/>
    <n v="0.55000000000000004"/>
    <x v="21"/>
    <x v="7"/>
    <n v="1"/>
  </r>
  <r>
    <x v="1959"/>
    <d v="1899-12-30T11:19:00"/>
    <x v="207"/>
    <n v="2020"/>
    <s v="Mar"/>
    <s v="Sun"/>
    <n v="11"/>
    <n v="0.4"/>
    <x v="21"/>
    <x v="11"/>
    <n v="1"/>
  </r>
  <r>
    <x v="1960"/>
    <d v="1899-12-30T11:40:00"/>
    <x v="207"/>
    <n v="2020"/>
    <s v="Mar"/>
    <s v="Sun"/>
    <n v="11"/>
    <s v="1.79"/>
    <x v="3"/>
    <x v="1"/>
    <n v="1"/>
  </r>
  <r>
    <x v="1960"/>
    <d v="1899-12-30T11:40:00"/>
    <x v="207"/>
    <n v="2020"/>
    <s v="Mar"/>
    <s v="Sun"/>
    <n v="11"/>
    <n v="0.3"/>
    <x v="3"/>
    <x v="12"/>
    <n v="1"/>
  </r>
  <r>
    <x v="1960"/>
    <d v="1899-12-30T11:40:00"/>
    <x v="207"/>
    <n v="2020"/>
    <s v="Mar"/>
    <s v="Sun"/>
    <n v="11"/>
    <n v="0.4"/>
    <x v="3"/>
    <x v="11"/>
    <n v="1"/>
  </r>
  <r>
    <x v="1960"/>
    <d v="1899-12-30T11:40:00"/>
    <x v="207"/>
    <n v="2020"/>
    <s v="Mar"/>
    <s v="Sun"/>
    <n v="11"/>
    <n v="1.79"/>
    <x v="3"/>
    <x v="13"/>
    <n v="1"/>
  </r>
  <r>
    <x v="1961"/>
    <d v="1899-12-30T12:03:00"/>
    <x v="207"/>
    <n v="2020"/>
    <s v="Mar"/>
    <s v="Sun"/>
    <n v="12"/>
    <n v="1.1000000000000001"/>
    <x v="7"/>
    <x v="10"/>
    <n v="2"/>
  </r>
  <r>
    <x v="1961"/>
    <d v="1899-12-30T12:03:00"/>
    <x v="207"/>
    <n v="2020"/>
    <s v="Mar"/>
    <s v="Sun"/>
    <n v="12"/>
    <n v="0.9"/>
    <x v="7"/>
    <x v="5"/>
    <n v="2"/>
  </r>
  <r>
    <x v="1961"/>
    <d v="1899-12-30T12:03:00"/>
    <x v="207"/>
    <n v="2020"/>
    <s v="Mar"/>
    <s v="Sun"/>
    <n v="12"/>
    <n v="0.55000000000000004"/>
    <x v="7"/>
    <x v="2"/>
    <n v="1"/>
  </r>
  <r>
    <x v="1962"/>
    <d v="1899-12-30T12:35:00"/>
    <x v="207"/>
    <n v="2020"/>
    <s v="Mar"/>
    <s v="Sun"/>
    <n v="12"/>
    <s v="1.79"/>
    <x v="15"/>
    <x v="1"/>
    <n v="2"/>
  </r>
  <r>
    <x v="1962"/>
    <d v="1899-12-30T12:35:00"/>
    <x v="207"/>
    <n v="2020"/>
    <s v="Mar"/>
    <s v="Sun"/>
    <n v="12"/>
    <n v="0.55000000000000004"/>
    <x v="15"/>
    <x v="7"/>
    <n v="1"/>
  </r>
  <r>
    <x v="1963"/>
    <d v="1899-12-30T13:02:00"/>
    <x v="207"/>
    <n v="2020"/>
    <s v="Mar"/>
    <s v="Sun"/>
    <n v="13"/>
    <n v="0.55000000000000004"/>
    <x v="3"/>
    <x v="7"/>
    <n v="1"/>
  </r>
  <r>
    <x v="1963"/>
    <d v="1899-12-30T13:02:00"/>
    <x v="207"/>
    <n v="2020"/>
    <s v="Mar"/>
    <s v="Sun"/>
    <n v="13"/>
    <n v="0.55000000000000004"/>
    <x v="3"/>
    <x v="6"/>
    <n v="1"/>
  </r>
  <r>
    <x v="1963"/>
    <d v="1899-12-30T13:02:00"/>
    <x v="207"/>
    <n v="2020"/>
    <s v="Mar"/>
    <s v="Sun"/>
    <n v="13"/>
    <n v="0.55000000000000004"/>
    <x v="3"/>
    <x v="2"/>
    <n v="1"/>
  </r>
  <r>
    <x v="1964"/>
    <d v="1899-12-30T13:44:00"/>
    <x v="207"/>
    <n v="2020"/>
    <s v="Mar"/>
    <s v="Sun"/>
    <n v="13"/>
    <s v="1.79"/>
    <x v="7"/>
    <x v="1"/>
    <n v="1"/>
  </r>
  <r>
    <x v="1964"/>
    <d v="1899-12-30T13:44:00"/>
    <x v="207"/>
    <n v="2020"/>
    <s v="Mar"/>
    <s v="Sun"/>
    <n v="13"/>
    <n v="0.45"/>
    <x v="7"/>
    <x v="5"/>
    <n v="1"/>
  </r>
  <r>
    <x v="1964"/>
    <d v="1899-12-30T13:44:00"/>
    <x v="207"/>
    <n v="2020"/>
    <s v="Mar"/>
    <s v="Sun"/>
    <n v="13"/>
    <n v="0.55000000000000004"/>
    <x v="7"/>
    <x v="2"/>
    <n v="1"/>
  </r>
  <r>
    <x v="1965"/>
    <d v="1899-12-30T13:45:00"/>
    <x v="207"/>
    <n v="2020"/>
    <s v="Mar"/>
    <s v="Sun"/>
    <n v="13"/>
    <n v="0.25"/>
    <x v="2"/>
    <x v="8"/>
    <n v="1"/>
  </r>
  <r>
    <x v="1965"/>
    <d v="1899-12-30T13:45:00"/>
    <x v="207"/>
    <n v="2020"/>
    <s v="Mar"/>
    <s v="Sun"/>
    <n v="13"/>
    <n v="0.55000000000000004"/>
    <x v="2"/>
    <x v="10"/>
    <n v="1"/>
  </r>
  <r>
    <x v="1965"/>
    <d v="1899-12-30T13:45:00"/>
    <x v="207"/>
    <n v="2020"/>
    <s v="Mar"/>
    <s v="Sun"/>
    <n v="13"/>
    <n v="1.6500000000000001"/>
    <x v="2"/>
    <x v="6"/>
    <n v="3"/>
  </r>
  <r>
    <x v="1965"/>
    <d v="1899-12-30T13:45:00"/>
    <x v="207"/>
    <n v="2020"/>
    <s v="Mar"/>
    <s v="Sun"/>
    <n v="13"/>
    <n v="1.79"/>
    <x v="2"/>
    <x v="13"/>
    <n v="1"/>
  </r>
  <r>
    <x v="1966"/>
    <d v="1899-12-30T14:05:00"/>
    <x v="207"/>
    <n v="2020"/>
    <s v="Mar"/>
    <s v="Sun"/>
    <n v="14"/>
    <n v="0.55000000000000004"/>
    <x v="3"/>
    <x v="7"/>
    <n v="1"/>
  </r>
  <r>
    <x v="1966"/>
    <d v="1899-12-30T14:05:00"/>
    <x v="207"/>
    <n v="2020"/>
    <s v="Mar"/>
    <s v="Sun"/>
    <n v="14"/>
    <n v="0.55000000000000004"/>
    <x v="3"/>
    <x v="6"/>
    <n v="1"/>
  </r>
  <r>
    <x v="1966"/>
    <d v="1899-12-30T14:05:00"/>
    <x v="207"/>
    <n v="2020"/>
    <s v="Mar"/>
    <s v="Sun"/>
    <n v="14"/>
    <n v="0.55000000000000004"/>
    <x v="3"/>
    <x v="2"/>
    <n v="1"/>
  </r>
  <r>
    <x v="1967"/>
    <d v="1899-12-30T14:07:00"/>
    <x v="207"/>
    <n v="2020"/>
    <s v="Mar"/>
    <s v="Sun"/>
    <n v="14"/>
    <n v="1.1000000000000001"/>
    <x v="10"/>
    <x v="15"/>
    <n v="2"/>
  </r>
  <r>
    <x v="1967"/>
    <d v="1899-12-30T14:07:00"/>
    <x v="207"/>
    <n v="2020"/>
    <s v="Mar"/>
    <s v="Sun"/>
    <n v="14"/>
    <n v="0.55000000000000004"/>
    <x v="10"/>
    <x v="10"/>
    <n v="1"/>
  </r>
  <r>
    <x v="1967"/>
    <d v="1899-12-30T14:07:00"/>
    <x v="207"/>
    <n v="2020"/>
    <s v="Mar"/>
    <s v="Sun"/>
    <n v="14"/>
    <n v="0.8"/>
    <x v="10"/>
    <x v="11"/>
    <n v="2"/>
  </r>
  <r>
    <x v="1967"/>
    <d v="1899-12-30T14:07:00"/>
    <x v="207"/>
    <n v="2020"/>
    <s v="Mar"/>
    <s v="Sun"/>
    <n v="14"/>
    <n v="0.45"/>
    <x v="10"/>
    <x v="5"/>
    <n v="1"/>
  </r>
  <r>
    <x v="1968"/>
    <d v="1899-12-30T14:09:00"/>
    <x v="207"/>
    <n v="2020"/>
    <s v="Mar"/>
    <s v="Sun"/>
    <n v="14"/>
    <n v="8"/>
    <x v="5"/>
    <x v="0"/>
    <n v="2"/>
  </r>
  <r>
    <x v="1968"/>
    <d v="1899-12-30T14:09:00"/>
    <x v="207"/>
    <n v="2020"/>
    <s v="Mar"/>
    <s v="Sun"/>
    <n v="14"/>
    <s v="1.79"/>
    <x v="5"/>
    <x v="1"/>
    <n v="1"/>
  </r>
  <r>
    <x v="1968"/>
    <d v="1899-12-30T14:09:00"/>
    <x v="207"/>
    <n v="2020"/>
    <s v="Mar"/>
    <s v="Sun"/>
    <n v="14"/>
    <n v="0.4"/>
    <x v="5"/>
    <x v="11"/>
    <n v="1"/>
  </r>
  <r>
    <x v="1968"/>
    <d v="1899-12-30T14:09:00"/>
    <x v="207"/>
    <n v="2020"/>
    <s v="Mar"/>
    <s v="Sun"/>
    <n v="14"/>
    <n v="0.45"/>
    <x v="5"/>
    <x v="5"/>
    <n v="1"/>
  </r>
  <r>
    <x v="1969"/>
    <d v="1899-12-30T14:15:00"/>
    <x v="207"/>
    <n v="2020"/>
    <s v="Mar"/>
    <s v="Sun"/>
    <n v="14"/>
    <s v="1.79"/>
    <x v="3"/>
    <x v="1"/>
    <n v="1"/>
  </r>
  <r>
    <x v="1969"/>
    <d v="1899-12-30T14:15:00"/>
    <x v="207"/>
    <n v="2020"/>
    <s v="Mar"/>
    <s v="Sun"/>
    <n v="14"/>
    <n v="0.55000000000000004"/>
    <x v="3"/>
    <x v="7"/>
    <n v="1"/>
  </r>
  <r>
    <x v="1969"/>
    <d v="1899-12-30T14:15:00"/>
    <x v="207"/>
    <n v="2020"/>
    <s v="Mar"/>
    <s v="Sun"/>
    <n v="14"/>
    <n v="0.3"/>
    <x v="3"/>
    <x v="12"/>
    <n v="1"/>
  </r>
  <r>
    <x v="1970"/>
    <d v="1899-12-30T14:18:00"/>
    <x v="207"/>
    <n v="2020"/>
    <s v="Mar"/>
    <s v="Sun"/>
    <n v="14"/>
    <n v="0.55000000000000004"/>
    <x v="3"/>
    <x v="10"/>
    <n v="1"/>
  </r>
  <r>
    <x v="1970"/>
    <d v="1899-12-30T14:18:00"/>
    <x v="207"/>
    <n v="2020"/>
    <s v="Mar"/>
    <s v="Sun"/>
    <n v="14"/>
    <n v="0.45"/>
    <x v="3"/>
    <x v="5"/>
    <n v="1"/>
  </r>
  <r>
    <x v="1970"/>
    <d v="1899-12-30T14:18:00"/>
    <x v="207"/>
    <n v="2020"/>
    <s v="Mar"/>
    <s v="Sun"/>
    <n v="14"/>
    <n v="0.55000000000000004"/>
    <x v="3"/>
    <x v="2"/>
    <n v="1"/>
  </r>
  <r>
    <x v="1970"/>
    <d v="1899-12-30T14:18:00"/>
    <x v="207"/>
    <n v="2020"/>
    <s v="Mar"/>
    <s v="Sun"/>
    <n v="14"/>
    <n v="2.5"/>
    <x v="3"/>
    <x v="14"/>
    <n v="1"/>
  </r>
  <r>
    <x v="1971"/>
    <d v="1899-12-30T14:27:00"/>
    <x v="207"/>
    <n v="2020"/>
    <s v="Mar"/>
    <s v="Sun"/>
    <n v="14"/>
    <s v="1.79"/>
    <x v="18"/>
    <x v="1"/>
    <n v="3"/>
  </r>
  <r>
    <x v="1972"/>
    <d v="1899-12-30T11:11:00"/>
    <x v="208"/>
    <n v="2020"/>
    <s v="Mar"/>
    <s v="Mon"/>
    <n v="11"/>
    <s v="1.79"/>
    <x v="6"/>
    <x v="1"/>
    <n v="1"/>
  </r>
  <r>
    <x v="1972"/>
    <d v="1899-12-30T11:11:00"/>
    <x v="208"/>
    <n v="2020"/>
    <s v="Mar"/>
    <s v="Mon"/>
    <n v="11"/>
    <n v="0.55000000000000004"/>
    <x v="6"/>
    <x v="10"/>
    <n v="1"/>
  </r>
  <r>
    <x v="1972"/>
    <d v="1899-12-30T11:11:00"/>
    <x v="208"/>
    <n v="2020"/>
    <s v="Mar"/>
    <s v="Mon"/>
    <n v="11"/>
    <n v="0.4"/>
    <x v="6"/>
    <x v="11"/>
    <n v="1"/>
  </r>
  <r>
    <x v="1972"/>
    <d v="1899-12-30T11:11:00"/>
    <x v="208"/>
    <n v="2020"/>
    <s v="Mar"/>
    <s v="Mon"/>
    <n v="11"/>
    <n v="0.55000000000000004"/>
    <x v="6"/>
    <x v="2"/>
    <n v="1"/>
  </r>
  <r>
    <x v="1973"/>
    <d v="1899-12-30T11:56:00"/>
    <x v="208"/>
    <n v="2020"/>
    <s v="Mar"/>
    <s v="Mon"/>
    <n v="11"/>
    <s v="1.79"/>
    <x v="7"/>
    <x v="1"/>
    <n v="3"/>
  </r>
  <r>
    <x v="1973"/>
    <d v="1899-12-30T11:56:00"/>
    <x v="208"/>
    <n v="2020"/>
    <s v="Mar"/>
    <s v="Mon"/>
    <n v="11"/>
    <n v="0.55000000000000004"/>
    <x v="7"/>
    <x v="10"/>
    <n v="1"/>
  </r>
  <r>
    <x v="1973"/>
    <d v="1899-12-30T11:56:00"/>
    <x v="208"/>
    <n v="2020"/>
    <s v="Mar"/>
    <s v="Mon"/>
    <n v="11"/>
    <n v="0.45"/>
    <x v="7"/>
    <x v="5"/>
    <n v="1"/>
  </r>
  <r>
    <x v="1974"/>
    <d v="1899-12-30T11:59:00"/>
    <x v="208"/>
    <n v="2020"/>
    <s v="Mar"/>
    <s v="Mon"/>
    <n v="11"/>
    <s v="1.79"/>
    <x v="7"/>
    <x v="1"/>
    <n v="2"/>
  </r>
  <r>
    <x v="1974"/>
    <d v="1899-12-30T11:59:00"/>
    <x v="208"/>
    <n v="2020"/>
    <s v="Mar"/>
    <s v="Mon"/>
    <n v="11"/>
    <n v="0.9"/>
    <x v="7"/>
    <x v="5"/>
    <n v="2"/>
  </r>
  <r>
    <x v="1974"/>
    <d v="1899-12-30T11:59:00"/>
    <x v="208"/>
    <n v="2020"/>
    <s v="Mar"/>
    <s v="Mon"/>
    <n v="11"/>
    <n v="0.55000000000000004"/>
    <x v="7"/>
    <x v="2"/>
    <n v="1"/>
  </r>
  <r>
    <x v="1974"/>
    <d v="1899-12-30T11:59:00"/>
    <x v="208"/>
    <n v="2020"/>
    <s v="Mar"/>
    <s v="Mon"/>
    <n v="11"/>
    <n v="0.25"/>
    <x v="7"/>
    <x v="3"/>
    <n v="1"/>
  </r>
  <r>
    <x v="1975"/>
    <d v="1899-12-30T12:32:00"/>
    <x v="208"/>
    <n v="2020"/>
    <s v="Mar"/>
    <s v="Mon"/>
    <n v="12"/>
    <s v="1.79"/>
    <x v="12"/>
    <x v="1"/>
    <n v="2"/>
  </r>
  <r>
    <x v="1975"/>
    <d v="1899-12-30T12:32:00"/>
    <x v="208"/>
    <n v="2020"/>
    <s v="Mar"/>
    <s v="Mon"/>
    <n v="12"/>
    <n v="0.45"/>
    <x v="12"/>
    <x v="5"/>
    <n v="1"/>
  </r>
  <r>
    <x v="1976"/>
    <d v="1899-12-30T12:46:00"/>
    <x v="208"/>
    <n v="2020"/>
    <s v="Mar"/>
    <s v="Mon"/>
    <n v="12"/>
    <n v="4"/>
    <x v="9"/>
    <x v="0"/>
    <n v="1"/>
  </r>
  <r>
    <x v="1976"/>
    <d v="1899-12-30T12:46:00"/>
    <x v="208"/>
    <n v="2020"/>
    <s v="Mar"/>
    <s v="Mon"/>
    <n v="12"/>
    <s v="1.79"/>
    <x v="9"/>
    <x v="1"/>
    <n v="1"/>
  </r>
  <r>
    <x v="1976"/>
    <d v="1899-12-30T12:46:00"/>
    <x v="208"/>
    <n v="2020"/>
    <s v="Mar"/>
    <s v="Mon"/>
    <n v="12"/>
    <n v="0.25"/>
    <x v="9"/>
    <x v="8"/>
    <n v="1"/>
  </r>
  <r>
    <x v="1976"/>
    <d v="1899-12-30T12:46:00"/>
    <x v="208"/>
    <n v="2020"/>
    <s v="Mar"/>
    <s v="Mon"/>
    <n v="12"/>
    <n v="1.1000000000000001"/>
    <x v="9"/>
    <x v="10"/>
    <n v="2"/>
  </r>
  <r>
    <x v="1976"/>
    <d v="1899-12-30T12:46:00"/>
    <x v="208"/>
    <n v="2020"/>
    <s v="Mar"/>
    <s v="Mon"/>
    <n v="12"/>
    <n v="0.45"/>
    <x v="9"/>
    <x v="5"/>
    <n v="1"/>
  </r>
  <r>
    <x v="1977"/>
    <d v="1899-12-30T12:58:00"/>
    <x v="208"/>
    <n v="2020"/>
    <s v="Mar"/>
    <s v="Mon"/>
    <n v="12"/>
    <s v="1.79"/>
    <x v="3"/>
    <x v="1"/>
    <n v="2"/>
  </r>
  <r>
    <x v="1977"/>
    <d v="1899-12-30T12:58:00"/>
    <x v="208"/>
    <n v="2020"/>
    <s v="Mar"/>
    <s v="Mon"/>
    <n v="12"/>
    <n v="0.9"/>
    <x v="3"/>
    <x v="5"/>
    <n v="2"/>
  </r>
  <r>
    <x v="1977"/>
    <d v="1899-12-30T12:58:00"/>
    <x v="208"/>
    <n v="2020"/>
    <s v="Mar"/>
    <s v="Mon"/>
    <n v="12"/>
    <n v="0.55000000000000004"/>
    <x v="3"/>
    <x v="2"/>
    <n v="1"/>
  </r>
  <r>
    <x v="1978"/>
    <d v="1899-12-30T13:19:00"/>
    <x v="208"/>
    <n v="2020"/>
    <s v="Mar"/>
    <s v="Mon"/>
    <n v="13"/>
    <n v="4"/>
    <x v="7"/>
    <x v="0"/>
    <n v="1"/>
  </r>
  <r>
    <x v="1978"/>
    <d v="1899-12-30T13:19:00"/>
    <x v="208"/>
    <n v="2020"/>
    <s v="Mar"/>
    <s v="Mon"/>
    <n v="13"/>
    <s v="1.79"/>
    <x v="7"/>
    <x v="1"/>
    <n v="1"/>
  </r>
  <r>
    <x v="1978"/>
    <d v="1899-12-30T13:19:00"/>
    <x v="208"/>
    <n v="2020"/>
    <s v="Mar"/>
    <s v="Mon"/>
    <n v="13"/>
    <n v="0.55000000000000004"/>
    <x v="7"/>
    <x v="2"/>
    <n v="1"/>
  </r>
  <r>
    <x v="1979"/>
    <d v="1899-12-30T13:23:00"/>
    <x v="208"/>
    <n v="2020"/>
    <s v="Mar"/>
    <s v="Mon"/>
    <n v="13"/>
    <s v="1.79"/>
    <x v="10"/>
    <x v="1"/>
    <n v="1"/>
  </r>
  <r>
    <x v="1979"/>
    <d v="1899-12-30T13:23:00"/>
    <x v="208"/>
    <n v="2020"/>
    <s v="Mar"/>
    <s v="Mon"/>
    <n v="13"/>
    <n v="1.6500000000000001"/>
    <x v="10"/>
    <x v="10"/>
    <n v="3"/>
  </r>
  <r>
    <x v="1979"/>
    <d v="1899-12-30T13:23:00"/>
    <x v="208"/>
    <n v="2020"/>
    <s v="Mar"/>
    <s v="Mon"/>
    <n v="13"/>
    <n v="0.45"/>
    <x v="10"/>
    <x v="5"/>
    <n v="1"/>
  </r>
  <r>
    <x v="1980"/>
    <d v="1899-12-30T13:29:00"/>
    <x v="208"/>
    <n v="2020"/>
    <s v="Mar"/>
    <s v="Mon"/>
    <n v="13"/>
    <s v="1.79"/>
    <x v="3"/>
    <x v="1"/>
    <n v="1"/>
  </r>
  <r>
    <x v="1980"/>
    <d v="1899-12-30T13:29:00"/>
    <x v="208"/>
    <n v="2020"/>
    <s v="Mar"/>
    <s v="Mon"/>
    <n v="13"/>
    <n v="0.4"/>
    <x v="3"/>
    <x v="11"/>
    <n v="1"/>
  </r>
  <r>
    <x v="1980"/>
    <d v="1899-12-30T13:29:00"/>
    <x v="208"/>
    <n v="2020"/>
    <s v="Mar"/>
    <s v="Mon"/>
    <n v="13"/>
    <n v="0.25"/>
    <x v="3"/>
    <x v="3"/>
    <n v="1"/>
  </r>
  <r>
    <x v="1981"/>
    <d v="1899-12-30T13:45:00"/>
    <x v="208"/>
    <n v="2020"/>
    <s v="Mar"/>
    <s v="Mon"/>
    <n v="13"/>
    <n v="0.55000000000000004"/>
    <x v="7"/>
    <x v="10"/>
    <n v="1"/>
  </r>
  <r>
    <x v="1981"/>
    <d v="1899-12-30T13:45:00"/>
    <x v="208"/>
    <n v="2020"/>
    <s v="Mar"/>
    <s v="Mon"/>
    <n v="13"/>
    <n v="0.4"/>
    <x v="7"/>
    <x v="11"/>
    <n v="1"/>
  </r>
  <r>
    <x v="1981"/>
    <d v="1899-12-30T13:45:00"/>
    <x v="208"/>
    <n v="2020"/>
    <s v="Mar"/>
    <s v="Mon"/>
    <n v="13"/>
    <n v="0.45"/>
    <x v="7"/>
    <x v="5"/>
    <n v="1"/>
  </r>
  <r>
    <x v="1981"/>
    <d v="1899-12-30T13:45:00"/>
    <x v="208"/>
    <n v="2020"/>
    <s v="Mar"/>
    <s v="Mon"/>
    <n v="13"/>
    <n v="0.55000000000000004"/>
    <x v="7"/>
    <x v="2"/>
    <n v="1"/>
  </r>
  <r>
    <x v="1982"/>
    <d v="1899-12-30T14:05:00"/>
    <x v="208"/>
    <n v="2020"/>
    <s v="Mar"/>
    <s v="Mon"/>
    <n v="14"/>
    <s v="1.79"/>
    <x v="2"/>
    <x v="1"/>
    <n v="3"/>
  </r>
  <r>
    <x v="1982"/>
    <d v="1899-12-30T14:05:00"/>
    <x v="208"/>
    <n v="2020"/>
    <s v="Mar"/>
    <s v="Mon"/>
    <n v="14"/>
    <n v="0.8"/>
    <x v="2"/>
    <x v="11"/>
    <n v="2"/>
  </r>
  <r>
    <x v="1982"/>
    <d v="1899-12-30T14:05:00"/>
    <x v="208"/>
    <n v="2020"/>
    <s v="Mar"/>
    <s v="Mon"/>
    <n v="14"/>
    <n v="0.9"/>
    <x v="2"/>
    <x v="5"/>
    <n v="2"/>
  </r>
  <r>
    <x v="1982"/>
    <d v="1899-12-30T14:05:00"/>
    <x v="208"/>
    <n v="2020"/>
    <s v="Mar"/>
    <s v="Mon"/>
    <n v="14"/>
    <n v="0.55000000000000004"/>
    <x v="2"/>
    <x v="2"/>
    <n v="1"/>
  </r>
  <r>
    <x v="1983"/>
    <d v="1899-12-30T16:13:00"/>
    <x v="208"/>
    <n v="2020"/>
    <s v="Mar"/>
    <s v="Mon"/>
    <n v="16"/>
    <s v="1.79"/>
    <x v="11"/>
    <x v="1"/>
    <n v="1"/>
  </r>
  <r>
    <x v="1983"/>
    <d v="1899-12-30T16:13:00"/>
    <x v="208"/>
    <n v="2020"/>
    <s v="Mar"/>
    <s v="Mon"/>
    <n v="16"/>
    <n v="1"/>
    <x v="11"/>
    <x v="3"/>
    <n v="4"/>
  </r>
  <r>
    <x v="1984"/>
    <d v="1899-12-30T11:10:00"/>
    <x v="209"/>
    <n v="2020"/>
    <s v="Mar"/>
    <s v="Wed"/>
    <n v="11"/>
    <n v="1.1000000000000001"/>
    <x v="21"/>
    <x v="10"/>
    <n v="2"/>
  </r>
  <r>
    <x v="1984"/>
    <d v="1899-12-30T11:10:00"/>
    <x v="209"/>
    <n v="2020"/>
    <s v="Mar"/>
    <s v="Wed"/>
    <n v="11"/>
    <n v="1.35"/>
    <x v="21"/>
    <x v="5"/>
    <n v="3"/>
  </r>
  <r>
    <x v="1984"/>
    <d v="1899-12-30T11:10:00"/>
    <x v="209"/>
    <n v="2020"/>
    <s v="Mar"/>
    <s v="Wed"/>
    <n v="11"/>
    <n v="0.55000000000000004"/>
    <x v="21"/>
    <x v="2"/>
    <n v="1"/>
  </r>
  <r>
    <x v="1985"/>
    <d v="1899-12-30T11:32:00"/>
    <x v="209"/>
    <n v="2020"/>
    <s v="Mar"/>
    <s v="Wed"/>
    <n v="11"/>
    <n v="4"/>
    <x v="2"/>
    <x v="0"/>
    <n v="1"/>
  </r>
  <r>
    <x v="1985"/>
    <d v="1899-12-30T11:32:00"/>
    <x v="209"/>
    <n v="2020"/>
    <s v="Mar"/>
    <s v="Wed"/>
    <n v="11"/>
    <s v="1.79"/>
    <x v="2"/>
    <x v="1"/>
    <n v="2"/>
  </r>
  <r>
    <x v="1985"/>
    <d v="1899-12-30T11:32:00"/>
    <x v="209"/>
    <n v="2020"/>
    <s v="Mar"/>
    <s v="Wed"/>
    <n v="11"/>
    <n v="0.4"/>
    <x v="2"/>
    <x v="4"/>
    <n v="1"/>
  </r>
  <r>
    <x v="1986"/>
    <d v="1899-12-30T11:43:00"/>
    <x v="209"/>
    <n v="2020"/>
    <s v="Mar"/>
    <s v="Wed"/>
    <n v="11"/>
    <n v="1.1000000000000001"/>
    <x v="11"/>
    <x v="15"/>
    <n v="2"/>
  </r>
  <r>
    <x v="1986"/>
    <d v="1899-12-30T11:43:00"/>
    <x v="209"/>
    <n v="2020"/>
    <s v="Mar"/>
    <s v="Wed"/>
    <n v="11"/>
    <n v="0.55000000000000004"/>
    <x v="11"/>
    <x v="6"/>
    <n v="1"/>
  </r>
  <r>
    <x v="1986"/>
    <d v="1899-12-30T11:43:00"/>
    <x v="209"/>
    <n v="2020"/>
    <s v="Mar"/>
    <s v="Wed"/>
    <n v="11"/>
    <n v="0.4"/>
    <x v="11"/>
    <x v="11"/>
    <n v="1"/>
  </r>
  <r>
    <x v="1986"/>
    <d v="1899-12-30T11:43:00"/>
    <x v="209"/>
    <n v="2020"/>
    <s v="Mar"/>
    <s v="Wed"/>
    <n v="11"/>
    <n v="0.25"/>
    <x v="11"/>
    <x v="3"/>
    <n v="1"/>
  </r>
  <r>
    <x v="1986"/>
    <d v="1899-12-30T11:43:00"/>
    <x v="209"/>
    <n v="2020"/>
    <s v="Mar"/>
    <s v="Wed"/>
    <n v="11"/>
    <n v="5"/>
    <x v="11"/>
    <x v="14"/>
    <n v="2"/>
  </r>
  <r>
    <x v="1987"/>
    <d v="1899-12-30T12:08:00"/>
    <x v="209"/>
    <n v="2020"/>
    <s v="Mar"/>
    <s v="Wed"/>
    <n v="12"/>
    <n v="1"/>
    <x v="7"/>
    <x v="9"/>
    <n v="1"/>
  </r>
  <r>
    <x v="1987"/>
    <d v="1899-12-30T12:08:00"/>
    <x v="209"/>
    <n v="2020"/>
    <s v="Mar"/>
    <s v="Wed"/>
    <n v="12"/>
    <n v="0.4"/>
    <x v="7"/>
    <x v="4"/>
    <n v="1"/>
  </r>
  <r>
    <x v="1987"/>
    <d v="1899-12-30T12:08:00"/>
    <x v="209"/>
    <n v="2020"/>
    <s v="Mar"/>
    <s v="Wed"/>
    <n v="12"/>
    <n v="0.45"/>
    <x v="7"/>
    <x v="5"/>
    <n v="1"/>
  </r>
  <r>
    <x v="1987"/>
    <d v="1899-12-30T12:08:00"/>
    <x v="209"/>
    <n v="2020"/>
    <s v="Mar"/>
    <s v="Wed"/>
    <n v="12"/>
    <n v="2.5"/>
    <x v="7"/>
    <x v="14"/>
    <n v="1"/>
  </r>
  <r>
    <x v="1988"/>
    <d v="1899-12-30T12:10:00"/>
    <x v="209"/>
    <n v="2020"/>
    <s v="Mar"/>
    <s v="Wed"/>
    <n v="12"/>
    <s v="1.79"/>
    <x v="4"/>
    <x v="1"/>
    <n v="1"/>
  </r>
  <r>
    <x v="1988"/>
    <d v="1899-12-30T12:10:00"/>
    <x v="209"/>
    <n v="2020"/>
    <s v="Mar"/>
    <s v="Wed"/>
    <n v="12"/>
    <n v="0.4"/>
    <x v="4"/>
    <x v="11"/>
    <n v="1"/>
  </r>
  <r>
    <x v="1988"/>
    <d v="1899-12-30T12:10:00"/>
    <x v="209"/>
    <n v="2020"/>
    <s v="Mar"/>
    <s v="Wed"/>
    <n v="12"/>
    <n v="0.55000000000000004"/>
    <x v="4"/>
    <x v="2"/>
    <n v="1"/>
  </r>
  <r>
    <x v="1989"/>
    <d v="1899-12-30T12:18:00"/>
    <x v="209"/>
    <n v="2020"/>
    <s v="Mar"/>
    <s v="Wed"/>
    <n v="12"/>
    <n v="0.45"/>
    <x v="5"/>
    <x v="5"/>
    <n v="1"/>
  </r>
  <r>
    <x v="1989"/>
    <d v="1899-12-30T12:18:00"/>
    <x v="209"/>
    <n v="2020"/>
    <s v="Mar"/>
    <s v="Wed"/>
    <n v="12"/>
    <n v="1.1000000000000001"/>
    <x v="5"/>
    <x v="2"/>
    <n v="2"/>
  </r>
  <r>
    <x v="1990"/>
    <d v="1899-12-30T12:29:00"/>
    <x v="209"/>
    <n v="2020"/>
    <s v="Mar"/>
    <s v="Wed"/>
    <n v="12"/>
    <s v="1.79"/>
    <x v="4"/>
    <x v="1"/>
    <n v="2"/>
  </r>
  <r>
    <x v="1990"/>
    <d v="1899-12-30T12:29:00"/>
    <x v="209"/>
    <n v="2020"/>
    <s v="Mar"/>
    <s v="Wed"/>
    <n v="12"/>
    <n v="1.1000000000000001"/>
    <x v="4"/>
    <x v="7"/>
    <n v="2"/>
  </r>
  <r>
    <x v="1990"/>
    <d v="1899-12-30T12:29:00"/>
    <x v="209"/>
    <n v="2020"/>
    <s v="Mar"/>
    <s v="Wed"/>
    <n v="12"/>
    <n v="1.1000000000000001"/>
    <x v="4"/>
    <x v="10"/>
    <n v="2"/>
  </r>
  <r>
    <x v="1990"/>
    <d v="1899-12-30T12:29:00"/>
    <x v="209"/>
    <n v="2020"/>
    <s v="Mar"/>
    <s v="Wed"/>
    <n v="12"/>
    <n v="0.9"/>
    <x v="4"/>
    <x v="5"/>
    <n v="2"/>
  </r>
  <r>
    <x v="1990"/>
    <d v="1899-12-30T12:29:00"/>
    <x v="209"/>
    <n v="2020"/>
    <s v="Mar"/>
    <s v="Wed"/>
    <n v="12"/>
    <n v="0.25"/>
    <x v="4"/>
    <x v="3"/>
    <n v="1"/>
  </r>
  <r>
    <x v="1991"/>
    <d v="1899-12-30T12:40:00"/>
    <x v="209"/>
    <n v="2020"/>
    <s v="Mar"/>
    <s v="Wed"/>
    <n v="12"/>
    <n v="0.55000000000000004"/>
    <x v="7"/>
    <x v="15"/>
    <n v="1"/>
  </r>
  <r>
    <x v="1991"/>
    <d v="1899-12-30T12:40:00"/>
    <x v="209"/>
    <n v="2020"/>
    <s v="Mar"/>
    <s v="Wed"/>
    <n v="12"/>
    <s v="1.79"/>
    <x v="7"/>
    <x v="1"/>
    <n v="3"/>
  </r>
  <r>
    <x v="1991"/>
    <d v="1899-12-30T12:40:00"/>
    <x v="209"/>
    <n v="2020"/>
    <s v="Mar"/>
    <s v="Wed"/>
    <n v="12"/>
    <n v="1.1000000000000001"/>
    <x v="7"/>
    <x v="10"/>
    <n v="2"/>
  </r>
  <r>
    <x v="1991"/>
    <d v="1899-12-30T12:40:00"/>
    <x v="209"/>
    <n v="2020"/>
    <s v="Mar"/>
    <s v="Wed"/>
    <n v="12"/>
    <n v="0.4"/>
    <x v="7"/>
    <x v="4"/>
    <n v="1"/>
  </r>
  <r>
    <x v="1991"/>
    <d v="1899-12-30T12:40:00"/>
    <x v="209"/>
    <n v="2020"/>
    <s v="Mar"/>
    <s v="Wed"/>
    <n v="12"/>
    <n v="0.45"/>
    <x v="7"/>
    <x v="5"/>
    <n v="1"/>
  </r>
  <r>
    <x v="1991"/>
    <d v="1899-12-30T12:40:00"/>
    <x v="209"/>
    <n v="2020"/>
    <s v="Mar"/>
    <s v="Wed"/>
    <n v="12"/>
    <n v="2.5"/>
    <x v="7"/>
    <x v="14"/>
    <n v="1"/>
  </r>
  <r>
    <x v="1992"/>
    <d v="1899-12-30T12:53:00"/>
    <x v="209"/>
    <n v="2020"/>
    <s v="Mar"/>
    <s v="Wed"/>
    <n v="12"/>
    <s v="1.79"/>
    <x v="10"/>
    <x v="1"/>
    <n v="2"/>
  </r>
  <r>
    <x v="1992"/>
    <d v="1899-12-30T12:53:00"/>
    <x v="209"/>
    <n v="2020"/>
    <s v="Mar"/>
    <s v="Wed"/>
    <n v="12"/>
    <n v="0.8"/>
    <x v="10"/>
    <x v="4"/>
    <n v="2"/>
  </r>
  <r>
    <x v="1993"/>
    <d v="1899-12-30T13:06:00"/>
    <x v="209"/>
    <n v="2020"/>
    <s v="Mar"/>
    <s v="Wed"/>
    <n v="13"/>
    <s v="1.79"/>
    <x v="13"/>
    <x v="1"/>
    <n v="1"/>
  </r>
  <r>
    <x v="1993"/>
    <d v="1899-12-30T13:06:00"/>
    <x v="209"/>
    <n v="2020"/>
    <s v="Mar"/>
    <s v="Wed"/>
    <n v="13"/>
    <n v="0.55000000000000004"/>
    <x v="13"/>
    <x v="10"/>
    <n v="1"/>
  </r>
  <r>
    <x v="1993"/>
    <d v="1899-12-30T13:06:00"/>
    <x v="209"/>
    <n v="2020"/>
    <s v="Mar"/>
    <s v="Wed"/>
    <n v="13"/>
    <n v="0.4"/>
    <x v="13"/>
    <x v="11"/>
    <n v="1"/>
  </r>
  <r>
    <x v="1993"/>
    <d v="1899-12-30T13:06:00"/>
    <x v="209"/>
    <n v="2020"/>
    <s v="Mar"/>
    <s v="Wed"/>
    <n v="13"/>
    <n v="0.45"/>
    <x v="13"/>
    <x v="5"/>
    <n v="1"/>
  </r>
  <r>
    <x v="1994"/>
    <d v="1899-12-30T13:42:00"/>
    <x v="209"/>
    <n v="2020"/>
    <s v="Mar"/>
    <s v="Wed"/>
    <n v="13"/>
    <s v="1.79"/>
    <x v="8"/>
    <x v="1"/>
    <n v="4"/>
  </r>
  <r>
    <x v="1994"/>
    <d v="1899-12-30T13:42:00"/>
    <x v="209"/>
    <n v="2020"/>
    <s v="Mar"/>
    <s v="Wed"/>
    <n v="13"/>
    <n v="1.79"/>
    <x v="8"/>
    <x v="13"/>
    <n v="1"/>
  </r>
  <r>
    <x v="1995"/>
    <d v="1899-12-30T14:06:00"/>
    <x v="209"/>
    <n v="2020"/>
    <s v="Mar"/>
    <s v="Wed"/>
    <n v="14"/>
    <s v="1.79"/>
    <x v="15"/>
    <x v="1"/>
    <n v="3"/>
  </r>
  <r>
    <x v="1995"/>
    <d v="1899-12-30T14:06:00"/>
    <x v="209"/>
    <n v="2020"/>
    <s v="Mar"/>
    <s v="Wed"/>
    <n v="14"/>
    <n v="0.4"/>
    <x v="15"/>
    <x v="4"/>
    <n v="1"/>
  </r>
  <r>
    <x v="1995"/>
    <d v="1899-12-30T14:06:00"/>
    <x v="209"/>
    <n v="2020"/>
    <s v="Mar"/>
    <s v="Wed"/>
    <n v="14"/>
    <n v="0.8"/>
    <x v="15"/>
    <x v="11"/>
    <n v="2"/>
  </r>
  <r>
    <x v="1996"/>
    <d v="1899-12-30T14:30:00"/>
    <x v="209"/>
    <n v="2020"/>
    <s v="Mar"/>
    <s v="Wed"/>
    <n v="14"/>
    <s v="1.79"/>
    <x v="5"/>
    <x v="1"/>
    <n v="2"/>
  </r>
  <r>
    <x v="1996"/>
    <d v="1899-12-30T14:30:00"/>
    <x v="209"/>
    <n v="2020"/>
    <s v="Mar"/>
    <s v="Wed"/>
    <n v="14"/>
    <n v="0.3"/>
    <x v="5"/>
    <x v="12"/>
    <n v="1"/>
  </r>
  <r>
    <x v="1997"/>
    <d v="1899-12-30T14:31:00"/>
    <x v="209"/>
    <n v="2020"/>
    <s v="Mar"/>
    <s v="Wed"/>
    <n v="14"/>
    <s v="1.79"/>
    <x v="7"/>
    <x v="1"/>
    <n v="2"/>
  </r>
  <r>
    <x v="1997"/>
    <d v="1899-12-30T14:31:00"/>
    <x v="209"/>
    <n v="2020"/>
    <s v="Mar"/>
    <s v="Wed"/>
    <n v="14"/>
    <n v="0.55000000000000004"/>
    <x v="7"/>
    <x v="6"/>
    <n v="1"/>
  </r>
  <r>
    <x v="1998"/>
    <d v="1899-12-30T11:06:00"/>
    <x v="210"/>
    <n v="2020"/>
    <s v="Mar"/>
    <s v="Thu"/>
    <n v="11"/>
    <n v="4"/>
    <x v="4"/>
    <x v="0"/>
    <n v="1"/>
  </r>
  <r>
    <x v="1998"/>
    <d v="1899-12-30T11:06:00"/>
    <x v="210"/>
    <n v="2020"/>
    <s v="Mar"/>
    <s v="Thu"/>
    <n v="11"/>
    <s v="1.79"/>
    <x v="4"/>
    <x v="1"/>
    <n v="1"/>
  </r>
  <r>
    <x v="1998"/>
    <d v="1899-12-30T11:06:00"/>
    <x v="210"/>
    <n v="2020"/>
    <s v="Mar"/>
    <s v="Thu"/>
    <n v="11"/>
    <n v="0.55000000000000004"/>
    <x v="4"/>
    <x v="2"/>
    <n v="1"/>
  </r>
  <r>
    <x v="1999"/>
    <d v="1899-12-30T11:07:00"/>
    <x v="210"/>
    <n v="2020"/>
    <s v="Mar"/>
    <s v="Thu"/>
    <n v="11"/>
    <n v="1"/>
    <x v="10"/>
    <x v="9"/>
    <n v="1"/>
  </r>
  <r>
    <x v="1999"/>
    <d v="1899-12-30T11:07:00"/>
    <x v="210"/>
    <n v="2020"/>
    <s v="Mar"/>
    <s v="Thu"/>
    <n v="11"/>
    <n v="1.35"/>
    <x v="10"/>
    <x v="5"/>
    <n v="3"/>
  </r>
  <r>
    <x v="2000"/>
    <d v="1899-12-30T11:16:00"/>
    <x v="210"/>
    <n v="2020"/>
    <s v="Mar"/>
    <s v="Thu"/>
    <n v="11"/>
    <s v="1.79"/>
    <x v="7"/>
    <x v="1"/>
    <n v="2"/>
  </r>
  <r>
    <x v="2000"/>
    <d v="1899-12-30T11:16:00"/>
    <x v="210"/>
    <n v="2020"/>
    <s v="Mar"/>
    <s v="Thu"/>
    <n v="11"/>
    <n v="0.6"/>
    <x v="7"/>
    <x v="12"/>
    <n v="2"/>
  </r>
  <r>
    <x v="2000"/>
    <d v="1899-12-30T11:16:00"/>
    <x v="210"/>
    <n v="2020"/>
    <s v="Mar"/>
    <s v="Thu"/>
    <n v="11"/>
    <n v="0.8"/>
    <x v="7"/>
    <x v="4"/>
    <n v="2"/>
  </r>
  <r>
    <x v="2001"/>
    <d v="1899-12-30T12:25:00"/>
    <x v="210"/>
    <n v="2020"/>
    <s v="Mar"/>
    <s v="Thu"/>
    <n v="12"/>
    <s v="1.79"/>
    <x v="4"/>
    <x v="1"/>
    <n v="1"/>
  </r>
  <r>
    <x v="2001"/>
    <d v="1899-12-30T12:25:00"/>
    <x v="210"/>
    <n v="2020"/>
    <s v="Mar"/>
    <s v="Thu"/>
    <n v="12"/>
    <n v="0.3"/>
    <x v="4"/>
    <x v="12"/>
    <n v="1"/>
  </r>
  <r>
    <x v="2001"/>
    <d v="1899-12-30T12:25:00"/>
    <x v="210"/>
    <n v="2020"/>
    <s v="Mar"/>
    <s v="Thu"/>
    <n v="12"/>
    <n v="0.4"/>
    <x v="4"/>
    <x v="4"/>
    <n v="1"/>
  </r>
  <r>
    <x v="2001"/>
    <d v="1899-12-30T12:25:00"/>
    <x v="210"/>
    <n v="2020"/>
    <s v="Mar"/>
    <s v="Thu"/>
    <n v="12"/>
    <n v="0.4"/>
    <x v="4"/>
    <x v="11"/>
    <n v="1"/>
  </r>
  <r>
    <x v="2001"/>
    <d v="1899-12-30T12:25:00"/>
    <x v="210"/>
    <n v="2020"/>
    <s v="Mar"/>
    <s v="Thu"/>
    <n v="12"/>
    <n v="0.45"/>
    <x v="4"/>
    <x v="5"/>
    <n v="1"/>
  </r>
  <r>
    <x v="2002"/>
    <d v="1899-12-30T12:28:00"/>
    <x v="210"/>
    <n v="2020"/>
    <s v="Mar"/>
    <s v="Thu"/>
    <n v="12"/>
    <s v="1.79"/>
    <x v="8"/>
    <x v="1"/>
    <n v="3"/>
  </r>
  <r>
    <x v="2003"/>
    <d v="1899-12-30T12:30:00"/>
    <x v="210"/>
    <n v="2020"/>
    <s v="Mar"/>
    <s v="Thu"/>
    <n v="12"/>
    <n v="1.1000000000000001"/>
    <x v="7"/>
    <x v="15"/>
    <n v="2"/>
  </r>
  <r>
    <x v="2003"/>
    <d v="1899-12-30T12:30:00"/>
    <x v="210"/>
    <n v="2020"/>
    <s v="Mar"/>
    <s v="Thu"/>
    <n v="12"/>
    <s v="1.79"/>
    <x v="7"/>
    <x v="1"/>
    <n v="1"/>
  </r>
  <r>
    <x v="2003"/>
    <d v="1899-12-30T12:30:00"/>
    <x v="210"/>
    <n v="2020"/>
    <s v="Mar"/>
    <s v="Thu"/>
    <n v="12"/>
    <n v="0.9"/>
    <x v="7"/>
    <x v="5"/>
    <n v="2"/>
  </r>
  <r>
    <x v="2004"/>
    <d v="1899-12-30T14:38:00"/>
    <x v="210"/>
    <n v="2020"/>
    <s v="Mar"/>
    <s v="Thu"/>
    <n v="14"/>
    <s v="1.79"/>
    <x v="7"/>
    <x v="1"/>
    <n v="1"/>
  </r>
  <r>
    <x v="2004"/>
    <d v="1899-12-30T14:38:00"/>
    <x v="210"/>
    <n v="2020"/>
    <s v="Mar"/>
    <s v="Thu"/>
    <n v="14"/>
    <n v="1.1000000000000001"/>
    <x v="7"/>
    <x v="10"/>
    <n v="2"/>
  </r>
  <r>
    <x v="2004"/>
    <d v="1899-12-30T14:38:00"/>
    <x v="210"/>
    <n v="2020"/>
    <s v="Mar"/>
    <s v="Thu"/>
    <n v="14"/>
    <n v="0.3"/>
    <x v="7"/>
    <x v="12"/>
    <n v="1"/>
  </r>
  <r>
    <x v="2005"/>
    <d v="1899-12-30T14:47:00"/>
    <x v="210"/>
    <n v="2020"/>
    <s v="Mar"/>
    <s v="Thu"/>
    <n v="14"/>
    <s v="1.79"/>
    <x v="10"/>
    <x v="1"/>
    <n v="1"/>
  </r>
  <r>
    <x v="2005"/>
    <d v="1899-12-30T14:47:00"/>
    <x v="210"/>
    <n v="2020"/>
    <s v="Mar"/>
    <s v="Thu"/>
    <n v="14"/>
    <n v="0.3"/>
    <x v="10"/>
    <x v="12"/>
    <n v="1"/>
  </r>
  <r>
    <x v="2005"/>
    <d v="1899-12-30T14:47:00"/>
    <x v="210"/>
    <n v="2020"/>
    <s v="Mar"/>
    <s v="Thu"/>
    <n v="14"/>
    <n v="0.4"/>
    <x v="10"/>
    <x v="4"/>
    <n v="1"/>
  </r>
  <r>
    <x v="2006"/>
    <d v="1899-12-30T15:11:00"/>
    <x v="210"/>
    <n v="2020"/>
    <s v="Mar"/>
    <s v="Thu"/>
    <n v="15"/>
    <n v="0.5"/>
    <x v="7"/>
    <x v="8"/>
    <n v="2"/>
  </r>
  <r>
    <x v="2006"/>
    <d v="1899-12-30T15:11:00"/>
    <x v="210"/>
    <n v="2020"/>
    <s v="Mar"/>
    <s v="Thu"/>
    <n v="15"/>
    <n v="1.1000000000000001"/>
    <x v="7"/>
    <x v="2"/>
    <n v="2"/>
  </r>
  <r>
    <x v="2007"/>
    <d v="1899-12-30T11:29:00"/>
    <x v="211"/>
    <n v="2020"/>
    <s v="Mar"/>
    <s v="Fri"/>
    <n v="11"/>
    <n v="8"/>
    <x v="7"/>
    <x v="0"/>
    <n v="2"/>
  </r>
  <r>
    <x v="2007"/>
    <d v="1899-12-30T11:29:00"/>
    <x v="211"/>
    <n v="2020"/>
    <s v="Mar"/>
    <s v="Fri"/>
    <n v="11"/>
    <s v="1.79"/>
    <x v="7"/>
    <x v="1"/>
    <n v="1"/>
  </r>
  <r>
    <x v="2007"/>
    <d v="1899-12-30T11:29:00"/>
    <x v="211"/>
    <n v="2020"/>
    <s v="Mar"/>
    <s v="Fri"/>
    <n v="11"/>
    <n v="0.55000000000000004"/>
    <x v="7"/>
    <x v="7"/>
    <n v="1"/>
  </r>
  <r>
    <x v="2007"/>
    <d v="1899-12-30T11:29:00"/>
    <x v="211"/>
    <n v="2020"/>
    <s v="Mar"/>
    <s v="Fri"/>
    <n v="11"/>
    <n v="0.8"/>
    <x v="7"/>
    <x v="11"/>
    <n v="2"/>
  </r>
  <r>
    <x v="2008"/>
    <d v="1899-12-30T12:17:00"/>
    <x v="211"/>
    <n v="2020"/>
    <s v="Mar"/>
    <s v="Fri"/>
    <n v="12"/>
    <s v="1.79"/>
    <x v="5"/>
    <x v="1"/>
    <n v="1"/>
  </r>
  <r>
    <x v="2008"/>
    <d v="1899-12-30T12:17:00"/>
    <x v="211"/>
    <n v="2020"/>
    <s v="Mar"/>
    <s v="Fri"/>
    <n v="12"/>
    <n v="1.6500000000000001"/>
    <x v="5"/>
    <x v="10"/>
    <n v="3"/>
  </r>
  <r>
    <x v="2008"/>
    <d v="1899-12-30T12:17:00"/>
    <x v="211"/>
    <n v="2020"/>
    <s v="Mar"/>
    <s v="Fri"/>
    <n v="12"/>
    <n v="0.4"/>
    <x v="5"/>
    <x v="11"/>
    <n v="1"/>
  </r>
  <r>
    <x v="2008"/>
    <d v="1899-12-30T12:17:00"/>
    <x v="211"/>
    <n v="2020"/>
    <s v="Mar"/>
    <s v="Fri"/>
    <n v="12"/>
    <n v="0.45"/>
    <x v="5"/>
    <x v="5"/>
    <n v="1"/>
  </r>
  <r>
    <x v="2008"/>
    <d v="1899-12-30T12:17:00"/>
    <x v="211"/>
    <n v="2020"/>
    <s v="Mar"/>
    <s v="Fri"/>
    <n v="12"/>
    <n v="0.25"/>
    <x v="5"/>
    <x v="3"/>
    <n v="1"/>
  </r>
  <r>
    <x v="2009"/>
    <d v="1899-12-30T12:33:00"/>
    <x v="211"/>
    <n v="2020"/>
    <s v="Mar"/>
    <s v="Fri"/>
    <n v="12"/>
    <s v="1.79"/>
    <x v="2"/>
    <x v="1"/>
    <n v="2"/>
  </r>
  <r>
    <x v="2009"/>
    <d v="1899-12-30T12:33:00"/>
    <x v="211"/>
    <n v="2020"/>
    <s v="Mar"/>
    <s v="Fri"/>
    <n v="12"/>
    <n v="0.4"/>
    <x v="2"/>
    <x v="4"/>
    <n v="1"/>
  </r>
  <r>
    <x v="2010"/>
    <d v="1899-12-30T12:34:00"/>
    <x v="211"/>
    <n v="2020"/>
    <s v="Mar"/>
    <s v="Fri"/>
    <n v="12"/>
    <n v="0.55000000000000004"/>
    <x v="10"/>
    <x v="10"/>
    <n v="1"/>
  </r>
  <r>
    <x v="2010"/>
    <d v="1899-12-30T12:34:00"/>
    <x v="211"/>
    <n v="2020"/>
    <s v="Mar"/>
    <s v="Fri"/>
    <n v="12"/>
    <n v="0.4"/>
    <x v="10"/>
    <x v="4"/>
    <n v="1"/>
  </r>
  <r>
    <x v="2010"/>
    <d v="1899-12-30T12:34:00"/>
    <x v="211"/>
    <n v="2020"/>
    <s v="Mar"/>
    <s v="Fri"/>
    <n v="12"/>
    <n v="0.4"/>
    <x v="10"/>
    <x v="11"/>
    <n v="1"/>
  </r>
  <r>
    <x v="2010"/>
    <d v="1899-12-30T12:34:00"/>
    <x v="211"/>
    <n v="2020"/>
    <s v="Mar"/>
    <s v="Fri"/>
    <n v="12"/>
    <n v="0.45"/>
    <x v="10"/>
    <x v="5"/>
    <n v="1"/>
  </r>
  <r>
    <x v="2011"/>
    <d v="1899-12-30T13:48:00"/>
    <x v="211"/>
    <n v="2020"/>
    <s v="Mar"/>
    <s v="Fri"/>
    <n v="13"/>
    <n v="8"/>
    <x v="9"/>
    <x v="0"/>
    <n v="2"/>
  </r>
  <r>
    <x v="2011"/>
    <d v="1899-12-30T13:48:00"/>
    <x v="211"/>
    <n v="2020"/>
    <s v="Mar"/>
    <s v="Fri"/>
    <n v="13"/>
    <s v="1.79"/>
    <x v="9"/>
    <x v="1"/>
    <n v="1"/>
  </r>
  <r>
    <x v="2011"/>
    <d v="1899-12-30T13:48:00"/>
    <x v="211"/>
    <n v="2020"/>
    <s v="Mar"/>
    <s v="Fri"/>
    <n v="13"/>
    <n v="0.55000000000000004"/>
    <x v="9"/>
    <x v="10"/>
    <n v="1"/>
  </r>
  <r>
    <x v="2012"/>
    <d v="1899-12-30T14:19:00"/>
    <x v="211"/>
    <n v="2020"/>
    <s v="Mar"/>
    <s v="Fri"/>
    <n v="14"/>
    <s v="1.79"/>
    <x v="5"/>
    <x v="1"/>
    <n v="1"/>
  </r>
  <r>
    <x v="2012"/>
    <d v="1899-12-30T14:19:00"/>
    <x v="211"/>
    <n v="2020"/>
    <s v="Mar"/>
    <s v="Fri"/>
    <n v="14"/>
    <n v="0.4"/>
    <x v="5"/>
    <x v="4"/>
    <n v="1"/>
  </r>
  <r>
    <x v="2012"/>
    <d v="1899-12-30T14:19:00"/>
    <x v="211"/>
    <n v="2020"/>
    <s v="Mar"/>
    <s v="Fri"/>
    <n v="14"/>
    <n v="0.45"/>
    <x v="5"/>
    <x v="5"/>
    <n v="1"/>
  </r>
  <r>
    <x v="2013"/>
    <d v="1899-12-30T15:40:00"/>
    <x v="211"/>
    <n v="2020"/>
    <s v="Mar"/>
    <s v="Fri"/>
    <n v="15"/>
    <s v="1.79"/>
    <x v="3"/>
    <x v="1"/>
    <n v="1"/>
  </r>
  <r>
    <x v="2013"/>
    <d v="1899-12-30T15:40:00"/>
    <x v="211"/>
    <n v="2020"/>
    <s v="Mar"/>
    <s v="Fri"/>
    <n v="15"/>
    <n v="0.4"/>
    <x v="3"/>
    <x v="4"/>
    <n v="1"/>
  </r>
  <r>
    <x v="2013"/>
    <d v="1899-12-30T15:40:00"/>
    <x v="211"/>
    <n v="2020"/>
    <s v="Mar"/>
    <s v="Fri"/>
    <n v="15"/>
    <n v="0.45"/>
    <x v="3"/>
    <x v="5"/>
    <n v="1"/>
  </r>
  <r>
    <x v="2014"/>
    <d v="1899-12-30T11:04:00"/>
    <x v="212"/>
    <n v="2020"/>
    <s v="Mar"/>
    <s v="Sat"/>
    <n v="11"/>
    <n v="4"/>
    <x v="7"/>
    <x v="0"/>
    <n v="1"/>
  </r>
  <r>
    <x v="2014"/>
    <d v="1899-12-30T11:04:00"/>
    <x v="212"/>
    <n v="2020"/>
    <s v="Mar"/>
    <s v="Sat"/>
    <n v="11"/>
    <s v="1.79"/>
    <x v="7"/>
    <x v="1"/>
    <n v="1"/>
  </r>
  <r>
    <x v="2014"/>
    <d v="1899-12-30T11:04:00"/>
    <x v="212"/>
    <n v="2020"/>
    <s v="Mar"/>
    <s v="Sat"/>
    <n v="11"/>
    <s v="1.79"/>
    <x v="4"/>
    <x v="1"/>
    <n v="2"/>
  </r>
  <r>
    <x v="2014"/>
    <d v="1899-12-30T11:04:00"/>
    <x v="212"/>
    <n v="2020"/>
    <s v="Mar"/>
    <s v="Sat"/>
    <n v="11"/>
    <n v="0.4"/>
    <x v="7"/>
    <x v="4"/>
    <n v="1"/>
  </r>
  <r>
    <x v="2014"/>
    <d v="1899-12-30T11:04:00"/>
    <x v="212"/>
    <n v="2020"/>
    <s v="Mar"/>
    <s v="Sat"/>
    <n v="11"/>
    <n v="0.4"/>
    <x v="7"/>
    <x v="11"/>
    <n v="1"/>
  </r>
  <r>
    <x v="2014"/>
    <d v="1899-12-30T11:04:00"/>
    <x v="212"/>
    <n v="2020"/>
    <s v="Mar"/>
    <s v="Sat"/>
    <n v="11"/>
    <n v="0.45"/>
    <x v="4"/>
    <x v="5"/>
    <n v="1"/>
  </r>
  <r>
    <x v="2014"/>
    <d v="1899-12-30T11:04:00"/>
    <x v="212"/>
    <n v="2020"/>
    <s v="Mar"/>
    <s v="Sat"/>
    <n v="11"/>
    <n v="0.55000000000000004"/>
    <x v="7"/>
    <x v="2"/>
    <n v="1"/>
  </r>
  <r>
    <x v="2015"/>
    <d v="1899-12-30T11:28:00"/>
    <x v="212"/>
    <n v="2020"/>
    <s v="Mar"/>
    <s v="Sat"/>
    <n v="11"/>
    <n v="8"/>
    <x v="7"/>
    <x v="0"/>
    <n v="2"/>
  </r>
  <r>
    <x v="2015"/>
    <d v="1899-12-30T11:28:00"/>
    <x v="212"/>
    <n v="2020"/>
    <s v="Mar"/>
    <s v="Sat"/>
    <n v="11"/>
    <s v="1.79"/>
    <x v="7"/>
    <x v="1"/>
    <n v="2"/>
  </r>
  <r>
    <x v="2015"/>
    <d v="1899-12-30T11:28:00"/>
    <x v="212"/>
    <n v="2020"/>
    <s v="Mar"/>
    <s v="Sat"/>
    <n v="11"/>
    <n v="0.55000000000000004"/>
    <x v="7"/>
    <x v="10"/>
    <n v="1"/>
  </r>
  <r>
    <x v="2015"/>
    <d v="1899-12-30T11:28:00"/>
    <x v="212"/>
    <n v="2020"/>
    <s v="Mar"/>
    <s v="Sat"/>
    <n v="11"/>
    <n v="1"/>
    <x v="7"/>
    <x v="9"/>
    <n v="1"/>
  </r>
  <r>
    <x v="2015"/>
    <d v="1899-12-30T11:28:00"/>
    <x v="212"/>
    <n v="2020"/>
    <s v="Mar"/>
    <s v="Sat"/>
    <n v="11"/>
    <n v="0.4"/>
    <x v="7"/>
    <x v="11"/>
    <n v="1"/>
  </r>
  <r>
    <x v="2015"/>
    <d v="1899-12-30T11:28:00"/>
    <x v="212"/>
    <n v="2020"/>
    <s v="Mar"/>
    <s v="Sat"/>
    <n v="11"/>
    <n v="0.45"/>
    <x v="7"/>
    <x v="5"/>
    <n v="1"/>
  </r>
  <r>
    <x v="2016"/>
    <d v="1899-12-30T11:33:00"/>
    <x v="212"/>
    <n v="2020"/>
    <s v="Mar"/>
    <s v="Sat"/>
    <n v="11"/>
    <n v="0.55000000000000004"/>
    <x v="7"/>
    <x v="7"/>
    <n v="1"/>
  </r>
  <r>
    <x v="2016"/>
    <d v="1899-12-30T11:33:00"/>
    <x v="212"/>
    <n v="2020"/>
    <s v="Mar"/>
    <s v="Sat"/>
    <n v="11"/>
    <n v="0.4"/>
    <x v="7"/>
    <x v="4"/>
    <n v="1"/>
  </r>
  <r>
    <x v="2016"/>
    <d v="1899-12-30T11:33:00"/>
    <x v="212"/>
    <n v="2020"/>
    <s v="Mar"/>
    <s v="Sat"/>
    <n v="11"/>
    <n v="0.4"/>
    <x v="7"/>
    <x v="11"/>
    <n v="1"/>
  </r>
  <r>
    <x v="2016"/>
    <d v="1899-12-30T11:33:00"/>
    <x v="212"/>
    <n v="2020"/>
    <s v="Mar"/>
    <s v="Sat"/>
    <n v="11"/>
    <n v="0.45"/>
    <x v="7"/>
    <x v="5"/>
    <n v="1"/>
  </r>
  <r>
    <x v="2016"/>
    <d v="1899-12-30T11:33:00"/>
    <x v="212"/>
    <n v="2020"/>
    <s v="Mar"/>
    <s v="Sat"/>
    <n v="11"/>
    <n v="2.5"/>
    <x v="7"/>
    <x v="14"/>
    <n v="1"/>
  </r>
  <r>
    <x v="2017"/>
    <d v="1899-12-30T11:44:00"/>
    <x v="212"/>
    <n v="2020"/>
    <s v="Mar"/>
    <s v="Sat"/>
    <n v="11"/>
    <s v="1.79"/>
    <x v="21"/>
    <x v="1"/>
    <n v="2"/>
  </r>
  <r>
    <x v="2017"/>
    <d v="1899-12-30T11:44:00"/>
    <x v="212"/>
    <n v="2020"/>
    <s v="Mar"/>
    <s v="Sat"/>
    <n v="11"/>
    <n v="1.1000000000000001"/>
    <x v="21"/>
    <x v="10"/>
    <n v="2"/>
  </r>
  <r>
    <x v="2017"/>
    <d v="1899-12-30T11:44:00"/>
    <x v="212"/>
    <n v="2020"/>
    <s v="Mar"/>
    <s v="Sat"/>
    <n v="11"/>
    <n v="0.4"/>
    <x v="21"/>
    <x v="4"/>
    <n v="1"/>
  </r>
  <r>
    <x v="2017"/>
    <d v="1899-12-30T11:44:00"/>
    <x v="212"/>
    <n v="2020"/>
    <s v="Mar"/>
    <s v="Sat"/>
    <n v="11"/>
    <n v="0.55000000000000004"/>
    <x v="21"/>
    <x v="2"/>
    <n v="1"/>
  </r>
  <r>
    <x v="2018"/>
    <d v="1899-12-30T12:02:00"/>
    <x v="212"/>
    <n v="2020"/>
    <s v="Mar"/>
    <s v="Sat"/>
    <n v="12"/>
    <s v="1.79"/>
    <x v="4"/>
    <x v="1"/>
    <n v="5"/>
  </r>
  <r>
    <x v="2018"/>
    <d v="1899-12-30T12:02:00"/>
    <x v="212"/>
    <n v="2020"/>
    <s v="Mar"/>
    <s v="Sat"/>
    <n v="12"/>
    <n v="1.1000000000000001"/>
    <x v="4"/>
    <x v="7"/>
    <n v="2"/>
  </r>
  <r>
    <x v="2018"/>
    <d v="1899-12-30T12:02:00"/>
    <x v="212"/>
    <n v="2020"/>
    <s v="Mar"/>
    <s v="Sat"/>
    <n v="12"/>
    <n v="0.45"/>
    <x v="4"/>
    <x v="5"/>
    <n v="1"/>
  </r>
  <r>
    <x v="2019"/>
    <d v="1899-12-30T12:07:00"/>
    <x v="212"/>
    <n v="2020"/>
    <s v="Mar"/>
    <s v="Sat"/>
    <n v="12"/>
    <s v="1.79"/>
    <x v="5"/>
    <x v="1"/>
    <n v="1"/>
  </r>
  <r>
    <x v="2019"/>
    <d v="1899-12-30T12:07:00"/>
    <x v="212"/>
    <n v="2020"/>
    <s v="Mar"/>
    <s v="Sat"/>
    <n v="12"/>
    <n v="1"/>
    <x v="5"/>
    <x v="9"/>
    <n v="1"/>
  </r>
  <r>
    <x v="2019"/>
    <d v="1899-12-30T12:07:00"/>
    <x v="212"/>
    <n v="2020"/>
    <s v="Mar"/>
    <s v="Sat"/>
    <n v="12"/>
    <n v="0.45"/>
    <x v="5"/>
    <x v="5"/>
    <n v="1"/>
  </r>
  <r>
    <x v="2019"/>
    <d v="1899-12-30T12:07:00"/>
    <x v="212"/>
    <n v="2020"/>
    <s v="Mar"/>
    <s v="Sat"/>
    <n v="12"/>
    <n v="2.5"/>
    <x v="5"/>
    <x v="14"/>
    <n v="1"/>
  </r>
  <r>
    <x v="2020"/>
    <d v="1899-12-30T12:11:00"/>
    <x v="212"/>
    <n v="2020"/>
    <s v="Mar"/>
    <s v="Sat"/>
    <n v="12"/>
    <s v="1.79"/>
    <x v="7"/>
    <x v="1"/>
    <n v="2"/>
  </r>
  <r>
    <x v="2020"/>
    <d v="1899-12-30T12:11:00"/>
    <x v="212"/>
    <n v="2020"/>
    <s v="Mar"/>
    <s v="Sat"/>
    <n v="12"/>
    <n v="0.3"/>
    <x v="7"/>
    <x v="12"/>
    <n v="1"/>
  </r>
  <r>
    <x v="2020"/>
    <d v="1899-12-30T12:11:00"/>
    <x v="212"/>
    <n v="2020"/>
    <s v="Mar"/>
    <s v="Sat"/>
    <n v="12"/>
    <n v="0.55000000000000004"/>
    <x v="7"/>
    <x v="2"/>
    <n v="1"/>
  </r>
  <r>
    <x v="2021"/>
    <d v="1899-12-30T12:34:00"/>
    <x v="212"/>
    <n v="2020"/>
    <s v="Mar"/>
    <s v="Sat"/>
    <n v="12"/>
    <s v="1.79"/>
    <x v="7"/>
    <x v="1"/>
    <n v="1"/>
  </r>
  <r>
    <x v="2021"/>
    <d v="1899-12-30T12:34:00"/>
    <x v="212"/>
    <n v="2020"/>
    <s v="Mar"/>
    <s v="Sat"/>
    <n v="12"/>
    <n v="0.55000000000000004"/>
    <x v="7"/>
    <x v="10"/>
    <n v="1"/>
  </r>
  <r>
    <x v="2021"/>
    <d v="1899-12-30T12:34:00"/>
    <x v="212"/>
    <n v="2020"/>
    <s v="Mar"/>
    <s v="Sat"/>
    <n v="12"/>
    <n v="1.79"/>
    <x v="7"/>
    <x v="13"/>
    <n v="1"/>
  </r>
  <r>
    <x v="2022"/>
    <d v="1899-12-30T12:51:00"/>
    <x v="212"/>
    <n v="2020"/>
    <s v="Mar"/>
    <s v="Sat"/>
    <n v="12"/>
    <s v="1.79"/>
    <x v="7"/>
    <x v="1"/>
    <n v="1"/>
  </r>
  <r>
    <x v="2022"/>
    <d v="1899-12-30T12:51:00"/>
    <x v="212"/>
    <n v="2020"/>
    <s v="Mar"/>
    <s v="Sat"/>
    <n v="12"/>
    <n v="0.25"/>
    <x v="7"/>
    <x v="8"/>
    <n v="1"/>
  </r>
  <r>
    <x v="2022"/>
    <d v="1899-12-30T12:51:00"/>
    <x v="212"/>
    <n v="2020"/>
    <s v="Mar"/>
    <s v="Sat"/>
    <n v="12"/>
    <n v="0.4"/>
    <x v="7"/>
    <x v="11"/>
    <n v="1"/>
  </r>
  <r>
    <x v="2022"/>
    <d v="1899-12-30T12:51:00"/>
    <x v="212"/>
    <n v="2020"/>
    <s v="Mar"/>
    <s v="Sat"/>
    <n v="12"/>
    <n v="0.45"/>
    <x v="7"/>
    <x v="5"/>
    <n v="1"/>
  </r>
  <r>
    <x v="2023"/>
    <d v="1899-12-30T13:32:00"/>
    <x v="212"/>
    <n v="2020"/>
    <s v="Mar"/>
    <s v="Sat"/>
    <n v="13"/>
    <s v="1.79"/>
    <x v="7"/>
    <x v="1"/>
    <n v="1"/>
  </r>
  <r>
    <x v="2023"/>
    <d v="1899-12-30T13:32:00"/>
    <x v="212"/>
    <n v="2020"/>
    <s v="Mar"/>
    <s v="Sat"/>
    <n v="13"/>
    <n v="0.55000000000000004"/>
    <x v="7"/>
    <x v="10"/>
    <n v="1"/>
  </r>
  <r>
    <x v="2023"/>
    <d v="1899-12-30T13:32:00"/>
    <x v="212"/>
    <n v="2020"/>
    <s v="Mar"/>
    <s v="Sat"/>
    <n v="13"/>
    <n v="0.4"/>
    <x v="7"/>
    <x v="4"/>
    <n v="1"/>
  </r>
  <r>
    <x v="2023"/>
    <d v="1899-12-30T13:32:00"/>
    <x v="212"/>
    <n v="2020"/>
    <s v="Mar"/>
    <s v="Sat"/>
    <n v="13"/>
    <n v="0.55000000000000004"/>
    <x v="7"/>
    <x v="2"/>
    <n v="1"/>
  </r>
  <r>
    <x v="2024"/>
    <d v="1899-12-30T13:38:00"/>
    <x v="212"/>
    <n v="2020"/>
    <s v="Mar"/>
    <s v="Sat"/>
    <n v="13"/>
    <n v="4"/>
    <x v="4"/>
    <x v="0"/>
    <n v="1"/>
  </r>
  <r>
    <x v="2024"/>
    <d v="1899-12-30T13:38:00"/>
    <x v="212"/>
    <n v="2020"/>
    <s v="Mar"/>
    <s v="Sat"/>
    <n v="13"/>
    <n v="0.55000000000000004"/>
    <x v="4"/>
    <x v="10"/>
    <n v="1"/>
  </r>
  <r>
    <x v="2024"/>
    <d v="1899-12-30T13:38:00"/>
    <x v="212"/>
    <n v="2020"/>
    <s v="Mar"/>
    <s v="Sat"/>
    <n v="13"/>
    <n v="0.9"/>
    <x v="4"/>
    <x v="5"/>
    <n v="2"/>
  </r>
  <r>
    <x v="2025"/>
    <d v="1899-12-30T13:41:00"/>
    <x v="212"/>
    <n v="2020"/>
    <s v="Mar"/>
    <s v="Sat"/>
    <n v="13"/>
    <s v="1.79"/>
    <x v="7"/>
    <x v="1"/>
    <n v="2"/>
  </r>
  <r>
    <x v="2025"/>
    <d v="1899-12-30T13:41:00"/>
    <x v="212"/>
    <n v="2020"/>
    <s v="Mar"/>
    <s v="Sat"/>
    <n v="13"/>
    <n v="0.4"/>
    <x v="7"/>
    <x v="11"/>
    <n v="1"/>
  </r>
  <r>
    <x v="2025"/>
    <d v="1899-12-30T13:41:00"/>
    <x v="212"/>
    <n v="2020"/>
    <s v="Mar"/>
    <s v="Sat"/>
    <n v="13"/>
    <n v="0.45"/>
    <x v="7"/>
    <x v="5"/>
    <n v="1"/>
  </r>
  <r>
    <x v="2026"/>
    <d v="1899-12-30T14:17:00"/>
    <x v="212"/>
    <n v="2020"/>
    <s v="Mar"/>
    <s v="Sat"/>
    <n v="14"/>
    <n v="4"/>
    <x v="5"/>
    <x v="0"/>
    <n v="1"/>
  </r>
  <r>
    <x v="2026"/>
    <d v="1899-12-30T14:17:00"/>
    <x v="212"/>
    <n v="2020"/>
    <s v="Mar"/>
    <s v="Sat"/>
    <n v="14"/>
    <s v="1.79"/>
    <x v="5"/>
    <x v="1"/>
    <n v="2"/>
  </r>
  <r>
    <x v="2026"/>
    <d v="1899-12-30T14:17:00"/>
    <x v="212"/>
    <n v="2020"/>
    <s v="Mar"/>
    <s v="Sat"/>
    <n v="14"/>
    <n v="1.6500000000000001"/>
    <x v="5"/>
    <x v="10"/>
    <n v="3"/>
  </r>
  <r>
    <x v="2026"/>
    <d v="1899-12-30T14:17:00"/>
    <x v="212"/>
    <n v="2020"/>
    <s v="Mar"/>
    <s v="Sat"/>
    <n v="14"/>
    <n v="0.9"/>
    <x v="5"/>
    <x v="5"/>
    <n v="2"/>
  </r>
  <r>
    <x v="2027"/>
    <d v="1899-12-30T14:28:00"/>
    <x v="212"/>
    <n v="2020"/>
    <s v="Mar"/>
    <s v="Sat"/>
    <n v="14"/>
    <s v="1.79"/>
    <x v="7"/>
    <x v="1"/>
    <n v="1"/>
  </r>
  <r>
    <x v="2027"/>
    <d v="1899-12-30T14:28:00"/>
    <x v="212"/>
    <n v="2020"/>
    <s v="Mar"/>
    <s v="Sat"/>
    <n v="14"/>
    <n v="1.79"/>
    <x v="7"/>
    <x v="13"/>
    <n v="1"/>
  </r>
  <r>
    <x v="2027"/>
    <d v="1899-12-30T14:28:00"/>
    <x v="212"/>
    <n v="2020"/>
    <s v="Mar"/>
    <s v="Sat"/>
    <n v="14"/>
    <n v="0.55000000000000004"/>
    <x v="7"/>
    <x v="2"/>
    <n v="1"/>
  </r>
  <r>
    <x v="2028"/>
    <d v="1899-12-30T15:02:00"/>
    <x v="212"/>
    <n v="2020"/>
    <s v="Mar"/>
    <s v="Sat"/>
    <n v="15"/>
    <s v="1.79"/>
    <x v="18"/>
    <x v="1"/>
    <n v="3"/>
  </r>
  <r>
    <x v="2029"/>
    <d v="1899-12-30T15:14:00"/>
    <x v="212"/>
    <n v="2020"/>
    <s v="Mar"/>
    <s v="Sat"/>
    <n v="15"/>
    <s v="1.79"/>
    <x v="7"/>
    <x v="1"/>
    <n v="1"/>
  </r>
  <r>
    <x v="2029"/>
    <d v="1899-12-30T15:14:00"/>
    <x v="212"/>
    <n v="2020"/>
    <s v="Mar"/>
    <s v="Sat"/>
    <n v="15"/>
    <n v="0.3"/>
    <x v="7"/>
    <x v="12"/>
    <n v="1"/>
  </r>
  <r>
    <x v="2029"/>
    <d v="1899-12-30T15:14:00"/>
    <x v="212"/>
    <n v="2020"/>
    <s v="Mar"/>
    <s v="Sat"/>
    <n v="15"/>
    <n v="0.4"/>
    <x v="7"/>
    <x v="4"/>
    <n v="1"/>
  </r>
  <r>
    <x v="2029"/>
    <d v="1899-12-30T15:14:00"/>
    <x v="212"/>
    <n v="2020"/>
    <s v="Mar"/>
    <s v="Sat"/>
    <n v="15"/>
    <n v="0.55000000000000004"/>
    <x v="7"/>
    <x v="2"/>
    <n v="1"/>
  </r>
  <r>
    <x v="2030"/>
    <d v="1899-12-30T11:02:00"/>
    <x v="213"/>
    <n v="2020"/>
    <s v="Mar"/>
    <s v="Sun"/>
    <n v="11"/>
    <n v="0.55000000000000004"/>
    <x v="2"/>
    <x v="15"/>
    <n v="1"/>
  </r>
  <r>
    <x v="2030"/>
    <d v="1899-12-30T11:02:00"/>
    <x v="213"/>
    <n v="2020"/>
    <s v="Mar"/>
    <s v="Sun"/>
    <n v="11"/>
    <n v="0.8"/>
    <x v="2"/>
    <x v="11"/>
    <n v="2"/>
  </r>
  <r>
    <x v="2030"/>
    <d v="1899-12-30T11:02:00"/>
    <x v="213"/>
    <n v="2020"/>
    <s v="Mar"/>
    <s v="Sun"/>
    <n v="11"/>
    <n v="5"/>
    <x v="2"/>
    <x v="14"/>
    <n v="2"/>
  </r>
  <r>
    <x v="2031"/>
    <d v="1899-12-30T11:22:00"/>
    <x v="213"/>
    <n v="2020"/>
    <s v="Mar"/>
    <s v="Sun"/>
    <n v="11"/>
    <n v="8"/>
    <x v="3"/>
    <x v="0"/>
    <n v="2"/>
  </r>
  <r>
    <x v="2031"/>
    <d v="1899-12-30T11:22:00"/>
    <x v="213"/>
    <n v="2020"/>
    <s v="Mar"/>
    <s v="Sun"/>
    <n v="11"/>
    <s v="1.79"/>
    <x v="3"/>
    <x v="1"/>
    <n v="1"/>
  </r>
  <r>
    <x v="2032"/>
    <d v="1899-12-30T11:34:00"/>
    <x v="213"/>
    <n v="2020"/>
    <s v="Mar"/>
    <s v="Sun"/>
    <n v="11"/>
    <s v="1.79"/>
    <x v="18"/>
    <x v="1"/>
    <n v="2"/>
  </r>
  <r>
    <x v="2032"/>
    <d v="1899-12-30T11:34:00"/>
    <x v="213"/>
    <n v="2020"/>
    <s v="Mar"/>
    <s v="Sun"/>
    <n v="11"/>
    <n v="0.45"/>
    <x v="18"/>
    <x v="5"/>
    <n v="1"/>
  </r>
  <r>
    <x v="2033"/>
    <d v="1899-12-30T11:43:00"/>
    <x v="213"/>
    <n v="2020"/>
    <s v="Mar"/>
    <s v="Sun"/>
    <n v="11"/>
    <n v="4"/>
    <x v="7"/>
    <x v="0"/>
    <n v="1"/>
  </r>
  <r>
    <x v="2033"/>
    <d v="1899-12-30T11:43:00"/>
    <x v="213"/>
    <n v="2020"/>
    <s v="Mar"/>
    <s v="Sun"/>
    <n v="11"/>
    <s v="1.79"/>
    <x v="7"/>
    <x v="1"/>
    <n v="3"/>
  </r>
  <r>
    <x v="2033"/>
    <d v="1899-12-30T11:43:00"/>
    <x v="213"/>
    <n v="2020"/>
    <s v="Mar"/>
    <s v="Sun"/>
    <n v="11"/>
    <n v="0.45"/>
    <x v="7"/>
    <x v="5"/>
    <n v="1"/>
  </r>
  <r>
    <x v="2033"/>
    <d v="1899-12-30T11:43:00"/>
    <x v="213"/>
    <n v="2020"/>
    <s v="Mar"/>
    <s v="Sun"/>
    <n v="11"/>
    <n v="0.55000000000000004"/>
    <x v="7"/>
    <x v="2"/>
    <n v="1"/>
  </r>
  <r>
    <x v="2033"/>
    <d v="1899-12-30T11:43:00"/>
    <x v="213"/>
    <n v="2020"/>
    <s v="Mar"/>
    <s v="Sun"/>
    <n v="11"/>
    <n v="0.25"/>
    <x v="7"/>
    <x v="3"/>
    <n v="1"/>
  </r>
  <r>
    <x v="2034"/>
    <d v="1899-12-30T12:19:00"/>
    <x v="213"/>
    <n v="2020"/>
    <s v="Mar"/>
    <s v="Sun"/>
    <n v="12"/>
    <n v="4"/>
    <x v="9"/>
    <x v="0"/>
    <n v="1"/>
  </r>
  <r>
    <x v="2034"/>
    <d v="1899-12-30T12:19:00"/>
    <x v="213"/>
    <n v="2020"/>
    <s v="Mar"/>
    <s v="Sun"/>
    <n v="12"/>
    <s v="1.79"/>
    <x v="9"/>
    <x v="1"/>
    <n v="2"/>
  </r>
  <r>
    <x v="2035"/>
    <d v="1899-12-30T12:38:00"/>
    <x v="213"/>
    <n v="2020"/>
    <s v="Mar"/>
    <s v="Sun"/>
    <n v="12"/>
    <s v="1.79"/>
    <x v="9"/>
    <x v="1"/>
    <n v="5"/>
  </r>
  <r>
    <x v="2035"/>
    <d v="1899-12-30T12:38:00"/>
    <x v="213"/>
    <n v="2020"/>
    <s v="Mar"/>
    <s v="Sun"/>
    <n v="12"/>
    <n v="0.55000000000000004"/>
    <x v="9"/>
    <x v="2"/>
    <n v="1"/>
  </r>
  <r>
    <x v="2036"/>
    <d v="1899-12-30T12:43:00"/>
    <x v="213"/>
    <n v="2020"/>
    <s v="Mar"/>
    <s v="Sun"/>
    <n v="12"/>
    <s v="1.79"/>
    <x v="5"/>
    <x v="1"/>
    <n v="2"/>
  </r>
  <r>
    <x v="2036"/>
    <d v="1899-12-30T12:43:00"/>
    <x v="213"/>
    <n v="2020"/>
    <s v="Mar"/>
    <s v="Sun"/>
    <n v="12"/>
    <n v="0.4"/>
    <x v="5"/>
    <x v="11"/>
    <n v="1"/>
  </r>
  <r>
    <x v="2037"/>
    <d v="1899-12-30T13:19:00"/>
    <x v="213"/>
    <n v="2020"/>
    <s v="Mar"/>
    <s v="Sun"/>
    <n v="13"/>
    <n v="8"/>
    <x v="7"/>
    <x v="0"/>
    <n v="2"/>
  </r>
  <r>
    <x v="2037"/>
    <d v="1899-12-30T13:19:00"/>
    <x v="213"/>
    <n v="2020"/>
    <s v="Mar"/>
    <s v="Sun"/>
    <n v="13"/>
    <s v="1.79"/>
    <x v="7"/>
    <x v="1"/>
    <n v="1"/>
  </r>
  <r>
    <x v="2037"/>
    <d v="1899-12-30T13:19:00"/>
    <x v="213"/>
    <n v="2020"/>
    <s v="Mar"/>
    <s v="Sun"/>
    <n v="13"/>
    <n v="0.45"/>
    <x v="7"/>
    <x v="5"/>
    <n v="1"/>
  </r>
  <r>
    <x v="2038"/>
    <d v="1899-12-30T13:21:00"/>
    <x v="213"/>
    <n v="2020"/>
    <s v="Mar"/>
    <s v="Sun"/>
    <n v="13"/>
    <s v="1.79"/>
    <x v="4"/>
    <x v="1"/>
    <n v="3"/>
  </r>
  <r>
    <x v="2038"/>
    <d v="1899-12-30T13:21:00"/>
    <x v="213"/>
    <n v="2020"/>
    <s v="Mar"/>
    <s v="Sun"/>
    <n v="13"/>
    <n v="0.45"/>
    <x v="4"/>
    <x v="5"/>
    <n v="1"/>
  </r>
  <r>
    <x v="2039"/>
    <d v="1899-12-30T13:52:00"/>
    <x v="213"/>
    <n v="2020"/>
    <s v="Mar"/>
    <s v="Sun"/>
    <n v="13"/>
    <n v="4"/>
    <x v="5"/>
    <x v="0"/>
    <n v="1"/>
  </r>
  <r>
    <x v="2039"/>
    <d v="1899-12-30T13:52:00"/>
    <x v="213"/>
    <n v="2020"/>
    <s v="Mar"/>
    <s v="Sun"/>
    <n v="13"/>
    <s v="1.79"/>
    <x v="5"/>
    <x v="1"/>
    <n v="2"/>
  </r>
  <r>
    <x v="2040"/>
    <d v="1899-12-30T14:31:00"/>
    <x v="213"/>
    <n v="2020"/>
    <s v="Mar"/>
    <s v="Sun"/>
    <n v="14"/>
    <n v="4"/>
    <x v="11"/>
    <x v="0"/>
    <n v="1"/>
  </r>
  <r>
    <x v="2040"/>
    <d v="1899-12-30T14:31:00"/>
    <x v="213"/>
    <n v="2020"/>
    <s v="Mar"/>
    <s v="Sun"/>
    <n v="14"/>
    <n v="1.1000000000000001"/>
    <x v="11"/>
    <x v="10"/>
    <n v="2"/>
  </r>
  <r>
    <x v="2040"/>
    <d v="1899-12-30T14:31:00"/>
    <x v="213"/>
    <n v="2020"/>
    <s v="Mar"/>
    <s v="Sun"/>
    <n v="14"/>
    <n v="0.55000000000000004"/>
    <x v="11"/>
    <x v="2"/>
    <n v="1"/>
  </r>
  <r>
    <x v="2041"/>
    <d v="1899-12-30T14:51:00"/>
    <x v="213"/>
    <n v="2020"/>
    <s v="Mar"/>
    <s v="Sun"/>
    <n v="14"/>
    <s v="1.79"/>
    <x v="7"/>
    <x v="1"/>
    <n v="2"/>
  </r>
  <r>
    <x v="2041"/>
    <d v="1899-12-30T14:51:00"/>
    <x v="213"/>
    <n v="2020"/>
    <s v="Mar"/>
    <s v="Sun"/>
    <n v="14"/>
    <n v="0.25"/>
    <x v="7"/>
    <x v="3"/>
    <n v="1"/>
  </r>
  <r>
    <x v="2042"/>
    <d v="1899-12-30T15:21:00"/>
    <x v="213"/>
    <n v="2020"/>
    <s v="Mar"/>
    <s v="Sun"/>
    <n v="15"/>
    <n v="0.55000000000000004"/>
    <x v="2"/>
    <x v="15"/>
    <n v="1"/>
  </r>
  <r>
    <x v="2042"/>
    <d v="1899-12-30T15:21:00"/>
    <x v="213"/>
    <n v="2020"/>
    <s v="Mar"/>
    <s v="Sun"/>
    <n v="15"/>
    <n v="8"/>
    <x v="2"/>
    <x v="0"/>
    <n v="2"/>
  </r>
  <r>
    <x v="2042"/>
    <d v="1899-12-30T15:21:00"/>
    <x v="213"/>
    <n v="2020"/>
    <s v="Mar"/>
    <s v="Sun"/>
    <n v="15"/>
    <s v="1.79"/>
    <x v="2"/>
    <x v="1"/>
    <n v="1"/>
  </r>
  <r>
    <x v="2043"/>
    <d v="1899-12-30T11:06:00"/>
    <x v="214"/>
    <n v="2020"/>
    <s v="Mar"/>
    <s v="Mon"/>
    <n v="11"/>
    <n v="0.4"/>
    <x v="21"/>
    <x v="4"/>
    <n v="1"/>
  </r>
  <r>
    <x v="2043"/>
    <d v="1899-12-30T11:06:00"/>
    <x v="214"/>
    <n v="2020"/>
    <s v="Mar"/>
    <s v="Mon"/>
    <n v="11"/>
    <n v="0.45"/>
    <x v="21"/>
    <x v="5"/>
    <n v="1"/>
  </r>
  <r>
    <x v="2043"/>
    <d v="1899-12-30T11:06:00"/>
    <x v="214"/>
    <n v="2020"/>
    <s v="Mar"/>
    <s v="Mon"/>
    <n v="11"/>
    <n v="0.55000000000000004"/>
    <x v="21"/>
    <x v="2"/>
    <n v="1"/>
  </r>
  <r>
    <x v="2044"/>
    <d v="1899-12-30T11:53:00"/>
    <x v="214"/>
    <n v="2020"/>
    <s v="Mar"/>
    <s v="Mon"/>
    <n v="11"/>
    <n v="0.45"/>
    <x v="3"/>
    <x v="5"/>
    <n v="1"/>
  </r>
  <r>
    <x v="2044"/>
    <d v="1899-12-30T11:53:00"/>
    <x v="214"/>
    <n v="2020"/>
    <s v="Mar"/>
    <s v="Mon"/>
    <n v="11"/>
    <n v="1.1000000000000001"/>
    <x v="3"/>
    <x v="2"/>
    <n v="2"/>
  </r>
  <r>
    <x v="2045"/>
    <d v="1899-12-30T12:04:00"/>
    <x v="214"/>
    <n v="2020"/>
    <s v="Mar"/>
    <s v="Mon"/>
    <n v="12"/>
    <n v="3.58"/>
    <x v="7"/>
    <x v="13"/>
    <n v="2"/>
  </r>
  <r>
    <x v="2045"/>
    <d v="1899-12-30T12:04:00"/>
    <x v="214"/>
    <n v="2020"/>
    <s v="Mar"/>
    <s v="Mon"/>
    <n v="12"/>
    <n v="0.55000000000000004"/>
    <x v="7"/>
    <x v="2"/>
    <n v="1"/>
  </r>
  <r>
    <x v="2046"/>
    <d v="1899-12-30T12:37:00"/>
    <x v="214"/>
    <n v="2020"/>
    <s v="Mar"/>
    <s v="Mon"/>
    <n v="12"/>
    <n v="4"/>
    <x v="13"/>
    <x v="0"/>
    <n v="1"/>
  </r>
  <r>
    <x v="2046"/>
    <d v="1899-12-30T12:37:00"/>
    <x v="214"/>
    <n v="2020"/>
    <s v="Mar"/>
    <s v="Mon"/>
    <n v="12"/>
    <s v="1.79"/>
    <x v="13"/>
    <x v="1"/>
    <n v="2"/>
  </r>
  <r>
    <x v="2046"/>
    <d v="1899-12-30T12:37:00"/>
    <x v="214"/>
    <n v="2020"/>
    <s v="Mar"/>
    <s v="Mon"/>
    <n v="12"/>
    <n v="1.79"/>
    <x v="13"/>
    <x v="13"/>
    <n v="1"/>
  </r>
  <r>
    <x v="2047"/>
    <d v="1899-12-30T12:44:00"/>
    <x v="214"/>
    <n v="2020"/>
    <s v="Mar"/>
    <s v="Mon"/>
    <n v="12"/>
    <n v="0.55000000000000004"/>
    <x v="4"/>
    <x v="7"/>
    <n v="1"/>
  </r>
  <r>
    <x v="2047"/>
    <d v="1899-12-30T12:44:00"/>
    <x v="214"/>
    <n v="2020"/>
    <s v="Mar"/>
    <s v="Mon"/>
    <n v="12"/>
    <n v="0.4"/>
    <x v="4"/>
    <x v="11"/>
    <n v="1"/>
  </r>
  <r>
    <x v="2047"/>
    <d v="1899-12-30T12:44:00"/>
    <x v="214"/>
    <n v="2020"/>
    <s v="Mar"/>
    <s v="Mon"/>
    <n v="12"/>
    <n v="0.55000000000000004"/>
    <x v="4"/>
    <x v="2"/>
    <n v="1"/>
  </r>
  <r>
    <x v="2048"/>
    <d v="1899-12-30T13:12:00"/>
    <x v="214"/>
    <n v="2020"/>
    <s v="Mar"/>
    <s v="Mon"/>
    <n v="13"/>
    <s v="1.79"/>
    <x v="10"/>
    <x v="1"/>
    <n v="2"/>
  </r>
  <r>
    <x v="2048"/>
    <d v="1899-12-30T13:12:00"/>
    <x v="214"/>
    <n v="2020"/>
    <s v="Mar"/>
    <s v="Mon"/>
    <n v="13"/>
    <n v="0.55000000000000004"/>
    <x v="10"/>
    <x v="10"/>
    <n v="1"/>
  </r>
  <r>
    <x v="2048"/>
    <d v="1899-12-30T13:12:00"/>
    <x v="214"/>
    <n v="2020"/>
    <s v="Mar"/>
    <s v="Mon"/>
    <n v="13"/>
    <n v="0.45"/>
    <x v="10"/>
    <x v="5"/>
    <n v="1"/>
  </r>
  <r>
    <x v="2049"/>
    <d v="1899-12-30T13:57:00"/>
    <x v="214"/>
    <n v="2020"/>
    <s v="Mar"/>
    <s v="Mon"/>
    <n v="13"/>
    <s v="1.79"/>
    <x v="7"/>
    <x v="1"/>
    <n v="2"/>
  </r>
  <r>
    <x v="2049"/>
    <d v="1899-12-30T13:57:00"/>
    <x v="214"/>
    <n v="2020"/>
    <s v="Mar"/>
    <s v="Mon"/>
    <n v="13"/>
    <n v="0.55000000000000004"/>
    <x v="7"/>
    <x v="10"/>
    <n v="1"/>
  </r>
  <r>
    <x v="2049"/>
    <d v="1899-12-30T13:57:00"/>
    <x v="214"/>
    <n v="2020"/>
    <s v="Mar"/>
    <s v="Mon"/>
    <n v="13"/>
    <n v="0.45"/>
    <x v="7"/>
    <x v="5"/>
    <n v="1"/>
  </r>
  <r>
    <x v="2050"/>
    <d v="1899-12-30T13:58:00"/>
    <x v="214"/>
    <n v="2020"/>
    <s v="Mar"/>
    <s v="Mon"/>
    <n v="13"/>
    <s v="1.79"/>
    <x v="18"/>
    <x v="1"/>
    <n v="3"/>
  </r>
  <r>
    <x v="2050"/>
    <d v="1899-12-30T13:58:00"/>
    <x v="214"/>
    <n v="2020"/>
    <s v="Mar"/>
    <s v="Mon"/>
    <n v="13"/>
    <n v="0.55000000000000004"/>
    <x v="18"/>
    <x v="7"/>
    <n v="1"/>
  </r>
  <r>
    <x v="2050"/>
    <d v="1899-12-30T13:58:00"/>
    <x v="214"/>
    <n v="2020"/>
    <s v="Mar"/>
    <s v="Mon"/>
    <n v="13"/>
    <n v="0.3"/>
    <x v="18"/>
    <x v="12"/>
    <n v="1"/>
  </r>
  <r>
    <x v="2051"/>
    <d v="1899-12-30T14:32:00"/>
    <x v="214"/>
    <n v="2020"/>
    <s v="Mar"/>
    <s v="Mon"/>
    <n v="14"/>
    <s v="1.79"/>
    <x v="7"/>
    <x v="1"/>
    <n v="4"/>
  </r>
  <r>
    <x v="2051"/>
    <d v="1899-12-30T14:32:00"/>
    <x v="214"/>
    <n v="2020"/>
    <s v="Mar"/>
    <s v="Mon"/>
    <n v="14"/>
    <n v="1.2000000000000002"/>
    <x v="7"/>
    <x v="11"/>
    <n v="3"/>
  </r>
  <r>
    <x v="2051"/>
    <d v="1899-12-30T14:32:00"/>
    <x v="214"/>
    <n v="2020"/>
    <s v="Mar"/>
    <s v="Mon"/>
    <n v="14"/>
    <n v="1.1000000000000001"/>
    <x v="7"/>
    <x v="2"/>
    <n v="2"/>
  </r>
  <r>
    <x v="2052"/>
    <d v="1899-12-30T14:49:00"/>
    <x v="214"/>
    <n v="2020"/>
    <s v="Mar"/>
    <s v="Mon"/>
    <n v="14"/>
    <s v="1.79"/>
    <x v="5"/>
    <x v="1"/>
    <n v="1"/>
  </r>
  <r>
    <x v="2052"/>
    <d v="1899-12-30T14:49:00"/>
    <x v="214"/>
    <n v="2020"/>
    <s v="Mar"/>
    <s v="Mon"/>
    <n v="14"/>
    <n v="0.25"/>
    <x v="5"/>
    <x v="8"/>
    <n v="1"/>
  </r>
  <r>
    <x v="2052"/>
    <d v="1899-12-30T14:49:00"/>
    <x v="214"/>
    <n v="2020"/>
    <s v="Mar"/>
    <s v="Mon"/>
    <n v="14"/>
    <n v="0.9"/>
    <x v="5"/>
    <x v="5"/>
    <n v="2"/>
  </r>
  <r>
    <x v="2053"/>
    <d v="1899-12-30T11:05:00"/>
    <x v="215"/>
    <n v="2020"/>
    <s v="Mar"/>
    <s v="Wed"/>
    <n v="11"/>
    <s v="1.79"/>
    <x v="12"/>
    <x v="1"/>
    <n v="1"/>
  </r>
  <r>
    <x v="2053"/>
    <d v="1899-12-30T11:05:00"/>
    <x v="215"/>
    <n v="2020"/>
    <s v="Mar"/>
    <s v="Wed"/>
    <n v="11"/>
    <n v="0.8"/>
    <x v="12"/>
    <x v="11"/>
    <n v="2"/>
  </r>
  <r>
    <x v="2053"/>
    <d v="1899-12-30T11:05:00"/>
    <x v="215"/>
    <n v="2020"/>
    <s v="Mar"/>
    <s v="Wed"/>
    <n v="11"/>
    <n v="0.55000000000000004"/>
    <x v="12"/>
    <x v="2"/>
    <n v="1"/>
  </r>
  <r>
    <x v="2054"/>
    <d v="1899-12-30T11:13:00"/>
    <x v="215"/>
    <n v="2020"/>
    <s v="Mar"/>
    <s v="Wed"/>
    <n v="11"/>
    <s v="1.79"/>
    <x v="8"/>
    <x v="1"/>
    <n v="1"/>
  </r>
  <r>
    <x v="2054"/>
    <d v="1899-12-30T11:13:00"/>
    <x v="215"/>
    <n v="2020"/>
    <s v="Mar"/>
    <s v="Wed"/>
    <n v="11"/>
    <n v="0.4"/>
    <x v="8"/>
    <x v="4"/>
    <n v="1"/>
  </r>
  <r>
    <x v="2054"/>
    <d v="1899-12-30T11:13:00"/>
    <x v="215"/>
    <n v="2020"/>
    <s v="Mar"/>
    <s v="Wed"/>
    <n v="11"/>
    <n v="1.79"/>
    <x v="8"/>
    <x v="13"/>
    <n v="1"/>
  </r>
  <r>
    <x v="2055"/>
    <d v="1899-12-30T12:42:00"/>
    <x v="215"/>
    <n v="2020"/>
    <s v="Mar"/>
    <s v="Wed"/>
    <n v="12"/>
    <s v="1.79"/>
    <x v="15"/>
    <x v="1"/>
    <n v="1"/>
  </r>
  <r>
    <x v="2055"/>
    <d v="1899-12-30T12:42:00"/>
    <x v="215"/>
    <n v="2020"/>
    <s v="Mar"/>
    <s v="Wed"/>
    <n v="12"/>
    <n v="0.55000000000000004"/>
    <x v="15"/>
    <x v="7"/>
    <n v="1"/>
  </r>
  <r>
    <x v="2055"/>
    <d v="1899-12-30T12:42:00"/>
    <x v="215"/>
    <n v="2020"/>
    <s v="Mar"/>
    <s v="Wed"/>
    <n v="12"/>
    <n v="0.45"/>
    <x v="15"/>
    <x v="5"/>
    <n v="1"/>
  </r>
  <r>
    <x v="2055"/>
    <d v="1899-12-30T12:42:00"/>
    <x v="215"/>
    <n v="2020"/>
    <s v="Mar"/>
    <s v="Wed"/>
    <n v="12"/>
    <n v="0.55000000000000004"/>
    <x v="15"/>
    <x v="2"/>
    <n v="1"/>
  </r>
  <r>
    <x v="2056"/>
    <d v="1899-12-30T14:08:00"/>
    <x v="215"/>
    <n v="2020"/>
    <s v="Mar"/>
    <s v="Wed"/>
    <n v="14"/>
    <n v="1.1000000000000001"/>
    <x v="9"/>
    <x v="10"/>
    <n v="2"/>
  </r>
  <r>
    <x v="2056"/>
    <d v="1899-12-30T14:08:00"/>
    <x v="215"/>
    <n v="2020"/>
    <s v="Mar"/>
    <s v="Wed"/>
    <n v="14"/>
    <n v="0.4"/>
    <x v="9"/>
    <x v="11"/>
    <n v="1"/>
  </r>
  <r>
    <x v="2057"/>
    <d v="1899-12-30T14:12:00"/>
    <x v="215"/>
    <n v="2020"/>
    <s v="Mar"/>
    <s v="Wed"/>
    <n v="14"/>
    <s v="1.79"/>
    <x v="10"/>
    <x v="1"/>
    <n v="1"/>
  </r>
  <r>
    <x v="2057"/>
    <d v="1899-12-30T14:12:00"/>
    <x v="215"/>
    <n v="2020"/>
    <s v="Mar"/>
    <s v="Wed"/>
    <n v="14"/>
    <n v="0.55000000000000004"/>
    <x v="10"/>
    <x v="7"/>
    <n v="1"/>
  </r>
  <r>
    <x v="2057"/>
    <d v="1899-12-30T14:12:00"/>
    <x v="215"/>
    <n v="2020"/>
    <s v="Mar"/>
    <s v="Wed"/>
    <n v="14"/>
    <n v="0.55000000000000004"/>
    <x v="10"/>
    <x v="10"/>
    <n v="1"/>
  </r>
  <r>
    <x v="2057"/>
    <d v="1899-12-30T14:12:00"/>
    <x v="215"/>
    <n v="2020"/>
    <s v="Mar"/>
    <s v="Wed"/>
    <n v="14"/>
    <n v="0.4"/>
    <x v="10"/>
    <x v="11"/>
    <n v="1"/>
  </r>
  <r>
    <x v="2057"/>
    <d v="1899-12-30T14:12:00"/>
    <x v="215"/>
    <n v="2020"/>
    <s v="Mar"/>
    <s v="Wed"/>
    <n v="14"/>
    <n v="0.55000000000000004"/>
    <x v="10"/>
    <x v="2"/>
    <n v="1"/>
  </r>
  <r>
    <x v="2058"/>
    <d v="1899-12-30T14:17:00"/>
    <x v="215"/>
    <n v="2020"/>
    <s v="Mar"/>
    <s v="Wed"/>
    <n v="14"/>
    <s v="1.79"/>
    <x v="4"/>
    <x v="1"/>
    <n v="1"/>
  </r>
  <r>
    <x v="2058"/>
    <d v="1899-12-30T14:17:00"/>
    <x v="215"/>
    <n v="2020"/>
    <s v="Mar"/>
    <s v="Wed"/>
    <n v="14"/>
    <n v="0.5"/>
    <x v="4"/>
    <x v="8"/>
    <n v="2"/>
  </r>
  <r>
    <x v="2058"/>
    <d v="1899-12-30T14:17:00"/>
    <x v="215"/>
    <n v="2020"/>
    <s v="Mar"/>
    <s v="Wed"/>
    <n v="14"/>
    <n v="0.55000000000000004"/>
    <x v="4"/>
    <x v="2"/>
    <n v="1"/>
  </r>
  <r>
    <x v="2059"/>
    <d v="1899-12-30T14:38:00"/>
    <x v="215"/>
    <n v="2020"/>
    <s v="Mar"/>
    <s v="Wed"/>
    <n v="14"/>
    <n v="4"/>
    <x v="5"/>
    <x v="0"/>
    <n v="1"/>
  </r>
  <r>
    <x v="2059"/>
    <d v="1899-12-30T14:38:00"/>
    <x v="215"/>
    <n v="2020"/>
    <s v="Mar"/>
    <s v="Wed"/>
    <n v="14"/>
    <n v="0.4"/>
    <x v="5"/>
    <x v="4"/>
    <n v="1"/>
  </r>
  <r>
    <x v="2059"/>
    <d v="1899-12-30T14:38:00"/>
    <x v="215"/>
    <n v="2020"/>
    <s v="Mar"/>
    <s v="Wed"/>
    <n v="14"/>
    <n v="0.45"/>
    <x v="5"/>
    <x v="5"/>
    <n v="1"/>
  </r>
  <r>
    <x v="2060"/>
    <d v="1899-12-30T14:57:00"/>
    <x v="215"/>
    <n v="2020"/>
    <s v="Mar"/>
    <s v="Wed"/>
    <n v="14"/>
    <n v="0.4"/>
    <x v="15"/>
    <x v="4"/>
    <n v="1"/>
  </r>
  <r>
    <x v="2060"/>
    <d v="1899-12-30T14:57:00"/>
    <x v="215"/>
    <n v="2020"/>
    <s v="Mar"/>
    <s v="Wed"/>
    <n v="14"/>
    <n v="0.45"/>
    <x v="15"/>
    <x v="5"/>
    <n v="1"/>
  </r>
  <r>
    <x v="2060"/>
    <d v="1899-12-30T14:57:00"/>
    <x v="215"/>
    <n v="2020"/>
    <s v="Mar"/>
    <s v="Wed"/>
    <n v="14"/>
    <n v="0.55000000000000004"/>
    <x v="15"/>
    <x v="2"/>
    <n v="1"/>
  </r>
  <r>
    <x v="2061"/>
    <d v="1899-12-30T15:54:00"/>
    <x v="215"/>
    <n v="2020"/>
    <s v="Mar"/>
    <s v="Wed"/>
    <n v="15"/>
    <s v="1.79"/>
    <x v="5"/>
    <x v="1"/>
    <n v="3"/>
  </r>
  <r>
    <x v="2062"/>
    <d v="1899-12-30T15:59:00"/>
    <x v="215"/>
    <n v="2020"/>
    <s v="Mar"/>
    <s v="Wed"/>
    <n v="15"/>
    <s v="1.79"/>
    <x v="15"/>
    <x v="1"/>
    <n v="7"/>
  </r>
  <r>
    <x v="2063"/>
    <d v="1899-12-30T16:17:00"/>
    <x v="215"/>
    <n v="2020"/>
    <s v="Mar"/>
    <s v="Wed"/>
    <n v="16"/>
    <n v="4"/>
    <x v="2"/>
    <x v="0"/>
    <n v="1"/>
  </r>
  <r>
    <x v="2063"/>
    <d v="1899-12-30T16:17:00"/>
    <x v="215"/>
    <n v="2020"/>
    <s v="Mar"/>
    <s v="Wed"/>
    <n v="16"/>
    <s v="1.79"/>
    <x v="2"/>
    <x v="1"/>
    <n v="1"/>
  </r>
  <r>
    <x v="2063"/>
    <d v="1899-12-30T16:17:00"/>
    <x v="215"/>
    <n v="2020"/>
    <s v="Mar"/>
    <s v="Wed"/>
    <n v="16"/>
    <n v="0.4"/>
    <x v="2"/>
    <x v="4"/>
    <n v="1"/>
  </r>
  <r>
    <x v="2064"/>
    <d v="1899-12-30T11:04:00"/>
    <x v="216"/>
    <n v="2020"/>
    <s v="Mar"/>
    <s v="Thu"/>
    <n v="11"/>
    <s v="1.79"/>
    <x v="7"/>
    <x v="1"/>
    <n v="2"/>
  </r>
  <r>
    <x v="2064"/>
    <d v="1899-12-30T11:04:00"/>
    <x v="216"/>
    <n v="2020"/>
    <s v="Mar"/>
    <s v="Thu"/>
    <n v="11"/>
    <n v="0.55000000000000004"/>
    <x v="4"/>
    <x v="7"/>
    <n v="1"/>
  </r>
  <r>
    <x v="2064"/>
    <d v="1899-12-30T11:04:00"/>
    <x v="216"/>
    <n v="2020"/>
    <s v="Mar"/>
    <s v="Thu"/>
    <n v="11"/>
    <n v="0.3"/>
    <x v="4"/>
    <x v="12"/>
    <n v="1"/>
  </r>
  <r>
    <x v="2064"/>
    <d v="1899-12-30T11:04:00"/>
    <x v="216"/>
    <n v="2020"/>
    <s v="Mar"/>
    <s v="Thu"/>
    <n v="11"/>
    <n v="1"/>
    <x v="7"/>
    <x v="9"/>
    <n v="1"/>
  </r>
  <r>
    <x v="2064"/>
    <d v="1899-12-30T11:04:00"/>
    <x v="216"/>
    <n v="2020"/>
    <s v="Mar"/>
    <s v="Thu"/>
    <n v="11"/>
    <n v="0.45"/>
    <x v="7"/>
    <x v="5"/>
    <n v="1"/>
  </r>
  <r>
    <x v="2064"/>
    <d v="1899-12-30T11:04:00"/>
    <x v="216"/>
    <n v="2020"/>
    <s v="Mar"/>
    <s v="Thu"/>
    <n v="11"/>
    <n v="0.55000000000000004"/>
    <x v="4"/>
    <x v="2"/>
    <n v="1"/>
  </r>
  <r>
    <x v="2065"/>
    <d v="1899-12-30T11:32:00"/>
    <x v="216"/>
    <n v="2020"/>
    <s v="Mar"/>
    <s v="Thu"/>
    <n v="11"/>
    <s v="1.79"/>
    <x v="4"/>
    <x v="1"/>
    <n v="4"/>
  </r>
  <r>
    <x v="2065"/>
    <d v="1899-12-30T11:32:00"/>
    <x v="216"/>
    <n v="2020"/>
    <s v="Mar"/>
    <s v="Thu"/>
    <n v="11"/>
    <n v="1.1000000000000001"/>
    <x v="4"/>
    <x v="7"/>
    <n v="2"/>
  </r>
  <r>
    <x v="2065"/>
    <d v="1899-12-30T11:32:00"/>
    <x v="216"/>
    <n v="2020"/>
    <s v="Mar"/>
    <s v="Thu"/>
    <n v="11"/>
    <n v="0.55000000000000004"/>
    <x v="4"/>
    <x v="10"/>
    <n v="1"/>
  </r>
  <r>
    <x v="2065"/>
    <d v="1899-12-30T11:32:00"/>
    <x v="216"/>
    <n v="2020"/>
    <s v="Mar"/>
    <s v="Thu"/>
    <n v="11"/>
    <n v="0.9"/>
    <x v="4"/>
    <x v="5"/>
    <n v="2"/>
  </r>
  <r>
    <x v="2065"/>
    <d v="1899-12-30T11:32:00"/>
    <x v="216"/>
    <n v="2020"/>
    <s v="Mar"/>
    <s v="Thu"/>
    <n v="11"/>
    <n v="2.5"/>
    <x v="4"/>
    <x v="14"/>
    <n v="1"/>
  </r>
  <r>
    <x v="2066"/>
    <d v="1899-12-30T13:06:00"/>
    <x v="216"/>
    <n v="2020"/>
    <s v="Mar"/>
    <s v="Thu"/>
    <n v="13"/>
    <s v="1.79"/>
    <x v="7"/>
    <x v="1"/>
    <n v="1"/>
  </r>
  <r>
    <x v="2066"/>
    <d v="1899-12-30T13:06:00"/>
    <x v="216"/>
    <n v="2020"/>
    <s v="Mar"/>
    <s v="Thu"/>
    <n v="13"/>
    <n v="0.25"/>
    <x v="7"/>
    <x v="8"/>
    <n v="1"/>
  </r>
  <r>
    <x v="2066"/>
    <d v="1899-12-30T13:06:00"/>
    <x v="216"/>
    <n v="2020"/>
    <s v="Mar"/>
    <s v="Thu"/>
    <n v="13"/>
    <n v="0.4"/>
    <x v="7"/>
    <x v="11"/>
    <n v="1"/>
  </r>
  <r>
    <x v="2066"/>
    <d v="1899-12-30T13:06:00"/>
    <x v="216"/>
    <n v="2020"/>
    <s v="Mar"/>
    <s v="Thu"/>
    <n v="13"/>
    <n v="0.45"/>
    <x v="7"/>
    <x v="5"/>
    <n v="1"/>
  </r>
  <r>
    <x v="2067"/>
    <d v="1899-12-30T14:35:00"/>
    <x v="216"/>
    <n v="2020"/>
    <s v="Mar"/>
    <s v="Thu"/>
    <n v="14"/>
    <s v="1.79"/>
    <x v="18"/>
    <x v="1"/>
    <n v="4"/>
  </r>
  <r>
    <x v="2067"/>
    <d v="1899-12-30T14:35:00"/>
    <x v="216"/>
    <n v="2020"/>
    <s v="Mar"/>
    <s v="Thu"/>
    <n v="14"/>
    <n v="0.4"/>
    <x v="18"/>
    <x v="11"/>
    <n v="1"/>
  </r>
  <r>
    <x v="2068"/>
    <d v="1899-12-30T14:44:00"/>
    <x v="216"/>
    <n v="2020"/>
    <s v="Mar"/>
    <s v="Thu"/>
    <n v="14"/>
    <s v="1.79"/>
    <x v="8"/>
    <x v="1"/>
    <n v="1"/>
  </r>
  <r>
    <x v="2068"/>
    <d v="1899-12-30T14:44:00"/>
    <x v="216"/>
    <n v="2020"/>
    <s v="Mar"/>
    <s v="Thu"/>
    <n v="14"/>
    <n v="0.55000000000000004"/>
    <x v="8"/>
    <x v="10"/>
    <n v="1"/>
  </r>
  <r>
    <x v="2068"/>
    <d v="1899-12-30T14:44:00"/>
    <x v="216"/>
    <n v="2020"/>
    <s v="Mar"/>
    <s v="Thu"/>
    <n v="14"/>
    <n v="0.3"/>
    <x v="8"/>
    <x v="12"/>
    <n v="1"/>
  </r>
  <r>
    <x v="2068"/>
    <d v="1899-12-30T14:44:00"/>
    <x v="216"/>
    <n v="2020"/>
    <s v="Mar"/>
    <s v="Thu"/>
    <n v="14"/>
    <n v="0.4"/>
    <x v="8"/>
    <x v="11"/>
    <n v="1"/>
  </r>
  <r>
    <x v="2068"/>
    <d v="1899-12-30T14:44:00"/>
    <x v="216"/>
    <n v="2020"/>
    <s v="Mar"/>
    <s v="Thu"/>
    <n v="14"/>
    <n v="1.79"/>
    <x v="8"/>
    <x v="13"/>
    <n v="1"/>
  </r>
  <r>
    <x v="2068"/>
    <d v="1899-12-30T14:44:00"/>
    <x v="216"/>
    <n v="2020"/>
    <s v="Mar"/>
    <s v="Thu"/>
    <n v="14"/>
    <n v="0.55000000000000004"/>
    <x v="8"/>
    <x v="2"/>
    <n v="1"/>
  </r>
  <r>
    <x v="2069"/>
    <d v="1899-12-30T15:07:00"/>
    <x v="216"/>
    <n v="2020"/>
    <s v="Mar"/>
    <s v="Thu"/>
    <n v="15"/>
    <s v="1.79"/>
    <x v="8"/>
    <x v="1"/>
    <n v="1"/>
  </r>
  <r>
    <x v="2069"/>
    <d v="1899-12-30T15:07:00"/>
    <x v="216"/>
    <n v="2020"/>
    <s v="Mar"/>
    <s v="Thu"/>
    <n v="15"/>
    <n v="0.4"/>
    <x v="8"/>
    <x v="4"/>
    <n v="1"/>
  </r>
  <r>
    <x v="2069"/>
    <d v="1899-12-30T15:07:00"/>
    <x v="216"/>
    <n v="2020"/>
    <s v="Mar"/>
    <s v="Thu"/>
    <n v="15"/>
    <n v="0.55000000000000004"/>
    <x v="8"/>
    <x v="2"/>
    <n v="1"/>
  </r>
  <r>
    <x v="2070"/>
    <d v="1899-12-30T15:10:00"/>
    <x v="216"/>
    <n v="2020"/>
    <s v="Mar"/>
    <s v="Thu"/>
    <n v="15"/>
    <s v="1.79"/>
    <x v="7"/>
    <x v="1"/>
    <n v="3"/>
  </r>
  <r>
    <x v="2070"/>
    <d v="1899-12-30T15:10:00"/>
    <x v="216"/>
    <n v="2020"/>
    <s v="Mar"/>
    <s v="Thu"/>
    <n v="15"/>
    <n v="1.2000000000000002"/>
    <x v="7"/>
    <x v="11"/>
    <n v="3"/>
  </r>
  <r>
    <x v="2071"/>
    <d v="1899-12-30T15:22:00"/>
    <x v="216"/>
    <n v="2020"/>
    <s v="Mar"/>
    <s v="Thu"/>
    <n v="15"/>
    <s v="1.79"/>
    <x v="10"/>
    <x v="1"/>
    <n v="1"/>
  </r>
  <r>
    <x v="2071"/>
    <d v="1899-12-30T15:22:00"/>
    <x v="216"/>
    <n v="2020"/>
    <s v="Mar"/>
    <s v="Thu"/>
    <n v="15"/>
    <n v="0.55000000000000004"/>
    <x v="10"/>
    <x v="10"/>
    <n v="1"/>
  </r>
  <r>
    <x v="2071"/>
    <d v="1899-12-30T15:22:00"/>
    <x v="216"/>
    <n v="2020"/>
    <s v="Mar"/>
    <s v="Thu"/>
    <n v="15"/>
    <n v="0.55000000000000004"/>
    <x v="10"/>
    <x v="2"/>
    <n v="1"/>
  </r>
  <r>
    <x v="2072"/>
    <d v="1899-12-30T11:42:00"/>
    <x v="217"/>
    <n v="2020"/>
    <s v="Mar"/>
    <s v="Fri"/>
    <n v="11"/>
    <n v="0.4"/>
    <x v="10"/>
    <x v="11"/>
    <n v="1"/>
  </r>
  <r>
    <x v="2072"/>
    <d v="1899-12-30T11:42:00"/>
    <x v="217"/>
    <n v="2020"/>
    <s v="Mar"/>
    <s v="Fri"/>
    <n v="11"/>
    <n v="0.9"/>
    <x v="10"/>
    <x v="5"/>
    <n v="2"/>
  </r>
  <r>
    <x v="2072"/>
    <d v="1899-12-30T11:42:00"/>
    <x v="217"/>
    <n v="2020"/>
    <s v="Mar"/>
    <s v="Fri"/>
    <n v="11"/>
    <n v="0.55000000000000004"/>
    <x v="10"/>
    <x v="2"/>
    <n v="1"/>
  </r>
  <r>
    <x v="2073"/>
    <d v="1899-12-30T11:51:00"/>
    <x v="217"/>
    <n v="2020"/>
    <s v="Mar"/>
    <s v="Fri"/>
    <n v="11"/>
    <n v="4"/>
    <x v="5"/>
    <x v="0"/>
    <n v="1"/>
  </r>
  <r>
    <x v="2073"/>
    <d v="1899-12-30T11:51:00"/>
    <x v="217"/>
    <n v="2020"/>
    <s v="Mar"/>
    <s v="Fri"/>
    <n v="11"/>
    <s v="1.79"/>
    <x v="5"/>
    <x v="1"/>
    <n v="1"/>
  </r>
  <r>
    <x v="2073"/>
    <d v="1899-12-30T11:51:00"/>
    <x v="217"/>
    <n v="2020"/>
    <s v="Mar"/>
    <s v="Fri"/>
    <n v="11"/>
    <n v="0.55000000000000004"/>
    <x v="5"/>
    <x v="7"/>
    <n v="1"/>
  </r>
  <r>
    <x v="2074"/>
    <d v="1899-12-30T13:00:00"/>
    <x v="217"/>
    <n v="2020"/>
    <s v="Mar"/>
    <s v="Fri"/>
    <n v="13"/>
    <n v="0.55000000000000004"/>
    <x v="9"/>
    <x v="10"/>
    <n v="1"/>
  </r>
  <r>
    <x v="2074"/>
    <d v="1899-12-30T13:00:00"/>
    <x v="217"/>
    <n v="2020"/>
    <s v="Mar"/>
    <s v="Fri"/>
    <n v="13"/>
    <n v="0.45"/>
    <x v="9"/>
    <x v="5"/>
    <n v="1"/>
  </r>
  <r>
    <x v="2074"/>
    <d v="1899-12-30T13:00:00"/>
    <x v="217"/>
    <n v="2020"/>
    <s v="Mar"/>
    <s v="Fri"/>
    <n v="13"/>
    <n v="0.55000000000000004"/>
    <x v="9"/>
    <x v="2"/>
    <n v="1"/>
  </r>
  <r>
    <x v="2075"/>
    <d v="1899-12-30T13:10:00"/>
    <x v="217"/>
    <n v="2020"/>
    <s v="Mar"/>
    <s v="Fri"/>
    <n v="13"/>
    <n v="0.55000000000000004"/>
    <x v="5"/>
    <x v="7"/>
    <n v="1"/>
  </r>
  <r>
    <x v="2075"/>
    <d v="1899-12-30T13:10:00"/>
    <x v="217"/>
    <n v="2020"/>
    <s v="Mar"/>
    <s v="Fri"/>
    <n v="13"/>
    <n v="0.25"/>
    <x v="5"/>
    <x v="8"/>
    <n v="1"/>
  </r>
  <r>
    <x v="2075"/>
    <d v="1899-12-30T13:10:00"/>
    <x v="217"/>
    <n v="2020"/>
    <s v="Mar"/>
    <s v="Fri"/>
    <n v="13"/>
    <n v="0.4"/>
    <x v="5"/>
    <x v="11"/>
    <n v="1"/>
  </r>
  <r>
    <x v="2075"/>
    <d v="1899-12-30T13:10:00"/>
    <x v="217"/>
    <n v="2020"/>
    <s v="Mar"/>
    <s v="Fri"/>
    <n v="13"/>
    <n v="0.55000000000000004"/>
    <x v="5"/>
    <x v="2"/>
    <n v="1"/>
  </r>
  <r>
    <x v="2076"/>
    <d v="1899-12-30T13:36:00"/>
    <x v="217"/>
    <n v="2020"/>
    <s v="Mar"/>
    <s v="Fri"/>
    <n v="13"/>
    <s v="1.79"/>
    <x v="15"/>
    <x v="1"/>
    <n v="2"/>
  </r>
  <r>
    <x v="2076"/>
    <d v="1899-12-30T13:36:00"/>
    <x v="217"/>
    <n v="2020"/>
    <s v="Mar"/>
    <s v="Fri"/>
    <n v="13"/>
    <n v="0.55000000000000004"/>
    <x v="15"/>
    <x v="7"/>
    <n v="1"/>
  </r>
  <r>
    <x v="2076"/>
    <d v="1899-12-30T13:36:00"/>
    <x v="217"/>
    <n v="2020"/>
    <s v="Mar"/>
    <s v="Fri"/>
    <n v="13"/>
    <n v="1"/>
    <x v="15"/>
    <x v="9"/>
    <n v="1"/>
  </r>
  <r>
    <x v="2076"/>
    <d v="1899-12-30T13:36:00"/>
    <x v="217"/>
    <n v="2020"/>
    <s v="Mar"/>
    <s v="Fri"/>
    <n v="13"/>
    <n v="0.45"/>
    <x v="15"/>
    <x v="5"/>
    <n v="1"/>
  </r>
  <r>
    <x v="2076"/>
    <d v="1899-12-30T13:36:00"/>
    <x v="217"/>
    <n v="2020"/>
    <s v="Mar"/>
    <s v="Fri"/>
    <n v="13"/>
    <n v="5"/>
    <x v="15"/>
    <x v="14"/>
    <n v="2"/>
  </r>
  <r>
    <x v="2077"/>
    <d v="1899-12-30T14:19:00"/>
    <x v="217"/>
    <n v="2020"/>
    <s v="Mar"/>
    <s v="Fri"/>
    <n v="14"/>
    <s v="1.79"/>
    <x v="7"/>
    <x v="1"/>
    <n v="1"/>
  </r>
  <r>
    <x v="2077"/>
    <d v="1899-12-30T14:19:00"/>
    <x v="217"/>
    <n v="2020"/>
    <s v="Mar"/>
    <s v="Fri"/>
    <n v="14"/>
    <n v="0.55000000000000004"/>
    <x v="7"/>
    <x v="10"/>
    <n v="1"/>
  </r>
  <r>
    <x v="2077"/>
    <d v="1899-12-30T14:19:00"/>
    <x v="217"/>
    <n v="2020"/>
    <s v="Mar"/>
    <s v="Fri"/>
    <n v="14"/>
    <n v="1"/>
    <x v="7"/>
    <x v="9"/>
    <n v="1"/>
  </r>
  <r>
    <x v="2077"/>
    <d v="1899-12-30T14:19:00"/>
    <x v="217"/>
    <n v="2020"/>
    <s v="Mar"/>
    <s v="Fri"/>
    <n v="14"/>
    <n v="0.45"/>
    <x v="7"/>
    <x v="5"/>
    <n v="1"/>
  </r>
  <r>
    <x v="2078"/>
    <d v="1899-12-30T15:11:00"/>
    <x v="217"/>
    <n v="2020"/>
    <s v="Mar"/>
    <s v="Fri"/>
    <n v="15"/>
    <s v="1.79"/>
    <x v="7"/>
    <x v="1"/>
    <n v="2"/>
  </r>
  <r>
    <x v="2078"/>
    <d v="1899-12-30T15:11:00"/>
    <x v="217"/>
    <n v="2020"/>
    <s v="Mar"/>
    <s v="Fri"/>
    <n v="15"/>
    <n v="0.4"/>
    <x v="7"/>
    <x v="11"/>
    <n v="1"/>
  </r>
  <r>
    <x v="2079"/>
    <d v="1899-12-30T15:36:00"/>
    <x v="217"/>
    <n v="2020"/>
    <s v="Mar"/>
    <s v="Fri"/>
    <n v="15"/>
    <n v="4"/>
    <x v="11"/>
    <x v="0"/>
    <n v="1"/>
  </r>
  <r>
    <x v="2079"/>
    <d v="1899-12-30T15:36:00"/>
    <x v="217"/>
    <n v="2020"/>
    <s v="Mar"/>
    <s v="Fri"/>
    <n v="15"/>
    <s v="1.79"/>
    <x v="11"/>
    <x v="1"/>
    <n v="1"/>
  </r>
  <r>
    <x v="2079"/>
    <d v="1899-12-30T15:36:00"/>
    <x v="217"/>
    <n v="2020"/>
    <s v="Mar"/>
    <s v="Fri"/>
    <n v="15"/>
    <n v="0.55000000000000004"/>
    <x v="11"/>
    <x v="10"/>
    <n v="1"/>
  </r>
  <r>
    <x v="2079"/>
    <d v="1899-12-30T15:36:00"/>
    <x v="217"/>
    <n v="2020"/>
    <s v="Mar"/>
    <s v="Fri"/>
    <n v="15"/>
    <n v="0.4"/>
    <x v="11"/>
    <x v="11"/>
    <n v="1"/>
  </r>
  <r>
    <x v="2079"/>
    <d v="1899-12-30T15:36:00"/>
    <x v="217"/>
    <n v="2020"/>
    <s v="Mar"/>
    <s v="Fri"/>
    <n v="15"/>
    <n v="0.55000000000000004"/>
    <x v="11"/>
    <x v="2"/>
    <n v="1"/>
  </r>
  <r>
    <x v="2079"/>
    <d v="1899-12-30T15:36:00"/>
    <x v="217"/>
    <n v="2020"/>
    <s v="Mar"/>
    <s v="Fri"/>
    <n v="15"/>
    <n v="0.25"/>
    <x v="11"/>
    <x v="3"/>
    <n v="1"/>
  </r>
  <r>
    <x v="2080"/>
    <d v="1899-12-30T15:38:00"/>
    <x v="217"/>
    <n v="2020"/>
    <s v="Mar"/>
    <s v="Fri"/>
    <n v="15"/>
    <s v="1.79"/>
    <x v="7"/>
    <x v="1"/>
    <n v="2"/>
  </r>
  <r>
    <x v="2080"/>
    <d v="1899-12-30T15:38:00"/>
    <x v="217"/>
    <n v="2020"/>
    <s v="Mar"/>
    <s v="Fri"/>
    <n v="15"/>
    <n v="0.55000000000000004"/>
    <x v="7"/>
    <x v="6"/>
    <n v="1"/>
  </r>
  <r>
    <x v="2081"/>
    <d v="1899-12-30T15:48:00"/>
    <x v="217"/>
    <n v="2020"/>
    <s v="Mar"/>
    <s v="Fri"/>
    <n v="15"/>
    <n v="4"/>
    <x v="7"/>
    <x v="0"/>
    <n v="1"/>
  </r>
  <r>
    <x v="2081"/>
    <d v="1899-12-30T15:48:00"/>
    <x v="217"/>
    <n v="2020"/>
    <s v="Mar"/>
    <s v="Fri"/>
    <n v="15"/>
    <n v="0.55000000000000004"/>
    <x v="7"/>
    <x v="10"/>
    <n v="1"/>
  </r>
  <r>
    <x v="2081"/>
    <d v="1899-12-30T15:48:00"/>
    <x v="217"/>
    <n v="2020"/>
    <s v="Mar"/>
    <s v="Fri"/>
    <n v="15"/>
    <n v="0.55000000000000004"/>
    <x v="7"/>
    <x v="2"/>
    <n v="1"/>
  </r>
  <r>
    <x v="2082"/>
    <d v="1899-12-30T16:23:00"/>
    <x v="217"/>
    <n v="2020"/>
    <s v="Mar"/>
    <s v="Fri"/>
    <n v="16"/>
    <s v="1.79"/>
    <x v="3"/>
    <x v="1"/>
    <n v="1"/>
  </r>
  <r>
    <x v="2082"/>
    <d v="1899-12-30T16:23:00"/>
    <x v="217"/>
    <n v="2020"/>
    <s v="Mar"/>
    <s v="Fri"/>
    <n v="16"/>
    <n v="1.1000000000000001"/>
    <x v="3"/>
    <x v="7"/>
    <n v="2"/>
  </r>
  <r>
    <x v="2083"/>
    <d v="1899-12-30T11:09:00"/>
    <x v="218"/>
    <n v="2020"/>
    <s v="Mar"/>
    <s v="Sat"/>
    <n v="11"/>
    <s v="1.79"/>
    <x v="3"/>
    <x v="1"/>
    <n v="1"/>
  </r>
  <r>
    <x v="2083"/>
    <d v="1899-12-30T11:09:00"/>
    <x v="218"/>
    <n v="2020"/>
    <s v="Mar"/>
    <s v="Sat"/>
    <n v="11"/>
    <n v="1.1000000000000001"/>
    <x v="3"/>
    <x v="10"/>
    <n v="2"/>
  </r>
  <r>
    <x v="2083"/>
    <d v="1899-12-30T11:09:00"/>
    <x v="218"/>
    <n v="2020"/>
    <s v="Mar"/>
    <s v="Sat"/>
    <n v="11"/>
    <n v="0.9"/>
    <x v="3"/>
    <x v="5"/>
    <n v="2"/>
  </r>
  <r>
    <x v="2083"/>
    <d v="1899-12-30T11:09:00"/>
    <x v="218"/>
    <n v="2020"/>
    <s v="Mar"/>
    <s v="Sat"/>
    <n v="11"/>
    <n v="0.55000000000000004"/>
    <x v="3"/>
    <x v="2"/>
    <n v="1"/>
  </r>
  <r>
    <x v="2084"/>
    <d v="1899-12-30T11:14:00"/>
    <x v="218"/>
    <n v="2020"/>
    <s v="Mar"/>
    <s v="Sat"/>
    <n v="11"/>
    <n v="0.55000000000000004"/>
    <x v="7"/>
    <x v="15"/>
    <n v="1"/>
  </r>
  <r>
    <x v="2084"/>
    <d v="1899-12-30T11:14:00"/>
    <x v="218"/>
    <n v="2020"/>
    <s v="Mar"/>
    <s v="Sat"/>
    <n v="11"/>
    <s v="1.79"/>
    <x v="7"/>
    <x v="1"/>
    <n v="1"/>
  </r>
  <r>
    <x v="2084"/>
    <d v="1899-12-30T11:14:00"/>
    <x v="218"/>
    <n v="2020"/>
    <s v="Mar"/>
    <s v="Sat"/>
    <n v="11"/>
    <n v="0.55000000000000004"/>
    <x v="7"/>
    <x v="10"/>
    <n v="1"/>
  </r>
  <r>
    <x v="2084"/>
    <d v="1899-12-30T11:14:00"/>
    <x v="218"/>
    <n v="2020"/>
    <s v="Mar"/>
    <s v="Sat"/>
    <n v="11"/>
    <n v="1.79"/>
    <x v="7"/>
    <x v="13"/>
    <n v="1"/>
  </r>
  <r>
    <x v="2085"/>
    <d v="1899-12-30T11:38:00"/>
    <x v="218"/>
    <n v="2020"/>
    <s v="Mar"/>
    <s v="Sat"/>
    <n v="11"/>
    <s v="1.79"/>
    <x v="5"/>
    <x v="1"/>
    <n v="1"/>
  </r>
  <r>
    <x v="2085"/>
    <d v="1899-12-30T11:38:00"/>
    <x v="218"/>
    <n v="2020"/>
    <s v="Mar"/>
    <s v="Sat"/>
    <n v="11"/>
    <n v="0.55000000000000004"/>
    <x v="5"/>
    <x v="10"/>
    <n v="1"/>
  </r>
  <r>
    <x v="2085"/>
    <d v="1899-12-30T11:38:00"/>
    <x v="218"/>
    <n v="2020"/>
    <s v="Mar"/>
    <s v="Sat"/>
    <n v="11"/>
    <n v="0.55000000000000004"/>
    <x v="5"/>
    <x v="2"/>
    <n v="1"/>
  </r>
  <r>
    <x v="2086"/>
    <d v="1899-12-30T11:55:00"/>
    <x v="218"/>
    <n v="2020"/>
    <s v="Mar"/>
    <s v="Sat"/>
    <n v="11"/>
    <n v="4"/>
    <x v="10"/>
    <x v="0"/>
    <n v="1"/>
  </r>
  <r>
    <x v="2086"/>
    <d v="1899-12-30T11:55:00"/>
    <x v="218"/>
    <n v="2020"/>
    <s v="Mar"/>
    <s v="Sat"/>
    <n v="11"/>
    <s v="1.79"/>
    <x v="10"/>
    <x v="1"/>
    <n v="1"/>
  </r>
  <r>
    <x v="2086"/>
    <d v="1899-12-30T11:55:00"/>
    <x v="218"/>
    <n v="2020"/>
    <s v="Mar"/>
    <s v="Sat"/>
    <n v="11"/>
    <n v="0.25"/>
    <x v="10"/>
    <x v="8"/>
    <n v="1"/>
  </r>
  <r>
    <x v="2086"/>
    <d v="1899-12-30T11:55:00"/>
    <x v="218"/>
    <n v="2020"/>
    <s v="Mar"/>
    <s v="Sat"/>
    <n v="11"/>
    <n v="2"/>
    <x v="10"/>
    <x v="9"/>
    <n v="2"/>
  </r>
  <r>
    <x v="2086"/>
    <d v="1899-12-30T11:55:00"/>
    <x v="218"/>
    <n v="2020"/>
    <s v="Mar"/>
    <s v="Sat"/>
    <n v="11"/>
    <n v="0.55000000000000004"/>
    <x v="10"/>
    <x v="6"/>
    <n v="1"/>
  </r>
  <r>
    <x v="2086"/>
    <d v="1899-12-30T11:55:00"/>
    <x v="218"/>
    <n v="2020"/>
    <s v="Mar"/>
    <s v="Sat"/>
    <n v="11"/>
    <n v="0.4"/>
    <x v="10"/>
    <x v="11"/>
    <n v="1"/>
  </r>
  <r>
    <x v="2086"/>
    <d v="1899-12-30T11:55:00"/>
    <x v="218"/>
    <n v="2020"/>
    <s v="Mar"/>
    <s v="Sat"/>
    <n v="11"/>
    <n v="0.9"/>
    <x v="10"/>
    <x v="5"/>
    <n v="2"/>
  </r>
  <r>
    <x v="2086"/>
    <d v="1899-12-30T11:55:00"/>
    <x v="218"/>
    <n v="2020"/>
    <s v="Mar"/>
    <s v="Sat"/>
    <n v="11"/>
    <n v="0.55000000000000004"/>
    <x v="10"/>
    <x v="2"/>
    <n v="1"/>
  </r>
  <r>
    <x v="2086"/>
    <d v="1899-12-30T11:55:00"/>
    <x v="218"/>
    <n v="2020"/>
    <s v="Mar"/>
    <s v="Sat"/>
    <n v="11"/>
    <n v="2.5"/>
    <x v="10"/>
    <x v="14"/>
    <n v="1"/>
  </r>
  <r>
    <x v="2087"/>
    <d v="1899-12-30T12:17:00"/>
    <x v="218"/>
    <n v="2020"/>
    <s v="Mar"/>
    <s v="Sat"/>
    <n v="12"/>
    <n v="0.55000000000000004"/>
    <x v="3"/>
    <x v="7"/>
    <n v="1"/>
  </r>
  <r>
    <x v="2087"/>
    <d v="1899-12-30T12:17:00"/>
    <x v="218"/>
    <n v="2020"/>
    <s v="Mar"/>
    <s v="Sat"/>
    <n v="12"/>
    <n v="0.55000000000000004"/>
    <x v="3"/>
    <x v="10"/>
    <n v="1"/>
  </r>
  <r>
    <x v="2087"/>
    <d v="1899-12-30T12:17:00"/>
    <x v="218"/>
    <n v="2020"/>
    <s v="Mar"/>
    <s v="Sat"/>
    <n v="12"/>
    <n v="1"/>
    <x v="3"/>
    <x v="9"/>
    <n v="1"/>
  </r>
  <r>
    <x v="2087"/>
    <d v="1899-12-30T12:17:00"/>
    <x v="218"/>
    <n v="2020"/>
    <s v="Mar"/>
    <s v="Sat"/>
    <n v="12"/>
    <n v="0.55000000000000004"/>
    <x v="3"/>
    <x v="2"/>
    <n v="1"/>
  </r>
  <r>
    <x v="2088"/>
    <d v="1899-12-30T13:05:00"/>
    <x v="218"/>
    <n v="2020"/>
    <s v="Mar"/>
    <s v="Sat"/>
    <n v="13"/>
    <s v="1.79"/>
    <x v="5"/>
    <x v="1"/>
    <n v="3"/>
  </r>
  <r>
    <x v="2088"/>
    <d v="1899-12-30T13:05:00"/>
    <x v="218"/>
    <n v="2020"/>
    <s v="Mar"/>
    <s v="Sat"/>
    <n v="13"/>
    <n v="0.55000000000000004"/>
    <x v="5"/>
    <x v="2"/>
    <n v="1"/>
  </r>
  <r>
    <x v="2088"/>
    <d v="1899-12-30T13:05:00"/>
    <x v="218"/>
    <n v="2020"/>
    <s v="Mar"/>
    <s v="Sat"/>
    <n v="13"/>
    <n v="2.5"/>
    <x v="5"/>
    <x v="14"/>
    <n v="1"/>
  </r>
  <r>
    <x v="2089"/>
    <d v="1899-12-30T13:36:00"/>
    <x v="218"/>
    <n v="2020"/>
    <s v="Mar"/>
    <s v="Sat"/>
    <n v="13"/>
    <n v="0.4"/>
    <x v="3"/>
    <x v="4"/>
    <n v="1"/>
  </r>
  <r>
    <x v="2089"/>
    <d v="1899-12-30T13:36:00"/>
    <x v="218"/>
    <n v="2020"/>
    <s v="Mar"/>
    <s v="Sat"/>
    <n v="13"/>
    <n v="0.8"/>
    <x v="3"/>
    <x v="11"/>
    <n v="2"/>
  </r>
  <r>
    <x v="2089"/>
    <d v="1899-12-30T13:36:00"/>
    <x v="218"/>
    <n v="2020"/>
    <s v="Mar"/>
    <s v="Sat"/>
    <n v="13"/>
    <n v="1.79"/>
    <x v="3"/>
    <x v="13"/>
    <n v="1"/>
  </r>
  <r>
    <x v="2090"/>
    <d v="1899-12-30T13:39:00"/>
    <x v="218"/>
    <n v="2020"/>
    <s v="Mar"/>
    <s v="Sat"/>
    <n v="13"/>
    <n v="4"/>
    <x v="21"/>
    <x v="0"/>
    <n v="1"/>
  </r>
  <r>
    <x v="2090"/>
    <d v="1899-12-30T13:39:00"/>
    <x v="218"/>
    <n v="2020"/>
    <s v="Mar"/>
    <s v="Sat"/>
    <n v="13"/>
    <s v="1.79"/>
    <x v="21"/>
    <x v="1"/>
    <n v="2"/>
  </r>
  <r>
    <x v="2090"/>
    <d v="1899-12-30T13:39:00"/>
    <x v="218"/>
    <n v="2020"/>
    <s v="Mar"/>
    <s v="Sat"/>
    <n v="13"/>
    <n v="0.55000000000000004"/>
    <x v="21"/>
    <x v="7"/>
    <n v="1"/>
  </r>
  <r>
    <x v="2090"/>
    <d v="1899-12-30T13:39:00"/>
    <x v="218"/>
    <n v="2020"/>
    <s v="Mar"/>
    <s v="Sat"/>
    <n v="13"/>
    <n v="0.55000000000000004"/>
    <x v="21"/>
    <x v="2"/>
    <n v="1"/>
  </r>
  <r>
    <x v="2091"/>
    <d v="1899-12-30T15:14:00"/>
    <x v="218"/>
    <n v="2020"/>
    <s v="Mar"/>
    <s v="Sat"/>
    <n v="15"/>
    <s v="1.79"/>
    <x v="4"/>
    <x v="1"/>
    <n v="1"/>
  </r>
  <r>
    <x v="2091"/>
    <d v="1899-12-30T15:14:00"/>
    <x v="218"/>
    <n v="2020"/>
    <s v="Mar"/>
    <s v="Sat"/>
    <n v="15"/>
    <n v="0.3"/>
    <x v="4"/>
    <x v="12"/>
    <n v="1"/>
  </r>
  <r>
    <x v="2092"/>
    <d v="1899-12-30T11:09:00"/>
    <x v="219"/>
    <n v="2020"/>
    <s v="Mar"/>
    <s v="Sun"/>
    <n v="11"/>
    <s v="1.79"/>
    <x v="9"/>
    <x v="1"/>
    <n v="1"/>
  </r>
  <r>
    <x v="2092"/>
    <d v="1899-12-30T11:09:00"/>
    <x v="219"/>
    <n v="2020"/>
    <s v="Mar"/>
    <s v="Sun"/>
    <n v="11"/>
    <n v="1.1000000000000001"/>
    <x v="9"/>
    <x v="10"/>
    <n v="2"/>
  </r>
  <r>
    <x v="2092"/>
    <d v="1899-12-30T11:09:00"/>
    <x v="219"/>
    <n v="2020"/>
    <s v="Mar"/>
    <s v="Sun"/>
    <n v="11"/>
    <n v="0.8"/>
    <x v="9"/>
    <x v="11"/>
    <n v="2"/>
  </r>
  <r>
    <x v="2093"/>
    <d v="1899-12-30T11:25:00"/>
    <x v="219"/>
    <n v="2020"/>
    <s v="Mar"/>
    <s v="Sun"/>
    <n v="11"/>
    <n v="4"/>
    <x v="6"/>
    <x v="0"/>
    <n v="1"/>
  </r>
  <r>
    <x v="2093"/>
    <d v="1899-12-30T11:25:00"/>
    <x v="219"/>
    <n v="2020"/>
    <s v="Mar"/>
    <s v="Sun"/>
    <n v="11"/>
    <s v="1.79"/>
    <x v="6"/>
    <x v="1"/>
    <n v="1"/>
  </r>
  <r>
    <x v="2093"/>
    <d v="1899-12-30T11:25:00"/>
    <x v="219"/>
    <n v="2020"/>
    <s v="Mar"/>
    <s v="Sun"/>
    <n v="11"/>
    <n v="0.25"/>
    <x v="6"/>
    <x v="8"/>
    <n v="1"/>
  </r>
  <r>
    <x v="2093"/>
    <d v="1899-12-30T11:25:00"/>
    <x v="219"/>
    <n v="2020"/>
    <s v="Mar"/>
    <s v="Sun"/>
    <n v="11"/>
    <n v="0.4"/>
    <x v="6"/>
    <x v="11"/>
    <n v="1"/>
  </r>
  <r>
    <x v="2093"/>
    <d v="1899-12-30T11:25:00"/>
    <x v="219"/>
    <n v="2020"/>
    <s v="Mar"/>
    <s v="Sun"/>
    <n v="11"/>
    <n v="0.45"/>
    <x v="6"/>
    <x v="5"/>
    <n v="1"/>
  </r>
  <r>
    <x v="2093"/>
    <d v="1899-12-30T11:25:00"/>
    <x v="219"/>
    <n v="2020"/>
    <s v="Mar"/>
    <s v="Sun"/>
    <n v="11"/>
    <n v="0.55000000000000004"/>
    <x v="6"/>
    <x v="2"/>
    <n v="1"/>
  </r>
  <r>
    <x v="2094"/>
    <d v="1899-12-30T11:59:00"/>
    <x v="219"/>
    <n v="2020"/>
    <s v="Mar"/>
    <s v="Sun"/>
    <n v="11"/>
    <s v="1.79"/>
    <x v="6"/>
    <x v="1"/>
    <n v="1"/>
  </r>
  <r>
    <x v="2094"/>
    <d v="1899-12-30T11:59:00"/>
    <x v="219"/>
    <n v="2020"/>
    <s v="Mar"/>
    <s v="Sun"/>
    <n v="11"/>
    <n v="0.25"/>
    <x v="6"/>
    <x v="8"/>
    <n v="1"/>
  </r>
  <r>
    <x v="2094"/>
    <d v="1899-12-30T11:59:00"/>
    <x v="219"/>
    <n v="2020"/>
    <s v="Mar"/>
    <s v="Sun"/>
    <n v="11"/>
    <n v="0.55000000000000004"/>
    <x v="6"/>
    <x v="10"/>
    <n v="1"/>
  </r>
  <r>
    <x v="2095"/>
    <d v="1899-12-30T12:02:00"/>
    <x v="219"/>
    <n v="2020"/>
    <s v="Mar"/>
    <s v="Sun"/>
    <n v="12"/>
    <n v="1.1000000000000001"/>
    <x v="3"/>
    <x v="10"/>
    <n v="2"/>
  </r>
  <r>
    <x v="2095"/>
    <d v="1899-12-30T12:02:00"/>
    <x v="219"/>
    <n v="2020"/>
    <s v="Mar"/>
    <s v="Sun"/>
    <n v="12"/>
    <n v="0.3"/>
    <x v="3"/>
    <x v="12"/>
    <n v="1"/>
  </r>
  <r>
    <x v="2095"/>
    <d v="1899-12-30T12:02:00"/>
    <x v="219"/>
    <n v="2020"/>
    <s v="Mar"/>
    <s v="Sun"/>
    <n v="12"/>
    <n v="0.4"/>
    <x v="3"/>
    <x v="11"/>
    <n v="1"/>
  </r>
  <r>
    <x v="2095"/>
    <d v="1899-12-30T12:02:00"/>
    <x v="219"/>
    <n v="2020"/>
    <s v="Mar"/>
    <s v="Sun"/>
    <n v="12"/>
    <n v="0.55000000000000004"/>
    <x v="3"/>
    <x v="2"/>
    <n v="1"/>
  </r>
  <r>
    <x v="2095"/>
    <d v="1899-12-30T12:02:00"/>
    <x v="219"/>
    <n v="2020"/>
    <s v="Mar"/>
    <s v="Sun"/>
    <n v="12"/>
    <n v="5"/>
    <x v="3"/>
    <x v="14"/>
    <n v="2"/>
  </r>
  <r>
    <x v="2096"/>
    <d v="1899-12-30T12:09:00"/>
    <x v="219"/>
    <n v="2020"/>
    <s v="Mar"/>
    <s v="Sun"/>
    <n v="12"/>
    <n v="0.55000000000000004"/>
    <x v="5"/>
    <x v="15"/>
    <n v="1"/>
  </r>
  <r>
    <x v="2096"/>
    <d v="1899-12-30T12:09:00"/>
    <x v="219"/>
    <n v="2020"/>
    <s v="Mar"/>
    <s v="Sun"/>
    <n v="12"/>
    <s v="1.79"/>
    <x v="15"/>
    <x v="1"/>
    <n v="2"/>
  </r>
  <r>
    <x v="2096"/>
    <d v="1899-12-30T12:09:00"/>
    <x v="219"/>
    <n v="2020"/>
    <s v="Mar"/>
    <s v="Sun"/>
    <n v="12"/>
    <s v="1.79"/>
    <x v="5"/>
    <x v="1"/>
    <n v="2"/>
  </r>
  <r>
    <x v="2096"/>
    <d v="1899-12-30T12:09:00"/>
    <x v="219"/>
    <n v="2020"/>
    <s v="Mar"/>
    <s v="Sun"/>
    <n v="12"/>
    <n v="2.5"/>
    <x v="15"/>
    <x v="14"/>
    <n v="1"/>
  </r>
  <r>
    <x v="2097"/>
    <d v="1899-12-30T12:15:00"/>
    <x v="219"/>
    <n v="2020"/>
    <s v="Mar"/>
    <s v="Sun"/>
    <n v="12"/>
    <s v="1.79"/>
    <x v="4"/>
    <x v="1"/>
    <n v="3"/>
  </r>
  <r>
    <x v="2097"/>
    <d v="1899-12-30T12:15:00"/>
    <x v="219"/>
    <n v="2020"/>
    <s v="Mar"/>
    <s v="Sun"/>
    <n v="12"/>
    <n v="1"/>
    <x v="4"/>
    <x v="9"/>
    <n v="1"/>
  </r>
  <r>
    <x v="2097"/>
    <d v="1899-12-30T12:15:00"/>
    <x v="219"/>
    <n v="2020"/>
    <s v="Mar"/>
    <s v="Sun"/>
    <n v="12"/>
    <n v="0.45"/>
    <x v="4"/>
    <x v="5"/>
    <n v="1"/>
  </r>
  <r>
    <x v="2097"/>
    <d v="1899-12-30T12:15:00"/>
    <x v="219"/>
    <n v="2020"/>
    <s v="Mar"/>
    <s v="Sun"/>
    <n v="12"/>
    <n v="0.55000000000000004"/>
    <x v="4"/>
    <x v="2"/>
    <n v="1"/>
  </r>
  <r>
    <x v="2098"/>
    <d v="1899-12-30T12:31:00"/>
    <x v="219"/>
    <n v="2020"/>
    <s v="Mar"/>
    <s v="Sun"/>
    <n v="12"/>
    <n v="4"/>
    <x v="10"/>
    <x v="0"/>
    <n v="1"/>
  </r>
  <r>
    <x v="2098"/>
    <d v="1899-12-30T12:31:00"/>
    <x v="219"/>
    <n v="2020"/>
    <s v="Mar"/>
    <s v="Sun"/>
    <n v="12"/>
    <s v="1.79"/>
    <x v="10"/>
    <x v="1"/>
    <n v="1"/>
  </r>
  <r>
    <x v="2098"/>
    <d v="1899-12-30T12:31:00"/>
    <x v="219"/>
    <n v="2020"/>
    <s v="Mar"/>
    <s v="Sun"/>
    <n v="12"/>
    <n v="0.4"/>
    <x v="10"/>
    <x v="4"/>
    <n v="1"/>
  </r>
  <r>
    <x v="2099"/>
    <d v="1899-12-30T12:59:00"/>
    <x v="219"/>
    <n v="2020"/>
    <s v="Mar"/>
    <s v="Sun"/>
    <n v="12"/>
    <s v="1.79"/>
    <x v="4"/>
    <x v="1"/>
    <n v="1"/>
  </r>
  <r>
    <x v="2099"/>
    <d v="1899-12-30T12:59:00"/>
    <x v="219"/>
    <n v="2020"/>
    <s v="Mar"/>
    <s v="Sun"/>
    <n v="12"/>
    <n v="0.55000000000000004"/>
    <x v="4"/>
    <x v="7"/>
    <n v="1"/>
  </r>
  <r>
    <x v="2099"/>
    <d v="1899-12-30T12:59:00"/>
    <x v="219"/>
    <n v="2020"/>
    <s v="Mar"/>
    <s v="Sun"/>
    <n v="12"/>
    <n v="0.3"/>
    <x v="4"/>
    <x v="12"/>
    <n v="1"/>
  </r>
  <r>
    <x v="2099"/>
    <d v="1899-12-30T12:59:00"/>
    <x v="219"/>
    <n v="2020"/>
    <s v="Mar"/>
    <s v="Sun"/>
    <n v="12"/>
    <n v="1"/>
    <x v="4"/>
    <x v="9"/>
    <n v="1"/>
  </r>
  <r>
    <x v="2099"/>
    <d v="1899-12-30T12:59:00"/>
    <x v="219"/>
    <n v="2020"/>
    <s v="Mar"/>
    <s v="Sun"/>
    <n v="12"/>
    <n v="0.4"/>
    <x v="4"/>
    <x v="4"/>
    <n v="1"/>
  </r>
  <r>
    <x v="2099"/>
    <d v="1899-12-30T12:59:00"/>
    <x v="219"/>
    <n v="2020"/>
    <s v="Mar"/>
    <s v="Sun"/>
    <n v="12"/>
    <n v="0.45"/>
    <x v="4"/>
    <x v="5"/>
    <n v="1"/>
  </r>
  <r>
    <x v="2100"/>
    <d v="1899-12-30T13:04:00"/>
    <x v="219"/>
    <n v="2020"/>
    <s v="Mar"/>
    <s v="Sun"/>
    <n v="13"/>
    <s v="1.79"/>
    <x v="15"/>
    <x v="1"/>
    <n v="3"/>
  </r>
  <r>
    <x v="2100"/>
    <d v="1899-12-30T13:04:00"/>
    <x v="219"/>
    <n v="2020"/>
    <s v="Mar"/>
    <s v="Sun"/>
    <n v="13"/>
    <n v="1.79"/>
    <x v="15"/>
    <x v="13"/>
    <n v="1"/>
  </r>
  <r>
    <x v="2100"/>
    <d v="1899-12-30T13:04:00"/>
    <x v="219"/>
    <n v="2020"/>
    <s v="Mar"/>
    <s v="Sun"/>
    <n v="13"/>
    <n v="0.45"/>
    <x v="15"/>
    <x v="5"/>
    <n v="1"/>
  </r>
  <r>
    <x v="2100"/>
    <d v="1899-12-30T13:04:00"/>
    <x v="219"/>
    <n v="2020"/>
    <s v="Mar"/>
    <s v="Sun"/>
    <n v="13"/>
    <n v="2.5"/>
    <x v="15"/>
    <x v="14"/>
    <n v="1"/>
  </r>
  <r>
    <x v="2101"/>
    <d v="1899-12-30T13:16:00"/>
    <x v="219"/>
    <n v="2020"/>
    <s v="Mar"/>
    <s v="Sun"/>
    <n v="13"/>
    <s v="1.79"/>
    <x v="2"/>
    <x v="1"/>
    <n v="2"/>
  </r>
  <r>
    <x v="2101"/>
    <d v="1899-12-30T13:16:00"/>
    <x v="219"/>
    <n v="2020"/>
    <s v="Mar"/>
    <s v="Sun"/>
    <n v="13"/>
    <s v="1.79"/>
    <x v="7"/>
    <x v="1"/>
    <n v="2"/>
  </r>
  <r>
    <x v="2101"/>
    <d v="1899-12-30T13:16:00"/>
    <x v="219"/>
    <n v="2020"/>
    <s v="Mar"/>
    <s v="Sun"/>
    <n v="13"/>
    <n v="0.55000000000000004"/>
    <x v="2"/>
    <x v="10"/>
    <n v="1"/>
  </r>
  <r>
    <x v="2101"/>
    <d v="1899-12-30T13:16:00"/>
    <x v="219"/>
    <n v="2020"/>
    <s v="Mar"/>
    <s v="Sun"/>
    <n v="13"/>
    <n v="0.9"/>
    <x v="7"/>
    <x v="5"/>
    <n v="2"/>
  </r>
  <r>
    <x v="2101"/>
    <d v="1899-12-30T13:16:00"/>
    <x v="219"/>
    <n v="2020"/>
    <s v="Mar"/>
    <s v="Sun"/>
    <n v="13"/>
    <n v="0.55000000000000004"/>
    <x v="2"/>
    <x v="2"/>
    <n v="1"/>
  </r>
  <r>
    <x v="2102"/>
    <d v="1899-12-30T13:28:00"/>
    <x v="219"/>
    <n v="2020"/>
    <s v="Mar"/>
    <s v="Sun"/>
    <n v="13"/>
    <n v="0.55000000000000004"/>
    <x v="7"/>
    <x v="10"/>
    <n v="1"/>
  </r>
  <r>
    <x v="2102"/>
    <d v="1899-12-30T13:28:00"/>
    <x v="219"/>
    <n v="2020"/>
    <s v="Mar"/>
    <s v="Sun"/>
    <n v="13"/>
    <n v="1"/>
    <x v="7"/>
    <x v="9"/>
    <n v="1"/>
  </r>
  <r>
    <x v="2102"/>
    <d v="1899-12-30T13:28:00"/>
    <x v="219"/>
    <n v="2020"/>
    <s v="Mar"/>
    <s v="Sun"/>
    <n v="13"/>
    <n v="0.45"/>
    <x v="7"/>
    <x v="5"/>
    <n v="1"/>
  </r>
  <r>
    <x v="2102"/>
    <d v="1899-12-30T13:28:00"/>
    <x v="219"/>
    <n v="2020"/>
    <s v="Mar"/>
    <s v="Sun"/>
    <n v="13"/>
    <n v="0.55000000000000004"/>
    <x v="7"/>
    <x v="2"/>
    <n v="1"/>
  </r>
  <r>
    <x v="2103"/>
    <d v="1899-12-30T14:02:00"/>
    <x v="219"/>
    <n v="2020"/>
    <s v="Mar"/>
    <s v="Sun"/>
    <n v="14"/>
    <n v="8"/>
    <x v="21"/>
    <x v="0"/>
    <n v="2"/>
  </r>
  <r>
    <x v="2103"/>
    <d v="1899-12-30T14:02:00"/>
    <x v="219"/>
    <n v="2020"/>
    <s v="Mar"/>
    <s v="Sun"/>
    <n v="14"/>
    <s v="1.79"/>
    <x v="21"/>
    <x v="1"/>
    <n v="1"/>
  </r>
  <r>
    <x v="2103"/>
    <d v="1899-12-30T14:02:00"/>
    <x v="219"/>
    <n v="2020"/>
    <s v="Mar"/>
    <s v="Sun"/>
    <n v="14"/>
    <n v="1.1000000000000001"/>
    <x v="21"/>
    <x v="10"/>
    <n v="2"/>
  </r>
  <r>
    <x v="2103"/>
    <d v="1899-12-30T14:02:00"/>
    <x v="219"/>
    <n v="2020"/>
    <s v="Mar"/>
    <s v="Sun"/>
    <n v="14"/>
    <n v="0.25"/>
    <x v="21"/>
    <x v="3"/>
    <n v="1"/>
  </r>
  <r>
    <x v="2104"/>
    <d v="1899-12-30T15:37:00"/>
    <x v="219"/>
    <n v="2020"/>
    <s v="Mar"/>
    <s v="Sun"/>
    <n v="15"/>
    <n v="4"/>
    <x v="8"/>
    <x v="0"/>
    <n v="1"/>
  </r>
  <r>
    <x v="2104"/>
    <d v="1899-12-30T15:37:00"/>
    <x v="219"/>
    <n v="2020"/>
    <s v="Mar"/>
    <s v="Sun"/>
    <n v="15"/>
    <s v="1.79"/>
    <x v="8"/>
    <x v="1"/>
    <n v="1"/>
  </r>
  <r>
    <x v="2104"/>
    <d v="1899-12-30T15:37:00"/>
    <x v="219"/>
    <n v="2020"/>
    <s v="Mar"/>
    <s v="Sun"/>
    <n v="15"/>
    <n v="0.55000000000000004"/>
    <x v="8"/>
    <x v="2"/>
    <n v="1"/>
  </r>
  <r>
    <x v="2105"/>
    <d v="1899-12-30T11:22:00"/>
    <x v="220"/>
    <n v="2020"/>
    <s v="Mar"/>
    <s v="Mon"/>
    <n v="11"/>
    <s v="1.79"/>
    <x v="13"/>
    <x v="1"/>
    <n v="1"/>
  </r>
  <r>
    <x v="2105"/>
    <d v="1899-12-30T11:22:00"/>
    <x v="220"/>
    <n v="2020"/>
    <s v="Mar"/>
    <s v="Mon"/>
    <n v="11"/>
    <n v="0.4"/>
    <x v="13"/>
    <x v="4"/>
    <n v="1"/>
  </r>
  <r>
    <x v="2105"/>
    <d v="1899-12-30T11:22:00"/>
    <x v="220"/>
    <n v="2020"/>
    <s v="Mar"/>
    <s v="Mon"/>
    <n v="11"/>
    <n v="5"/>
    <x v="13"/>
    <x v="14"/>
    <n v="2"/>
  </r>
  <r>
    <x v="2106"/>
    <d v="1899-12-30T11:28:00"/>
    <x v="220"/>
    <n v="2020"/>
    <s v="Mar"/>
    <s v="Mon"/>
    <n v="11"/>
    <s v="1.79"/>
    <x v="13"/>
    <x v="1"/>
    <n v="2"/>
  </r>
  <r>
    <x v="2106"/>
    <d v="1899-12-30T11:28:00"/>
    <x v="220"/>
    <n v="2020"/>
    <s v="Mar"/>
    <s v="Mon"/>
    <n v="11"/>
    <n v="0.8"/>
    <x v="13"/>
    <x v="11"/>
    <n v="2"/>
  </r>
  <r>
    <x v="2106"/>
    <d v="1899-12-30T11:28:00"/>
    <x v="220"/>
    <n v="2020"/>
    <s v="Mar"/>
    <s v="Mon"/>
    <n v="11"/>
    <n v="1.1000000000000001"/>
    <x v="13"/>
    <x v="2"/>
    <n v="2"/>
  </r>
  <r>
    <x v="2107"/>
    <d v="1899-12-30T12:07:00"/>
    <x v="220"/>
    <n v="2020"/>
    <s v="Mar"/>
    <s v="Mon"/>
    <n v="12"/>
    <s v="1.79"/>
    <x v="2"/>
    <x v="1"/>
    <n v="1"/>
  </r>
  <r>
    <x v="2107"/>
    <d v="1899-12-30T12:07:00"/>
    <x v="220"/>
    <n v="2020"/>
    <s v="Mar"/>
    <s v="Mon"/>
    <n v="12"/>
    <n v="0.25"/>
    <x v="2"/>
    <x v="8"/>
    <n v="1"/>
  </r>
  <r>
    <x v="2107"/>
    <d v="1899-12-30T12:07:00"/>
    <x v="220"/>
    <n v="2020"/>
    <s v="Mar"/>
    <s v="Mon"/>
    <n v="12"/>
    <n v="0.55000000000000004"/>
    <x v="2"/>
    <x v="10"/>
    <n v="1"/>
  </r>
  <r>
    <x v="2107"/>
    <d v="1899-12-30T12:07:00"/>
    <x v="220"/>
    <n v="2020"/>
    <s v="Mar"/>
    <s v="Mon"/>
    <n v="12"/>
    <n v="1.79"/>
    <x v="2"/>
    <x v="13"/>
    <n v="1"/>
  </r>
  <r>
    <x v="2108"/>
    <d v="1899-12-30T13:25:00"/>
    <x v="220"/>
    <n v="2020"/>
    <s v="Mar"/>
    <s v="Mon"/>
    <n v="13"/>
    <s v="1.79"/>
    <x v="3"/>
    <x v="1"/>
    <n v="1"/>
  </r>
  <r>
    <x v="2108"/>
    <d v="1899-12-30T13:25:00"/>
    <x v="220"/>
    <n v="2020"/>
    <s v="Mar"/>
    <s v="Mon"/>
    <n v="13"/>
    <n v="0.55000000000000004"/>
    <x v="3"/>
    <x v="7"/>
    <n v="1"/>
  </r>
  <r>
    <x v="2108"/>
    <d v="1899-12-30T13:25:00"/>
    <x v="220"/>
    <n v="2020"/>
    <s v="Mar"/>
    <s v="Mon"/>
    <n v="13"/>
    <n v="0.4"/>
    <x v="3"/>
    <x v="11"/>
    <n v="1"/>
  </r>
  <r>
    <x v="2108"/>
    <d v="1899-12-30T13:25:00"/>
    <x v="220"/>
    <n v="2020"/>
    <s v="Mar"/>
    <s v="Mon"/>
    <n v="13"/>
    <n v="0.55000000000000004"/>
    <x v="3"/>
    <x v="2"/>
    <n v="1"/>
  </r>
  <r>
    <x v="2109"/>
    <d v="1899-12-30T13:38:00"/>
    <x v="220"/>
    <n v="2020"/>
    <s v="Mar"/>
    <s v="Mon"/>
    <n v="13"/>
    <n v="0.4"/>
    <x v="3"/>
    <x v="4"/>
    <n v="1"/>
  </r>
  <r>
    <x v="2109"/>
    <d v="1899-12-30T13:38:00"/>
    <x v="220"/>
    <n v="2020"/>
    <s v="Mar"/>
    <s v="Mon"/>
    <n v="13"/>
    <n v="0.45"/>
    <x v="3"/>
    <x v="5"/>
    <n v="1"/>
  </r>
  <r>
    <x v="2109"/>
    <d v="1899-12-30T13:38:00"/>
    <x v="220"/>
    <n v="2020"/>
    <s v="Mar"/>
    <s v="Mon"/>
    <n v="13"/>
    <n v="0.55000000000000004"/>
    <x v="3"/>
    <x v="2"/>
    <n v="1"/>
  </r>
  <r>
    <x v="2110"/>
    <d v="1899-12-30T14:08:00"/>
    <x v="220"/>
    <n v="2020"/>
    <s v="Mar"/>
    <s v="Mon"/>
    <n v="14"/>
    <s v="1.79"/>
    <x v="9"/>
    <x v="1"/>
    <n v="3"/>
  </r>
  <r>
    <x v="2110"/>
    <d v="1899-12-30T14:08:00"/>
    <x v="220"/>
    <n v="2020"/>
    <s v="Mar"/>
    <s v="Mon"/>
    <n v="14"/>
    <n v="1.1000000000000001"/>
    <x v="9"/>
    <x v="10"/>
    <n v="2"/>
  </r>
  <r>
    <x v="2110"/>
    <d v="1899-12-30T14:08:00"/>
    <x v="220"/>
    <n v="2020"/>
    <s v="Mar"/>
    <s v="Mon"/>
    <n v="14"/>
    <n v="0.4"/>
    <x v="9"/>
    <x v="4"/>
    <n v="1"/>
  </r>
  <r>
    <x v="2110"/>
    <d v="1899-12-30T14:08:00"/>
    <x v="220"/>
    <n v="2020"/>
    <s v="Mar"/>
    <s v="Mon"/>
    <n v="14"/>
    <n v="0.45"/>
    <x v="9"/>
    <x v="5"/>
    <n v="1"/>
  </r>
  <r>
    <x v="2111"/>
    <d v="1899-12-30T14:46:00"/>
    <x v="220"/>
    <n v="2020"/>
    <s v="Mar"/>
    <s v="Mon"/>
    <n v="14"/>
    <n v="0.55000000000000004"/>
    <x v="3"/>
    <x v="15"/>
    <n v="1"/>
  </r>
  <r>
    <x v="2111"/>
    <d v="1899-12-30T14:46:00"/>
    <x v="220"/>
    <n v="2020"/>
    <s v="Mar"/>
    <s v="Mon"/>
    <n v="14"/>
    <s v="1.79"/>
    <x v="3"/>
    <x v="1"/>
    <n v="1"/>
  </r>
  <r>
    <x v="2111"/>
    <d v="1899-12-30T14:46:00"/>
    <x v="220"/>
    <n v="2020"/>
    <s v="Mar"/>
    <s v="Mon"/>
    <n v="14"/>
    <n v="0.4"/>
    <x v="3"/>
    <x v="11"/>
    <n v="1"/>
  </r>
  <r>
    <x v="2112"/>
    <d v="1899-12-30T15:07:00"/>
    <x v="220"/>
    <n v="2020"/>
    <s v="Mar"/>
    <s v="Mon"/>
    <n v="15"/>
    <s v="1.79"/>
    <x v="5"/>
    <x v="1"/>
    <n v="1"/>
  </r>
  <r>
    <x v="2112"/>
    <d v="1899-12-30T15:07:00"/>
    <x v="220"/>
    <n v="2020"/>
    <s v="Mar"/>
    <s v="Mon"/>
    <n v="15"/>
    <n v="0.55000000000000004"/>
    <x v="5"/>
    <x v="10"/>
    <n v="1"/>
  </r>
  <r>
    <x v="2112"/>
    <d v="1899-12-30T15:07:00"/>
    <x v="220"/>
    <n v="2020"/>
    <s v="Mar"/>
    <s v="Mon"/>
    <n v="15"/>
    <n v="0.4"/>
    <x v="5"/>
    <x v="11"/>
    <n v="1"/>
  </r>
  <r>
    <x v="2113"/>
    <d v="1899-12-30T16:21:00"/>
    <x v="220"/>
    <n v="2020"/>
    <s v="Mar"/>
    <s v="Mon"/>
    <n v="16"/>
    <s v="1.79"/>
    <x v="11"/>
    <x v="1"/>
    <n v="1"/>
  </r>
  <r>
    <x v="2113"/>
    <d v="1899-12-30T16:21:00"/>
    <x v="220"/>
    <n v="2020"/>
    <s v="Mar"/>
    <s v="Mon"/>
    <n v="16"/>
    <n v="0.55000000000000004"/>
    <x v="11"/>
    <x v="7"/>
    <n v="1"/>
  </r>
  <r>
    <x v="2113"/>
    <d v="1899-12-30T16:21:00"/>
    <x v="220"/>
    <n v="2020"/>
    <s v="Mar"/>
    <s v="Mon"/>
    <n v="16"/>
    <n v="0.55000000000000004"/>
    <x v="11"/>
    <x v="10"/>
    <n v="1"/>
  </r>
  <r>
    <x v="2113"/>
    <d v="1899-12-30T16:21:00"/>
    <x v="220"/>
    <n v="2020"/>
    <s v="Mar"/>
    <s v="Mon"/>
    <n v="16"/>
    <n v="0.45"/>
    <x v="11"/>
    <x v="5"/>
    <n v="1"/>
  </r>
  <r>
    <x v="2114"/>
    <d v="1899-12-30T16:22:00"/>
    <x v="220"/>
    <n v="2020"/>
    <s v="Mar"/>
    <s v="Mon"/>
    <n v="16"/>
    <s v="1.79"/>
    <x v="9"/>
    <x v="1"/>
    <n v="6"/>
  </r>
  <r>
    <x v="2114"/>
    <d v="1899-12-30T16:22:00"/>
    <x v="220"/>
    <n v="2020"/>
    <s v="Mar"/>
    <s v="Mon"/>
    <n v="16"/>
    <n v="0.45"/>
    <x v="9"/>
    <x v="5"/>
    <n v="1"/>
  </r>
  <r>
    <x v="2115"/>
    <d v="1899-12-30T11:01:00"/>
    <x v="221"/>
    <n v="2020"/>
    <s v="Apr"/>
    <s v="Wed"/>
    <n v="11"/>
    <s v="1.79"/>
    <x v="15"/>
    <x v="1"/>
    <n v="3"/>
  </r>
  <r>
    <x v="2116"/>
    <d v="1899-12-30T11:15:00"/>
    <x v="221"/>
    <n v="2020"/>
    <s v="Apr"/>
    <s v="Wed"/>
    <n v="11"/>
    <n v="4"/>
    <x v="2"/>
    <x v="0"/>
    <n v="1"/>
  </r>
  <r>
    <x v="2116"/>
    <d v="1899-12-30T11:15:00"/>
    <x v="221"/>
    <n v="2020"/>
    <s v="Apr"/>
    <s v="Wed"/>
    <n v="11"/>
    <s v="1.79"/>
    <x v="2"/>
    <x v="1"/>
    <n v="3"/>
  </r>
  <r>
    <x v="2116"/>
    <d v="1899-12-30T11:15:00"/>
    <x v="221"/>
    <n v="2020"/>
    <s v="Apr"/>
    <s v="Wed"/>
    <n v="11"/>
    <n v="0.8"/>
    <x v="2"/>
    <x v="4"/>
    <n v="2"/>
  </r>
  <r>
    <x v="2117"/>
    <d v="1899-12-30T11:54:00"/>
    <x v="221"/>
    <n v="2020"/>
    <s v="Apr"/>
    <s v="Wed"/>
    <n v="11"/>
    <s v="1.79"/>
    <x v="10"/>
    <x v="1"/>
    <n v="2"/>
  </r>
  <r>
    <x v="2117"/>
    <d v="1899-12-30T11:54:00"/>
    <x v="221"/>
    <n v="2020"/>
    <s v="Apr"/>
    <s v="Wed"/>
    <n v="11"/>
    <n v="1.79"/>
    <x v="10"/>
    <x v="13"/>
    <n v="1"/>
  </r>
  <r>
    <x v="2118"/>
    <d v="1899-12-30T12:32:00"/>
    <x v="221"/>
    <n v="2020"/>
    <s v="Apr"/>
    <s v="Wed"/>
    <n v="12"/>
    <n v="0.55000000000000004"/>
    <x v="3"/>
    <x v="15"/>
    <n v="1"/>
  </r>
  <r>
    <x v="2118"/>
    <d v="1899-12-30T12:32:00"/>
    <x v="221"/>
    <n v="2020"/>
    <s v="Apr"/>
    <s v="Wed"/>
    <n v="12"/>
    <s v="1.79"/>
    <x v="3"/>
    <x v="1"/>
    <n v="2"/>
  </r>
  <r>
    <x v="2118"/>
    <d v="1899-12-30T12:32:00"/>
    <x v="221"/>
    <n v="2020"/>
    <s v="Apr"/>
    <s v="Wed"/>
    <n v="12"/>
    <n v="0.55000000000000004"/>
    <x v="3"/>
    <x v="10"/>
    <n v="1"/>
  </r>
  <r>
    <x v="2118"/>
    <d v="1899-12-30T12:32:00"/>
    <x v="221"/>
    <n v="2020"/>
    <s v="Apr"/>
    <s v="Wed"/>
    <n v="12"/>
    <n v="0.3"/>
    <x v="3"/>
    <x v="11"/>
    <n v="1"/>
  </r>
  <r>
    <x v="2119"/>
    <d v="1899-12-30T12:45:00"/>
    <x v="221"/>
    <n v="2020"/>
    <s v="Apr"/>
    <s v="Wed"/>
    <n v="12"/>
    <s v="1.79"/>
    <x v="7"/>
    <x v="1"/>
    <n v="1"/>
  </r>
  <r>
    <x v="2119"/>
    <d v="1899-12-30T12:45:00"/>
    <x v="221"/>
    <n v="2020"/>
    <s v="Apr"/>
    <s v="Wed"/>
    <n v="12"/>
    <n v="0.3"/>
    <x v="7"/>
    <x v="11"/>
    <n v="1"/>
  </r>
  <r>
    <x v="2119"/>
    <d v="1899-12-30T12:45:00"/>
    <x v="221"/>
    <n v="2020"/>
    <s v="Apr"/>
    <s v="Wed"/>
    <n v="12"/>
    <n v="0.45"/>
    <x v="7"/>
    <x v="5"/>
    <n v="1"/>
  </r>
  <r>
    <x v="2119"/>
    <d v="1899-12-30T12:45:00"/>
    <x v="221"/>
    <n v="2020"/>
    <s v="Apr"/>
    <s v="Wed"/>
    <n v="12"/>
    <n v="0.55000000000000004"/>
    <x v="7"/>
    <x v="2"/>
    <n v="1"/>
  </r>
  <r>
    <x v="2120"/>
    <d v="1899-12-30T13:29:00"/>
    <x v="221"/>
    <n v="2020"/>
    <s v="Apr"/>
    <s v="Wed"/>
    <n v="13"/>
    <s v="1.79"/>
    <x v="4"/>
    <x v="1"/>
    <n v="1"/>
  </r>
  <r>
    <x v="2120"/>
    <d v="1899-12-30T13:29:00"/>
    <x v="221"/>
    <n v="2020"/>
    <s v="Apr"/>
    <s v="Wed"/>
    <n v="13"/>
    <n v="0.3"/>
    <x v="4"/>
    <x v="12"/>
    <n v="1"/>
  </r>
  <r>
    <x v="2120"/>
    <d v="1899-12-30T13:29:00"/>
    <x v="221"/>
    <n v="2020"/>
    <s v="Apr"/>
    <s v="Wed"/>
    <n v="13"/>
    <n v="0.4"/>
    <x v="4"/>
    <x v="4"/>
    <n v="1"/>
  </r>
  <r>
    <x v="2120"/>
    <d v="1899-12-30T13:29:00"/>
    <x v="221"/>
    <n v="2020"/>
    <s v="Apr"/>
    <s v="Wed"/>
    <n v="13"/>
    <n v="0.3"/>
    <x v="4"/>
    <x v="11"/>
    <n v="1"/>
  </r>
  <r>
    <x v="2120"/>
    <d v="1899-12-30T13:29:00"/>
    <x v="221"/>
    <n v="2020"/>
    <s v="Apr"/>
    <s v="Wed"/>
    <n v="13"/>
    <n v="0.45"/>
    <x v="4"/>
    <x v="5"/>
    <n v="1"/>
  </r>
  <r>
    <x v="2120"/>
    <d v="1899-12-30T13:29:00"/>
    <x v="221"/>
    <n v="2020"/>
    <s v="Apr"/>
    <s v="Wed"/>
    <n v="13"/>
    <n v="1.1000000000000001"/>
    <x v="4"/>
    <x v="2"/>
    <n v="2"/>
  </r>
  <r>
    <x v="2121"/>
    <d v="1899-12-30T13:44:00"/>
    <x v="221"/>
    <n v="2020"/>
    <s v="Apr"/>
    <s v="Wed"/>
    <n v="13"/>
    <s v="1.79"/>
    <x v="7"/>
    <x v="1"/>
    <n v="1"/>
  </r>
  <r>
    <x v="2121"/>
    <d v="1899-12-30T13:44:00"/>
    <x v="221"/>
    <n v="2020"/>
    <s v="Apr"/>
    <s v="Wed"/>
    <n v="13"/>
    <n v="0.55000000000000004"/>
    <x v="7"/>
    <x v="10"/>
    <n v="1"/>
  </r>
  <r>
    <x v="2121"/>
    <d v="1899-12-30T13:44:00"/>
    <x v="221"/>
    <n v="2020"/>
    <s v="Apr"/>
    <s v="Wed"/>
    <n v="13"/>
    <n v="0.45"/>
    <x v="7"/>
    <x v="5"/>
    <n v="1"/>
  </r>
  <r>
    <x v="2122"/>
    <d v="1899-12-30T13:49:00"/>
    <x v="221"/>
    <n v="2020"/>
    <s v="Apr"/>
    <s v="Wed"/>
    <n v="13"/>
    <n v="4"/>
    <x v="9"/>
    <x v="0"/>
    <n v="1"/>
  </r>
  <r>
    <x v="2122"/>
    <d v="1899-12-30T13:49:00"/>
    <x v="221"/>
    <n v="2020"/>
    <s v="Apr"/>
    <s v="Wed"/>
    <n v="13"/>
    <s v="1.79"/>
    <x v="9"/>
    <x v="1"/>
    <n v="1"/>
  </r>
  <r>
    <x v="2122"/>
    <d v="1899-12-30T13:49:00"/>
    <x v="221"/>
    <n v="2020"/>
    <s v="Apr"/>
    <s v="Wed"/>
    <n v="13"/>
    <n v="0.55000000000000004"/>
    <x v="9"/>
    <x v="6"/>
    <n v="1"/>
  </r>
  <r>
    <x v="2122"/>
    <d v="1899-12-30T13:49:00"/>
    <x v="221"/>
    <n v="2020"/>
    <s v="Apr"/>
    <s v="Wed"/>
    <n v="13"/>
    <n v="0.3"/>
    <x v="9"/>
    <x v="11"/>
    <n v="1"/>
  </r>
  <r>
    <x v="2122"/>
    <d v="1899-12-30T13:49:00"/>
    <x v="221"/>
    <n v="2020"/>
    <s v="Apr"/>
    <s v="Wed"/>
    <n v="13"/>
    <n v="0.55000000000000004"/>
    <x v="9"/>
    <x v="2"/>
    <n v="1"/>
  </r>
  <r>
    <x v="2122"/>
    <d v="1899-12-30T13:49:00"/>
    <x v="221"/>
    <n v="2020"/>
    <s v="Apr"/>
    <s v="Wed"/>
    <n v="13"/>
    <n v="0.25"/>
    <x v="9"/>
    <x v="3"/>
    <n v="1"/>
  </r>
  <r>
    <x v="2123"/>
    <d v="1899-12-30T14:18:00"/>
    <x v="221"/>
    <n v="2020"/>
    <s v="Apr"/>
    <s v="Wed"/>
    <n v="14"/>
    <s v="1.79"/>
    <x v="3"/>
    <x v="1"/>
    <n v="1"/>
  </r>
  <r>
    <x v="2123"/>
    <d v="1899-12-30T14:18:00"/>
    <x v="221"/>
    <n v="2020"/>
    <s v="Apr"/>
    <s v="Wed"/>
    <n v="14"/>
    <n v="0.55000000000000004"/>
    <x v="3"/>
    <x v="7"/>
    <n v="1"/>
  </r>
  <r>
    <x v="2123"/>
    <d v="1899-12-30T14:18:00"/>
    <x v="221"/>
    <n v="2020"/>
    <s v="Apr"/>
    <s v="Wed"/>
    <n v="14"/>
    <n v="0.55000000000000004"/>
    <x v="3"/>
    <x v="2"/>
    <n v="1"/>
  </r>
  <r>
    <x v="2123"/>
    <d v="1899-12-30T14:18:00"/>
    <x v="221"/>
    <n v="2020"/>
    <s v="Apr"/>
    <s v="Wed"/>
    <n v="14"/>
    <n v="0.5"/>
    <x v="3"/>
    <x v="3"/>
    <n v="2"/>
  </r>
  <r>
    <x v="2124"/>
    <d v="1899-12-30T14:28:00"/>
    <x v="221"/>
    <n v="2020"/>
    <s v="Apr"/>
    <s v="Wed"/>
    <n v="14"/>
    <n v="4"/>
    <x v="7"/>
    <x v="0"/>
    <n v="1"/>
  </r>
  <r>
    <x v="2124"/>
    <d v="1899-12-30T14:28:00"/>
    <x v="221"/>
    <n v="2020"/>
    <s v="Apr"/>
    <s v="Wed"/>
    <n v="14"/>
    <s v="1.79"/>
    <x v="7"/>
    <x v="1"/>
    <n v="1"/>
  </r>
  <r>
    <x v="2124"/>
    <d v="1899-12-30T14:28:00"/>
    <x v="221"/>
    <n v="2020"/>
    <s v="Apr"/>
    <s v="Wed"/>
    <n v="14"/>
    <n v="0.4"/>
    <x v="7"/>
    <x v="4"/>
    <n v="1"/>
  </r>
  <r>
    <x v="2124"/>
    <d v="1899-12-30T14:28:00"/>
    <x v="221"/>
    <n v="2020"/>
    <s v="Apr"/>
    <s v="Wed"/>
    <n v="14"/>
    <n v="0.3"/>
    <x v="7"/>
    <x v="11"/>
    <n v="1"/>
  </r>
  <r>
    <x v="2125"/>
    <d v="1899-12-30T11:06:00"/>
    <x v="222"/>
    <n v="2020"/>
    <s v="Apr"/>
    <s v="Thu"/>
    <n v="11"/>
    <s v="1.79"/>
    <x v="7"/>
    <x v="1"/>
    <n v="4"/>
  </r>
  <r>
    <x v="2125"/>
    <d v="1899-12-30T11:06:00"/>
    <x v="222"/>
    <n v="2020"/>
    <s v="Apr"/>
    <s v="Thu"/>
    <n v="11"/>
    <s v="1.79"/>
    <x v="15"/>
    <x v="1"/>
    <n v="1"/>
  </r>
  <r>
    <x v="2125"/>
    <d v="1899-12-30T11:06:00"/>
    <x v="222"/>
    <n v="2020"/>
    <s v="Apr"/>
    <s v="Thu"/>
    <n v="11"/>
    <n v="0.25"/>
    <x v="15"/>
    <x v="8"/>
    <n v="1"/>
  </r>
  <r>
    <x v="2125"/>
    <d v="1899-12-30T11:06:00"/>
    <x v="222"/>
    <n v="2020"/>
    <s v="Apr"/>
    <s v="Thu"/>
    <n v="11"/>
    <n v="0.55000000000000004"/>
    <x v="15"/>
    <x v="2"/>
    <n v="1"/>
  </r>
  <r>
    <x v="2126"/>
    <d v="1899-12-30T11:43:00"/>
    <x v="222"/>
    <n v="2020"/>
    <s v="Apr"/>
    <s v="Thu"/>
    <n v="11"/>
    <s v="1.79"/>
    <x v="9"/>
    <x v="1"/>
    <n v="1"/>
  </r>
  <r>
    <x v="2126"/>
    <d v="1899-12-30T11:43:00"/>
    <x v="222"/>
    <n v="2020"/>
    <s v="Apr"/>
    <s v="Thu"/>
    <n v="11"/>
    <n v="0.3"/>
    <x v="9"/>
    <x v="11"/>
    <n v="1"/>
  </r>
  <r>
    <x v="2126"/>
    <d v="1899-12-30T11:43:00"/>
    <x v="222"/>
    <n v="2020"/>
    <s v="Apr"/>
    <s v="Thu"/>
    <n v="11"/>
    <n v="0.45"/>
    <x v="9"/>
    <x v="5"/>
    <n v="1"/>
  </r>
  <r>
    <x v="2126"/>
    <d v="1899-12-30T11:43:00"/>
    <x v="222"/>
    <n v="2020"/>
    <s v="Apr"/>
    <s v="Thu"/>
    <n v="11"/>
    <n v="0.55000000000000004"/>
    <x v="9"/>
    <x v="2"/>
    <n v="1"/>
  </r>
  <r>
    <x v="2127"/>
    <d v="1899-12-30T11:54:00"/>
    <x v="222"/>
    <n v="2020"/>
    <s v="Apr"/>
    <s v="Thu"/>
    <n v="11"/>
    <s v="1.79"/>
    <x v="15"/>
    <x v="1"/>
    <n v="1"/>
  </r>
  <r>
    <x v="2127"/>
    <d v="1899-12-30T11:54:00"/>
    <x v="222"/>
    <n v="2020"/>
    <s v="Apr"/>
    <s v="Thu"/>
    <n v="11"/>
    <n v="0.55000000000000004"/>
    <x v="15"/>
    <x v="10"/>
    <n v="1"/>
  </r>
  <r>
    <x v="2127"/>
    <d v="1899-12-30T11:54:00"/>
    <x v="222"/>
    <n v="2020"/>
    <s v="Apr"/>
    <s v="Thu"/>
    <n v="11"/>
    <n v="1"/>
    <x v="15"/>
    <x v="9"/>
    <n v="1"/>
  </r>
  <r>
    <x v="2127"/>
    <d v="1899-12-30T11:54:00"/>
    <x v="222"/>
    <n v="2020"/>
    <s v="Apr"/>
    <s v="Thu"/>
    <n v="11"/>
    <n v="0.3"/>
    <x v="15"/>
    <x v="11"/>
    <n v="1"/>
  </r>
  <r>
    <x v="2128"/>
    <d v="1899-12-30T12:01:00"/>
    <x v="222"/>
    <n v="2020"/>
    <s v="Apr"/>
    <s v="Thu"/>
    <n v="12"/>
    <s v="1.79"/>
    <x v="5"/>
    <x v="1"/>
    <n v="2"/>
  </r>
  <r>
    <x v="2128"/>
    <d v="1899-12-30T12:01:00"/>
    <x v="222"/>
    <n v="2020"/>
    <s v="Apr"/>
    <s v="Thu"/>
    <n v="12"/>
    <n v="0.9"/>
    <x v="5"/>
    <x v="5"/>
    <n v="2"/>
  </r>
  <r>
    <x v="2129"/>
    <d v="1899-12-30T12:11:00"/>
    <x v="222"/>
    <n v="2020"/>
    <s v="Apr"/>
    <s v="Thu"/>
    <n v="12"/>
    <n v="0.55000000000000004"/>
    <x v="7"/>
    <x v="15"/>
    <n v="1"/>
  </r>
  <r>
    <x v="2129"/>
    <d v="1899-12-30T12:11:00"/>
    <x v="222"/>
    <n v="2020"/>
    <s v="Apr"/>
    <s v="Thu"/>
    <n v="12"/>
    <s v="1.79"/>
    <x v="7"/>
    <x v="1"/>
    <n v="1"/>
  </r>
  <r>
    <x v="2129"/>
    <d v="1899-12-30T12:11:00"/>
    <x v="222"/>
    <n v="2020"/>
    <s v="Apr"/>
    <s v="Thu"/>
    <n v="12"/>
    <n v="0.55000000000000004"/>
    <x v="7"/>
    <x v="10"/>
    <n v="1"/>
  </r>
  <r>
    <x v="2129"/>
    <d v="1899-12-30T12:11:00"/>
    <x v="222"/>
    <n v="2020"/>
    <s v="Apr"/>
    <s v="Thu"/>
    <n v="12"/>
    <n v="1"/>
    <x v="7"/>
    <x v="9"/>
    <n v="1"/>
  </r>
  <r>
    <x v="2129"/>
    <d v="1899-12-30T12:11:00"/>
    <x v="222"/>
    <n v="2020"/>
    <s v="Apr"/>
    <s v="Thu"/>
    <n v="12"/>
    <n v="1.79"/>
    <x v="7"/>
    <x v="13"/>
    <n v="1"/>
  </r>
  <r>
    <x v="2129"/>
    <d v="1899-12-30T12:11:00"/>
    <x v="222"/>
    <n v="2020"/>
    <s v="Apr"/>
    <s v="Thu"/>
    <n v="12"/>
    <n v="0.45"/>
    <x v="7"/>
    <x v="5"/>
    <n v="1"/>
  </r>
  <r>
    <x v="2129"/>
    <d v="1899-12-30T12:11:00"/>
    <x v="222"/>
    <n v="2020"/>
    <s v="Apr"/>
    <s v="Thu"/>
    <n v="12"/>
    <n v="0.55000000000000004"/>
    <x v="7"/>
    <x v="2"/>
    <n v="1"/>
  </r>
  <r>
    <x v="2130"/>
    <d v="1899-12-30T12:38:00"/>
    <x v="222"/>
    <n v="2020"/>
    <s v="Apr"/>
    <s v="Thu"/>
    <n v="12"/>
    <s v="1.79"/>
    <x v="8"/>
    <x v="1"/>
    <n v="2"/>
  </r>
  <r>
    <x v="2130"/>
    <d v="1899-12-30T12:38:00"/>
    <x v="222"/>
    <n v="2020"/>
    <s v="Apr"/>
    <s v="Thu"/>
    <n v="12"/>
    <n v="0.55000000000000004"/>
    <x v="8"/>
    <x v="10"/>
    <n v="1"/>
  </r>
  <r>
    <x v="2130"/>
    <d v="1899-12-30T12:38:00"/>
    <x v="222"/>
    <n v="2020"/>
    <s v="Apr"/>
    <s v="Thu"/>
    <n v="12"/>
    <n v="0.4"/>
    <x v="8"/>
    <x v="4"/>
    <n v="1"/>
  </r>
  <r>
    <x v="2131"/>
    <d v="1899-12-30T13:12:00"/>
    <x v="222"/>
    <n v="2020"/>
    <s v="Apr"/>
    <s v="Thu"/>
    <n v="13"/>
    <s v="1.79"/>
    <x v="4"/>
    <x v="1"/>
    <n v="1"/>
  </r>
  <r>
    <x v="2131"/>
    <d v="1899-12-30T13:12:00"/>
    <x v="222"/>
    <n v="2020"/>
    <s v="Apr"/>
    <s v="Thu"/>
    <n v="13"/>
    <s v="1.79"/>
    <x v="4"/>
    <x v="1"/>
    <n v="1"/>
  </r>
  <r>
    <x v="2131"/>
    <d v="1899-12-30T13:12:00"/>
    <x v="222"/>
    <n v="2020"/>
    <s v="Apr"/>
    <s v="Thu"/>
    <n v="13"/>
    <n v="0.3"/>
    <x v="4"/>
    <x v="12"/>
    <n v="1"/>
  </r>
  <r>
    <x v="2131"/>
    <d v="1899-12-30T13:12:00"/>
    <x v="222"/>
    <n v="2020"/>
    <s v="Apr"/>
    <s v="Thu"/>
    <n v="13"/>
    <n v="0.4"/>
    <x v="4"/>
    <x v="4"/>
    <n v="1"/>
  </r>
  <r>
    <x v="2131"/>
    <d v="1899-12-30T13:12:00"/>
    <x v="222"/>
    <n v="2020"/>
    <s v="Apr"/>
    <s v="Thu"/>
    <n v="13"/>
    <n v="0.4"/>
    <x v="4"/>
    <x v="4"/>
    <n v="1"/>
  </r>
  <r>
    <x v="2131"/>
    <d v="1899-12-30T13:12:00"/>
    <x v="222"/>
    <n v="2020"/>
    <s v="Apr"/>
    <s v="Thu"/>
    <n v="13"/>
    <n v="0.3"/>
    <x v="4"/>
    <x v="11"/>
    <n v="1"/>
  </r>
  <r>
    <x v="2131"/>
    <d v="1899-12-30T13:12:00"/>
    <x v="222"/>
    <n v="2020"/>
    <s v="Apr"/>
    <s v="Thu"/>
    <n v="13"/>
    <n v="0.45"/>
    <x v="4"/>
    <x v="5"/>
    <n v="1"/>
  </r>
  <r>
    <x v="2131"/>
    <d v="1899-12-30T13:12:00"/>
    <x v="222"/>
    <n v="2020"/>
    <s v="Apr"/>
    <s v="Thu"/>
    <n v="13"/>
    <n v="0.45"/>
    <x v="4"/>
    <x v="5"/>
    <n v="1"/>
  </r>
  <r>
    <x v="2132"/>
    <d v="1899-12-30T13:58:00"/>
    <x v="222"/>
    <n v="2020"/>
    <s v="Apr"/>
    <s v="Thu"/>
    <n v="13"/>
    <s v="1.79"/>
    <x v="3"/>
    <x v="1"/>
    <n v="2"/>
  </r>
  <r>
    <x v="2132"/>
    <d v="1899-12-30T13:58:00"/>
    <x v="222"/>
    <n v="2020"/>
    <s v="Apr"/>
    <s v="Thu"/>
    <n v="13"/>
    <n v="1.1000000000000001"/>
    <x v="3"/>
    <x v="2"/>
    <n v="2"/>
  </r>
  <r>
    <x v="2133"/>
    <d v="1899-12-30T15:49:00"/>
    <x v="222"/>
    <n v="2020"/>
    <s v="Apr"/>
    <s v="Thu"/>
    <n v="15"/>
    <s v="1.79"/>
    <x v="7"/>
    <x v="1"/>
    <n v="2"/>
  </r>
  <r>
    <x v="2133"/>
    <d v="1899-12-30T15:49:00"/>
    <x v="222"/>
    <n v="2020"/>
    <s v="Apr"/>
    <s v="Thu"/>
    <n v="15"/>
    <n v="0.25"/>
    <x v="7"/>
    <x v="3"/>
    <n v="1"/>
  </r>
  <r>
    <x v="2134"/>
    <d v="1899-12-30T16:02:00"/>
    <x v="222"/>
    <n v="2020"/>
    <s v="Apr"/>
    <s v="Thu"/>
    <n v="16"/>
    <n v="4"/>
    <x v="15"/>
    <x v="0"/>
    <n v="1"/>
  </r>
  <r>
    <x v="2134"/>
    <d v="1899-12-30T16:02:00"/>
    <x v="222"/>
    <n v="2020"/>
    <s v="Apr"/>
    <s v="Thu"/>
    <n v="16"/>
    <s v="1.79"/>
    <x v="15"/>
    <x v="1"/>
    <n v="1"/>
  </r>
  <r>
    <x v="2134"/>
    <d v="1899-12-30T16:02:00"/>
    <x v="222"/>
    <n v="2020"/>
    <s v="Apr"/>
    <s v="Thu"/>
    <n v="16"/>
    <n v="0.55000000000000004"/>
    <x v="15"/>
    <x v="10"/>
    <n v="1"/>
  </r>
  <r>
    <x v="2135"/>
    <d v="1899-12-30T16:03:00"/>
    <x v="222"/>
    <n v="2020"/>
    <s v="Apr"/>
    <s v="Thu"/>
    <n v="16"/>
    <s v="1.79"/>
    <x v="7"/>
    <x v="1"/>
    <n v="3"/>
  </r>
  <r>
    <x v="2135"/>
    <d v="1899-12-30T16:03:00"/>
    <x v="222"/>
    <n v="2020"/>
    <s v="Apr"/>
    <s v="Thu"/>
    <n v="16"/>
    <n v="0.55000000000000004"/>
    <x v="7"/>
    <x v="10"/>
    <n v="1"/>
  </r>
  <r>
    <x v="2135"/>
    <d v="1899-12-30T16:03:00"/>
    <x v="222"/>
    <n v="2020"/>
    <s v="Apr"/>
    <s v="Thu"/>
    <n v="16"/>
    <n v="0.6"/>
    <x v="7"/>
    <x v="11"/>
    <n v="2"/>
  </r>
  <r>
    <x v="2136"/>
    <d v="1899-12-30T16:21:00"/>
    <x v="222"/>
    <n v="2020"/>
    <s v="Apr"/>
    <s v="Thu"/>
    <n v="16"/>
    <s v="1.79"/>
    <x v="2"/>
    <x v="1"/>
    <n v="4"/>
  </r>
  <r>
    <x v="2136"/>
    <d v="1899-12-30T16:21:00"/>
    <x v="222"/>
    <n v="2020"/>
    <s v="Apr"/>
    <s v="Thu"/>
    <n v="16"/>
    <n v="0.3"/>
    <x v="2"/>
    <x v="12"/>
    <n v="1"/>
  </r>
  <r>
    <x v="2136"/>
    <d v="1899-12-30T16:21:00"/>
    <x v="222"/>
    <n v="2020"/>
    <s v="Apr"/>
    <s v="Thu"/>
    <n v="16"/>
    <n v="0.55000000000000004"/>
    <x v="2"/>
    <x v="2"/>
    <n v="1"/>
  </r>
  <r>
    <x v="2137"/>
    <d v="1899-12-30T16:31:00"/>
    <x v="222"/>
    <n v="2020"/>
    <s v="Apr"/>
    <s v="Thu"/>
    <n v="16"/>
    <s v="1.79"/>
    <x v="7"/>
    <x v="1"/>
    <n v="2"/>
  </r>
  <r>
    <x v="2137"/>
    <d v="1899-12-30T16:31:00"/>
    <x v="222"/>
    <n v="2020"/>
    <s v="Apr"/>
    <s v="Thu"/>
    <n v="16"/>
    <n v="0.55000000000000004"/>
    <x v="7"/>
    <x v="2"/>
    <n v="1"/>
  </r>
  <r>
    <x v="2138"/>
    <d v="1899-12-30T11:24:00"/>
    <x v="223"/>
    <n v="2020"/>
    <s v="Apr"/>
    <s v="Fri"/>
    <n v="11"/>
    <s v="1.79"/>
    <x v="18"/>
    <x v="1"/>
    <n v="1"/>
  </r>
  <r>
    <x v="2138"/>
    <d v="1899-12-30T11:24:00"/>
    <x v="223"/>
    <n v="2020"/>
    <s v="Apr"/>
    <s v="Fri"/>
    <n v="11"/>
    <n v="0.55000000000000004"/>
    <x v="18"/>
    <x v="7"/>
    <n v="1"/>
  </r>
  <r>
    <x v="2138"/>
    <d v="1899-12-30T11:24:00"/>
    <x v="223"/>
    <n v="2020"/>
    <s v="Apr"/>
    <s v="Fri"/>
    <n v="11"/>
    <n v="1.79"/>
    <x v="18"/>
    <x v="13"/>
    <n v="1"/>
  </r>
  <r>
    <x v="2138"/>
    <d v="1899-12-30T11:24:00"/>
    <x v="223"/>
    <n v="2020"/>
    <s v="Apr"/>
    <s v="Fri"/>
    <n v="11"/>
    <n v="0.55000000000000004"/>
    <x v="18"/>
    <x v="2"/>
    <n v="1"/>
  </r>
  <r>
    <x v="2138"/>
    <d v="1899-12-30T11:24:00"/>
    <x v="223"/>
    <n v="2020"/>
    <s v="Apr"/>
    <s v="Fri"/>
    <n v="11"/>
    <n v="5"/>
    <x v="18"/>
    <x v="14"/>
    <n v="2"/>
  </r>
  <r>
    <x v="2139"/>
    <d v="1899-12-30T11:43:00"/>
    <x v="223"/>
    <n v="2020"/>
    <s v="Apr"/>
    <s v="Fri"/>
    <n v="11"/>
    <s v="1.79"/>
    <x v="9"/>
    <x v="1"/>
    <n v="2"/>
  </r>
  <r>
    <x v="2139"/>
    <d v="1899-12-30T11:43:00"/>
    <x v="223"/>
    <n v="2020"/>
    <s v="Apr"/>
    <s v="Fri"/>
    <n v="11"/>
    <n v="0.55000000000000004"/>
    <x v="9"/>
    <x v="7"/>
    <n v="1"/>
  </r>
  <r>
    <x v="2139"/>
    <d v="1899-12-30T11:43:00"/>
    <x v="223"/>
    <n v="2020"/>
    <s v="Apr"/>
    <s v="Fri"/>
    <n v="11"/>
    <n v="0.55000000000000004"/>
    <x v="9"/>
    <x v="10"/>
    <n v="1"/>
  </r>
  <r>
    <x v="2139"/>
    <d v="1899-12-30T11:43:00"/>
    <x v="223"/>
    <n v="2020"/>
    <s v="Apr"/>
    <s v="Fri"/>
    <n v="11"/>
    <n v="0.45"/>
    <x v="9"/>
    <x v="5"/>
    <n v="1"/>
  </r>
  <r>
    <x v="2140"/>
    <d v="1899-12-30T11:44:00"/>
    <x v="223"/>
    <n v="2020"/>
    <s v="Apr"/>
    <s v="Fri"/>
    <n v="11"/>
    <n v="4"/>
    <x v="5"/>
    <x v="0"/>
    <n v="1"/>
  </r>
  <r>
    <x v="2140"/>
    <d v="1899-12-30T11:44:00"/>
    <x v="223"/>
    <n v="2020"/>
    <s v="Apr"/>
    <s v="Fri"/>
    <n v="11"/>
    <s v="1.79"/>
    <x v="5"/>
    <x v="1"/>
    <n v="1"/>
  </r>
  <r>
    <x v="2140"/>
    <d v="1899-12-30T11:44:00"/>
    <x v="223"/>
    <n v="2020"/>
    <s v="Apr"/>
    <s v="Fri"/>
    <n v="11"/>
    <n v="0.45"/>
    <x v="5"/>
    <x v="5"/>
    <n v="1"/>
  </r>
  <r>
    <x v="2141"/>
    <d v="1899-12-30T12:08:00"/>
    <x v="223"/>
    <n v="2020"/>
    <s v="Apr"/>
    <s v="Fri"/>
    <n v="12"/>
    <s v="1.79"/>
    <x v="7"/>
    <x v="1"/>
    <n v="1"/>
  </r>
  <r>
    <x v="2141"/>
    <d v="1899-12-30T12:08:00"/>
    <x v="223"/>
    <n v="2020"/>
    <s v="Apr"/>
    <s v="Fri"/>
    <n v="12"/>
    <n v="1.79"/>
    <x v="7"/>
    <x v="13"/>
    <n v="1"/>
  </r>
  <r>
    <x v="2141"/>
    <d v="1899-12-30T12:08:00"/>
    <x v="223"/>
    <n v="2020"/>
    <s v="Apr"/>
    <s v="Fri"/>
    <n v="12"/>
    <n v="0.45"/>
    <x v="7"/>
    <x v="5"/>
    <n v="1"/>
  </r>
  <r>
    <x v="2141"/>
    <d v="1899-12-30T12:08:00"/>
    <x v="223"/>
    <n v="2020"/>
    <s v="Apr"/>
    <s v="Fri"/>
    <n v="12"/>
    <n v="0.55000000000000004"/>
    <x v="7"/>
    <x v="2"/>
    <n v="1"/>
  </r>
  <r>
    <x v="2142"/>
    <d v="1899-12-30T13:29:00"/>
    <x v="223"/>
    <n v="2020"/>
    <s v="Apr"/>
    <s v="Fri"/>
    <n v="13"/>
    <s v="1.79"/>
    <x v="7"/>
    <x v="1"/>
    <n v="4"/>
  </r>
  <r>
    <x v="2142"/>
    <d v="1899-12-30T13:29:00"/>
    <x v="223"/>
    <n v="2020"/>
    <s v="Apr"/>
    <s v="Fri"/>
    <n v="13"/>
    <n v="1.6500000000000001"/>
    <x v="7"/>
    <x v="10"/>
    <n v="3"/>
  </r>
  <r>
    <x v="2142"/>
    <d v="1899-12-30T13:29:00"/>
    <x v="223"/>
    <n v="2020"/>
    <s v="Apr"/>
    <s v="Fri"/>
    <n v="13"/>
    <n v="0.8"/>
    <x v="7"/>
    <x v="4"/>
    <n v="2"/>
  </r>
  <r>
    <x v="2142"/>
    <d v="1899-12-30T13:29:00"/>
    <x v="223"/>
    <n v="2020"/>
    <s v="Apr"/>
    <s v="Fri"/>
    <n v="13"/>
    <n v="0.9"/>
    <x v="7"/>
    <x v="5"/>
    <n v="2"/>
  </r>
  <r>
    <x v="2143"/>
    <d v="1899-12-30T14:12:00"/>
    <x v="223"/>
    <n v="2020"/>
    <s v="Apr"/>
    <s v="Fri"/>
    <n v="14"/>
    <n v="0.55000000000000004"/>
    <x v="10"/>
    <x v="7"/>
    <n v="1"/>
  </r>
  <r>
    <x v="2143"/>
    <d v="1899-12-30T14:12:00"/>
    <x v="223"/>
    <n v="2020"/>
    <s v="Apr"/>
    <s v="Fri"/>
    <n v="14"/>
    <n v="0.45"/>
    <x v="10"/>
    <x v="5"/>
    <n v="1"/>
  </r>
  <r>
    <x v="2143"/>
    <d v="1899-12-30T14:12:00"/>
    <x v="223"/>
    <n v="2020"/>
    <s v="Apr"/>
    <s v="Fri"/>
    <n v="14"/>
    <n v="0.55000000000000004"/>
    <x v="10"/>
    <x v="2"/>
    <n v="1"/>
  </r>
  <r>
    <x v="2144"/>
    <d v="1899-12-30T11:54:00"/>
    <x v="224"/>
    <n v="2020"/>
    <s v="Apr"/>
    <s v="Sat"/>
    <n v="11"/>
    <n v="4"/>
    <x v="10"/>
    <x v="0"/>
    <n v="1"/>
  </r>
  <r>
    <x v="2144"/>
    <d v="1899-12-30T11:54:00"/>
    <x v="224"/>
    <n v="2020"/>
    <s v="Apr"/>
    <s v="Sat"/>
    <n v="11"/>
    <s v="1.79"/>
    <x v="10"/>
    <x v="1"/>
    <n v="1"/>
  </r>
  <r>
    <x v="2144"/>
    <d v="1899-12-30T11:54:00"/>
    <x v="224"/>
    <n v="2020"/>
    <s v="Apr"/>
    <s v="Sat"/>
    <n v="11"/>
    <n v="1"/>
    <x v="10"/>
    <x v="9"/>
    <n v="1"/>
  </r>
  <r>
    <x v="2144"/>
    <d v="1899-12-30T11:54:00"/>
    <x v="224"/>
    <n v="2020"/>
    <s v="Apr"/>
    <s v="Sat"/>
    <n v="11"/>
    <n v="0.45"/>
    <x v="10"/>
    <x v="5"/>
    <n v="1"/>
  </r>
  <r>
    <x v="2144"/>
    <d v="1899-12-30T11:54:00"/>
    <x v="224"/>
    <n v="2020"/>
    <s v="Apr"/>
    <s v="Sat"/>
    <n v="11"/>
    <n v="2.5"/>
    <x v="10"/>
    <x v="14"/>
    <n v="1"/>
  </r>
  <r>
    <x v="2145"/>
    <d v="1899-12-30T12:36:00"/>
    <x v="224"/>
    <n v="2020"/>
    <s v="Apr"/>
    <s v="Sat"/>
    <n v="12"/>
    <s v="1.79"/>
    <x v="7"/>
    <x v="1"/>
    <n v="1"/>
  </r>
  <r>
    <x v="2145"/>
    <d v="1899-12-30T12:36:00"/>
    <x v="224"/>
    <n v="2020"/>
    <s v="Apr"/>
    <s v="Sat"/>
    <n v="12"/>
    <n v="0.55000000000000004"/>
    <x v="7"/>
    <x v="10"/>
    <n v="1"/>
  </r>
  <r>
    <x v="2145"/>
    <d v="1899-12-30T12:36:00"/>
    <x v="224"/>
    <n v="2020"/>
    <s v="Apr"/>
    <s v="Sat"/>
    <n v="12"/>
    <n v="0.4"/>
    <x v="7"/>
    <x v="4"/>
    <n v="1"/>
  </r>
  <r>
    <x v="2146"/>
    <d v="1899-12-30T13:02:00"/>
    <x v="224"/>
    <n v="2020"/>
    <s v="Apr"/>
    <s v="Sat"/>
    <n v="13"/>
    <s v="1.79"/>
    <x v="15"/>
    <x v="1"/>
    <n v="1"/>
  </r>
  <r>
    <x v="2146"/>
    <d v="1899-12-30T13:02:00"/>
    <x v="224"/>
    <n v="2020"/>
    <s v="Apr"/>
    <s v="Sat"/>
    <n v="13"/>
    <n v="1.1000000000000001"/>
    <x v="15"/>
    <x v="10"/>
    <n v="2"/>
  </r>
  <r>
    <x v="2146"/>
    <d v="1899-12-30T13:02:00"/>
    <x v="224"/>
    <n v="2020"/>
    <s v="Apr"/>
    <s v="Sat"/>
    <n v="13"/>
    <n v="3.58"/>
    <x v="15"/>
    <x v="13"/>
    <n v="2"/>
  </r>
  <r>
    <x v="2147"/>
    <d v="1899-12-30T14:06:00"/>
    <x v="224"/>
    <n v="2020"/>
    <s v="Apr"/>
    <s v="Sat"/>
    <n v="14"/>
    <s v="1.79"/>
    <x v="7"/>
    <x v="1"/>
    <n v="1"/>
  </r>
  <r>
    <x v="2147"/>
    <d v="1899-12-30T14:06:00"/>
    <x v="224"/>
    <n v="2020"/>
    <s v="Apr"/>
    <s v="Sat"/>
    <n v="14"/>
    <n v="1.1000000000000001"/>
    <x v="7"/>
    <x v="10"/>
    <n v="2"/>
  </r>
  <r>
    <x v="2147"/>
    <d v="1899-12-30T14:06:00"/>
    <x v="224"/>
    <n v="2020"/>
    <s v="Apr"/>
    <s v="Sat"/>
    <n v="14"/>
    <n v="0.3"/>
    <x v="7"/>
    <x v="11"/>
    <n v="1"/>
  </r>
  <r>
    <x v="2147"/>
    <d v="1899-12-30T14:06:00"/>
    <x v="224"/>
    <n v="2020"/>
    <s v="Apr"/>
    <s v="Sat"/>
    <n v="14"/>
    <n v="0.55000000000000004"/>
    <x v="7"/>
    <x v="2"/>
    <n v="1"/>
  </r>
  <r>
    <x v="2148"/>
    <d v="1899-12-30T14:07:00"/>
    <x v="224"/>
    <n v="2020"/>
    <s v="Apr"/>
    <s v="Sat"/>
    <n v="14"/>
    <s v="1.79"/>
    <x v="14"/>
    <x v="1"/>
    <n v="2"/>
  </r>
  <r>
    <x v="2148"/>
    <d v="1899-12-30T14:07:00"/>
    <x v="224"/>
    <n v="2020"/>
    <s v="Apr"/>
    <s v="Sat"/>
    <n v="14"/>
    <n v="0.55000000000000004"/>
    <x v="14"/>
    <x v="10"/>
    <n v="1"/>
  </r>
  <r>
    <x v="2148"/>
    <d v="1899-12-30T14:07:00"/>
    <x v="224"/>
    <n v="2020"/>
    <s v="Apr"/>
    <s v="Sat"/>
    <n v="14"/>
    <n v="0.4"/>
    <x v="14"/>
    <x v="4"/>
    <n v="1"/>
  </r>
  <r>
    <x v="2149"/>
    <d v="1899-12-30T14:56:00"/>
    <x v="224"/>
    <n v="2020"/>
    <s v="Apr"/>
    <s v="Sat"/>
    <n v="14"/>
    <s v="1.79"/>
    <x v="5"/>
    <x v="1"/>
    <n v="1"/>
  </r>
  <r>
    <x v="2149"/>
    <d v="1899-12-30T14:56:00"/>
    <x v="224"/>
    <n v="2020"/>
    <s v="Apr"/>
    <s v="Sat"/>
    <n v="14"/>
    <n v="1.1000000000000001"/>
    <x v="5"/>
    <x v="10"/>
    <n v="2"/>
  </r>
  <r>
    <x v="2149"/>
    <d v="1899-12-30T14:56:00"/>
    <x v="224"/>
    <n v="2020"/>
    <s v="Apr"/>
    <s v="Sat"/>
    <n v="14"/>
    <n v="5"/>
    <x v="5"/>
    <x v="14"/>
    <n v="2"/>
  </r>
  <r>
    <x v="2150"/>
    <d v="1899-12-30T15:24:00"/>
    <x v="224"/>
    <n v="2020"/>
    <s v="Apr"/>
    <s v="Sat"/>
    <n v="15"/>
    <s v="1.79"/>
    <x v="10"/>
    <x v="1"/>
    <n v="2"/>
  </r>
  <r>
    <x v="2150"/>
    <d v="1899-12-30T15:24:00"/>
    <x v="224"/>
    <n v="2020"/>
    <s v="Apr"/>
    <s v="Sat"/>
    <n v="15"/>
    <n v="0.45"/>
    <x v="10"/>
    <x v="5"/>
    <n v="1"/>
  </r>
  <r>
    <x v="2151"/>
    <d v="1899-12-30T16:11:00"/>
    <x v="224"/>
    <n v="2020"/>
    <s v="Apr"/>
    <s v="Sat"/>
    <n v="16"/>
    <s v="1.79"/>
    <x v="12"/>
    <x v="1"/>
    <n v="1"/>
  </r>
  <r>
    <x v="2151"/>
    <d v="1899-12-30T16:11:00"/>
    <x v="224"/>
    <n v="2020"/>
    <s v="Apr"/>
    <s v="Sat"/>
    <n v="16"/>
    <n v="1.1000000000000001"/>
    <x v="12"/>
    <x v="2"/>
    <n v="2"/>
  </r>
  <r>
    <x v="2152"/>
    <d v="1899-12-30T11:02:00"/>
    <x v="225"/>
    <n v="2020"/>
    <s v="Apr"/>
    <s v="Sun"/>
    <n v="11"/>
    <s v="1.79"/>
    <x v="15"/>
    <x v="1"/>
    <n v="1"/>
  </r>
  <r>
    <x v="2152"/>
    <d v="1899-12-30T11:02:00"/>
    <x v="225"/>
    <n v="2020"/>
    <s v="Apr"/>
    <s v="Sun"/>
    <n v="11"/>
    <n v="1.1000000000000001"/>
    <x v="15"/>
    <x v="7"/>
    <n v="2"/>
  </r>
  <r>
    <x v="2152"/>
    <d v="1899-12-30T11:02:00"/>
    <x v="225"/>
    <n v="2020"/>
    <s v="Apr"/>
    <s v="Sun"/>
    <n v="11"/>
    <n v="0.9"/>
    <x v="15"/>
    <x v="5"/>
    <n v="2"/>
  </r>
  <r>
    <x v="2153"/>
    <d v="1899-12-30T11:18:00"/>
    <x v="225"/>
    <n v="2020"/>
    <s v="Apr"/>
    <s v="Sun"/>
    <n v="11"/>
    <n v="1.79"/>
    <x v="10"/>
    <x v="13"/>
    <n v="1"/>
  </r>
  <r>
    <x v="2153"/>
    <d v="1899-12-30T11:18:00"/>
    <x v="225"/>
    <n v="2020"/>
    <s v="Apr"/>
    <s v="Sun"/>
    <n v="11"/>
    <n v="0.45"/>
    <x v="10"/>
    <x v="5"/>
    <n v="1"/>
  </r>
  <r>
    <x v="2153"/>
    <d v="1899-12-30T11:18:00"/>
    <x v="225"/>
    <n v="2020"/>
    <s v="Apr"/>
    <s v="Sun"/>
    <n v="11"/>
    <n v="1.1000000000000001"/>
    <x v="10"/>
    <x v="2"/>
    <n v="2"/>
  </r>
  <r>
    <x v="2154"/>
    <d v="1899-12-30T12:33:00"/>
    <x v="225"/>
    <n v="2020"/>
    <s v="Apr"/>
    <s v="Sun"/>
    <n v="12"/>
    <s v="1.79"/>
    <x v="7"/>
    <x v="1"/>
    <n v="1"/>
  </r>
  <r>
    <x v="2154"/>
    <d v="1899-12-30T12:33:00"/>
    <x v="225"/>
    <n v="2020"/>
    <s v="Apr"/>
    <s v="Sun"/>
    <n v="12"/>
    <n v="0.55000000000000004"/>
    <x v="7"/>
    <x v="10"/>
    <n v="1"/>
  </r>
  <r>
    <x v="2154"/>
    <d v="1899-12-30T12:33:00"/>
    <x v="225"/>
    <n v="2020"/>
    <s v="Apr"/>
    <s v="Sun"/>
    <n v="12"/>
    <n v="0.3"/>
    <x v="7"/>
    <x v="11"/>
    <n v="1"/>
  </r>
  <r>
    <x v="2154"/>
    <d v="1899-12-30T12:33:00"/>
    <x v="225"/>
    <n v="2020"/>
    <s v="Apr"/>
    <s v="Sun"/>
    <n v="12"/>
    <n v="2.5"/>
    <x v="7"/>
    <x v="14"/>
    <n v="1"/>
  </r>
  <r>
    <x v="2155"/>
    <d v="1899-12-30T13:05:00"/>
    <x v="225"/>
    <n v="2020"/>
    <s v="Apr"/>
    <s v="Sun"/>
    <n v="13"/>
    <s v="1.79"/>
    <x v="15"/>
    <x v="1"/>
    <n v="1"/>
  </r>
  <r>
    <x v="2155"/>
    <d v="1899-12-30T13:05:00"/>
    <x v="225"/>
    <n v="2020"/>
    <s v="Apr"/>
    <s v="Sun"/>
    <n v="13"/>
    <n v="0.3"/>
    <x v="15"/>
    <x v="12"/>
    <n v="1"/>
  </r>
  <r>
    <x v="2155"/>
    <d v="1899-12-30T13:05:00"/>
    <x v="225"/>
    <n v="2020"/>
    <s v="Apr"/>
    <s v="Sun"/>
    <n v="13"/>
    <n v="1.79"/>
    <x v="15"/>
    <x v="13"/>
    <n v="1"/>
  </r>
  <r>
    <x v="2155"/>
    <d v="1899-12-30T13:05:00"/>
    <x v="225"/>
    <n v="2020"/>
    <s v="Apr"/>
    <s v="Sun"/>
    <n v="13"/>
    <n v="0.9"/>
    <x v="15"/>
    <x v="5"/>
    <n v="2"/>
  </r>
  <r>
    <x v="2155"/>
    <d v="1899-12-30T13:05:00"/>
    <x v="225"/>
    <n v="2020"/>
    <s v="Apr"/>
    <s v="Sun"/>
    <n v="13"/>
    <n v="2.5"/>
    <x v="15"/>
    <x v="14"/>
    <n v="1"/>
  </r>
  <r>
    <x v="2156"/>
    <d v="1899-12-30T13:17:00"/>
    <x v="225"/>
    <n v="2020"/>
    <s v="Apr"/>
    <s v="Sun"/>
    <n v="13"/>
    <s v="1.79"/>
    <x v="13"/>
    <x v="1"/>
    <n v="2"/>
  </r>
  <r>
    <x v="2156"/>
    <d v="1899-12-30T13:17:00"/>
    <x v="225"/>
    <n v="2020"/>
    <s v="Apr"/>
    <s v="Sun"/>
    <n v="13"/>
    <n v="0.25"/>
    <x v="13"/>
    <x v="3"/>
    <n v="1"/>
  </r>
  <r>
    <x v="2157"/>
    <d v="1899-12-30T13:29:00"/>
    <x v="225"/>
    <n v="2020"/>
    <s v="Apr"/>
    <s v="Sun"/>
    <n v="13"/>
    <n v="0.55000000000000004"/>
    <x v="2"/>
    <x v="15"/>
    <n v="1"/>
  </r>
  <r>
    <x v="2157"/>
    <d v="1899-12-30T13:29:00"/>
    <x v="225"/>
    <n v="2020"/>
    <s v="Apr"/>
    <s v="Sun"/>
    <n v="13"/>
    <s v="1.79"/>
    <x v="2"/>
    <x v="1"/>
    <n v="1"/>
  </r>
  <r>
    <x v="2157"/>
    <d v="1899-12-30T13:29:00"/>
    <x v="225"/>
    <n v="2020"/>
    <s v="Apr"/>
    <s v="Sun"/>
    <n v="13"/>
    <n v="0.45"/>
    <x v="2"/>
    <x v="5"/>
    <n v="1"/>
  </r>
  <r>
    <x v="2158"/>
    <d v="1899-12-30T13:34:00"/>
    <x v="225"/>
    <n v="2020"/>
    <s v="Apr"/>
    <s v="Sun"/>
    <n v="13"/>
    <s v="1.79"/>
    <x v="8"/>
    <x v="1"/>
    <n v="1"/>
  </r>
  <r>
    <x v="2158"/>
    <d v="1899-12-30T13:34:00"/>
    <x v="225"/>
    <n v="2020"/>
    <s v="Apr"/>
    <s v="Sun"/>
    <n v="13"/>
    <n v="0.55000000000000004"/>
    <x v="8"/>
    <x v="7"/>
    <n v="1"/>
  </r>
  <r>
    <x v="2158"/>
    <d v="1899-12-30T13:34:00"/>
    <x v="225"/>
    <n v="2020"/>
    <s v="Apr"/>
    <s v="Sun"/>
    <n v="13"/>
    <n v="0.25"/>
    <x v="8"/>
    <x v="8"/>
    <n v="1"/>
  </r>
  <r>
    <x v="2158"/>
    <d v="1899-12-30T13:34:00"/>
    <x v="225"/>
    <n v="2020"/>
    <s v="Apr"/>
    <s v="Sun"/>
    <n v="13"/>
    <n v="0.55000000000000004"/>
    <x v="8"/>
    <x v="2"/>
    <n v="1"/>
  </r>
  <r>
    <x v="2158"/>
    <d v="1899-12-30T13:34:00"/>
    <x v="225"/>
    <n v="2020"/>
    <s v="Apr"/>
    <s v="Sun"/>
    <n v="13"/>
    <n v="2.5"/>
    <x v="8"/>
    <x v="14"/>
    <n v="1"/>
  </r>
  <r>
    <x v="2159"/>
    <d v="1899-12-30T14:41:00"/>
    <x v="225"/>
    <n v="2020"/>
    <s v="Apr"/>
    <s v="Sun"/>
    <n v="14"/>
    <n v="4"/>
    <x v="11"/>
    <x v="0"/>
    <n v="1"/>
  </r>
  <r>
    <x v="2159"/>
    <d v="1899-12-30T14:41:00"/>
    <x v="225"/>
    <n v="2020"/>
    <s v="Apr"/>
    <s v="Sun"/>
    <n v="14"/>
    <s v="1.79"/>
    <x v="11"/>
    <x v="1"/>
    <n v="1"/>
  </r>
  <r>
    <x v="2159"/>
    <d v="1899-12-30T14:41:00"/>
    <x v="225"/>
    <n v="2020"/>
    <s v="Apr"/>
    <s v="Sun"/>
    <n v="14"/>
    <n v="0.55000000000000004"/>
    <x v="11"/>
    <x v="7"/>
    <n v="1"/>
  </r>
  <r>
    <x v="2159"/>
    <d v="1899-12-30T14:41:00"/>
    <x v="225"/>
    <n v="2020"/>
    <s v="Apr"/>
    <s v="Sun"/>
    <n v="14"/>
    <n v="0.55000000000000004"/>
    <x v="11"/>
    <x v="10"/>
    <n v="1"/>
  </r>
  <r>
    <x v="2159"/>
    <d v="1899-12-30T14:41:00"/>
    <x v="225"/>
    <n v="2020"/>
    <s v="Apr"/>
    <s v="Sun"/>
    <n v="14"/>
    <n v="0.3"/>
    <x v="11"/>
    <x v="11"/>
    <n v="1"/>
  </r>
  <r>
    <x v="2159"/>
    <d v="1899-12-30T14:41:00"/>
    <x v="225"/>
    <n v="2020"/>
    <s v="Apr"/>
    <s v="Sun"/>
    <n v="14"/>
    <n v="2.5"/>
    <x v="11"/>
    <x v="14"/>
    <n v="1"/>
  </r>
  <r>
    <x v="2160"/>
    <d v="1899-12-30T14:56:00"/>
    <x v="225"/>
    <n v="2020"/>
    <s v="Apr"/>
    <s v="Sun"/>
    <n v="14"/>
    <s v="1.79"/>
    <x v="5"/>
    <x v="1"/>
    <n v="1"/>
  </r>
  <r>
    <x v="2160"/>
    <d v="1899-12-30T14:56:00"/>
    <x v="225"/>
    <n v="2020"/>
    <s v="Apr"/>
    <s v="Sun"/>
    <n v="14"/>
    <n v="0.55000000000000004"/>
    <x v="5"/>
    <x v="10"/>
    <n v="1"/>
  </r>
  <r>
    <x v="2160"/>
    <d v="1899-12-30T14:56:00"/>
    <x v="225"/>
    <n v="2020"/>
    <s v="Apr"/>
    <s v="Sun"/>
    <n v="14"/>
    <n v="0.3"/>
    <x v="5"/>
    <x v="12"/>
    <n v="1"/>
  </r>
  <r>
    <x v="2161"/>
    <d v="1899-12-30T15:28:00"/>
    <x v="225"/>
    <n v="2020"/>
    <s v="Apr"/>
    <s v="Sun"/>
    <n v="15"/>
    <s v="1.79"/>
    <x v="11"/>
    <x v="1"/>
    <n v="2"/>
  </r>
  <r>
    <x v="2161"/>
    <d v="1899-12-30T15:28:00"/>
    <x v="225"/>
    <n v="2020"/>
    <s v="Apr"/>
    <s v="Sun"/>
    <n v="15"/>
    <n v="0.55000000000000004"/>
    <x v="11"/>
    <x v="2"/>
    <n v="1"/>
  </r>
  <r>
    <x v="2162"/>
    <d v="1899-12-30T16:03:00"/>
    <x v="225"/>
    <n v="2020"/>
    <s v="Apr"/>
    <s v="Sun"/>
    <n v="16"/>
    <n v="1"/>
    <x v="7"/>
    <x v="9"/>
    <n v="1"/>
  </r>
  <r>
    <x v="2162"/>
    <d v="1899-12-30T16:03:00"/>
    <x v="225"/>
    <n v="2020"/>
    <s v="Apr"/>
    <s v="Sun"/>
    <n v="16"/>
    <n v="0.4"/>
    <x v="7"/>
    <x v="4"/>
    <n v="1"/>
  </r>
  <r>
    <x v="2162"/>
    <d v="1899-12-30T16:03:00"/>
    <x v="225"/>
    <n v="2020"/>
    <s v="Apr"/>
    <s v="Sun"/>
    <n v="16"/>
    <n v="0.3"/>
    <x v="7"/>
    <x v="11"/>
    <n v="1"/>
  </r>
  <r>
    <x v="2162"/>
    <d v="1899-12-30T16:03:00"/>
    <x v="225"/>
    <n v="2020"/>
    <s v="Apr"/>
    <s v="Sun"/>
    <n v="16"/>
    <n v="0.45"/>
    <x v="7"/>
    <x v="5"/>
    <n v="1"/>
  </r>
  <r>
    <x v="2163"/>
    <d v="1899-12-30T16:23:00"/>
    <x v="225"/>
    <n v="2020"/>
    <s v="Apr"/>
    <s v="Sun"/>
    <n v="16"/>
    <s v="1.79"/>
    <x v="8"/>
    <x v="1"/>
    <n v="3"/>
  </r>
  <r>
    <x v="2164"/>
    <d v="1899-12-30T11:24:00"/>
    <x v="226"/>
    <n v="2020"/>
    <s v="Apr"/>
    <s v="Mon"/>
    <n v="11"/>
    <s v="1.79"/>
    <x v="4"/>
    <x v="1"/>
    <n v="1"/>
  </r>
  <r>
    <x v="2164"/>
    <d v="1899-12-30T11:24:00"/>
    <x v="226"/>
    <n v="2020"/>
    <s v="Apr"/>
    <s v="Mon"/>
    <n v="11"/>
    <n v="0.55000000000000004"/>
    <x v="4"/>
    <x v="10"/>
    <n v="1"/>
  </r>
  <r>
    <x v="2164"/>
    <d v="1899-12-30T11:24:00"/>
    <x v="226"/>
    <n v="2020"/>
    <s v="Apr"/>
    <s v="Mon"/>
    <n v="11"/>
    <n v="0.3"/>
    <x v="4"/>
    <x v="11"/>
    <n v="1"/>
  </r>
  <r>
    <x v="2165"/>
    <d v="1899-12-30T11:54:00"/>
    <x v="226"/>
    <n v="2020"/>
    <s v="Apr"/>
    <s v="Mon"/>
    <n v="11"/>
    <s v="1.79"/>
    <x v="11"/>
    <x v="1"/>
    <n v="1"/>
  </r>
  <r>
    <x v="2165"/>
    <d v="1899-12-30T11:54:00"/>
    <x v="226"/>
    <n v="2020"/>
    <s v="Apr"/>
    <s v="Mon"/>
    <n v="11"/>
    <n v="0.9"/>
    <x v="11"/>
    <x v="5"/>
    <n v="2"/>
  </r>
  <r>
    <x v="2165"/>
    <d v="1899-12-30T11:54:00"/>
    <x v="226"/>
    <n v="2020"/>
    <s v="Apr"/>
    <s v="Mon"/>
    <n v="11"/>
    <n v="2.5"/>
    <x v="11"/>
    <x v="14"/>
    <n v="1"/>
  </r>
  <r>
    <x v="2166"/>
    <d v="1899-12-30T14:41:00"/>
    <x v="226"/>
    <n v="2020"/>
    <s v="Apr"/>
    <s v="Mon"/>
    <n v="14"/>
    <n v="0.4"/>
    <x v="21"/>
    <x v="4"/>
    <n v="1"/>
  </r>
  <r>
    <x v="2166"/>
    <d v="1899-12-30T14:41:00"/>
    <x v="226"/>
    <n v="2020"/>
    <s v="Apr"/>
    <s v="Mon"/>
    <n v="14"/>
    <n v="0.45"/>
    <x v="21"/>
    <x v="5"/>
    <n v="1"/>
  </r>
  <r>
    <x v="2166"/>
    <d v="1899-12-30T14:41:00"/>
    <x v="226"/>
    <n v="2020"/>
    <s v="Apr"/>
    <s v="Mon"/>
    <n v="14"/>
    <n v="0.55000000000000004"/>
    <x v="21"/>
    <x v="2"/>
    <n v="1"/>
  </r>
  <r>
    <x v="2167"/>
    <d v="1899-12-30T15:38:00"/>
    <x v="226"/>
    <n v="2020"/>
    <s v="Apr"/>
    <s v="Mon"/>
    <n v="15"/>
    <s v="1.79"/>
    <x v="4"/>
    <x v="1"/>
    <n v="2"/>
  </r>
  <r>
    <x v="2167"/>
    <d v="1899-12-30T15:38:00"/>
    <x v="226"/>
    <n v="2020"/>
    <s v="Apr"/>
    <s v="Mon"/>
    <n v="15"/>
    <n v="0.45"/>
    <x v="4"/>
    <x v="5"/>
    <n v="1"/>
  </r>
  <r>
    <x v="2167"/>
    <d v="1899-12-30T15:38:00"/>
    <x v="226"/>
    <n v="2020"/>
    <s v="Apr"/>
    <s v="Mon"/>
    <n v="15"/>
    <n v="0.25"/>
    <x v="4"/>
    <x v="3"/>
    <n v="1"/>
  </r>
  <r>
    <x v="2168"/>
    <d v="1899-12-30T15:55:00"/>
    <x v="226"/>
    <n v="2020"/>
    <s v="Apr"/>
    <s v="Mon"/>
    <n v="15"/>
    <s v="1.79"/>
    <x v="8"/>
    <x v="1"/>
    <n v="1"/>
  </r>
  <r>
    <x v="2168"/>
    <d v="1899-12-30T15:55:00"/>
    <x v="226"/>
    <n v="2020"/>
    <s v="Apr"/>
    <s v="Mon"/>
    <n v="15"/>
    <n v="0.55000000000000004"/>
    <x v="8"/>
    <x v="10"/>
    <n v="1"/>
  </r>
  <r>
    <x v="2168"/>
    <d v="1899-12-30T15:55:00"/>
    <x v="226"/>
    <n v="2020"/>
    <s v="Apr"/>
    <s v="Mon"/>
    <n v="15"/>
    <n v="0.3"/>
    <x v="8"/>
    <x v="12"/>
    <n v="1"/>
  </r>
  <r>
    <x v="2168"/>
    <d v="1899-12-30T15:55:00"/>
    <x v="226"/>
    <n v="2020"/>
    <s v="Apr"/>
    <s v="Mon"/>
    <n v="15"/>
    <n v="1"/>
    <x v="8"/>
    <x v="9"/>
    <n v="1"/>
  </r>
  <r>
    <x v="2168"/>
    <d v="1899-12-30T15:55:00"/>
    <x v="226"/>
    <n v="2020"/>
    <s v="Apr"/>
    <s v="Mon"/>
    <n v="15"/>
    <n v="0.3"/>
    <x v="8"/>
    <x v="11"/>
    <n v="1"/>
  </r>
  <r>
    <x v="2168"/>
    <d v="1899-12-30T15:55:00"/>
    <x v="226"/>
    <n v="2020"/>
    <s v="Apr"/>
    <s v="Mon"/>
    <n v="15"/>
    <n v="0.45"/>
    <x v="8"/>
    <x v="5"/>
    <n v="1"/>
  </r>
  <r>
    <x v="2168"/>
    <d v="1899-12-30T15:55:00"/>
    <x v="226"/>
    <n v="2020"/>
    <s v="Apr"/>
    <s v="Mon"/>
    <n v="15"/>
    <n v="0.55000000000000004"/>
    <x v="8"/>
    <x v="2"/>
    <n v="1"/>
  </r>
  <r>
    <x v="2169"/>
    <d v="1899-12-30T16:41:00"/>
    <x v="226"/>
    <n v="2020"/>
    <s v="Apr"/>
    <s v="Mon"/>
    <n v="16"/>
    <s v="1.79"/>
    <x v="10"/>
    <x v="1"/>
    <n v="3"/>
  </r>
  <r>
    <x v="2170"/>
    <d v="1899-12-30T17:21:00"/>
    <x v="226"/>
    <n v="2020"/>
    <s v="Apr"/>
    <s v="Mon"/>
    <n v="17"/>
    <n v="4"/>
    <x v="15"/>
    <x v="0"/>
    <n v="1"/>
  </r>
  <r>
    <x v="2170"/>
    <d v="1899-12-30T17:21:00"/>
    <x v="226"/>
    <n v="2020"/>
    <s v="Apr"/>
    <s v="Mon"/>
    <n v="17"/>
    <s v="1.79"/>
    <x v="15"/>
    <x v="1"/>
    <n v="1"/>
  </r>
  <r>
    <x v="2170"/>
    <d v="1899-12-30T17:21:00"/>
    <x v="226"/>
    <n v="2020"/>
    <s v="Apr"/>
    <s v="Mon"/>
    <n v="17"/>
    <n v="0.55000000000000004"/>
    <x v="15"/>
    <x v="2"/>
    <n v="1"/>
  </r>
  <r>
    <x v="2171"/>
    <d v="1899-12-30T11:01:00"/>
    <x v="227"/>
    <n v="2020"/>
    <s v="Apr"/>
    <s v="Wed"/>
    <n v="11"/>
    <s v="1.79"/>
    <x v="18"/>
    <x v="1"/>
    <n v="1"/>
  </r>
  <r>
    <x v="2171"/>
    <d v="1899-12-30T11:01:00"/>
    <x v="227"/>
    <n v="2020"/>
    <s v="Apr"/>
    <s v="Wed"/>
    <n v="11"/>
    <n v="0.55000000000000004"/>
    <x v="18"/>
    <x v="10"/>
    <n v="1"/>
  </r>
  <r>
    <x v="2171"/>
    <d v="1899-12-30T11:01:00"/>
    <x v="227"/>
    <n v="2020"/>
    <s v="Apr"/>
    <s v="Wed"/>
    <n v="11"/>
    <n v="0.55000000000000004"/>
    <x v="18"/>
    <x v="2"/>
    <n v="1"/>
  </r>
  <r>
    <x v="2171"/>
    <d v="1899-12-30T11:01:00"/>
    <x v="227"/>
    <n v="2020"/>
    <s v="Apr"/>
    <s v="Wed"/>
    <n v="11"/>
    <n v="2.5"/>
    <x v="18"/>
    <x v="14"/>
    <n v="1"/>
  </r>
  <r>
    <x v="2172"/>
    <d v="1899-12-30T11:22:00"/>
    <x v="227"/>
    <n v="2020"/>
    <s v="Apr"/>
    <s v="Wed"/>
    <n v="11"/>
    <s v="1.79"/>
    <x v="7"/>
    <x v="1"/>
    <n v="1"/>
  </r>
  <r>
    <x v="2172"/>
    <d v="1899-12-30T11:22:00"/>
    <x v="227"/>
    <n v="2020"/>
    <s v="Apr"/>
    <s v="Wed"/>
    <n v="11"/>
    <n v="0.25"/>
    <x v="7"/>
    <x v="3"/>
    <n v="1"/>
  </r>
  <r>
    <x v="2173"/>
    <d v="1899-12-30T11:40:00"/>
    <x v="227"/>
    <n v="2020"/>
    <s v="Apr"/>
    <s v="Wed"/>
    <n v="11"/>
    <n v="8"/>
    <x v="11"/>
    <x v="0"/>
    <n v="2"/>
  </r>
  <r>
    <x v="2173"/>
    <d v="1899-12-30T11:40:00"/>
    <x v="227"/>
    <n v="2020"/>
    <s v="Apr"/>
    <s v="Wed"/>
    <n v="11"/>
    <s v="1.79"/>
    <x v="11"/>
    <x v="1"/>
    <n v="1"/>
  </r>
  <r>
    <x v="2173"/>
    <d v="1899-12-30T11:40:00"/>
    <x v="227"/>
    <n v="2020"/>
    <s v="Apr"/>
    <s v="Wed"/>
    <n v="11"/>
    <n v="1.1000000000000001"/>
    <x v="11"/>
    <x v="2"/>
    <n v="2"/>
  </r>
  <r>
    <x v="2174"/>
    <d v="1899-12-30T11:53:00"/>
    <x v="227"/>
    <n v="2020"/>
    <s v="Apr"/>
    <s v="Wed"/>
    <n v="11"/>
    <s v="1.79"/>
    <x v="5"/>
    <x v="1"/>
    <n v="1"/>
  </r>
  <r>
    <x v="2174"/>
    <d v="1899-12-30T11:53:00"/>
    <x v="227"/>
    <n v="2020"/>
    <s v="Apr"/>
    <s v="Wed"/>
    <n v="11"/>
    <n v="0.55000000000000004"/>
    <x v="5"/>
    <x v="10"/>
    <n v="1"/>
  </r>
  <r>
    <x v="2174"/>
    <d v="1899-12-30T11:53:00"/>
    <x v="227"/>
    <n v="2020"/>
    <s v="Apr"/>
    <s v="Wed"/>
    <n v="11"/>
    <n v="5"/>
    <x v="5"/>
    <x v="14"/>
    <n v="2"/>
  </r>
  <r>
    <x v="2175"/>
    <d v="1899-12-30T12:01:00"/>
    <x v="227"/>
    <n v="2020"/>
    <s v="Apr"/>
    <s v="Wed"/>
    <n v="12"/>
    <s v="1.79"/>
    <x v="4"/>
    <x v="1"/>
    <n v="1"/>
  </r>
  <r>
    <x v="2175"/>
    <d v="1899-12-30T12:01:00"/>
    <x v="227"/>
    <n v="2020"/>
    <s v="Apr"/>
    <s v="Wed"/>
    <n v="12"/>
    <n v="0.55000000000000004"/>
    <x v="4"/>
    <x v="7"/>
    <n v="1"/>
  </r>
  <r>
    <x v="2175"/>
    <d v="1899-12-30T12:01:00"/>
    <x v="227"/>
    <n v="2020"/>
    <s v="Apr"/>
    <s v="Wed"/>
    <n v="12"/>
    <n v="0.4"/>
    <x v="4"/>
    <x v="4"/>
    <n v="1"/>
  </r>
  <r>
    <x v="2175"/>
    <d v="1899-12-30T12:01:00"/>
    <x v="227"/>
    <n v="2020"/>
    <s v="Apr"/>
    <s v="Wed"/>
    <n v="12"/>
    <n v="0.3"/>
    <x v="4"/>
    <x v="11"/>
    <n v="1"/>
  </r>
  <r>
    <x v="2175"/>
    <d v="1899-12-30T12:01:00"/>
    <x v="227"/>
    <n v="2020"/>
    <s v="Apr"/>
    <s v="Wed"/>
    <n v="12"/>
    <n v="0.45"/>
    <x v="4"/>
    <x v="5"/>
    <n v="1"/>
  </r>
  <r>
    <x v="2175"/>
    <d v="1899-12-30T12:01:00"/>
    <x v="227"/>
    <n v="2020"/>
    <s v="Apr"/>
    <s v="Wed"/>
    <n v="12"/>
    <n v="0.55000000000000004"/>
    <x v="4"/>
    <x v="2"/>
    <n v="1"/>
  </r>
  <r>
    <x v="2175"/>
    <d v="1899-12-30T12:01:00"/>
    <x v="227"/>
    <n v="2020"/>
    <s v="Apr"/>
    <s v="Wed"/>
    <n v="12"/>
    <n v="2.5"/>
    <x v="4"/>
    <x v="14"/>
    <n v="1"/>
  </r>
  <r>
    <x v="2176"/>
    <d v="1899-12-30T12:10:00"/>
    <x v="227"/>
    <n v="2020"/>
    <s v="Apr"/>
    <s v="Wed"/>
    <n v="12"/>
    <n v="4"/>
    <x v="9"/>
    <x v="0"/>
    <n v="1"/>
  </r>
  <r>
    <x v="2176"/>
    <d v="1899-12-30T12:10:00"/>
    <x v="227"/>
    <n v="2020"/>
    <s v="Apr"/>
    <s v="Wed"/>
    <n v="12"/>
    <s v="1.79"/>
    <x v="9"/>
    <x v="1"/>
    <n v="1"/>
  </r>
  <r>
    <x v="2176"/>
    <d v="1899-12-30T12:10:00"/>
    <x v="227"/>
    <n v="2020"/>
    <s v="Apr"/>
    <s v="Wed"/>
    <n v="12"/>
    <n v="0.55000000000000004"/>
    <x v="9"/>
    <x v="10"/>
    <n v="1"/>
  </r>
  <r>
    <x v="2176"/>
    <d v="1899-12-30T12:10:00"/>
    <x v="227"/>
    <n v="2020"/>
    <s v="Apr"/>
    <s v="Wed"/>
    <n v="12"/>
    <n v="0.55000000000000004"/>
    <x v="9"/>
    <x v="2"/>
    <n v="1"/>
  </r>
  <r>
    <x v="2177"/>
    <d v="1899-12-30T13:20:00"/>
    <x v="227"/>
    <n v="2020"/>
    <s v="Apr"/>
    <s v="Wed"/>
    <n v="13"/>
    <s v="1.79"/>
    <x v="7"/>
    <x v="1"/>
    <n v="2"/>
  </r>
  <r>
    <x v="2177"/>
    <d v="1899-12-30T13:20:00"/>
    <x v="227"/>
    <n v="2020"/>
    <s v="Apr"/>
    <s v="Wed"/>
    <n v="13"/>
    <n v="1"/>
    <x v="7"/>
    <x v="9"/>
    <n v="1"/>
  </r>
  <r>
    <x v="2178"/>
    <d v="1899-12-30T14:49:00"/>
    <x v="227"/>
    <n v="2020"/>
    <s v="Apr"/>
    <s v="Wed"/>
    <n v="14"/>
    <n v="0.25"/>
    <x v="7"/>
    <x v="8"/>
    <n v="1"/>
  </r>
  <r>
    <x v="2178"/>
    <d v="1899-12-30T14:49:00"/>
    <x v="227"/>
    <n v="2020"/>
    <s v="Apr"/>
    <s v="Wed"/>
    <n v="14"/>
    <n v="0.55000000000000004"/>
    <x v="7"/>
    <x v="10"/>
    <n v="1"/>
  </r>
  <r>
    <x v="2178"/>
    <d v="1899-12-30T14:49:00"/>
    <x v="227"/>
    <n v="2020"/>
    <s v="Apr"/>
    <s v="Wed"/>
    <n v="14"/>
    <n v="0.45"/>
    <x v="7"/>
    <x v="5"/>
    <n v="1"/>
  </r>
  <r>
    <x v="2178"/>
    <d v="1899-12-30T14:49:00"/>
    <x v="227"/>
    <n v="2020"/>
    <s v="Apr"/>
    <s v="Wed"/>
    <n v="14"/>
    <n v="0.55000000000000004"/>
    <x v="7"/>
    <x v="2"/>
    <n v="1"/>
  </r>
  <r>
    <x v="2179"/>
    <d v="1899-12-30T14:56:00"/>
    <x v="227"/>
    <n v="2020"/>
    <s v="Apr"/>
    <s v="Wed"/>
    <n v="14"/>
    <s v="1.79"/>
    <x v="14"/>
    <x v="1"/>
    <n v="4"/>
  </r>
  <r>
    <x v="2180"/>
    <d v="1899-12-30T15:53:00"/>
    <x v="227"/>
    <n v="2020"/>
    <s v="Apr"/>
    <s v="Wed"/>
    <n v="15"/>
    <s v="1.79"/>
    <x v="4"/>
    <x v="1"/>
    <n v="2"/>
  </r>
  <r>
    <x v="2180"/>
    <d v="1899-12-30T15:53:00"/>
    <x v="227"/>
    <n v="2020"/>
    <s v="Apr"/>
    <s v="Wed"/>
    <n v="15"/>
    <n v="0.45"/>
    <x v="4"/>
    <x v="5"/>
    <n v="1"/>
  </r>
  <r>
    <x v="2180"/>
    <d v="1899-12-30T15:53:00"/>
    <x v="227"/>
    <n v="2020"/>
    <s v="Apr"/>
    <s v="Wed"/>
    <n v="15"/>
    <n v="0.55000000000000004"/>
    <x v="4"/>
    <x v="2"/>
    <n v="1"/>
  </r>
  <r>
    <x v="2180"/>
    <d v="1899-12-30T15:53:00"/>
    <x v="227"/>
    <n v="2020"/>
    <s v="Apr"/>
    <s v="Wed"/>
    <n v="15"/>
    <n v="2.5"/>
    <x v="4"/>
    <x v="14"/>
    <n v="1"/>
  </r>
  <r>
    <x v="2181"/>
    <d v="1899-12-30T16:38:00"/>
    <x v="227"/>
    <n v="2020"/>
    <s v="Apr"/>
    <s v="Wed"/>
    <n v="16"/>
    <n v="0.25"/>
    <x v="7"/>
    <x v="8"/>
    <n v="1"/>
  </r>
  <r>
    <x v="2181"/>
    <d v="1899-12-30T16:38:00"/>
    <x v="227"/>
    <n v="2020"/>
    <s v="Apr"/>
    <s v="Wed"/>
    <n v="16"/>
    <n v="2.2000000000000002"/>
    <x v="7"/>
    <x v="10"/>
    <n v="4"/>
  </r>
  <r>
    <x v="2181"/>
    <d v="1899-12-30T16:38:00"/>
    <x v="227"/>
    <n v="2020"/>
    <s v="Apr"/>
    <s v="Wed"/>
    <n v="16"/>
    <n v="0.25"/>
    <x v="7"/>
    <x v="3"/>
    <n v="1"/>
  </r>
  <r>
    <x v="2182"/>
    <d v="1899-12-30T17:09:00"/>
    <x v="227"/>
    <n v="2020"/>
    <s v="Apr"/>
    <s v="Wed"/>
    <n v="17"/>
    <s v="1.79"/>
    <x v="7"/>
    <x v="1"/>
    <n v="2"/>
  </r>
  <r>
    <x v="2182"/>
    <d v="1899-12-30T17:09:00"/>
    <x v="227"/>
    <n v="2020"/>
    <s v="Apr"/>
    <s v="Wed"/>
    <n v="17"/>
    <n v="0.3"/>
    <x v="7"/>
    <x v="12"/>
    <n v="1"/>
  </r>
  <r>
    <x v="2183"/>
    <d v="1899-12-30T17:17:00"/>
    <x v="227"/>
    <n v="2020"/>
    <s v="Apr"/>
    <s v="Wed"/>
    <n v="17"/>
    <s v="1.79"/>
    <x v="7"/>
    <x v="1"/>
    <n v="1"/>
  </r>
  <r>
    <x v="2183"/>
    <d v="1899-12-30T17:17:00"/>
    <x v="227"/>
    <n v="2020"/>
    <s v="Apr"/>
    <s v="Wed"/>
    <n v="17"/>
    <n v="0.55000000000000004"/>
    <x v="7"/>
    <x v="7"/>
    <n v="1"/>
  </r>
  <r>
    <x v="2183"/>
    <d v="1899-12-30T17:17:00"/>
    <x v="227"/>
    <n v="2020"/>
    <s v="Apr"/>
    <s v="Wed"/>
    <n v="17"/>
    <n v="0.45"/>
    <x v="7"/>
    <x v="5"/>
    <n v="1"/>
  </r>
  <r>
    <x v="2184"/>
    <d v="1899-12-30T11:05:00"/>
    <x v="228"/>
    <n v="2020"/>
    <s v="Apr"/>
    <s v="Thu"/>
    <n v="11"/>
    <n v="0.55000000000000004"/>
    <x v="21"/>
    <x v="10"/>
    <n v="1"/>
  </r>
  <r>
    <x v="2184"/>
    <d v="1899-12-30T11:05:00"/>
    <x v="228"/>
    <n v="2020"/>
    <s v="Apr"/>
    <s v="Thu"/>
    <n v="11"/>
    <n v="0.3"/>
    <x v="21"/>
    <x v="12"/>
    <n v="1"/>
  </r>
  <r>
    <x v="2184"/>
    <d v="1899-12-30T11:05:00"/>
    <x v="228"/>
    <n v="2020"/>
    <s v="Apr"/>
    <s v="Thu"/>
    <n v="11"/>
    <n v="0.4"/>
    <x v="21"/>
    <x v="4"/>
    <n v="1"/>
  </r>
  <r>
    <x v="2185"/>
    <d v="1899-12-30T11:10:00"/>
    <x v="228"/>
    <n v="2020"/>
    <s v="Apr"/>
    <s v="Thu"/>
    <n v="11"/>
    <s v="1.79"/>
    <x v="3"/>
    <x v="1"/>
    <n v="1"/>
  </r>
  <r>
    <x v="2185"/>
    <d v="1899-12-30T11:10:00"/>
    <x v="228"/>
    <n v="2020"/>
    <s v="Apr"/>
    <s v="Thu"/>
    <n v="11"/>
    <n v="0.55000000000000004"/>
    <x v="3"/>
    <x v="7"/>
    <n v="1"/>
  </r>
  <r>
    <x v="2185"/>
    <d v="1899-12-30T11:10:00"/>
    <x v="228"/>
    <n v="2020"/>
    <s v="Apr"/>
    <s v="Thu"/>
    <n v="11"/>
    <n v="0.55000000000000004"/>
    <x v="3"/>
    <x v="10"/>
    <n v="1"/>
  </r>
  <r>
    <x v="2185"/>
    <d v="1899-12-30T11:10:00"/>
    <x v="228"/>
    <n v="2020"/>
    <s v="Apr"/>
    <s v="Thu"/>
    <n v="11"/>
    <n v="0.3"/>
    <x v="3"/>
    <x v="12"/>
    <n v="1"/>
  </r>
  <r>
    <x v="2185"/>
    <d v="1899-12-30T11:10:00"/>
    <x v="228"/>
    <n v="2020"/>
    <s v="Apr"/>
    <s v="Thu"/>
    <n v="11"/>
    <n v="1"/>
    <x v="3"/>
    <x v="9"/>
    <n v="1"/>
  </r>
  <r>
    <x v="2185"/>
    <d v="1899-12-30T11:10:00"/>
    <x v="228"/>
    <n v="2020"/>
    <s v="Apr"/>
    <s v="Thu"/>
    <n v="11"/>
    <n v="0.55000000000000004"/>
    <x v="3"/>
    <x v="2"/>
    <n v="1"/>
  </r>
  <r>
    <x v="2185"/>
    <d v="1899-12-30T11:10:00"/>
    <x v="228"/>
    <n v="2020"/>
    <s v="Apr"/>
    <s v="Thu"/>
    <n v="11"/>
    <n v="2.5"/>
    <x v="3"/>
    <x v="14"/>
    <n v="1"/>
  </r>
  <r>
    <x v="2186"/>
    <d v="1899-12-30T11:58:00"/>
    <x v="228"/>
    <n v="2020"/>
    <s v="Apr"/>
    <s v="Thu"/>
    <n v="11"/>
    <s v="1.79"/>
    <x v="18"/>
    <x v="1"/>
    <n v="2"/>
  </r>
  <r>
    <x v="2186"/>
    <d v="1899-12-30T11:58:00"/>
    <x v="228"/>
    <n v="2020"/>
    <s v="Apr"/>
    <s v="Thu"/>
    <n v="11"/>
    <n v="0.55000000000000004"/>
    <x v="18"/>
    <x v="7"/>
    <n v="1"/>
  </r>
  <r>
    <x v="2187"/>
    <d v="1899-12-30T11:59:00"/>
    <x v="228"/>
    <n v="2020"/>
    <s v="Apr"/>
    <s v="Thu"/>
    <n v="11"/>
    <s v="1.79"/>
    <x v="9"/>
    <x v="1"/>
    <n v="1"/>
  </r>
  <r>
    <x v="2187"/>
    <d v="1899-12-30T11:59:00"/>
    <x v="228"/>
    <n v="2020"/>
    <s v="Apr"/>
    <s v="Thu"/>
    <n v="11"/>
    <n v="0.45"/>
    <x v="9"/>
    <x v="5"/>
    <n v="1"/>
  </r>
  <r>
    <x v="2187"/>
    <d v="1899-12-30T11:59:00"/>
    <x v="228"/>
    <n v="2020"/>
    <s v="Apr"/>
    <s v="Thu"/>
    <n v="11"/>
    <n v="5"/>
    <x v="9"/>
    <x v="14"/>
    <n v="2"/>
  </r>
  <r>
    <x v="2188"/>
    <d v="1899-12-30T12:00:00"/>
    <x v="228"/>
    <n v="2020"/>
    <s v="Apr"/>
    <s v="Thu"/>
    <n v="12"/>
    <n v="4"/>
    <x v="7"/>
    <x v="0"/>
    <n v="1"/>
  </r>
  <r>
    <x v="2188"/>
    <d v="1899-12-30T12:00:00"/>
    <x v="228"/>
    <n v="2020"/>
    <s v="Apr"/>
    <s v="Thu"/>
    <n v="12"/>
    <s v="1.79"/>
    <x v="7"/>
    <x v="1"/>
    <n v="2"/>
  </r>
  <r>
    <x v="2188"/>
    <d v="1899-12-30T12:00:00"/>
    <x v="228"/>
    <n v="2020"/>
    <s v="Apr"/>
    <s v="Thu"/>
    <n v="12"/>
    <n v="0.25"/>
    <x v="7"/>
    <x v="8"/>
    <n v="1"/>
  </r>
  <r>
    <x v="2188"/>
    <d v="1899-12-30T12:00:00"/>
    <x v="228"/>
    <n v="2020"/>
    <s v="Apr"/>
    <s v="Thu"/>
    <n v="12"/>
    <n v="0.55000000000000004"/>
    <x v="7"/>
    <x v="10"/>
    <n v="1"/>
  </r>
  <r>
    <x v="2188"/>
    <d v="1899-12-30T12:00:00"/>
    <x v="228"/>
    <n v="2020"/>
    <s v="Apr"/>
    <s v="Thu"/>
    <n v="12"/>
    <n v="0.45"/>
    <x v="7"/>
    <x v="5"/>
    <n v="1"/>
  </r>
  <r>
    <x v="2189"/>
    <d v="1899-12-30T12:45:00"/>
    <x v="228"/>
    <n v="2020"/>
    <s v="Apr"/>
    <s v="Thu"/>
    <n v="12"/>
    <n v="0.45"/>
    <x v="7"/>
    <x v="5"/>
    <n v="1"/>
  </r>
  <r>
    <x v="2189"/>
    <d v="1899-12-30T12:45:00"/>
    <x v="228"/>
    <n v="2020"/>
    <s v="Apr"/>
    <s v="Thu"/>
    <n v="12"/>
    <n v="1.1000000000000001"/>
    <x v="7"/>
    <x v="2"/>
    <n v="2"/>
  </r>
  <r>
    <x v="2190"/>
    <d v="1899-12-30T13:25:00"/>
    <x v="228"/>
    <n v="2020"/>
    <s v="Apr"/>
    <s v="Thu"/>
    <n v="13"/>
    <s v="1.79"/>
    <x v="15"/>
    <x v="1"/>
    <n v="2"/>
  </r>
  <r>
    <x v="2190"/>
    <d v="1899-12-30T13:25:00"/>
    <x v="228"/>
    <n v="2020"/>
    <s v="Apr"/>
    <s v="Thu"/>
    <n v="13"/>
    <n v="2.5"/>
    <x v="15"/>
    <x v="14"/>
    <n v="1"/>
  </r>
  <r>
    <x v="2191"/>
    <d v="1899-12-30T14:31:00"/>
    <x v="228"/>
    <n v="2020"/>
    <s v="Apr"/>
    <s v="Thu"/>
    <n v="14"/>
    <n v="0.55000000000000004"/>
    <x v="21"/>
    <x v="10"/>
    <n v="1"/>
  </r>
  <r>
    <x v="2191"/>
    <d v="1899-12-30T14:31:00"/>
    <x v="228"/>
    <n v="2020"/>
    <s v="Apr"/>
    <s v="Thu"/>
    <n v="14"/>
    <n v="1.79"/>
    <x v="21"/>
    <x v="13"/>
    <n v="1"/>
  </r>
  <r>
    <x v="2191"/>
    <d v="1899-12-30T14:31:00"/>
    <x v="228"/>
    <n v="2020"/>
    <s v="Apr"/>
    <s v="Thu"/>
    <n v="14"/>
    <n v="0.45"/>
    <x v="21"/>
    <x v="5"/>
    <n v="1"/>
  </r>
  <r>
    <x v="2191"/>
    <d v="1899-12-30T14:31:00"/>
    <x v="228"/>
    <n v="2020"/>
    <s v="Apr"/>
    <s v="Thu"/>
    <n v="14"/>
    <n v="2.5"/>
    <x v="21"/>
    <x v="14"/>
    <n v="1"/>
  </r>
  <r>
    <x v="2192"/>
    <d v="1899-12-30T15:44:00"/>
    <x v="228"/>
    <n v="2020"/>
    <s v="Apr"/>
    <s v="Thu"/>
    <n v="15"/>
    <n v="4"/>
    <x v="8"/>
    <x v="0"/>
    <n v="1"/>
  </r>
  <r>
    <x v="2192"/>
    <d v="1899-12-30T15:44:00"/>
    <x v="228"/>
    <n v="2020"/>
    <s v="Apr"/>
    <s v="Thu"/>
    <n v="15"/>
    <s v="1.79"/>
    <x v="8"/>
    <x v="1"/>
    <n v="1"/>
  </r>
  <r>
    <x v="2192"/>
    <d v="1899-12-30T15:44:00"/>
    <x v="228"/>
    <n v="2020"/>
    <s v="Apr"/>
    <s v="Thu"/>
    <n v="15"/>
    <n v="0.55000000000000004"/>
    <x v="8"/>
    <x v="10"/>
    <n v="1"/>
  </r>
  <r>
    <x v="2193"/>
    <d v="1899-12-30T16:44:00"/>
    <x v="228"/>
    <n v="2020"/>
    <s v="Apr"/>
    <s v="Thu"/>
    <n v="16"/>
    <s v="1.79"/>
    <x v="5"/>
    <x v="1"/>
    <n v="1"/>
  </r>
  <r>
    <x v="2193"/>
    <d v="1899-12-30T16:44:00"/>
    <x v="228"/>
    <n v="2020"/>
    <s v="Apr"/>
    <s v="Thu"/>
    <n v="16"/>
    <n v="0.3"/>
    <x v="5"/>
    <x v="12"/>
    <n v="1"/>
  </r>
  <r>
    <x v="2193"/>
    <d v="1899-12-30T16:44:00"/>
    <x v="228"/>
    <n v="2020"/>
    <s v="Apr"/>
    <s v="Thu"/>
    <n v="16"/>
    <n v="0.55000000000000004"/>
    <x v="5"/>
    <x v="6"/>
    <n v="1"/>
  </r>
  <r>
    <x v="2193"/>
    <d v="1899-12-30T16:44:00"/>
    <x v="228"/>
    <n v="2020"/>
    <s v="Apr"/>
    <s v="Thu"/>
    <n v="16"/>
    <n v="0.4"/>
    <x v="5"/>
    <x v="4"/>
    <n v="1"/>
  </r>
  <r>
    <x v="2193"/>
    <d v="1899-12-30T16:44:00"/>
    <x v="228"/>
    <n v="2020"/>
    <s v="Apr"/>
    <s v="Thu"/>
    <n v="16"/>
    <n v="0.55000000000000004"/>
    <x v="5"/>
    <x v="2"/>
    <n v="1"/>
  </r>
  <r>
    <x v="2194"/>
    <d v="1899-12-30T11:43:00"/>
    <x v="229"/>
    <n v="2020"/>
    <s v="Apr"/>
    <s v="Fri"/>
    <n v="11"/>
    <s v="1.79"/>
    <x v="8"/>
    <x v="1"/>
    <n v="2"/>
  </r>
  <r>
    <x v="2194"/>
    <d v="1899-12-30T11:43:00"/>
    <x v="229"/>
    <n v="2020"/>
    <s v="Apr"/>
    <s v="Fri"/>
    <n v="11"/>
    <n v="0.55000000000000004"/>
    <x v="8"/>
    <x v="7"/>
    <n v="1"/>
  </r>
  <r>
    <x v="2194"/>
    <d v="1899-12-30T11:43:00"/>
    <x v="229"/>
    <n v="2020"/>
    <s v="Apr"/>
    <s v="Fri"/>
    <n v="11"/>
    <n v="0.55000000000000004"/>
    <x v="8"/>
    <x v="2"/>
    <n v="1"/>
  </r>
  <r>
    <x v="2195"/>
    <d v="1899-12-30T11:45:00"/>
    <x v="229"/>
    <n v="2020"/>
    <s v="Apr"/>
    <s v="Fri"/>
    <n v="11"/>
    <n v="1.1000000000000001"/>
    <x v="10"/>
    <x v="10"/>
    <n v="2"/>
  </r>
  <r>
    <x v="2195"/>
    <d v="1899-12-30T11:45:00"/>
    <x v="229"/>
    <n v="2020"/>
    <s v="Apr"/>
    <s v="Fri"/>
    <n v="11"/>
    <n v="0.3"/>
    <x v="10"/>
    <x v="11"/>
    <n v="1"/>
  </r>
  <r>
    <x v="2195"/>
    <d v="1899-12-30T11:45:00"/>
    <x v="229"/>
    <n v="2020"/>
    <s v="Apr"/>
    <s v="Fri"/>
    <n v="11"/>
    <n v="0.45"/>
    <x v="10"/>
    <x v="5"/>
    <n v="1"/>
  </r>
  <r>
    <x v="2195"/>
    <d v="1899-12-30T11:45:00"/>
    <x v="229"/>
    <n v="2020"/>
    <s v="Apr"/>
    <s v="Fri"/>
    <n v="11"/>
    <n v="0.55000000000000004"/>
    <x v="10"/>
    <x v="2"/>
    <n v="1"/>
  </r>
  <r>
    <x v="2196"/>
    <d v="1899-12-30T12:29:00"/>
    <x v="229"/>
    <n v="2020"/>
    <s v="Apr"/>
    <s v="Fri"/>
    <n v="12"/>
    <s v="1.79"/>
    <x v="8"/>
    <x v="1"/>
    <n v="1"/>
  </r>
  <r>
    <x v="2196"/>
    <d v="1899-12-30T12:29:00"/>
    <x v="229"/>
    <n v="2020"/>
    <s v="Apr"/>
    <s v="Fri"/>
    <n v="12"/>
    <n v="0.55000000000000004"/>
    <x v="8"/>
    <x v="7"/>
    <n v="1"/>
  </r>
  <r>
    <x v="2196"/>
    <d v="1899-12-30T12:29:00"/>
    <x v="229"/>
    <n v="2020"/>
    <s v="Apr"/>
    <s v="Fri"/>
    <n v="12"/>
    <n v="0.55000000000000004"/>
    <x v="8"/>
    <x v="2"/>
    <n v="1"/>
  </r>
  <r>
    <x v="2197"/>
    <d v="1899-12-30T12:53:00"/>
    <x v="229"/>
    <n v="2020"/>
    <s v="Apr"/>
    <s v="Fri"/>
    <n v="12"/>
    <s v="1.79"/>
    <x v="15"/>
    <x v="1"/>
    <n v="1"/>
  </r>
  <r>
    <x v="2197"/>
    <d v="1899-12-30T12:53:00"/>
    <x v="229"/>
    <n v="2020"/>
    <s v="Apr"/>
    <s v="Fri"/>
    <n v="12"/>
    <n v="0.55000000000000004"/>
    <x v="15"/>
    <x v="7"/>
    <n v="1"/>
  </r>
  <r>
    <x v="2197"/>
    <d v="1899-12-30T12:53:00"/>
    <x v="229"/>
    <n v="2020"/>
    <s v="Apr"/>
    <s v="Fri"/>
    <n v="12"/>
    <n v="0.45"/>
    <x v="15"/>
    <x v="5"/>
    <n v="1"/>
  </r>
  <r>
    <x v="2198"/>
    <d v="1899-12-30T14:55:00"/>
    <x v="229"/>
    <n v="2020"/>
    <s v="Apr"/>
    <s v="Fri"/>
    <n v="14"/>
    <n v="4"/>
    <x v="2"/>
    <x v="0"/>
    <n v="1"/>
  </r>
  <r>
    <x v="2198"/>
    <d v="1899-12-30T14:55:00"/>
    <x v="229"/>
    <n v="2020"/>
    <s v="Apr"/>
    <s v="Fri"/>
    <n v="14"/>
    <n v="0.3"/>
    <x v="2"/>
    <x v="12"/>
    <n v="1"/>
  </r>
  <r>
    <x v="2198"/>
    <d v="1899-12-30T14:55:00"/>
    <x v="229"/>
    <n v="2020"/>
    <s v="Apr"/>
    <s v="Fri"/>
    <n v="14"/>
    <n v="0.4"/>
    <x v="2"/>
    <x v="4"/>
    <n v="1"/>
  </r>
  <r>
    <x v="2199"/>
    <d v="1899-12-30T16:13:00"/>
    <x v="229"/>
    <n v="2020"/>
    <s v="Apr"/>
    <s v="Fri"/>
    <n v="16"/>
    <s v="1.79"/>
    <x v="4"/>
    <x v="1"/>
    <n v="1"/>
  </r>
  <r>
    <x v="2199"/>
    <d v="1899-12-30T16:13:00"/>
    <x v="229"/>
    <n v="2020"/>
    <s v="Apr"/>
    <s v="Fri"/>
    <n v="16"/>
    <n v="0.55000000000000004"/>
    <x v="4"/>
    <x v="7"/>
    <n v="1"/>
  </r>
  <r>
    <x v="2199"/>
    <d v="1899-12-30T16:13:00"/>
    <x v="229"/>
    <n v="2020"/>
    <s v="Apr"/>
    <s v="Fri"/>
    <n v="16"/>
    <n v="0.3"/>
    <x v="4"/>
    <x v="12"/>
    <n v="1"/>
  </r>
  <r>
    <x v="2199"/>
    <d v="1899-12-30T16:13:00"/>
    <x v="229"/>
    <n v="2020"/>
    <s v="Apr"/>
    <s v="Fri"/>
    <n v="16"/>
    <n v="0.4"/>
    <x v="4"/>
    <x v="4"/>
    <n v="1"/>
  </r>
  <r>
    <x v="2199"/>
    <d v="1899-12-30T16:13:00"/>
    <x v="229"/>
    <n v="2020"/>
    <s v="Apr"/>
    <s v="Fri"/>
    <n v="16"/>
    <n v="0.3"/>
    <x v="4"/>
    <x v="11"/>
    <n v="1"/>
  </r>
  <r>
    <x v="2199"/>
    <d v="1899-12-30T16:13:00"/>
    <x v="229"/>
    <n v="2020"/>
    <s v="Apr"/>
    <s v="Fri"/>
    <n v="16"/>
    <n v="0.45"/>
    <x v="4"/>
    <x v="5"/>
    <n v="1"/>
  </r>
  <r>
    <x v="2199"/>
    <d v="1899-12-30T16:13:00"/>
    <x v="229"/>
    <n v="2020"/>
    <s v="Apr"/>
    <s v="Fri"/>
    <n v="16"/>
    <n v="0.55000000000000004"/>
    <x v="4"/>
    <x v="2"/>
    <n v="1"/>
  </r>
  <r>
    <x v="2200"/>
    <d v="1899-12-30T17:14:00"/>
    <x v="229"/>
    <n v="2020"/>
    <s v="Apr"/>
    <s v="Fri"/>
    <n v="17"/>
    <n v="1.79"/>
    <x v="10"/>
    <x v="13"/>
    <n v="1"/>
  </r>
  <r>
    <x v="2200"/>
    <d v="1899-12-30T17:14:00"/>
    <x v="229"/>
    <n v="2020"/>
    <s v="Apr"/>
    <s v="Fri"/>
    <n v="17"/>
    <n v="0.55000000000000004"/>
    <x v="10"/>
    <x v="2"/>
    <n v="1"/>
  </r>
  <r>
    <x v="2200"/>
    <d v="1899-12-30T17:14:00"/>
    <x v="229"/>
    <n v="2020"/>
    <s v="Apr"/>
    <s v="Fri"/>
    <n v="17"/>
    <n v="0.25"/>
    <x v="10"/>
    <x v="3"/>
    <n v="1"/>
  </r>
  <r>
    <x v="2201"/>
    <d v="1899-12-30T17:24:00"/>
    <x v="229"/>
    <n v="2020"/>
    <s v="Apr"/>
    <s v="Fri"/>
    <n v="17"/>
    <s v="1.79"/>
    <x v="18"/>
    <x v="1"/>
    <n v="1"/>
  </r>
  <r>
    <x v="2201"/>
    <d v="1899-12-30T17:24:00"/>
    <x v="229"/>
    <n v="2020"/>
    <s v="Apr"/>
    <s v="Fri"/>
    <n v="17"/>
    <n v="0.55000000000000004"/>
    <x v="18"/>
    <x v="10"/>
    <n v="1"/>
  </r>
  <r>
    <x v="2201"/>
    <d v="1899-12-30T17:24:00"/>
    <x v="229"/>
    <n v="2020"/>
    <s v="Apr"/>
    <s v="Fri"/>
    <n v="17"/>
    <n v="0.45"/>
    <x v="18"/>
    <x v="5"/>
    <n v="1"/>
  </r>
  <r>
    <x v="2202"/>
    <d v="1899-12-30T11:20:00"/>
    <x v="230"/>
    <n v="2020"/>
    <s v="Apr"/>
    <s v="Sat"/>
    <n v="11"/>
    <s v="1.79"/>
    <x v="2"/>
    <x v="1"/>
    <n v="1"/>
  </r>
  <r>
    <x v="2202"/>
    <d v="1899-12-30T11:20:00"/>
    <x v="230"/>
    <n v="2020"/>
    <s v="Apr"/>
    <s v="Sat"/>
    <n v="11"/>
    <n v="0.3"/>
    <x v="2"/>
    <x v="11"/>
    <n v="1"/>
  </r>
  <r>
    <x v="2202"/>
    <d v="1899-12-30T11:20:00"/>
    <x v="230"/>
    <n v="2020"/>
    <s v="Apr"/>
    <s v="Sat"/>
    <n v="11"/>
    <n v="0.55000000000000004"/>
    <x v="2"/>
    <x v="2"/>
    <n v="1"/>
  </r>
  <r>
    <x v="2202"/>
    <d v="1899-12-30T11:20:00"/>
    <x v="230"/>
    <n v="2020"/>
    <s v="Apr"/>
    <s v="Sat"/>
    <n v="11"/>
    <n v="2.5"/>
    <x v="2"/>
    <x v="14"/>
    <n v="1"/>
  </r>
  <r>
    <x v="2203"/>
    <d v="1899-12-30T11:40:00"/>
    <x v="230"/>
    <n v="2020"/>
    <s v="Apr"/>
    <s v="Sat"/>
    <n v="11"/>
    <s v="1.79"/>
    <x v="4"/>
    <x v="1"/>
    <n v="1"/>
  </r>
  <r>
    <x v="2203"/>
    <d v="1899-12-30T11:40:00"/>
    <x v="230"/>
    <n v="2020"/>
    <s v="Apr"/>
    <s v="Sat"/>
    <n v="11"/>
    <n v="0.55000000000000004"/>
    <x v="4"/>
    <x v="7"/>
    <n v="1"/>
  </r>
  <r>
    <x v="2203"/>
    <d v="1899-12-30T11:40:00"/>
    <x v="230"/>
    <n v="2020"/>
    <s v="Apr"/>
    <s v="Sat"/>
    <n v="11"/>
    <n v="3.58"/>
    <x v="4"/>
    <x v="13"/>
    <n v="2"/>
  </r>
  <r>
    <x v="2203"/>
    <d v="1899-12-30T11:40:00"/>
    <x v="230"/>
    <n v="2020"/>
    <s v="Apr"/>
    <s v="Sat"/>
    <n v="11"/>
    <n v="1.1000000000000001"/>
    <x v="4"/>
    <x v="2"/>
    <n v="2"/>
  </r>
  <r>
    <x v="2204"/>
    <d v="1899-12-30T12:34:00"/>
    <x v="230"/>
    <n v="2020"/>
    <s v="Apr"/>
    <s v="Sat"/>
    <n v="12"/>
    <n v="0.55000000000000004"/>
    <x v="9"/>
    <x v="15"/>
    <n v="1"/>
  </r>
  <r>
    <x v="2204"/>
    <d v="1899-12-30T12:34:00"/>
    <x v="230"/>
    <n v="2020"/>
    <s v="Apr"/>
    <s v="Sat"/>
    <n v="12"/>
    <n v="0.4"/>
    <x v="9"/>
    <x v="4"/>
    <n v="1"/>
  </r>
  <r>
    <x v="2204"/>
    <d v="1899-12-30T12:34:00"/>
    <x v="230"/>
    <n v="2020"/>
    <s v="Apr"/>
    <s v="Sat"/>
    <n v="12"/>
    <n v="1.79"/>
    <x v="9"/>
    <x v="13"/>
    <n v="1"/>
  </r>
  <r>
    <x v="2204"/>
    <d v="1899-12-30T12:34:00"/>
    <x v="230"/>
    <n v="2020"/>
    <s v="Apr"/>
    <s v="Sat"/>
    <n v="12"/>
    <n v="0.55000000000000004"/>
    <x v="9"/>
    <x v="2"/>
    <n v="1"/>
  </r>
  <r>
    <x v="2205"/>
    <d v="1899-12-30T12:40:00"/>
    <x v="230"/>
    <n v="2020"/>
    <s v="Apr"/>
    <s v="Sat"/>
    <n v="12"/>
    <s v="1.79"/>
    <x v="5"/>
    <x v="1"/>
    <n v="1"/>
  </r>
  <r>
    <x v="2205"/>
    <d v="1899-12-30T12:40:00"/>
    <x v="230"/>
    <n v="2020"/>
    <s v="Apr"/>
    <s v="Sat"/>
    <n v="12"/>
    <n v="0.55000000000000004"/>
    <x v="5"/>
    <x v="10"/>
    <n v="1"/>
  </r>
  <r>
    <x v="2205"/>
    <d v="1899-12-30T12:40:00"/>
    <x v="230"/>
    <n v="2020"/>
    <s v="Apr"/>
    <s v="Sat"/>
    <n v="12"/>
    <n v="0.45"/>
    <x v="5"/>
    <x v="5"/>
    <n v="1"/>
  </r>
  <r>
    <x v="2205"/>
    <d v="1899-12-30T12:40:00"/>
    <x v="230"/>
    <n v="2020"/>
    <s v="Apr"/>
    <s v="Sat"/>
    <n v="12"/>
    <n v="0.55000000000000004"/>
    <x v="5"/>
    <x v="2"/>
    <n v="1"/>
  </r>
  <r>
    <x v="2206"/>
    <d v="1899-12-30T14:45:00"/>
    <x v="230"/>
    <n v="2020"/>
    <s v="Apr"/>
    <s v="Sat"/>
    <n v="14"/>
    <n v="0.55000000000000004"/>
    <x v="10"/>
    <x v="7"/>
    <n v="1"/>
  </r>
  <r>
    <x v="2206"/>
    <d v="1899-12-30T14:45:00"/>
    <x v="230"/>
    <n v="2020"/>
    <s v="Apr"/>
    <s v="Sat"/>
    <n v="14"/>
    <n v="0.55000000000000004"/>
    <x v="10"/>
    <x v="10"/>
    <n v="1"/>
  </r>
  <r>
    <x v="2206"/>
    <d v="1899-12-30T14:45:00"/>
    <x v="230"/>
    <n v="2020"/>
    <s v="Apr"/>
    <s v="Sat"/>
    <n v="14"/>
    <n v="0.55000000000000004"/>
    <x v="10"/>
    <x v="2"/>
    <n v="1"/>
  </r>
  <r>
    <x v="2207"/>
    <d v="1899-12-30T15:01:00"/>
    <x v="230"/>
    <n v="2020"/>
    <s v="Apr"/>
    <s v="Sat"/>
    <n v="15"/>
    <n v="0.55000000000000004"/>
    <x v="5"/>
    <x v="7"/>
    <n v="1"/>
  </r>
  <r>
    <x v="2207"/>
    <d v="1899-12-30T15:01:00"/>
    <x v="230"/>
    <n v="2020"/>
    <s v="Apr"/>
    <s v="Sat"/>
    <n v="15"/>
    <n v="0.3"/>
    <x v="5"/>
    <x v="12"/>
    <n v="1"/>
  </r>
  <r>
    <x v="2207"/>
    <d v="1899-12-30T15:01:00"/>
    <x v="230"/>
    <n v="2020"/>
    <s v="Apr"/>
    <s v="Sat"/>
    <n v="15"/>
    <n v="0.55000000000000004"/>
    <x v="5"/>
    <x v="2"/>
    <n v="1"/>
  </r>
  <r>
    <x v="2208"/>
    <d v="1899-12-30T11:05:00"/>
    <x v="231"/>
    <n v="2020"/>
    <s v="Apr"/>
    <s v="Sun"/>
    <n v="11"/>
    <s v="1.79"/>
    <x v="21"/>
    <x v="1"/>
    <n v="5"/>
  </r>
  <r>
    <x v="2208"/>
    <d v="1899-12-30T11:05:00"/>
    <x v="231"/>
    <n v="2020"/>
    <s v="Apr"/>
    <s v="Sun"/>
    <n v="11"/>
    <n v="0.55000000000000004"/>
    <x v="21"/>
    <x v="10"/>
    <n v="1"/>
  </r>
  <r>
    <x v="2208"/>
    <d v="1899-12-30T11:05:00"/>
    <x v="231"/>
    <n v="2020"/>
    <s v="Apr"/>
    <s v="Sun"/>
    <n v="11"/>
    <n v="0.3"/>
    <x v="21"/>
    <x v="11"/>
    <n v="1"/>
  </r>
  <r>
    <x v="2209"/>
    <d v="1899-12-30T11:52:00"/>
    <x v="231"/>
    <n v="2020"/>
    <s v="Apr"/>
    <s v="Sun"/>
    <n v="11"/>
    <s v="1.79"/>
    <x v="4"/>
    <x v="1"/>
    <n v="3"/>
  </r>
  <r>
    <x v="2209"/>
    <d v="1899-12-30T11:52:00"/>
    <x v="231"/>
    <n v="2020"/>
    <s v="Apr"/>
    <s v="Sun"/>
    <n v="11"/>
    <n v="1.1000000000000001"/>
    <x v="4"/>
    <x v="7"/>
    <n v="2"/>
  </r>
  <r>
    <x v="2209"/>
    <d v="1899-12-30T11:52:00"/>
    <x v="231"/>
    <n v="2020"/>
    <s v="Apr"/>
    <s v="Sun"/>
    <n v="11"/>
    <n v="0.4"/>
    <x v="4"/>
    <x v="4"/>
    <n v="1"/>
  </r>
  <r>
    <x v="2209"/>
    <d v="1899-12-30T11:52:00"/>
    <x v="231"/>
    <n v="2020"/>
    <s v="Apr"/>
    <s v="Sun"/>
    <n v="11"/>
    <n v="0.9"/>
    <x v="4"/>
    <x v="5"/>
    <n v="2"/>
  </r>
  <r>
    <x v="2210"/>
    <d v="1899-12-30T12:08:00"/>
    <x v="231"/>
    <n v="2020"/>
    <s v="Apr"/>
    <s v="Sun"/>
    <n v="12"/>
    <n v="4"/>
    <x v="4"/>
    <x v="0"/>
    <n v="1"/>
  </r>
  <r>
    <x v="2210"/>
    <d v="1899-12-30T12:08:00"/>
    <x v="231"/>
    <n v="2020"/>
    <s v="Apr"/>
    <s v="Sun"/>
    <n v="12"/>
    <s v="1.79"/>
    <x v="4"/>
    <x v="1"/>
    <n v="1"/>
  </r>
  <r>
    <x v="2210"/>
    <d v="1899-12-30T12:08:00"/>
    <x v="231"/>
    <n v="2020"/>
    <s v="Apr"/>
    <s v="Sun"/>
    <n v="12"/>
    <n v="1.79"/>
    <x v="4"/>
    <x v="13"/>
    <n v="1"/>
  </r>
  <r>
    <x v="2210"/>
    <d v="1899-12-30T12:08:00"/>
    <x v="231"/>
    <n v="2020"/>
    <s v="Apr"/>
    <s v="Sun"/>
    <n v="12"/>
    <n v="0.45"/>
    <x v="4"/>
    <x v="5"/>
    <n v="1"/>
  </r>
  <r>
    <x v="2210"/>
    <d v="1899-12-30T12:08:00"/>
    <x v="231"/>
    <n v="2020"/>
    <s v="Apr"/>
    <s v="Sun"/>
    <n v="12"/>
    <n v="0.55000000000000004"/>
    <x v="4"/>
    <x v="2"/>
    <n v="1"/>
  </r>
  <r>
    <x v="2211"/>
    <d v="1899-12-30T12:19:00"/>
    <x v="231"/>
    <n v="2020"/>
    <s v="Apr"/>
    <s v="Sun"/>
    <n v="12"/>
    <s v="1.79"/>
    <x v="10"/>
    <x v="1"/>
    <n v="1"/>
  </r>
  <r>
    <x v="2211"/>
    <d v="1899-12-30T12:19:00"/>
    <x v="231"/>
    <n v="2020"/>
    <s v="Apr"/>
    <s v="Sun"/>
    <n v="12"/>
    <n v="0.55000000000000004"/>
    <x v="10"/>
    <x v="7"/>
    <n v="1"/>
  </r>
  <r>
    <x v="2211"/>
    <d v="1899-12-30T12:19:00"/>
    <x v="231"/>
    <n v="2020"/>
    <s v="Apr"/>
    <s v="Sun"/>
    <n v="12"/>
    <n v="0.55000000000000004"/>
    <x v="10"/>
    <x v="2"/>
    <n v="1"/>
  </r>
  <r>
    <x v="2212"/>
    <d v="1899-12-30T12:35:00"/>
    <x v="231"/>
    <n v="2020"/>
    <s v="Apr"/>
    <s v="Sun"/>
    <n v="12"/>
    <s v="1.79"/>
    <x v="3"/>
    <x v="1"/>
    <n v="1"/>
  </r>
  <r>
    <x v="2212"/>
    <d v="1899-12-30T12:35:00"/>
    <x v="231"/>
    <n v="2020"/>
    <s v="Apr"/>
    <s v="Sun"/>
    <n v="12"/>
    <n v="0.4"/>
    <x v="3"/>
    <x v="4"/>
    <n v="1"/>
  </r>
  <r>
    <x v="2212"/>
    <d v="1899-12-30T12:35:00"/>
    <x v="231"/>
    <n v="2020"/>
    <s v="Apr"/>
    <s v="Sun"/>
    <n v="12"/>
    <n v="0.3"/>
    <x v="3"/>
    <x v="11"/>
    <n v="1"/>
  </r>
  <r>
    <x v="2212"/>
    <d v="1899-12-30T12:35:00"/>
    <x v="231"/>
    <n v="2020"/>
    <s v="Apr"/>
    <s v="Sun"/>
    <n v="12"/>
    <n v="0.45"/>
    <x v="3"/>
    <x v="5"/>
    <n v="1"/>
  </r>
  <r>
    <x v="2213"/>
    <d v="1899-12-30T13:33:00"/>
    <x v="231"/>
    <n v="2020"/>
    <s v="Apr"/>
    <s v="Sun"/>
    <n v="13"/>
    <s v="1.79"/>
    <x v="2"/>
    <x v="1"/>
    <n v="1"/>
  </r>
  <r>
    <x v="2213"/>
    <d v="1899-12-30T13:33:00"/>
    <x v="231"/>
    <n v="2020"/>
    <s v="Apr"/>
    <s v="Sun"/>
    <n v="13"/>
    <n v="0.55000000000000004"/>
    <x v="2"/>
    <x v="10"/>
    <n v="1"/>
  </r>
  <r>
    <x v="2213"/>
    <d v="1899-12-30T13:33:00"/>
    <x v="231"/>
    <n v="2020"/>
    <s v="Apr"/>
    <s v="Sun"/>
    <n v="13"/>
    <n v="0.3"/>
    <x v="2"/>
    <x v="11"/>
    <n v="1"/>
  </r>
  <r>
    <x v="2213"/>
    <d v="1899-12-30T13:33:00"/>
    <x v="231"/>
    <n v="2020"/>
    <s v="Apr"/>
    <s v="Sun"/>
    <n v="13"/>
    <n v="0.55000000000000004"/>
    <x v="2"/>
    <x v="2"/>
    <n v="1"/>
  </r>
  <r>
    <x v="2214"/>
    <d v="1899-12-30T14:06:00"/>
    <x v="231"/>
    <n v="2020"/>
    <s v="Apr"/>
    <s v="Sun"/>
    <n v="14"/>
    <n v="0.55000000000000004"/>
    <x v="8"/>
    <x v="7"/>
    <n v="1"/>
  </r>
  <r>
    <x v="2214"/>
    <d v="1899-12-30T14:06:00"/>
    <x v="231"/>
    <n v="2020"/>
    <s v="Apr"/>
    <s v="Sun"/>
    <n v="14"/>
    <n v="0.55000000000000004"/>
    <x v="8"/>
    <x v="6"/>
    <n v="1"/>
  </r>
  <r>
    <x v="2214"/>
    <d v="1899-12-30T14:06:00"/>
    <x v="231"/>
    <n v="2020"/>
    <s v="Apr"/>
    <s v="Sun"/>
    <n v="14"/>
    <n v="0.55000000000000004"/>
    <x v="8"/>
    <x v="2"/>
    <n v="1"/>
  </r>
  <r>
    <x v="2215"/>
    <d v="1899-12-30T14:30:00"/>
    <x v="231"/>
    <n v="2020"/>
    <s v="Apr"/>
    <s v="Sun"/>
    <n v="14"/>
    <n v="0.55000000000000004"/>
    <x v="2"/>
    <x v="15"/>
    <n v="1"/>
  </r>
  <r>
    <x v="2215"/>
    <d v="1899-12-30T14:30:00"/>
    <x v="231"/>
    <n v="2020"/>
    <s v="Apr"/>
    <s v="Sun"/>
    <n v="14"/>
    <s v="1.79"/>
    <x v="2"/>
    <x v="1"/>
    <n v="1"/>
  </r>
  <r>
    <x v="2215"/>
    <d v="1899-12-30T14:30:00"/>
    <x v="231"/>
    <n v="2020"/>
    <s v="Apr"/>
    <s v="Sun"/>
    <n v="14"/>
    <n v="1.79"/>
    <x v="2"/>
    <x v="13"/>
    <n v="1"/>
  </r>
  <r>
    <x v="2216"/>
    <d v="1899-12-30T14:32:00"/>
    <x v="231"/>
    <n v="2020"/>
    <s v="Apr"/>
    <s v="Sun"/>
    <n v="14"/>
    <n v="4"/>
    <x v="15"/>
    <x v="0"/>
    <n v="1"/>
  </r>
  <r>
    <x v="2216"/>
    <d v="1899-12-30T14:32:00"/>
    <x v="231"/>
    <n v="2020"/>
    <s v="Apr"/>
    <s v="Sun"/>
    <n v="14"/>
    <s v="1.79"/>
    <x v="15"/>
    <x v="1"/>
    <n v="1"/>
  </r>
  <r>
    <x v="2216"/>
    <d v="1899-12-30T14:32:00"/>
    <x v="231"/>
    <n v="2020"/>
    <s v="Apr"/>
    <s v="Sun"/>
    <n v="14"/>
    <n v="0.3"/>
    <x v="15"/>
    <x v="11"/>
    <n v="1"/>
  </r>
  <r>
    <x v="2217"/>
    <d v="1899-12-30T15:24:00"/>
    <x v="231"/>
    <n v="2020"/>
    <s v="Apr"/>
    <s v="Sun"/>
    <n v="15"/>
    <s v="1.79"/>
    <x v="12"/>
    <x v="1"/>
    <n v="2"/>
  </r>
  <r>
    <x v="2218"/>
    <d v="1899-12-30T14:06:00"/>
    <x v="232"/>
    <n v="2020"/>
    <s v="Apr"/>
    <s v="Mon"/>
    <n v="14"/>
    <n v="12"/>
    <x v="7"/>
    <x v="0"/>
    <n v="3"/>
  </r>
  <r>
    <x v="2218"/>
    <d v="1899-12-30T14:06:00"/>
    <x v="232"/>
    <n v="2020"/>
    <s v="Apr"/>
    <s v="Mon"/>
    <n v="14"/>
    <n v="0.55000000000000004"/>
    <x v="7"/>
    <x v="10"/>
    <n v="1"/>
  </r>
  <r>
    <x v="2218"/>
    <d v="1899-12-30T14:06:00"/>
    <x v="232"/>
    <n v="2020"/>
    <s v="Apr"/>
    <s v="Mon"/>
    <n v="14"/>
    <n v="1.79"/>
    <x v="7"/>
    <x v="13"/>
    <n v="1"/>
  </r>
  <r>
    <x v="2219"/>
    <d v="1899-12-30T15:19:00"/>
    <x v="232"/>
    <n v="2020"/>
    <s v="Apr"/>
    <s v="Mon"/>
    <n v="15"/>
    <n v="4"/>
    <x v="11"/>
    <x v="0"/>
    <n v="1"/>
  </r>
  <r>
    <x v="2219"/>
    <d v="1899-12-30T15:19:00"/>
    <x v="232"/>
    <n v="2020"/>
    <s v="Apr"/>
    <s v="Mon"/>
    <n v="15"/>
    <s v="1.79"/>
    <x v="11"/>
    <x v="1"/>
    <n v="1"/>
  </r>
  <r>
    <x v="2219"/>
    <d v="1899-12-30T15:19:00"/>
    <x v="232"/>
    <n v="2020"/>
    <s v="Apr"/>
    <s v="Mon"/>
    <n v="15"/>
    <n v="0.25"/>
    <x v="11"/>
    <x v="8"/>
    <n v="1"/>
  </r>
  <r>
    <x v="2219"/>
    <d v="1899-12-30T15:19:00"/>
    <x v="232"/>
    <n v="2020"/>
    <s v="Apr"/>
    <s v="Mon"/>
    <n v="15"/>
    <n v="0.55000000000000004"/>
    <x v="11"/>
    <x v="2"/>
    <n v="1"/>
  </r>
  <r>
    <x v="2220"/>
    <d v="1899-12-30T11:20:00"/>
    <x v="233"/>
    <n v="2020"/>
    <s v="Apr"/>
    <s v="Wed"/>
    <n v="11"/>
    <s v="1.79"/>
    <x v="10"/>
    <x v="1"/>
    <n v="1"/>
  </r>
  <r>
    <x v="2220"/>
    <d v="1899-12-30T11:20:00"/>
    <x v="233"/>
    <n v="2020"/>
    <s v="Apr"/>
    <s v="Wed"/>
    <n v="11"/>
    <n v="0.55000000000000004"/>
    <x v="10"/>
    <x v="7"/>
    <n v="1"/>
  </r>
  <r>
    <x v="2220"/>
    <d v="1899-12-30T11:20:00"/>
    <x v="233"/>
    <n v="2020"/>
    <s v="Apr"/>
    <s v="Wed"/>
    <n v="11"/>
    <n v="1.79"/>
    <x v="10"/>
    <x v="13"/>
    <n v="1"/>
  </r>
  <r>
    <x v="2220"/>
    <d v="1899-12-30T11:20:00"/>
    <x v="233"/>
    <n v="2020"/>
    <s v="Apr"/>
    <s v="Wed"/>
    <n v="11"/>
    <n v="0.55000000000000004"/>
    <x v="10"/>
    <x v="2"/>
    <n v="1"/>
  </r>
  <r>
    <x v="2221"/>
    <d v="1899-12-30T11:43:00"/>
    <x v="233"/>
    <n v="2020"/>
    <s v="Apr"/>
    <s v="Wed"/>
    <n v="11"/>
    <n v="12"/>
    <x v="3"/>
    <x v="0"/>
    <n v="3"/>
  </r>
  <r>
    <x v="2221"/>
    <d v="1899-12-30T11:43:00"/>
    <x v="233"/>
    <n v="2020"/>
    <s v="Apr"/>
    <s v="Wed"/>
    <n v="11"/>
    <s v="1.79"/>
    <x v="3"/>
    <x v="1"/>
    <n v="2"/>
  </r>
  <r>
    <x v="2221"/>
    <d v="1899-12-30T11:43:00"/>
    <x v="233"/>
    <n v="2020"/>
    <s v="Apr"/>
    <s v="Wed"/>
    <n v="11"/>
    <n v="0.3"/>
    <x v="3"/>
    <x v="11"/>
    <n v="1"/>
  </r>
  <r>
    <x v="2222"/>
    <d v="1899-12-30T12:36:00"/>
    <x v="233"/>
    <n v="2020"/>
    <s v="Apr"/>
    <s v="Wed"/>
    <n v="12"/>
    <n v="4"/>
    <x v="18"/>
    <x v="0"/>
    <n v="1"/>
  </r>
  <r>
    <x v="2222"/>
    <d v="1899-12-30T12:36:00"/>
    <x v="233"/>
    <n v="2020"/>
    <s v="Apr"/>
    <s v="Wed"/>
    <n v="12"/>
    <s v="1.79"/>
    <x v="18"/>
    <x v="1"/>
    <n v="1"/>
  </r>
  <r>
    <x v="2222"/>
    <d v="1899-12-30T12:36:00"/>
    <x v="233"/>
    <n v="2020"/>
    <s v="Apr"/>
    <s v="Wed"/>
    <n v="12"/>
    <n v="0.45"/>
    <x v="18"/>
    <x v="5"/>
    <n v="1"/>
  </r>
  <r>
    <x v="2223"/>
    <d v="1899-12-30T13:19:00"/>
    <x v="233"/>
    <n v="2020"/>
    <s v="Apr"/>
    <s v="Wed"/>
    <n v="13"/>
    <s v="1.79"/>
    <x v="14"/>
    <x v="1"/>
    <n v="5"/>
  </r>
  <r>
    <x v="2223"/>
    <d v="1899-12-30T13:19:00"/>
    <x v="233"/>
    <n v="2020"/>
    <s v="Apr"/>
    <s v="Wed"/>
    <n v="13"/>
    <n v="0.55000000000000004"/>
    <x v="14"/>
    <x v="10"/>
    <n v="1"/>
  </r>
  <r>
    <x v="2223"/>
    <d v="1899-12-30T13:19:00"/>
    <x v="233"/>
    <n v="2020"/>
    <s v="Apr"/>
    <s v="Wed"/>
    <n v="13"/>
    <n v="0.4"/>
    <x v="14"/>
    <x v="4"/>
    <n v="1"/>
  </r>
  <r>
    <x v="2224"/>
    <d v="1899-12-30T13:49:00"/>
    <x v="233"/>
    <n v="2020"/>
    <s v="Apr"/>
    <s v="Wed"/>
    <n v="13"/>
    <s v="1.79"/>
    <x v="15"/>
    <x v="1"/>
    <n v="1"/>
  </r>
  <r>
    <x v="2224"/>
    <d v="1899-12-30T13:49:00"/>
    <x v="233"/>
    <n v="2020"/>
    <s v="Apr"/>
    <s v="Wed"/>
    <n v="13"/>
    <n v="0.55000000000000004"/>
    <x v="15"/>
    <x v="7"/>
    <n v="1"/>
  </r>
  <r>
    <x v="2224"/>
    <d v="1899-12-30T13:49:00"/>
    <x v="233"/>
    <n v="2020"/>
    <s v="Apr"/>
    <s v="Wed"/>
    <n v="13"/>
    <n v="0.3"/>
    <x v="15"/>
    <x v="11"/>
    <n v="1"/>
  </r>
  <r>
    <x v="2225"/>
    <d v="1899-12-30T13:52:00"/>
    <x v="233"/>
    <n v="2020"/>
    <s v="Apr"/>
    <s v="Wed"/>
    <n v="13"/>
    <s v="1.79"/>
    <x v="9"/>
    <x v="1"/>
    <n v="1"/>
  </r>
  <r>
    <x v="2225"/>
    <d v="1899-12-30T13:52:00"/>
    <x v="233"/>
    <n v="2020"/>
    <s v="Apr"/>
    <s v="Wed"/>
    <n v="13"/>
    <n v="0.9"/>
    <x v="9"/>
    <x v="5"/>
    <n v="2"/>
  </r>
  <r>
    <x v="2225"/>
    <d v="1899-12-30T13:52:00"/>
    <x v="233"/>
    <n v="2020"/>
    <s v="Apr"/>
    <s v="Wed"/>
    <n v="13"/>
    <n v="2.5"/>
    <x v="9"/>
    <x v="14"/>
    <n v="1"/>
  </r>
  <r>
    <x v="2226"/>
    <d v="1899-12-30T14:22:00"/>
    <x v="233"/>
    <n v="2020"/>
    <s v="Apr"/>
    <s v="Wed"/>
    <n v="14"/>
    <n v="0.25"/>
    <x v="3"/>
    <x v="8"/>
    <n v="1"/>
  </r>
  <r>
    <x v="2226"/>
    <d v="1899-12-30T14:22:00"/>
    <x v="233"/>
    <n v="2020"/>
    <s v="Apr"/>
    <s v="Wed"/>
    <n v="14"/>
    <n v="0.3"/>
    <x v="3"/>
    <x v="12"/>
    <n v="1"/>
  </r>
  <r>
    <x v="2226"/>
    <d v="1899-12-30T14:22:00"/>
    <x v="233"/>
    <n v="2020"/>
    <s v="Apr"/>
    <s v="Wed"/>
    <n v="14"/>
    <n v="0.55000000000000004"/>
    <x v="3"/>
    <x v="2"/>
    <n v="1"/>
  </r>
  <r>
    <x v="2227"/>
    <d v="1899-12-30T15:01:00"/>
    <x v="233"/>
    <n v="2020"/>
    <s v="Apr"/>
    <s v="Wed"/>
    <n v="15"/>
    <n v="0.55000000000000004"/>
    <x v="15"/>
    <x v="10"/>
    <n v="1"/>
  </r>
  <r>
    <x v="2227"/>
    <d v="1899-12-30T15:01:00"/>
    <x v="233"/>
    <n v="2020"/>
    <s v="Apr"/>
    <s v="Wed"/>
    <n v="15"/>
    <n v="0.4"/>
    <x v="15"/>
    <x v="4"/>
    <n v="1"/>
  </r>
  <r>
    <x v="2227"/>
    <d v="1899-12-30T15:01:00"/>
    <x v="233"/>
    <n v="2020"/>
    <s v="Apr"/>
    <s v="Wed"/>
    <n v="15"/>
    <n v="0.3"/>
    <x v="15"/>
    <x v="11"/>
    <n v="1"/>
  </r>
  <r>
    <x v="2227"/>
    <d v="1899-12-30T15:01:00"/>
    <x v="233"/>
    <n v="2020"/>
    <s v="Apr"/>
    <s v="Wed"/>
    <n v="15"/>
    <n v="2.5"/>
    <x v="15"/>
    <x v="14"/>
    <n v="1"/>
  </r>
  <r>
    <x v="2228"/>
    <d v="1899-12-30T15:17:00"/>
    <x v="233"/>
    <n v="2020"/>
    <s v="Apr"/>
    <s v="Wed"/>
    <n v="15"/>
    <n v="0.55000000000000004"/>
    <x v="7"/>
    <x v="15"/>
    <n v="1"/>
  </r>
  <r>
    <x v="2228"/>
    <d v="1899-12-30T15:17:00"/>
    <x v="233"/>
    <n v="2020"/>
    <s v="Apr"/>
    <s v="Wed"/>
    <n v="15"/>
    <s v="1.79"/>
    <x v="7"/>
    <x v="1"/>
    <n v="3"/>
  </r>
  <r>
    <x v="2228"/>
    <d v="1899-12-30T15:17:00"/>
    <x v="233"/>
    <n v="2020"/>
    <s v="Apr"/>
    <s v="Wed"/>
    <n v="15"/>
    <n v="0.3"/>
    <x v="7"/>
    <x v="12"/>
    <n v="1"/>
  </r>
  <r>
    <x v="2228"/>
    <d v="1899-12-30T15:17:00"/>
    <x v="233"/>
    <n v="2020"/>
    <s v="Apr"/>
    <s v="Wed"/>
    <n v="15"/>
    <n v="0.25"/>
    <x v="7"/>
    <x v="3"/>
    <n v="1"/>
  </r>
  <r>
    <x v="2229"/>
    <d v="1899-12-30T15:59:00"/>
    <x v="233"/>
    <n v="2020"/>
    <s v="Apr"/>
    <s v="Wed"/>
    <n v="15"/>
    <n v="4"/>
    <x v="3"/>
    <x v="0"/>
    <n v="1"/>
  </r>
  <r>
    <x v="2229"/>
    <d v="1899-12-30T15:59:00"/>
    <x v="233"/>
    <n v="2020"/>
    <s v="Apr"/>
    <s v="Wed"/>
    <n v="15"/>
    <s v="1.79"/>
    <x v="3"/>
    <x v="1"/>
    <n v="2"/>
  </r>
  <r>
    <x v="2230"/>
    <d v="1899-12-30T11:46:00"/>
    <x v="234"/>
    <n v="2020"/>
    <s v="Apr"/>
    <s v="Thu"/>
    <n v="11"/>
    <n v="0.55000000000000004"/>
    <x v="4"/>
    <x v="15"/>
    <n v="1"/>
  </r>
  <r>
    <x v="2230"/>
    <d v="1899-12-30T11:46:00"/>
    <x v="234"/>
    <n v="2020"/>
    <s v="Apr"/>
    <s v="Thu"/>
    <n v="11"/>
    <s v="1.79"/>
    <x v="4"/>
    <x v="1"/>
    <n v="1"/>
  </r>
  <r>
    <x v="2230"/>
    <d v="1899-12-30T11:46:00"/>
    <x v="234"/>
    <n v="2020"/>
    <s v="Apr"/>
    <s v="Thu"/>
    <n v="11"/>
    <n v="0.25"/>
    <x v="4"/>
    <x v="3"/>
    <n v="1"/>
  </r>
  <r>
    <x v="2230"/>
    <d v="1899-12-30T11:46:00"/>
    <x v="234"/>
    <n v="2020"/>
    <s v="Apr"/>
    <s v="Thu"/>
    <n v="11"/>
    <n v="2.5"/>
    <x v="4"/>
    <x v="14"/>
    <n v="1"/>
  </r>
  <r>
    <x v="2231"/>
    <d v="1899-12-30T11:51:00"/>
    <x v="234"/>
    <n v="2020"/>
    <s v="Apr"/>
    <s v="Thu"/>
    <n v="11"/>
    <s v="1.79"/>
    <x v="4"/>
    <x v="1"/>
    <n v="1"/>
  </r>
  <r>
    <x v="2231"/>
    <d v="1899-12-30T11:51:00"/>
    <x v="234"/>
    <n v="2020"/>
    <s v="Apr"/>
    <s v="Thu"/>
    <n v="11"/>
    <n v="0.3"/>
    <x v="4"/>
    <x v="12"/>
    <n v="1"/>
  </r>
  <r>
    <x v="2231"/>
    <d v="1899-12-30T11:51:00"/>
    <x v="234"/>
    <n v="2020"/>
    <s v="Apr"/>
    <s v="Thu"/>
    <n v="11"/>
    <n v="0.4"/>
    <x v="4"/>
    <x v="4"/>
    <n v="1"/>
  </r>
  <r>
    <x v="2231"/>
    <d v="1899-12-30T11:51:00"/>
    <x v="234"/>
    <n v="2020"/>
    <s v="Apr"/>
    <s v="Thu"/>
    <n v="11"/>
    <n v="0.45"/>
    <x v="4"/>
    <x v="5"/>
    <n v="1"/>
  </r>
  <r>
    <x v="2232"/>
    <d v="1899-12-30T12:15:00"/>
    <x v="234"/>
    <n v="2020"/>
    <s v="Apr"/>
    <s v="Thu"/>
    <n v="12"/>
    <s v="1.79"/>
    <x v="15"/>
    <x v="1"/>
    <n v="2"/>
  </r>
  <r>
    <x v="2232"/>
    <d v="1899-12-30T12:15:00"/>
    <x v="234"/>
    <n v="2020"/>
    <s v="Apr"/>
    <s v="Thu"/>
    <n v="12"/>
    <n v="0.4"/>
    <x v="15"/>
    <x v="4"/>
    <n v="1"/>
  </r>
  <r>
    <x v="2232"/>
    <d v="1899-12-30T12:15:00"/>
    <x v="234"/>
    <n v="2020"/>
    <s v="Apr"/>
    <s v="Thu"/>
    <n v="12"/>
    <n v="1.79"/>
    <x v="15"/>
    <x v="13"/>
    <n v="1"/>
  </r>
  <r>
    <x v="2232"/>
    <d v="1899-12-30T12:15:00"/>
    <x v="234"/>
    <n v="2020"/>
    <s v="Apr"/>
    <s v="Thu"/>
    <n v="12"/>
    <n v="0.9"/>
    <x v="15"/>
    <x v="5"/>
    <n v="2"/>
  </r>
  <r>
    <x v="2233"/>
    <d v="1899-12-30T13:04:00"/>
    <x v="234"/>
    <n v="2020"/>
    <s v="Apr"/>
    <s v="Thu"/>
    <n v="13"/>
    <s v="1.79"/>
    <x v="3"/>
    <x v="1"/>
    <n v="1"/>
  </r>
  <r>
    <x v="2233"/>
    <d v="1899-12-30T13:04:00"/>
    <x v="234"/>
    <n v="2020"/>
    <s v="Apr"/>
    <s v="Thu"/>
    <n v="13"/>
    <n v="0.25"/>
    <x v="3"/>
    <x v="8"/>
    <n v="1"/>
  </r>
  <r>
    <x v="2233"/>
    <d v="1899-12-30T13:04:00"/>
    <x v="234"/>
    <n v="2020"/>
    <s v="Apr"/>
    <s v="Thu"/>
    <n v="13"/>
    <n v="0.55000000000000004"/>
    <x v="3"/>
    <x v="2"/>
    <n v="1"/>
  </r>
  <r>
    <x v="2233"/>
    <d v="1899-12-30T13:04:00"/>
    <x v="234"/>
    <n v="2020"/>
    <s v="Apr"/>
    <s v="Thu"/>
    <n v="13"/>
    <n v="2.5"/>
    <x v="3"/>
    <x v="14"/>
    <n v="1"/>
  </r>
  <r>
    <x v="2234"/>
    <d v="1899-12-30T16:58:00"/>
    <x v="234"/>
    <n v="2020"/>
    <s v="Apr"/>
    <s v="Thu"/>
    <n v="16"/>
    <s v="1.79"/>
    <x v="7"/>
    <x v="1"/>
    <n v="1"/>
  </r>
  <r>
    <x v="2234"/>
    <d v="1899-12-30T16:58:00"/>
    <x v="234"/>
    <n v="2020"/>
    <s v="Apr"/>
    <s v="Thu"/>
    <n v="16"/>
    <n v="0.55000000000000004"/>
    <x v="7"/>
    <x v="7"/>
    <n v="1"/>
  </r>
  <r>
    <x v="2235"/>
    <d v="1899-12-30T11:45:00"/>
    <x v="235"/>
    <n v="2020"/>
    <s v="Apr"/>
    <s v="Fri"/>
    <n v="11"/>
    <n v="4"/>
    <x v="2"/>
    <x v="0"/>
    <n v="1"/>
  </r>
  <r>
    <x v="2235"/>
    <d v="1899-12-30T11:45:00"/>
    <x v="235"/>
    <n v="2020"/>
    <s v="Apr"/>
    <s v="Fri"/>
    <n v="11"/>
    <s v="1.79"/>
    <x v="2"/>
    <x v="1"/>
    <n v="2"/>
  </r>
  <r>
    <x v="2235"/>
    <d v="1899-12-30T11:45:00"/>
    <x v="235"/>
    <n v="2020"/>
    <s v="Apr"/>
    <s v="Fri"/>
    <n v="11"/>
    <n v="0.4"/>
    <x v="2"/>
    <x v="4"/>
    <n v="1"/>
  </r>
  <r>
    <x v="2236"/>
    <d v="1899-12-30T12:12:00"/>
    <x v="235"/>
    <n v="2020"/>
    <s v="Apr"/>
    <s v="Fri"/>
    <n v="12"/>
    <s v="1.79"/>
    <x v="7"/>
    <x v="1"/>
    <n v="1"/>
  </r>
  <r>
    <x v="2236"/>
    <d v="1899-12-30T12:12:00"/>
    <x v="235"/>
    <n v="2020"/>
    <s v="Apr"/>
    <s v="Fri"/>
    <n v="12"/>
    <n v="0.4"/>
    <x v="7"/>
    <x v="4"/>
    <n v="1"/>
  </r>
  <r>
    <x v="2236"/>
    <d v="1899-12-30T12:12:00"/>
    <x v="235"/>
    <n v="2020"/>
    <s v="Apr"/>
    <s v="Fri"/>
    <n v="12"/>
    <n v="0.45"/>
    <x v="7"/>
    <x v="5"/>
    <n v="1"/>
  </r>
  <r>
    <x v="2236"/>
    <d v="1899-12-30T12:12:00"/>
    <x v="235"/>
    <n v="2020"/>
    <s v="Apr"/>
    <s v="Fri"/>
    <n v="12"/>
    <n v="0.55000000000000004"/>
    <x v="7"/>
    <x v="2"/>
    <n v="1"/>
  </r>
  <r>
    <x v="2237"/>
    <d v="1899-12-30T13:18:00"/>
    <x v="235"/>
    <n v="2020"/>
    <s v="Apr"/>
    <s v="Fri"/>
    <n v="13"/>
    <n v="0.4"/>
    <x v="3"/>
    <x v="4"/>
    <n v="1"/>
  </r>
  <r>
    <x v="2237"/>
    <d v="1899-12-30T13:18:00"/>
    <x v="235"/>
    <n v="2020"/>
    <s v="Apr"/>
    <s v="Fri"/>
    <n v="13"/>
    <n v="1.1000000000000001"/>
    <x v="3"/>
    <x v="2"/>
    <n v="2"/>
  </r>
  <r>
    <x v="2238"/>
    <d v="1899-12-30T13:38:00"/>
    <x v="235"/>
    <n v="2020"/>
    <s v="Apr"/>
    <s v="Fri"/>
    <n v="13"/>
    <s v="1.79"/>
    <x v="6"/>
    <x v="1"/>
    <n v="2"/>
  </r>
  <r>
    <x v="2238"/>
    <d v="1899-12-30T13:38:00"/>
    <x v="235"/>
    <n v="2020"/>
    <s v="Apr"/>
    <s v="Fri"/>
    <n v="13"/>
    <n v="0.4"/>
    <x v="6"/>
    <x v="4"/>
    <n v="1"/>
  </r>
  <r>
    <x v="2238"/>
    <d v="1899-12-30T13:38:00"/>
    <x v="235"/>
    <n v="2020"/>
    <s v="Apr"/>
    <s v="Fri"/>
    <n v="13"/>
    <n v="0.45"/>
    <x v="6"/>
    <x v="5"/>
    <n v="1"/>
  </r>
  <r>
    <x v="2239"/>
    <d v="1899-12-30T14:24:00"/>
    <x v="235"/>
    <n v="2020"/>
    <s v="Apr"/>
    <s v="Fri"/>
    <n v="14"/>
    <s v="1.79"/>
    <x v="7"/>
    <x v="1"/>
    <n v="2"/>
  </r>
  <r>
    <x v="2239"/>
    <d v="1899-12-30T14:24:00"/>
    <x v="235"/>
    <n v="2020"/>
    <s v="Apr"/>
    <s v="Fri"/>
    <n v="14"/>
    <n v="0.55000000000000004"/>
    <x v="7"/>
    <x v="10"/>
    <n v="1"/>
  </r>
  <r>
    <x v="2239"/>
    <d v="1899-12-30T14:24:00"/>
    <x v="235"/>
    <n v="2020"/>
    <s v="Apr"/>
    <s v="Fri"/>
    <n v="14"/>
    <n v="0.45"/>
    <x v="7"/>
    <x v="5"/>
    <n v="1"/>
  </r>
  <r>
    <x v="2240"/>
    <d v="1899-12-30T15:01:00"/>
    <x v="235"/>
    <n v="2020"/>
    <s v="Apr"/>
    <s v="Fri"/>
    <n v="15"/>
    <s v="1.79"/>
    <x v="11"/>
    <x v="1"/>
    <n v="2"/>
  </r>
  <r>
    <x v="2240"/>
    <d v="1899-12-30T15:01:00"/>
    <x v="235"/>
    <n v="2020"/>
    <s v="Apr"/>
    <s v="Fri"/>
    <n v="15"/>
    <n v="0.55000000000000004"/>
    <x v="11"/>
    <x v="10"/>
    <n v="1"/>
  </r>
  <r>
    <x v="2240"/>
    <d v="1899-12-30T15:01:00"/>
    <x v="235"/>
    <n v="2020"/>
    <s v="Apr"/>
    <s v="Fri"/>
    <n v="15"/>
    <n v="0.45"/>
    <x v="11"/>
    <x v="5"/>
    <n v="1"/>
  </r>
  <r>
    <x v="2241"/>
    <d v="1899-12-30T16:05:00"/>
    <x v="235"/>
    <n v="2020"/>
    <s v="Apr"/>
    <s v="Fri"/>
    <n v="16"/>
    <n v="0.55000000000000004"/>
    <x v="10"/>
    <x v="15"/>
    <n v="1"/>
  </r>
  <r>
    <x v="2241"/>
    <d v="1899-12-30T16:05:00"/>
    <x v="235"/>
    <n v="2020"/>
    <s v="Apr"/>
    <s v="Fri"/>
    <n v="16"/>
    <n v="0.55000000000000004"/>
    <x v="10"/>
    <x v="10"/>
    <n v="1"/>
  </r>
  <r>
    <x v="2241"/>
    <d v="1899-12-30T16:05:00"/>
    <x v="235"/>
    <n v="2020"/>
    <s v="Apr"/>
    <s v="Fri"/>
    <n v="16"/>
    <n v="0.55000000000000004"/>
    <x v="10"/>
    <x v="2"/>
    <n v="1"/>
  </r>
  <r>
    <x v="2241"/>
    <d v="1899-12-30T16:05:00"/>
    <x v="235"/>
    <n v="2020"/>
    <s v="Apr"/>
    <s v="Fri"/>
    <n v="16"/>
    <n v="2.5"/>
    <x v="10"/>
    <x v="14"/>
    <n v="1"/>
  </r>
  <r>
    <x v="2242"/>
    <d v="1899-12-30T16:30:00"/>
    <x v="235"/>
    <n v="2020"/>
    <s v="Apr"/>
    <s v="Fri"/>
    <n v="16"/>
    <s v="1.79"/>
    <x v="7"/>
    <x v="1"/>
    <n v="2"/>
  </r>
  <r>
    <x v="2242"/>
    <d v="1899-12-30T16:30:00"/>
    <x v="235"/>
    <n v="2020"/>
    <s v="Apr"/>
    <s v="Fri"/>
    <n v="16"/>
    <n v="0.55000000000000004"/>
    <x v="7"/>
    <x v="6"/>
    <n v="1"/>
  </r>
  <r>
    <x v="2243"/>
    <d v="1899-12-30T11:19:00"/>
    <x v="236"/>
    <n v="2020"/>
    <s v="Apr"/>
    <s v="Sat"/>
    <n v="11"/>
    <s v="1.79"/>
    <x v="5"/>
    <x v="1"/>
    <n v="1"/>
  </r>
  <r>
    <x v="2243"/>
    <d v="1899-12-30T11:19:00"/>
    <x v="236"/>
    <n v="2020"/>
    <s v="Apr"/>
    <s v="Sat"/>
    <n v="11"/>
    <n v="0.4"/>
    <x v="5"/>
    <x v="4"/>
    <n v="1"/>
  </r>
  <r>
    <x v="2243"/>
    <d v="1899-12-30T11:19:00"/>
    <x v="236"/>
    <n v="2020"/>
    <s v="Apr"/>
    <s v="Sat"/>
    <n v="11"/>
    <n v="0.45"/>
    <x v="5"/>
    <x v="5"/>
    <n v="1"/>
  </r>
  <r>
    <x v="2243"/>
    <d v="1899-12-30T11:19:00"/>
    <x v="236"/>
    <n v="2020"/>
    <s v="Apr"/>
    <s v="Sat"/>
    <n v="11"/>
    <n v="0.55000000000000004"/>
    <x v="5"/>
    <x v="2"/>
    <n v="1"/>
  </r>
  <r>
    <x v="2244"/>
    <d v="1899-12-30T11:22:00"/>
    <x v="236"/>
    <n v="2020"/>
    <s v="Apr"/>
    <s v="Sat"/>
    <n v="11"/>
    <s v="1.79"/>
    <x v="3"/>
    <x v="1"/>
    <n v="2"/>
  </r>
  <r>
    <x v="2244"/>
    <d v="1899-12-30T11:22:00"/>
    <x v="236"/>
    <n v="2020"/>
    <s v="Apr"/>
    <s v="Sat"/>
    <n v="11"/>
    <s v="1.79"/>
    <x v="16"/>
    <x v="1"/>
    <n v="1"/>
  </r>
  <r>
    <x v="2244"/>
    <d v="1899-12-30T11:22:00"/>
    <x v="236"/>
    <n v="2020"/>
    <s v="Apr"/>
    <s v="Sat"/>
    <n v="11"/>
    <n v="1.1000000000000001"/>
    <x v="3"/>
    <x v="10"/>
    <n v="2"/>
  </r>
  <r>
    <x v="2245"/>
    <d v="1899-12-30T11:39:00"/>
    <x v="236"/>
    <n v="2020"/>
    <s v="Apr"/>
    <s v="Sat"/>
    <n v="11"/>
    <s v="1.79"/>
    <x v="9"/>
    <x v="1"/>
    <n v="1"/>
  </r>
  <r>
    <x v="2245"/>
    <d v="1899-12-30T11:39:00"/>
    <x v="236"/>
    <n v="2020"/>
    <s v="Apr"/>
    <s v="Sat"/>
    <n v="11"/>
    <n v="1.79"/>
    <x v="9"/>
    <x v="13"/>
    <n v="1"/>
  </r>
  <r>
    <x v="2245"/>
    <d v="1899-12-30T11:39:00"/>
    <x v="236"/>
    <n v="2020"/>
    <s v="Apr"/>
    <s v="Sat"/>
    <n v="11"/>
    <n v="0.55000000000000004"/>
    <x v="9"/>
    <x v="2"/>
    <n v="1"/>
  </r>
  <r>
    <x v="2246"/>
    <d v="1899-12-30T11:46:00"/>
    <x v="236"/>
    <n v="2020"/>
    <s v="Apr"/>
    <s v="Sat"/>
    <n v="11"/>
    <s v="1.79"/>
    <x v="16"/>
    <x v="1"/>
    <n v="3"/>
  </r>
  <r>
    <x v="2246"/>
    <d v="1899-12-30T11:46:00"/>
    <x v="236"/>
    <n v="2020"/>
    <s v="Apr"/>
    <s v="Sat"/>
    <n v="11"/>
    <n v="1"/>
    <x v="16"/>
    <x v="9"/>
    <n v="1"/>
  </r>
  <r>
    <x v="2246"/>
    <d v="1899-12-30T11:46:00"/>
    <x v="236"/>
    <n v="2020"/>
    <s v="Apr"/>
    <s v="Sat"/>
    <n v="11"/>
    <n v="0.9"/>
    <x v="16"/>
    <x v="5"/>
    <n v="2"/>
  </r>
  <r>
    <x v="2246"/>
    <d v="1899-12-30T11:46:00"/>
    <x v="236"/>
    <n v="2020"/>
    <s v="Apr"/>
    <s v="Sat"/>
    <n v="11"/>
    <n v="1.1000000000000001"/>
    <x v="16"/>
    <x v="2"/>
    <n v="2"/>
  </r>
  <r>
    <x v="2247"/>
    <d v="1899-12-30T12:22:00"/>
    <x v="236"/>
    <n v="2020"/>
    <s v="Apr"/>
    <s v="Sat"/>
    <n v="12"/>
    <n v="4"/>
    <x v="6"/>
    <x v="0"/>
    <n v="1"/>
  </r>
  <r>
    <x v="2247"/>
    <d v="1899-12-30T12:22:00"/>
    <x v="236"/>
    <n v="2020"/>
    <s v="Apr"/>
    <s v="Sat"/>
    <n v="12"/>
    <s v="1.79"/>
    <x v="6"/>
    <x v="1"/>
    <n v="1"/>
  </r>
  <r>
    <x v="2247"/>
    <d v="1899-12-30T12:22:00"/>
    <x v="236"/>
    <n v="2020"/>
    <s v="Apr"/>
    <s v="Sat"/>
    <n v="12"/>
    <n v="0.55000000000000004"/>
    <x v="6"/>
    <x v="2"/>
    <n v="1"/>
  </r>
  <r>
    <x v="2248"/>
    <d v="1899-12-30T12:35:00"/>
    <x v="236"/>
    <n v="2020"/>
    <s v="Apr"/>
    <s v="Sat"/>
    <n v="12"/>
    <s v="1.79"/>
    <x v="4"/>
    <x v="1"/>
    <n v="1"/>
  </r>
  <r>
    <x v="2248"/>
    <d v="1899-12-30T12:35:00"/>
    <x v="236"/>
    <n v="2020"/>
    <s v="Apr"/>
    <s v="Sat"/>
    <n v="12"/>
    <n v="0.55000000000000004"/>
    <x v="4"/>
    <x v="10"/>
    <n v="1"/>
  </r>
  <r>
    <x v="2248"/>
    <d v="1899-12-30T12:35:00"/>
    <x v="236"/>
    <n v="2020"/>
    <s v="Apr"/>
    <s v="Sat"/>
    <n v="12"/>
    <n v="0.25"/>
    <x v="4"/>
    <x v="3"/>
    <n v="1"/>
  </r>
  <r>
    <x v="2249"/>
    <d v="1899-12-30T13:42:00"/>
    <x v="236"/>
    <n v="2020"/>
    <s v="Apr"/>
    <s v="Sat"/>
    <n v="13"/>
    <n v="1"/>
    <x v="13"/>
    <x v="9"/>
    <n v="1"/>
  </r>
  <r>
    <x v="2249"/>
    <d v="1899-12-30T13:42:00"/>
    <x v="236"/>
    <n v="2020"/>
    <s v="Apr"/>
    <s v="Sat"/>
    <n v="13"/>
    <n v="0.45"/>
    <x v="13"/>
    <x v="5"/>
    <n v="1"/>
  </r>
  <r>
    <x v="2249"/>
    <d v="1899-12-30T13:42:00"/>
    <x v="236"/>
    <n v="2020"/>
    <s v="Apr"/>
    <s v="Sat"/>
    <n v="13"/>
    <n v="0.25"/>
    <x v="13"/>
    <x v="3"/>
    <n v="1"/>
  </r>
  <r>
    <x v="2249"/>
    <d v="1899-12-30T13:42:00"/>
    <x v="236"/>
    <n v="2020"/>
    <s v="Apr"/>
    <s v="Sat"/>
    <n v="13"/>
    <n v="2.5"/>
    <x v="13"/>
    <x v="14"/>
    <n v="1"/>
  </r>
  <r>
    <x v="2250"/>
    <d v="1899-12-30T14:10:00"/>
    <x v="236"/>
    <n v="2020"/>
    <s v="Apr"/>
    <s v="Sat"/>
    <n v="14"/>
    <n v="8"/>
    <x v="4"/>
    <x v="0"/>
    <n v="2"/>
  </r>
  <r>
    <x v="2250"/>
    <d v="1899-12-30T14:10:00"/>
    <x v="236"/>
    <n v="2020"/>
    <s v="Apr"/>
    <s v="Sat"/>
    <n v="14"/>
    <s v="1.79"/>
    <x v="3"/>
    <x v="1"/>
    <n v="2"/>
  </r>
  <r>
    <x v="2250"/>
    <d v="1899-12-30T14:10:00"/>
    <x v="236"/>
    <n v="2020"/>
    <s v="Apr"/>
    <s v="Sat"/>
    <n v="14"/>
    <n v="0.55000000000000004"/>
    <x v="3"/>
    <x v="7"/>
    <n v="1"/>
  </r>
  <r>
    <x v="2250"/>
    <d v="1899-12-30T14:10:00"/>
    <x v="236"/>
    <n v="2020"/>
    <s v="Apr"/>
    <s v="Sat"/>
    <n v="14"/>
    <n v="0.5"/>
    <x v="4"/>
    <x v="8"/>
    <n v="2"/>
  </r>
  <r>
    <x v="2250"/>
    <d v="1899-12-30T14:10:00"/>
    <x v="236"/>
    <n v="2020"/>
    <s v="Apr"/>
    <s v="Sat"/>
    <n v="14"/>
    <n v="0.55000000000000004"/>
    <x v="4"/>
    <x v="10"/>
    <n v="1"/>
  </r>
  <r>
    <x v="2250"/>
    <d v="1899-12-30T14:10:00"/>
    <x v="236"/>
    <n v="2020"/>
    <s v="Apr"/>
    <s v="Sat"/>
    <n v="14"/>
    <n v="0.3"/>
    <x v="4"/>
    <x v="11"/>
    <n v="1"/>
  </r>
  <r>
    <x v="2250"/>
    <d v="1899-12-30T14:10:00"/>
    <x v="236"/>
    <n v="2020"/>
    <s v="Apr"/>
    <s v="Sat"/>
    <n v="14"/>
    <n v="0.55000000000000004"/>
    <x v="4"/>
    <x v="2"/>
    <n v="1"/>
  </r>
  <r>
    <x v="2250"/>
    <d v="1899-12-30T14:10:00"/>
    <x v="236"/>
    <n v="2020"/>
    <s v="Apr"/>
    <s v="Sat"/>
    <n v="14"/>
    <n v="0.25"/>
    <x v="4"/>
    <x v="3"/>
    <n v="1"/>
  </r>
  <r>
    <x v="2251"/>
    <d v="1899-12-30T14:12:00"/>
    <x v="236"/>
    <n v="2020"/>
    <s v="Apr"/>
    <s v="Sat"/>
    <n v="14"/>
    <s v="1.79"/>
    <x v="8"/>
    <x v="1"/>
    <n v="1"/>
  </r>
  <r>
    <x v="2251"/>
    <d v="1899-12-30T14:12:00"/>
    <x v="236"/>
    <n v="2020"/>
    <s v="Apr"/>
    <s v="Sat"/>
    <n v="14"/>
    <n v="0.55000000000000004"/>
    <x v="8"/>
    <x v="10"/>
    <n v="1"/>
  </r>
  <r>
    <x v="2251"/>
    <d v="1899-12-30T14:12:00"/>
    <x v="236"/>
    <n v="2020"/>
    <s v="Apr"/>
    <s v="Sat"/>
    <n v="14"/>
    <n v="0.3"/>
    <x v="8"/>
    <x v="12"/>
    <n v="1"/>
  </r>
  <r>
    <x v="2251"/>
    <d v="1899-12-30T14:12:00"/>
    <x v="236"/>
    <n v="2020"/>
    <s v="Apr"/>
    <s v="Sat"/>
    <n v="14"/>
    <n v="0.4"/>
    <x v="8"/>
    <x v="4"/>
    <n v="1"/>
  </r>
  <r>
    <x v="2251"/>
    <d v="1899-12-30T14:12:00"/>
    <x v="236"/>
    <n v="2020"/>
    <s v="Apr"/>
    <s v="Sat"/>
    <n v="14"/>
    <n v="0.3"/>
    <x v="8"/>
    <x v="11"/>
    <n v="1"/>
  </r>
  <r>
    <x v="2251"/>
    <d v="1899-12-30T14:12:00"/>
    <x v="236"/>
    <n v="2020"/>
    <s v="Apr"/>
    <s v="Sat"/>
    <n v="14"/>
    <n v="0.45"/>
    <x v="8"/>
    <x v="5"/>
    <n v="1"/>
  </r>
  <r>
    <x v="2251"/>
    <d v="1899-12-30T14:12:00"/>
    <x v="236"/>
    <n v="2020"/>
    <s v="Apr"/>
    <s v="Sat"/>
    <n v="14"/>
    <n v="0.55000000000000004"/>
    <x v="8"/>
    <x v="2"/>
    <n v="1"/>
  </r>
  <r>
    <x v="2252"/>
    <d v="1899-12-30T14:17:00"/>
    <x v="236"/>
    <n v="2020"/>
    <s v="Apr"/>
    <s v="Sat"/>
    <n v="14"/>
    <n v="4"/>
    <x v="21"/>
    <x v="0"/>
    <n v="1"/>
  </r>
  <r>
    <x v="2252"/>
    <d v="1899-12-30T14:17:00"/>
    <x v="236"/>
    <n v="2020"/>
    <s v="Apr"/>
    <s v="Sat"/>
    <n v="14"/>
    <n v="0.55000000000000004"/>
    <x v="21"/>
    <x v="7"/>
    <n v="1"/>
  </r>
  <r>
    <x v="2253"/>
    <d v="1899-12-30T14:35:00"/>
    <x v="236"/>
    <n v="2020"/>
    <s v="Apr"/>
    <s v="Sat"/>
    <n v="14"/>
    <s v="1.79"/>
    <x v="21"/>
    <x v="1"/>
    <n v="2"/>
  </r>
  <r>
    <x v="2253"/>
    <d v="1899-12-30T14:35:00"/>
    <x v="236"/>
    <n v="2020"/>
    <s v="Apr"/>
    <s v="Sat"/>
    <n v="14"/>
    <n v="0.55000000000000004"/>
    <x v="21"/>
    <x v="10"/>
    <n v="1"/>
  </r>
  <r>
    <x v="2253"/>
    <d v="1899-12-30T14:35:00"/>
    <x v="236"/>
    <n v="2020"/>
    <s v="Apr"/>
    <s v="Sat"/>
    <n v="14"/>
    <n v="0.3"/>
    <x v="21"/>
    <x v="11"/>
    <n v="1"/>
  </r>
  <r>
    <x v="2254"/>
    <d v="1899-12-30T11:09:00"/>
    <x v="237"/>
    <n v="2020"/>
    <s v="Apr"/>
    <s v="Sun"/>
    <n v="11"/>
    <n v="8"/>
    <x v="7"/>
    <x v="0"/>
    <n v="2"/>
  </r>
  <r>
    <x v="2254"/>
    <d v="1899-12-30T11:09:00"/>
    <x v="237"/>
    <n v="2020"/>
    <s v="Apr"/>
    <s v="Sun"/>
    <n v="11"/>
    <s v="1.79"/>
    <x v="7"/>
    <x v="1"/>
    <n v="2"/>
  </r>
  <r>
    <x v="2254"/>
    <d v="1899-12-30T11:09:00"/>
    <x v="237"/>
    <n v="2020"/>
    <s v="Apr"/>
    <s v="Sun"/>
    <n v="11"/>
    <n v="0.25"/>
    <x v="7"/>
    <x v="8"/>
    <n v="1"/>
  </r>
  <r>
    <x v="2255"/>
    <d v="1899-12-30T11:26:00"/>
    <x v="237"/>
    <n v="2020"/>
    <s v="Apr"/>
    <s v="Sun"/>
    <n v="11"/>
    <s v="1.79"/>
    <x v="2"/>
    <x v="1"/>
    <n v="4"/>
  </r>
  <r>
    <x v="2256"/>
    <d v="1899-12-30T12:35:00"/>
    <x v="237"/>
    <n v="2020"/>
    <s v="Apr"/>
    <s v="Sun"/>
    <n v="12"/>
    <s v="1.79"/>
    <x v="3"/>
    <x v="1"/>
    <n v="1"/>
  </r>
  <r>
    <x v="2256"/>
    <d v="1899-12-30T12:35:00"/>
    <x v="237"/>
    <n v="2020"/>
    <s v="Apr"/>
    <s v="Sun"/>
    <n v="12"/>
    <n v="0.55000000000000004"/>
    <x v="3"/>
    <x v="7"/>
    <n v="1"/>
  </r>
  <r>
    <x v="2256"/>
    <d v="1899-12-30T12:35:00"/>
    <x v="237"/>
    <n v="2020"/>
    <s v="Apr"/>
    <s v="Sun"/>
    <n v="12"/>
    <n v="0.3"/>
    <x v="3"/>
    <x v="11"/>
    <n v="1"/>
  </r>
  <r>
    <x v="2257"/>
    <d v="1899-12-30T14:04:00"/>
    <x v="237"/>
    <n v="2020"/>
    <s v="Apr"/>
    <s v="Sun"/>
    <n v="14"/>
    <s v="1.79"/>
    <x v="21"/>
    <x v="1"/>
    <n v="2"/>
  </r>
  <r>
    <x v="2257"/>
    <d v="1899-12-30T14:04:00"/>
    <x v="237"/>
    <n v="2020"/>
    <s v="Apr"/>
    <s v="Sun"/>
    <n v="14"/>
    <n v="0.55000000000000004"/>
    <x v="21"/>
    <x v="7"/>
    <n v="1"/>
  </r>
  <r>
    <x v="2257"/>
    <d v="1899-12-30T14:04:00"/>
    <x v="237"/>
    <n v="2020"/>
    <s v="Apr"/>
    <s v="Sun"/>
    <n v="14"/>
    <n v="0.25"/>
    <x v="21"/>
    <x v="8"/>
    <n v="1"/>
  </r>
  <r>
    <x v="2257"/>
    <d v="1899-12-30T14:04:00"/>
    <x v="237"/>
    <n v="2020"/>
    <s v="Apr"/>
    <s v="Sun"/>
    <n v="14"/>
    <n v="0.4"/>
    <x v="21"/>
    <x v="4"/>
    <n v="1"/>
  </r>
  <r>
    <x v="2258"/>
    <d v="1899-12-30T15:02:00"/>
    <x v="237"/>
    <n v="2020"/>
    <s v="Apr"/>
    <s v="Sun"/>
    <n v="15"/>
    <s v="1.79"/>
    <x v="7"/>
    <x v="1"/>
    <n v="1"/>
  </r>
  <r>
    <x v="2258"/>
    <d v="1899-12-30T15:02:00"/>
    <x v="237"/>
    <n v="2020"/>
    <s v="Apr"/>
    <s v="Sun"/>
    <n v="15"/>
    <n v="0.45"/>
    <x v="7"/>
    <x v="5"/>
    <n v="1"/>
  </r>
  <r>
    <x v="2258"/>
    <d v="1899-12-30T15:02:00"/>
    <x v="237"/>
    <n v="2020"/>
    <s v="Apr"/>
    <s v="Sun"/>
    <n v="15"/>
    <n v="0.55000000000000004"/>
    <x v="7"/>
    <x v="2"/>
    <n v="1"/>
  </r>
  <r>
    <x v="2258"/>
    <d v="1899-12-30T15:02:00"/>
    <x v="237"/>
    <n v="2020"/>
    <s v="Apr"/>
    <s v="Sun"/>
    <n v="15"/>
    <n v="2.5"/>
    <x v="7"/>
    <x v="14"/>
    <n v="1"/>
  </r>
  <r>
    <x v="2259"/>
    <d v="1899-12-30T15:16:00"/>
    <x v="237"/>
    <n v="2020"/>
    <s v="Apr"/>
    <s v="Sun"/>
    <n v="15"/>
    <s v="1.79"/>
    <x v="18"/>
    <x v="1"/>
    <n v="2"/>
  </r>
  <r>
    <x v="2259"/>
    <d v="1899-12-30T15:16:00"/>
    <x v="237"/>
    <n v="2020"/>
    <s v="Apr"/>
    <s v="Sun"/>
    <n v="15"/>
    <n v="0.55000000000000004"/>
    <x v="18"/>
    <x v="2"/>
    <n v="1"/>
  </r>
  <r>
    <x v="2260"/>
    <d v="1899-12-30T16:46:00"/>
    <x v="237"/>
    <n v="2020"/>
    <s v="Apr"/>
    <s v="Sun"/>
    <n v="16"/>
    <s v="1.79"/>
    <x v="15"/>
    <x v="1"/>
    <n v="3"/>
  </r>
  <r>
    <x v="2260"/>
    <d v="1899-12-30T16:46:00"/>
    <x v="237"/>
    <n v="2020"/>
    <s v="Apr"/>
    <s v="Sun"/>
    <n v="16"/>
    <n v="0.55000000000000004"/>
    <x v="15"/>
    <x v="7"/>
    <n v="1"/>
  </r>
  <r>
    <x v="2260"/>
    <d v="1899-12-30T16:46:00"/>
    <x v="237"/>
    <n v="2020"/>
    <s v="Apr"/>
    <s v="Sun"/>
    <n v="16"/>
    <n v="0.45"/>
    <x v="15"/>
    <x v="5"/>
    <n v="1"/>
  </r>
  <r>
    <x v="2261"/>
    <d v="1899-12-30T11:17:00"/>
    <x v="238"/>
    <n v="2020"/>
    <s v="Apr"/>
    <s v="Mon"/>
    <n v="11"/>
    <s v="1.79"/>
    <x v="4"/>
    <x v="1"/>
    <n v="2"/>
  </r>
  <r>
    <x v="2261"/>
    <d v="1899-12-30T11:17:00"/>
    <x v="238"/>
    <n v="2020"/>
    <s v="Apr"/>
    <s v="Mon"/>
    <n v="11"/>
    <n v="0.55000000000000004"/>
    <x v="4"/>
    <x v="10"/>
    <n v="1"/>
  </r>
  <r>
    <x v="2261"/>
    <d v="1899-12-30T11:17:00"/>
    <x v="238"/>
    <n v="2020"/>
    <s v="Apr"/>
    <s v="Mon"/>
    <n v="11"/>
    <n v="0.4"/>
    <x v="4"/>
    <x v="4"/>
    <n v="1"/>
  </r>
  <r>
    <x v="2261"/>
    <d v="1899-12-30T11:17:00"/>
    <x v="238"/>
    <n v="2020"/>
    <s v="Apr"/>
    <s v="Mon"/>
    <n v="11"/>
    <n v="0.55000000000000004"/>
    <x v="4"/>
    <x v="2"/>
    <n v="1"/>
  </r>
  <r>
    <x v="2262"/>
    <d v="1899-12-30T12:13:00"/>
    <x v="238"/>
    <n v="2020"/>
    <s v="Apr"/>
    <s v="Mon"/>
    <n v="12"/>
    <s v="1.79"/>
    <x v="8"/>
    <x v="1"/>
    <n v="1"/>
  </r>
  <r>
    <x v="2262"/>
    <d v="1899-12-30T12:13:00"/>
    <x v="238"/>
    <n v="2020"/>
    <s v="Apr"/>
    <s v="Mon"/>
    <n v="12"/>
    <n v="1.1000000000000001"/>
    <x v="8"/>
    <x v="10"/>
    <n v="2"/>
  </r>
  <r>
    <x v="2262"/>
    <d v="1899-12-30T12:13:00"/>
    <x v="238"/>
    <n v="2020"/>
    <s v="Apr"/>
    <s v="Mon"/>
    <n v="12"/>
    <n v="0.6"/>
    <x v="8"/>
    <x v="11"/>
    <n v="2"/>
  </r>
  <r>
    <x v="2263"/>
    <d v="1899-12-30T12:32:00"/>
    <x v="238"/>
    <n v="2020"/>
    <s v="Apr"/>
    <s v="Mon"/>
    <n v="12"/>
    <n v="0.8"/>
    <x v="9"/>
    <x v="4"/>
    <n v="2"/>
  </r>
  <r>
    <x v="2263"/>
    <d v="1899-12-30T12:32:00"/>
    <x v="238"/>
    <n v="2020"/>
    <s v="Apr"/>
    <s v="Mon"/>
    <n v="12"/>
    <n v="0.25"/>
    <x v="9"/>
    <x v="3"/>
    <n v="1"/>
  </r>
  <r>
    <x v="2264"/>
    <d v="1899-12-30T12:45:00"/>
    <x v="238"/>
    <n v="2020"/>
    <s v="Apr"/>
    <s v="Mon"/>
    <n v="12"/>
    <s v="1.79"/>
    <x v="6"/>
    <x v="1"/>
    <n v="3"/>
  </r>
  <r>
    <x v="2265"/>
    <d v="1899-12-30T12:53:00"/>
    <x v="238"/>
    <n v="2020"/>
    <s v="Apr"/>
    <s v="Mon"/>
    <n v="12"/>
    <n v="1.1000000000000001"/>
    <x v="10"/>
    <x v="10"/>
    <n v="2"/>
  </r>
  <r>
    <x v="2265"/>
    <d v="1899-12-30T12:53:00"/>
    <x v="238"/>
    <n v="2020"/>
    <s v="Apr"/>
    <s v="Mon"/>
    <n v="12"/>
    <n v="0.3"/>
    <x v="10"/>
    <x v="11"/>
    <n v="1"/>
  </r>
  <r>
    <x v="2265"/>
    <d v="1899-12-30T12:53:00"/>
    <x v="238"/>
    <n v="2020"/>
    <s v="Apr"/>
    <s v="Mon"/>
    <n v="12"/>
    <n v="0.45"/>
    <x v="10"/>
    <x v="5"/>
    <n v="1"/>
  </r>
  <r>
    <x v="2266"/>
    <d v="1899-12-30T14:46:00"/>
    <x v="238"/>
    <n v="2020"/>
    <s v="Apr"/>
    <s v="Mon"/>
    <n v="14"/>
    <s v="1.79"/>
    <x v="15"/>
    <x v="1"/>
    <n v="3"/>
  </r>
  <r>
    <x v="2266"/>
    <d v="1899-12-30T14:46:00"/>
    <x v="238"/>
    <n v="2020"/>
    <s v="Apr"/>
    <s v="Mon"/>
    <n v="14"/>
    <n v="1.6500000000000001"/>
    <x v="15"/>
    <x v="10"/>
    <n v="3"/>
  </r>
  <r>
    <x v="2266"/>
    <d v="1899-12-30T14:46:00"/>
    <x v="238"/>
    <n v="2020"/>
    <s v="Apr"/>
    <s v="Mon"/>
    <n v="14"/>
    <n v="0.6"/>
    <x v="15"/>
    <x v="12"/>
    <n v="2"/>
  </r>
  <r>
    <x v="2266"/>
    <d v="1899-12-30T14:46:00"/>
    <x v="238"/>
    <n v="2020"/>
    <s v="Apr"/>
    <s v="Mon"/>
    <n v="14"/>
    <n v="2"/>
    <x v="15"/>
    <x v="9"/>
    <n v="2"/>
  </r>
  <r>
    <x v="2266"/>
    <d v="1899-12-30T14:46:00"/>
    <x v="238"/>
    <n v="2020"/>
    <s v="Apr"/>
    <s v="Mon"/>
    <n v="14"/>
    <n v="0.8"/>
    <x v="15"/>
    <x v="4"/>
    <n v="2"/>
  </r>
  <r>
    <x v="2266"/>
    <d v="1899-12-30T14:46:00"/>
    <x v="238"/>
    <n v="2020"/>
    <s v="Apr"/>
    <s v="Mon"/>
    <n v="14"/>
    <n v="0.89999999999999991"/>
    <x v="15"/>
    <x v="11"/>
    <n v="3"/>
  </r>
  <r>
    <x v="2266"/>
    <d v="1899-12-30T14:46:00"/>
    <x v="238"/>
    <n v="2020"/>
    <s v="Apr"/>
    <s v="Mon"/>
    <n v="14"/>
    <n v="0.9"/>
    <x v="15"/>
    <x v="5"/>
    <n v="2"/>
  </r>
  <r>
    <x v="2267"/>
    <d v="1899-12-30T14:56:00"/>
    <x v="238"/>
    <n v="2020"/>
    <s v="Apr"/>
    <s v="Mon"/>
    <n v="14"/>
    <s v="1.79"/>
    <x v="7"/>
    <x v="1"/>
    <n v="3"/>
  </r>
  <r>
    <x v="2267"/>
    <d v="1899-12-30T14:56:00"/>
    <x v="238"/>
    <n v="2020"/>
    <s v="Apr"/>
    <s v="Mon"/>
    <n v="14"/>
    <n v="1.6500000000000001"/>
    <x v="7"/>
    <x v="2"/>
    <n v="3"/>
  </r>
  <r>
    <x v="2268"/>
    <d v="1899-12-30T11:02:00"/>
    <x v="239"/>
    <n v="2020"/>
    <s v="Apr"/>
    <s v="Wed"/>
    <n v="11"/>
    <s v="1.79"/>
    <x v="7"/>
    <x v="1"/>
    <n v="2"/>
  </r>
  <r>
    <x v="2268"/>
    <d v="1899-12-30T11:02:00"/>
    <x v="239"/>
    <n v="2020"/>
    <s v="Apr"/>
    <s v="Wed"/>
    <n v="11"/>
    <n v="0.55000000000000004"/>
    <x v="7"/>
    <x v="7"/>
    <n v="1"/>
  </r>
  <r>
    <x v="2268"/>
    <d v="1899-12-30T11:02:00"/>
    <x v="239"/>
    <n v="2020"/>
    <s v="Apr"/>
    <s v="Wed"/>
    <n v="11"/>
    <n v="0.55000000000000004"/>
    <x v="7"/>
    <x v="2"/>
    <n v="1"/>
  </r>
  <r>
    <x v="2269"/>
    <d v="1899-12-30T11:51:00"/>
    <x v="239"/>
    <n v="2020"/>
    <s v="Apr"/>
    <s v="Wed"/>
    <n v="11"/>
    <s v="1.79"/>
    <x v="8"/>
    <x v="1"/>
    <n v="2"/>
  </r>
  <r>
    <x v="2269"/>
    <d v="1899-12-30T11:51:00"/>
    <x v="239"/>
    <n v="2020"/>
    <s v="Apr"/>
    <s v="Wed"/>
    <n v="11"/>
    <n v="0.55000000000000004"/>
    <x v="8"/>
    <x v="10"/>
    <n v="1"/>
  </r>
  <r>
    <x v="2269"/>
    <d v="1899-12-30T11:51:00"/>
    <x v="239"/>
    <n v="2020"/>
    <s v="Apr"/>
    <s v="Wed"/>
    <n v="11"/>
    <n v="0.45"/>
    <x v="8"/>
    <x v="5"/>
    <n v="1"/>
  </r>
  <r>
    <x v="2270"/>
    <d v="1899-12-30T11:53:00"/>
    <x v="239"/>
    <n v="2020"/>
    <s v="Apr"/>
    <s v="Wed"/>
    <n v="11"/>
    <n v="0.89999999999999991"/>
    <x v="9"/>
    <x v="11"/>
    <n v="3"/>
  </r>
  <r>
    <x v="2270"/>
    <d v="1899-12-30T11:53:00"/>
    <x v="239"/>
    <n v="2020"/>
    <s v="Apr"/>
    <s v="Wed"/>
    <n v="11"/>
    <n v="1.79"/>
    <x v="9"/>
    <x v="13"/>
    <n v="1"/>
  </r>
  <r>
    <x v="2271"/>
    <d v="1899-12-30T12:06:00"/>
    <x v="239"/>
    <n v="2020"/>
    <s v="Apr"/>
    <s v="Wed"/>
    <n v="12"/>
    <s v="1.79"/>
    <x v="7"/>
    <x v="1"/>
    <n v="3"/>
  </r>
  <r>
    <x v="2271"/>
    <d v="1899-12-30T12:06:00"/>
    <x v="239"/>
    <n v="2020"/>
    <s v="Apr"/>
    <s v="Wed"/>
    <n v="12"/>
    <n v="0.55000000000000004"/>
    <x v="7"/>
    <x v="10"/>
    <n v="1"/>
  </r>
  <r>
    <x v="2271"/>
    <d v="1899-12-30T12:06:00"/>
    <x v="239"/>
    <n v="2020"/>
    <s v="Apr"/>
    <s v="Wed"/>
    <n v="12"/>
    <n v="0.3"/>
    <x v="7"/>
    <x v="11"/>
    <n v="1"/>
  </r>
  <r>
    <x v="2271"/>
    <d v="1899-12-30T12:06:00"/>
    <x v="239"/>
    <n v="2020"/>
    <s v="Apr"/>
    <s v="Wed"/>
    <n v="12"/>
    <n v="0.45"/>
    <x v="7"/>
    <x v="5"/>
    <n v="1"/>
  </r>
  <r>
    <x v="2271"/>
    <d v="1899-12-30T12:06:00"/>
    <x v="239"/>
    <n v="2020"/>
    <s v="Apr"/>
    <s v="Wed"/>
    <n v="12"/>
    <n v="2.5"/>
    <x v="7"/>
    <x v="14"/>
    <n v="1"/>
  </r>
  <r>
    <x v="2272"/>
    <d v="1899-12-30T12:18:00"/>
    <x v="239"/>
    <n v="2020"/>
    <s v="Apr"/>
    <s v="Wed"/>
    <n v="12"/>
    <s v="1.79"/>
    <x v="7"/>
    <x v="1"/>
    <n v="1"/>
  </r>
  <r>
    <x v="2272"/>
    <d v="1899-12-30T12:18:00"/>
    <x v="239"/>
    <n v="2020"/>
    <s v="Apr"/>
    <s v="Wed"/>
    <n v="12"/>
    <n v="0.3"/>
    <x v="7"/>
    <x v="11"/>
    <n v="1"/>
  </r>
  <r>
    <x v="2272"/>
    <d v="1899-12-30T12:18:00"/>
    <x v="239"/>
    <n v="2020"/>
    <s v="Apr"/>
    <s v="Wed"/>
    <n v="12"/>
    <n v="0.45"/>
    <x v="7"/>
    <x v="5"/>
    <n v="1"/>
  </r>
  <r>
    <x v="2272"/>
    <d v="1899-12-30T12:18:00"/>
    <x v="239"/>
    <n v="2020"/>
    <s v="Apr"/>
    <s v="Wed"/>
    <n v="12"/>
    <n v="0.55000000000000004"/>
    <x v="7"/>
    <x v="2"/>
    <n v="1"/>
  </r>
  <r>
    <x v="2273"/>
    <d v="1899-12-30T12:53:00"/>
    <x v="239"/>
    <n v="2020"/>
    <s v="Apr"/>
    <s v="Wed"/>
    <n v="12"/>
    <s v="1.79"/>
    <x v="9"/>
    <x v="1"/>
    <n v="1"/>
  </r>
  <r>
    <x v="2273"/>
    <d v="1899-12-30T12:53:00"/>
    <x v="239"/>
    <n v="2020"/>
    <s v="Apr"/>
    <s v="Wed"/>
    <n v="12"/>
    <n v="0.55000000000000004"/>
    <x v="9"/>
    <x v="7"/>
    <n v="1"/>
  </r>
  <r>
    <x v="2273"/>
    <d v="1899-12-30T12:53:00"/>
    <x v="239"/>
    <n v="2020"/>
    <s v="Apr"/>
    <s v="Wed"/>
    <n v="12"/>
    <n v="0.55000000000000004"/>
    <x v="9"/>
    <x v="10"/>
    <n v="1"/>
  </r>
  <r>
    <x v="2273"/>
    <d v="1899-12-30T12:53:00"/>
    <x v="239"/>
    <n v="2020"/>
    <s v="Apr"/>
    <s v="Wed"/>
    <n v="12"/>
    <n v="0.3"/>
    <x v="9"/>
    <x v="11"/>
    <n v="1"/>
  </r>
  <r>
    <x v="2274"/>
    <d v="1899-12-30T13:05:00"/>
    <x v="239"/>
    <n v="2020"/>
    <s v="Apr"/>
    <s v="Wed"/>
    <n v="13"/>
    <s v="1.79"/>
    <x v="11"/>
    <x v="1"/>
    <n v="1"/>
  </r>
  <r>
    <x v="2274"/>
    <d v="1899-12-30T13:05:00"/>
    <x v="239"/>
    <n v="2020"/>
    <s v="Apr"/>
    <s v="Wed"/>
    <n v="13"/>
    <n v="0.6"/>
    <x v="11"/>
    <x v="11"/>
    <n v="2"/>
  </r>
  <r>
    <x v="2274"/>
    <d v="1899-12-30T13:05:00"/>
    <x v="239"/>
    <n v="2020"/>
    <s v="Apr"/>
    <s v="Wed"/>
    <n v="13"/>
    <n v="0.55000000000000004"/>
    <x v="11"/>
    <x v="2"/>
    <n v="1"/>
  </r>
  <r>
    <x v="2275"/>
    <d v="1899-12-30T13:07:00"/>
    <x v="239"/>
    <n v="2020"/>
    <s v="Apr"/>
    <s v="Wed"/>
    <n v="13"/>
    <n v="0.55000000000000004"/>
    <x v="7"/>
    <x v="15"/>
    <n v="1"/>
  </r>
  <r>
    <x v="2275"/>
    <d v="1899-12-30T13:07:00"/>
    <x v="239"/>
    <n v="2020"/>
    <s v="Apr"/>
    <s v="Wed"/>
    <n v="13"/>
    <s v="1.79"/>
    <x v="7"/>
    <x v="1"/>
    <n v="2"/>
  </r>
  <r>
    <x v="2275"/>
    <d v="1899-12-30T13:07:00"/>
    <x v="239"/>
    <n v="2020"/>
    <s v="Apr"/>
    <s v="Wed"/>
    <n v="13"/>
    <n v="3.58"/>
    <x v="7"/>
    <x v="13"/>
    <n v="2"/>
  </r>
  <r>
    <x v="2276"/>
    <d v="1899-12-30T13:43:00"/>
    <x v="239"/>
    <n v="2020"/>
    <s v="Apr"/>
    <s v="Wed"/>
    <n v="13"/>
    <s v="1.79"/>
    <x v="14"/>
    <x v="1"/>
    <n v="4"/>
  </r>
  <r>
    <x v="2276"/>
    <d v="1899-12-30T13:43:00"/>
    <x v="239"/>
    <n v="2020"/>
    <s v="Apr"/>
    <s v="Wed"/>
    <n v="13"/>
    <n v="0.55000000000000004"/>
    <x v="14"/>
    <x v="2"/>
    <n v="1"/>
  </r>
  <r>
    <x v="2277"/>
    <d v="1899-12-30T15:05:00"/>
    <x v="239"/>
    <n v="2020"/>
    <s v="Apr"/>
    <s v="Wed"/>
    <n v="15"/>
    <s v="1.79"/>
    <x v="11"/>
    <x v="1"/>
    <n v="1"/>
  </r>
  <r>
    <x v="2277"/>
    <d v="1899-12-30T15:05:00"/>
    <x v="239"/>
    <n v="2020"/>
    <s v="Apr"/>
    <s v="Wed"/>
    <n v="15"/>
    <n v="0.55000000000000004"/>
    <x v="11"/>
    <x v="10"/>
    <n v="1"/>
  </r>
  <r>
    <x v="2277"/>
    <d v="1899-12-30T15:05:00"/>
    <x v="239"/>
    <n v="2020"/>
    <s v="Apr"/>
    <s v="Wed"/>
    <n v="15"/>
    <n v="0.55000000000000004"/>
    <x v="11"/>
    <x v="2"/>
    <n v="1"/>
  </r>
  <r>
    <x v="2278"/>
    <d v="1899-12-30T15:49:00"/>
    <x v="239"/>
    <n v="2020"/>
    <s v="Apr"/>
    <s v="Wed"/>
    <n v="15"/>
    <s v="1.79"/>
    <x v="7"/>
    <x v="1"/>
    <n v="2"/>
  </r>
  <r>
    <x v="2278"/>
    <d v="1899-12-30T15:49:00"/>
    <x v="239"/>
    <n v="2020"/>
    <s v="Apr"/>
    <s v="Wed"/>
    <n v="15"/>
    <n v="0.55000000000000004"/>
    <x v="7"/>
    <x v="10"/>
    <n v="1"/>
  </r>
  <r>
    <x v="2279"/>
    <d v="1899-12-30T11:07:00"/>
    <x v="240"/>
    <n v="2020"/>
    <s v="Apr"/>
    <s v="Thu"/>
    <n v="11"/>
    <s v="1.79"/>
    <x v="2"/>
    <x v="1"/>
    <n v="3"/>
  </r>
  <r>
    <x v="2279"/>
    <d v="1899-12-30T11:07:00"/>
    <x v="240"/>
    <n v="2020"/>
    <s v="Apr"/>
    <s v="Thu"/>
    <n v="11"/>
    <n v="0.4"/>
    <x v="2"/>
    <x v="4"/>
    <n v="1"/>
  </r>
  <r>
    <x v="2280"/>
    <d v="1899-12-30T11:40:00"/>
    <x v="240"/>
    <n v="2020"/>
    <s v="Apr"/>
    <s v="Thu"/>
    <n v="11"/>
    <n v="1.1000000000000001"/>
    <x v="9"/>
    <x v="10"/>
    <n v="2"/>
  </r>
  <r>
    <x v="2280"/>
    <d v="1899-12-30T11:40:00"/>
    <x v="240"/>
    <n v="2020"/>
    <s v="Apr"/>
    <s v="Thu"/>
    <n v="11"/>
    <n v="0.4"/>
    <x v="9"/>
    <x v="4"/>
    <n v="1"/>
  </r>
  <r>
    <x v="2280"/>
    <d v="1899-12-30T11:40:00"/>
    <x v="240"/>
    <n v="2020"/>
    <s v="Apr"/>
    <s v="Thu"/>
    <n v="11"/>
    <n v="0.6"/>
    <x v="9"/>
    <x v="11"/>
    <n v="2"/>
  </r>
  <r>
    <x v="2280"/>
    <d v="1899-12-30T11:40:00"/>
    <x v="240"/>
    <n v="2020"/>
    <s v="Apr"/>
    <s v="Thu"/>
    <n v="11"/>
    <n v="0.9"/>
    <x v="9"/>
    <x v="5"/>
    <n v="2"/>
  </r>
  <r>
    <x v="2281"/>
    <d v="1899-12-30T12:57:00"/>
    <x v="240"/>
    <n v="2020"/>
    <s v="Apr"/>
    <s v="Thu"/>
    <n v="12"/>
    <n v="4"/>
    <x v="5"/>
    <x v="0"/>
    <n v="1"/>
  </r>
  <r>
    <x v="2281"/>
    <d v="1899-12-30T12:57:00"/>
    <x v="240"/>
    <n v="2020"/>
    <s v="Apr"/>
    <s v="Thu"/>
    <n v="12"/>
    <n v="0.25"/>
    <x v="5"/>
    <x v="8"/>
    <n v="1"/>
  </r>
  <r>
    <x v="2281"/>
    <d v="1899-12-30T12:57:00"/>
    <x v="240"/>
    <n v="2020"/>
    <s v="Apr"/>
    <s v="Thu"/>
    <n v="12"/>
    <n v="0.55000000000000004"/>
    <x v="5"/>
    <x v="2"/>
    <n v="1"/>
  </r>
  <r>
    <x v="2281"/>
    <d v="1899-12-30T12:57:00"/>
    <x v="240"/>
    <n v="2020"/>
    <s v="Apr"/>
    <s v="Thu"/>
    <n v="12"/>
    <n v="2.5"/>
    <x v="5"/>
    <x v="14"/>
    <n v="1"/>
  </r>
  <r>
    <x v="2282"/>
    <d v="1899-12-30T13:17:00"/>
    <x v="240"/>
    <n v="2020"/>
    <s v="Apr"/>
    <s v="Thu"/>
    <n v="13"/>
    <s v="1.79"/>
    <x v="10"/>
    <x v="1"/>
    <n v="2"/>
  </r>
  <r>
    <x v="2282"/>
    <d v="1899-12-30T13:17:00"/>
    <x v="240"/>
    <n v="2020"/>
    <s v="Apr"/>
    <s v="Thu"/>
    <n v="13"/>
    <n v="0.55000000000000004"/>
    <x v="10"/>
    <x v="7"/>
    <n v="1"/>
  </r>
  <r>
    <x v="2282"/>
    <d v="1899-12-30T13:17:00"/>
    <x v="240"/>
    <n v="2020"/>
    <s v="Apr"/>
    <s v="Thu"/>
    <n v="13"/>
    <n v="0.55000000000000004"/>
    <x v="10"/>
    <x v="2"/>
    <n v="1"/>
  </r>
  <r>
    <x v="2283"/>
    <d v="1899-12-30T13:57:00"/>
    <x v="240"/>
    <n v="2020"/>
    <s v="Apr"/>
    <s v="Thu"/>
    <n v="13"/>
    <s v="1.79"/>
    <x v="7"/>
    <x v="1"/>
    <n v="1"/>
  </r>
  <r>
    <x v="2283"/>
    <d v="1899-12-30T13:57:00"/>
    <x v="240"/>
    <n v="2020"/>
    <s v="Apr"/>
    <s v="Thu"/>
    <n v="13"/>
    <n v="0.6"/>
    <x v="7"/>
    <x v="11"/>
    <n v="2"/>
  </r>
  <r>
    <x v="2283"/>
    <d v="1899-12-30T13:57:00"/>
    <x v="240"/>
    <n v="2020"/>
    <s v="Apr"/>
    <s v="Thu"/>
    <n v="13"/>
    <n v="0.45"/>
    <x v="7"/>
    <x v="5"/>
    <n v="1"/>
  </r>
  <r>
    <x v="2284"/>
    <d v="1899-12-30T15:10:00"/>
    <x v="240"/>
    <n v="2020"/>
    <s v="Apr"/>
    <s v="Thu"/>
    <n v="15"/>
    <n v="1.2"/>
    <x v="9"/>
    <x v="11"/>
    <n v="4"/>
  </r>
  <r>
    <x v="2284"/>
    <d v="1899-12-30T15:10:00"/>
    <x v="240"/>
    <n v="2020"/>
    <s v="Apr"/>
    <s v="Thu"/>
    <n v="15"/>
    <n v="3.58"/>
    <x v="9"/>
    <x v="13"/>
    <n v="2"/>
  </r>
  <r>
    <x v="2285"/>
    <d v="1899-12-30T15:14:00"/>
    <x v="240"/>
    <n v="2020"/>
    <s v="Apr"/>
    <s v="Thu"/>
    <n v="15"/>
    <n v="0.55000000000000004"/>
    <x v="3"/>
    <x v="15"/>
    <n v="1"/>
  </r>
  <r>
    <x v="2285"/>
    <d v="1899-12-30T15:14:00"/>
    <x v="240"/>
    <n v="2020"/>
    <s v="Apr"/>
    <s v="Thu"/>
    <n v="15"/>
    <n v="0.55000000000000004"/>
    <x v="3"/>
    <x v="10"/>
    <n v="1"/>
  </r>
  <r>
    <x v="2285"/>
    <d v="1899-12-30T15:14:00"/>
    <x v="240"/>
    <n v="2020"/>
    <s v="Apr"/>
    <s v="Thu"/>
    <n v="15"/>
    <n v="3.58"/>
    <x v="3"/>
    <x v="13"/>
    <n v="2"/>
  </r>
  <r>
    <x v="2286"/>
    <d v="1899-12-30T15:16:00"/>
    <x v="240"/>
    <n v="2020"/>
    <s v="Apr"/>
    <s v="Thu"/>
    <n v="15"/>
    <s v="1.79"/>
    <x v="12"/>
    <x v="1"/>
    <n v="1"/>
  </r>
  <r>
    <x v="2286"/>
    <d v="1899-12-30T15:16:00"/>
    <x v="240"/>
    <n v="2020"/>
    <s v="Apr"/>
    <s v="Thu"/>
    <n v="15"/>
    <n v="0.45"/>
    <x v="12"/>
    <x v="5"/>
    <n v="1"/>
  </r>
  <r>
    <x v="2286"/>
    <d v="1899-12-30T15:16:00"/>
    <x v="240"/>
    <n v="2020"/>
    <s v="Apr"/>
    <s v="Thu"/>
    <n v="15"/>
    <n v="0.55000000000000004"/>
    <x v="12"/>
    <x v="2"/>
    <n v="1"/>
  </r>
  <r>
    <x v="2287"/>
    <d v="1899-12-30T11:12:00"/>
    <x v="241"/>
    <n v="2020"/>
    <s v="Apr"/>
    <s v="Fri"/>
    <n v="11"/>
    <n v="0.55000000000000004"/>
    <x v="10"/>
    <x v="15"/>
    <n v="1"/>
  </r>
  <r>
    <x v="2287"/>
    <d v="1899-12-30T11:12:00"/>
    <x v="241"/>
    <n v="2020"/>
    <s v="Apr"/>
    <s v="Fri"/>
    <n v="11"/>
    <s v="1.79"/>
    <x v="10"/>
    <x v="1"/>
    <n v="1"/>
  </r>
  <r>
    <x v="2287"/>
    <d v="1899-12-30T11:12:00"/>
    <x v="241"/>
    <n v="2020"/>
    <s v="Apr"/>
    <s v="Fri"/>
    <n v="11"/>
    <n v="0.55000000000000004"/>
    <x v="10"/>
    <x v="7"/>
    <n v="1"/>
  </r>
  <r>
    <x v="2287"/>
    <d v="1899-12-30T11:12:00"/>
    <x v="241"/>
    <n v="2020"/>
    <s v="Apr"/>
    <s v="Fri"/>
    <n v="11"/>
    <n v="0.55000000000000004"/>
    <x v="10"/>
    <x v="10"/>
    <n v="1"/>
  </r>
  <r>
    <x v="2288"/>
    <d v="1899-12-30T12:00:00"/>
    <x v="241"/>
    <n v="2020"/>
    <s v="Apr"/>
    <s v="Fri"/>
    <n v="12"/>
    <n v="0.55000000000000004"/>
    <x v="7"/>
    <x v="7"/>
    <n v="1"/>
  </r>
  <r>
    <x v="2288"/>
    <d v="1899-12-30T12:00:00"/>
    <x v="241"/>
    <n v="2020"/>
    <s v="Apr"/>
    <s v="Fri"/>
    <n v="12"/>
    <n v="0.25"/>
    <x v="7"/>
    <x v="8"/>
    <n v="1"/>
  </r>
  <r>
    <x v="2288"/>
    <d v="1899-12-30T12:00:00"/>
    <x v="241"/>
    <n v="2020"/>
    <s v="Apr"/>
    <s v="Fri"/>
    <n v="12"/>
    <n v="1.79"/>
    <x v="7"/>
    <x v="13"/>
    <n v="1"/>
  </r>
  <r>
    <x v="2288"/>
    <d v="1899-12-30T12:00:00"/>
    <x v="241"/>
    <n v="2020"/>
    <s v="Apr"/>
    <s v="Fri"/>
    <n v="12"/>
    <n v="0.55000000000000004"/>
    <x v="7"/>
    <x v="2"/>
    <n v="1"/>
  </r>
  <r>
    <x v="2289"/>
    <d v="1899-12-30T12:15:00"/>
    <x v="241"/>
    <n v="2020"/>
    <s v="Apr"/>
    <s v="Fri"/>
    <n v="12"/>
    <s v="1.79"/>
    <x v="6"/>
    <x v="1"/>
    <n v="3"/>
  </r>
  <r>
    <x v="2289"/>
    <d v="1899-12-30T12:15:00"/>
    <x v="241"/>
    <n v="2020"/>
    <s v="Apr"/>
    <s v="Fri"/>
    <n v="12"/>
    <n v="1.6500000000000001"/>
    <x v="6"/>
    <x v="2"/>
    <n v="3"/>
  </r>
  <r>
    <x v="2290"/>
    <d v="1899-12-30T12:53:00"/>
    <x v="241"/>
    <n v="2020"/>
    <s v="Apr"/>
    <s v="Fri"/>
    <n v="12"/>
    <s v="1.79"/>
    <x v="4"/>
    <x v="1"/>
    <n v="1"/>
  </r>
  <r>
    <x v="2290"/>
    <d v="1899-12-30T12:53:00"/>
    <x v="241"/>
    <n v="2020"/>
    <s v="Apr"/>
    <s v="Fri"/>
    <n v="12"/>
    <n v="0.8"/>
    <x v="4"/>
    <x v="4"/>
    <n v="2"/>
  </r>
  <r>
    <x v="2290"/>
    <d v="1899-12-30T12:53:00"/>
    <x v="241"/>
    <n v="2020"/>
    <s v="Apr"/>
    <s v="Fri"/>
    <n v="12"/>
    <n v="0.45"/>
    <x v="4"/>
    <x v="5"/>
    <n v="1"/>
  </r>
  <r>
    <x v="2290"/>
    <d v="1899-12-30T12:53:00"/>
    <x v="241"/>
    <n v="2020"/>
    <s v="Apr"/>
    <s v="Fri"/>
    <n v="12"/>
    <n v="0.55000000000000004"/>
    <x v="4"/>
    <x v="2"/>
    <n v="1"/>
  </r>
  <r>
    <x v="2291"/>
    <d v="1899-12-30T14:03:00"/>
    <x v="241"/>
    <n v="2020"/>
    <s v="Apr"/>
    <s v="Fri"/>
    <n v="14"/>
    <n v="4"/>
    <x v="5"/>
    <x v="0"/>
    <n v="1"/>
  </r>
  <r>
    <x v="2291"/>
    <d v="1899-12-30T14:03:00"/>
    <x v="241"/>
    <n v="2020"/>
    <s v="Apr"/>
    <s v="Fri"/>
    <n v="14"/>
    <n v="0.4"/>
    <x v="5"/>
    <x v="4"/>
    <n v="1"/>
  </r>
  <r>
    <x v="2291"/>
    <d v="1899-12-30T14:03:00"/>
    <x v="241"/>
    <n v="2020"/>
    <s v="Apr"/>
    <s v="Fri"/>
    <n v="14"/>
    <n v="0.45"/>
    <x v="5"/>
    <x v="5"/>
    <n v="1"/>
  </r>
  <r>
    <x v="2292"/>
    <d v="1899-12-30T14:32:00"/>
    <x v="241"/>
    <n v="2020"/>
    <s v="Apr"/>
    <s v="Fri"/>
    <n v="14"/>
    <n v="4"/>
    <x v="4"/>
    <x v="0"/>
    <n v="1"/>
  </r>
  <r>
    <x v="2292"/>
    <d v="1899-12-30T14:32:00"/>
    <x v="241"/>
    <n v="2020"/>
    <s v="Apr"/>
    <s v="Fri"/>
    <n v="14"/>
    <s v="1.79"/>
    <x v="4"/>
    <x v="1"/>
    <n v="2"/>
  </r>
  <r>
    <x v="2293"/>
    <d v="1899-12-30T15:10:00"/>
    <x v="241"/>
    <n v="2020"/>
    <s v="Apr"/>
    <s v="Fri"/>
    <n v="15"/>
    <n v="1.1000000000000001"/>
    <x v="11"/>
    <x v="15"/>
    <n v="2"/>
  </r>
  <r>
    <x v="2293"/>
    <d v="1899-12-30T15:10:00"/>
    <x v="241"/>
    <n v="2020"/>
    <s v="Apr"/>
    <s v="Fri"/>
    <n v="15"/>
    <n v="0.55000000000000004"/>
    <x v="11"/>
    <x v="6"/>
    <n v="1"/>
  </r>
  <r>
    <x v="2293"/>
    <d v="1899-12-30T15:10:00"/>
    <x v="241"/>
    <n v="2020"/>
    <s v="Apr"/>
    <s v="Fri"/>
    <n v="15"/>
    <n v="0.45"/>
    <x v="11"/>
    <x v="5"/>
    <n v="1"/>
  </r>
  <r>
    <x v="2293"/>
    <d v="1899-12-30T15:10:00"/>
    <x v="241"/>
    <n v="2020"/>
    <s v="Apr"/>
    <s v="Fri"/>
    <n v="15"/>
    <n v="5"/>
    <x v="11"/>
    <x v="14"/>
    <n v="2"/>
  </r>
  <r>
    <x v="2294"/>
    <d v="1899-12-30T16:27:00"/>
    <x v="241"/>
    <n v="2020"/>
    <s v="Apr"/>
    <s v="Fri"/>
    <n v="16"/>
    <s v="1.79"/>
    <x v="10"/>
    <x v="1"/>
    <n v="1"/>
  </r>
  <r>
    <x v="2294"/>
    <d v="1899-12-30T16:27:00"/>
    <x v="241"/>
    <n v="2020"/>
    <s v="Apr"/>
    <s v="Fri"/>
    <n v="16"/>
    <n v="0.55000000000000004"/>
    <x v="10"/>
    <x v="7"/>
    <n v="1"/>
  </r>
  <r>
    <x v="2294"/>
    <d v="1899-12-30T16:27:00"/>
    <x v="241"/>
    <n v="2020"/>
    <s v="Apr"/>
    <s v="Fri"/>
    <n v="16"/>
    <n v="0.55000000000000004"/>
    <x v="10"/>
    <x v="2"/>
    <n v="1"/>
  </r>
  <r>
    <x v="2295"/>
    <d v="1899-12-30T11:10:00"/>
    <x v="242"/>
    <n v="2020"/>
    <s v="Apr"/>
    <s v="Sat"/>
    <n v="11"/>
    <s v="1.79"/>
    <x v="9"/>
    <x v="1"/>
    <n v="1"/>
  </r>
  <r>
    <x v="2295"/>
    <d v="1899-12-30T11:10:00"/>
    <x v="242"/>
    <n v="2020"/>
    <s v="Apr"/>
    <s v="Sat"/>
    <n v="11"/>
    <n v="0.3"/>
    <x v="9"/>
    <x v="11"/>
    <n v="1"/>
  </r>
  <r>
    <x v="2295"/>
    <d v="1899-12-30T11:10:00"/>
    <x v="242"/>
    <n v="2020"/>
    <s v="Apr"/>
    <s v="Sat"/>
    <n v="11"/>
    <n v="0.55000000000000004"/>
    <x v="9"/>
    <x v="2"/>
    <n v="1"/>
  </r>
  <r>
    <x v="2295"/>
    <d v="1899-12-30T11:10:00"/>
    <x v="242"/>
    <n v="2020"/>
    <s v="Apr"/>
    <s v="Sat"/>
    <n v="11"/>
    <n v="2.5"/>
    <x v="9"/>
    <x v="14"/>
    <n v="1"/>
  </r>
  <r>
    <x v="2296"/>
    <d v="1899-12-30T11:16:00"/>
    <x v="242"/>
    <n v="2020"/>
    <s v="Apr"/>
    <s v="Sat"/>
    <n v="11"/>
    <n v="0.55000000000000004"/>
    <x v="5"/>
    <x v="15"/>
    <n v="1"/>
  </r>
  <r>
    <x v="2296"/>
    <d v="1899-12-30T11:16:00"/>
    <x v="242"/>
    <n v="2020"/>
    <s v="Apr"/>
    <s v="Sat"/>
    <n v="11"/>
    <s v="1.79"/>
    <x v="5"/>
    <x v="1"/>
    <n v="1"/>
  </r>
  <r>
    <x v="2296"/>
    <d v="1899-12-30T11:16:00"/>
    <x v="242"/>
    <n v="2020"/>
    <s v="Apr"/>
    <s v="Sat"/>
    <n v="11"/>
    <s v="1.79"/>
    <x v="9"/>
    <x v="1"/>
    <n v="4"/>
  </r>
  <r>
    <x v="2296"/>
    <d v="1899-12-30T11:16:00"/>
    <x v="242"/>
    <n v="2020"/>
    <s v="Apr"/>
    <s v="Sat"/>
    <n v="11"/>
    <n v="0.55000000000000004"/>
    <x v="5"/>
    <x v="10"/>
    <n v="1"/>
  </r>
  <r>
    <x v="2296"/>
    <d v="1899-12-30T11:16:00"/>
    <x v="242"/>
    <n v="2020"/>
    <s v="Apr"/>
    <s v="Sat"/>
    <n v="11"/>
    <n v="3.58"/>
    <x v="5"/>
    <x v="13"/>
    <n v="2"/>
  </r>
  <r>
    <x v="2296"/>
    <d v="1899-12-30T11:16:00"/>
    <x v="242"/>
    <n v="2020"/>
    <s v="Apr"/>
    <s v="Sat"/>
    <n v="11"/>
    <n v="3.58"/>
    <x v="9"/>
    <x v="13"/>
    <n v="2"/>
  </r>
  <r>
    <x v="2296"/>
    <d v="1899-12-30T11:16:00"/>
    <x v="242"/>
    <n v="2020"/>
    <s v="Apr"/>
    <s v="Sat"/>
    <n v="11"/>
    <n v="0.9"/>
    <x v="5"/>
    <x v="5"/>
    <n v="2"/>
  </r>
  <r>
    <x v="2297"/>
    <d v="1899-12-30T11:37:00"/>
    <x v="242"/>
    <n v="2020"/>
    <s v="Apr"/>
    <s v="Sat"/>
    <n v="11"/>
    <s v="1.79"/>
    <x v="13"/>
    <x v="1"/>
    <n v="2"/>
  </r>
  <r>
    <x v="2297"/>
    <d v="1899-12-30T11:37:00"/>
    <x v="242"/>
    <n v="2020"/>
    <s v="Apr"/>
    <s v="Sat"/>
    <n v="11"/>
    <n v="0.3"/>
    <x v="13"/>
    <x v="11"/>
    <n v="1"/>
  </r>
  <r>
    <x v="2297"/>
    <d v="1899-12-30T11:37:00"/>
    <x v="242"/>
    <n v="2020"/>
    <s v="Apr"/>
    <s v="Sat"/>
    <n v="11"/>
    <n v="0.55000000000000004"/>
    <x v="13"/>
    <x v="2"/>
    <n v="1"/>
  </r>
  <r>
    <x v="2298"/>
    <d v="1899-12-30T11:42:00"/>
    <x v="242"/>
    <n v="2020"/>
    <s v="Apr"/>
    <s v="Sat"/>
    <n v="11"/>
    <n v="8"/>
    <x v="9"/>
    <x v="0"/>
    <n v="2"/>
  </r>
  <r>
    <x v="2298"/>
    <d v="1899-12-30T11:42:00"/>
    <x v="242"/>
    <n v="2020"/>
    <s v="Apr"/>
    <s v="Sat"/>
    <n v="11"/>
    <s v="1.79"/>
    <x v="9"/>
    <x v="1"/>
    <n v="2"/>
  </r>
  <r>
    <x v="2298"/>
    <d v="1899-12-30T11:42:00"/>
    <x v="242"/>
    <n v="2020"/>
    <s v="Apr"/>
    <s v="Sat"/>
    <n v="11"/>
    <n v="0.25"/>
    <x v="9"/>
    <x v="8"/>
    <n v="1"/>
  </r>
  <r>
    <x v="2298"/>
    <d v="1899-12-30T11:42:00"/>
    <x v="242"/>
    <n v="2020"/>
    <s v="Apr"/>
    <s v="Sat"/>
    <n v="11"/>
    <n v="1.1000000000000001"/>
    <x v="9"/>
    <x v="10"/>
    <n v="2"/>
  </r>
  <r>
    <x v="2298"/>
    <d v="1899-12-30T11:42:00"/>
    <x v="242"/>
    <n v="2020"/>
    <s v="Apr"/>
    <s v="Sat"/>
    <n v="11"/>
    <n v="1.79"/>
    <x v="9"/>
    <x v="13"/>
    <n v="1"/>
  </r>
  <r>
    <x v="2299"/>
    <d v="1899-12-30T11:52:00"/>
    <x v="242"/>
    <n v="2020"/>
    <s v="Apr"/>
    <s v="Sat"/>
    <n v="11"/>
    <s v="1.79"/>
    <x v="7"/>
    <x v="1"/>
    <n v="1"/>
  </r>
  <r>
    <x v="2299"/>
    <d v="1899-12-30T11:52:00"/>
    <x v="242"/>
    <n v="2020"/>
    <s v="Apr"/>
    <s v="Sat"/>
    <n v="11"/>
    <n v="0.55000000000000004"/>
    <x v="7"/>
    <x v="7"/>
    <n v="1"/>
  </r>
  <r>
    <x v="2300"/>
    <d v="1899-12-30T13:18:00"/>
    <x v="242"/>
    <n v="2020"/>
    <s v="Apr"/>
    <s v="Sat"/>
    <n v="13"/>
    <s v="1.79"/>
    <x v="9"/>
    <x v="1"/>
    <n v="1"/>
  </r>
  <r>
    <x v="2300"/>
    <d v="1899-12-30T13:18:00"/>
    <x v="242"/>
    <n v="2020"/>
    <s v="Apr"/>
    <s v="Sat"/>
    <n v="13"/>
    <n v="0.55000000000000004"/>
    <x v="9"/>
    <x v="10"/>
    <n v="1"/>
  </r>
  <r>
    <x v="2300"/>
    <d v="1899-12-30T13:18:00"/>
    <x v="242"/>
    <n v="2020"/>
    <s v="Apr"/>
    <s v="Sat"/>
    <n v="13"/>
    <n v="0.3"/>
    <x v="9"/>
    <x v="11"/>
    <n v="1"/>
  </r>
  <r>
    <x v="2300"/>
    <d v="1899-12-30T13:18:00"/>
    <x v="242"/>
    <n v="2020"/>
    <s v="Apr"/>
    <s v="Sat"/>
    <n v="13"/>
    <n v="1.79"/>
    <x v="9"/>
    <x v="13"/>
    <n v="1"/>
  </r>
  <r>
    <x v="2301"/>
    <d v="1899-12-30T13:30:00"/>
    <x v="242"/>
    <n v="2020"/>
    <s v="Apr"/>
    <s v="Sat"/>
    <n v="13"/>
    <s v="1.79"/>
    <x v="15"/>
    <x v="1"/>
    <n v="2"/>
  </r>
  <r>
    <x v="2301"/>
    <d v="1899-12-30T13:30:00"/>
    <x v="242"/>
    <n v="2020"/>
    <s v="Apr"/>
    <s v="Sat"/>
    <n v="13"/>
    <n v="3.58"/>
    <x v="15"/>
    <x v="13"/>
    <n v="2"/>
  </r>
  <r>
    <x v="2301"/>
    <d v="1899-12-30T13:30:00"/>
    <x v="242"/>
    <n v="2020"/>
    <s v="Apr"/>
    <s v="Sat"/>
    <n v="13"/>
    <n v="0.45"/>
    <x v="15"/>
    <x v="5"/>
    <n v="1"/>
  </r>
  <r>
    <x v="2301"/>
    <d v="1899-12-30T13:30:00"/>
    <x v="242"/>
    <n v="2020"/>
    <s v="Apr"/>
    <s v="Sat"/>
    <n v="13"/>
    <n v="0.55000000000000004"/>
    <x v="15"/>
    <x v="2"/>
    <n v="1"/>
  </r>
  <r>
    <x v="2302"/>
    <d v="1899-12-30T13:56:00"/>
    <x v="242"/>
    <n v="2020"/>
    <s v="Apr"/>
    <s v="Sat"/>
    <n v="13"/>
    <s v="1.79"/>
    <x v="7"/>
    <x v="1"/>
    <n v="1"/>
  </r>
  <r>
    <x v="2302"/>
    <d v="1899-12-30T13:56:00"/>
    <x v="242"/>
    <n v="2020"/>
    <s v="Apr"/>
    <s v="Sat"/>
    <n v="13"/>
    <n v="0.5"/>
    <x v="7"/>
    <x v="8"/>
    <n v="2"/>
  </r>
  <r>
    <x v="2302"/>
    <d v="1899-12-30T13:56:00"/>
    <x v="242"/>
    <n v="2020"/>
    <s v="Apr"/>
    <s v="Sat"/>
    <n v="13"/>
    <n v="0.55000000000000004"/>
    <x v="7"/>
    <x v="10"/>
    <n v="1"/>
  </r>
  <r>
    <x v="2302"/>
    <d v="1899-12-30T13:56:00"/>
    <x v="242"/>
    <n v="2020"/>
    <s v="Apr"/>
    <s v="Sat"/>
    <n v="13"/>
    <n v="0.55000000000000004"/>
    <x v="9"/>
    <x v="10"/>
    <n v="1"/>
  </r>
  <r>
    <x v="2302"/>
    <d v="1899-12-30T13:56:00"/>
    <x v="242"/>
    <n v="2020"/>
    <s v="Apr"/>
    <s v="Sat"/>
    <n v="13"/>
    <n v="1"/>
    <x v="7"/>
    <x v="9"/>
    <n v="1"/>
  </r>
  <r>
    <x v="2302"/>
    <d v="1899-12-30T13:56:00"/>
    <x v="242"/>
    <n v="2020"/>
    <s v="Apr"/>
    <s v="Sat"/>
    <n v="13"/>
    <n v="0.4"/>
    <x v="9"/>
    <x v="4"/>
    <n v="1"/>
  </r>
  <r>
    <x v="2302"/>
    <d v="1899-12-30T13:56:00"/>
    <x v="242"/>
    <n v="2020"/>
    <s v="Apr"/>
    <s v="Sat"/>
    <n v="13"/>
    <n v="0.45"/>
    <x v="7"/>
    <x v="5"/>
    <n v="1"/>
  </r>
  <r>
    <x v="2302"/>
    <d v="1899-12-30T13:56:00"/>
    <x v="242"/>
    <n v="2020"/>
    <s v="Apr"/>
    <s v="Sat"/>
    <n v="13"/>
    <n v="0.45"/>
    <x v="9"/>
    <x v="5"/>
    <n v="1"/>
  </r>
  <r>
    <x v="2302"/>
    <d v="1899-12-30T13:56:00"/>
    <x v="242"/>
    <n v="2020"/>
    <s v="Apr"/>
    <s v="Sat"/>
    <n v="13"/>
    <n v="0.55000000000000004"/>
    <x v="7"/>
    <x v="2"/>
    <n v="1"/>
  </r>
  <r>
    <x v="2302"/>
    <d v="1899-12-30T13:56:00"/>
    <x v="242"/>
    <n v="2020"/>
    <s v="Apr"/>
    <s v="Sat"/>
    <n v="13"/>
    <n v="0.55000000000000004"/>
    <x v="9"/>
    <x v="2"/>
    <n v="1"/>
  </r>
  <r>
    <x v="2302"/>
    <d v="1899-12-30T13:56:00"/>
    <x v="242"/>
    <n v="2020"/>
    <s v="Apr"/>
    <s v="Sat"/>
    <n v="13"/>
    <n v="5"/>
    <x v="7"/>
    <x v="14"/>
    <n v="2"/>
  </r>
  <r>
    <x v="2303"/>
    <d v="1899-12-30T14:25:00"/>
    <x v="242"/>
    <n v="2020"/>
    <s v="Apr"/>
    <s v="Sat"/>
    <n v="14"/>
    <s v="1.79"/>
    <x v="15"/>
    <x v="1"/>
    <n v="1"/>
  </r>
  <r>
    <x v="2303"/>
    <d v="1899-12-30T14:25:00"/>
    <x v="242"/>
    <n v="2020"/>
    <s v="Apr"/>
    <s v="Sat"/>
    <n v="14"/>
    <n v="0.4"/>
    <x v="15"/>
    <x v="4"/>
    <n v="1"/>
  </r>
  <r>
    <x v="2303"/>
    <d v="1899-12-30T14:25:00"/>
    <x v="242"/>
    <n v="2020"/>
    <s v="Apr"/>
    <s v="Sat"/>
    <n v="14"/>
    <n v="0.3"/>
    <x v="15"/>
    <x v="11"/>
    <n v="1"/>
  </r>
  <r>
    <x v="2303"/>
    <d v="1899-12-30T14:25:00"/>
    <x v="242"/>
    <n v="2020"/>
    <s v="Apr"/>
    <s v="Sat"/>
    <n v="14"/>
    <n v="0.45"/>
    <x v="15"/>
    <x v="5"/>
    <n v="1"/>
  </r>
  <r>
    <x v="2303"/>
    <d v="1899-12-30T14:25:00"/>
    <x v="242"/>
    <n v="2020"/>
    <s v="Apr"/>
    <s v="Sat"/>
    <n v="14"/>
    <n v="0.55000000000000004"/>
    <x v="15"/>
    <x v="2"/>
    <n v="1"/>
  </r>
  <r>
    <x v="2304"/>
    <d v="1899-12-30T14:27:00"/>
    <x v="242"/>
    <n v="2020"/>
    <s v="Apr"/>
    <s v="Sat"/>
    <n v="14"/>
    <n v="0.55000000000000004"/>
    <x v="4"/>
    <x v="15"/>
    <n v="1"/>
  </r>
  <r>
    <x v="2304"/>
    <d v="1899-12-30T14:27:00"/>
    <x v="242"/>
    <n v="2020"/>
    <s v="Apr"/>
    <s v="Sat"/>
    <n v="14"/>
    <s v="1.79"/>
    <x v="4"/>
    <x v="1"/>
    <n v="1"/>
  </r>
  <r>
    <x v="2304"/>
    <d v="1899-12-30T14:27:00"/>
    <x v="242"/>
    <n v="2020"/>
    <s v="Apr"/>
    <s v="Sat"/>
    <n v="14"/>
    <n v="0.55000000000000004"/>
    <x v="4"/>
    <x v="7"/>
    <n v="1"/>
  </r>
  <r>
    <x v="2304"/>
    <d v="1899-12-30T14:27:00"/>
    <x v="242"/>
    <n v="2020"/>
    <s v="Apr"/>
    <s v="Sat"/>
    <n v="14"/>
    <n v="0.4"/>
    <x v="4"/>
    <x v="4"/>
    <n v="1"/>
  </r>
  <r>
    <x v="2305"/>
    <d v="1899-12-30T16:13:00"/>
    <x v="242"/>
    <n v="2020"/>
    <s v="Apr"/>
    <s v="Sat"/>
    <n v="16"/>
    <s v="1.79"/>
    <x v="2"/>
    <x v="1"/>
    <n v="1"/>
  </r>
  <r>
    <x v="2305"/>
    <d v="1899-12-30T16:13:00"/>
    <x v="242"/>
    <n v="2020"/>
    <s v="Apr"/>
    <s v="Sat"/>
    <n v="16"/>
    <n v="0.4"/>
    <x v="2"/>
    <x v="4"/>
    <n v="1"/>
  </r>
  <r>
    <x v="2305"/>
    <d v="1899-12-30T16:13:00"/>
    <x v="242"/>
    <n v="2020"/>
    <s v="Apr"/>
    <s v="Sat"/>
    <n v="16"/>
    <n v="0.25"/>
    <x v="2"/>
    <x v="3"/>
    <n v="1"/>
  </r>
  <r>
    <x v="2306"/>
    <d v="1899-12-30T11:03:00"/>
    <x v="243"/>
    <n v="2020"/>
    <s v="Apr"/>
    <s v="Sun"/>
    <n v="11"/>
    <n v="0.55000000000000004"/>
    <x v="4"/>
    <x v="15"/>
    <n v="1"/>
  </r>
  <r>
    <x v="2306"/>
    <d v="1899-12-30T11:03:00"/>
    <x v="243"/>
    <n v="2020"/>
    <s v="Apr"/>
    <s v="Sun"/>
    <n v="11"/>
    <s v="1.79"/>
    <x v="4"/>
    <x v="1"/>
    <n v="3"/>
  </r>
  <r>
    <x v="2306"/>
    <d v="1899-12-30T11:03:00"/>
    <x v="243"/>
    <n v="2020"/>
    <s v="Apr"/>
    <s v="Sun"/>
    <n v="11"/>
    <n v="0.3"/>
    <x v="4"/>
    <x v="11"/>
    <n v="1"/>
  </r>
  <r>
    <x v="2306"/>
    <d v="1899-12-30T11:03:00"/>
    <x v="243"/>
    <n v="2020"/>
    <s v="Apr"/>
    <s v="Sun"/>
    <n v="11"/>
    <n v="10"/>
    <x v="4"/>
    <x v="14"/>
    <n v="4"/>
  </r>
  <r>
    <x v="2307"/>
    <d v="1899-12-30T11:05:00"/>
    <x v="243"/>
    <n v="2020"/>
    <s v="Apr"/>
    <s v="Sun"/>
    <n v="11"/>
    <s v="1.79"/>
    <x v="4"/>
    <x v="1"/>
    <n v="1"/>
  </r>
  <r>
    <x v="2307"/>
    <d v="1899-12-30T11:05:00"/>
    <x v="243"/>
    <n v="2020"/>
    <s v="Apr"/>
    <s v="Sun"/>
    <n v="11"/>
    <n v="0.55000000000000004"/>
    <x v="4"/>
    <x v="10"/>
    <n v="1"/>
  </r>
  <r>
    <x v="2307"/>
    <d v="1899-12-30T11:05:00"/>
    <x v="243"/>
    <n v="2020"/>
    <s v="Apr"/>
    <s v="Sun"/>
    <n v="11"/>
    <n v="0.4"/>
    <x v="4"/>
    <x v="4"/>
    <n v="1"/>
  </r>
  <r>
    <x v="2307"/>
    <d v="1899-12-30T11:05:00"/>
    <x v="243"/>
    <n v="2020"/>
    <s v="Apr"/>
    <s v="Sun"/>
    <n v="11"/>
    <n v="1.79"/>
    <x v="4"/>
    <x v="13"/>
    <n v="1"/>
  </r>
  <r>
    <x v="2307"/>
    <d v="1899-12-30T11:05:00"/>
    <x v="243"/>
    <n v="2020"/>
    <s v="Apr"/>
    <s v="Sun"/>
    <n v="11"/>
    <n v="1.35"/>
    <x v="4"/>
    <x v="5"/>
    <n v="3"/>
  </r>
  <r>
    <x v="2307"/>
    <d v="1899-12-30T11:05:00"/>
    <x v="243"/>
    <n v="2020"/>
    <s v="Apr"/>
    <s v="Sun"/>
    <n v="11"/>
    <n v="2.5"/>
    <x v="4"/>
    <x v="14"/>
    <n v="1"/>
  </r>
  <r>
    <x v="2308"/>
    <d v="1899-12-30T11:51:00"/>
    <x v="243"/>
    <n v="2020"/>
    <s v="Apr"/>
    <s v="Sun"/>
    <n v="11"/>
    <n v="4"/>
    <x v="7"/>
    <x v="0"/>
    <n v="1"/>
  </r>
  <r>
    <x v="2308"/>
    <d v="1899-12-30T11:51:00"/>
    <x v="243"/>
    <n v="2020"/>
    <s v="Apr"/>
    <s v="Sun"/>
    <n v="11"/>
    <s v="1.79"/>
    <x v="7"/>
    <x v="1"/>
    <n v="1"/>
  </r>
  <r>
    <x v="2308"/>
    <d v="1899-12-30T11:51:00"/>
    <x v="243"/>
    <n v="2020"/>
    <s v="Apr"/>
    <s v="Sun"/>
    <n v="11"/>
    <n v="0.4"/>
    <x v="7"/>
    <x v="4"/>
    <n v="1"/>
  </r>
  <r>
    <x v="2308"/>
    <d v="1899-12-30T11:51:00"/>
    <x v="243"/>
    <n v="2020"/>
    <s v="Apr"/>
    <s v="Sun"/>
    <n v="11"/>
    <n v="1.1000000000000001"/>
    <x v="7"/>
    <x v="2"/>
    <n v="2"/>
  </r>
  <r>
    <x v="2309"/>
    <d v="1899-12-30T12:00:00"/>
    <x v="243"/>
    <n v="2020"/>
    <s v="Apr"/>
    <s v="Sun"/>
    <n v="12"/>
    <n v="4"/>
    <x v="13"/>
    <x v="0"/>
    <n v="1"/>
  </r>
  <r>
    <x v="2309"/>
    <d v="1899-12-30T12:00:00"/>
    <x v="243"/>
    <n v="2020"/>
    <s v="Apr"/>
    <s v="Sun"/>
    <n v="12"/>
    <s v="1.79"/>
    <x v="13"/>
    <x v="1"/>
    <n v="1"/>
  </r>
  <r>
    <x v="2309"/>
    <d v="1899-12-30T12:00:00"/>
    <x v="243"/>
    <n v="2020"/>
    <s v="Apr"/>
    <s v="Sun"/>
    <n v="12"/>
    <n v="1.1000000000000001"/>
    <x v="13"/>
    <x v="10"/>
    <n v="2"/>
  </r>
  <r>
    <x v="2309"/>
    <d v="1899-12-30T12:00:00"/>
    <x v="243"/>
    <n v="2020"/>
    <s v="Apr"/>
    <s v="Sun"/>
    <n v="12"/>
    <n v="0.25"/>
    <x v="13"/>
    <x v="3"/>
    <n v="1"/>
  </r>
  <r>
    <x v="2310"/>
    <d v="1899-12-30T12:02:00"/>
    <x v="243"/>
    <n v="2020"/>
    <s v="Apr"/>
    <s v="Sun"/>
    <n v="12"/>
    <s v="1.79"/>
    <x v="12"/>
    <x v="1"/>
    <n v="3"/>
  </r>
  <r>
    <x v="2310"/>
    <d v="1899-12-30T12:02:00"/>
    <x v="243"/>
    <n v="2020"/>
    <s v="Apr"/>
    <s v="Sun"/>
    <n v="12"/>
    <n v="0.55000000000000004"/>
    <x v="12"/>
    <x v="10"/>
    <n v="1"/>
  </r>
  <r>
    <x v="2310"/>
    <d v="1899-12-30T12:02:00"/>
    <x v="243"/>
    <n v="2020"/>
    <s v="Apr"/>
    <s v="Sun"/>
    <n v="12"/>
    <n v="0.3"/>
    <x v="12"/>
    <x v="11"/>
    <n v="1"/>
  </r>
  <r>
    <x v="2311"/>
    <d v="1899-12-30T13:01:00"/>
    <x v="243"/>
    <n v="2020"/>
    <s v="Apr"/>
    <s v="Sun"/>
    <n v="13"/>
    <s v="1.79"/>
    <x v="6"/>
    <x v="1"/>
    <n v="1"/>
  </r>
  <r>
    <x v="2311"/>
    <d v="1899-12-30T13:01:00"/>
    <x v="243"/>
    <n v="2020"/>
    <s v="Apr"/>
    <s v="Sun"/>
    <n v="13"/>
    <s v="1.79"/>
    <x v="3"/>
    <x v="1"/>
    <n v="1"/>
  </r>
  <r>
    <x v="2311"/>
    <d v="1899-12-30T13:01:00"/>
    <x v="243"/>
    <n v="2020"/>
    <s v="Apr"/>
    <s v="Sun"/>
    <n v="13"/>
    <n v="1.1000000000000001"/>
    <x v="6"/>
    <x v="10"/>
    <n v="2"/>
  </r>
  <r>
    <x v="2311"/>
    <d v="1899-12-30T13:01:00"/>
    <x v="243"/>
    <n v="2020"/>
    <s v="Apr"/>
    <s v="Sun"/>
    <n v="13"/>
    <n v="1"/>
    <x v="6"/>
    <x v="9"/>
    <n v="1"/>
  </r>
  <r>
    <x v="2311"/>
    <d v="1899-12-30T13:01:00"/>
    <x v="243"/>
    <n v="2020"/>
    <s v="Apr"/>
    <s v="Sun"/>
    <n v="13"/>
    <n v="0.3"/>
    <x v="3"/>
    <x v="11"/>
    <n v="1"/>
  </r>
  <r>
    <x v="2311"/>
    <d v="1899-12-30T13:01:00"/>
    <x v="243"/>
    <n v="2020"/>
    <s v="Apr"/>
    <s v="Sun"/>
    <n v="13"/>
    <n v="0.55000000000000004"/>
    <x v="3"/>
    <x v="2"/>
    <n v="1"/>
  </r>
  <r>
    <x v="2312"/>
    <d v="1899-12-30T13:44:00"/>
    <x v="243"/>
    <n v="2020"/>
    <s v="Apr"/>
    <s v="Sun"/>
    <n v="13"/>
    <s v="1.79"/>
    <x v="9"/>
    <x v="1"/>
    <n v="4"/>
  </r>
  <r>
    <x v="2313"/>
    <d v="1899-12-30T13:55:00"/>
    <x v="243"/>
    <n v="2020"/>
    <s v="Apr"/>
    <s v="Sun"/>
    <n v="13"/>
    <s v="1.79"/>
    <x v="7"/>
    <x v="1"/>
    <n v="2"/>
  </r>
  <r>
    <x v="2313"/>
    <d v="1899-12-30T13:55:00"/>
    <x v="243"/>
    <n v="2020"/>
    <s v="Apr"/>
    <s v="Sun"/>
    <n v="13"/>
    <n v="0.45"/>
    <x v="7"/>
    <x v="5"/>
    <n v="1"/>
  </r>
  <r>
    <x v="2314"/>
    <d v="1899-12-30T14:05:00"/>
    <x v="243"/>
    <n v="2020"/>
    <s v="Apr"/>
    <s v="Sun"/>
    <n v="14"/>
    <s v="1.79"/>
    <x v="10"/>
    <x v="1"/>
    <n v="2"/>
  </r>
  <r>
    <x v="2314"/>
    <d v="1899-12-30T14:05:00"/>
    <x v="243"/>
    <n v="2020"/>
    <s v="Apr"/>
    <s v="Sun"/>
    <n v="14"/>
    <n v="1"/>
    <x v="10"/>
    <x v="9"/>
    <n v="1"/>
  </r>
  <r>
    <x v="2314"/>
    <d v="1899-12-30T14:05:00"/>
    <x v="243"/>
    <n v="2020"/>
    <s v="Apr"/>
    <s v="Sun"/>
    <n v="14"/>
    <n v="0.55000000000000004"/>
    <x v="10"/>
    <x v="2"/>
    <n v="1"/>
  </r>
  <r>
    <x v="2315"/>
    <d v="1899-12-30T14:13:00"/>
    <x v="243"/>
    <n v="2020"/>
    <s v="Apr"/>
    <s v="Sun"/>
    <n v="14"/>
    <n v="1.1000000000000001"/>
    <x v="4"/>
    <x v="10"/>
    <n v="2"/>
  </r>
  <r>
    <x v="2315"/>
    <d v="1899-12-30T14:13:00"/>
    <x v="243"/>
    <n v="2020"/>
    <s v="Apr"/>
    <s v="Sun"/>
    <n v="14"/>
    <n v="0.9"/>
    <x v="4"/>
    <x v="5"/>
    <n v="2"/>
  </r>
  <r>
    <x v="2316"/>
    <d v="1899-12-30T15:14:00"/>
    <x v="243"/>
    <n v="2020"/>
    <s v="Apr"/>
    <s v="Sun"/>
    <n v="15"/>
    <n v="8"/>
    <x v="7"/>
    <x v="0"/>
    <n v="2"/>
  </r>
  <r>
    <x v="2316"/>
    <d v="1899-12-30T15:14:00"/>
    <x v="243"/>
    <n v="2020"/>
    <s v="Apr"/>
    <s v="Sun"/>
    <n v="15"/>
    <s v="1.79"/>
    <x v="7"/>
    <x v="1"/>
    <n v="1"/>
  </r>
  <r>
    <x v="2316"/>
    <d v="1899-12-30T15:14:00"/>
    <x v="243"/>
    <n v="2020"/>
    <s v="Apr"/>
    <s v="Sun"/>
    <n v="15"/>
    <n v="0.55000000000000004"/>
    <x v="7"/>
    <x v="7"/>
    <n v="1"/>
  </r>
  <r>
    <x v="2316"/>
    <d v="1899-12-30T15:14:00"/>
    <x v="243"/>
    <n v="2020"/>
    <s v="Apr"/>
    <s v="Sun"/>
    <n v="15"/>
    <n v="0.55000000000000004"/>
    <x v="7"/>
    <x v="10"/>
    <n v="1"/>
  </r>
  <r>
    <x v="2316"/>
    <d v="1899-12-30T15:14:00"/>
    <x v="243"/>
    <n v="2020"/>
    <s v="Apr"/>
    <s v="Sun"/>
    <n v="15"/>
    <n v="5"/>
    <x v="7"/>
    <x v="14"/>
    <n v="2"/>
  </r>
  <r>
    <x v="2317"/>
    <d v="1899-12-30T11:28:00"/>
    <x v="244"/>
    <n v="2020"/>
    <s v="Apr"/>
    <s v="Mon"/>
    <n v="11"/>
    <s v="1.79"/>
    <x v="3"/>
    <x v="1"/>
    <n v="1"/>
  </r>
  <r>
    <x v="2317"/>
    <d v="1899-12-30T11:28:00"/>
    <x v="244"/>
    <n v="2020"/>
    <s v="Apr"/>
    <s v="Mon"/>
    <n v="11"/>
    <n v="0.55000000000000004"/>
    <x v="3"/>
    <x v="10"/>
    <n v="1"/>
  </r>
  <r>
    <x v="2317"/>
    <d v="1899-12-30T11:28:00"/>
    <x v="244"/>
    <n v="2020"/>
    <s v="Apr"/>
    <s v="Mon"/>
    <n v="11"/>
    <n v="0.4"/>
    <x v="3"/>
    <x v="4"/>
    <n v="1"/>
  </r>
  <r>
    <x v="2317"/>
    <d v="1899-12-30T11:28:00"/>
    <x v="244"/>
    <n v="2020"/>
    <s v="Apr"/>
    <s v="Mon"/>
    <n v="11"/>
    <n v="0.45"/>
    <x v="3"/>
    <x v="5"/>
    <n v="1"/>
  </r>
  <r>
    <x v="2318"/>
    <d v="1899-12-30T11:36:00"/>
    <x v="244"/>
    <n v="2020"/>
    <s v="Apr"/>
    <s v="Mon"/>
    <n v="11"/>
    <s v="1.79"/>
    <x v="3"/>
    <x v="1"/>
    <n v="1"/>
  </r>
  <r>
    <x v="2318"/>
    <d v="1899-12-30T11:36:00"/>
    <x v="244"/>
    <n v="2020"/>
    <s v="Apr"/>
    <s v="Mon"/>
    <n v="11"/>
    <n v="1.1000000000000001"/>
    <x v="3"/>
    <x v="10"/>
    <n v="2"/>
  </r>
  <r>
    <x v="2318"/>
    <d v="1899-12-30T11:36:00"/>
    <x v="244"/>
    <n v="2020"/>
    <s v="Apr"/>
    <s v="Mon"/>
    <n v="11"/>
    <n v="1"/>
    <x v="3"/>
    <x v="9"/>
    <n v="1"/>
  </r>
  <r>
    <x v="2318"/>
    <d v="1899-12-30T11:36:00"/>
    <x v="244"/>
    <n v="2020"/>
    <s v="Apr"/>
    <s v="Mon"/>
    <n v="11"/>
    <n v="0.45"/>
    <x v="3"/>
    <x v="5"/>
    <n v="1"/>
  </r>
  <r>
    <x v="2319"/>
    <d v="1899-12-30T11:41:00"/>
    <x v="244"/>
    <n v="2020"/>
    <s v="Apr"/>
    <s v="Mon"/>
    <n v="11"/>
    <s v="1.79"/>
    <x v="7"/>
    <x v="1"/>
    <n v="1"/>
  </r>
  <r>
    <x v="2319"/>
    <d v="1899-12-30T11:41:00"/>
    <x v="244"/>
    <n v="2020"/>
    <s v="Apr"/>
    <s v="Mon"/>
    <n v="11"/>
    <n v="0.55000000000000004"/>
    <x v="7"/>
    <x v="7"/>
    <n v="1"/>
  </r>
  <r>
    <x v="2319"/>
    <d v="1899-12-30T11:41:00"/>
    <x v="244"/>
    <n v="2020"/>
    <s v="Apr"/>
    <s v="Mon"/>
    <n v="11"/>
    <n v="0.25"/>
    <x v="7"/>
    <x v="8"/>
    <n v="1"/>
  </r>
  <r>
    <x v="2319"/>
    <d v="1899-12-30T11:41:00"/>
    <x v="244"/>
    <n v="2020"/>
    <s v="Apr"/>
    <s v="Mon"/>
    <n v="11"/>
    <n v="0.55000000000000004"/>
    <x v="7"/>
    <x v="2"/>
    <n v="1"/>
  </r>
  <r>
    <x v="2320"/>
    <d v="1899-12-30T11:42:00"/>
    <x v="244"/>
    <n v="2020"/>
    <s v="Apr"/>
    <s v="Mon"/>
    <n v="11"/>
    <s v="1.79"/>
    <x v="12"/>
    <x v="1"/>
    <n v="1"/>
  </r>
  <r>
    <x v="2320"/>
    <d v="1899-12-30T11:42:00"/>
    <x v="244"/>
    <n v="2020"/>
    <s v="Apr"/>
    <s v="Mon"/>
    <n v="11"/>
    <n v="1.1000000000000001"/>
    <x v="12"/>
    <x v="10"/>
    <n v="2"/>
  </r>
  <r>
    <x v="2320"/>
    <d v="1899-12-30T11:42:00"/>
    <x v="244"/>
    <n v="2020"/>
    <s v="Apr"/>
    <s v="Mon"/>
    <n v="11"/>
    <n v="0.3"/>
    <x v="12"/>
    <x v="11"/>
    <n v="1"/>
  </r>
  <r>
    <x v="2320"/>
    <d v="1899-12-30T11:42:00"/>
    <x v="244"/>
    <n v="2020"/>
    <s v="Apr"/>
    <s v="Mon"/>
    <n v="11"/>
    <n v="0.45"/>
    <x v="12"/>
    <x v="5"/>
    <n v="1"/>
  </r>
  <r>
    <x v="2320"/>
    <d v="1899-12-30T11:42:00"/>
    <x v="244"/>
    <n v="2020"/>
    <s v="Apr"/>
    <s v="Mon"/>
    <n v="11"/>
    <n v="1.1000000000000001"/>
    <x v="12"/>
    <x v="2"/>
    <n v="2"/>
  </r>
  <r>
    <x v="2321"/>
    <d v="1899-12-30T11:56:00"/>
    <x v="244"/>
    <n v="2020"/>
    <s v="Apr"/>
    <s v="Mon"/>
    <n v="11"/>
    <n v="4"/>
    <x v="21"/>
    <x v="0"/>
    <n v="1"/>
  </r>
  <r>
    <x v="2321"/>
    <d v="1899-12-30T11:56:00"/>
    <x v="244"/>
    <n v="2020"/>
    <s v="Apr"/>
    <s v="Mon"/>
    <n v="11"/>
    <s v="1.79"/>
    <x v="21"/>
    <x v="1"/>
    <n v="1"/>
  </r>
  <r>
    <x v="2321"/>
    <d v="1899-12-30T11:56:00"/>
    <x v="244"/>
    <n v="2020"/>
    <s v="Apr"/>
    <s v="Mon"/>
    <n v="11"/>
    <n v="0.55000000000000004"/>
    <x v="21"/>
    <x v="6"/>
    <n v="1"/>
  </r>
  <r>
    <x v="2321"/>
    <d v="1899-12-30T11:56:00"/>
    <x v="244"/>
    <n v="2020"/>
    <s v="Apr"/>
    <s v="Mon"/>
    <n v="11"/>
    <n v="0.55000000000000004"/>
    <x v="21"/>
    <x v="2"/>
    <n v="1"/>
  </r>
  <r>
    <x v="2321"/>
    <d v="1899-12-30T11:56:00"/>
    <x v="244"/>
    <n v="2020"/>
    <s v="Apr"/>
    <s v="Mon"/>
    <n v="11"/>
    <n v="2.5"/>
    <x v="21"/>
    <x v="14"/>
    <n v="1"/>
  </r>
  <r>
    <x v="2322"/>
    <d v="1899-12-30T12:02:00"/>
    <x v="244"/>
    <n v="2020"/>
    <s v="Apr"/>
    <s v="Mon"/>
    <n v="12"/>
    <n v="0.55000000000000004"/>
    <x v="13"/>
    <x v="7"/>
    <n v="1"/>
  </r>
  <r>
    <x v="2322"/>
    <d v="1899-12-30T12:02:00"/>
    <x v="244"/>
    <n v="2020"/>
    <s v="Apr"/>
    <s v="Mon"/>
    <n v="12"/>
    <n v="0.55000000000000004"/>
    <x v="13"/>
    <x v="10"/>
    <n v="1"/>
  </r>
  <r>
    <x v="2322"/>
    <d v="1899-12-30T12:02:00"/>
    <x v="244"/>
    <n v="2020"/>
    <s v="Apr"/>
    <s v="Mon"/>
    <n v="12"/>
    <n v="0.55000000000000004"/>
    <x v="13"/>
    <x v="2"/>
    <n v="1"/>
  </r>
  <r>
    <x v="2323"/>
    <d v="1899-12-30T12:08:00"/>
    <x v="244"/>
    <n v="2020"/>
    <s v="Apr"/>
    <s v="Mon"/>
    <n v="12"/>
    <s v="1.79"/>
    <x v="7"/>
    <x v="1"/>
    <n v="1"/>
  </r>
  <r>
    <x v="2323"/>
    <d v="1899-12-30T12:08:00"/>
    <x v="244"/>
    <n v="2020"/>
    <s v="Apr"/>
    <s v="Mon"/>
    <n v="12"/>
    <n v="0.4"/>
    <x v="7"/>
    <x v="4"/>
    <n v="1"/>
  </r>
  <r>
    <x v="2323"/>
    <d v="1899-12-30T12:08:00"/>
    <x v="244"/>
    <n v="2020"/>
    <s v="Apr"/>
    <s v="Mon"/>
    <n v="12"/>
    <n v="0.3"/>
    <x v="7"/>
    <x v="11"/>
    <n v="1"/>
  </r>
  <r>
    <x v="2324"/>
    <d v="1899-12-30T12:31:00"/>
    <x v="244"/>
    <n v="2020"/>
    <s v="Apr"/>
    <s v="Mon"/>
    <n v="12"/>
    <n v="4"/>
    <x v="4"/>
    <x v="0"/>
    <n v="1"/>
  </r>
  <r>
    <x v="2324"/>
    <d v="1899-12-30T12:31:00"/>
    <x v="244"/>
    <n v="2020"/>
    <s v="Apr"/>
    <s v="Mon"/>
    <n v="12"/>
    <s v="1.79"/>
    <x v="4"/>
    <x v="1"/>
    <n v="1"/>
  </r>
  <r>
    <x v="2324"/>
    <d v="1899-12-30T12:31:00"/>
    <x v="244"/>
    <n v="2020"/>
    <s v="Apr"/>
    <s v="Mon"/>
    <n v="12"/>
    <n v="0.55000000000000004"/>
    <x v="4"/>
    <x v="10"/>
    <n v="1"/>
  </r>
  <r>
    <x v="2324"/>
    <d v="1899-12-30T12:31:00"/>
    <x v="244"/>
    <n v="2020"/>
    <s v="Apr"/>
    <s v="Mon"/>
    <n v="12"/>
    <n v="0.45"/>
    <x v="4"/>
    <x v="5"/>
    <n v="1"/>
  </r>
  <r>
    <x v="2325"/>
    <d v="1899-12-30T13:22:00"/>
    <x v="244"/>
    <n v="2020"/>
    <s v="Apr"/>
    <s v="Mon"/>
    <n v="13"/>
    <n v="0.4"/>
    <x v="21"/>
    <x v="4"/>
    <n v="1"/>
  </r>
  <r>
    <x v="2325"/>
    <d v="1899-12-30T13:22:00"/>
    <x v="244"/>
    <n v="2020"/>
    <s v="Apr"/>
    <s v="Mon"/>
    <n v="13"/>
    <n v="0.45"/>
    <x v="21"/>
    <x v="5"/>
    <n v="1"/>
  </r>
  <r>
    <x v="2325"/>
    <d v="1899-12-30T13:22:00"/>
    <x v="244"/>
    <n v="2020"/>
    <s v="Apr"/>
    <s v="Mon"/>
    <n v="13"/>
    <n v="0.55000000000000004"/>
    <x v="21"/>
    <x v="2"/>
    <n v="1"/>
  </r>
  <r>
    <x v="2326"/>
    <d v="1899-12-30T13:35:00"/>
    <x v="244"/>
    <n v="2020"/>
    <s v="Apr"/>
    <s v="Mon"/>
    <n v="13"/>
    <n v="0.55000000000000004"/>
    <x v="5"/>
    <x v="7"/>
    <n v="1"/>
  </r>
  <r>
    <x v="2326"/>
    <d v="1899-12-30T13:35:00"/>
    <x v="244"/>
    <n v="2020"/>
    <s v="Apr"/>
    <s v="Mon"/>
    <n v="13"/>
    <n v="0.3"/>
    <x v="5"/>
    <x v="11"/>
    <n v="1"/>
  </r>
  <r>
    <x v="2326"/>
    <d v="1899-12-30T13:35:00"/>
    <x v="244"/>
    <n v="2020"/>
    <s v="Apr"/>
    <s v="Mon"/>
    <n v="13"/>
    <n v="0.55000000000000004"/>
    <x v="5"/>
    <x v="2"/>
    <n v="1"/>
  </r>
  <r>
    <x v="2327"/>
    <d v="1899-12-30T14:42:00"/>
    <x v="244"/>
    <n v="2020"/>
    <s v="Apr"/>
    <s v="Mon"/>
    <n v="14"/>
    <n v="4"/>
    <x v="8"/>
    <x v="0"/>
    <n v="1"/>
  </r>
  <r>
    <x v="2327"/>
    <d v="1899-12-30T14:42:00"/>
    <x v="244"/>
    <n v="2020"/>
    <s v="Apr"/>
    <s v="Mon"/>
    <n v="14"/>
    <s v="1.79"/>
    <x v="8"/>
    <x v="1"/>
    <n v="1"/>
  </r>
  <r>
    <x v="2327"/>
    <d v="1899-12-30T14:42:00"/>
    <x v="244"/>
    <n v="2020"/>
    <s v="Apr"/>
    <s v="Mon"/>
    <n v="14"/>
    <n v="0.3"/>
    <x v="8"/>
    <x v="11"/>
    <n v="1"/>
  </r>
  <r>
    <x v="2328"/>
    <d v="1899-12-30T15:07:00"/>
    <x v="244"/>
    <n v="2020"/>
    <s v="Apr"/>
    <s v="Mon"/>
    <n v="15"/>
    <s v="1.79"/>
    <x v="3"/>
    <x v="1"/>
    <n v="1"/>
  </r>
  <r>
    <x v="2328"/>
    <d v="1899-12-30T15:07:00"/>
    <x v="244"/>
    <n v="2020"/>
    <s v="Apr"/>
    <s v="Mon"/>
    <n v="15"/>
    <n v="0.55000000000000004"/>
    <x v="3"/>
    <x v="7"/>
    <n v="1"/>
  </r>
  <r>
    <x v="2328"/>
    <d v="1899-12-30T15:07:00"/>
    <x v="244"/>
    <n v="2020"/>
    <s v="Apr"/>
    <s v="Mon"/>
    <n v="15"/>
    <n v="0.45"/>
    <x v="3"/>
    <x v="5"/>
    <n v="1"/>
  </r>
  <r>
    <x v="2328"/>
    <d v="1899-12-30T15:07:00"/>
    <x v="244"/>
    <n v="2020"/>
    <s v="Apr"/>
    <s v="Mon"/>
    <n v="15"/>
    <n v="0.55000000000000004"/>
    <x v="3"/>
    <x v="2"/>
    <n v="1"/>
  </r>
  <r>
    <x v="2329"/>
    <d v="1899-12-30T15:10:00"/>
    <x v="244"/>
    <n v="2020"/>
    <s v="Apr"/>
    <s v="Mon"/>
    <n v="15"/>
    <s v="1.79"/>
    <x v="9"/>
    <x v="1"/>
    <n v="1"/>
  </r>
  <r>
    <x v="2329"/>
    <d v="1899-12-30T15:10:00"/>
    <x v="244"/>
    <n v="2020"/>
    <s v="Apr"/>
    <s v="Mon"/>
    <n v="15"/>
    <n v="1.1000000000000001"/>
    <x v="9"/>
    <x v="7"/>
    <n v="2"/>
  </r>
  <r>
    <x v="2329"/>
    <d v="1899-12-30T15:10:00"/>
    <x v="244"/>
    <n v="2020"/>
    <s v="Apr"/>
    <s v="Mon"/>
    <n v="15"/>
    <n v="0.3"/>
    <x v="9"/>
    <x v="12"/>
    <n v="1"/>
  </r>
  <r>
    <x v="2329"/>
    <d v="1899-12-30T15:10:00"/>
    <x v="244"/>
    <n v="2020"/>
    <s v="Apr"/>
    <s v="Mon"/>
    <n v="15"/>
    <n v="0.6"/>
    <x v="9"/>
    <x v="11"/>
    <n v="2"/>
  </r>
  <r>
    <x v="2330"/>
    <d v="1899-12-30T16:00:00"/>
    <x v="244"/>
    <n v="2020"/>
    <s v="Apr"/>
    <s v="Mon"/>
    <n v="16"/>
    <s v="1.79"/>
    <x v="9"/>
    <x v="1"/>
    <n v="1"/>
  </r>
  <r>
    <x v="2330"/>
    <d v="1899-12-30T16:00:00"/>
    <x v="244"/>
    <n v="2020"/>
    <s v="Apr"/>
    <s v="Mon"/>
    <n v="16"/>
    <n v="0.55000000000000004"/>
    <x v="9"/>
    <x v="10"/>
    <n v="1"/>
  </r>
  <r>
    <x v="2330"/>
    <d v="1899-12-30T16:00:00"/>
    <x v="244"/>
    <n v="2020"/>
    <s v="Apr"/>
    <s v="Mon"/>
    <n v="16"/>
    <n v="0.3"/>
    <x v="9"/>
    <x v="12"/>
    <n v="1"/>
  </r>
  <r>
    <x v="2330"/>
    <d v="1899-12-30T16:00:00"/>
    <x v="244"/>
    <n v="2020"/>
    <s v="Apr"/>
    <s v="Mon"/>
    <n v="16"/>
    <n v="0.45"/>
    <x v="9"/>
    <x v="5"/>
    <n v="1"/>
  </r>
  <r>
    <x v="2331"/>
    <d v="1899-12-30T12:00:00"/>
    <x v="245"/>
    <n v="2020"/>
    <s v="Apr"/>
    <s v="Wed"/>
    <n v="12"/>
    <s v="1.79"/>
    <x v="12"/>
    <x v="1"/>
    <n v="1"/>
  </r>
  <r>
    <x v="2331"/>
    <d v="1899-12-30T12:00:00"/>
    <x v="245"/>
    <n v="2020"/>
    <s v="Apr"/>
    <s v="Wed"/>
    <n v="12"/>
    <n v="0.55000000000000004"/>
    <x v="12"/>
    <x v="10"/>
    <n v="1"/>
  </r>
  <r>
    <x v="2331"/>
    <d v="1899-12-30T12:00:00"/>
    <x v="245"/>
    <n v="2020"/>
    <s v="Apr"/>
    <s v="Wed"/>
    <n v="12"/>
    <n v="0.3"/>
    <x v="12"/>
    <x v="11"/>
    <n v="1"/>
  </r>
  <r>
    <x v="2331"/>
    <d v="1899-12-30T12:00:00"/>
    <x v="245"/>
    <n v="2020"/>
    <s v="Apr"/>
    <s v="Wed"/>
    <n v="12"/>
    <n v="0.9"/>
    <x v="12"/>
    <x v="5"/>
    <n v="2"/>
  </r>
  <r>
    <x v="2332"/>
    <d v="1899-12-30T12:24:00"/>
    <x v="245"/>
    <n v="2020"/>
    <s v="Apr"/>
    <s v="Wed"/>
    <n v="12"/>
    <n v="0.4"/>
    <x v="6"/>
    <x v="4"/>
    <n v="1"/>
  </r>
  <r>
    <x v="2332"/>
    <d v="1899-12-30T12:24:00"/>
    <x v="245"/>
    <n v="2020"/>
    <s v="Apr"/>
    <s v="Wed"/>
    <n v="12"/>
    <n v="1.79"/>
    <x v="6"/>
    <x v="13"/>
    <n v="1"/>
  </r>
  <r>
    <x v="2332"/>
    <d v="1899-12-30T12:24:00"/>
    <x v="245"/>
    <n v="2020"/>
    <s v="Apr"/>
    <s v="Wed"/>
    <n v="12"/>
    <n v="0.9"/>
    <x v="6"/>
    <x v="5"/>
    <n v="2"/>
  </r>
  <r>
    <x v="2332"/>
    <d v="1899-12-30T12:24:00"/>
    <x v="245"/>
    <n v="2020"/>
    <s v="Apr"/>
    <s v="Wed"/>
    <n v="12"/>
    <n v="0.55000000000000004"/>
    <x v="6"/>
    <x v="2"/>
    <n v="1"/>
  </r>
  <r>
    <x v="2333"/>
    <d v="1899-12-30T13:15:00"/>
    <x v="245"/>
    <n v="2020"/>
    <s v="Apr"/>
    <s v="Wed"/>
    <n v="13"/>
    <s v="1.79"/>
    <x v="2"/>
    <x v="1"/>
    <n v="1"/>
  </r>
  <r>
    <x v="2333"/>
    <d v="1899-12-30T13:15:00"/>
    <x v="245"/>
    <n v="2020"/>
    <s v="Apr"/>
    <s v="Wed"/>
    <n v="13"/>
    <n v="0.45"/>
    <x v="2"/>
    <x v="5"/>
    <n v="1"/>
  </r>
  <r>
    <x v="2333"/>
    <d v="1899-12-30T13:15:00"/>
    <x v="245"/>
    <n v="2020"/>
    <s v="Apr"/>
    <s v="Wed"/>
    <n v="13"/>
    <n v="0.55000000000000004"/>
    <x v="2"/>
    <x v="2"/>
    <n v="1"/>
  </r>
  <r>
    <x v="2334"/>
    <d v="1899-12-30T13:58:00"/>
    <x v="245"/>
    <n v="2020"/>
    <s v="Apr"/>
    <s v="Wed"/>
    <n v="13"/>
    <s v="1.79"/>
    <x v="7"/>
    <x v="1"/>
    <n v="2"/>
  </r>
  <r>
    <x v="2334"/>
    <d v="1899-12-30T13:58:00"/>
    <x v="245"/>
    <n v="2020"/>
    <s v="Apr"/>
    <s v="Wed"/>
    <n v="13"/>
    <n v="0.45"/>
    <x v="7"/>
    <x v="5"/>
    <n v="1"/>
  </r>
  <r>
    <x v="2335"/>
    <d v="1899-12-30T15:05:00"/>
    <x v="245"/>
    <n v="2020"/>
    <s v="Apr"/>
    <s v="Wed"/>
    <n v="15"/>
    <n v="4"/>
    <x v="7"/>
    <x v="0"/>
    <n v="1"/>
  </r>
  <r>
    <x v="2335"/>
    <d v="1899-12-30T15:05:00"/>
    <x v="245"/>
    <n v="2020"/>
    <s v="Apr"/>
    <s v="Wed"/>
    <n v="15"/>
    <s v="1.79"/>
    <x v="7"/>
    <x v="1"/>
    <n v="1"/>
  </r>
  <r>
    <x v="2335"/>
    <d v="1899-12-30T15:05:00"/>
    <x v="245"/>
    <n v="2020"/>
    <s v="Apr"/>
    <s v="Wed"/>
    <n v="15"/>
    <n v="0.55000000000000004"/>
    <x v="7"/>
    <x v="10"/>
    <n v="1"/>
  </r>
  <r>
    <x v="2335"/>
    <d v="1899-12-30T15:05:00"/>
    <x v="245"/>
    <n v="2020"/>
    <s v="Apr"/>
    <s v="Wed"/>
    <n v="15"/>
    <n v="0.55000000000000004"/>
    <x v="7"/>
    <x v="6"/>
    <n v="1"/>
  </r>
  <r>
    <x v="2335"/>
    <d v="1899-12-30T15:05:00"/>
    <x v="245"/>
    <n v="2020"/>
    <s v="Apr"/>
    <s v="Wed"/>
    <n v="15"/>
    <n v="0.45"/>
    <x v="7"/>
    <x v="5"/>
    <n v="1"/>
  </r>
  <r>
    <x v="2335"/>
    <d v="1899-12-30T15:05:00"/>
    <x v="245"/>
    <n v="2020"/>
    <s v="Apr"/>
    <s v="Wed"/>
    <n v="15"/>
    <n v="0.55000000000000004"/>
    <x v="7"/>
    <x v="2"/>
    <n v="1"/>
  </r>
  <r>
    <x v="2336"/>
    <d v="1899-12-30T16:35:00"/>
    <x v="245"/>
    <n v="2020"/>
    <s v="Apr"/>
    <s v="Wed"/>
    <n v="16"/>
    <s v="1.79"/>
    <x v="7"/>
    <x v="1"/>
    <n v="2"/>
  </r>
  <r>
    <x v="2336"/>
    <d v="1899-12-30T16:35:00"/>
    <x v="245"/>
    <n v="2020"/>
    <s v="Apr"/>
    <s v="Wed"/>
    <n v="16"/>
    <n v="0.55000000000000004"/>
    <x v="7"/>
    <x v="2"/>
    <n v="1"/>
  </r>
  <r>
    <x v="2337"/>
    <d v="1899-12-30T11:18:00"/>
    <x v="246"/>
    <n v="2020"/>
    <s v="Apr"/>
    <s v="Thu"/>
    <n v="11"/>
    <s v="1.79"/>
    <x v="9"/>
    <x v="1"/>
    <n v="1"/>
  </r>
  <r>
    <x v="2337"/>
    <d v="1899-12-30T11:18:00"/>
    <x v="246"/>
    <n v="2020"/>
    <s v="Apr"/>
    <s v="Thu"/>
    <n v="11"/>
    <n v="0.55000000000000004"/>
    <x v="9"/>
    <x v="7"/>
    <n v="1"/>
  </r>
  <r>
    <x v="2337"/>
    <d v="1899-12-30T11:18:00"/>
    <x v="246"/>
    <n v="2020"/>
    <s v="Apr"/>
    <s v="Thu"/>
    <n v="11"/>
    <n v="0.4"/>
    <x v="9"/>
    <x v="4"/>
    <n v="1"/>
  </r>
  <r>
    <x v="2337"/>
    <d v="1899-12-30T11:18:00"/>
    <x v="246"/>
    <n v="2020"/>
    <s v="Apr"/>
    <s v="Thu"/>
    <n v="11"/>
    <n v="0.3"/>
    <x v="9"/>
    <x v="11"/>
    <n v="1"/>
  </r>
  <r>
    <x v="2337"/>
    <d v="1899-12-30T11:18:00"/>
    <x v="246"/>
    <n v="2020"/>
    <s v="Apr"/>
    <s v="Thu"/>
    <n v="11"/>
    <n v="1.79"/>
    <x v="9"/>
    <x v="13"/>
    <n v="1"/>
  </r>
  <r>
    <x v="2337"/>
    <d v="1899-12-30T11:18:00"/>
    <x v="246"/>
    <n v="2020"/>
    <s v="Apr"/>
    <s v="Thu"/>
    <n v="11"/>
    <n v="0.55000000000000004"/>
    <x v="9"/>
    <x v="2"/>
    <n v="1"/>
  </r>
  <r>
    <x v="2337"/>
    <d v="1899-12-30T11:18:00"/>
    <x v="246"/>
    <n v="2020"/>
    <s v="Apr"/>
    <s v="Thu"/>
    <n v="11"/>
    <n v="2.5"/>
    <x v="9"/>
    <x v="14"/>
    <n v="1"/>
  </r>
  <r>
    <x v="2338"/>
    <d v="1899-12-30T11:43:00"/>
    <x v="246"/>
    <n v="2020"/>
    <s v="Apr"/>
    <s v="Thu"/>
    <n v="11"/>
    <n v="0.3"/>
    <x v="9"/>
    <x v="12"/>
    <n v="1"/>
  </r>
  <r>
    <x v="2338"/>
    <d v="1899-12-30T11:43:00"/>
    <x v="246"/>
    <n v="2020"/>
    <s v="Apr"/>
    <s v="Thu"/>
    <n v="11"/>
    <n v="1.1000000000000001"/>
    <x v="9"/>
    <x v="2"/>
    <n v="2"/>
  </r>
  <r>
    <x v="2338"/>
    <d v="1899-12-30T11:43:00"/>
    <x v="246"/>
    <n v="2020"/>
    <s v="Apr"/>
    <s v="Thu"/>
    <n v="11"/>
    <n v="2.5"/>
    <x v="9"/>
    <x v="14"/>
    <n v="1"/>
  </r>
  <r>
    <x v="2339"/>
    <d v="1899-12-30T12:17:00"/>
    <x v="246"/>
    <n v="2020"/>
    <s v="Apr"/>
    <s v="Thu"/>
    <n v="12"/>
    <n v="4"/>
    <x v="4"/>
    <x v="0"/>
    <n v="1"/>
  </r>
  <r>
    <x v="2339"/>
    <d v="1899-12-30T12:17:00"/>
    <x v="246"/>
    <n v="2020"/>
    <s v="Apr"/>
    <s v="Thu"/>
    <n v="12"/>
    <s v="1.79"/>
    <x v="4"/>
    <x v="1"/>
    <n v="1"/>
  </r>
  <r>
    <x v="2339"/>
    <d v="1899-12-30T12:17:00"/>
    <x v="246"/>
    <n v="2020"/>
    <s v="Apr"/>
    <s v="Thu"/>
    <n v="12"/>
    <n v="0.3"/>
    <x v="4"/>
    <x v="11"/>
    <n v="1"/>
  </r>
  <r>
    <x v="2339"/>
    <d v="1899-12-30T12:17:00"/>
    <x v="246"/>
    <n v="2020"/>
    <s v="Apr"/>
    <s v="Thu"/>
    <n v="12"/>
    <n v="0.45"/>
    <x v="4"/>
    <x v="5"/>
    <n v="1"/>
  </r>
  <r>
    <x v="2340"/>
    <d v="1899-12-30T13:10:00"/>
    <x v="246"/>
    <n v="2020"/>
    <s v="Apr"/>
    <s v="Thu"/>
    <n v="13"/>
    <s v="1.79"/>
    <x v="5"/>
    <x v="1"/>
    <n v="1"/>
  </r>
  <r>
    <x v="2340"/>
    <d v="1899-12-30T13:10:00"/>
    <x v="246"/>
    <n v="2020"/>
    <s v="Apr"/>
    <s v="Thu"/>
    <n v="13"/>
    <n v="0.55000000000000004"/>
    <x v="5"/>
    <x v="10"/>
    <n v="1"/>
  </r>
  <r>
    <x v="2340"/>
    <d v="1899-12-30T13:10:00"/>
    <x v="246"/>
    <n v="2020"/>
    <s v="Apr"/>
    <s v="Thu"/>
    <n v="13"/>
    <n v="0.55000000000000004"/>
    <x v="5"/>
    <x v="2"/>
    <n v="1"/>
  </r>
  <r>
    <x v="2341"/>
    <d v="1899-12-30T13:43:00"/>
    <x v="246"/>
    <n v="2020"/>
    <s v="Apr"/>
    <s v="Thu"/>
    <n v="13"/>
    <s v="1.79"/>
    <x v="7"/>
    <x v="1"/>
    <n v="2"/>
  </r>
  <r>
    <x v="2341"/>
    <d v="1899-12-30T13:43:00"/>
    <x v="246"/>
    <n v="2020"/>
    <s v="Apr"/>
    <s v="Thu"/>
    <n v="13"/>
    <n v="0.45"/>
    <x v="7"/>
    <x v="5"/>
    <n v="1"/>
  </r>
  <r>
    <x v="2341"/>
    <d v="1899-12-30T13:43:00"/>
    <x v="246"/>
    <n v="2020"/>
    <s v="Apr"/>
    <s v="Thu"/>
    <n v="13"/>
    <n v="2.5"/>
    <x v="7"/>
    <x v="14"/>
    <n v="1"/>
  </r>
  <r>
    <x v="2342"/>
    <d v="1899-12-30T15:01:00"/>
    <x v="246"/>
    <n v="2020"/>
    <s v="Apr"/>
    <s v="Thu"/>
    <n v="15"/>
    <n v="4"/>
    <x v="7"/>
    <x v="0"/>
    <n v="1"/>
  </r>
  <r>
    <x v="2342"/>
    <d v="1899-12-30T15:01:00"/>
    <x v="246"/>
    <n v="2020"/>
    <s v="Apr"/>
    <s v="Thu"/>
    <n v="15"/>
    <s v="1.79"/>
    <x v="7"/>
    <x v="1"/>
    <n v="1"/>
  </r>
  <r>
    <x v="2342"/>
    <d v="1899-12-30T15:01:00"/>
    <x v="246"/>
    <n v="2020"/>
    <s v="Apr"/>
    <s v="Thu"/>
    <n v="15"/>
    <n v="0.4"/>
    <x v="7"/>
    <x v="4"/>
    <n v="1"/>
  </r>
  <r>
    <x v="2342"/>
    <d v="1899-12-30T15:01:00"/>
    <x v="246"/>
    <n v="2020"/>
    <s v="Apr"/>
    <s v="Thu"/>
    <n v="15"/>
    <n v="0.45"/>
    <x v="7"/>
    <x v="5"/>
    <n v="1"/>
  </r>
  <r>
    <x v="2343"/>
    <d v="1899-12-30T16:02:00"/>
    <x v="246"/>
    <n v="2020"/>
    <s v="Apr"/>
    <s v="Thu"/>
    <n v="16"/>
    <n v="0.55000000000000004"/>
    <x v="5"/>
    <x v="15"/>
    <n v="1"/>
  </r>
  <r>
    <x v="2343"/>
    <d v="1899-12-30T16:02:00"/>
    <x v="246"/>
    <n v="2020"/>
    <s v="Apr"/>
    <s v="Thu"/>
    <n v="16"/>
    <s v="1.79"/>
    <x v="5"/>
    <x v="1"/>
    <n v="1"/>
  </r>
  <r>
    <x v="2343"/>
    <d v="1899-12-30T16:02:00"/>
    <x v="246"/>
    <n v="2020"/>
    <s v="Apr"/>
    <s v="Thu"/>
    <n v="16"/>
    <n v="0.55000000000000004"/>
    <x v="5"/>
    <x v="7"/>
    <n v="1"/>
  </r>
  <r>
    <x v="2344"/>
    <d v="1899-12-30T11:09:00"/>
    <x v="247"/>
    <n v="2020"/>
    <s v="May"/>
    <s v="Fri"/>
    <n v="11"/>
    <n v="0.55000000000000004"/>
    <x v="10"/>
    <x v="15"/>
    <n v="1"/>
  </r>
  <r>
    <x v="2344"/>
    <d v="1899-12-30T11:09:00"/>
    <x v="247"/>
    <n v="2020"/>
    <s v="May"/>
    <s v="Fri"/>
    <n v="11"/>
    <s v="1.79"/>
    <x v="10"/>
    <x v="1"/>
    <n v="2"/>
  </r>
  <r>
    <x v="2344"/>
    <d v="1899-12-30T11:09:00"/>
    <x v="247"/>
    <n v="2020"/>
    <s v="May"/>
    <s v="Fri"/>
    <n v="11"/>
    <n v="0.55000000000000004"/>
    <x v="10"/>
    <x v="7"/>
    <n v="1"/>
  </r>
  <r>
    <x v="2344"/>
    <d v="1899-12-30T11:09:00"/>
    <x v="247"/>
    <n v="2020"/>
    <s v="May"/>
    <s v="Fri"/>
    <n v="11"/>
    <n v="0.55000000000000004"/>
    <x v="10"/>
    <x v="10"/>
    <n v="1"/>
  </r>
  <r>
    <x v="2344"/>
    <d v="1899-12-30T11:09:00"/>
    <x v="247"/>
    <n v="2020"/>
    <s v="May"/>
    <s v="Fri"/>
    <n v="11"/>
    <n v="0.4"/>
    <x v="10"/>
    <x v="11"/>
    <n v="1"/>
  </r>
  <r>
    <x v="2344"/>
    <d v="1899-12-30T11:09:00"/>
    <x v="247"/>
    <n v="2020"/>
    <s v="May"/>
    <s v="Fri"/>
    <n v="11"/>
    <n v="0.55000000000000004"/>
    <x v="10"/>
    <x v="2"/>
    <n v="1"/>
  </r>
  <r>
    <x v="2345"/>
    <d v="1899-12-30T11:10:00"/>
    <x v="247"/>
    <n v="2020"/>
    <s v="May"/>
    <s v="Fri"/>
    <n v="11"/>
    <s v="1.79"/>
    <x v="8"/>
    <x v="1"/>
    <n v="4"/>
  </r>
  <r>
    <x v="2346"/>
    <d v="1899-12-30T11:32:00"/>
    <x v="247"/>
    <n v="2020"/>
    <s v="May"/>
    <s v="Fri"/>
    <n v="11"/>
    <n v="0.25"/>
    <x v="7"/>
    <x v="8"/>
    <n v="1"/>
  </r>
  <r>
    <x v="2346"/>
    <d v="1899-12-30T11:32:00"/>
    <x v="247"/>
    <n v="2020"/>
    <s v="May"/>
    <s v="Fri"/>
    <n v="11"/>
    <n v="0.55000000000000004"/>
    <x v="7"/>
    <x v="2"/>
    <n v="1"/>
  </r>
  <r>
    <x v="2347"/>
    <d v="1899-12-30T11:47:00"/>
    <x v="247"/>
    <n v="2020"/>
    <s v="May"/>
    <s v="Fri"/>
    <n v="11"/>
    <n v="4"/>
    <x v="3"/>
    <x v="0"/>
    <n v="1"/>
  </r>
  <r>
    <x v="2347"/>
    <d v="1899-12-30T11:47:00"/>
    <x v="247"/>
    <n v="2020"/>
    <s v="May"/>
    <s v="Fri"/>
    <n v="11"/>
    <s v="1.79"/>
    <x v="3"/>
    <x v="1"/>
    <n v="1"/>
  </r>
  <r>
    <x v="2347"/>
    <d v="1899-12-30T11:47:00"/>
    <x v="247"/>
    <n v="2020"/>
    <s v="May"/>
    <s v="Fri"/>
    <n v="11"/>
    <n v="0.4"/>
    <x v="3"/>
    <x v="4"/>
    <n v="1"/>
  </r>
  <r>
    <x v="2347"/>
    <d v="1899-12-30T11:47:00"/>
    <x v="247"/>
    <n v="2020"/>
    <s v="May"/>
    <s v="Fri"/>
    <n v="11"/>
    <n v="0.55000000000000004"/>
    <x v="3"/>
    <x v="2"/>
    <n v="1"/>
  </r>
  <r>
    <x v="2348"/>
    <d v="1899-12-30T12:00:00"/>
    <x v="247"/>
    <n v="2020"/>
    <s v="May"/>
    <s v="Fri"/>
    <n v="12"/>
    <n v="8"/>
    <x v="9"/>
    <x v="0"/>
    <n v="2"/>
  </r>
  <r>
    <x v="2348"/>
    <d v="1899-12-30T12:00:00"/>
    <x v="247"/>
    <n v="2020"/>
    <s v="May"/>
    <s v="Fri"/>
    <n v="12"/>
    <s v="1.79"/>
    <x v="9"/>
    <x v="1"/>
    <n v="1"/>
  </r>
  <r>
    <x v="2348"/>
    <d v="1899-12-30T12:00:00"/>
    <x v="247"/>
    <n v="2020"/>
    <s v="May"/>
    <s v="Fri"/>
    <n v="12"/>
    <n v="0.55000000000000004"/>
    <x v="9"/>
    <x v="10"/>
    <n v="1"/>
  </r>
  <r>
    <x v="2348"/>
    <d v="1899-12-30T12:00:00"/>
    <x v="247"/>
    <n v="2020"/>
    <s v="May"/>
    <s v="Fri"/>
    <n v="12"/>
    <n v="0.4"/>
    <x v="9"/>
    <x v="4"/>
    <n v="1"/>
  </r>
  <r>
    <x v="2348"/>
    <d v="1899-12-30T12:00:00"/>
    <x v="247"/>
    <n v="2020"/>
    <s v="May"/>
    <s v="Fri"/>
    <n v="12"/>
    <n v="0.4"/>
    <x v="9"/>
    <x v="11"/>
    <n v="1"/>
  </r>
  <r>
    <x v="2348"/>
    <d v="1899-12-30T12:00:00"/>
    <x v="247"/>
    <n v="2020"/>
    <s v="May"/>
    <s v="Fri"/>
    <n v="12"/>
    <n v="0.45"/>
    <x v="9"/>
    <x v="5"/>
    <n v="1"/>
  </r>
  <r>
    <x v="2349"/>
    <d v="1899-12-30T12:10:00"/>
    <x v="247"/>
    <n v="2020"/>
    <s v="May"/>
    <s v="Fri"/>
    <n v="12"/>
    <s v="1.79"/>
    <x v="4"/>
    <x v="1"/>
    <n v="1"/>
  </r>
  <r>
    <x v="2349"/>
    <d v="1899-12-30T12:10:00"/>
    <x v="247"/>
    <n v="2020"/>
    <s v="May"/>
    <s v="Fri"/>
    <n v="12"/>
    <n v="0.55000000000000004"/>
    <x v="4"/>
    <x v="10"/>
    <n v="1"/>
  </r>
  <r>
    <x v="2349"/>
    <d v="1899-12-30T12:10:00"/>
    <x v="247"/>
    <n v="2020"/>
    <s v="May"/>
    <s v="Fri"/>
    <n v="12"/>
    <n v="0.4"/>
    <x v="4"/>
    <x v="11"/>
    <n v="1"/>
  </r>
  <r>
    <x v="2349"/>
    <d v="1899-12-30T12:10:00"/>
    <x v="247"/>
    <n v="2020"/>
    <s v="May"/>
    <s v="Fri"/>
    <n v="12"/>
    <n v="0.45"/>
    <x v="4"/>
    <x v="5"/>
    <n v="1"/>
  </r>
  <r>
    <x v="2350"/>
    <d v="1899-12-30T13:05:00"/>
    <x v="247"/>
    <n v="2020"/>
    <s v="May"/>
    <s v="Fri"/>
    <n v="13"/>
    <s v="1.79"/>
    <x v="8"/>
    <x v="1"/>
    <n v="4"/>
  </r>
  <r>
    <x v="2350"/>
    <d v="1899-12-30T13:05:00"/>
    <x v="247"/>
    <n v="2020"/>
    <s v="May"/>
    <s v="Fri"/>
    <n v="13"/>
    <n v="0.4"/>
    <x v="8"/>
    <x v="4"/>
    <n v="1"/>
  </r>
  <r>
    <x v="2350"/>
    <d v="1899-12-30T13:05:00"/>
    <x v="247"/>
    <n v="2020"/>
    <s v="May"/>
    <s v="Fri"/>
    <n v="13"/>
    <n v="0.45"/>
    <x v="8"/>
    <x v="5"/>
    <n v="1"/>
  </r>
  <r>
    <x v="2351"/>
    <d v="1899-12-30T13:55:00"/>
    <x v="247"/>
    <n v="2020"/>
    <s v="May"/>
    <s v="Fri"/>
    <n v="13"/>
    <n v="4"/>
    <x v="5"/>
    <x v="0"/>
    <n v="1"/>
  </r>
  <r>
    <x v="2351"/>
    <d v="1899-12-30T13:55:00"/>
    <x v="247"/>
    <n v="2020"/>
    <s v="May"/>
    <s v="Fri"/>
    <n v="13"/>
    <s v="1.79"/>
    <x v="5"/>
    <x v="1"/>
    <n v="1"/>
  </r>
  <r>
    <x v="2351"/>
    <d v="1899-12-30T13:55:00"/>
    <x v="247"/>
    <n v="2020"/>
    <s v="May"/>
    <s v="Fri"/>
    <n v="13"/>
    <n v="0.55000000000000004"/>
    <x v="5"/>
    <x v="10"/>
    <n v="1"/>
  </r>
  <r>
    <x v="2351"/>
    <d v="1899-12-30T13:55:00"/>
    <x v="247"/>
    <n v="2020"/>
    <s v="May"/>
    <s v="Fri"/>
    <n v="13"/>
    <n v="0.55000000000000004"/>
    <x v="5"/>
    <x v="2"/>
    <n v="1"/>
  </r>
  <r>
    <x v="2351"/>
    <d v="1899-12-30T13:55:00"/>
    <x v="247"/>
    <n v="2020"/>
    <s v="May"/>
    <s v="Fri"/>
    <n v="13"/>
    <n v="2.5"/>
    <x v="5"/>
    <x v="14"/>
    <n v="1"/>
  </r>
  <r>
    <x v="2352"/>
    <d v="1899-12-30T15:03:00"/>
    <x v="247"/>
    <n v="2020"/>
    <s v="May"/>
    <s v="Fri"/>
    <n v="15"/>
    <n v="0.55000000000000004"/>
    <x v="7"/>
    <x v="15"/>
    <n v="1"/>
  </r>
  <r>
    <x v="2352"/>
    <d v="1899-12-30T15:03:00"/>
    <x v="247"/>
    <n v="2020"/>
    <s v="May"/>
    <s v="Fri"/>
    <n v="15"/>
    <s v="1.79"/>
    <x v="7"/>
    <x v="1"/>
    <n v="1"/>
  </r>
  <r>
    <x v="2352"/>
    <d v="1899-12-30T15:03:00"/>
    <x v="247"/>
    <n v="2020"/>
    <s v="May"/>
    <s v="Fri"/>
    <n v="15"/>
    <n v="0.55000000000000004"/>
    <x v="7"/>
    <x v="10"/>
    <n v="1"/>
  </r>
  <r>
    <x v="2353"/>
    <d v="1899-12-30T15:19:00"/>
    <x v="247"/>
    <n v="2020"/>
    <s v="May"/>
    <s v="Fri"/>
    <n v="15"/>
    <n v="0.45"/>
    <x v="7"/>
    <x v="5"/>
    <n v="1"/>
  </r>
  <r>
    <x v="2353"/>
    <d v="1899-12-30T15:19:00"/>
    <x v="247"/>
    <n v="2020"/>
    <s v="May"/>
    <s v="Fri"/>
    <n v="15"/>
    <n v="1.1000000000000001"/>
    <x v="7"/>
    <x v="2"/>
    <n v="2"/>
  </r>
  <r>
    <x v="2354"/>
    <d v="1899-12-30T11:37:00"/>
    <x v="248"/>
    <n v="2020"/>
    <s v="May"/>
    <s v="Sat"/>
    <n v="11"/>
    <n v="0.25"/>
    <x v="7"/>
    <x v="8"/>
    <n v="1"/>
  </r>
  <r>
    <x v="2354"/>
    <d v="1899-12-30T11:37:00"/>
    <x v="248"/>
    <n v="2020"/>
    <s v="May"/>
    <s v="Sat"/>
    <n v="11"/>
    <n v="0.4"/>
    <x v="7"/>
    <x v="11"/>
    <n v="1"/>
  </r>
  <r>
    <x v="2354"/>
    <d v="1899-12-30T11:37:00"/>
    <x v="248"/>
    <n v="2020"/>
    <s v="May"/>
    <s v="Sat"/>
    <n v="11"/>
    <n v="0.25"/>
    <x v="7"/>
    <x v="3"/>
    <n v="1"/>
  </r>
  <r>
    <x v="2355"/>
    <d v="1899-12-30T11:39:00"/>
    <x v="248"/>
    <n v="2020"/>
    <s v="May"/>
    <s v="Sat"/>
    <n v="11"/>
    <n v="4"/>
    <x v="2"/>
    <x v="0"/>
    <n v="1"/>
  </r>
  <r>
    <x v="2355"/>
    <d v="1899-12-30T11:39:00"/>
    <x v="248"/>
    <n v="2020"/>
    <s v="May"/>
    <s v="Sat"/>
    <n v="11"/>
    <s v="1.79"/>
    <x v="2"/>
    <x v="1"/>
    <n v="1"/>
  </r>
  <r>
    <x v="2355"/>
    <d v="1899-12-30T11:39:00"/>
    <x v="248"/>
    <n v="2020"/>
    <s v="May"/>
    <s v="Sat"/>
    <n v="11"/>
    <n v="0.55000000000000004"/>
    <x v="2"/>
    <x v="2"/>
    <n v="1"/>
  </r>
  <r>
    <x v="2356"/>
    <d v="1899-12-30T12:15:00"/>
    <x v="248"/>
    <n v="2020"/>
    <s v="May"/>
    <s v="Sat"/>
    <n v="12"/>
    <s v="1.79"/>
    <x v="15"/>
    <x v="1"/>
    <n v="1"/>
  </r>
  <r>
    <x v="2356"/>
    <d v="1899-12-30T12:15:00"/>
    <x v="248"/>
    <n v="2020"/>
    <s v="May"/>
    <s v="Sat"/>
    <n v="12"/>
    <n v="0.55000000000000004"/>
    <x v="15"/>
    <x v="7"/>
    <n v="1"/>
  </r>
  <r>
    <x v="2356"/>
    <d v="1899-12-30T12:15:00"/>
    <x v="248"/>
    <n v="2020"/>
    <s v="May"/>
    <s v="Sat"/>
    <n v="12"/>
    <n v="0.45"/>
    <x v="15"/>
    <x v="5"/>
    <n v="1"/>
  </r>
  <r>
    <x v="2357"/>
    <d v="1899-12-30T13:45:00"/>
    <x v="248"/>
    <n v="2020"/>
    <s v="May"/>
    <s v="Sat"/>
    <n v="13"/>
    <n v="0.55000000000000004"/>
    <x v="10"/>
    <x v="10"/>
    <n v="1"/>
  </r>
  <r>
    <x v="2357"/>
    <d v="1899-12-30T13:45:00"/>
    <x v="248"/>
    <n v="2020"/>
    <s v="May"/>
    <s v="Sat"/>
    <n v="13"/>
    <n v="0.55000000000000004"/>
    <x v="10"/>
    <x v="2"/>
    <n v="1"/>
  </r>
  <r>
    <x v="2358"/>
    <d v="1899-12-30T14:45:00"/>
    <x v="248"/>
    <n v="2020"/>
    <s v="May"/>
    <s v="Sat"/>
    <n v="14"/>
    <s v="1.79"/>
    <x v="21"/>
    <x v="1"/>
    <n v="2"/>
  </r>
  <r>
    <x v="2358"/>
    <d v="1899-12-30T14:45:00"/>
    <x v="248"/>
    <n v="2020"/>
    <s v="May"/>
    <s v="Sat"/>
    <n v="14"/>
    <n v="0.4"/>
    <x v="21"/>
    <x v="4"/>
    <n v="1"/>
  </r>
  <r>
    <x v="2358"/>
    <d v="1899-12-30T14:45:00"/>
    <x v="248"/>
    <n v="2020"/>
    <s v="May"/>
    <s v="Sat"/>
    <n v="14"/>
    <n v="0.4"/>
    <x v="21"/>
    <x v="11"/>
    <n v="1"/>
  </r>
  <r>
    <x v="2358"/>
    <d v="1899-12-30T14:45:00"/>
    <x v="248"/>
    <n v="2020"/>
    <s v="May"/>
    <s v="Sat"/>
    <n v="14"/>
    <n v="0.55000000000000004"/>
    <x v="21"/>
    <x v="2"/>
    <n v="1"/>
  </r>
  <r>
    <x v="2359"/>
    <d v="1899-12-30T00:00:00"/>
    <x v="249"/>
    <n v="2020"/>
    <s v="May"/>
    <s v="Sun"/>
    <m/>
    <n v="0"/>
    <x v="22"/>
    <x v="16"/>
    <m/>
  </r>
  <r>
    <x v="2360"/>
    <d v="1899-12-30T00:00:00"/>
    <x v="250"/>
    <n v="2020"/>
    <s v="May"/>
    <s v="Mon"/>
    <m/>
    <n v="0"/>
    <x v="22"/>
    <x v="16"/>
    <m/>
  </r>
  <r>
    <x v="2361"/>
    <d v="1899-12-30T00:00:00"/>
    <x v="251"/>
    <n v="2020"/>
    <s v="May"/>
    <s v="Tue"/>
    <m/>
    <n v="0"/>
    <x v="22"/>
    <x v="16"/>
    <m/>
  </r>
  <r>
    <x v="2362"/>
    <d v="1899-12-30T00:00:00"/>
    <x v="252"/>
    <n v="2020"/>
    <s v="May"/>
    <s v="Wed"/>
    <m/>
    <n v="0"/>
    <x v="22"/>
    <x v="16"/>
    <m/>
  </r>
  <r>
    <x v="2363"/>
    <d v="1899-12-30T00:00:00"/>
    <x v="253"/>
    <n v="2020"/>
    <s v="May"/>
    <s v="Thu"/>
    <m/>
    <n v="0"/>
    <x v="22"/>
    <x v="16"/>
    <m/>
  </r>
  <r>
    <x v="2364"/>
    <d v="1899-12-30T00:00:00"/>
    <x v="254"/>
    <n v="2020"/>
    <s v="May"/>
    <s v="Fri"/>
    <m/>
    <n v="0"/>
    <x v="22"/>
    <x v="16"/>
    <m/>
  </r>
  <r>
    <x v="2365"/>
    <d v="1899-12-30T00:00:00"/>
    <x v="255"/>
    <n v="2020"/>
    <s v="May"/>
    <s v="Sat"/>
    <m/>
    <n v="0"/>
    <x v="22"/>
    <x v="16"/>
    <m/>
  </r>
  <r>
    <x v="2366"/>
    <d v="1899-12-30T00:00:00"/>
    <x v="256"/>
    <n v="2020"/>
    <s v="May"/>
    <s v="Sun"/>
    <m/>
    <n v="0"/>
    <x v="22"/>
    <x v="16"/>
    <m/>
  </r>
  <r>
    <x v="2367"/>
    <d v="1899-12-30T00:00:00"/>
    <x v="257"/>
    <n v="2020"/>
    <s v="May"/>
    <s v="Mon"/>
    <m/>
    <n v="0"/>
    <x v="22"/>
    <x v="16"/>
    <m/>
  </r>
  <r>
    <x v="2368"/>
    <d v="1899-12-30T00:00:00"/>
    <x v="258"/>
    <n v="2020"/>
    <s v="May"/>
    <s v="Tue"/>
    <m/>
    <n v="0"/>
    <x v="22"/>
    <x v="16"/>
    <m/>
  </r>
  <r>
    <x v="2369"/>
    <d v="1899-12-30T00:00:00"/>
    <x v="259"/>
    <n v="2020"/>
    <s v="May"/>
    <s v="Wed"/>
    <m/>
    <n v="0"/>
    <x v="22"/>
    <x v="16"/>
    <m/>
  </r>
  <r>
    <x v="2370"/>
    <d v="1899-12-30T00:00:00"/>
    <x v="260"/>
    <n v="2020"/>
    <s v="May"/>
    <s v="Thu"/>
    <m/>
    <n v="0"/>
    <x v="22"/>
    <x v="16"/>
    <m/>
  </r>
  <r>
    <x v="2371"/>
    <d v="1899-12-30T00:00:00"/>
    <x v="261"/>
    <n v="2020"/>
    <s v="May"/>
    <s v="Fri"/>
    <m/>
    <n v="0"/>
    <x v="22"/>
    <x v="16"/>
    <m/>
  </r>
  <r>
    <x v="2372"/>
    <d v="1899-12-30T00:00:00"/>
    <x v="262"/>
    <n v="2020"/>
    <s v="May"/>
    <s v="Sat"/>
    <m/>
    <n v="0"/>
    <x v="22"/>
    <x v="16"/>
    <m/>
  </r>
  <r>
    <x v="2373"/>
    <d v="1899-12-30T00:00:00"/>
    <x v="263"/>
    <n v="2020"/>
    <s v="May"/>
    <s v="Sun"/>
    <m/>
    <n v="0"/>
    <x v="22"/>
    <x v="16"/>
    <m/>
  </r>
  <r>
    <x v="2374"/>
    <d v="1899-12-30T00:00:00"/>
    <x v="264"/>
    <n v="2020"/>
    <s v="May"/>
    <s v="Mon"/>
    <m/>
    <n v="0"/>
    <x v="22"/>
    <x v="16"/>
    <m/>
  </r>
  <r>
    <x v="2375"/>
    <d v="1899-12-30T00:00:00"/>
    <x v="265"/>
    <n v="2020"/>
    <s v="May"/>
    <s v="Tue"/>
    <m/>
    <n v="0"/>
    <x v="22"/>
    <x v="16"/>
    <m/>
  </r>
  <r>
    <x v="2376"/>
    <d v="1899-12-30T00:00:00"/>
    <x v="266"/>
    <n v="2020"/>
    <s v="May"/>
    <s v="Wed"/>
    <m/>
    <n v="0"/>
    <x v="22"/>
    <x v="16"/>
    <m/>
  </r>
  <r>
    <x v="2377"/>
    <d v="1899-12-30T00:00:00"/>
    <x v="267"/>
    <n v="2020"/>
    <s v="May"/>
    <s v="Thu"/>
    <m/>
    <n v="0"/>
    <x v="22"/>
    <x v="16"/>
    <m/>
  </r>
  <r>
    <x v="2378"/>
    <d v="1899-12-30T00:00:00"/>
    <x v="268"/>
    <n v="2020"/>
    <s v="May"/>
    <s v="Fri"/>
    <m/>
    <n v="0"/>
    <x v="22"/>
    <x v="16"/>
    <m/>
  </r>
  <r>
    <x v="2379"/>
    <d v="1899-12-30T00:00:00"/>
    <x v="269"/>
    <n v="2020"/>
    <s v="May"/>
    <s v="Sat"/>
    <m/>
    <n v="0"/>
    <x v="22"/>
    <x v="16"/>
    <m/>
  </r>
  <r>
    <x v="2380"/>
    <d v="1899-12-30T00:00:00"/>
    <x v="270"/>
    <n v="2020"/>
    <s v="May"/>
    <s v="Sun"/>
    <m/>
    <n v="0"/>
    <x v="22"/>
    <x v="16"/>
    <m/>
  </r>
  <r>
    <x v="2381"/>
    <d v="1899-12-30T00:00:00"/>
    <x v="271"/>
    <n v="2020"/>
    <s v="May"/>
    <s v="Mon"/>
    <m/>
    <n v="0"/>
    <x v="22"/>
    <x v="16"/>
    <m/>
  </r>
  <r>
    <x v="2382"/>
    <d v="1899-12-30T00:00:00"/>
    <x v="272"/>
    <n v="2020"/>
    <s v="May"/>
    <s v="Tue"/>
    <m/>
    <n v="0"/>
    <x v="22"/>
    <x v="16"/>
    <m/>
  </r>
  <r>
    <x v="2383"/>
    <d v="1899-12-30T00:00:00"/>
    <x v="273"/>
    <n v="2020"/>
    <s v="May"/>
    <s v="Wed"/>
    <m/>
    <n v="0"/>
    <x v="22"/>
    <x v="16"/>
    <m/>
  </r>
  <r>
    <x v="2384"/>
    <d v="1899-12-30T00:00:00"/>
    <x v="274"/>
    <n v="2020"/>
    <s v="May"/>
    <s v="Thu"/>
    <m/>
    <n v="0"/>
    <x v="22"/>
    <x v="16"/>
    <m/>
  </r>
  <r>
    <x v="2385"/>
    <d v="1899-12-30T00:00:00"/>
    <x v="275"/>
    <n v="2020"/>
    <s v="May"/>
    <s v="Fri"/>
    <m/>
    <n v="0"/>
    <x v="22"/>
    <x v="16"/>
    <m/>
  </r>
  <r>
    <x v="2386"/>
    <d v="1899-12-30T00:00:00"/>
    <x v="276"/>
    <n v="2020"/>
    <s v="May"/>
    <s v="Sat"/>
    <m/>
    <n v="0"/>
    <x v="22"/>
    <x v="16"/>
    <m/>
  </r>
  <r>
    <x v="2387"/>
    <d v="1899-12-30T00:00:00"/>
    <x v="277"/>
    <n v="2020"/>
    <s v="May"/>
    <s v="Sun"/>
    <m/>
    <n v="0"/>
    <x v="22"/>
    <x v="16"/>
    <m/>
  </r>
  <r>
    <x v="2388"/>
    <d v="1899-12-30T00:00:00"/>
    <x v="278"/>
    <n v="2020"/>
    <s v="Jun"/>
    <s v="Mon"/>
    <m/>
    <n v="0"/>
    <x v="22"/>
    <x v="16"/>
    <m/>
  </r>
  <r>
    <x v="2389"/>
    <d v="1899-12-30T00:00:00"/>
    <x v="279"/>
    <n v="2020"/>
    <s v="Jun"/>
    <s v="Tue"/>
    <m/>
    <n v="0"/>
    <x v="22"/>
    <x v="1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AD42FA-74B9-4C5E-AA06-7B0E4766DBC7}" name="PivotTable1" cacheId="1" applyNumberFormats="0" applyBorderFormats="0" applyFontFormats="0" applyPatternFormats="0" applyAlignmentFormats="0" applyWidthHeightFormats="1" dataCaption="Values" updatedVersion="8" minRefreshableVersion="3" itemPrintTitles="1" createdVersion="7" indent="0" outline="1" outlineData="1" multipleFieldFilters="0" chartFormat="2">
  <location ref="AK27:AL45" firstHeaderRow="1" firstDataRow="1" firstDataCol="1"/>
  <pivotFields count="12">
    <pivotField numFmtId="167" showAll="0"/>
    <pivotField numFmtId="20" showAll="0"/>
    <pivotField numFmtId="168" showAll="0"/>
    <pivotField showAll="0"/>
    <pivotField showAll="0"/>
    <pivotField showAll="0"/>
    <pivotField showAll="0"/>
    <pivotField showAll="0"/>
    <pivotField showAll="0"/>
    <pivotField axis="axisRow" showAll="0" sortType="descending">
      <items count="18">
        <item x="8"/>
        <item x="14"/>
        <item x="0"/>
        <item x="12"/>
        <item x="1"/>
        <item x="4"/>
        <item x="3"/>
        <item x="9"/>
        <item x="10"/>
        <item x="2"/>
        <item x="15"/>
        <item x="13"/>
        <item x="7"/>
        <item x="11"/>
        <item x="6"/>
        <item x="5"/>
        <item x="16"/>
        <item t="default"/>
      </items>
      <autoSortScope>
        <pivotArea dataOnly="0" outline="0" fieldPosition="0">
          <references count="1">
            <reference field="4294967294" count="1" selected="0">
              <x v="0"/>
            </reference>
          </references>
        </pivotArea>
      </autoSortScope>
    </pivotField>
    <pivotField dataField="1" showAll="0"/>
    <pivotField dragToRow="0" dragToCol="0" dragToPage="0" showAll="0" defaultSubtotal="0"/>
  </pivotFields>
  <rowFields count="1">
    <field x="9"/>
  </rowFields>
  <rowItems count="18">
    <i>
      <x v="4"/>
    </i>
    <i>
      <x v="8"/>
    </i>
    <i>
      <x v="15"/>
    </i>
    <i>
      <x v="9"/>
    </i>
    <i>
      <x v="13"/>
    </i>
    <i>
      <x v="5"/>
    </i>
    <i>
      <x v="2"/>
    </i>
    <i>
      <x v="1"/>
    </i>
    <i>
      <x v="11"/>
    </i>
    <i>
      <x v="12"/>
    </i>
    <i>
      <x v="7"/>
    </i>
    <i>
      <x v="6"/>
    </i>
    <i>
      <x v="10"/>
    </i>
    <i>
      <x/>
    </i>
    <i>
      <x v="3"/>
    </i>
    <i>
      <x v="14"/>
    </i>
    <i>
      <x v="16"/>
    </i>
    <i t="grand">
      <x/>
    </i>
  </rowItems>
  <colItems count="1">
    <i/>
  </colItems>
  <dataFields count="1">
    <dataField name="Sum of Qty sold" fld="10" baseField="9" baseItem="5" numFmtId="3"/>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8B0EC42-8E5B-492A-83E5-719AE3961A3A}" name="PivotTable21" cacheId="1" applyNumberFormats="0" applyBorderFormats="0" applyFontFormats="0" applyPatternFormats="0" applyAlignmentFormats="0" applyWidthHeightFormats="1" dataCaption="Values" updatedVersion="8" minRefreshableVersion="3" itemPrintTitles="1" createdVersion="7" indent="0" outline="1" outlineData="1" multipleFieldFilters="0" chartFormat="1">
  <location ref="AD27:AE45" firstHeaderRow="1" firstDataRow="1" firstDataCol="1"/>
  <pivotFields count="12">
    <pivotField numFmtId="167" showAll="0"/>
    <pivotField numFmtId="20" showAll="0"/>
    <pivotField numFmtId="168" showAll="0"/>
    <pivotField showAll="0"/>
    <pivotField showAll="0"/>
    <pivotField showAll="0"/>
    <pivotField showAll="0"/>
    <pivotField dataField="1" showAll="0"/>
    <pivotField showAll="0"/>
    <pivotField axis="axisRow" showAll="0" sortType="descending">
      <items count="18">
        <item x="8"/>
        <item x="14"/>
        <item x="0"/>
        <item x="12"/>
        <item x="1"/>
        <item x="4"/>
        <item x="3"/>
        <item x="9"/>
        <item x="10"/>
        <item x="2"/>
        <item x="15"/>
        <item x="13"/>
        <item x="7"/>
        <item x="11"/>
        <item x="6"/>
        <item x="5"/>
        <item x="16"/>
        <item t="default"/>
      </items>
      <autoSortScope>
        <pivotArea dataOnly="0" outline="0" fieldPosition="0">
          <references count="1">
            <reference field="4294967294" count="1" selected="0">
              <x v="0"/>
            </reference>
          </references>
        </pivotArea>
      </autoSortScope>
    </pivotField>
    <pivotField showAll="0"/>
    <pivotField dragToRow="0" dragToCol="0" dragToPage="0" showAll="0" defaultSubtotal="0"/>
  </pivotFields>
  <rowFields count="1">
    <field x="9"/>
  </rowFields>
  <rowItems count="18">
    <i>
      <x v="2"/>
    </i>
    <i>
      <x v="1"/>
    </i>
    <i>
      <x v="11"/>
    </i>
    <i>
      <x v="8"/>
    </i>
    <i>
      <x v="9"/>
    </i>
    <i>
      <x v="15"/>
    </i>
    <i>
      <x v="13"/>
    </i>
    <i>
      <x v="7"/>
    </i>
    <i>
      <x v="5"/>
    </i>
    <i>
      <x v="12"/>
    </i>
    <i>
      <x v="10"/>
    </i>
    <i>
      <x v="14"/>
    </i>
    <i>
      <x v="3"/>
    </i>
    <i>
      <x v="6"/>
    </i>
    <i>
      <x/>
    </i>
    <i>
      <x v="16"/>
    </i>
    <i>
      <x v="4"/>
    </i>
    <i t="grand">
      <x/>
    </i>
  </rowItems>
  <colItems count="1">
    <i/>
  </colItems>
  <dataFields count="1">
    <dataField name="Sum of Sale value" fld="7" baseField="9" baseItem="2" numFmtId="164"/>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011A5A8-4332-4459-A388-1FE8B5AF31DB}" name="PivotTable3" cacheId="1" applyNumberFormats="0" applyBorderFormats="0" applyFontFormats="0" applyPatternFormats="0" applyAlignmentFormats="0" applyWidthHeightFormats="1" dataCaption="Values" updatedVersion="8" minRefreshableVersion="3" itemPrintTitles="1" createdVersion="7" indent="0" outline="1" outlineData="1" multipleFieldFilters="0" chartFormat="1">
  <location ref="P27:Q51" firstHeaderRow="1" firstDataRow="1" firstDataCol="1"/>
  <pivotFields count="12">
    <pivotField numFmtId="167" showAll="0"/>
    <pivotField numFmtId="20" showAll="0"/>
    <pivotField numFmtId="168" showAll="0"/>
    <pivotField showAll="0"/>
    <pivotField showAll="0"/>
    <pivotField showAll="0"/>
    <pivotField showAll="0"/>
    <pivotField dataField="1" showAll="0"/>
    <pivotField axis="axisRow" showAll="0" sortType="descending">
      <items count="24">
        <item x="0"/>
        <item x="5"/>
        <item x="13"/>
        <item x="2"/>
        <item x="12"/>
        <item x="19"/>
        <item x="3"/>
        <item x="10"/>
        <item x="6"/>
        <item x="8"/>
        <item x="14"/>
        <item x="1"/>
        <item x="4"/>
        <item x="17"/>
        <item x="18"/>
        <item x="11"/>
        <item x="15"/>
        <item x="21"/>
        <item x="9"/>
        <item x="20"/>
        <item x="7"/>
        <item x="16"/>
        <item x="22"/>
        <item t="default"/>
      </items>
      <autoSortScope>
        <pivotArea dataOnly="0" outline="0" fieldPosition="0">
          <references count="1">
            <reference field="4294967294" count="1" selected="0">
              <x v="0"/>
            </reference>
          </references>
        </pivotArea>
      </autoSortScope>
    </pivotField>
    <pivotField showAll="0"/>
    <pivotField showAll="0"/>
    <pivotField dragToRow="0" dragToCol="0" dragToPage="0" showAll="0" defaultSubtotal="0"/>
  </pivotFields>
  <rowFields count="1">
    <field x="8"/>
  </rowFields>
  <rowItems count="24">
    <i>
      <x v="20"/>
    </i>
    <i>
      <x v="14"/>
    </i>
    <i>
      <x/>
    </i>
    <i>
      <x v="12"/>
    </i>
    <i>
      <x v="6"/>
    </i>
    <i>
      <x v="1"/>
    </i>
    <i>
      <x v="11"/>
    </i>
    <i>
      <x v="3"/>
    </i>
    <i>
      <x v="18"/>
    </i>
    <i>
      <x v="13"/>
    </i>
    <i>
      <x v="16"/>
    </i>
    <i>
      <x v="7"/>
    </i>
    <i>
      <x v="15"/>
    </i>
    <i>
      <x v="9"/>
    </i>
    <i>
      <x v="17"/>
    </i>
    <i>
      <x v="8"/>
    </i>
    <i>
      <x v="2"/>
    </i>
    <i>
      <x v="10"/>
    </i>
    <i>
      <x v="21"/>
    </i>
    <i>
      <x v="4"/>
    </i>
    <i>
      <x v="19"/>
    </i>
    <i>
      <x v="5"/>
    </i>
    <i>
      <x v="22"/>
    </i>
    <i t="grand">
      <x/>
    </i>
  </rowItems>
  <colItems count="1">
    <i/>
  </colItems>
  <dataFields count="1">
    <dataField name="Sum of Sale value" fld="7" baseField="8"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2FBDDA-7606-4BE4-BA63-A6B0DFCE57E5}" name="tblSales" displayName="tblSales" ref="B3:L8086" totalsRowShown="0">
  <autoFilter ref="B3:L8086" xr:uid="{092FBDDA-7606-4BE4-BA63-A6B0DFCE57E5}"/>
  <sortState xmlns:xlrd2="http://schemas.microsoft.com/office/spreadsheetml/2017/richdata2" ref="B4:L8055">
    <sortCondition ref="B4:B8055"/>
  </sortState>
  <tableColumns count="11">
    <tableColumn id="1" xr3:uid="{C7EDA5CA-6D08-4CF5-A566-B02785DB9F26}" name="Datetime" dataDxfId="22"/>
    <tableColumn id="17" xr3:uid="{7DC0B0E3-5285-49D8-8701-3949E0CC195C}" name="Time" dataDxfId="21">
      <calculatedColumnFormula>TIME(HOUR(tblSales[[#This Row],[Datetime]]),MINUTE(tblSales[[#This Row],[Datetime]]), SECOND(tblSales[[#This Row],[Datetime]]))</calculatedColumnFormula>
    </tableColumn>
    <tableColumn id="8" xr3:uid="{772FA2BF-5F52-42DA-9931-8DD497F6A47C}" name="Date" dataDxfId="20">
      <calculatedColumnFormula>_xlfn.FLOOR.MATH(tblSales[[#This Row],[Datetime]])</calculatedColumnFormula>
    </tableColumn>
    <tableColumn id="10" xr3:uid="{3BA07163-C2C5-41D9-8438-0D10638F0FB0}" name="Year" dataDxfId="19"/>
    <tableColumn id="11" xr3:uid="{9428E443-303C-496E-8345-66F0934C387F}" name="Month" dataDxfId="18">
      <calculatedColumnFormula>TEXT(tblSales[[#This Row],[Datetime]], "mmm")</calculatedColumnFormula>
    </tableColumn>
    <tableColumn id="2" xr3:uid="{4BA46203-C777-47C8-9BC7-607D5B2D20FE}" name="Day of week" dataDxfId="17">
      <calculatedColumnFormula>TEXT(tblSales[[#This Row],[Datetime]], "ddd")</calculatedColumnFormula>
    </tableColumn>
    <tableColumn id="9" xr3:uid="{9B94A741-401C-479F-A2A5-6029D0E9BF22}" name="Hour"/>
    <tableColumn id="3" xr3:uid="{9653080F-BE2A-40FA-85C3-D2ED1D9508CE}" name="Sale value" dataDxfId="16" dataCellStyle="Currency"/>
    <tableColumn id="12" xr3:uid="{3640FA4D-4CF3-4BA3-A854-1D85FB94E98C}" name="Customer" dataDxfId="15"/>
    <tableColumn id="5" xr3:uid="{27140E44-3C59-4F5F-B674-DCB8D5538BB2}" name="Product"/>
    <tableColumn id="6" xr3:uid="{17D88079-0066-4119-8BDD-8CE10BEF5948}" name="Qty sol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13E0CB9-0E02-4D20-A0FD-9638CD2D3B6C}" name="Table12" displayName="Table12" ref="B27:C40" totalsRowCount="1">
  <autoFilter ref="B27:C39" xr:uid="{A13E0CB9-0E02-4D20-A0FD-9638CD2D3B6C}"/>
  <tableColumns count="2">
    <tableColumn id="1" xr3:uid="{FC646701-9F2C-4678-A04B-90AEA8AE6D3D}" name="Month" totalsRowLabel="Total"/>
    <tableColumn id="2" xr3:uid="{89A834EA-6CF3-4CC9-9307-906977E62FBC}" name="Sales" totalsRowFunction="sum" dataDxfId="14">
      <calculatedColumnFormula>SUMIF(tblSales[Month], Table12[[#This Row],[Month]], tblSales[Sale value])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DE08858-7113-4A01-A48A-CFFBBFCEDC70}" name="Table13" displayName="Table13" ref="I27:L35" totalsRowCount="1">
  <autoFilter ref="I27:L34" xr:uid="{4DE08858-7113-4A01-A48A-CFFBBFCEDC70}"/>
  <tableColumns count="4">
    <tableColumn id="1" xr3:uid="{807A61A0-B5B8-4FE9-B0D4-6DACDBF179C2}" name="Day of week" totalsRowLabel="Total"/>
    <tableColumn id="2" xr3:uid="{0E560364-D0D8-43D1-8E71-372840A6C68B}" name="Sum of Sales" totalsRowFunction="sum" dataDxfId="13">
      <calculatedColumnFormula>SUMIF(tblSales[Day of week], Table13[[#This Row],[Day of week]], tblSales[Sale value])</calculatedColumnFormula>
    </tableColumn>
    <tableColumn id="3" xr3:uid="{30364F6E-DA75-48BC-AF31-7B4A31AAF201}" name="Sum of Qty" totalsRowFunction="sum" dataDxfId="12">
      <calculatedColumnFormula>SUMIF(tblSales[Day of week], Table13[[#This Row],[Day of week]], tblSales[Qty sold])</calculatedColumnFormula>
    </tableColumn>
    <tableColumn id="4" xr3:uid="{ADD11929-8A76-4973-AB58-C7988C56C10E}" name="Mean item price" dataDxfId="11" totalsRowDxfId="10">
      <calculatedColumnFormula>Table13[[#This Row],[Sum of Sales]] / Table13[[#This Row],[Sum of Qty]]</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54DD717-05F4-4449-9C91-7455F6E3EC39}" name="Table1517" displayName="Table1517" ref="W27:AA75" totalsRowCount="1">
  <autoFilter ref="W27:AA74" xr:uid="{F54DD717-05F4-4449-9C91-7455F6E3EC39}"/>
  <tableColumns count="5">
    <tableColumn id="1" xr3:uid="{F9EE5A18-F00F-4CAB-B4B6-F201349F430C}" name="Time start" totalsRowLabel="Total" dataDxfId="9"/>
    <tableColumn id="2" xr3:uid="{E55B7ED3-E926-42A9-9401-EB86CE01BDC5}" name="Time end" dataDxfId="8"/>
    <tableColumn id="4" xr3:uid="{7E66BAA2-1956-44BD-86AB-1EA12C610C3B}" name="Label" dataDxfId="7">
      <calculatedColumnFormula>TEXT(Table1517[[#This Row],[Time start]], "hh:mm") &amp; "–" &amp; TEXT(Table1517[[#This Row],[Time end]], "hh:mm")</calculatedColumnFormula>
    </tableColumn>
    <tableColumn id="3" xr3:uid="{28331A8C-96C0-472D-9B50-40FA05B94D9A}" name="Sum of Sales" totalsRowFunction="sum" dataDxfId="6" totalsRowDxfId="5">
      <calculatedColumnFormula>SUMIFS(tblSales[Sale value], tblSales[Time], "&gt;=" &amp; Table1517[[#This Row],[Time start]], tblSales[Time], "&lt;" &amp; Table1517[[#This Row],[Time end]])</calculatedColumnFormula>
    </tableColumn>
    <tableColumn id="5" xr3:uid="{CA8DEF34-2DBB-46BB-B95C-267A50FB14EC}" name="Cumulative %" dataDxfId="4" totalsRowDxfId="3">
      <calculatedColumnFormula>SUM($Z$28:$Z28) / SUM(Table1517[Sum of Sales])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938868-689C-48EA-8E2E-D2EC7C8A5AEB}" name="tblPrices" displayName="tblPrices" ref="A4:D24" totalsRowShown="0">
  <autoFilter ref="A4:D24" xr:uid="{CB938868-689C-48EA-8E2E-D2EC7C8A5AEB}"/>
  <sortState xmlns:xlrd2="http://schemas.microsoft.com/office/spreadsheetml/2017/richdata2" ref="A5:D24">
    <sortCondition ref="A5:A24"/>
    <sortCondition ref="C5:C24"/>
  </sortState>
  <tableColumns count="4">
    <tableColumn id="1" xr3:uid="{8F1C95BA-D67B-443E-AC86-B5C7BD739375}" name="Product"/>
    <tableColumn id="2" xr3:uid="{9A701073-C320-45A7-9733-3402A5644C32}" name="Price" dataDxfId="2" dataCellStyle="Currency"/>
    <tableColumn id="3" xr3:uid="{06D50B31-0BB9-4939-AD8B-2EFA865A5D24}" name="Price valid from" dataDxfId="1"/>
    <tableColumn id="4" xr3:uid="{18CE294F-4791-472B-901A-4B408C8EF89A}" name="Price valid to"/>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27B072F-E5EC-49D7-84A3-B8727BA3B1B4}" name="tblPriceUpdtHist" displayName="tblPriceUpdtHist" ref="F4:H13" totalsRowShown="0">
  <autoFilter ref="F4:H13" xr:uid="{C27B072F-E5EC-49D7-84A3-B8727BA3B1B4}"/>
  <tableColumns count="3">
    <tableColumn id="1" xr3:uid="{FE69DD4F-0EDD-428F-8E6D-3E3BD0E66E2E}" name="Date Prices table updated" dataDxfId="0"/>
    <tableColumn id="2" xr3:uid="{8CE99D0A-7ABE-4CC8-83F6-2924AD3576D2}" name="Updated by"/>
    <tableColumn id="3" xr3:uid="{CA0ADE47-5670-4DCE-93DB-D0AA15764602}" name="Any changes"/>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Custom 4">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ivotTable" Target="../pivotTables/pivotTable3.xml"/><Relationship Id="rId7" Type="http://schemas.openxmlformats.org/officeDocument/2006/relationships/table" Target="../tables/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2.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EA11-5A61-4529-BA04-B9E58611A7F1}">
  <sheetPr>
    <tabColor rgb="FF7E1877"/>
  </sheetPr>
  <dimension ref="B1:L8086"/>
  <sheetViews>
    <sheetView tabSelected="1" workbookViewId="0">
      <selection activeCell="E1" sqref="E1"/>
    </sheetView>
  </sheetViews>
  <sheetFormatPr baseColWidth="10" defaultColWidth="8.83203125" defaultRowHeight="15" x14ac:dyDescent="0.2"/>
  <cols>
    <col min="1" max="1" width="4.5" customWidth="1"/>
    <col min="2" max="2" width="16.6640625" bestFit="1" customWidth="1"/>
    <col min="3" max="3" width="7.6640625" bestFit="1" customWidth="1"/>
    <col min="4" max="4" width="11.5" bestFit="1" customWidth="1"/>
    <col min="5" max="5" width="7.33203125" bestFit="1" customWidth="1"/>
    <col min="6" max="6" width="9.33203125" bestFit="1" customWidth="1"/>
    <col min="7" max="7" width="11.6640625" bestFit="1" customWidth="1"/>
    <col min="8" max="8" width="7.5" bestFit="1" customWidth="1"/>
    <col min="9" max="9" width="13" bestFit="1" customWidth="1"/>
    <col min="10" max="10" width="16.33203125" bestFit="1" customWidth="1"/>
    <col min="11" max="11" width="17" bestFit="1" customWidth="1"/>
    <col min="12" max="12" width="10.5" bestFit="1" customWidth="1"/>
    <col min="13" max="13" width="10.6640625" bestFit="1" customWidth="1"/>
  </cols>
  <sheetData>
    <row r="1" spans="2:12" ht="19" x14ac:dyDescent="0.25">
      <c r="B1" s="14" t="s">
        <v>106</v>
      </c>
    </row>
    <row r="2" spans="2:12" ht="7" customHeight="1" x14ac:dyDescent="0.2"/>
    <row r="3" spans="2:12" x14ac:dyDescent="0.2">
      <c r="B3" t="s">
        <v>27</v>
      </c>
      <c r="C3" t="s">
        <v>90</v>
      </c>
      <c r="D3" t="s">
        <v>29</v>
      </c>
      <c r="E3" t="s">
        <v>30</v>
      </c>
      <c r="F3" t="s">
        <v>28</v>
      </c>
      <c r="G3" t="s">
        <v>86</v>
      </c>
      <c r="H3" t="s">
        <v>32</v>
      </c>
      <c r="I3" t="s">
        <v>79</v>
      </c>
      <c r="J3" t="s">
        <v>45</v>
      </c>
      <c r="K3" t="s">
        <v>23</v>
      </c>
      <c r="L3" t="s">
        <v>31</v>
      </c>
    </row>
    <row r="4" spans="2:12" x14ac:dyDescent="0.2">
      <c r="B4" s="5">
        <v>43657.649305555555</v>
      </c>
      <c r="C4" s="12">
        <f>TIME(HOUR(tblSales[[#This Row],[Datetime]]),MINUTE(tblSales[[#This Row],[Datetime]]), SECOND(tblSales[[#This Row],[Datetime]]))</f>
        <v>0.64930555555555558</v>
      </c>
      <c r="D4" s="6">
        <f>_xlfn.FLOOR.MATH(tblSales[[#This Row],[Datetime]])</f>
        <v>43657</v>
      </c>
      <c r="E4">
        <f>YEAR(tblSales[[#This Row],[Datetime]])</f>
        <v>2019</v>
      </c>
      <c r="F4" t="str">
        <f>TEXT(tblSales[[#This Row],[Datetime]], "mmm")</f>
        <v>Jul</v>
      </c>
      <c r="G4" t="str">
        <f>TEXT(tblSales[[#This Row],[Datetime]], "ddd")</f>
        <v>Thu</v>
      </c>
      <c r="H4">
        <f>HOUR(tblSales[[#This Row],[Datetime]])</f>
        <v>15</v>
      </c>
      <c r="I4" s="8">
        <v>4</v>
      </c>
      <c r="J4" t="s">
        <v>26</v>
      </c>
      <c r="K4" t="s">
        <v>25</v>
      </c>
      <c r="L4">
        <v>1</v>
      </c>
    </row>
    <row r="5" spans="2:12" x14ac:dyDescent="0.2">
      <c r="B5" s="5">
        <v>43657.649305555555</v>
      </c>
      <c r="C5" s="12">
        <f>TIME(HOUR(tblSales[[#This Row],[Datetime]]),MINUTE(tblSales[[#This Row],[Datetime]]), SECOND(tblSales[[#This Row],[Datetime]]))</f>
        <v>0.64930555555555558</v>
      </c>
      <c r="D5" s="6">
        <f>_xlfn.FLOOR.MATH(tblSales[[#This Row],[Datetime]])</f>
        <v>43657</v>
      </c>
      <c r="E5">
        <f>YEAR(tblSales[[#This Row],[Datetime]])</f>
        <v>2019</v>
      </c>
      <c r="F5" t="str">
        <f>TEXT(tblSales[[#This Row],[Datetime]], "mmm")</f>
        <v>Jul</v>
      </c>
      <c r="G5" t="str">
        <f>TEXT(tblSales[[#This Row],[Datetime]], "ddd")</f>
        <v>Thu</v>
      </c>
      <c r="H5">
        <f>HOUR(tblSales[[#This Row],[Datetime]])</f>
        <v>15</v>
      </c>
      <c r="I5" s="8" t="s">
        <v>97</v>
      </c>
      <c r="J5" t="s">
        <v>26</v>
      </c>
      <c r="K5" t="s">
        <v>22</v>
      </c>
      <c r="L5">
        <v>1</v>
      </c>
    </row>
    <row r="6" spans="2:12" x14ac:dyDescent="0.2">
      <c r="B6" s="5">
        <v>43657.649305555555</v>
      </c>
      <c r="C6" s="12">
        <f>TIME(HOUR(tblSales[[#This Row],[Datetime]]),MINUTE(tblSales[[#This Row],[Datetime]]), SECOND(tblSales[[#This Row],[Datetime]]))</f>
        <v>0.64930555555555558</v>
      </c>
      <c r="D6" s="6">
        <f>_xlfn.FLOOR.MATH(tblSales[[#This Row],[Datetime]])</f>
        <v>43657</v>
      </c>
      <c r="E6">
        <f>YEAR(tblSales[[#This Row],[Datetime]])</f>
        <v>2019</v>
      </c>
      <c r="F6" t="str">
        <f>TEXT(tblSales[[#This Row],[Datetime]], "mmm")</f>
        <v>Jul</v>
      </c>
      <c r="G6" t="str">
        <f>TEXT(tblSales[[#This Row],[Datetime]], "ddd")</f>
        <v>Thu</v>
      </c>
      <c r="H6">
        <f>HOUR(tblSales[[#This Row],[Datetime]])</f>
        <v>15</v>
      </c>
      <c r="I6" s="8">
        <v>1.6500000000000001</v>
      </c>
      <c r="J6" t="s">
        <v>26</v>
      </c>
      <c r="K6" t="s">
        <v>19</v>
      </c>
      <c r="L6">
        <v>3</v>
      </c>
    </row>
    <row r="7" spans="2:12" x14ac:dyDescent="0.2">
      <c r="B7" s="5">
        <v>43657.649305555555</v>
      </c>
      <c r="C7" s="12">
        <f>TIME(HOUR(tblSales[[#This Row],[Datetime]]),MINUTE(tblSales[[#This Row],[Datetime]]), SECOND(tblSales[[#This Row],[Datetime]]))</f>
        <v>0.64930555555555558</v>
      </c>
      <c r="D7" s="6">
        <f>_xlfn.FLOOR.MATH(tblSales[[#This Row],[Datetime]])</f>
        <v>43657</v>
      </c>
      <c r="E7">
        <f>YEAR(tblSales[[#This Row],[Datetime]])</f>
        <v>2019</v>
      </c>
      <c r="F7" t="str">
        <f>TEXT(tblSales[[#This Row],[Datetime]], "mmm")</f>
        <v>Jul</v>
      </c>
      <c r="G7" t="str">
        <f>TEXT(tblSales[[#This Row],[Datetime]], "ddd")</f>
        <v>Thu</v>
      </c>
      <c r="H7">
        <f>HOUR(tblSales[[#This Row],[Datetime]])</f>
        <v>15</v>
      </c>
      <c r="I7" s="8">
        <v>0.2</v>
      </c>
      <c r="J7" t="s">
        <v>26</v>
      </c>
      <c r="K7" t="s">
        <v>18</v>
      </c>
      <c r="L7">
        <v>1</v>
      </c>
    </row>
    <row r="8" spans="2:12" x14ac:dyDescent="0.2">
      <c r="B8" s="5">
        <v>43657.673611111109</v>
      </c>
      <c r="C8" s="12">
        <f>TIME(HOUR(tblSales[[#This Row],[Datetime]]),MINUTE(tblSales[[#This Row],[Datetime]]), SECOND(tblSales[[#This Row],[Datetime]]))</f>
        <v>0.67361111111111116</v>
      </c>
      <c r="D8" s="6">
        <f>_xlfn.FLOOR.MATH(tblSales[[#This Row],[Datetime]])</f>
        <v>43657</v>
      </c>
      <c r="E8">
        <f>YEAR(tblSales[[#This Row],[Datetime]])</f>
        <v>2019</v>
      </c>
      <c r="F8" t="str">
        <f>TEXT(tblSales[[#This Row],[Datetime]], "mmm")</f>
        <v>Jul</v>
      </c>
      <c r="G8" t="str">
        <f>TEXT(tblSales[[#This Row],[Datetime]], "ddd")</f>
        <v>Thu</v>
      </c>
      <c r="H8">
        <f>HOUR(tblSales[[#This Row],[Datetime]])</f>
        <v>16</v>
      </c>
      <c r="I8" s="8" t="s">
        <v>97</v>
      </c>
      <c r="J8" t="s">
        <v>26</v>
      </c>
      <c r="K8" t="s">
        <v>22</v>
      </c>
      <c r="L8">
        <v>1</v>
      </c>
    </row>
    <row r="9" spans="2:12" x14ac:dyDescent="0.2">
      <c r="B9" s="5">
        <v>43657.673611111109</v>
      </c>
      <c r="C9" s="12">
        <f>TIME(HOUR(tblSales[[#This Row],[Datetime]]),MINUTE(tblSales[[#This Row],[Datetime]]), SECOND(tblSales[[#This Row],[Datetime]]))</f>
        <v>0.67361111111111116</v>
      </c>
      <c r="D9" s="6">
        <f>_xlfn.FLOOR.MATH(tblSales[[#This Row],[Datetime]])</f>
        <v>43657</v>
      </c>
      <c r="E9">
        <f>YEAR(tblSales[[#This Row],[Datetime]])</f>
        <v>2019</v>
      </c>
      <c r="F9" t="str">
        <f>TEXT(tblSales[[#This Row],[Datetime]], "mmm")</f>
        <v>Jul</v>
      </c>
      <c r="G9" t="str">
        <f>TEXT(tblSales[[#This Row],[Datetime]], "ddd")</f>
        <v>Thu</v>
      </c>
      <c r="H9">
        <f>HOUR(tblSales[[#This Row],[Datetime]])</f>
        <v>16</v>
      </c>
      <c r="I9" s="8">
        <v>0.4</v>
      </c>
      <c r="J9" t="s">
        <v>26</v>
      </c>
      <c r="K9" t="s">
        <v>14</v>
      </c>
      <c r="L9">
        <v>1</v>
      </c>
    </row>
    <row r="10" spans="2:12" x14ac:dyDescent="0.2">
      <c r="B10" s="5">
        <v>43657.673611111109</v>
      </c>
      <c r="C10" s="12">
        <f>TIME(HOUR(tblSales[[#This Row],[Datetime]]),MINUTE(tblSales[[#This Row],[Datetime]]), SECOND(tblSales[[#This Row],[Datetime]]))</f>
        <v>0.67361111111111116</v>
      </c>
      <c r="D10" s="6">
        <f>_xlfn.FLOOR.MATH(tblSales[[#This Row],[Datetime]])</f>
        <v>43657</v>
      </c>
      <c r="E10">
        <f>YEAR(tblSales[[#This Row],[Datetime]])</f>
        <v>2019</v>
      </c>
      <c r="F10" t="str">
        <f>TEXT(tblSales[[#This Row],[Datetime]], "mmm")</f>
        <v>Jul</v>
      </c>
      <c r="G10" t="str">
        <f>TEXT(tblSales[[#This Row],[Datetime]], "ddd")</f>
        <v>Thu</v>
      </c>
      <c r="H10">
        <f>HOUR(tblSales[[#This Row],[Datetime]])</f>
        <v>16</v>
      </c>
      <c r="I10" s="8">
        <v>0.55000000000000004</v>
      </c>
      <c r="J10" t="s">
        <v>26</v>
      </c>
      <c r="K10" t="s">
        <v>19</v>
      </c>
      <c r="L10">
        <v>1</v>
      </c>
    </row>
    <row r="11" spans="2:12" x14ac:dyDescent="0.2">
      <c r="B11" s="5">
        <v>43658.492361111108</v>
      </c>
      <c r="C11" s="12">
        <f>TIME(HOUR(tblSales[[#This Row],[Datetime]]),MINUTE(tblSales[[#This Row],[Datetime]]), SECOND(tblSales[[#This Row],[Datetime]]))</f>
        <v>0.49236111111111108</v>
      </c>
      <c r="D11" s="6">
        <f>_xlfn.FLOOR.MATH(tblSales[[#This Row],[Datetime]])</f>
        <v>43658</v>
      </c>
      <c r="E11">
        <f>YEAR(tblSales[[#This Row],[Datetime]])</f>
        <v>2019</v>
      </c>
      <c r="F11" t="str">
        <f>TEXT(tblSales[[#This Row],[Datetime]], "mmm")</f>
        <v>Jul</v>
      </c>
      <c r="G11" t="str">
        <f>TEXT(tblSales[[#This Row],[Datetime]], "ddd")</f>
        <v>Fri</v>
      </c>
      <c r="H11">
        <f>HOUR(tblSales[[#This Row],[Datetime]])</f>
        <v>11</v>
      </c>
      <c r="I11" s="8">
        <v>7.7000000000000011</v>
      </c>
      <c r="J11" t="s">
        <v>26</v>
      </c>
      <c r="K11" t="s">
        <v>19</v>
      </c>
      <c r="L11">
        <v>14</v>
      </c>
    </row>
    <row r="12" spans="2:12" x14ac:dyDescent="0.2">
      <c r="B12" s="5">
        <v>43659.554861111108</v>
      </c>
      <c r="C12" s="12">
        <f>TIME(HOUR(tblSales[[#This Row],[Datetime]]),MINUTE(tblSales[[#This Row],[Datetime]]), SECOND(tblSales[[#This Row],[Datetime]]))</f>
        <v>0.55486111111111114</v>
      </c>
      <c r="D12" s="6">
        <f>_xlfn.FLOOR.MATH(tblSales[[#This Row],[Datetime]])</f>
        <v>43659</v>
      </c>
      <c r="E12">
        <f>YEAR(tblSales[[#This Row],[Datetime]])</f>
        <v>2019</v>
      </c>
      <c r="F12" t="str">
        <f>TEXT(tblSales[[#This Row],[Datetime]], "mmm")</f>
        <v>Jul</v>
      </c>
      <c r="G12" t="str">
        <f>TEXT(tblSales[[#This Row],[Datetime]], "ddd")</f>
        <v>Sat</v>
      </c>
      <c r="H12">
        <f>HOUR(tblSales[[#This Row],[Datetime]])</f>
        <v>13</v>
      </c>
      <c r="I12" s="8" t="s">
        <v>97</v>
      </c>
      <c r="J12" t="s">
        <v>26</v>
      </c>
      <c r="K12" t="s">
        <v>22</v>
      </c>
      <c r="L12">
        <v>1</v>
      </c>
    </row>
    <row r="13" spans="2:12" x14ac:dyDescent="0.2">
      <c r="B13" s="5">
        <v>43659.554861111108</v>
      </c>
      <c r="C13" s="12">
        <f>TIME(HOUR(tblSales[[#This Row],[Datetime]]),MINUTE(tblSales[[#This Row],[Datetime]]), SECOND(tblSales[[#This Row],[Datetime]]))</f>
        <v>0.55486111111111114</v>
      </c>
      <c r="D13" s="6">
        <f>_xlfn.FLOOR.MATH(tblSales[[#This Row],[Datetime]])</f>
        <v>43659</v>
      </c>
      <c r="E13">
        <f>YEAR(tblSales[[#This Row],[Datetime]])</f>
        <v>2019</v>
      </c>
      <c r="F13" t="str">
        <f>TEXT(tblSales[[#This Row],[Datetime]], "mmm")</f>
        <v>Jul</v>
      </c>
      <c r="G13" t="str">
        <f>TEXT(tblSales[[#This Row],[Datetime]], "ddd")</f>
        <v>Sat</v>
      </c>
      <c r="H13">
        <f>HOUR(tblSales[[#This Row],[Datetime]])</f>
        <v>13</v>
      </c>
      <c r="I13" s="8">
        <v>0.45</v>
      </c>
      <c r="J13" t="s">
        <v>26</v>
      </c>
      <c r="K13" t="s">
        <v>17</v>
      </c>
      <c r="L13">
        <v>1</v>
      </c>
    </row>
    <row r="14" spans="2:12" x14ac:dyDescent="0.2">
      <c r="B14" s="5">
        <v>43659.554861111108</v>
      </c>
      <c r="C14" s="12">
        <f>TIME(HOUR(tblSales[[#This Row],[Datetime]]),MINUTE(tblSales[[#This Row],[Datetime]]), SECOND(tblSales[[#This Row],[Datetime]]))</f>
        <v>0.55486111111111114</v>
      </c>
      <c r="D14" s="6">
        <f>_xlfn.FLOOR.MATH(tblSales[[#This Row],[Datetime]])</f>
        <v>43659</v>
      </c>
      <c r="E14">
        <f>YEAR(tblSales[[#This Row],[Datetime]])</f>
        <v>2019</v>
      </c>
      <c r="F14" t="str">
        <f>TEXT(tblSales[[#This Row],[Datetime]], "mmm")</f>
        <v>Jul</v>
      </c>
      <c r="G14" t="str">
        <f>TEXT(tblSales[[#This Row],[Datetime]], "ddd")</f>
        <v>Sat</v>
      </c>
      <c r="H14">
        <f>HOUR(tblSales[[#This Row],[Datetime]])</f>
        <v>13</v>
      </c>
      <c r="I14" s="8">
        <v>0.2</v>
      </c>
      <c r="J14" t="s">
        <v>26</v>
      </c>
      <c r="K14" t="s">
        <v>18</v>
      </c>
      <c r="L14">
        <v>1</v>
      </c>
    </row>
    <row r="15" spans="2:12" x14ac:dyDescent="0.2">
      <c r="B15" s="5">
        <v>43659.556944444441</v>
      </c>
      <c r="C15" s="12">
        <f>TIME(HOUR(tblSales[[#This Row],[Datetime]]),MINUTE(tblSales[[#This Row],[Datetime]]), SECOND(tblSales[[#This Row],[Datetime]]))</f>
        <v>0.55694444444444446</v>
      </c>
      <c r="D15" s="6">
        <f>_xlfn.FLOOR.MATH(tblSales[[#This Row],[Datetime]])</f>
        <v>43659</v>
      </c>
      <c r="E15">
        <f>YEAR(tblSales[[#This Row],[Datetime]])</f>
        <v>2019</v>
      </c>
      <c r="F15" t="str">
        <f>TEXT(tblSales[[#This Row],[Datetime]], "mmm")</f>
        <v>Jul</v>
      </c>
      <c r="G15" t="str">
        <f>TEXT(tblSales[[#This Row],[Datetime]], "ddd")</f>
        <v>Sat</v>
      </c>
      <c r="H15">
        <f>HOUR(tblSales[[#This Row],[Datetime]])</f>
        <v>13</v>
      </c>
      <c r="I15" s="8" t="s">
        <v>97</v>
      </c>
      <c r="J15" t="s">
        <v>26</v>
      </c>
      <c r="K15" t="s">
        <v>22</v>
      </c>
      <c r="L15">
        <v>2</v>
      </c>
    </row>
    <row r="16" spans="2:12" x14ac:dyDescent="0.2">
      <c r="B16" s="5">
        <v>43659.556944444441</v>
      </c>
      <c r="C16" s="12">
        <f>TIME(HOUR(tblSales[[#This Row],[Datetime]]),MINUTE(tblSales[[#This Row],[Datetime]]), SECOND(tblSales[[#This Row],[Datetime]]))</f>
        <v>0.55694444444444446</v>
      </c>
      <c r="D16" s="6">
        <f>_xlfn.FLOOR.MATH(tblSales[[#This Row],[Datetime]])</f>
        <v>43659</v>
      </c>
      <c r="E16">
        <f>YEAR(tblSales[[#This Row],[Datetime]])</f>
        <v>2019</v>
      </c>
      <c r="F16" t="str">
        <f>TEXT(tblSales[[#This Row],[Datetime]], "mmm")</f>
        <v>Jul</v>
      </c>
      <c r="G16" t="str">
        <f>TEXT(tblSales[[#This Row],[Datetime]], "ddd")</f>
        <v>Sat</v>
      </c>
      <c r="H16">
        <f>HOUR(tblSales[[#This Row],[Datetime]])</f>
        <v>13</v>
      </c>
      <c r="I16" s="8">
        <v>0.55000000000000004</v>
      </c>
      <c r="J16" t="s">
        <v>26</v>
      </c>
      <c r="K16" t="s">
        <v>19</v>
      </c>
      <c r="L16">
        <v>1</v>
      </c>
    </row>
    <row r="17" spans="2:12" x14ac:dyDescent="0.2">
      <c r="B17" s="5">
        <v>43659.620833333334</v>
      </c>
      <c r="C17" s="12">
        <f>TIME(HOUR(tblSales[[#This Row],[Datetime]]),MINUTE(tblSales[[#This Row],[Datetime]]), SECOND(tblSales[[#This Row],[Datetime]]))</f>
        <v>0.62083333333333335</v>
      </c>
      <c r="D17" s="6">
        <f>_xlfn.FLOOR.MATH(tblSales[[#This Row],[Datetime]])</f>
        <v>43659</v>
      </c>
      <c r="E17">
        <f>YEAR(tblSales[[#This Row],[Datetime]])</f>
        <v>2019</v>
      </c>
      <c r="F17" t="str">
        <f>TEXT(tblSales[[#This Row],[Datetime]], "mmm")</f>
        <v>Jul</v>
      </c>
      <c r="G17" t="str">
        <f>TEXT(tblSales[[#This Row],[Datetime]], "ddd")</f>
        <v>Sat</v>
      </c>
      <c r="H17">
        <f>HOUR(tblSales[[#This Row],[Datetime]])</f>
        <v>14</v>
      </c>
      <c r="I17" s="8" t="s">
        <v>97</v>
      </c>
      <c r="J17" t="s">
        <v>26</v>
      </c>
      <c r="K17" t="s">
        <v>22</v>
      </c>
      <c r="L17">
        <v>1</v>
      </c>
    </row>
    <row r="18" spans="2:12" x14ac:dyDescent="0.2">
      <c r="B18" s="5">
        <v>43659.620833333334</v>
      </c>
      <c r="C18" s="12">
        <f>TIME(HOUR(tblSales[[#This Row],[Datetime]]),MINUTE(tblSales[[#This Row],[Datetime]]), SECOND(tblSales[[#This Row],[Datetime]]))</f>
        <v>0.62083333333333335</v>
      </c>
      <c r="D18" s="6">
        <f>_xlfn.FLOOR.MATH(tblSales[[#This Row],[Datetime]])</f>
        <v>43659</v>
      </c>
      <c r="E18">
        <f>YEAR(tblSales[[#This Row],[Datetime]])</f>
        <v>2019</v>
      </c>
      <c r="F18" t="str">
        <f>TEXT(tblSales[[#This Row],[Datetime]], "mmm")</f>
        <v>Jul</v>
      </c>
      <c r="G18" t="str">
        <f>TEXT(tblSales[[#This Row],[Datetime]], "ddd")</f>
        <v>Sat</v>
      </c>
      <c r="H18">
        <f>HOUR(tblSales[[#This Row],[Datetime]])</f>
        <v>14</v>
      </c>
      <c r="I18" s="8">
        <v>0.55000000000000004</v>
      </c>
      <c r="J18" t="s">
        <v>26</v>
      </c>
      <c r="K18" t="s">
        <v>9</v>
      </c>
      <c r="L18">
        <v>1</v>
      </c>
    </row>
    <row r="19" spans="2:12" x14ac:dyDescent="0.2">
      <c r="B19" s="5">
        <v>43659.620833333334</v>
      </c>
      <c r="C19" s="12">
        <f>TIME(HOUR(tblSales[[#This Row],[Datetime]]),MINUTE(tblSales[[#This Row],[Datetime]]), SECOND(tblSales[[#This Row],[Datetime]]))</f>
        <v>0.62083333333333335</v>
      </c>
      <c r="D19" s="6">
        <f>_xlfn.FLOOR.MATH(tblSales[[#This Row],[Datetime]])</f>
        <v>43659</v>
      </c>
      <c r="E19">
        <f>YEAR(tblSales[[#This Row],[Datetime]])</f>
        <v>2019</v>
      </c>
      <c r="F19" t="str">
        <f>TEXT(tblSales[[#This Row],[Datetime]], "mmm")</f>
        <v>Jul</v>
      </c>
      <c r="G19" t="str">
        <f>TEXT(tblSales[[#This Row],[Datetime]], "ddd")</f>
        <v>Sat</v>
      </c>
      <c r="H19">
        <f>HOUR(tblSales[[#This Row],[Datetime]])</f>
        <v>14</v>
      </c>
      <c r="I19" s="8">
        <v>0.2</v>
      </c>
      <c r="J19" t="s">
        <v>26</v>
      </c>
      <c r="K19" t="s">
        <v>18</v>
      </c>
      <c r="L19">
        <v>1</v>
      </c>
    </row>
    <row r="20" spans="2:12" x14ac:dyDescent="0.2">
      <c r="B20" s="5">
        <v>43659.630555555559</v>
      </c>
      <c r="C20" s="12">
        <f>TIME(HOUR(tblSales[[#This Row],[Datetime]]),MINUTE(tblSales[[#This Row],[Datetime]]), SECOND(tblSales[[#This Row],[Datetime]]))</f>
        <v>0.63055555555555554</v>
      </c>
      <c r="D20" s="6">
        <f>_xlfn.FLOOR.MATH(tblSales[[#This Row],[Datetime]])</f>
        <v>43659</v>
      </c>
      <c r="E20">
        <f>YEAR(tblSales[[#This Row],[Datetime]])</f>
        <v>2019</v>
      </c>
      <c r="F20" t="str">
        <f>TEXT(tblSales[[#This Row],[Datetime]], "mmm")</f>
        <v>Jul</v>
      </c>
      <c r="G20" t="str">
        <f>TEXT(tblSales[[#This Row],[Datetime]], "ddd")</f>
        <v>Sat</v>
      </c>
      <c r="H20">
        <f>HOUR(tblSales[[#This Row],[Datetime]])</f>
        <v>15</v>
      </c>
      <c r="I20" s="8" t="s">
        <v>97</v>
      </c>
      <c r="J20" t="s">
        <v>26</v>
      </c>
      <c r="K20" t="s">
        <v>22</v>
      </c>
      <c r="L20">
        <v>1</v>
      </c>
    </row>
    <row r="21" spans="2:12" x14ac:dyDescent="0.2">
      <c r="B21" s="5">
        <v>43659.630555555559</v>
      </c>
      <c r="C21" s="12">
        <f>TIME(HOUR(tblSales[[#This Row],[Datetime]]),MINUTE(tblSales[[#This Row],[Datetime]]), SECOND(tblSales[[#This Row],[Datetime]]))</f>
        <v>0.63055555555555554</v>
      </c>
      <c r="D21" s="6">
        <f>_xlfn.FLOOR.MATH(tblSales[[#This Row],[Datetime]])</f>
        <v>43659</v>
      </c>
      <c r="E21">
        <f>YEAR(tblSales[[#This Row],[Datetime]])</f>
        <v>2019</v>
      </c>
      <c r="F21" t="str">
        <f>TEXT(tblSales[[#This Row],[Datetime]], "mmm")</f>
        <v>Jul</v>
      </c>
      <c r="G21" t="str">
        <f>TEXT(tblSales[[#This Row],[Datetime]], "ddd")</f>
        <v>Sat</v>
      </c>
      <c r="H21">
        <f>HOUR(tblSales[[#This Row],[Datetime]])</f>
        <v>15</v>
      </c>
      <c r="I21" s="8">
        <v>0.4</v>
      </c>
      <c r="J21" t="s">
        <v>26</v>
      </c>
      <c r="K21" t="s">
        <v>14</v>
      </c>
      <c r="L21">
        <v>1</v>
      </c>
    </row>
    <row r="22" spans="2:12" x14ac:dyDescent="0.2">
      <c r="B22" s="5">
        <v>43659.630555555559</v>
      </c>
      <c r="C22" s="12">
        <f>TIME(HOUR(tblSales[[#This Row],[Datetime]]),MINUTE(tblSales[[#This Row],[Datetime]]), SECOND(tblSales[[#This Row],[Datetime]]))</f>
        <v>0.63055555555555554</v>
      </c>
      <c r="D22" s="6">
        <f>_xlfn.FLOOR.MATH(tblSales[[#This Row],[Datetime]])</f>
        <v>43659</v>
      </c>
      <c r="E22">
        <f>YEAR(tblSales[[#This Row],[Datetime]])</f>
        <v>2019</v>
      </c>
      <c r="F22" t="str">
        <f>TEXT(tblSales[[#This Row],[Datetime]], "mmm")</f>
        <v>Jul</v>
      </c>
      <c r="G22" t="str">
        <f>TEXT(tblSales[[#This Row],[Datetime]], "ddd")</f>
        <v>Sat</v>
      </c>
      <c r="H22">
        <f>HOUR(tblSales[[#This Row],[Datetime]])</f>
        <v>15</v>
      </c>
      <c r="I22" s="8">
        <v>0.2</v>
      </c>
      <c r="J22" t="s">
        <v>26</v>
      </c>
      <c r="K22" t="s">
        <v>18</v>
      </c>
      <c r="L22">
        <v>1</v>
      </c>
    </row>
    <row r="23" spans="2:12" x14ac:dyDescent="0.2">
      <c r="B23" s="5">
        <v>43659.631249999999</v>
      </c>
      <c r="C23" s="12">
        <f>TIME(HOUR(tblSales[[#This Row],[Datetime]]),MINUTE(tblSales[[#This Row],[Datetime]]), SECOND(tblSales[[#This Row],[Datetime]]))</f>
        <v>0.63124999999999998</v>
      </c>
      <c r="D23" s="6">
        <f>_xlfn.FLOOR.MATH(tblSales[[#This Row],[Datetime]])</f>
        <v>43659</v>
      </c>
      <c r="E23">
        <f>YEAR(tblSales[[#This Row],[Datetime]])</f>
        <v>2019</v>
      </c>
      <c r="F23" t="str">
        <f>TEXT(tblSales[[#This Row],[Datetime]], "mmm")</f>
        <v>Jul</v>
      </c>
      <c r="G23" t="str">
        <f>TEXT(tblSales[[#This Row],[Datetime]], "ddd")</f>
        <v>Sat</v>
      </c>
      <c r="H23">
        <f>HOUR(tblSales[[#This Row],[Datetime]])</f>
        <v>15</v>
      </c>
      <c r="I23" s="8">
        <v>0.55000000000000004</v>
      </c>
      <c r="J23" t="s">
        <v>26</v>
      </c>
      <c r="K23" t="s">
        <v>15</v>
      </c>
      <c r="L23">
        <v>1</v>
      </c>
    </row>
    <row r="24" spans="2:12" x14ac:dyDescent="0.2">
      <c r="B24" s="5">
        <v>43659.631249999999</v>
      </c>
      <c r="C24" s="12">
        <f>TIME(HOUR(tblSales[[#This Row],[Datetime]]),MINUTE(tblSales[[#This Row],[Datetime]]), SECOND(tblSales[[#This Row],[Datetime]]))</f>
        <v>0.63124999999999998</v>
      </c>
      <c r="D24" s="6">
        <f>_xlfn.FLOOR.MATH(tblSales[[#This Row],[Datetime]])</f>
        <v>43659</v>
      </c>
      <c r="E24">
        <f>YEAR(tblSales[[#This Row],[Datetime]])</f>
        <v>2019</v>
      </c>
      <c r="F24" t="str">
        <f>TEXT(tblSales[[#This Row],[Datetime]], "mmm")</f>
        <v>Jul</v>
      </c>
      <c r="G24" t="str">
        <f>TEXT(tblSales[[#This Row],[Datetime]], "ddd")</f>
        <v>Sat</v>
      </c>
      <c r="H24">
        <f>HOUR(tblSales[[#This Row],[Datetime]])</f>
        <v>15</v>
      </c>
      <c r="I24" s="8">
        <v>1.1000000000000001</v>
      </c>
      <c r="J24" t="s">
        <v>26</v>
      </c>
      <c r="K24" t="s">
        <v>19</v>
      </c>
      <c r="L24">
        <v>2</v>
      </c>
    </row>
    <row r="25" spans="2:12" x14ac:dyDescent="0.2">
      <c r="B25" s="5">
        <v>43659.640972222223</v>
      </c>
      <c r="C25" s="12">
        <f>TIME(HOUR(tblSales[[#This Row],[Datetime]]),MINUTE(tblSales[[#This Row],[Datetime]]), SECOND(tblSales[[#This Row],[Datetime]]))</f>
        <v>0.64097222222222217</v>
      </c>
      <c r="D25" s="6">
        <f>_xlfn.FLOOR.MATH(tblSales[[#This Row],[Datetime]])</f>
        <v>43659</v>
      </c>
      <c r="E25">
        <f>YEAR(tblSales[[#This Row],[Datetime]])</f>
        <v>2019</v>
      </c>
      <c r="F25" t="str">
        <f>TEXT(tblSales[[#This Row],[Datetime]], "mmm")</f>
        <v>Jul</v>
      </c>
      <c r="G25" t="str">
        <f>TEXT(tblSales[[#This Row],[Datetime]], "ddd")</f>
        <v>Sat</v>
      </c>
      <c r="H25">
        <f>HOUR(tblSales[[#This Row],[Datetime]])</f>
        <v>15</v>
      </c>
      <c r="I25" s="8" t="s">
        <v>97</v>
      </c>
      <c r="J25" t="s">
        <v>26</v>
      </c>
      <c r="K25" t="s">
        <v>22</v>
      </c>
      <c r="L25">
        <v>2</v>
      </c>
    </row>
    <row r="26" spans="2:12" x14ac:dyDescent="0.2">
      <c r="B26" s="5">
        <v>43659.640972222223</v>
      </c>
      <c r="C26" s="12">
        <f>TIME(HOUR(tblSales[[#This Row],[Datetime]]),MINUTE(tblSales[[#This Row],[Datetime]]), SECOND(tblSales[[#This Row],[Datetime]]))</f>
        <v>0.64097222222222217</v>
      </c>
      <c r="D26" s="6">
        <f>_xlfn.FLOOR.MATH(tblSales[[#This Row],[Datetime]])</f>
        <v>43659</v>
      </c>
      <c r="E26">
        <f>YEAR(tblSales[[#This Row],[Datetime]])</f>
        <v>2019</v>
      </c>
      <c r="F26" t="str">
        <f>TEXT(tblSales[[#This Row],[Datetime]], "mmm")</f>
        <v>Jul</v>
      </c>
      <c r="G26" t="str">
        <f>TEXT(tblSales[[#This Row],[Datetime]], "ddd")</f>
        <v>Sat</v>
      </c>
      <c r="H26">
        <f>HOUR(tblSales[[#This Row],[Datetime]])</f>
        <v>15</v>
      </c>
      <c r="I26" s="8">
        <v>0.45</v>
      </c>
      <c r="J26" t="s">
        <v>26</v>
      </c>
      <c r="K26" t="s">
        <v>17</v>
      </c>
      <c r="L26">
        <v>1</v>
      </c>
    </row>
    <row r="27" spans="2:12" x14ac:dyDescent="0.2">
      <c r="B27" s="5">
        <v>43659.640972222223</v>
      </c>
      <c r="C27" s="12">
        <f>TIME(HOUR(tblSales[[#This Row],[Datetime]]),MINUTE(tblSales[[#This Row],[Datetime]]), SECOND(tblSales[[#This Row],[Datetime]]))</f>
        <v>0.64097222222222217</v>
      </c>
      <c r="D27" s="6">
        <f>_xlfn.FLOOR.MATH(tblSales[[#This Row],[Datetime]])</f>
        <v>43659</v>
      </c>
      <c r="E27">
        <f>YEAR(tblSales[[#This Row],[Datetime]])</f>
        <v>2019</v>
      </c>
      <c r="F27" t="str">
        <f>TEXT(tblSales[[#This Row],[Datetime]], "mmm")</f>
        <v>Jul</v>
      </c>
      <c r="G27" t="str">
        <f>TEXT(tblSales[[#This Row],[Datetime]], "ddd")</f>
        <v>Sat</v>
      </c>
      <c r="H27">
        <f>HOUR(tblSales[[#This Row],[Datetime]])</f>
        <v>15</v>
      </c>
      <c r="I27" s="8">
        <v>0.55000000000000004</v>
      </c>
      <c r="J27" t="s">
        <v>26</v>
      </c>
      <c r="K27" t="s">
        <v>19</v>
      </c>
      <c r="L27">
        <v>1</v>
      </c>
    </row>
    <row r="28" spans="2:12" x14ac:dyDescent="0.2">
      <c r="B28" s="5">
        <v>43659.688888888886</v>
      </c>
      <c r="C28" s="12">
        <f>TIME(HOUR(tblSales[[#This Row],[Datetime]]),MINUTE(tblSales[[#This Row],[Datetime]]), SECOND(tblSales[[#This Row],[Datetime]]))</f>
        <v>0.68888888888888899</v>
      </c>
      <c r="D28" s="6">
        <f>_xlfn.FLOOR.MATH(tblSales[[#This Row],[Datetime]])</f>
        <v>43659</v>
      </c>
      <c r="E28">
        <f>YEAR(tblSales[[#This Row],[Datetime]])</f>
        <v>2019</v>
      </c>
      <c r="F28" t="str">
        <f>TEXT(tblSales[[#This Row],[Datetime]], "mmm")</f>
        <v>Jul</v>
      </c>
      <c r="G28" t="str">
        <f>TEXT(tblSales[[#This Row],[Datetime]], "ddd")</f>
        <v>Sat</v>
      </c>
      <c r="H28">
        <f>HOUR(tblSales[[#This Row],[Datetime]])</f>
        <v>16</v>
      </c>
      <c r="I28" s="8" t="s">
        <v>97</v>
      </c>
      <c r="J28" t="s">
        <v>26</v>
      </c>
      <c r="K28" t="s">
        <v>22</v>
      </c>
      <c r="L28">
        <v>1</v>
      </c>
    </row>
    <row r="29" spans="2:12" x14ac:dyDescent="0.2">
      <c r="B29" s="5">
        <v>43659.688888888886</v>
      </c>
      <c r="C29" s="12">
        <f>TIME(HOUR(tblSales[[#This Row],[Datetime]]),MINUTE(tblSales[[#This Row],[Datetime]]), SECOND(tblSales[[#This Row],[Datetime]]))</f>
        <v>0.68888888888888899</v>
      </c>
      <c r="D29" s="6">
        <f>_xlfn.FLOOR.MATH(tblSales[[#This Row],[Datetime]])</f>
        <v>43659</v>
      </c>
      <c r="E29">
        <f>YEAR(tblSales[[#This Row],[Datetime]])</f>
        <v>2019</v>
      </c>
      <c r="F29" t="str">
        <f>TEXT(tblSales[[#This Row],[Datetime]], "mmm")</f>
        <v>Jul</v>
      </c>
      <c r="G29" t="str">
        <f>TEXT(tblSales[[#This Row],[Datetime]], "ddd")</f>
        <v>Sat</v>
      </c>
      <c r="H29">
        <f>HOUR(tblSales[[#This Row],[Datetime]])</f>
        <v>16</v>
      </c>
      <c r="I29" s="8">
        <v>0.55000000000000004</v>
      </c>
      <c r="J29" t="s">
        <v>26</v>
      </c>
      <c r="K29" t="s">
        <v>15</v>
      </c>
      <c r="L29">
        <v>1</v>
      </c>
    </row>
    <row r="30" spans="2:12" x14ac:dyDescent="0.2">
      <c r="B30" s="5">
        <v>43659.688888888886</v>
      </c>
      <c r="C30" s="12">
        <f>TIME(HOUR(tblSales[[#This Row],[Datetime]]),MINUTE(tblSales[[#This Row],[Datetime]]), SECOND(tblSales[[#This Row],[Datetime]]))</f>
        <v>0.68888888888888899</v>
      </c>
      <c r="D30" s="6">
        <f>_xlfn.FLOOR.MATH(tblSales[[#This Row],[Datetime]])</f>
        <v>43659</v>
      </c>
      <c r="E30">
        <f>YEAR(tblSales[[#This Row],[Datetime]])</f>
        <v>2019</v>
      </c>
      <c r="F30" t="str">
        <f>TEXT(tblSales[[#This Row],[Datetime]], "mmm")</f>
        <v>Jul</v>
      </c>
      <c r="G30" t="str">
        <f>TEXT(tblSales[[#This Row],[Datetime]], "ddd")</f>
        <v>Sat</v>
      </c>
      <c r="H30">
        <f>HOUR(tblSales[[#This Row],[Datetime]])</f>
        <v>16</v>
      </c>
      <c r="I30" s="8">
        <v>0.45</v>
      </c>
      <c r="J30" t="s">
        <v>26</v>
      </c>
      <c r="K30" t="s">
        <v>17</v>
      </c>
      <c r="L30">
        <v>1</v>
      </c>
    </row>
    <row r="31" spans="2:12" x14ac:dyDescent="0.2">
      <c r="B31" s="5">
        <v>43659.688888888886</v>
      </c>
      <c r="C31" s="12">
        <f>TIME(HOUR(tblSales[[#This Row],[Datetime]]),MINUTE(tblSales[[#This Row],[Datetime]]), SECOND(tblSales[[#This Row],[Datetime]]))</f>
        <v>0.68888888888888899</v>
      </c>
      <c r="D31" s="6">
        <f>_xlfn.FLOOR.MATH(tblSales[[#This Row],[Datetime]])</f>
        <v>43659</v>
      </c>
      <c r="E31">
        <f>YEAR(tblSales[[#This Row],[Datetime]])</f>
        <v>2019</v>
      </c>
      <c r="F31" t="str">
        <f>TEXT(tblSales[[#This Row],[Datetime]], "mmm")</f>
        <v>Jul</v>
      </c>
      <c r="G31" t="str">
        <f>TEXT(tblSales[[#This Row],[Datetime]], "ddd")</f>
        <v>Sat</v>
      </c>
      <c r="H31">
        <f>HOUR(tblSales[[#This Row],[Datetime]])</f>
        <v>16</v>
      </c>
      <c r="I31" s="8">
        <v>0.55000000000000004</v>
      </c>
      <c r="J31" t="s">
        <v>26</v>
      </c>
      <c r="K31" t="s">
        <v>19</v>
      </c>
      <c r="L31">
        <v>1</v>
      </c>
    </row>
    <row r="32" spans="2:12" x14ac:dyDescent="0.2">
      <c r="B32" s="5">
        <v>43660.463888888888</v>
      </c>
      <c r="C32" s="12">
        <f>TIME(HOUR(tblSales[[#This Row],[Datetime]]),MINUTE(tblSales[[#This Row],[Datetime]]), SECOND(tblSales[[#This Row],[Datetime]]))</f>
        <v>0.46388888888888885</v>
      </c>
      <c r="D32" s="6">
        <f>_xlfn.FLOOR.MATH(tblSales[[#This Row],[Datetime]])</f>
        <v>43660</v>
      </c>
      <c r="E32">
        <f>YEAR(tblSales[[#This Row],[Datetime]])</f>
        <v>2019</v>
      </c>
      <c r="F32" t="str">
        <f>TEXT(tblSales[[#This Row],[Datetime]], "mmm")</f>
        <v>Jul</v>
      </c>
      <c r="G32" t="str">
        <f>TEXT(tblSales[[#This Row],[Datetime]], "ddd")</f>
        <v>Sun</v>
      </c>
      <c r="H32">
        <f>HOUR(tblSales[[#This Row],[Datetime]])</f>
        <v>11</v>
      </c>
      <c r="I32" s="8" t="s">
        <v>97</v>
      </c>
      <c r="J32" t="s">
        <v>26</v>
      </c>
      <c r="K32" t="s">
        <v>22</v>
      </c>
      <c r="L32">
        <v>1</v>
      </c>
    </row>
    <row r="33" spans="2:12" x14ac:dyDescent="0.2">
      <c r="B33" s="5">
        <v>43660.463888888888</v>
      </c>
      <c r="C33" s="12">
        <f>TIME(HOUR(tblSales[[#This Row],[Datetime]]),MINUTE(tblSales[[#This Row],[Datetime]]), SECOND(tblSales[[#This Row],[Datetime]]))</f>
        <v>0.46388888888888885</v>
      </c>
      <c r="D33" s="6">
        <f>_xlfn.FLOOR.MATH(tblSales[[#This Row],[Datetime]])</f>
        <v>43660</v>
      </c>
      <c r="E33">
        <f>YEAR(tblSales[[#This Row],[Datetime]])</f>
        <v>2019</v>
      </c>
      <c r="F33" t="str">
        <f>TEXT(tblSales[[#This Row],[Datetime]], "mmm")</f>
        <v>Jul</v>
      </c>
      <c r="G33" t="str">
        <f>TEXT(tblSales[[#This Row],[Datetime]], "ddd")</f>
        <v>Sun</v>
      </c>
      <c r="H33">
        <f>HOUR(tblSales[[#This Row],[Datetime]])</f>
        <v>11</v>
      </c>
      <c r="I33" s="8">
        <v>0.55000000000000004</v>
      </c>
      <c r="J33" t="s">
        <v>26</v>
      </c>
      <c r="K33" t="s">
        <v>19</v>
      </c>
      <c r="L33">
        <v>1</v>
      </c>
    </row>
    <row r="34" spans="2:12" x14ac:dyDescent="0.2">
      <c r="B34" s="5">
        <v>43660.463888888888</v>
      </c>
      <c r="C34" s="12">
        <f>TIME(HOUR(tblSales[[#This Row],[Datetime]]),MINUTE(tblSales[[#This Row],[Datetime]]), SECOND(tblSales[[#This Row],[Datetime]]))</f>
        <v>0.46388888888888885</v>
      </c>
      <c r="D34" s="6">
        <f>_xlfn.FLOOR.MATH(tblSales[[#This Row],[Datetime]])</f>
        <v>43660</v>
      </c>
      <c r="E34">
        <f>YEAR(tblSales[[#This Row],[Datetime]])</f>
        <v>2019</v>
      </c>
      <c r="F34" t="str">
        <f>TEXT(tblSales[[#This Row],[Datetime]], "mmm")</f>
        <v>Jul</v>
      </c>
      <c r="G34" t="str">
        <f>TEXT(tblSales[[#This Row],[Datetime]], "ddd")</f>
        <v>Sun</v>
      </c>
      <c r="H34">
        <f>HOUR(tblSales[[#This Row],[Datetime]])</f>
        <v>11</v>
      </c>
      <c r="I34" s="8">
        <v>0.2</v>
      </c>
      <c r="J34" t="s">
        <v>26</v>
      </c>
      <c r="K34" t="s">
        <v>18</v>
      </c>
      <c r="L34">
        <v>1</v>
      </c>
    </row>
    <row r="35" spans="2:12" x14ac:dyDescent="0.2">
      <c r="B35" s="5">
        <v>43660.46875</v>
      </c>
      <c r="C35" s="12">
        <f>TIME(HOUR(tblSales[[#This Row],[Datetime]]),MINUTE(tblSales[[#This Row],[Datetime]]), SECOND(tblSales[[#This Row],[Datetime]]))</f>
        <v>0.46875</v>
      </c>
      <c r="D35" s="6">
        <f>_xlfn.FLOOR.MATH(tblSales[[#This Row],[Datetime]])</f>
        <v>43660</v>
      </c>
      <c r="E35">
        <f>YEAR(tblSales[[#This Row],[Datetime]])</f>
        <v>2019</v>
      </c>
      <c r="F35" t="str">
        <f>TEXT(tblSales[[#This Row],[Datetime]], "mmm")</f>
        <v>Jul</v>
      </c>
      <c r="G35" t="str">
        <f>TEXT(tblSales[[#This Row],[Datetime]], "ddd")</f>
        <v>Sun</v>
      </c>
      <c r="H35">
        <f>HOUR(tblSales[[#This Row],[Datetime]])</f>
        <v>11</v>
      </c>
      <c r="I35" s="8">
        <v>12</v>
      </c>
      <c r="J35" t="s">
        <v>26</v>
      </c>
      <c r="K35" t="s">
        <v>25</v>
      </c>
      <c r="L35">
        <v>3</v>
      </c>
    </row>
    <row r="36" spans="2:12" x14ac:dyDescent="0.2">
      <c r="B36" s="5">
        <v>43660.46875</v>
      </c>
      <c r="C36" s="12">
        <f>TIME(HOUR(tblSales[[#This Row],[Datetime]]),MINUTE(tblSales[[#This Row],[Datetime]]), SECOND(tblSales[[#This Row],[Datetime]]))</f>
        <v>0.46875</v>
      </c>
      <c r="D36" s="6">
        <f>_xlfn.FLOOR.MATH(tblSales[[#This Row],[Datetime]])</f>
        <v>43660</v>
      </c>
      <c r="E36">
        <f>YEAR(tblSales[[#This Row],[Datetime]])</f>
        <v>2019</v>
      </c>
      <c r="F36" t="str">
        <f>TEXT(tblSales[[#This Row],[Datetime]], "mmm")</f>
        <v>Jul</v>
      </c>
      <c r="G36" t="str">
        <f>TEXT(tblSales[[#This Row],[Datetime]], "ddd")</f>
        <v>Sun</v>
      </c>
      <c r="H36">
        <f>HOUR(tblSales[[#This Row],[Datetime]])</f>
        <v>11</v>
      </c>
      <c r="I36" s="8" t="s">
        <v>97</v>
      </c>
      <c r="J36" t="s">
        <v>26</v>
      </c>
      <c r="K36" t="s">
        <v>22</v>
      </c>
      <c r="L36">
        <v>2</v>
      </c>
    </row>
    <row r="37" spans="2:12" x14ac:dyDescent="0.2">
      <c r="B37" s="5">
        <v>43660.46875</v>
      </c>
      <c r="C37" s="12">
        <f>TIME(HOUR(tblSales[[#This Row],[Datetime]]),MINUTE(tblSales[[#This Row],[Datetime]]), SECOND(tblSales[[#This Row],[Datetime]]))</f>
        <v>0.46875</v>
      </c>
      <c r="D37" s="6">
        <f>_xlfn.FLOOR.MATH(tblSales[[#This Row],[Datetime]])</f>
        <v>43660</v>
      </c>
      <c r="E37">
        <f>YEAR(tblSales[[#This Row],[Datetime]])</f>
        <v>2019</v>
      </c>
      <c r="F37" t="str">
        <f>TEXT(tblSales[[#This Row],[Datetime]], "mmm")</f>
        <v>Jul</v>
      </c>
      <c r="G37" t="str">
        <f>TEXT(tblSales[[#This Row],[Datetime]], "ddd")</f>
        <v>Sun</v>
      </c>
      <c r="H37">
        <f>HOUR(tblSales[[#This Row],[Datetime]])</f>
        <v>11</v>
      </c>
      <c r="I37" s="8">
        <v>0.55000000000000004</v>
      </c>
      <c r="J37" t="s">
        <v>26</v>
      </c>
      <c r="K37" t="s">
        <v>19</v>
      </c>
      <c r="L37">
        <v>1</v>
      </c>
    </row>
    <row r="38" spans="2:12" x14ac:dyDescent="0.2">
      <c r="B38" s="5">
        <v>43660.488888888889</v>
      </c>
      <c r="C38" s="12">
        <f>TIME(HOUR(tblSales[[#This Row],[Datetime]]),MINUTE(tblSales[[#This Row],[Datetime]]), SECOND(tblSales[[#This Row],[Datetime]]))</f>
        <v>0.48888888888888887</v>
      </c>
      <c r="D38" s="6">
        <f>_xlfn.FLOOR.MATH(tblSales[[#This Row],[Datetime]])</f>
        <v>43660</v>
      </c>
      <c r="E38">
        <f>YEAR(tblSales[[#This Row],[Datetime]])</f>
        <v>2019</v>
      </c>
      <c r="F38" t="str">
        <f>TEXT(tblSales[[#This Row],[Datetime]], "mmm")</f>
        <v>Jul</v>
      </c>
      <c r="G38" t="str">
        <f>TEXT(tblSales[[#This Row],[Datetime]], "ddd")</f>
        <v>Sun</v>
      </c>
      <c r="H38">
        <f>HOUR(tblSales[[#This Row],[Datetime]])</f>
        <v>11</v>
      </c>
      <c r="I38" s="8" t="s">
        <v>97</v>
      </c>
      <c r="J38" t="s">
        <v>26</v>
      </c>
      <c r="K38" t="s">
        <v>22</v>
      </c>
      <c r="L38">
        <v>1</v>
      </c>
    </row>
    <row r="39" spans="2:12" x14ac:dyDescent="0.2">
      <c r="B39" s="5">
        <v>43660.488888888889</v>
      </c>
      <c r="C39" s="12">
        <f>TIME(HOUR(tblSales[[#This Row],[Datetime]]),MINUTE(tblSales[[#This Row],[Datetime]]), SECOND(tblSales[[#This Row],[Datetime]]))</f>
        <v>0.48888888888888887</v>
      </c>
      <c r="D39" s="6">
        <f>_xlfn.FLOOR.MATH(tblSales[[#This Row],[Datetime]])</f>
        <v>43660</v>
      </c>
      <c r="E39">
        <f>YEAR(tblSales[[#This Row],[Datetime]])</f>
        <v>2019</v>
      </c>
      <c r="F39" t="str">
        <f>TEXT(tblSales[[#This Row],[Datetime]], "mmm")</f>
        <v>Jul</v>
      </c>
      <c r="G39" t="str">
        <f>TEXT(tblSales[[#This Row],[Datetime]], "ddd")</f>
        <v>Sun</v>
      </c>
      <c r="H39">
        <f>HOUR(tblSales[[#This Row],[Datetime]])</f>
        <v>11</v>
      </c>
      <c r="I39" s="8">
        <v>1.1000000000000001</v>
      </c>
      <c r="J39" t="s">
        <v>26</v>
      </c>
      <c r="K39" t="s">
        <v>15</v>
      </c>
      <c r="L39">
        <v>2</v>
      </c>
    </row>
    <row r="40" spans="2:12" x14ac:dyDescent="0.2">
      <c r="B40" s="5">
        <v>43660.488888888889</v>
      </c>
      <c r="C40" s="12">
        <f>TIME(HOUR(tblSales[[#This Row],[Datetime]]),MINUTE(tblSales[[#This Row],[Datetime]]), SECOND(tblSales[[#This Row],[Datetime]]))</f>
        <v>0.48888888888888887</v>
      </c>
      <c r="D40" s="6">
        <f>_xlfn.FLOOR.MATH(tblSales[[#This Row],[Datetime]])</f>
        <v>43660</v>
      </c>
      <c r="E40">
        <f>YEAR(tblSales[[#This Row],[Datetime]])</f>
        <v>2019</v>
      </c>
      <c r="F40" t="str">
        <f>TEXT(tblSales[[#This Row],[Datetime]], "mmm")</f>
        <v>Jul</v>
      </c>
      <c r="G40" t="str">
        <f>TEXT(tblSales[[#This Row],[Datetime]], "ddd")</f>
        <v>Sun</v>
      </c>
      <c r="H40">
        <f>HOUR(tblSales[[#This Row],[Datetime]])</f>
        <v>11</v>
      </c>
      <c r="I40" s="8">
        <v>1.1000000000000001</v>
      </c>
      <c r="J40" t="s">
        <v>26</v>
      </c>
      <c r="K40" t="s">
        <v>19</v>
      </c>
      <c r="L40">
        <v>2</v>
      </c>
    </row>
    <row r="41" spans="2:12" x14ac:dyDescent="0.2">
      <c r="B41" s="5">
        <v>43660.488888888889</v>
      </c>
      <c r="C41" s="12">
        <f>TIME(HOUR(tblSales[[#This Row],[Datetime]]),MINUTE(tblSales[[#This Row],[Datetime]]), SECOND(tblSales[[#This Row],[Datetime]]))</f>
        <v>0.48888888888888887</v>
      </c>
      <c r="D41" s="6">
        <f>_xlfn.FLOOR.MATH(tblSales[[#This Row],[Datetime]])</f>
        <v>43660</v>
      </c>
      <c r="E41">
        <f>YEAR(tblSales[[#This Row],[Datetime]])</f>
        <v>2019</v>
      </c>
      <c r="F41" t="str">
        <f>TEXT(tblSales[[#This Row],[Datetime]], "mmm")</f>
        <v>Jul</v>
      </c>
      <c r="G41" t="str">
        <f>TEXT(tblSales[[#This Row],[Datetime]], "ddd")</f>
        <v>Sun</v>
      </c>
      <c r="H41">
        <f>HOUR(tblSales[[#This Row],[Datetime]])</f>
        <v>11</v>
      </c>
      <c r="I41" s="8">
        <v>0.2</v>
      </c>
      <c r="J41" t="s">
        <v>26</v>
      </c>
      <c r="K41" t="s">
        <v>18</v>
      </c>
      <c r="L41">
        <v>1</v>
      </c>
    </row>
    <row r="42" spans="2:12" x14ac:dyDescent="0.2">
      <c r="B42" s="5">
        <v>43660.499305555553</v>
      </c>
      <c r="C42" s="12">
        <f>TIME(HOUR(tblSales[[#This Row],[Datetime]]),MINUTE(tblSales[[#This Row],[Datetime]]), SECOND(tblSales[[#This Row],[Datetime]]))</f>
        <v>0.4993055555555555</v>
      </c>
      <c r="D42" s="6">
        <f>_xlfn.FLOOR.MATH(tblSales[[#This Row],[Datetime]])</f>
        <v>43660</v>
      </c>
      <c r="E42">
        <f>YEAR(tblSales[[#This Row],[Datetime]])</f>
        <v>2019</v>
      </c>
      <c r="F42" t="str">
        <f>TEXT(tblSales[[#This Row],[Datetime]], "mmm")</f>
        <v>Jul</v>
      </c>
      <c r="G42" t="str">
        <f>TEXT(tblSales[[#This Row],[Datetime]], "ddd")</f>
        <v>Sun</v>
      </c>
      <c r="H42">
        <f>HOUR(tblSales[[#This Row],[Datetime]])</f>
        <v>11</v>
      </c>
      <c r="I42" s="8" t="s">
        <v>97</v>
      </c>
      <c r="J42" t="s">
        <v>26</v>
      </c>
      <c r="K42" t="s">
        <v>22</v>
      </c>
      <c r="L42">
        <v>1</v>
      </c>
    </row>
    <row r="43" spans="2:12" x14ac:dyDescent="0.2">
      <c r="B43" s="5">
        <v>43660.499305555553</v>
      </c>
      <c r="C43" s="12">
        <f>TIME(HOUR(tblSales[[#This Row],[Datetime]]),MINUTE(tblSales[[#This Row],[Datetime]]), SECOND(tblSales[[#This Row],[Datetime]]))</f>
        <v>0.4993055555555555</v>
      </c>
      <c r="D43" s="6">
        <f>_xlfn.FLOOR.MATH(tblSales[[#This Row],[Datetime]])</f>
        <v>43660</v>
      </c>
      <c r="E43">
        <f>YEAR(tblSales[[#This Row],[Datetime]])</f>
        <v>2019</v>
      </c>
      <c r="F43" t="str">
        <f>TEXT(tblSales[[#This Row],[Datetime]], "mmm")</f>
        <v>Jul</v>
      </c>
      <c r="G43" t="str">
        <f>TEXT(tblSales[[#This Row],[Datetime]], "ddd")</f>
        <v>Sun</v>
      </c>
      <c r="H43">
        <f>HOUR(tblSales[[#This Row],[Datetime]])</f>
        <v>11</v>
      </c>
      <c r="I43" s="8">
        <v>0.4</v>
      </c>
      <c r="J43" t="s">
        <v>26</v>
      </c>
      <c r="K43" t="s">
        <v>14</v>
      </c>
      <c r="L43">
        <v>1</v>
      </c>
    </row>
    <row r="44" spans="2:12" x14ac:dyDescent="0.2">
      <c r="B44" s="5">
        <v>43660.499305555553</v>
      </c>
      <c r="C44" s="12">
        <f>TIME(HOUR(tblSales[[#This Row],[Datetime]]),MINUTE(tblSales[[#This Row],[Datetime]]), SECOND(tblSales[[#This Row],[Datetime]]))</f>
        <v>0.4993055555555555</v>
      </c>
      <c r="D44" s="6">
        <f>_xlfn.FLOOR.MATH(tblSales[[#This Row],[Datetime]])</f>
        <v>43660</v>
      </c>
      <c r="E44">
        <f>YEAR(tblSales[[#This Row],[Datetime]])</f>
        <v>2019</v>
      </c>
      <c r="F44" t="str">
        <f>TEXT(tblSales[[#This Row],[Datetime]], "mmm")</f>
        <v>Jul</v>
      </c>
      <c r="G44" t="str">
        <f>TEXT(tblSales[[#This Row],[Datetime]], "ddd")</f>
        <v>Sun</v>
      </c>
      <c r="H44">
        <f>HOUR(tblSales[[#This Row],[Datetime]])</f>
        <v>11</v>
      </c>
      <c r="I44" s="8">
        <v>0.55000000000000004</v>
      </c>
      <c r="J44" t="s">
        <v>26</v>
      </c>
      <c r="K44" t="s">
        <v>19</v>
      </c>
      <c r="L44">
        <v>1</v>
      </c>
    </row>
    <row r="45" spans="2:12" x14ac:dyDescent="0.2">
      <c r="B45" s="5">
        <v>43660.499305555553</v>
      </c>
      <c r="C45" s="12">
        <f>TIME(HOUR(tblSales[[#This Row],[Datetime]]),MINUTE(tblSales[[#This Row],[Datetime]]), SECOND(tblSales[[#This Row],[Datetime]]))</f>
        <v>0.4993055555555555</v>
      </c>
      <c r="D45" s="6">
        <f>_xlfn.FLOOR.MATH(tblSales[[#This Row],[Datetime]])</f>
        <v>43660</v>
      </c>
      <c r="E45">
        <f>YEAR(tblSales[[#This Row],[Datetime]])</f>
        <v>2019</v>
      </c>
      <c r="F45" t="str">
        <f>TEXT(tblSales[[#This Row],[Datetime]], "mmm")</f>
        <v>Jul</v>
      </c>
      <c r="G45" t="str">
        <f>TEXT(tblSales[[#This Row],[Datetime]], "ddd")</f>
        <v>Sun</v>
      </c>
      <c r="H45">
        <f>HOUR(tblSales[[#This Row],[Datetime]])</f>
        <v>11</v>
      </c>
      <c r="I45" s="8">
        <v>0.2</v>
      </c>
      <c r="J45" t="s">
        <v>26</v>
      </c>
      <c r="K45" t="s">
        <v>18</v>
      </c>
      <c r="L45">
        <v>1</v>
      </c>
    </row>
    <row r="46" spans="2:12" x14ac:dyDescent="0.2">
      <c r="B46" s="5">
        <v>43660.540972222225</v>
      </c>
      <c r="C46" s="12">
        <f>TIME(HOUR(tblSales[[#This Row],[Datetime]]),MINUTE(tblSales[[#This Row],[Datetime]]), SECOND(tblSales[[#This Row],[Datetime]]))</f>
        <v>0.54097222222222219</v>
      </c>
      <c r="D46" s="6">
        <f>_xlfn.FLOOR.MATH(tblSales[[#This Row],[Datetime]])</f>
        <v>43660</v>
      </c>
      <c r="E46">
        <f>YEAR(tblSales[[#This Row],[Datetime]])</f>
        <v>2019</v>
      </c>
      <c r="F46" t="str">
        <f>TEXT(tblSales[[#This Row],[Datetime]], "mmm")</f>
        <v>Jul</v>
      </c>
      <c r="G46" t="str">
        <f>TEXT(tblSales[[#This Row],[Datetime]], "ddd")</f>
        <v>Sun</v>
      </c>
      <c r="H46">
        <f>HOUR(tblSales[[#This Row],[Datetime]])</f>
        <v>12</v>
      </c>
      <c r="I46" s="8" t="s">
        <v>97</v>
      </c>
      <c r="J46" t="s">
        <v>26</v>
      </c>
      <c r="K46" t="s">
        <v>22</v>
      </c>
      <c r="L46">
        <v>1</v>
      </c>
    </row>
    <row r="47" spans="2:12" x14ac:dyDescent="0.2">
      <c r="B47" s="5">
        <v>43660.540972222225</v>
      </c>
      <c r="C47" s="12">
        <f>TIME(HOUR(tblSales[[#This Row],[Datetime]]),MINUTE(tblSales[[#This Row],[Datetime]]), SECOND(tblSales[[#This Row],[Datetime]]))</f>
        <v>0.54097222222222219</v>
      </c>
      <c r="D47" s="6">
        <f>_xlfn.FLOOR.MATH(tblSales[[#This Row],[Datetime]])</f>
        <v>43660</v>
      </c>
      <c r="E47">
        <f>YEAR(tblSales[[#This Row],[Datetime]])</f>
        <v>2019</v>
      </c>
      <c r="F47" t="str">
        <f>TEXT(tblSales[[#This Row],[Datetime]], "mmm")</f>
        <v>Jul</v>
      </c>
      <c r="G47" t="str">
        <f>TEXT(tblSales[[#This Row],[Datetime]], "ddd")</f>
        <v>Sun</v>
      </c>
      <c r="H47">
        <f>HOUR(tblSales[[#This Row],[Datetime]])</f>
        <v>12</v>
      </c>
      <c r="I47" s="8">
        <v>0.55000000000000004</v>
      </c>
      <c r="J47" t="s">
        <v>26</v>
      </c>
      <c r="K47" t="s">
        <v>15</v>
      </c>
      <c r="L47">
        <v>1</v>
      </c>
    </row>
    <row r="48" spans="2:12" x14ac:dyDescent="0.2">
      <c r="B48" s="5">
        <v>43660.540972222225</v>
      </c>
      <c r="C48" s="12">
        <f>TIME(HOUR(tblSales[[#This Row],[Datetime]]),MINUTE(tblSales[[#This Row],[Datetime]]), SECOND(tblSales[[#This Row],[Datetime]]))</f>
        <v>0.54097222222222219</v>
      </c>
      <c r="D48" s="6">
        <f>_xlfn.FLOOR.MATH(tblSales[[#This Row],[Datetime]])</f>
        <v>43660</v>
      </c>
      <c r="E48">
        <f>YEAR(tblSales[[#This Row],[Datetime]])</f>
        <v>2019</v>
      </c>
      <c r="F48" t="str">
        <f>TEXT(tblSales[[#This Row],[Datetime]], "mmm")</f>
        <v>Jul</v>
      </c>
      <c r="G48" t="str">
        <f>TEXT(tblSales[[#This Row],[Datetime]], "ddd")</f>
        <v>Sun</v>
      </c>
      <c r="H48">
        <f>HOUR(tblSales[[#This Row],[Datetime]])</f>
        <v>12</v>
      </c>
      <c r="I48" s="8">
        <v>0.4</v>
      </c>
      <c r="J48" t="s">
        <v>26</v>
      </c>
      <c r="K48" t="s">
        <v>14</v>
      </c>
      <c r="L48">
        <v>1</v>
      </c>
    </row>
    <row r="49" spans="2:12" x14ac:dyDescent="0.2">
      <c r="B49" s="5">
        <v>43660.545138888891</v>
      </c>
      <c r="C49" s="12">
        <f>TIME(HOUR(tblSales[[#This Row],[Datetime]]),MINUTE(tblSales[[#This Row],[Datetime]]), SECOND(tblSales[[#This Row],[Datetime]]))</f>
        <v>0.54513888888888895</v>
      </c>
      <c r="D49" s="6">
        <f>_xlfn.FLOOR.MATH(tblSales[[#This Row],[Datetime]])</f>
        <v>43660</v>
      </c>
      <c r="E49">
        <f>YEAR(tblSales[[#This Row],[Datetime]])</f>
        <v>2019</v>
      </c>
      <c r="F49" t="str">
        <f>TEXT(tblSales[[#This Row],[Datetime]], "mmm")</f>
        <v>Jul</v>
      </c>
      <c r="G49" t="str">
        <f>TEXT(tblSales[[#This Row],[Datetime]], "ddd")</f>
        <v>Sun</v>
      </c>
      <c r="H49">
        <f>HOUR(tblSales[[#This Row],[Datetime]])</f>
        <v>13</v>
      </c>
      <c r="I49" s="8" t="s">
        <v>97</v>
      </c>
      <c r="J49" t="s">
        <v>26</v>
      </c>
      <c r="K49" t="s">
        <v>22</v>
      </c>
      <c r="L49">
        <v>2</v>
      </c>
    </row>
    <row r="50" spans="2:12" x14ac:dyDescent="0.2">
      <c r="B50" s="5">
        <v>43660.545138888891</v>
      </c>
      <c r="C50" s="12">
        <f>TIME(HOUR(tblSales[[#This Row],[Datetime]]),MINUTE(tblSales[[#This Row],[Datetime]]), SECOND(tblSales[[#This Row],[Datetime]]))</f>
        <v>0.54513888888888895</v>
      </c>
      <c r="D50" s="6">
        <f>_xlfn.FLOOR.MATH(tblSales[[#This Row],[Datetime]])</f>
        <v>43660</v>
      </c>
      <c r="E50">
        <f>YEAR(tblSales[[#This Row],[Datetime]])</f>
        <v>2019</v>
      </c>
      <c r="F50" t="str">
        <f>TEXT(tblSales[[#This Row],[Datetime]], "mmm")</f>
        <v>Jul</v>
      </c>
      <c r="G50" t="str">
        <f>TEXT(tblSales[[#This Row],[Datetime]], "ddd")</f>
        <v>Sun</v>
      </c>
      <c r="H50">
        <f>HOUR(tblSales[[#This Row],[Datetime]])</f>
        <v>13</v>
      </c>
      <c r="I50" s="8">
        <v>0.55000000000000004</v>
      </c>
      <c r="J50" t="s">
        <v>26</v>
      </c>
      <c r="K50" t="s">
        <v>19</v>
      </c>
      <c r="L50">
        <v>1</v>
      </c>
    </row>
    <row r="51" spans="2:12" x14ac:dyDescent="0.2">
      <c r="B51" s="5">
        <v>43660.587500000001</v>
      </c>
      <c r="C51" s="12">
        <f>TIME(HOUR(tblSales[[#This Row],[Datetime]]),MINUTE(tblSales[[#This Row],[Datetime]]), SECOND(tblSales[[#This Row],[Datetime]]))</f>
        <v>0.58750000000000002</v>
      </c>
      <c r="D51" s="6">
        <f>_xlfn.FLOOR.MATH(tblSales[[#This Row],[Datetime]])</f>
        <v>43660</v>
      </c>
      <c r="E51">
        <f>YEAR(tblSales[[#This Row],[Datetime]])</f>
        <v>2019</v>
      </c>
      <c r="F51" t="str">
        <f>TEXT(tblSales[[#This Row],[Datetime]], "mmm")</f>
        <v>Jul</v>
      </c>
      <c r="G51" t="str">
        <f>TEXT(tblSales[[#This Row],[Datetime]], "ddd")</f>
        <v>Sun</v>
      </c>
      <c r="H51">
        <f>HOUR(tblSales[[#This Row],[Datetime]])</f>
        <v>14</v>
      </c>
      <c r="I51" s="8" t="s">
        <v>97</v>
      </c>
      <c r="J51" t="s">
        <v>26</v>
      </c>
      <c r="K51" t="s">
        <v>22</v>
      </c>
      <c r="L51">
        <v>2</v>
      </c>
    </row>
    <row r="52" spans="2:12" x14ac:dyDescent="0.2">
      <c r="B52" s="5">
        <v>43660.587500000001</v>
      </c>
      <c r="C52" s="12">
        <f>TIME(HOUR(tblSales[[#This Row],[Datetime]]),MINUTE(tblSales[[#This Row],[Datetime]]), SECOND(tblSales[[#This Row],[Datetime]]))</f>
        <v>0.58750000000000002</v>
      </c>
      <c r="D52" s="6">
        <f>_xlfn.FLOOR.MATH(tblSales[[#This Row],[Datetime]])</f>
        <v>43660</v>
      </c>
      <c r="E52">
        <f>YEAR(tblSales[[#This Row],[Datetime]])</f>
        <v>2019</v>
      </c>
      <c r="F52" t="str">
        <f>TEXT(tblSales[[#This Row],[Datetime]], "mmm")</f>
        <v>Jul</v>
      </c>
      <c r="G52" t="str">
        <f>TEXT(tblSales[[#This Row],[Datetime]], "ddd")</f>
        <v>Sun</v>
      </c>
      <c r="H52">
        <f>HOUR(tblSales[[#This Row],[Datetime]])</f>
        <v>14</v>
      </c>
      <c r="I52" s="8">
        <v>0.55000000000000004</v>
      </c>
      <c r="J52" t="s">
        <v>26</v>
      </c>
      <c r="K52" t="s">
        <v>15</v>
      </c>
      <c r="L52">
        <v>1</v>
      </c>
    </row>
    <row r="53" spans="2:12" x14ac:dyDescent="0.2">
      <c r="B53" s="5">
        <v>43660.587500000001</v>
      </c>
      <c r="C53" s="12">
        <f>TIME(HOUR(tblSales[[#This Row],[Datetime]]),MINUTE(tblSales[[#This Row],[Datetime]]), SECOND(tblSales[[#This Row],[Datetime]]))</f>
        <v>0.58750000000000002</v>
      </c>
      <c r="D53" s="6">
        <f>_xlfn.FLOOR.MATH(tblSales[[#This Row],[Datetime]])</f>
        <v>43660</v>
      </c>
      <c r="E53">
        <f>YEAR(tblSales[[#This Row],[Datetime]])</f>
        <v>2019</v>
      </c>
      <c r="F53" t="str">
        <f>TEXT(tblSales[[#This Row],[Datetime]], "mmm")</f>
        <v>Jul</v>
      </c>
      <c r="G53" t="str">
        <f>TEXT(tblSales[[#This Row],[Datetime]], "ddd")</f>
        <v>Sun</v>
      </c>
      <c r="H53">
        <f>HOUR(tblSales[[#This Row],[Datetime]])</f>
        <v>14</v>
      </c>
      <c r="I53" s="8">
        <v>0.4</v>
      </c>
      <c r="J53" t="s">
        <v>26</v>
      </c>
      <c r="K53" t="s">
        <v>14</v>
      </c>
      <c r="L53">
        <v>1</v>
      </c>
    </row>
    <row r="54" spans="2:12" x14ac:dyDescent="0.2">
      <c r="B54" s="5">
        <v>43660.587500000001</v>
      </c>
      <c r="C54" s="12">
        <f>TIME(HOUR(tblSales[[#This Row],[Datetime]]),MINUTE(tblSales[[#This Row],[Datetime]]), SECOND(tblSales[[#This Row],[Datetime]]))</f>
        <v>0.58750000000000002</v>
      </c>
      <c r="D54" s="6">
        <f>_xlfn.FLOOR.MATH(tblSales[[#This Row],[Datetime]])</f>
        <v>43660</v>
      </c>
      <c r="E54">
        <f>YEAR(tblSales[[#This Row],[Datetime]])</f>
        <v>2019</v>
      </c>
      <c r="F54" t="str">
        <f>TEXT(tblSales[[#This Row],[Datetime]], "mmm")</f>
        <v>Jul</v>
      </c>
      <c r="G54" t="str">
        <f>TEXT(tblSales[[#This Row],[Datetime]], "ddd")</f>
        <v>Sun</v>
      </c>
      <c r="H54">
        <f>HOUR(tblSales[[#This Row],[Datetime]])</f>
        <v>14</v>
      </c>
      <c r="I54" s="8">
        <v>0.55000000000000004</v>
      </c>
      <c r="J54" t="s">
        <v>26</v>
      </c>
      <c r="K54" t="s">
        <v>19</v>
      </c>
      <c r="L54">
        <v>1</v>
      </c>
    </row>
    <row r="55" spans="2:12" x14ac:dyDescent="0.2">
      <c r="B55" s="5">
        <v>43660.611805555556</v>
      </c>
      <c r="C55" s="12">
        <f>TIME(HOUR(tblSales[[#This Row],[Datetime]]),MINUTE(tblSales[[#This Row],[Datetime]]), SECOND(tblSales[[#This Row],[Datetime]]))</f>
        <v>0.6118055555555556</v>
      </c>
      <c r="D55" s="6">
        <f>_xlfn.FLOOR.MATH(tblSales[[#This Row],[Datetime]])</f>
        <v>43660</v>
      </c>
      <c r="E55">
        <f>YEAR(tblSales[[#This Row],[Datetime]])</f>
        <v>2019</v>
      </c>
      <c r="F55" t="str">
        <f>TEXT(tblSales[[#This Row],[Datetime]], "mmm")</f>
        <v>Jul</v>
      </c>
      <c r="G55" t="str">
        <f>TEXT(tblSales[[#This Row],[Datetime]], "ddd")</f>
        <v>Sun</v>
      </c>
      <c r="H55">
        <f>HOUR(tblSales[[#This Row],[Datetime]])</f>
        <v>14</v>
      </c>
      <c r="I55" s="8" t="s">
        <v>97</v>
      </c>
      <c r="J55" t="s">
        <v>26</v>
      </c>
      <c r="K55" t="s">
        <v>22</v>
      </c>
      <c r="L55">
        <v>2</v>
      </c>
    </row>
    <row r="56" spans="2:12" x14ac:dyDescent="0.2">
      <c r="B56" s="5">
        <v>43660.611805555556</v>
      </c>
      <c r="C56" s="12">
        <f>TIME(HOUR(tblSales[[#This Row],[Datetime]]),MINUTE(tblSales[[#This Row],[Datetime]]), SECOND(tblSales[[#This Row],[Datetime]]))</f>
        <v>0.6118055555555556</v>
      </c>
      <c r="D56" s="6">
        <f>_xlfn.FLOOR.MATH(tblSales[[#This Row],[Datetime]])</f>
        <v>43660</v>
      </c>
      <c r="E56">
        <f>YEAR(tblSales[[#This Row],[Datetime]])</f>
        <v>2019</v>
      </c>
      <c r="F56" t="str">
        <f>TEXT(tblSales[[#This Row],[Datetime]], "mmm")</f>
        <v>Jul</v>
      </c>
      <c r="G56" t="str">
        <f>TEXT(tblSales[[#This Row],[Datetime]], "ddd")</f>
        <v>Sun</v>
      </c>
      <c r="H56">
        <f>HOUR(tblSales[[#This Row],[Datetime]])</f>
        <v>14</v>
      </c>
      <c r="I56" s="8">
        <v>0.55000000000000004</v>
      </c>
      <c r="J56" t="s">
        <v>26</v>
      </c>
      <c r="K56" t="s">
        <v>19</v>
      </c>
      <c r="L56">
        <v>1</v>
      </c>
    </row>
    <row r="57" spans="2:12" x14ac:dyDescent="0.2">
      <c r="B57" s="5">
        <v>43660.611805555556</v>
      </c>
      <c r="C57" s="12">
        <f>TIME(HOUR(tblSales[[#This Row],[Datetime]]),MINUTE(tblSales[[#This Row],[Datetime]]), SECOND(tblSales[[#This Row],[Datetime]]))</f>
        <v>0.6118055555555556</v>
      </c>
      <c r="D57" s="6">
        <f>_xlfn.FLOOR.MATH(tblSales[[#This Row],[Datetime]])</f>
        <v>43660</v>
      </c>
      <c r="E57">
        <f>YEAR(tblSales[[#This Row],[Datetime]])</f>
        <v>2019</v>
      </c>
      <c r="F57" t="str">
        <f>TEXT(tblSales[[#This Row],[Datetime]], "mmm")</f>
        <v>Jul</v>
      </c>
      <c r="G57" t="str">
        <f>TEXT(tblSales[[#This Row],[Datetime]], "ddd")</f>
        <v>Sun</v>
      </c>
      <c r="H57">
        <f>HOUR(tblSales[[#This Row],[Datetime]])</f>
        <v>14</v>
      </c>
      <c r="I57" s="8">
        <v>0.2</v>
      </c>
      <c r="J57" t="s">
        <v>26</v>
      </c>
      <c r="K57" t="s">
        <v>18</v>
      </c>
      <c r="L57">
        <v>1</v>
      </c>
    </row>
    <row r="58" spans="2:12" x14ac:dyDescent="0.2">
      <c r="B58" s="5">
        <v>43660.618750000001</v>
      </c>
      <c r="C58" s="12">
        <f>TIME(HOUR(tblSales[[#This Row],[Datetime]]),MINUTE(tblSales[[#This Row],[Datetime]]), SECOND(tblSales[[#This Row],[Datetime]]))</f>
        <v>0.61875000000000002</v>
      </c>
      <c r="D58" s="6">
        <f>_xlfn.FLOOR.MATH(tblSales[[#This Row],[Datetime]])</f>
        <v>43660</v>
      </c>
      <c r="E58">
        <f>YEAR(tblSales[[#This Row],[Datetime]])</f>
        <v>2019</v>
      </c>
      <c r="F58" t="str">
        <f>TEXT(tblSales[[#This Row],[Datetime]], "mmm")</f>
        <v>Jul</v>
      </c>
      <c r="G58" t="str">
        <f>TEXT(tblSales[[#This Row],[Datetime]], "ddd")</f>
        <v>Sun</v>
      </c>
      <c r="H58">
        <f>HOUR(tblSales[[#This Row],[Datetime]])</f>
        <v>14</v>
      </c>
      <c r="I58" s="8">
        <v>1.79</v>
      </c>
      <c r="J58" t="s">
        <v>26</v>
      </c>
      <c r="K58" t="s">
        <v>22</v>
      </c>
      <c r="L58">
        <v>2</v>
      </c>
    </row>
    <row r="59" spans="2:12" x14ac:dyDescent="0.2">
      <c r="B59" s="5">
        <v>43660.618750000001</v>
      </c>
      <c r="C59" s="12">
        <f>TIME(HOUR(tblSales[[#This Row],[Datetime]]),MINUTE(tblSales[[#This Row],[Datetime]]), SECOND(tblSales[[#This Row],[Datetime]]))</f>
        <v>0.61875000000000002</v>
      </c>
      <c r="D59" s="6">
        <f>_xlfn.FLOOR.MATH(tblSales[[#This Row],[Datetime]])</f>
        <v>43660</v>
      </c>
      <c r="E59">
        <f>YEAR(tblSales[[#This Row],[Datetime]])</f>
        <v>2019</v>
      </c>
      <c r="F59" t="str">
        <f>TEXT(tblSales[[#This Row],[Datetime]], "mmm")</f>
        <v>Jul</v>
      </c>
      <c r="G59" t="str">
        <f>TEXT(tblSales[[#This Row],[Datetime]], "ddd")</f>
        <v>Sun</v>
      </c>
      <c r="H59">
        <f>HOUR(tblSales[[#This Row],[Datetime]])</f>
        <v>14</v>
      </c>
      <c r="I59" s="8">
        <v>0.25</v>
      </c>
      <c r="J59" t="s">
        <v>26</v>
      </c>
      <c r="K59" t="s">
        <v>10</v>
      </c>
      <c r="L59">
        <v>1</v>
      </c>
    </row>
    <row r="60" spans="2:12" x14ac:dyDescent="0.2">
      <c r="B60" s="5">
        <v>43660.618750000001</v>
      </c>
      <c r="C60" s="12">
        <f>TIME(HOUR(tblSales[[#This Row],[Datetime]]),MINUTE(tblSales[[#This Row],[Datetime]]), SECOND(tblSales[[#This Row],[Datetime]]))</f>
        <v>0.61875000000000002</v>
      </c>
      <c r="D60" s="6">
        <f>_xlfn.FLOOR.MATH(tblSales[[#This Row],[Datetime]])</f>
        <v>43660</v>
      </c>
      <c r="E60">
        <f>YEAR(tblSales[[#This Row],[Datetime]])</f>
        <v>2019</v>
      </c>
      <c r="F60" t="str">
        <f>TEXT(tblSales[[#This Row],[Datetime]], "mmm")</f>
        <v>Jul</v>
      </c>
      <c r="G60" t="str">
        <f>TEXT(tblSales[[#This Row],[Datetime]], "ddd")</f>
        <v>Sun</v>
      </c>
      <c r="H60">
        <f>HOUR(tblSales[[#This Row],[Datetime]])</f>
        <v>14</v>
      </c>
      <c r="I60" s="8">
        <v>1</v>
      </c>
      <c r="J60" t="s">
        <v>26</v>
      </c>
      <c r="K60" t="s">
        <v>21</v>
      </c>
      <c r="L60">
        <v>1</v>
      </c>
    </row>
    <row r="61" spans="2:12" x14ac:dyDescent="0.2">
      <c r="B61" s="5">
        <v>43660.618750000001</v>
      </c>
      <c r="C61" s="12">
        <f>TIME(HOUR(tblSales[[#This Row],[Datetime]]),MINUTE(tblSales[[#This Row],[Datetime]]), SECOND(tblSales[[#This Row],[Datetime]]))</f>
        <v>0.61875000000000002</v>
      </c>
      <c r="D61" s="6">
        <f>_xlfn.FLOOR.MATH(tblSales[[#This Row],[Datetime]])</f>
        <v>43660</v>
      </c>
      <c r="E61">
        <f>YEAR(tblSales[[#This Row],[Datetime]])</f>
        <v>2019</v>
      </c>
      <c r="F61" t="str">
        <f>TEXT(tblSales[[#This Row],[Datetime]], "mmm")</f>
        <v>Jul</v>
      </c>
      <c r="G61" t="str">
        <f>TEXT(tblSales[[#This Row],[Datetime]], "ddd")</f>
        <v>Sun</v>
      </c>
      <c r="H61">
        <f>HOUR(tblSales[[#This Row],[Datetime]])</f>
        <v>14</v>
      </c>
      <c r="I61" s="8">
        <v>0.4</v>
      </c>
      <c r="J61" t="s">
        <v>26</v>
      </c>
      <c r="K61" t="s">
        <v>14</v>
      </c>
      <c r="L61">
        <v>1</v>
      </c>
    </row>
    <row r="62" spans="2:12" x14ac:dyDescent="0.2">
      <c r="B62" s="5">
        <v>43660.626388888886</v>
      </c>
      <c r="C62" s="12">
        <f>TIME(HOUR(tblSales[[#This Row],[Datetime]]),MINUTE(tblSales[[#This Row],[Datetime]]), SECOND(tblSales[[#This Row],[Datetime]]))</f>
        <v>0.62638888888888888</v>
      </c>
      <c r="D62" s="6">
        <f>_xlfn.FLOOR.MATH(tblSales[[#This Row],[Datetime]])</f>
        <v>43660</v>
      </c>
      <c r="E62">
        <f>YEAR(tblSales[[#This Row],[Datetime]])</f>
        <v>2019</v>
      </c>
      <c r="F62" t="str">
        <f>TEXT(tblSales[[#This Row],[Datetime]], "mmm")</f>
        <v>Jul</v>
      </c>
      <c r="G62" t="str">
        <f>TEXT(tblSales[[#This Row],[Datetime]], "ddd")</f>
        <v>Sun</v>
      </c>
      <c r="H62">
        <f>HOUR(tblSales[[#This Row],[Datetime]])</f>
        <v>15</v>
      </c>
      <c r="I62" s="8" t="s">
        <v>97</v>
      </c>
      <c r="J62" t="s">
        <v>26</v>
      </c>
      <c r="K62" t="s">
        <v>22</v>
      </c>
      <c r="L62">
        <v>1</v>
      </c>
    </row>
    <row r="63" spans="2:12" x14ac:dyDescent="0.2">
      <c r="B63" s="5">
        <v>43660.626388888886</v>
      </c>
      <c r="C63" s="12">
        <f>TIME(HOUR(tblSales[[#This Row],[Datetime]]),MINUTE(tblSales[[#This Row],[Datetime]]), SECOND(tblSales[[#This Row],[Datetime]]))</f>
        <v>0.62638888888888888</v>
      </c>
      <c r="D63" s="6">
        <f>_xlfn.FLOOR.MATH(tblSales[[#This Row],[Datetime]])</f>
        <v>43660</v>
      </c>
      <c r="E63">
        <f>YEAR(tblSales[[#This Row],[Datetime]])</f>
        <v>2019</v>
      </c>
      <c r="F63" t="str">
        <f>TEXT(tblSales[[#This Row],[Datetime]], "mmm")</f>
        <v>Jul</v>
      </c>
      <c r="G63" t="str">
        <f>TEXT(tblSales[[#This Row],[Datetime]], "ddd")</f>
        <v>Sun</v>
      </c>
      <c r="H63">
        <f>HOUR(tblSales[[#This Row],[Datetime]])</f>
        <v>15</v>
      </c>
      <c r="I63" s="8">
        <v>0.4</v>
      </c>
      <c r="J63" t="s">
        <v>26</v>
      </c>
      <c r="K63" t="s">
        <v>14</v>
      </c>
      <c r="L63">
        <v>1</v>
      </c>
    </row>
    <row r="64" spans="2:12" x14ac:dyDescent="0.2">
      <c r="B64" s="5">
        <v>43660.626388888886</v>
      </c>
      <c r="C64" s="12">
        <f>TIME(HOUR(tblSales[[#This Row],[Datetime]]),MINUTE(tblSales[[#This Row],[Datetime]]), SECOND(tblSales[[#This Row],[Datetime]]))</f>
        <v>0.62638888888888888</v>
      </c>
      <c r="D64" s="6">
        <f>_xlfn.FLOOR.MATH(tblSales[[#This Row],[Datetime]])</f>
        <v>43660</v>
      </c>
      <c r="E64">
        <f>YEAR(tblSales[[#This Row],[Datetime]])</f>
        <v>2019</v>
      </c>
      <c r="F64" t="str">
        <f>TEXT(tblSales[[#This Row],[Datetime]], "mmm")</f>
        <v>Jul</v>
      </c>
      <c r="G64" t="str">
        <f>TEXT(tblSales[[#This Row],[Datetime]], "ddd")</f>
        <v>Sun</v>
      </c>
      <c r="H64">
        <f>HOUR(tblSales[[#This Row],[Datetime]])</f>
        <v>15</v>
      </c>
      <c r="I64" s="8">
        <v>0.55000000000000004</v>
      </c>
      <c r="J64" t="s">
        <v>26</v>
      </c>
      <c r="K64" t="s">
        <v>19</v>
      </c>
      <c r="L64">
        <v>1</v>
      </c>
    </row>
    <row r="65" spans="2:12" x14ac:dyDescent="0.2">
      <c r="B65" s="5">
        <v>43660.626388888886</v>
      </c>
      <c r="C65" s="12">
        <f>TIME(HOUR(tblSales[[#This Row],[Datetime]]),MINUTE(tblSales[[#This Row],[Datetime]]), SECOND(tblSales[[#This Row],[Datetime]]))</f>
        <v>0.62638888888888888</v>
      </c>
      <c r="D65" s="6">
        <f>_xlfn.FLOOR.MATH(tblSales[[#This Row],[Datetime]])</f>
        <v>43660</v>
      </c>
      <c r="E65">
        <f>YEAR(tblSales[[#This Row],[Datetime]])</f>
        <v>2019</v>
      </c>
      <c r="F65" t="str">
        <f>TEXT(tblSales[[#This Row],[Datetime]], "mmm")</f>
        <v>Jul</v>
      </c>
      <c r="G65" t="str">
        <f>TEXT(tblSales[[#This Row],[Datetime]], "ddd")</f>
        <v>Sun</v>
      </c>
      <c r="H65">
        <f>HOUR(tblSales[[#This Row],[Datetime]])</f>
        <v>15</v>
      </c>
      <c r="I65" s="8">
        <v>0.2</v>
      </c>
      <c r="J65" t="s">
        <v>26</v>
      </c>
      <c r="K65" t="s">
        <v>18</v>
      </c>
      <c r="L65">
        <v>1</v>
      </c>
    </row>
    <row r="66" spans="2:12" x14ac:dyDescent="0.2">
      <c r="B66" s="5">
        <v>43661.489583333336</v>
      </c>
      <c r="C66" s="12">
        <f>TIME(HOUR(tblSales[[#This Row],[Datetime]]),MINUTE(tblSales[[#This Row],[Datetime]]), SECOND(tblSales[[#This Row],[Datetime]]))</f>
        <v>0.48958333333333331</v>
      </c>
      <c r="D66" s="6">
        <f>_xlfn.FLOOR.MATH(tblSales[[#This Row],[Datetime]])</f>
        <v>43661</v>
      </c>
      <c r="E66">
        <f>YEAR(tblSales[[#This Row],[Datetime]])</f>
        <v>2019</v>
      </c>
      <c r="F66" t="str">
        <f>TEXT(tblSales[[#This Row],[Datetime]], "mmm")</f>
        <v>Jul</v>
      </c>
      <c r="G66" t="str">
        <f>TEXT(tblSales[[#This Row],[Datetime]], "ddd")</f>
        <v>Mon</v>
      </c>
      <c r="H66">
        <f>HOUR(tblSales[[#This Row],[Datetime]])</f>
        <v>11</v>
      </c>
      <c r="I66" s="8" t="s">
        <v>97</v>
      </c>
      <c r="J66" t="s">
        <v>26</v>
      </c>
      <c r="K66" t="s">
        <v>22</v>
      </c>
      <c r="L66">
        <v>2</v>
      </c>
    </row>
    <row r="67" spans="2:12" x14ac:dyDescent="0.2">
      <c r="B67" s="5">
        <v>43661.489583333336</v>
      </c>
      <c r="C67" s="12">
        <f>TIME(HOUR(tblSales[[#This Row],[Datetime]]),MINUTE(tblSales[[#This Row],[Datetime]]), SECOND(tblSales[[#This Row],[Datetime]]))</f>
        <v>0.48958333333333331</v>
      </c>
      <c r="D67" s="6">
        <f>_xlfn.FLOOR.MATH(tblSales[[#This Row],[Datetime]])</f>
        <v>43661</v>
      </c>
      <c r="E67">
        <f>YEAR(tblSales[[#This Row],[Datetime]])</f>
        <v>2019</v>
      </c>
      <c r="F67" t="str">
        <f>TEXT(tblSales[[#This Row],[Datetime]], "mmm")</f>
        <v>Jul</v>
      </c>
      <c r="G67" t="str">
        <f>TEXT(tblSales[[#This Row],[Datetime]], "ddd")</f>
        <v>Mon</v>
      </c>
      <c r="H67">
        <f>HOUR(tblSales[[#This Row],[Datetime]])</f>
        <v>11</v>
      </c>
      <c r="I67" s="8">
        <v>0.55000000000000004</v>
      </c>
      <c r="J67" t="s">
        <v>26</v>
      </c>
      <c r="K67" t="s">
        <v>15</v>
      </c>
      <c r="L67">
        <v>1</v>
      </c>
    </row>
    <row r="68" spans="2:12" x14ac:dyDescent="0.2">
      <c r="B68" s="5">
        <v>43661.681250000001</v>
      </c>
      <c r="C68" s="12">
        <f>TIME(HOUR(tblSales[[#This Row],[Datetime]]),MINUTE(tblSales[[#This Row],[Datetime]]), SECOND(tblSales[[#This Row],[Datetime]]))</f>
        <v>0.68125000000000002</v>
      </c>
      <c r="D68" s="6">
        <f>_xlfn.FLOOR.MATH(tblSales[[#This Row],[Datetime]])</f>
        <v>43661</v>
      </c>
      <c r="E68">
        <f>YEAR(tblSales[[#This Row],[Datetime]])</f>
        <v>2019</v>
      </c>
      <c r="F68" t="str">
        <f>TEXT(tblSales[[#This Row],[Datetime]], "mmm")</f>
        <v>Jul</v>
      </c>
      <c r="G68" t="str">
        <f>TEXT(tblSales[[#This Row],[Datetime]], "ddd")</f>
        <v>Mon</v>
      </c>
      <c r="H68">
        <f>HOUR(tblSales[[#This Row],[Datetime]])</f>
        <v>16</v>
      </c>
      <c r="I68" s="8" t="s">
        <v>97</v>
      </c>
      <c r="J68" t="s">
        <v>26</v>
      </c>
      <c r="K68" t="s">
        <v>22</v>
      </c>
      <c r="L68">
        <v>1</v>
      </c>
    </row>
    <row r="69" spans="2:12" x14ac:dyDescent="0.2">
      <c r="B69" s="5">
        <v>43661.681250000001</v>
      </c>
      <c r="C69" s="12">
        <f>TIME(HOUR(tblSales[[#This Row],[Datetime]]),MINUTE(tblSales[[#This Row],[Datetime]]), SECOND(tblSales[[#This Row],[Datetime]]))</f>
        <v>0.68125000000000002</v>
      </c>
      <c r="D69" s="6">
        <f>_xlfn.FLOOR.MATH(tblSales[[#This Row],[Datetime]])</f>
        <v>43661</v>
      </c>
      <c r="E69">
        <f>YEAR(tblSales[[#This Row],[Datetime]])</f>
        <v>2019</v>
      </c>
      <c r="F69" t="str">
        <f>TEXT(tblSales[[#This Row],[Datetime]], "mmm")</f>
        <v>Jul</v>
      </c>
      <c r="G69" t="str">
        <f>TEXT(tblSales[[#This Row],[Datetime]], "ddd")</f>
        <v>Mon</v>
      </c>
      <c r="H69">
        <f>HOUR(tblSales[[#This Row],[Datetime]])</f>
        <v>16</v>
      </c>
      <c r="I69" s="8">
        <v>0.55000000000000004</v>
      </c>
      <c r="J69" t="s">
        <v>26</v>
      </c>
      <c r="K69" t="s">
        <v>19</v>
      </c>
      <c r="L69">
        <v>1</v>
      </c>
    </row>
    <row r="70" spans="2:12" x14ac:dyDescent="0.2">
      <c r="B70" s="5">
        <v>43663.490972222222</v>
      </c>
      <c r="C70" s="12">
        <f>TIME(HOUR(tblSales[[#This Row],[Datetime]]),MINUTE(tblSales[[#This Row],[Datetime]]), SECOND(tblSales[[#This Row],[Datetime]]))</f>
        <v>0.4909722222222222</v>
      </c>
      <c r="D70" s="6">
        <f>_xlfn.FLOOR.MATH(tblSales[[#This Row],[Datetime]])</f>
        <v>43663</v>
      </c>
      <c r="E70">
        <f>YEAR(tblSales[[#This Row],[Datetime]])</f>
        <v>2019</v>
      </c>
      <c r="F70" t="str">
        <f>TEXT(tblSales[[#This Row],[Datetime]], "mmm")</f>
        <v>Jul</v>
      </c>
      <c r="G70" t="str">
        <f>TEXT(tblSales[[#This Row],[Datetime]], "ddd")</f>
        <v>Wed</v>
      </c>
      <c r="H70">
        <f>HOUR(tblSales[[#This Row],[Datetime]])</f>
        <v>11</v>
      </c>
      <c r="I70" s="8" t="s">
        <v>97</v>
      </c>
      <c r="J70" t="s">
        <v>26</v>
      </c>
      <c r="K70" t="s">
        <v>22</v>
      </c>
      <c r="L70">
        <v>1</v>
      </c>
    </row>
    <row r="71" spans="2:12" x14ac:dyDescent="0.2">
      <c r="B71" s="5">
        <v>43663.490972222222</v>
      </c>
      <c r="C71" s="12">
        <f>TIME(HOUR(tblSales[[#This Row],[Datetime]]),MINUTE(tblSales[[#This Row],[Datetime]]), SECOND(tblSales[[#This Row],[Datetime]]))</f>
        <v>0.4909722222222222</v>
      </c>
      <c r="D71" s="6">
        <f>_xlfn.FLOOR.MATH(tblSales[[#This Row],[Datetime]])</f>
        <v>43663</v>
      </c>
      <c r="E71">
        <f>YEAR(tblSales[[#This Row],[Datetime]])</f>
        <v>2019</v>
      </c>
      <c r="F71" t="str">
        <f>TEXT(tblSales[[#This Row],[Datetime]], "mmm")</f>
        <v>Jul</v>
      </c>
      <c r="G71" t="str">
        <f>TEXT(tblSales[[#This Row],[Datetime]], "ddd")</f>
        <v>Wed</v>
      </c>
      <c r="H71">
        <f>HOUR(tblSales[[#This Row],[Datetime]])</f>
        <v>11</v>
      </c>
      <c r="I71" s="8">
        <v>0.45</v>
      </c>
      <c r="J71" t="s">
        <v>26</v>
      </c>
      <c r="K71" t="s">
        <v>17</v>
      </c>
      <c r="L71">
        <v>1</v>
      </c>
    </row>
    <row r="72" spans="2:12" x14ac:dyDescent="0.2">
      <c r="B72" s="5">
        <v>43663.490972222222</v>
      </c>
      <c r="C72" s="12">
        <f>TIME(HOUR(tblSales[[#This Row],[Datetime]]),MINUTE(tblSales[[#This Row],[Datetime]]), SECOND(tblSales[[#This Row],[Datetime]]))</f>
        <v>0.4909722222222222</v>
      </c>
      <c r="D72" s="6">
        <f>_xlfn.FLOOR.MATH(tblSales[[#This Row],[Datetime]])</f>
        <v>43663</v>
      </c>
      <c r="E72">
        <f>YEAR(tblSales[[#This Row],[Datetime]])</f>
        <v>2019</v>
      </c>
      <c r="F72" t="str">
        <f>TEXT(tblSales[[#This Row],[Datetime]], "mmm")</f>
        <v>Jul</v>
      </c>
      <c r="G72" t="str">
        <f>TEXT(tblSales[[#This Row],[Datetime]], "ddd")</f>
        <v>Wed</v>
      </c>
      <c r="H72">
        <f>HOUR(tblSales[[#This Row],[Datetime]])</f>
        <v>11</v>
      </c>
      <c r="I72" s="8">
        <v>0.55000000000000004</v>
      </c>
      <c r="J72" t="s">
        <v>26</v>
      </c>
      <c r="K72" t="s">
        <v>19</v>
      </c>
      <c r="L72">
        <v>1</v>
      </c>
    </row>
    <row r="73" spans="2:12" x14ac:dyDescent="0.2">
      <c r="B73" s="5">
        <v>43663.557638888888</v>
      </c>
      <c r="C73" s="12">
        <f>TIME(HOUR(tblSales[[#This Row],[Datetime]]),MINUTE(tblSales[[#This Row],[Datetime]]), SECOND(tblSales[[#This Row],[Datetime]]))</f>
        <v>0.55763888888888891</v>
      </c>
      <c r="D73" s="6">
        <f>_xlfn.FLOOR.MATH(tblSales[[#This Row],[Datetime]])</f>
        <v>43663</v>
      </c>
      <c r="E73">
        <f>YEAR(tblSales[[#This Row],[Datetime]])</f>
        <v>2019</v>
      </c>
      <c r="F73" t="str">
        <f>TEXT(tblSales[[#This Row],[Datetime]], "mmm")</f>
        <v>Jul</v>
      </c>
      <c r="G73" t="str">
        <f>TEXT(tblSales[[#This Row],[Datetime]], "ddd")</f>
        <v>Wed</v>
      </c>
      <c r="H73">
        <f>HOUR(tblSales[[#This Row],[Datetime]])</f>
        <v>13</v>
      </c>
      <c r="I73" s="8" t="s">
        <v>97</v>
      </c>
      <c r="J73" t="s">
        <v>26</v>
      </c>
      <c r="K73" t="s">
        <v>22</v>
      </c>
      <c r="L73">
        <v>3</v>
      </c>
    </row>
    <row r="74" spans="2:12" x14ac:dyDescent="0.2">
      <c r="B74" s="5">
        <v>43663.557638888888</v>
      </c>
      <c r="C74" s="12">
        <f>TIME(HOUR(tblSales[[#This Row],[Datetime]]),MINUTE(tblSales[[#This Row],[Datetime]]), SECOND(tblSales[[#This Row],[Datetime]]))</f>
        <v>0.55763888888888891</v>
      </c>
      <c r="D74" s="6">
        <f>_xlfn.FLOOR.MATH(tblSales[[#This Row],[Datetime]])</f>
        <v>43663</v>
      </c>
      <c r="E74">
        <f>YEAR(tblSales[[#This Row],[Datetime]])</f>
        <v>2019</v>
      </c>
      <c r="F74" t="str">
        <f>TEXT(tblSales[[#This Row],[Datetime]], "mmm")</f>
        <v>Jul</v>
      </c>
      <c r="G74" t="str">
        <f>TEXT(tblSales[[#This Row],[Datetime]], "ddd")</f>
        <v>Wed</v>
      </c>
      <c r="H74">
        <f>HOUR(tblSales[[#This Row],[Datetime]])</f>
        <v>13</v>
      </c>
      <c r="I74" s="8">
        <v>0.55000000000000004</v>
      </c>
      <c r="J74" t="s">
        <v>26</v>
      </c>
      <c r="K74" t="s">
        <v>8</v>
      </c>
      <c r="L74">
        <v>1</v>
      </c>
    </row>
    <row r="75" spans="2:12" x14ac:dyDescent="0.2">
      <c r="B75" s="5">
        <v>43663.557638888888</v>
      </c>
      <c r="C75" s="12">
        <f>TIME(HOUR(tblSales[[#This Row],[Datetime]]),MINUTE(tblSales[[#This Row],[Datetime]]), SECOND(tblSales[[#This Row],[Datetime]]))</f>
        <v>0.55763888888888891</v>
      </c>
      <c r="D75" s="6">
        <f>_xlfn.FLOOR.MATH(tblSales[[#This Row],[Datetime]])</f>
        <v>43663</v>
      </c>
      <c r="E75">
        <f>YEAR(tblSales[[#This Row],[Datetime]])</f>
        <v>2019</v>
      </c>
      <c r="F75" t="str">
        <f>TEXT(tblSales[[#This Row],[Datetime]], "mmm")</f>
        <v>Jul</v>
      </c>
      <c r="G75" t="str">
        <f>TEXT(tblSales[[#This Row],[Datetime]], "ddd")</f>
        <v>Wed</v>
      </c>
      <c r="H75">
        <f>HOUR(tblSales[[#This Row],[Datetime]])</f>
        <v>13</v>
      </c>
      <c r="I75" s="8">
        <v>0.4</v>
      </c>
      <c r="J75" t="s">
        <v>26</v>
      </c>
      <c r="K75" t="s">
        <v>12</v>
      </c>
      <c r="L75">
        <v>1</v>
      </c>
    </row>
    <row r="76" spans="2:12" x14ac:dyDescent="0.2">
      <c r="B76" s="5">
        <v>43663.594444444447</v>
      </c>
      <c r="C76" s="12">
        <f>TIME(HOUR(tblSales[[#This Row],[Datetime]]),MINUTE(tblSales[[#This Row],[Datetime]]), SECOND(tblSales[[#This Row],[Datetime]]))</f>
        <v>0.59444444444444444</v>
      </c>
      <c r="D76" s="6">
        <f>_xlfn.FLOOR.MATH(tblSales[[#This Row],[Datetime]])</f>
        <v>43663</v>
      </c>
      <c r="E76">
        <f>YEAR(tblSales[[#This Row],[Datetime]])</f>
        <v>2019</v>
      </c>
      <c r="F76" t="str">
        <f>TEXT(tblSales[[#This Row],[Datetime]], "mmm")</f>
        <v>Jul</v>
      </c>
      <c r="G76" t="str">
        <f>TEXT(tblSales[[#This Row],[Datetime]], "ddd")</f>
        <v>Wed</v>
      </c>
      <c r="H76">
        <f>HOUR(tblSales[[#This Row],[Datetime]])</f>
        <v>14</v>
      </c>
      <c r="I76" s="8" t="s">
        <v>97</v>
      </c>
      <c r="J76" t="s">
        <v>26</v>
      </c>
      <c r="K76" t="s">
        <v>22</v>
      </c>
      <c r="L76">
        <v>1</v>
      </c>
    </row>
    <row r="77" spans="2:12" x14ac:dyDescent="0.2">
      <c r="B77" s="5">
        <v>43663.594444444447</v>
      </c>
      <c r="C77" s="12">
        <f>TIME(HOUR(tblSales[[#This Row],[Datetime]]),MINUTE(tblSales[[#This Row],[Datetime]]), SECOND(tblSales[[#This Row],[Datetime]]))</f>
        <v>0.59444444444444444</v>
      </c>
      <c r="D77" s="6">
        <f>_xlfn.FLOOR.MATH(tblSales[[#This Row],[Datetime]])</f>
        <v>43663</v>
      </c>
      <c r="E77">
        <f>YEAR(tblSales[[#This Row],[Datetime]])</f>
        <v>2019</v>
      </c>
      <c r="F77" t="str">
        <f>TEXT(tblSales[[#This Row],[Datetime]], "mmm")</f>
        <v>Jul</v>
      </c>
      <c r="G77" t="str">
        <f>TEXT(tblSales[[#This Row],[Datetime]], "ddd")</f>
        <v>Wed</v>
      </c>
      <c r="H77">
        <f>HOUR(tblSales[[#This Row],[Datetime]])</f>
        <v>14</v>
      </c>
      <c r="I77" s="8">
        <v>0.3</v>
      </c>
      <c r="J77" t="s">
        <v>26</v>
      </c>
      <c r="K77" t="s">
        <v>16</v>
      </c>
      <c r="L77">
        <v>1</v>
      </c>
    </row>
    <row r="78" spans="2:12" x14ac:dyDescent="0.2">
      <c r="B78" s="5">
        <v>43663.594444444447</v>
      </c>
      <c r="C78" s="12">
        <f>TIME(HOUR(tblSales[[#This Row],[Datetime]]),MINUTE(tblSales[[#This Row],[Datetime]]), SECOND(tblSales[[#This Row],[Datetime]]))</f>
        <v>0.59444444444444444</v>
      </c>
      <c r="D78" s="6">
        <f>_xlfn.FLOOR.MATH(tblSales[[#This Row],[Datetime]])</f>
        <v>43663</v>
      </c>
      <c r="E78">
        <f>YEAR(tblSales[[#This Row],[Datetime]])</f>
        <v>2019</v>
      </c>
      <c r="F78" t="str">
        <f>TEXT(tblSales[[#This Row],[Datetime]], "mmm")</f>
        <v>Jul</v>
      </c>
      <c r="G78" t="str">
        <f>TEXT(tblSales[[#This Row],[Datetime]], "ddd")</f>
        <v>Wed</v>
      </c>
      <c r="H78">
        <f>HOUR(tblSales[[#This Row],[Datetime]])</f>
        <v>14</v>
      </c>
      <c r="I78" s="8">
        <v>2</v>
      </c>
      <c r="J78" t="s">
        <v>26</v>
      </c>
      <c r="K78" t="s">
        <v>21</v>
      </c>
      <c r="L78">
        <v>2</v>
      </c>
    </row>
    <row r="79" spans="2:12" x14ac:dyDescent="0.2">
      <c r="B79" s="5">
        <v>43663.594444444447</v>
      </c>
      <c r="C79" s="12">
        <f>TIME(HOUR(tblSales[[#This Row],[Datetime]]),MINUTE(tblSales[[#This Row],[Datetime]]), SECOND(tblSales[[#This Row],[Datetime]]))</f>
        <v>0.59444444444444444</v>
      </c>
      <c r="D79" s="6">
        <f>_xlfn.FLOOR.MATH(tblSales[[#This Row],[Datetime]])</f>
        <v>43663</v>
      </c>
      <c r="E79">
        <f>YEAR(tblSales[[#This Row],[Datetime]])</f>
        <v>2019</v>
      </c>
      <c r="F79" t="str">
        <f>TEXT(tblSales[[#This Row],[Datetime]], "mmm")</f>
        <v>Jul</v>
      </c>
      <c r="G79" t="str">
        <f>TEXT(tblSales[[#This Row],[Datetime]], "ddd")</f>
        <v>Wed</v>
      </c>
      <c r="H79">
        <f>HOUR(tblSales[[#This Row],[Datetime]])</f>
        <v>14</v>
      </c>
      <c r="I79" s="8">
        <v>0.4</v>
      </c>
      <c r="J79" t="s">
        <v>26</v>
      </c>
      <c r="K79" t="s">
        <v>14</v>
      </c>
      <c r="L79">
        <v>1</v>
      </c>
    </row>
    <row r="80" spans="2:12" x14ac:dyDescent="0.2">
      <c r="B80" s="5">
        <v>43663.688888888886</v>
      </c>
      <c r="C80" s="12">
        <f>TIME(HOUR(tblSales[[#This Row],[Datetime]]),MINUTE(tblSales[[#This Row],[Datetime]]), SECOND(tblSales[[#This Row],[Datetime]]))</f>
        <v>0.68888888888888899</v>
      </c>
      <c r="D80" s="6">
        <f>_xlfn.FLOOR.MATH(tblSales[[#This Row],[Datetime]])</f>
        <v>43663</v>
      </c>
      <c r="E80">
        <f>YEAR(tblSales[[#This Row],[Datetime]])</f>
        <v>2019</v>
      </c>
      <c r="F80" t="str">
        <f>TEXT(tblSales[[#This Row],[Datetime]], "mmm")</f>
        <v>Jul</v>
      </c>
      <c r="G80" t="str">
        <f>TEXT(tblSales[[#This Row],[Datetime]], "ddd")</f>
        <v>Wed</v>
      </c>
      <c r="H80">
        <f>HOUR(tblSales[[#This Row],[Datetime]])</f>
        <v>16</v>
      </c>
      <c r="I80" s="8" t="s">
        <v>97</v>
      </c>
      <c r="J80" t="s">
        <v>26</v>
      </c>
      <c r="K80" t="s">
        <v>22</v>
      </c>
      <c r="L80">
        <v>1</v>
      </c>
    </row>
    <row r="81" spans="2:12" x14ac:dyDescent="0.2">
      <c r="B81" s="5">
        <v>43663.688888888886</v>
      </c>
      <c r="C81" s="12">
        <f>TIME(HOUR(tblSales[[#This Row],[Datetime]]),MINUTE(tblSales[[#This Row],[Datetime]]), SECOND(tblSales[[#This Row],[Datetime]]))</f>
        <v>0.68888888888888899</v>
      </c>
      <c r="D81" s="6">
        <f>_xlfn.FLOOR.MATH(tblSales[[#This Row],[Datetime]])</f>
        <v>43663</v>
      </c>
      <c r="E81">
        <f>YEAR(tblSales[[#This Row],[Datetime]])</f>
        <v>2019</v>
      </c>
      <c r="F81" t="str">
        <f>TEXT(tblSales[[#This Row],[Datetime]], "mmm")</f>
        <v>Jul</v>
      </c>
      <c r="G81" t="str">
        <f>TEXT(tblSales[[#This Row],[Datetime]], "ddd")</f>
        <v>Wed</v>
      </c>
      <c r="H81">
        <f>HOUR(tblSales[[#This Row],[Datetime]])</f>
        <v>16</v>
      </c>
      <c r="I81" s="8">
        <v>0.45</v>
      </c>
      <c r="J81" t="s">
        <v>26</v>
      </c>
      <c r="K81" t="s">
        <v>17</v>
      </c>
      <c r="L81">
        <v>1</v>
      </c>
    </row>
    <row r="82" spans="2:12" x14ac:dyDescent="0.2">
      <c r="B82" s="5">
        <v>43665.488194444442</v>
      </c>
      <c r="C82" s="12">
        <f>TIME(HOUR(tblSales[[#This Row],[Datetime]]),MINUTE(tblSales[[#This Row],[Datetime]]), SECOND(tblSales[[#This Row],[Datetime]]))</f>
        <v>0.48819444444444443</v>
      </c>
      <c r="D82" s="6">
        <f>_xlfn.FLOOR.MATH(tblSales[[#This Row],[Datetime]])</f>
        <v>43665</v>
      </c>
      <c r="E82">
        <f>YEAR(tblSales[[#This Row],[Datetime]])</f>
        <v>2019</v>
      </c>
      <c r="F82" t="str">
        <f>TEXT(tblSales[[#This Row],[Datetime]], "mmm")</f>
        <v>Jul</v>
      </c>
      <c r="G82" t="str">
        <f>TEXT(tblSales[[#This Row],[Datetime]], "ddd")</f>
        <v>Fri</v>
      </c>
      <c r="H82">
        <f>HOUR(tblSales[[#This Row],[Datetime]])</f>
        <v>11</v>
      </c>
      <c r="I82" s="8" t="s">
        <v>97</v>
      </c>
      <c r="J82" t="s">
        <v>26</v>
      </c>
      <c r="K82" t="s">
        <v>22</v>
      </c>
      <c r="L82">
        <v>1</v>
      </c>
    </row>
    <row r="83" spans="2:12" x14ac:dyDescent="0.2">
      <c r="B83" s="5">
        <v>43665.488194444442</v>
      </c>
      <c r="C83" s="12">
        <f>TIME(HOUR(tblSales[[#This Row],[Datetime]]),MINUTE(tblSales[[#This Row],[Datetime]]), SECOND(tblSales[[#This Row],[Datetime]]))</f>
        <v>0.48819444444444443</v>
      </c>
      <c r="D83" s="6">
        <f>_xlfn.FLOOR.MATH(tblSales[[#This Row],[Datetime]])</f>
        <v>43665</v>
      </c>
      <c r="E83">
        <f>YEAR(tblSales[[#This Row],[Datetime]])</f>
        <v>2019</v>
      </c>
      <c r="F83" t="str">
        <f>TEXT(tblSales[[#This Row],[Datetime]], "mmm")</f>
        <v>Jul</v>
      </c>
      <c r="G83" t="str">
        <f>TEXT(tblSales[[#This Row],[Datetime]], "ddd")</f>
        <v>Fri</v>
      </c>
      <c r="H83">
        <f>HOUR(tblSales[[#This Row],[Datetime]])</f>
        <v>11</v>
      </c>
      <c r="I83" s="8">
        <v>0.55000000000000004</v>
      </c>
      <c r="J83" t="s">
        <v>26</v>
      </c>
      <c r="K83" t="s">
        <v>8</v>
      </c>
      <c r="L83">
        <v>1</v>
      </c>
    </row>
    <row r="84" spans="2:12" x14ac:dyDescent="0.2">
      <c r="B84" s="5">
        <v>43665.488194444442</v>
      </c>
      <c r="C84" s="12">
        <f>TIME(HOUR(tblSales[[#This Row],[Datetime]]),MINUTE(tblSales[[#This Row],[Datetime]]), SECOND(tblSales[[#This Row],[Datetime]]))</f>
        <v>0.48819444444444443</v>
      </c>
      <c r="D84" s="6">
        <f>_xlfn.FLOOR.MATH(tblSales[[#This Row],[Datetime]])</f>
        <v>43665</v>
      </c>
      <c r="E84">
        <f>YEAR(tblSales[[#This Row],[Datetime]])</f>
        <v>2019</v>
      </c>
      <c r="F84" t="str">
        <f>TEXT(tblSales[[#This Row],[Datetime]], "mmm")</f>
        <v>Jul</v>
      </c>
      <c r="G84" t="str">
        <f>TEXT(tblSales[[#This Row],[Datetime]], "ddd")</f>
        <v>Fri</v>
      </c>
      <c r="H84">
        <f>HOUR(tblSales[[#This Row],[Datetime]])</f>
        <v>11</v>
      </c>
      <c r="I84" s="8">
        <v>0.4</v>
      </c>
      <c r="J84" t="s">
        <v>26</v>
      </c>
      <c r="K84" t="s">
        <v>12</v>
      </c>
      <c r="L84">
        <v>1</v>
      </c>
    </row>
    <row r="85" spans="2:12" x14ac:dyDescent="0.2">
      <c r="B85" s="5">
        <v>43665.488194444442</v>
      </c>
      <c r="C85" s="12">
        <f>TIME(HOUR(tblSales[[#This Row],[Datetime]]),MINUTE(tblSales[[#This Row],[Datetime]]), SECOND(tblSales[[#This Row],[Datetime]]))</f>
        <v>0.48819444444444443</v>
      </c>
      <c r="D85" s="6">
        <f>_xlfn.FLOOR.MATH(tblSales[[#This Row],[Datetime]])</f>
        <v>43665</v>
      </c>
      <c r="E85">
        <f>YEAR(tblSales[[#This Row],[Datetime]])</f>
        <v>2019</v>
      </c>
      <c r="F85" t="str">
        <f>TEXT(tblSales[[#This Row],[Datetime]], "mmm")</f>
        <v>Jul</v>
      </c>
      <c r="G85" t="str">
        <f>TEXT(tblSales[[#This Row],[Datetime]], "ddd")</f>
        <v>Fri</v>
      </c>
      <c r="H85">
        <f>HOUR(tblSales[[#This Row],[Datetime]])</f>
        <v>11</v>
      </c>
      <c r="I85" s="8">
        <v>0.55000000000000004</v>
      </c>
      <c r="J85" t="s">
        <v>26</v>
      </c>
      <c r="K85" t="s">
        <v>19</v>
      </c>
      <c r="L85">
        <v>1</v>
      </c>
    </row>
    <row r="86" spans="2:12" x14ac:dyDescent="0.2">
      <c r="B86" s="5">
        <v>43665.507638888892</v>
      </c>
      <c r="C86" s="12">
        <f>TIME(HOUR(tblSales[[#This Row],[Datetime]]),MINUTE(tblSales[[#This Row],[Datetime]]), SECOND(tblSales[[#This Row],[Datetime]]))</f>
        <v>0.50763888888888886</v>
      </c>
      <c r="D86" s="6">
        <f>_xlfn.FLOOR.MATH(tblSales[[#This Row],[Datetime]])</f>
        <v>43665</v>
      </c>
      <c r="E86">
        <f>YEAR(tblSales[[#This Row],[Datetime]])</f>
        <v>2019</v>
      </c>
      <c r="F86" t="str">
        <f>TEXT(tblSales[[#This Row],[Datetime]], "mmm")</f>
        <v>Jul</v>
      </c>
      <c r="G86" t="str">
        <f>TEXT(tblSales[[#This Row],[Datetime]], "ddd")</f>
        <v>Fri</v>
      </c>
      <c r="H86">
        <f>HOUR(tblSales[[#This Row],[Datetime]])</f>
        <v>12</v>
      </c>
      <c r="I86" s="8" t="s">
        <v>97</v>
      </c>
      <c r="J86" t="s">
        <v>26</v>
      </c>
      <c r="K86" t="s">
        <v>22</v>
      </c>
      <c r="L86">
        <v>1</v>
      </c>
    </row>
    <row r="87" spans="2:12" x14ac:dyDescent="0.2">
      <c r="B87" s="5">
        <v>43665.507638888892</v>
      </c>
      <c r="C87" s="12">
        <f>TIME(HOUR(tblSales[[#This Row],[Datetime]]),MINUTE(tblSales[[#This Row],[Datetime]]), SECOND(tblSales[[#This Row],[Datetime]]))</f>
        <v>0.50763888888888886</v>
      </c>
      <c r="D87" s="6">
        <f>_xlfn.FLOOR.MATH(tblSales[[#This Row],[Datetime]])</f>
        <v>43665</v>
      </c>
      <c r="E87">
        <f>YEAR(tblSales[[#This Row],[Datetime]])</f>
        <v>2019</v>
      </c>
      <c r="F87" t="str">
        <f>TEXT(tblSales[[#This Row],[Datetime]], "mmm")</f>
        <v>Jul</v>
      </c>
      <c r="G87" t="str">
        <f>TEXT(tblSales[[#This Row],[Datetime]], "ddd")</f>
        <v>Fri</v>
      </c>
      <c r="H87">
        <f>HOUR(tblSales[[#This Row],[Datetime]])</f>
        <v>12</v>
      </c>
      <c r="I87" s="8">
        <v>0.4</v>
      </c>
      <c r="J87" t="s">
        <v>26</v>
      </c>
      <c r="K87" t="s">
        <v>14</v>
      </c>
      <c r="L87">
        <v>1</v>
      </c>
    </row>
    <row r="88" spans="2:12" x14ac:dyDescent="0.2">
      <c r="B88" s="5">
        <v>43665.525000000001</v>
      </c>
      <c r="C88" s="12">
        <f>TIME(HOUR(tblSales[[#This Row],[Datetime]]),MINUTE(tblSales[[#This Row],[Datetime]]), SECOND(tblSales[[#This Row],[Datetime]]))</f>
        <v>0.52500000000000002</v>
      </c>
      <c r="D88" s="6">
        <f>_xlfn.FLOOR.MATH(tblSales[[#This Row],[Datetime]])</f>
        <v>43665</v>
      </c>
      <c r="E88">
        <f>YEAR(tblSales[[#This Row],[Datetime]])</f>
        <v>2019</v>
      </c>
      <c r="F88" t="str">
        <f>TEXT(tblSales[[#This Row],[Datetime]], "mmm")</f>
        <v>Jul</v>
      </c>
      <c r="G88" t="str">
        <f>TEXT(tblSales[[#This Row],[Datetime]], "ddd")</f>
        <v>Fri</v>
      </c>
      <c r="H88">
        <f>HOUR(tblSales[[#This Row],[Datetime]])</f>
        <v>12</v>
      </c>
      <c r="I88" s="8" t="s">
        <v>97</v>
      </c>
      <c r="J88" t="s">
        <v>26</v>
      </c>
      <c r="K88" t="s">
        <v>22</v>
      </c>
      <c r="L88">
        <v>1</v>
      </c>
    </row>
    <row r="89" spans="2:12" x14ac:dyDescent="0.2">
      <c r="B89" s="5">
        <v>43665.525000000001</v>
      </c>
      <c r="C89" s="12">
        <f>TIME(HOUR(tblSales[[#This Row],[Datetime]]),MINUTE(tblSales[[#This Row],[Datetime]]), SECOND(tblSales[[#This Row],[Datetime]]))</f>
        <v>0.52500000000000002</v>
      </c>
      <c r="D89" s="6">
        <f>_xlfn.FLOOR.MATH(tblSales[[#This Row],[Datetime]])</f>
        <v>43665</v>
      </c>
      <c r="E89">
        <f>YEAR(tblSales[[#This Row],[Datetime]])</f>
        <v>2019</v>
      </c>
      <c r="F89" t="str">
        <f>TEXT(tblSales[[#This Row],[Datetime]], "mmm")</f>
        <v>Jul</v>
      </c>
      <c r="G89" t="str">
        <f>TEXT(tblSales[[#This Row],[Datetime]], "ddd")</f>
        <v>Fri</v>
      </c>
      <c r="H89">
        <f>HOUR(tblSales[[#This Row],[Datetime]])</f>
        <v>12</v>
      </c>
      <c r="I89" s="8">
        <v>0.55000000000000004</v>
      </c>
      <c r="J89" t="s">
        <v>26</v>
      </c>
      <c r="K89" t="s">
        <v>8</v>
      </c>
      <c r="L89">
        <v>1</v>
      </c>
    </row>
    <row r="90" spans="2:12" x14ac:dyDescent="0.2">
      <c r="B90" s="5">
        <v>43665.525000000001</v>
      </c>
      <c r="C90" s="12">
        <f>TIME(HOUR(tblSales[[#This Row],[Datetime]]),MINUTE(tblSales[[#This Row],[Datetime]]), SECOND(tblSales[[#This Row],[Datetime]]))</f>
        <v>0.52500000000000002</v>
      </c>
      <c r="D90" s="6">
        <f>_xlfn.FLOOR.MATH(tblSales[[#This Row],[Datetime]])</f>
        <v>43665</v>
      </c>
      <c r="E90">
        <f>YEAR(tblSales[[#This Row],[Datetime]])</f>
        <v>2019</v>
      </c>
      <c r="F90" t="str">
        <f>TEXT(tblSales[[#This Row],[Datetime]], "mmm")</f>
        <v>Jul</v>
      </c>
      <c r="G90" t="str">
        <f>TEXT(tblSales[[#This Row],[Datetime]], "ddd")</f>
        <v>Fri</v>
      </c>
      <c r="H90">
        <f>HOUR(tblSales[[#This Row],[Datetime]])</f>
        <v>12</v>
      </c>
      <c r="I90" s="8">
        <v>0.4</v>
      </c>
      <c r="J90" t="s">
        <v>26</v>
      </c>
      <c r="K90" t="s">
        <v>12</v>
      </c>
      <c r="L90">
        <v>1</v>
      </c>
    </row>
    <row r="91" spans="2:12" x14ac:dyDescent="0.2">
      <c r="B91" s="5">
        <v>43665.525000000001</v>
      </c>
      <c r="C91" s="12">
        <f>TIME(HOUR(tblSales[[#This Row],[Datetime]]),MINUTE(tblSales[[#This Row],[Datetime]]), SECOND(tblSales[[#This Row],[Datetime]]))</f>
        <v>0.52500000000000002</v>
      </c>
      <c r="D91" s="6">
        <f>_xlfn.FLOOR.MATH(tblSales[[#This Row],[Datetime]])</f>
        <v>43665</v>
      </c>
      <c r="E91">
        <f>YEAR(tblSales[[#This Row],[Datetime]])</f>
        <v>2019</v>
      </c>
      <c r="F91" t="str">
        <f>TEXT(tblSales[[#This Row],[Datetime]], "mmm")</f>
        <v>Jul</v>
      </c>
      <c r="G91" t="str">
        <f>TEXT(tblSales[[#This Row],[Datetime]], "ddd")</f>
        <v>Fri</v>
      </c>
      <c r="H91">
        <f>HOUR(tblSales[[#This Row],[Datetime]])</f>
        <v>12</v>
      </c>
      <c r="I91" s="8">
        <v>1.1000000000000001</v>
      </c>
      <c r="J91" t="s">
        <v>26</v>
      </c>
      <c r="K91" t="s">
        <v>19</v>
      </c>
      <c r="L91">
        <v>2</v>
      </c>
    </row>
    <row r="92" spans="2:12" x14ac:dyDescent="0.2">
      <c r="B92" s="5">
        <v>43665.530555555553</v>
      </c>
      <c r="C92" s="12">
        <f>TIME(HOUR(tblSales[[#This Row],[Datetime]]),MINUTE(tblSales[[#This Row],[Datetime]]), SECOND(tblSales[[#This Row],[Datetime]]))</f>
        <v>0.53055555555555556</v>
      </c>
      <c r="D92" s="6">
        <f>_xlfn.FLOOR.MATH(tblSales[[#This Row],[Datetime]])</f>
        <v>43665</v>
      </c>
      <c r="E92">
        <f>YEAR(tblSales[[#This Row],[Datetime]])</f>
        <v>2019</v>
      </c>
      <c r="F92" t="str">
        <f>TEXT(tblSales[[#This Row],[Datetime]], "mmm")</f>
        <v>Jul</v>
      </c>
      <c r="G92" t="str">
        <f>TEXT(tblSales[[#This Row],[Datetime]], "ddd")</f>
        <v>Fri</v>
      </c>
      <c r="H92">
        <f>HOUR(tblSales[[#This Row],[Datetime]])</f>
        <v>12</v>
      </c>
      <c r="I92" s="8" t="s">
        <v>97</v>
      </c>
      <c r="J92" t="s">
        <v>26</v>
      </c>
      <c r="K92" t="s">
        <v>22</v>
      </c>
      <c r="L92">
        <v>2</v>
      </c>
    </row>
    <row r="93" spans="2:12" x14ac:dyDescent="0.2">
      <c r="B93" s="5">
        <v>43665.530555555553</v>
      </c>
      <c r="C93" s="12">
        <f>TIME(HOUR(tblSales[[#This Row],[Datetime]]),MINUTE(tblSales[[#This Row],[Datetime]]), SECOND(tblSales[[#This Row],[Datetime]]))</f>
        <v>0.53055555555555556</v>
      </c>
      <c r="D93" s="6">
        <f>_xlfn.FLOOR.MATH(tblSales[[#This Row],[Datetime]])</f>
        <v>43665</v>
      </c>
      <c r="E93">
        <f>YEAR(tblSales[[#This Row],[Datetime]])</f>
        <v>2019</v>
      </c>
      <c r="F93" t="str">
        <f>TEXT(tblSales[[#This Row],[Datetime]], "mmm")</f>
        <v>Jul</v>
      </c>
      <c r="G93" t="str">
        <f>TEXT(tblSales[[#This Row],[Datetime]], "ddd")</f>
        <v>Fri</v>
      </c>
      <c r="H93">
        <f>HOUR(tblSales[[#This Row],[Datetime]])</f>
        <v>12</v>
      </c>
      <c r="I93" s="8">
        <v>0.4</v>
      </c>
      <c r="J93" t="s">
        <v>26</v>
      </c>
      <c r="K93" t="s">
        <v>14</v>
      </c>
      <c r="L93">
        <v>1</v>
      </c>
    </row>
    <row r="94" spans="2:12" x14ac:dyDescent="0.2">
      <c r="B94" s="5">
        <v>43665.530555555553</v>
      </c>
      <c r="C94" s="12">
        <f>TIME(HOUR(tblSales[[#This Row],[Datetime]]),MINUTE(tblSales[[#This Row],[Datetime]]), SECOND(tblSales[[#This Row],[Datetime]]))</f>
        <v>0.53055555555555556</v>
      </c>
      <c r="D94" s="6">
        <f>_xlfn.FLOOR.MATH(tblSales[[#This Row],[Datetime]])</f>
        <v>43665</v>
      </c>
      <c r="E94">
        <f>YEAR(tblSales[[#This Row],[Datetime]])</f>
        <v>2019</v>
      </c>
      <c r="F94" t="str">
        <f>TEXT(tblSales[[#This Row],[Datetime]], "mmm")</f>
        <v>Jul</v>
      </c>
      <c r="G94" t="str">
        <f>TEXT(tblSales[[#This Row],[Datetime]], "ddd")</f>
        <v>Fri</v>
      </c>
      <c r="H94">
        <f>HOUR(tblSales[[#This Row],[Datetime]])</f>
        <v>12</v>
      </c>
      <c r="I94" s="8">
        <v>0.55000000000000004</v>
      </c>
      <c r="J94" t="s">
        <v>26</v>
      </c>
      <c r="K94" t="s">
        <v>19</v>
      </c>
      <c r="L94">
        <v>1</v>
      </c>
    </row>
    <row r="95" spans="2:12" x14ac:dyDescent="0.2">
      <c r="B95" s="5">
        <v>43665.565972222219</v>
      </c>
      <c r="C95" s="12">
        <f>TIME(HOUR(tblSales[[#This Row],[Datetime]]),MINUTE(tblSales[[#This Row],[Datetime]]), SECOND(tblSales[[#This Row],[Datetime]]))</f>
        <v>0.56597222222222221</v>
      </c>
      <c r="D95" s="6">
        <f>_xlfn.FLOOR.MATH(tblSales[[#This Row],[Datetime]])</f>
        <v>43665</v>
      </c>
      <c r="E95">
        <f>YEAR(tblSales[[#This Row],[Datetime]])</f>
        <v>2019</v>
      </c>
      <c r="F95" t="str">
        <f>TEXT(tblSales[[#This Row],[Datetime]], "mmm")</f>
        <v>Jul</v>
      </c>
      <c r="G95" t="str">
        <f>TEXT(tblSales[[#This Row],[Datetime]], "ddd")</f>
        <v>Fri</v>
      </c>
      <c r="H95">
        <f>HOUR(tblSales[[#This Row],[Datetime]])</f>
        <v>13</v>
      </c>
      <c r="I95" s="8" t="s">
        <v>97</v>
      </c>
      <c r="J95" t="s">
        <v>26</v>
      </c>
      <c r="K95" t="s">
        <v>22</v>
      </c>
      <c r="L95">
        <v>1</v>
      </c>
    </row>
    <row r="96" spans="2:12" x14ac:dyDescent="0.2">
      <c r="B96" s="5">
        <v>43665.565972222219</v>
      </c>
      <c r="C96" s="12">
        <f>TIME(HOUR(tblSales[[#This Row],[Datetime]]),MINUTE(tblSales[[#This Row],[Datetime]]), SECOND(tblSales[[#This Row],[Datetime]]))</f>
        <v>0.56597222222222221</v>
      </c>
      <c r="D96" s="6">
        <f>_xlfn.FLOOR.MATH(tblSales[[#This Row],[Datetime]])</f>
        <v>43665</v>
      </c>
      <c r="E96">
        <f>YEAR(tblSales[[#This Row],[Datetime]])</f>
        <v>2019</v>
      </c>
      <c r="F96" t="str">
        <f>TEXT(tblSales[[#This Row],[Datetime]], "mmm")</f>
        <v>Jul</v>
      </c>
      <c r="G96" t="str">
        <f>TEXT(tblSales[[#This Row],[Datetime]], "ddd")</f>
        <v>Fri</v>
      </c>
      <c r="H96">
        <f>HOUR(tblSales[[#This Row],[Datetime]])</f>
        <v>13</v>
      </c>
      <c r="I96" s="8">
        <v>0.55000000000000004</v>
      </c>
      <c r="J96" t="s">
        <v>26</v>
      </c>
      <c r="K96" t="s">
        <v>8</v>
      </c>
      <c r="L96">
        <v>1</v>
      </c>
    </row>
    <row r="97" spans="2:12" x14ac:dyDescent="0.2">
      <c r="B97" s="5">
        <v>43665.565972222219</v>
      </c>
      <c r="C97" s="12">
        <f>TIME(HOUR(tblSales[[#This Row],[Datetime]]),MINUTE(tblSales[[#This Row],[Datetime]]), SECOND(tblSales[[#This Row],[Datetime]]))</f>
        <v>0.56597222222222221</v>
      </c>
      <c r="D97" s="6">
        <f>_xlfn.FLOOR.MATH(tblSales[[#This Row],[Datetime]])</f>
        <v>43665</v>
      </c>
      <c r="E97">
        <f>YEAR(tblSales[[#This Row],[Datetime]])</f>
        <v>2019</v>
      </c>
      <c r="F97" t="str">
        <f>TEXT(tblSales[[#This Row],[Datetime]], "mmm")</f>
        <v>Jul</v>
      </c>
      <c r="G97" t="str">
        <f>TEXT(tblSales[[#This Row],[Datetime]], "ddd")</f>
        <v>Fri</v>
      </c>
      <c r="H97">
        <f>HOUR(tblSales[[#This Row],[Datetime]])</f>
        <v>13</v>
      </c>
      <c r="I97" s="8">
        <v>0.55000000000000004</v>
      </c>
      <c r="J97" t="s">
        <v>26</v>
      </c>
      <c r="K97" t="s">
        <v>19</v>
      </c>
      <c r="L97">
        <v>1</v>
      </c>
    </row>
    <row r="98" spans="2:12" x14ac:dyDescent="0.2">
      <c r="B98" s="5">
        <v>43665.576388888891</v>
      </c>
      <c r="C98" s="12">
        <f>TIME(HOUR(tblSales[[#This Row],[Datetime]]),MINUTE(tblSales[[#This Row],[Datetime]]), SECOND(tblSales[[#This Row],[Datetime]]))</f>
        <v>0.57638888888888895</v>
      </c>
      <c r="D98" s="6">
        <f>_xlfn.FLOOR.MATH(tblSales[[#This Row],[Datetime]])</f>
        <v>43665</v>
      </c>
      <c r="E98">
        <f>YEAR(tblSales[[#This Row],[Datetime]])</f>
        <v>2019</v>
      </c>
      <c r="F98" t="str">
        <f>TEXT(tblSales[[#This Row],[Datetime]], "mmm")</f>
        <v>Jul</v>
      </c>
      <c r="G98" t="str">
        <f>TEXT(tblSales[[#This Row],[Datetime]], "ddd")</f>
        <v>Fri</v>
      </c>
      <c r="H98">
        <f>HOUR(tblSales[[#This Row],[Datetime]])</f>
        <v>13</v>
      </c>
      <c r="I98" s="8" t="s">
        <v>97</v>
      </c>
      <c r="J98" t="s">
        <v>26</v>
      </c>
      <c r="K98" t="s">
        <v>22</v>
      </c>
      <c r="L98">
        <v>2</v>
      </c>
    </row>
    <row r="99" spans="2:12" x14ac:dyDescent="0.2">
      <c r="B99" s="5">
        <v>43665.576388888891</v>
      </c>
      <c r="C99" s="12">
        <f>TIME(HOUR(tblSales[[#This Row],[Datetime]]),MINUTE(tblSales[[#This Row],[Datetime]]), SECOND(tblSales[[#This Row],[Datetime]]))</f>
        <v>0.57638888888888895</v>
      </c>
      <c r="D99" s="6">
        <f>_xlfn.FLOOR.MATH(tblSales[[#This Row],[Datetime]])</f>
        <v>43665</v>
      </c>
      <c r="E99">
        <f>YEAR(tblSales[[#This Row],[Datetime]])</f>
        <v>2019</v>
      </c>
      <c r="F99" t="str">
        <f>TEXT(tblSales[[#This Row],[Datetime]], "mmm")</f>
        <v>Jul</v>
      </c>
      <c r="G99" t="str">
        <f>TEXT(tblSales[[#This Row],[Datetime]], "ddd")</f>
        <v>Fri</v>
      </c>
      <c r="H99">
        <f>HOUR(tblSales[[#This Row],[Datetime]])</f>
        <v>13</v>
      </c>
      <c r="I99" s="8">
        <v>0.4</v>
      </c>
      <c r="J99" t="s">
        <v>26</v>
      </c>
      <c r="K99" t="s">
        <v>12</v>
      </c>
      <c r="L99">
        <v>1</v>
      </c>
    </row>
    <row r="100" spans="2:12" x14ac:dyDescent="0.2">
      <c r="B100" s="5">
        <v>43665.591666666667</v>
      </c>
      <c r="C100" s="12">
        <f>TIME(HOUR(tblSales[[#This Row],[Datetime]]),MINUTE(tblSales[[#This Row],[Datetime]]), SECOND(tblSales[[#This Row],[Datetime]]))</f>
        <v>0.59166666666666667</v>
      </c>
      <c r="D100" s="6">
        <f>_xlfn.FLOOR.MATH(tblSales[[#This Row],[Datetime]])</f>
        <v>43665</v>
      </c>
      <c r="E100">
        <f>YEAR(tblSales[[#This Row],[Datetime]])</f>
        <v>2019</v>
      </c>
      <c r="F100" t="str">
        <f>TEXT(tblSales[[#This Row],[Datetime]], "mmm")</f>
        <v>Jul</v>
      </c>
      <c r="G100" t="str">
        <f>TEXT(tblSales[[#This Row],[Datetime]], "ddd")</f>
        <v>Fri</v>
      </c>
      <c r="H100">
        <f>HOUR(tblSales[[#This Row],[Datetime]])</f>
        <v>14</v>
      </c>
      <c r="I100" s="8">
        <v>8.8000000000000007</v>
      </c>
      <c r="J100" t="s">
        <v>26</v>
      </c>
      <c r="K100" t="s">
        <v>8</v>
      </c>
      <c r="L100">
        <v>16</v>
      </c>
    </row>
    <row r="101" spans="2:12" x14ac:dyDescent="0.2">
      <c r="B101" s="5">
        <v>43665.647916666669</v>
      </c>
      <c r="C101" s="12">
        <f>TIME(HOUR(tblSales[[#This Row],[Datetime]]),MINUTE(tblSales[[#This Row],[Datetime]]), SECOND(tblSales[[#This Row],[Datetime]]))</f>
        <v>0.6479166666666667</v>
      </c>
      <c r="D101" s="6">
        <f>_xlfn.FLOOR.MATH(tblSales[[#This Row],[Datetime]])</f>
        <v>43665</v>
      </c>
      <c r="E101">
        <f>YEAR(tblSales[[#This Row],[Datetime]])</f>
        <v>2019</v>
      </c>
      <c r="F101" t="str">
        <f>TEXT(tblSales[[#This Row],[Datetime]], "mmm")</f>
        <v>Jul</v>
      </c>
      <c r="G101" t="str">
        <f>TEXT(tblSales[[#This Row],[Datetime]], "ddd")</f>
        <v>Fri</v>
      </c>
      <c r="H101">
        <f>HOUR(tblSales[[#This Row],[Datetime]])</f>
        <v>15</v>
      </c>
      <c r="I101" s="8" t="s">
        <v>97</v>
      </c>
      <c r="J101" t="s">
        <v>26</v>
      </c>
      <c r="K101" t="s">
        <v>22</v>
      </c>
      <c r="L101">
        <v>3</v>
      </c>
    </row>
    <row r="102" spans="2:12" x14ac:dyDescent="0.2">
      <c r="B102" s="5">
        <v>43665.647916666669</v>
      </c>
      <c r="C102" s="12">
        <f>TIME(HOUR(tblSales[[#This Row],[Datetime]]),MINUTE(tblSales[[#This Row],[Datetime]]), SECOND(tblSales[[#This Row],[Datetime]]))</f>
        <v>0.6479166666666667</v>
      </c>
      <c r="D102" s="6">
        <f>_xlfn.FLOOR.MATH(tblSales[[#This Row],[Datetime]])</f>
        <v>43665</v>
      </c>
      <c r="E102">
        <f>YEAR(tblSales[[#This Row],[Datetime]])</f>
        <v>2019</v>
      </c>
      <c r="F102" t="str">
        <f>TEXT(tblSales[[#This Row],[Datetime]], "mmm")</f>
        <v>Jul</v>
      </c>
      <c r="G102" t="str">
        <f>TEXT(tblSales[[#This Row],[Datetime]], "ddd")</f>
        <v>Fri</v>
      </c>
      <c r="H102">
        <f>HOUR(tblSales[[#This Row],[Datetime]])</f>
        <v>15</v>
      </c>
      <c r="I102" s="8">
        <v>1.6500000000000001</v>
      </c>
      <c r="J102" t="s">
        <v>26</v>
      </c>
      <c r="K102" t="s">
        <v>8</v>
      </c>
      <c r="L102">
        <v>3</v>
      </c>
    </row>
    <row r="103" spans="2:12" x14ac:dyDescent="0.2">
      <c r="B103" s="5">
        <v>43665.647916666669</v>
      </c>
      <c r="C103" s="12">
        <f>TIME(HOUR(tblSales[[#This Row],[Datetime]]),MINUTE(tblSales[[#This Row],[Datetime]]), SECOND(tblSales[[#This Row],[Datetime]]))</f>
        <v>0.6479166666666667</v>
      </c>
      <c r="D103" s="6">
        <f>_xlfn.FLOOR.MATH(tblSales[[#This Row],[Datetime]])</f>
        <v>43665</v>
      </c>
      <c r="E103">
        <f>YEAR(tblSales[[#This Row],[Datetime]])</f>
        <v>2019</v>
      </c>
      <c r="F103" t="str">
        <f>TEXT(tblSales[[#This Row],[Datetime]], "mmm")</f>
        <v>Jul</v>
      </c>
      <c r="G103" t="str">
        <f>TEXT(tblSales[[#This Row],[Datetime]], "ddd")</f>
        <v>Fri</v>
      </c>
      <c r="H103">
        <f>HOUR(tblSales[[#This Row],[Datetime]])</f>
        <v>15</v>
      </c>
      <c r="I103" s="8">
        <v>1.1000000000000001</v>
      </c>
      <c r="J103" t="s">
        <v>26</v>
      </c>
      <c r="K103" t="s">
        <v>19</v>
      </c>
      <c r="L103">
        <v>2</v>
      </c>
    </row>
    <row r="104" spans="2:12" x14ac:dyDescent="0.2">
      <c r="B104" s="5">
        <v>43666.47152777778</v>
      </c>
      <c r="C104" s="12">
        <f>TIME(HOUR(tblSales[[#This Row],[Datetime]]),MINUTE(tblSales[[#This Row],[Datetime]]), SECOND(tblSales[[#This Row],[Datetime]]))</f>
        <v>0.47152777777777777</v>
      </c>
      <c r="D104" s="6">
        <f>_xlfn.FLOOR.MATH(tblSales[[#This Row],[Datetime]])</f>
        <v>43666</v>
      </c>
      <c r="E104">
        <f>YEAR(tblSales[[#This Row],[Datetime]])</f>
        <v>2019</v>
      </c>
      <c r="F104" t="str">
        <f>TEXT(tblSales[[#This Row],[Datetime]], "mmm")</f>
        <v>Jul</v>
      </c>
      <c r="G104" t="str">
        <f>TEXT(tblSales[[#This Row],[Datetime]], "ddd")</f>
        <v>Sat</v>
      </c>
      <c r="H104">
        <f>HOUR(tblSales[[#This Row],[Datetime]])</f>
        <v>11</v>
      </c>
      <c r="I104" s="8" t="s">
        <v>97</v>
      </c>
      <c r="J104" t="s">
        <v>26</v>
      </c>
      <c r="K104" t="s">
        <v>22</v>
      </c>
      <c r="L104">
        <v>1</v>
      </c>
    </row>
    <row r="105" spans="2:12" x14ac:dyDescent="0.2">
      <c r="B105" s="5">
        <v>43666.47152777778</v>
      </c>
      <c r="C105" s="12">
        <f>TIME(HOUR(tblSales[[#This Row],[Datetime]]),MINUTE(tblSales[[#This Row],[Datetime]]), SECOND(tblSales[[#This Row],[Datetime]]))</f>
        <v>0.47152777777777777</v>
      </c>
      <c r="D105" s="6">
        <f>_xlfn.FLOOR.MATH(tblSales[[#This Row],[Datetime]])</f>
        <v>43666</v>
      </c>
      <c r="E105">
        <f>YEAR(tblSales[[#This Row],[Datetime]])</f>
        <v>2019</v>
      </c>
      <c r="F105" t="str">
        <f>TEXT(tblSales[[#This Row],[Datetime]], "mmm")</f>
        <v>Jul</v>
      </c>
      <c r="G105" t="str">
        <f>TEXT(tblSales[[#This Row],[Datetime]], "ddd")</f>
        <v>Sat</v>
      </c>
      <c r="H105">
        <f>HOUR(tblSales[[#This Row],[Datetime]])</f>
        <v>11</v>
      </c>
      <c r="I105" s="8">
        <v>0.55000000000000004</v>
      </c>
      <c r="J105" t="s">
        <v>26</v>
      </c>
      <c r="K105" t="s">
        <v>9</v>
      </c>
      <c r="L105">
        <v>1</v>
      </c>
    </row>
    <row r="106" spans="2:12" x14ac:dyDescent="0.2">
      <c r="B106" s="5">
        <v>43666.47152777778</v>
      </c>
      <c r="C106" s="12">
        <f>TIME(HOUR(tblSales[[#This Row],[Datetime]]),MINUTE(tblSales[[#This Row],[Datetime]]), SECOND(tblSales[[#This Row],[Datetime]]))</f>
        <v>0.47152777777777777</v>
      </c>
      <c r="D106" s="6">
        <f>_xlfn.FLOOR.MATH(tblSales[[#This Row],[Datetime]])</f>
        <v>43666</v>
      </c>
      <c r="E106">
        <f>YEAR(tblSales[[#This Row],[Datetime]])</f>
        <v>2019</v>
      </c>
      <c r="F106" t="str">
        <f>TEXT(tblSales[[#This Row],[Datetime]], "mmm")</f>
        <v>Jul</v>
      </c>
      <c r="G106" t="str">
        <f>TEXT(tblSales[[#This Row],[Datetime]], "ddd")</f>
        <v>Sat</v>
      </c>
      <c r="H106">
        <f>HOUR(tblSales[[#This Row],[Datetime]])</f>
        <v>11</v>
      </c>
      <c r="I106" s="8">
        <v>0.4</v>
      </c>
      <c r="J106" t="s">
        <v>26</v>
      </c>
      <c r="K106" t="s">
        <v>14</v>
      </c>
      <c r="L106">
        <v>1</v>
      </c>
    </row>
    <row r="107" spans="2:12" x14ac:dyDescent="0.2">
      <c r="B107" s="5">
        <v>43666.482638888891</v>
      </c>
      <c r="C107" s="12">
        <f>TIME(HOUR(tblSales[[#This Row],[Datetime]]),MINUTE(tblSales[[#This Row],[Datetime]]), SECOND(tblSales[[#This Row],[Datetime]]))</f>
        <v>0.4826388888888889</v>
      </c>
      <c r="D107" s="6">
        <f>_xlfn.FLOOR.MATH(tblSales[[#This Row],[Datetime]])</f>
        <v>43666</v>
      </c>
      <c r="E107">
        <f>YEAR(tblSales[[#This Row],[Datetime]])</f>
        <v>2019</v>
      </c>
      <c r="F107" t="str">
        <f>TEXT(tblSales[[#This Row],[Datetime]], "mmm")</f>
        <v>Jul</v>
      </c>
      <c r="G107" t="str">
        <f>TEXT(tblSales[[#This Row],[Datetime]], "ddd")</f>
        <v>Sat</v>
      </c>
      <c r="H107">
        <f>HOUR(tblSales[[#This Row],[Datetime]])</f>
        <v>11</v>
      </c>
      <c r="I107" s="8">
        <v>4</v>
      </c>
      <c r="J107" t="s">
        <v>26</v>
      </c>
      <c r="K107" t="s">
        <v>25</v>
      </c>
      <c r="L107">
        <v>1</v>
      </c>
    </row>
    <row r="108" spans="2:12" x14ac:dyDescent="0.2">
      <c r="B108" s="5">
        <v>43666.482638888891</v>
      </c>
      <c r="C108" s="12">
        <f>TIME(HOUR(tblSales[[#This Row],[Datetime]]),MINUTE(tblSales[[#This Row],[Datetime]]), SECOND(tblSales[[#This Row],[Datetime]]))</f>
        <v>0.4826388888888889</v>
      </c>
      <c r="D108" s="6">
        <f>_xlfn.FLOOR.MATH(tblSales[[#This Row],[Datetime]])</f>
        <v>43666</v>
      </c>
      <c r="E108">
        <f>YEAR(tblSales[[#This Row],[Datetime]])</f>
        <v>2019</v>
      </c>
      <c r="F108" t="str">
        <f>TEXT(tblSales[[#This Row],[Datetime]], "mmm")</f>
        <v>Jul</v>
      </c>
      <c r="G108" t="str">
        <f>TEXT(tblSales[[#This Row],[Datetime]], "ddd")</f>
        <v>Sat</v>
      </c>
      <c r="H108">
        <f>HOUR(tblSales[[#This Row],[Datetime]])</f>
        <v>11</v>
      </c>
      <c r="I108" s="8" t="s">
        <v>97</v>
      </c>
      <c r="J108" t="s">
        <v>26</v>
      </c>
      <c r="K108" t="s">
        <v>22</v>
      </c>
      <c r="L108">
        <v>1</v>
      </c>
    </row>
    <row r="109" spans="2:12" x14ac:dyDescent="0.2">
      <c r="B109" s="5">
        <v>43666.482638888891</v>
      </c>
      <c r="C109" s="12">
        <f>TIME(HOUR(tblSales[[#This Row],[Datetime]]),MINUTE(tblSales[[#This Row],[Datetime]]), SECOND(tblSales[[#This Row],[Datetime]]))</f>
        <v>0.4826388888888889</v>
      </c>
      <c r="D109" s="6">
        <f>_xlfn.FLOOR.MATH(tblSales[[#This Row],[Datetime]])</f>
        <v>43666</v>
      </c>
      <c r="E109">
        <f>YEAR(tblSales[[#This Row],[Datetime]])</f>
        <v>2019</v>
      </c>
      <c r="F109" t="str">
        <f>TEXT(tblSales[[#This Row],[Datetime]], "mmm")</f>
        <v>Jul</v>
      </c>
      <c r="G109" t="str">
        <f>TEXT(tblSales[[#This Row],[Datetime]], "ddd")</f>
        <v>Sat</v>
      </c>
      <c r="H109">
        <f>HOUR(tblSales[[#This Row],[Datetime]])</f>
        <v>11</v>
      </c>
      <c r="I109" s="8">
        <v>0.25</v>
      </c>
      <c r="J109" t="s">
        <v>26</v>
      </c>
      <c r="K109" t="s">
        <v>10</v>
      </c>
      <c r="L109">
        <v>1</v>
      </c>
    </row>
    <row r="110" spans="2:12" x14ac:dyDescent="0.2">
      <c r="B110" s="5">
        <v>43666.482638888891</v>
      </c>
      <c r="C110" s="12">
        <f>TIME(HOUR(tblSales[[#This Row],[Datetime]]),MINUTE(tblSales[[#This Row],[Datetime]]), SECOND(tblSales[[#This Row],[Datetime]]))</f>
        <v>0.4826388888888889</v>
      </c>
      <c r="D110" s="6">
        <f>_xlfn.FLOOR.MATH(tblSales[[#This Row],[Datetime]])</f>
        <v>43666</v>
      </c>
      <c r="E110">
        <f>YEAR(tblSales[[#This Row],[Datetime]])</f>
        <v>2019</v>
      </c>
      <c r="F110" t="str">
        <f>TEXT(tblSales[[#This Row],[Datetime]], "mmm")</f>
        <v>Jul</v>
      </c>
      <c r="G110" t="str">
        <f>TEXT(tblSales[[#This Row],[Datetime]], "ddd")</f>
        <v>Sat</v>
      </c>
      <c r="H110">
        <f>HOUR(tblSales[[#This Row],[Datetime]])</f>
        <v>11</v>
      </c>
      <c r="I110" s="8">
        <v>0.55000000000000004</v>
      </c>
      <c r="J110" t="s">
        <v>26</v>
      </c>
      <c r="K110" t="s">
        <v>8</v>
      </c>
      <c r="L110">
        <v>1</v>
      </c>
    </row>
    <row r="111" spans="2:12" x14ac:dyDescent="0.2">
      <c r="B111" s="5">
        <v>43666.486111111109</v>
      </c>
      <c r="C111" s="12">
        <f>TIME(HOUR(tblSales[[#This Row],[Datetime]]),MINUTE(tblSales[[#This Row],[Datetime]]), SECOND(tblSales[[#This Row],[Datetime]]))</f>
        <v>0.4861111111111111</v>
      </c>
      <c r="D111" s="6">
        <f>_xlfn.FLOOR.MATH(tblSales[[#This Row],[Datetime]])</f>
        <v>43666</v>
      </c>
      <c r="E111">
        <f>YEAR(tblSales[[#This Row],[Datetime]])</f>
        <v>2019</v>
      </c>
      <c r="F111" t="str">
        <f>TEXT(tblSales[[#This Row],[Datetime]], "mmm")</f>
        <v>Jul</v>
      </c>
      <c r="G111" t="str">
        <f>TEXT(tblSales[[#This Row],[Datetime]], "ddd")</f>
        <v>Sat</v>
      </c>
      <c r="H111">
        <f>HOUR(tblSales[[#This Row],[Datetime]])</f>
        <v>11</v>
      </c>
      <c r="I111" s="8" t="s">
        <v>97</v>
      </c>
      <c r="J111" t="s">
        <v>26</v>
      </c>
      <c r="K111" t="s">
        <v>22</v>
      </c>
      <c r="L111">
        <v>1</v>
      </c>
    </row>
    <row r="112" spans="2:12" x14ac:dyDescent="0.2">
      <c r="B112" s="5">
        <v>43666.486111111109</v>
      </c>
      <c r="C112" s="12">
        <f>TIME(HOUR(tblSales[[#This Row],[Datetime]]),MINUTE(tblSales[[#This Row],[Datetime]]), SECOND(tblSales[[#This Row],[Datetime]]))</f>
        <v>0.4861111111111111</v>
      </c>
      <c r="D112" s="6">
        <f>_xlfn.FLOOR.MATH(tblSales[[#This Row],[Datetime]])</f>
        <v>43666</v>
      </c>
      <c r="E112">
        <f>YEAR(tblSales[[#This Row],[Datetime]])</f>
        <v>2019</v>
      </c>
      <c r="F112" t="str">
        <f>TEXT(tblSales[[#This Row],[Datetime]], "mmm")</f>
        <v>Jul</v>
      </c>
      <c r="G112" t="str">
        <f>TEXT(tblSales[[#This Row],[Datetime]], "ddd")</f>
        <v>Sat</v>
      </c>
      <c r="H112">
        <f>HOUR(tblSales[[#This Row],[Datetime]])</f>
        <v>11</v>
      </c>
      <c r="I112" s="8">
        <v>0.3</v>
      </c>
      <c r="J112" t="s">
        <v>26</v>
      </c>
      <c r="K112" t="s">
        <v>16</v>
      </c>
      <c r="L112">
        <v>1</v>
      </c>
    </row>
    <row r="113" spans="2:12" x14ac:dyDescent="0.2">
      <c r="B113" s="5">
        <v>43666.486111111109</v>
      </c>
      <c r="C113" s="12">
        <f>TIME(HOUR(tblSales[[#This Row],[Datetime]]),MINUTE(tblSales[[#This Row],[Datetime]]), SECOND(tblSales[[#This Row],[Datetime]]))</f>
        <v>0.4861111111111111</v>
      </c>
      <c r="D113" s="6">
        <f>_xlfn.FLOOR.MATH(tblSales[[#This Row],[Datetime]])</f>
        <v>43666</v>
      </c>
      <c r="E113">
        <f>YEAR(tblSales[[#This Row],[Datetime]])</f>
        <v>2019</v>
      </c>
      <c r="F113" t="str">
        <f>TEXT(tblSales[[#This Row],[Datetime]], "mmm")</f>
        <v>Jul</v>
      </c>
      <c r="G113" t="str">
        <f>TEXT(tblSales[[#This Row],[Datetime]], "ddd")</f>
        <v>Sat</v>
      </c>
      <c r="H113">
        <f>HOUR(tblSales[[#This Row],[Datetime]])</f>
        <v>11</v>
      </c>
      <c r="I113" s="8">
        <v>1</v>
      </c>
      <c r="J113" t="s">
        <v>26</v>
      </c>
      <c r="K113" t="s">
        <v>21</v>
      </c>
      <c r="L113">
        <v>1</v>
      </c>
    </row>
    <row r="114" spans="2:12" x14ac:dyDescent="0.2">
      <c r="B114" s="5">
        <v>43666.486111111109</v>
      </c>
      <c r="C114" s="12">
        <f>TIME(HOUR(tblSales[[#This Row],[Datetime]]),MINUTE(tblSales[[#This Row],[Datetime]]), SECOND(tblSales[[#This Row],[Datetime]]))</f>
        <v>0.4861111111111111</v>
      </c>
      <c r="D114" s="6">
        <f>_xlfn.FLOOR.MATH(tblSales[[#This Row],[Datetime]])</f>
        <v>43666</v>
      </c>
      <c r="E114">
        <f>YEAR(tblSales[[#This Row],[Datetime]])</f>
        <v>2019</v>
      </c>
      <c r="F114" t="str">
        <f>TEXT(tblSales[[#This Row],[Datetime]], "mmm")</f>
        <v>Jul</v>
      </c>
      <c r="G114" t="str">
        <f>TEXT(tblSales[[#This Row],[Datetime]], "ddd")</f>
        <v>Sat</v>
      </c>
      <c r="H114">
        <f>HOUR(tblSales[[#This Row],[Datetime]])</f>
        <v>11</v>
      </c>
      <c r="I114" s="8">
        <v>0.4</v>
      </c>
      <c r="J114" t="s">
        <v>26</v>
      </c>
      <c r="K114" t="s">
        <v>12</v>
      </c>
      <c r="L114">
        <v>1</v>
      </c>
    </row>
    <row r="115" spans="2:12" x14ac:dyDescent="0.2">
      <c r="B115" s="5">
        <v>43666.486111111109</v>
      </c>
      <c r="C115" s="12">
        <f>TIME(HOUR(tblSales[[#This Row],[Datetime]]),MINUTE(tblSales[[#This Row],[Datetime]]), SECOND(tblSales[[#This Row],[Datetime]]))</f>
        <v>0.4861111111111111</v>
      </c>
      <c r="D115" s="6">
        <f>_xlfn.FLOOR.MATH(tblSales[[#This Row],[Datetime]])</f>
        <v>43666</v>
      </c>
      <c r="E115">
        <f>YEAR(tblSales[[#This Row],[Datetime]])</f>
        <v>2019</v>
      </c>
      <c r="F115" t="str">
        <f>TEXT(tblSales[[#This Row],[Datetime]], "mmm")</f>
        <v>Jul</v>
      </c>
      <c r="G115" t="str">
        <f>TEXT(tblSales[[#This Row],[Datetime]], "ddd")</f>
        <v>Sat</v>
      </c>
      <c r="H115">
        <f>HOUR(tblSales[[#This Row],[Datetime]])</f>
        <v>11</v>
      </c>
      <c r="I115" s="8">
        <v>0.55000000000000004</v>
      </c>
      <c r="J115" t="s">
        <v>26</v>
      </c>
      <c r="K115" t="s">
        <v>19</v>
      </c>
      <c r="L115">
        <v>1</v>
      </c>
    </row>
    <row r="116" spans="2:12" x14ac:dyDescent="0.2">
      <c r="B116" s="5">
        <v>43666.488888888889</v>
      </c>
      <c r="C116" s="12">
        <f>TIME(HOUR(tblSales[[#This Row],[Datetime]]),MINUTE(tblSales[[#This Row],[Datetime]]), SECOND(tblSales[[#This Row],[Datetime]]))</f>
        <v>0.48888888888888887</v>
      </c>
      <c r="D116" s="6">
        <f>_xlfn.FLOOR.MATH(tblSales[[#This Row],[Datetime]])</f>
        <v>43666</v>
      </c>
      <c r="E116">
        <f>YEAR(tblSales[[#This Row],[Datetime]])</f>
        <v>2019</v>
      </c>
      <c r="F116" t="str">
        <f>TEXT(tblSales[[#This Row],[Datetime]], "mmm")</f>
        <v>Jul</v>
      </c>
      <c r="G116" t="str">
        <f>TEXT(tblSales[[#This Row],[Datetime]], "ddd")</f>
        <v>Sat</v>
      </c>
      <c r="H116">
        <f>HOUR(tblSales[[#This Row],[Datetime]])</f>
        <v>11</v>
      </c>
      <c r="I116" s="8" t="s">
        <v>97</v>
      </c>
      <c r="J116" t="s">
        <v>26</v>
      </c>
      <c r="K116" t="s">
        <v>22</v>
      </c>
      <c r="L116">
        <v>3</v>
      </c>
    </row>
    <row r="117" spans="2:12" x14ac:dyDescent="0.2">
      <c r="B117" s="5">
        <v>43666.505555555559</v>
      </c>
      <c r="C117" s="12">
        <f>TIME(HOUR(tblSales[[#This Row],[Datetime]]),MINUTE(tblSales[[#This Row],[Datetime]]), SECOND(tblSales[[#This Row],[Datetime]]))</f>
        <v>0.50555555555555554</v>
      </c>
      <c r="D117" s="6">
        <f>_xlfn.FLOOR.MATH(tblSales[[#This Row],[Datetime]])</f>
        <v>43666</v>
      </c>
      <c r="E117">
        <f>YEAR(tblSales[[#This Row],[Datetime]])</f>
        <v>2019</v>
      </c>
      <c r="F117" t="str">
        <f>TEXT(tblSales[[#This Row],[Datetime]], "mmm")</f>
        <v>Jul</v>
      </c>
      <c r="G117" t="str">
        <f>TEXT(tblSales[[#This Row],[Datetime]], "ddd")</f>
        <v>Sat</v>
      </c>
      <c r="H117">
        <f>HOUR(tblSales[[#This Row],[Datetime]])</f>
        <v>12</v>
      </c>
      <c r="I117" s="8" t="s">
        <v>97</v>
      </c>
      <c r="J117" t="s">
        <v>26</v>
      </c>
      <c r="K117" t="s">
        <v>22</v>
      </c>
      <c r="L117">
        <v>1</v>
      </c>
    </row>
    <row r="118" spans="2:12" x14ac:dyDescent="0.2">
      <c r="B118" s="5">
        <v>43666.505555555559</v>
      </c>
      <c r="C118" s="12">
        <f>TIME(HOUR(tblSales[[#This Row],[Datetime]]),MINUTE(tblSales[[#This Row],[Datetime]]), SECOND(tblSales[[#This Row],[Datetime]]))</f>
        <v>0.50555555555555554</v>
      </c>
      <c r="D118" s="6">
        <f>_xlfn.FLOOR.MATH(tblSales[[#This Row],[Datetime]])</f>
        <v>43666</v>
      </c>
      <c r="E118">
        <f>YEAR(tblSales[[#This Row],[Datetime]])</f>
        <v>2019</v>
      </c>
      <c r="F118" t="str">
        <f>TEXT(tblSales[[#This Row],[Datetime]], "mmm")</f>
        <v>Jul</v>
      </c>
      <c r="G118" t="str">
        <f>TEXT(tblSales[[#This Row],[Datetime]], "ddd")</f>
        <v>Sat</v>
      </c>
      <c r="H118">
        <f>HOUR(tblSales[[#This Row],[Datetime]])</f>
        <v>12</v>
      </c>
      <c r="I118" s="8">
        <v>1.79</v>
      </c>
      <c r="J118" t="s">
        <v>26</v>
      </c>
      <c r="K118" t="s">
        <v>13</v>
      </c>
      <c r="L118">
        <v>1</v>
      </c>
    </row>
    <row r="119" spans="2:12" x14ac:dyDescent="0.2">
      <c r="B119" s="5">
        <v>43666.509027777778</v>
      </c>
      <c r="C119" s="12">
        <f>TIME(HOUR(tblSales[[#This Row],[Datetime]]),MINUTE(tblSales[[#This Row],[Datetime]]), SECOND(tblSales[[#This Row],[Datetime]]))</f>
        <v>0.50902777777777775</v>
      </c>
      <c r="D119" s="6">
        <f>_xlfn.FLOOR.MATH(tblSales[[#This Row],[Datetime]])</f>
        <v>43666</v>
      </c>
      <c r="E119">
        <f>YEAR(tblSales[[#This Row],[Datetime]])</f>
        <v>2019</v>
      </c>
      <c r="F119" t="str">
        <f>TEXT(tblSales[[#This Row],[Datetime]], "mmm")</f>
        <v>Jul</v>
      </c>
      <c r="G119" t="str">
        <f>TEXT(tblSales[[#This Row],[Datetime]], "ddd")</f>
        <v>Sat</v>
      </c>
      <c r="H119">
        <f>HOUR(tblSales[[#This Row],[Datetime]])</f>
        <v>12</v>
      </c>
      <c r="I119" s="8" t="s">
        <v>97</v>
      </c>
      <c r="J119" t="s">
        <v>26</v>
      </c>
      <c r="K119" t="s">
        <v>22</v>
      </c>
      <c r="L119">
        <v>1</v>
      </c>
    </row>
    <row r="120" spans="2:12" x14ac:dyDescent="0.2">
      <c r="B120" s="5">
        <v>43666.509027777778</v>
      </c>
      <c r="C120" s="12">
        <f>TIME(HOUR(tblSales[[#This Row],[Datetime]]),MINUTE(tblSales[[#This Row],[Datetime]]), SECOND(tblSales[[#This Row],[Datetime]]))</f>
        <v>0.50902777777777775</v>
      </c>
      <c r="D120" s="6">
        <f>_xlfn.FLOOR.MATH(tblSales[[#This Row],[Datetime]])</f>
        <v>43666</v>
      </c>
      <c r="E120">
        <f>YEAR(tblSales[[#This Row],[Datetime]])</f>
        <v>2019</v>
      </c>
      <c r="F120" t="str">
        <f>TEXT(tblSales[[#This Row],[Datetime]], "mmm")</f>
        <v>Jul</v>
      </c>
      <c r="G120" t="str">
        <f>TEXT(tblSales[[#This Row],[Datetime]], "ddd")</f>
        <v>Sat</v>
      </c>
      <c r="H120">
        <f>HOUR(tblSales[[#This Row],[Datetime]])</f>
        <v>12</v>
      </c>
      <c r="I120" s="8">
        <v>0.25</v>
      </c>
      <c r="J120" t="s">
        <v>26</v>
      </c>
      <c r="K120" t="s">
        <v>10</v>
      </c>
      <c r="L120">
        <v>1</v>
      </c>
    </row>
    <row r="121" spans="2:12" x14ac:dyDescent="0.2">
      <c r="B121" s="5">
        <v>43666.509027777778</v>
      </c>
      <c r="C121" s="12">
        <f>TIME(HOUR(tblSales[[#This Row],[Datetime]]),MINUTE(tblSales[[#This Row],[Datetime]]), SECOND(tblSales[[#This Row],[Datetime]]))</f>
        <v>0.50902777777777775</v>
      </c>
      <c r="D121" s="6">
        <f>_xlfn.FLOOR.MATH(tblSales[[#This Row],[Datetime]])</f>
        <v>43666</v>
      </c>
      <c r="E121">
        <f>YEAR(tblSales[[#This Row],[Datetime]])</f>
        <v>2019</v>
      </c>
      <c r="F121" t="str">
        <f>TEXT(tblSales[[#This Row],[Datetime]], "mmm")</f>
        <v>Jul</v>
      </c>
      <c r="G121" t="str">
        <f>TEXT(tblSales[[#This Row],[Datetime]], "ddd")</f>
        <v>Sat</v>
      </c>
      <c r="H121">
        <f>HOUR(tblSales[[#This Row],[Datetime]])</f>
        <v>12</v>
      </c>
      <c r="I121" s="8">
        <v>0.4</v>
      </c>
      <c r="J121" t="s">
        <v>26</v>
      </c>
      <c r="K121" t="s">
        <v>14</v>
      </c>
      <c r="L121">
        <v>1</v>
      </c>
    </row>
    <row r="122" spans="2:12" x14ac:dyDescent="0.2">
      <c r="B122" s="5">
        <v>43666.509027777778</v>
      </c>
      <c r="C122" s="12">
        <f>TIME(HOUR(tblSales[[#This Row],[Datetime]]),MINUTE(tblSales[[#This Row],[Datetime]]), SECOND(tblSales[[#This Row],[Datetime]]))</f>
        <v>0.50902777777777775</v>
      </c>
      <c r="D122" s="6">
        <f>_xlfn.FLOOR.MATH(tblSales[[#This Row],[Datetime]])</f>
        <v>43666</v>
      </c>
      <c r="E122">
        <f>YEAR(tblSales[[#This Row],[Datetime]])</f>
        <v>2019</v>
      </c>
      <c r="F122" t="str">
        <f>TEXT(tblSales[[#This Row],[Datetime]], "mmm")</f>
        <v>Jul</v>
      </c>
      <c r="G122" t="str">
        <f>TEXT(tblSales[[#This Row],[Datetime]], "ddd")</f>
        <v>Sat</v>
      </c>
      <c r="H122">
        <f>HOUR(tblSales[[#This Row],[Datetime]])</f>
        <v>12</v>
      </c>
      <c r="I122" s="8">
        <v>0.4</v>
      </c>
      <c r="J122" t="s">
        <v>26</v>
      </c>
      <c r="K122" t="s">
        <v>12</v>
      </c>
      <c r="L122">
        <v>1</v>
      </c>
    </row>
    <row r="123" spans="2:12" x14ac:dyDescent="0.2">
      <c r="B123" s="5">
        <v>43666.509027777778</v>
      </c>
      <c r="C123" s="12">
        <f>TIME(HOUR(tblSales[[#This Row],[Datetime]]),MINUTE(tblSales[[#This Row],[Datetime]]), SECOND(tblSales[[#This Row],[Datetime]]))</f>
        <v>0.50902777777777775</v>
      </c>
      <c r="D123" s="6">
        <f>_xlfn.FLOOR.MATH(tblSales[[#This Row],[Datetime]])</f>
        <v>43666</v>
      </c>
      <c r="E123">
        <f>YEAR(tblSales[[#This Row],[Datetime]])</f>
        <v>2019</v>
      </c>
      <c r="F123" t="str">
        <f>TEXT(tblSales[[#This Row],[Datetime]], "mmm")</f>
        <v>Jul</v>
      </c>
      <c r="G123" t="str">
        <f>TEXT(tblSales[[#This Row],[Datetime]], "ddd")</f>
        <v>Sat</v>
      </c>
      <c r="H123">
        <f>HOUR(tblSales[[#This Row],[Datetime]])</f>
        <v>12</v>
      </c>
      <c r="I123" s="8">
        <v>2.5</v>
      </c>
      <c r="J123" t="s">
        <v>26</v>
      </c>
      <c r="K123" t="s">
        <v>11</v>
      </c>
      <c r="L123">
        <v>1</v>
      </c>
    </row>
    <row r="124" spans="2:12" x14ac:dyDescent="0.2">
      <c r="B124" s="5">
        <v>43666.521527777775</v>
      </c>
      <c r="C124" s="12">
        <f>TIME(HOUR(tblSales[[#This Row],[Datetime]]),MINUTE(tblSales[[#This Row],[Datetime]]), SECOND(tblSales[[#This Row],[Datetime]]))</f>
        <v>0.52152777777777781</v>
      </c>
      <c r="D124" s="6">
        <f>_xlfn.FLOOR.MATH(tblSales[[#This Row],[Datetime]])</f>
        <v>43666</v>
      </c>
      <c r="E124">
        <f>YEAR(tblSales[[#This Row],[Datetime]])</f>
        <v>2019</v>
      </c>
      <c r="F124" t="str">
        <f>TEXT(tblSales[[#This Row],[Datetime]], "mmm")</f>
        <v>Jul</v>
      </c>
      <c r="G124" t="str">
        <f>TEXT(tblSales[[#This Row],[Datetime]], "ddd")</f>
        <v>Sat</v>
      </c>
      <c r="H124">
        <f>HOUR(tblSales[[#This Row],[Datetime]])</f>
        <v>12</v>
      </c>
      <c r="I124" s="8" t="s">
        <v>97</v>
      </c>
      <c r="J124" t="s">
        <v>26</v>
      </c>
      <c r="K124" t="s">
        <v>22</v>
      </c>
      <c r="L124">
        <v>1</v>
      </c>
    </row>
    <row r="125" spans="2:12" x14ac:dyDescent="0.2">
      <c r="B125" s="5">
        <v>43666.521527777775</v>
      </c>
      <c r="C125" s="12">
        <f>TIME(HOUR(tblSales[[#This Row],[Datetime]]),MINUTE(tblSales[[#This Row],[Datetime]]), SECOND(tblSales[[#This Row],[Datetime]]))</f>
        <v>0.52152777777777781</v>
      </c>
      <c r="D125" s="6">
        <f>_xlfn.FLOOR.MATH(tblSales[[#This Row],[Datetime]])</f>
        <v>43666</v>
      </c>
      <c r="E125">
        <f>YEAR(tblSales[[#This Row],[Datetime]])</f>
        <v>2019</v>
      </c>
      <c r="F125" t="str">
        <f>TEXT(tblSales[[#This Row],[Datetime]], "mmm")</f>
        <v>Jul</v>
      </c>
      <c r="G125" t="str">
        <f>TEXT(tblSales[[#This Row],[Datetime]], "ddd")</f>
        <v>Sat</v>
      </c>
      <c r="H125">
        <f>HOUR(tblSales[[#This Row],[Datetime]])</f>
        <v>12</v>
      </c>
      <c r="I125" s="8">
        <v>0.25</v>
      </c>
      <c r="J125" t="s">
        <v>26</v>
      </c>
      <c r="K125" t="s">
        <v>10</v>
      </c>
      <c r="L125">
        <v>1</v>
      </c>
    </row>
    <row r="126" spans="2:12" x14ac:dyDescent="0.2">
      <c r="B126" s="5">
        <v>43666.521527777775</v>
      </c>
      <c r="C126" s="12">
        <f>TIME(HOUR(tblSales[[#This Row],[Datetime]]),MINUTE(tblSales[[#This Row],[Datetime]]), SECOND(tblSales[[#This Row],[Datetime]]))</f>
        <v>0.52152777777777781</v>
      </c>
      <c r="D126" s="6">
        <f>_xlfn.FLOOR.MATH(tblSales[[#This Row],[Datetime]])</f>
        <v>43666</v>
      </c>
      <c r="E126">
        <f>YEAR(tblSales[[#This Row],[Datetime]])</f>
        <v>2019</v>
      </c>
      <c r="F126" t="str">
        <f>TEXT(tblSales[[#This Row],[Datetime]], "mmm")</f>
        <v>Jul</v>
      </c>
      <c r="G126" t="str">
        <f>TEXT(tblSales[[#This Row],[Datetime]], "ddd")</f>
        <v>Sat</v>
      </c>
      <c r="H126">
        <f>HOUR(tblSales[[#This Row],[Datetime]])</f>
        <v>12</v>
      </c>
      <c r="I126" s="8">
        <v>0.4</v>
      </c>
      <c r="J126" t="s">
        <v>26</v>
      </c>
      <c r="K126" t="s">
        <v>12</v>
      </c>
      <c r="L126">
        <v>1</v>
      </c>
    </row>
    <row r="127" spans="2:12" x14ac:dyDescent="0.2">
      <c r="B127" s="5">
        <v>43666.538194444445</v>
      </c>
      <c r="C127" s="12">
        <f>TIME(HOUR(tblSales[[#This Row],[Datetime]]),MINUTE(tblSales[[#This Row],[Datetime]]), SECOND(tblSales[[#This Row],[Datetime]]))</f>
        <v>0.53819444444444442</v>
      </c>
      <c r="D127" s="6">
        <f>_xlfn.FLOOR.MATH(tblSales[[#This Row],[Datetime]])</f>
        <v>43666</v>
      </c>
      <c r="E127">
        <f>YEAR(tblSales[[#This Row],[Datetime]])</f>
        <v>2019</v>
      </c>
      <c r="F127" t="str">
        <f>TEXT(tblSales[[#This Row],[Datetime]], "mmm")</f>
        <v>Jul</v>
      </c>
      <c r="G127" t="str">
        <f>TEXT(tblSales[[#This Row],[Datetime]], "ddd")</f>
        <v>Sat</v>
      </c>
      <c r="H127">
        <f>HOUR(tblSales[[#This Row],[Datetime]])</f>
        <v>12</v>
      </c>
      <c r="I127" s="8" t="s">
        <v>97</v>
      </c>
      <c r="J127" t="s">
        <v>26</v>
      </c>
      <c r="K127" t="s">
        <v>22</v>
      </c>
      <c r="L127">
        <v>1</v>
      </c>
    </row>
    <row r="128" spans="2:12" x14ac:dyDescent="0.2">
      <c r="B128" s="5">
        <v>43666.538194444445</v>
      </c>
      <c r="C128" s="12">
        <f>TIME(HOUR(tblSales[[#This Row],[Datetime]]),MINUTE(tblSales[[#This Row],[Datetime]]), SECOND(tblSales[[#This Row],[Datetime]]))</f>
        <v>0.53819444444444442</v>
      </c>
      <c r="D128" s="6">
        <f>_xlfn.FLOOR.MATH(tblSales[[#This Row],[Datetime]])</f>
        <v>43666</v>
      </c>
      <c r="E128">
        <f>YEAR(tblSales[[#This Row],[Datetime]])</f>
        <v>2019</v>
      </c>
      <c r="F128" t="str">
        <f>TEXT(tblSales[[#This Row],[Datetime]], "mmm")</f>
        <v>Jul</v>
      </c>
      <c r="G128" t="str">
        <f>TEXT(tblSales[[#This Row],[Datetime]], "ddd")</f>
        <v>Sat</v>
      </c>
      <c r="H128">
        <f>HOUR(tblSales[[#This Row],[Datetime]])</f>
        <v>12</v>
      </c>
      <c r="I128" s="8">
        <v>0.4</v>
      </c>
      <c r="J128" t="s">
        <v>26</v>
      </c>
      <c r="K128" t="s">
        <v>14</v>
      </c>
      <c r="L128">
        <v>1</v>
      </c>
    </row>
    <row r="129" spans="2:12" x14ac:dyDescent="0.2">
      <c r="B129" s="5">
        <v>43666.538194444445</v>
      </c>
      <c r="C129" s="12">
        <f>TIME(HOUR(tblSales[[#This Row],[Datetime]]),MINUTE(tblSales[[#This Row],[Datetime]]), SECOND(tblSales[[#This Row],[Datetime]]))</f>
        <v>0.53819444444444442</v>
      </c>
      <c r="D129" s="6">
        <f>_xlfn.FLOOR.MATH(tblSales[[#This Row],[Datetime]])</f>
        <v>43666</v>
      </c>
      <c r="E129">
        <f>YEAR(tblSales[[#This Row],[Datetime]])</f>
        <v>2019</v>
      </c>
      <c r="F129" t="str">
        <f>TEXT(tblSales[[#This Row],[Datetime]], "mmm")</f>
        <v>Jul</v>
      </c>
      <c r="G129" t="str">
        <f>TEXT(tblSales[[#This Row],[Datetime]], "ddd")</f>
        <v>Sat</v>
      </c>
      <c r="H129">
        <f>HOUR(tblSales[[#This Row],[Datetime]])</f>
        <v>12</v>
      </c>
      <c r="I129" s="8">
        <v>0.55000000000000004</v>
      </c>
      <c r="J129" t="s">
        <v>26</v>
      </c>
      <c r="K129" t="s">
        <v>19</v>
      </c>
      <c r="L129">
        <v>1</v>
      </c>
    </row>
    <row r="130" spans="2:12" x14ac:dyDescent="0.2">
      <c r="B130" s="5">
        <v>43666.554861111108</v>
      </c>
      <c r="C130" s="12">
        <f>TIME(HOUR(tblSales[[#This Row],[Datetime]]),MINUTE(tblSales[[#This Row],[Datetime]]), SECOND(tblSales[[#This Row],[Datetime]]))</f>
        <v>0.55486111111111114</v>
      </c>
      <c r="D130" s="6">
        <f>_xlfn.FLOOR.MATH(tblSales[[#This Row],[Datetime]])</f>
        <v>43666</v>
      </c>
      <c r="E130">
        <f>YEAR(tblSales[[#This Row],[Datetime]])</f>
        <v>2019</v>
      </c>
      <c r="F130" t="str">
        <f>TEXT(tblSales[[#This Row],[Datetime]], "mmm")</f>
        <v>Jul</v>
      </c>
      <c r="G130" t="str">
        <f>TEXT(tblSales[[#This Row],[Datetime]], "ddd")</f>
        <v>Sat</v>
      </c>
      <c r="H130">
        <f>HOUR(tblSales[[#This Row],[Datetime]])</f>
        <v>13</v>
      </c>
      <c r="I130" s="8">
        <v>1.1000000000000001</v>
      </c>
      <c r="J130" t="s">
        <v>26</v>
      </c>
      <c r="K130" t="s">
        <v>8</v>
      </c>
      <c r="L130">
        <v>2</v>
      </c>
    </row>
    <row r="131" spans="2:12" x14ac:dyDescent="0.2">
      <c r="B131" s="5">
        <v>43666.554861111108</v>
      </c>
      <c r="C131" s="12">
        <f>TIME(HOUR(tblSales[[#This Row],[Datetime]]),MINUTE(tblSales[[#This Row],[Datetime]]), SECOND(tblSales[[#This Row],[Datetime]]))</f>
        <v>0.55486111111111114</v>
      </c>
      <c r="D131" s="6">
        <f>_xlfn.FLOOR.MATH(tblSales[[#This Row],[Datetime]])</f>
        <v>43666</v>
      </c>
      <c r="E131">
        <f>YEAR(tblSales[[#This Row],[Datetime]])</f>
        <v>2019</v>
      </c>
      <c r="F131" t="str">
        <f>TEXT(tblSales[[#This Row],[Datetime]], "mmm")</f>
        <v>Jul</v>
      </c>
      <c r="G131" t="str">
        <f>TEXT(tblSales[[#This Row],[Datetime]], "ddd")</f>
        <v>Sat</v>
      </c>
      <c r="H131">
        <f>HOUR(tblSales[[#This Row],[Datetime]])</f>
        <v>13</v>
      </c>
      <c r="I131" s="8">
        <v>0.8</v>
      </c>
      <c r="J131" t="s">
        <v>26</v>
      </c>
      <c r="K131" t="s">
        <v>12</v>
      </c>
      <c r="L131">
        <v>2</v>
      </c>
    </row>
    <row r="132" spans="2:12" x14ac:dyDescent="0.2">
      <c r="B132" s="5">
        <v>43666.554861111108</v>
      </c>
      <c r="C132" s="12">
        <f>TIME(HOUR(tblSales[[#This Row],[Datetime]]),MINUTE(tblSales[[#This Row],[Datetime]]), SECOND(tblSales[[#This Row],[Datetime]]))</f>
        <v>0.55486111111111114</v>
      </c>
      <c r="D132" s="6">
        <f>_xlfn.FLOOR.MATH(tblSales[[#This Row],[Datetime]])</f>
        <v>43666</v>
      </c>
      <c r="E132">
        <f>YEAR(tblSales[[#This Row],[Datetime]])</f>
        <v>2019</v>
      </c>
      <c r="F132" t="str">
        <f>TEXT(tblSales[[#This Row],[Datetime]], "mmm")</f>
        <v>Jul</v>
      </c>
      <c r="G132" t="str">
        <f>TEXT(tblSales[[#This Row],[Datetime]], "ddd")</f>
        <v>Sat</v>
      </c>
      <c r="H132">
        <f>HOUR(tblSales[[#This Row],[Datetime]])</f>
        <v>13</v>
      </c>
      <c r="I132" s="8">
        <v>0.55000000000000004</v>
      </c>
      <c r="J132" t="s">
        <v>26</v>
      </c>
      <c r="K132" t="s">
        <v>19</v>
      </c>
      <c r="L132">
        <v>1</v>
      </c>
    </row>
    <row r="133" spans="2:12" x14ac:dyDescent="0.2">
      <c r="B133" s="5">
        <v>43666.572222222225</v>
      </c>
      <c r="C133" s="12">
        <f>TIME(HOUR(tblSales[[#This Row],[Datetime]]),MINUTE(tblSales[[#This Row],[Datetime]]), SECOND(tblSales[[#This Row],[Datetime]]))</f>
        <v>0.57222222222222219</v>
      </c>
      <c r="D133" s="6">
        <f>_xlfn.FLOOR.MATH(tblSales[[#This Row],[Datetime]])</f>
        <v>43666</v>
      </c>
      <c r="E133">
        <f>YEAR(tblSales[[#This Row],[Datetime]])</f>
        <v>2019</v>
      </c>
      <c r="F133" t="str">
        <f>TEXT(tblSales[[#This Row],[Datetime]], "mmm")</f>
        <v>Jul</v>
      </c>
      <c r="G133" t="str">
        <f>TEXT(tblSales[[#This Row],[Datetime]], "ddd")</f>
        <v>Sat</v>
      </c>
      <c r="H133">
        <f>HOUR(tblSales[[#This Row],[Datetime]])</f>
        <v>13</v>
      </c>
      <c r="I133" s="8" t="s">
        <v>97</v>
      </c>
      <c r="J133" t="s">
        <v>26</v>
      </c>
      <c r="K133" t="s">
        <v>22</v>
      </c>
      <c r="L133">
        <v>2</v>
      </c>
    </row>
    <row r="134" spans="2:12" x14ac:dyDescent="0.2">
      <c r="B134" s="5">
        <v>43666.572222222225</v>
      </c>
      <c r="C134" s="12">
        <f>TIME(HOUR(tblSales[[#This Row],[Datetime]]),MINUTE(tblSales[[#This Row],[Datetime]]), SECOND(tblSales[[#This Row],[Datetime]]))</f>
        <v>0.57222222222222219</v>
      </c>
      <c r="D134" s="6">
        <f>_xlfn.FLOOR.MATH(tblSales[[#This Row],[Datetime]])</f>
        <v>43666</v>
      </c>
      <c r="E134">
        <f>YEAR(tblSales[[#This Row],[Datetime]])</f>
        <v>2019</v>
      </c>
      <c r="F134" t="str">
        <f>TEXT(tblSales[[#This Row],[Datetime]], "mmm")</f>
        <v>Jul</v>
      </c>
      <c r="G134" t="str">
        <f>TEXT(tblSales[[#This Row],[Datetime]], "ddd")</f>
        <v>Sat</v>
      </c>
      <c r="H134">
        <f>HOUR(tblSales[[#This Row],[Datetime]])</f>
        <v>13</v>
      </c>
      <c r="I134" s="8">
        <v>0.55000000000000004</v>
      </c>
      <c r="J134" t="s">
        <v>26</v>
      </c>
      <c r="K134" t="s">
        <v>8</v>
      </c>
      <c r="L134">
        <v>1</v>
      </c>
    </row>
    <row r="135" spans="2:12" x14ac:dyDescent="0.2">
      <c r="B135" s="5">
        <v>43666.572222222225</v>
      </c>
      <c r="C135" s="12">
        <f>TIME(HOUR(tblSales[[#This Row],[Datetime]]),MINUTE(tblSales[[#This Row],[Datetime]]), SECOND(tblSales[[#This Row],[Datetime]]))</f>
        <v>0.57222222222222219</v>
      </c>
      <c r="D135" s="6">
        <f>_xlfn.FLOOR.MATH(tblSales[[#This Row],[Datetime]])</f>
        <v>43666</v>
      </c>
      <c r="E135">
        <f>YEAR(tblSales[[#This Row],[Datetime]])</f>
        <v>2019</v>
      </c>
      <c r="F135" t="str">
        <f>TEXT(tblSales[[#This Row],[Datetime]], "mmm")</f>
        <v>Jul</v>
      </c>
      <c r="G135" t="str">
        <f>TEXT(tblSales[[#This Row],[Datetime]], "ddd")</f>
        <v>Sat</v>
      </c>
      <c r="H135">
        <f>HOUR(tblSales[[#This Row],[Datetime]])</f>
        <v>13</v>
      </c>
      <c r="I135" s="8">
        <v>0.4</v>
      </c>
      <c r="J135" t="s">
        <v>26</v>
      </c>
      <c r="K135" t="s">
        <v>12</v>
      </c>
      <c r="L135">
        <v>1</v>
      </c>
    </row>
    <row r="136" spans="2:12" x14ac:dyDescent="0.2">
      <c r="B136" s="5">
        <v>43666.580555555556</v>
      </c>
      <c r="C136" s="12">
        <f>TIME(HOUR(tblSales[[#This Row],[Datetime]]),MINUTE(tblSales[[#This Row],[Datetime]]), SECOND(tblSales[[#This Row],[Datetime]]))</f>
        <v>0.5805555555555556</v>
      </c>
      <c r="D136" s="6">
        <f>_xlfn.FLOOR.MATH(tblSales[[#This Row],[Datetime]])</f>
        <v>43666</v>
      </c>
      <c r="E136">
        <f>YEAR(tblSales[[#This Row],[Datetime]])</f>
        <v>2019</v>
      </c>
      <c r="F136" t="str">
        <f>TEXT(tblSales[[#This Row],[Datetime]], "mmm")</f>
        <v>Jul</v>
      </c>
      <c r="G136" t="str">
        <f>TEXT(tblSales[[#This Row],[Datetime]], "ddd")</f>
        <v>Sat</v>
      </c>
      <c r="H136">
        <f>HOUR(tblSales[[#This Row],[Datetime]])</f>
        <v>13</v>
      </c>
      <c r="I136" s="8">
        <v>4</v>
      </c>
      <c r="J136" t="s">
        <v>26</v>
      </c>
      <c r="K136" t="s">
        <v>25</v>
      </c>
      <c r="L136">
        <v>1</v>
      </c>
    </row>
    <row r="137" spans="2:12" x14ac:dyDescent="0.2">
      <c r="B137" s="5">
        <v>43666.580555555556</v>
      </c>
      <c r="C137" s="12">
        <f>TIME(HOUR(tblSales[[#This Row],[Datetime]]),MINUTE(tblSales[[#This Row],[Datetime]]), SECOND(tblSales[[#This Row],[Datetime]]))</f>
        <v>0.5805555555555556</v>
      </c>
      <c r="D137" s="6">
        <f>_xlfn.FLOOR.MATH(tblSales[[#This Row],[Datetime]])</f>
        <v>43666</v>
      </c>
      <c r="E137">
        <f>YEAR(tblSales[[#This Row],[Datetime]])</f>
        <v>2019</v>
      </c>
      <c r="F137" t="str">
        <f>TEXT(tblSales[[#This Row],[Datetime]], "mmm")</f>
        <v>Jul</v>
      </c>
      <c r="G137" t="str">
        <f>TEXT(tblSales[[#This Row],[Datetime]], "ddd")</f>
        <v>Sat</v>
      </c>
      <c r="H137">
        <f>HOUR(tblSales[[#This Row],[Datetime]])</f>
        <v>13</v>
      </c>
      <c r="I137" s="8" t="s">
        <v>97</v>
      </c>
      <c r="J137" t="s">
        <v>26</v>
      </c>
      <c r="K137" t="s">
        <v>22</v>
      </c>
      <c r="L137">
        <v>1</v>
      </c>
    </row>
    <row r="138" spans="2:12" x14ac:dyDescent="0.2">
      <c r="B138" s="5">
        <v>43666.580555555556</v>
      </c>
      <c r="C138" s="12">
        <f>TIME(HOUR(tblSales[[#This Row],[Datetime]]),MINUTE(tblSales[[#This Row],[Datetime]]), SECOND(tblSales[[#This Row],[Datetime]]))</f>
        <v>0.5805555555555556</v>
      </c>
      <c r="D138" s="6">
        <f>_xlfn.FLOOR.MATH(tblSales[[#This Row],[Datetime]])</f>
        <v>43666</v>
      </c>
      <c r="E138">
        <f>YEAR(tblSales[[#This Row],[Datetime]])</f>
        <v>2019</v>
      </c>
      <c r="F138" t="str">
        <f>TEXT(tblSales[[#This Row],[Datetime]], "mmm")</f>
        <v>Jul</v>
      </c>
      <c r="G138" t="str">
        <f>TEXT(tblSales[[#This Row],[Datetime]], "ddd")</f>
        <v>Sat</v>
      </c>
      <c r="H138">
        <f>HOUR(tblSales[[#This Row],[Datetime]])</f>
        <v>13</v>
      </c>
      <c r="I138" s="8">
        <v>0.55000000000000004</v>
      </c>
      <c r="J138" t="s">
        <v>26</v>
      </c>
      <c r="K138" t="s">
        <v>8</v>
      </c>
      <c r="L138">
        <v>1</v>
      </c>
    </row>
    <row r="139" spans="2:12" x14ac:dyDescent="0.2">
      <c r="B139" s="5">
        <v>43666.580555555556</v>
      </c>
      <c r="C139" s="12">
        <f>TIME(HOUR(tblSales[[#This Row],[Datetime]]),MINUTE(tblSales[[#This Row],[Datetime]]), SECOND(tblSales[[#This Row],[Datetime]]))</f>
        <v>0.5805555555555556</v>
      </c>
      <c r="D139" s="6">
        <f>_xlfn.FLOOR.MATH(tblSales[[#This Row],[Datetime]])</f>
        <v>43666</v>
      </c>
      <c r="E139">
        <f>YEAR(tblSales[[#This Row],[Datetime]])</f>
        <v>2019</v>
      </c>
      <c r="F139" t="str">
        <f>TEXT(tblSales[[#This Row],[Datetime]], "mmm")</f>
        <v>Jul</v>
      </c>
      <c r="G139" t="str">
        <f>TEXT(tblSales[[#This Row],[Datetime]], "ddd")</f>
        <v>Sat</v>
      </c>
      <c r="H139">
        <f>HOUR(tblSales[[#This Row],[Datetime]])</f>
        <v>13</v>
      </c>
      <c r="I139" s="8">
        <v>0.4</v>
      </c>
      <c r="J139" t="s">
        <v>26</v>
      </c>
      <c r="K139" t="s">
        <v>12</v>
      </c>
      <c r="L139">
        <v>1</v>
      </c>
    </row>
    <row r="140" spans="2:12" x14ac:dyDescent="0.2">
      <c r="B140" s="5">
        <v>43667.463194444441</v>
      </c>
      <c r="C140" s="12">
        <f>TIME(HOUR(tblSales[[#This Row],[Datetime]]),MINUTE(tblSales[[#This Row],[Datetime]]), SECOND(tblSales[[#This Row],[Datetime]]))</f>
        <v>0.46319444444444446</v>
      </c>
      <c r="D140" s="6">
        <f>_xlfn.FLOOR.MATH(tblSales[[#This Row],[Datetime]])</f>
        <v>43667</v>
      </c>
      <c r="E140">
        <f>YEAR(tblSales[[#This Row],[Datetime]])</f>
        <v>2019</v>
      </c>
      <c r="F140" t="str">
        <f>TEXT(tblSales[[#This Row],[Datetime]], "mmm")</f>
        <v>Jul</v>
      </c>
      <c r="G140" t="str">
        <f>TEXT(tblSales[[#This Row],[Datetime]], "ddd")</f>
        <v>Sun</v>
      </c>
      <c r="H140">
        <f>HOUR(tblSales[[#This Row],[Datetime]])</f>
        <v>11</v>
      </c>
      <c r="I140" s="8" t="s">
        <v>97</v>
      </c>
      <c r="J140" t="s">
        <v>26</v>
      </c>
      <c r="K140" t="s">
        <v>22</v>
      </c>
      <c r="L140">
        <v>1</v>
      </c>
    </row>
    <row r="141" spans="2:12" x14ac:dyDescent="0.2">
      <c r="B141" s="5">
        <v>43667.463194444441</v>
      </c>
      <c r="C141" s="12">
        <f>TIME(HOUR(tblSales[[#This Row],[Datetime]]),MINUTE(tblSales[[#This Row],[Datetime]]), SECOND(tblSales[[#This Row],[Datetime]]))</f>
        <v>0.46319444444444446</v>
      </c>
      <c r="D141" s="6">
        <f>_xlfn.FLOOR.MATH(tblSales[[#This Row],[Datetime]])</f>
        <v>43667</v>
      </c>
      <c r="E141">
        <f>YEAR(tblSales[[#This Row],[Datetime]])</f>
        <v>2019</v>
      </c>
      <c r="F141" t="str">
        <f>TEXT(tblSales[[#This Row],[Datetime]], "mmm")</f>
        <v>Jul</v>
      </c>
      <c r="G141" t="str">
        <f>TEXT(tblSales[[#This Row],[Datetime]], "ddd")</f>
        <v>Sun</v>
      </c>
      <c r="H141">
        <f>HOUR(tblSales[[#This Row],[Datetime]])</f>
        <v>11</v>
      </c>
      <c r="I141" s="8">
        <v>0.55000000000000004</v>
      </c>
      <c r="J141" t="s">
        <v>26</v>
      </c>
      <c r="K141" t="s">
        <v>8</v>
      </c>
      <c r="L141">
        <v>1</v>
      </c>
    </row>
    <row r="142" spans="2:12" x14ac:dyDescent="0.2">
      <c r="B142" s="5">
        <v>43667.463194444441</v>
      </c>
      <c r="C142" s="12">
        <f>TIME(HOUR(tblSales[[#This Row],[Datetime]]),MINUTE(tblSales[[#This Row],[Datetime]]), SECOND(tblSales[[#This Row],[Datetime]]))</f>
        <v>0.46319444444444446</v>
      </c>
      <c r="D142" s="6">
        <f>_xlfn.FLOOR.MATH(tblSales[[#This Row],[Datetime]])</f>
        <v>43667</v>
      </c>
      <c r="E142">
        <f>YEAR(tblSales[[#This Row],[Datetime]])</f>
        <v>2019</v>
      </c>
      <c r="F142" t="str">
        <f>TEXT(tblSales[[#This Row],[Datetime]], "mmm")</f>
        <v>Jul</v>
      </c>
      <c r="G142" t="str">
        <f>TEXT(tblSales[[#This Row],[Datetime]], "ddd")</f>
        <v>Sun</v>
      </c>
      <c r="H142">
        <f>HOUR(tblSales[[#This Row],[Datetime]])</f>
        <v>11</v>
      </c>
      <c r="I142" s="8">
        <v>0.3</v>
      </c>
      <c r="J142" t="s">
        <v>26</v>
      </c>
      <c r="K142" t="s">
        <v>16</v>
      </c>
      <c r="L142">
        <v>1</v>
      </c>
    </row>
    <row r="143" spans="2:12" x14ac:dyDescent="0.2">
      <c r="B143" s="5">
        <v>43667.487500000003</v>
      </c>
      <c r="C143" s="12">
        <f>TIME(HOUR(tblSales[[#This Row],[Datetime]]),MINUTE(tblSales[[#This Row],[Datetime]]), SECOND(tblSales[[#This Row],[Datetime]]))</f>
        <v>0.48749999999999999</v>
      </c>
      <c r="D143" s="6">
        <f>_xlfn.FLOOR.MATH(tblSales[[#This Row],[Datetime]])</f>
        <v>43667</v>
      </c>
      <c r="E143">
        <f>YEAR(tblSales[[#This Row],[Datetime]])</f>
        <v>2019</v>
      </c>
      <c r="F143" t="str">
        <f>TEXT(tblSales[[#This Row],[Datetime]], "mmm")</f>
        <v>Jul</v>
      </c>
      <c r="G143" t="str">
        <f>TEXT(tblSales[[#This Row],[Datetime]], "ddd")</f>
        <v>Sun</v>
      </c>
      <c r="H143">
        <f>HOUR(tblSales[[#This Row],[Datetime]])</f>
        <v>11</v>
      </c>
      <c r="I143" s="8" t="s">
        <v>97</v>
      </c>
      <c r="J143" t="s">
        <v>26</v>
      </c>
      <c r="K143" t="s">
        <v>22</v>
      </c>
      <c r="L143">
        <v>1</v>
      </c>
    </row>
    <row r="144" spans="2:12" x14ac:dyDescent="0.2">
      <c r="B144" s="5">
        <v>43667.487500000003</v>
      </c>
      <c r="C144" s="12">
        <f>TIME(HOUR(tblSales[[#This Row],[Datetime]]),MINUTE(tblSales[[#This Row],[Datetime]]), SECOND(tblSales[[#This Row],[Datetime]]))</f>
        <v>0.48749999999999999</v>
      </c>
      <c r="D144" s="6">
        <f>_xlfn.FLOOR.MATH(tblSales[[#This Row],[Datetime]])</f>
        <v>43667</v>
      </c>
      <c r="E144">
        <f>YEAR(tblSales[[#This Row],[Datetime]])</f>
        <v>2019</v>
      </c>
      <c r="F144" t="str">
        <f>TEXT(tblSales[[#This Row],[Datetime]], "mmm")</f>
        <v>Jul</v>
      </c>
      <c r="G144" t="str">
        <f>TEXT(tblSales[[#This Row],[Datetime]], "ddd")</f>
        <v>Sun</v>
      </c>
      <c r="H144">
        <f>HOUR(tblSales[[#This Row],[Datetime]])</f>
        <v>11</v>
      </c>
      <c r="I144" s="8">
        <v>0.55000000000000004</v>
      </c>
      <c r="J144" t="s">
        <v>26</v>
      </c>
      <c r="K144" t="s">
        <v>8</v>
      </c>
      <c r="L144">
        <v>1</v>
      </c>
    </row>
    <row r="145" spans="2:12" x14ac:dyDescent="0.2">
      <c r="B145" s="5">
        <v>43667.487500000003</v>
      </c>
      <c r="C145" s="12">
        <f>TIME(HOUR(tblSales[[#This Row],[Datetime]]),MINUTE(tblSales[[#This Row],[Datetime]]), SECOND(tblSales[[#This Row],[Datetime]]))</f>
        <v>0.48749999999999999</v>
      </c>
      <c r="D145" s="6">
        <f>_xlfn.FLOOR.MATH(tblSales[[#This Row],[Datetime]])</f>
        <v>43667</v>
      </c>
      <c r="E145">
        <f>YEAR(tblSales[[#This Row],[Datetime]])</f>
        <v>2019</v>
      </c>
      <c r="F145" t="str">
        <f>TEXT(tblSales[[#This Row],[Datetime]], "mmm")</f>
        <v>Jul</v>
      </c>
      <c r="G145" t="str">
        <f>TEXT(tblSales[[#This Row],[Datetime]], "ddd")</f>
        <v>Sun</v>
      </c>
      <c r="H145">
        <f>HOUR(tblSales[[#This Row],[Datetime]])</f>
        <v>11</v>
      </c>
      <c r="I145" s="8">
        <v>0.4</v>
      </c>
      <c r="J145" t="s">
        <v>26</v>
      </c>
      <c r="K145" t="s">
        <v>12</v>
      </c>
      <c r="L145">
        <v>1</v>
      </c>
    </row>
    <row r="146" spans="2:12" x14ac:dyDescent="0.2">
      <c r="B146" s="5">
        <v>43667.487500000003</v>
      </c>
      <c r="C146" s="12">
        <f>TIME(HOUR(tblSales[[#This Row],[Datetime]]),MINUTE(tblSales[[#This Row],[Datetime]]), SECOND(tblSales[[#This Row],[Datetime]]))</f>
        <v>0.48749999999999999</v>
      </c>
      <c r="D146" s="6">
        <f>_xlfn.FLOOR.MATH(tblSales[[#This Row],[Datetime]])</f>
        <v>43667</v>
      </c>
      <c r="E146">
        <f>YEAR(tblSales[[#This Row],[Datetime]])</f>
        <v>2019</v>
      </c>
      <c r="F146" t="str">
        <f>TEXT(tblSales[[#This Row],[Datetime]], "mmm")</f>
        <v>Jul</v>
      </c>
      <c r="G146" t="str">
        <f>TEXT(tblSales[[#This Row],[Datetime]], "ddd")</f>
        <v>Sun</v>
      </c>
      <c r="H146">
        <f>HOUR(tblSales[[#This Row],[Datetime]])</f>
        <v>11</v>
      </c>
      <c r="I146" s="8">
        <v>0.45</v>
      </c>
      <c r="J146" t="s">
        <v>26</v>
      </c>
      <c r="K146" t="s">
        <v>17</v>
      </c>
      <c r="L146">
        <v>1</v>
      </c>
    </row>
    <row r="147" spans="2:12" x14ac:dyDescent="0.2">
      <c r="B147" s="5">
        <v>43667.508333333331</v>
      </c>
      <c r="C147" s="12">
        <f>TIME(HOUR(tblSales[[#This Row],[Datetime]]),MINUTE(tblSales[[#This Row],[Datetime]]), SECOND(tblSales[[#This Row],[Datetime]]))</f>
        <v>0.5083333333333333</v>
      </c>
      <c r="D147" s="6">
        <f>_xlfn.FLOOR.MATH(tblSales[[#This Row],[Datetime]])</f>
        <v>43667</v>
      </c>
      <c r="E147">
        <f>YEAR(tblSales[[#This Row],[Datetime]])</f>
        <v>2019</v>
      </c>
      <c r="F147" t="str">
        <f>TEXT(tblSales[[#This Row],[Datetime]], "mmm")</f>
        <v>Jul</v>
      </c>
      <c r="G147" t="str">
        <f>TEXT(tblSales[[#This Row],[Datetime]], "ddd")</f>
        <v>Sun</v>
      </c>
      <c r="H147">
        <f>HOUR(tblSales[[#This Row],[Datetime]])</f>
        <v>12</v>
      </c>
      <c r="I147" s="8">
        <v>4</v>
      </c>
      <c r="J147" t="s">
        <v>26</v>
      </c>
      <c r="K147" t="s">
        <v>25</v>
      </c>
      <c r="L147">
        <v>1</v>
      </c>
    </row>
    <row r="148" spans="2:12" x14ac:dyDescent="0.2">
      <c r="B148" s="5">
        <v>43667.508333333331</v>
      </c>
      <c r="C148" s="12">
        <f>TIME(HOUR(tblSales[[#This Row],[Datetime]]),MINUTE(tblSales[[#This Row],[Datetime]]), SECOND(tblSales[[#This Row],[Datetime]]))</f>
        <v>0.5083333333333333</v>
      </c>
      <c r="D148" s="6">
        <f>_xlfn.FLOOR.MATH(tblSales[[#This Row],[Datetime]])</f>
        <v>43667</v>
      </c>
      <c r="E148">
        <f>YEAR(tblSales[[#This Row],[Datetime]])</f>
        <v>2019</v>
      </c>
      <c r="F148" t="str">
        <f>TEXT(tblSales[[#This Row],[Datetime]], "mmm")</f>
        <v>Jul</v>
      </c>
      <c r="G148" t="str">
        <f>TEXT(tblSales[[#This Row],[Datetime]], "ddd")</f>
        <v>Sun</v>
      </c>
      <c r="H148">
        <f>HOUR(tblSales[[#This Row],[Datetime]])</f>
        <v>12</v>
      </c>
      <c r="I148" s="8" t="s">
        <v>97</v>
      </c>
      <c r="J148" t="s">
        <v>26</v>
      </c>
      <c r="K148" t="s">
        <v>22</v>
      </c>
      <c r="L148">
        <v>1</v>
      </c>
    </row>
    <row r="149" spans="2:12" x14ac:dyDescent="0.2">
      <c r="B149" s="5">
        <v>43667.508333333331</v>
      </c>
      <c r="C149" s="12">
        <f>TIME(HOUR(tblSales[[#This Row],[Datetime]]),MINUTE(tblSales[[#This Row],[Datetime]]), SECOND(tblSales[[#This Row],[Datetime]]))</f>
        <v>0.5083333333333333</v>
      </c>
      <c r="D149" s="6">
        <f>_xlfn.FLOOR.MATH(tblSales[[#This Row],[Datetime]])</f>
        <v>43667</v>
      </c>
      <c r="E149">
        <f>YEAR(tblSales[[#This Row],[Datetime]])</f>
        <v>2019</v>
      </c>
      <c r="F149" t="str">
        <f>TEXT(tblSales[[#This Row],[Datetime]], "mmm")</f>
        <v>Jul</v>
      </c>
      <c r="G149" t="str">
        <f>TEXT(tblSales[[#This Row],[Datetime]], "ddd")</f>
        <v>Sun</v>
      </c>
      <c r="H149">
        <f>HOUR(tblSales[[#This Row],[Datetime]])</f>
        <v>12</v>
      </c>
      <c r="I149" s="8">
        <v>0.4</v>
      </c>
      <c r="J149" t="s">
        <v>26</v>
      </c>
      <c r="K149" t="s">
        <v>14</v>
      </c>
      <c r="L149">
        <v>1</v>
      </c>
    </row>
    <row r="150" spans="2:12" x14ac:dyDescent="0.2">
      <c r="B150" s="5">
        <v>43667.508333333331</v>
      </c>
      <c r="C150" s="12">
        <f>TIME(HOUR(tblSales[[#This Row],[Datetime]]),MINUTE(tblSales[[#This Row],[Datetime]]), SECOND(tblSales[[#This Row],[Datetime]]))</f>
        <v>0.5083333333333333</v>
      </c>
      <c r="D150" s="6">
        <f>_xlfn.FLOOR.MATH(tblSales[[#This Row],[Datetime]])</f>
        <v>43667</v>
      </c>
      <c r="E150">
        <f>YEAR(tblSales[[#This Row],[Datetime]])</f>
        <v>2019</v>
      </c>
      <c r="F150" t="str">
        <f>TEXT(tblSales[[#This Row],[Datetime]], "mmm")</f>
        <v>Jul</v>
      </c>
      <c r="G150" t="str">
        <f>TEXT(tblSales[[#This Row],[Datetime]], "ddd")</f>
        <v>Sun</v>
      </c>
      <c r="H150">
        <f>HOUR(tblSales[[#This Row],[Datetime]])</f>
        <v>12</v>
      </c>
      <c r="I150" s="8">
        <v>2.5</v>
      </c>
      <c r="J150" t="s">
        <v>26</v>
      </c>
      <c r="K150" t="s">
        <v>11</v>
      </c>
      <c r="L150">
        <v>1</v>
      </c>
    </row>
    <row r="151" spans="2:12" x14ac:dyDescent="0.2">
      <c r="B151" s="5">
        <v>43667.517361111109</v>
      </c>
      <c r="C151" s="12">
        <f>TIME(HOUR(tblSales[[#This Row],[Datetime]]),MINUTE(tblSales[[#This Row],[Datetime]]), SECOND(tblSales[[#This Row],[Datetime]]))</f>
        <v>0.51736111111111105</v>
      </c>
      <c r="D151" s="6">
        <f>_xlfn.FLOOR.MATH(tblSales[[#This Row],[Datetime]])</f>
        <v>43667</v>
      </c>
      <c r="E151">
        <f>YEAR(tblSales[[#This Row],[Datetime]])</f>
        <v>2019</v>
      </c>
      <c r="F151" t="str">
        <f>TEXT(tblSales[[#This Row],[Datetime]], "mmm")</f>
        <v>Jul</v>
      </c>
      <c r="G151" t="str">
        <f>TEXT(tblSales[[#This Row],[Datetime]], "ddd")</f>
        <v>Sun</v>
      </c>
      <c r="H151">
        <f>HOUR(tblSales[[#This Row],[Datetime]])</f>
        <v>12</v>
      </c>
      <c r="I151" s="8" t="s">
        <v>97</v>
      </c>
      <c r="J151" t="s">
        <v>26</v>
      </c>
      <c r="K151" t="s">
        <v>22</v>
      </c>
      <c r="L151">
        <v>1</v>
      </c>
    </row>
    <row r="152" spans="2:12" x14ac:dyDescent="0.2">
      <c r="B152" s="5">
        <v>43667.517361111109</v>
      </c>
      <c r="C152" s="12">
        <f>TIME(HOUR(tblSales[[#This Row],[Datetime]]),MINUTE(tblSales[[#This Row],[Datetime]]), SECOND(tblSales[[#This Row],[Datetime]]))</f>
        <v>0.51736111111111105</v>
      </c>
      <c r="D152" s="6">
        <f>_xlfn.FLOOR.MATH(tblSales[[#This Row],[Datetime]])</f>
        <v>43667</v>
      </c>
      <c r="E152">
        <f>YEAR(tblSales[[#This Row],[Datetime]])</f>
        <v>2019</v>
      </c>
      <c r="F152" t="str">
        <f>TEXT(tblSales[[#This Row],[Datetime]], "mmm")</f>
        <v>Jul</v>
      </c>
      <c r="G152" t="str">
        <f>TEXT(tblSales[[#This Row],[Datetime]], "ddd")</f>
        <v>Sun</v>
      </c>
      <c r="H152">
        <f>HOUR(tblSales[[#This Row],[Datetime]])</f>
        <v>12</v>
      </c>
      <c r="I152" s="8">
        <v>0.25</v>
      </c>
      <c r="J152" t="s">
        <v>26</v>
      </c>
      <c r="K152" t="s">
        <v>10</v>
      </c>
      <c r="L152">
        <v>1</v>
      </c>
    </row>
    <row r="153" spans="2:12" x14ac:dyDescent="0.2">
      <c r="B153" s="5">
        <v>43667.517361111109</v>
      </c>
      <c r="C153" s="12">
        <f>TIME(HOUR(tblSales[[#This Row],[Datetime]]),MINUTE(tblSales[[#This Row],[Datetime]]), SECOND(tblSales[[#This Row],[Datetime]]))</f>
        <v>0.51736111111111105</v>
      </c>
      <c r="D153" s="6">
        <f>_xlfn.FLOOR.MATH(tblSales[[#This Row],[Datetime]])</f>
        <v>43667</v>
      </c>
      <c r="E153">
        <f>YEAR(tblSales[[#This Row],[Datetime]])</f>
        <v>2019</v>
      </c>
      <c r="F153" t="str">
        <f>TEXT(tblSales[[#This Row],[Datetime]], "mmm")</f>
        <v>Jul</v>
      </c>
      <c r="G153" t="str">
        <f>TEXT(tblSales[[#This Row],[Datetime]], "ddd")</f>
        <v>Sun</v>
      </c>
      <c r="H153">
        <f>HOUR(tblSales[[#This Row],[Datetime]])</f>
        <v>12</v>
      </c>
      <c r="I153" s="8">
        <v>0.4</v>
      </c>
      <c r="J153" t="s">
        <v>26</v>
      </c>
      <c r="K153" t="s">
        <v>12</v>
      </c>
      <c r="L153">
        <v>1</v>
      </c>
    </row>
    <row r="154" spans="2:12" x14ac:dyDescent="0.2">
      <c r="B154" s="5">
        <v>43667.520138888889</v>
      </c>
      <c r="C154" s="12">
        <f>TIME(HOUR(tblSales[[#This Row],[Datetime]]),MINUTE(tblSales[[#This Row],[Datetime]]), SECOND(tblSales[[#This Row],[Datetime]]))</f>
        <v>0.52013888888888882</v>
      </c>
      <c r="D154" s="6">
        <f>_xlfn.FLOOR.MATH(tblSales[[#This Row],[Datetime]])</f>
        <v>43667</v>
      </c>
      <c r="E154">
        <f>YEAR(tblSales[[#This Row],[Datetime]])</f>
        <v>2019</v>
      </c>
      <c r="F154" t="str">
        <f>TEXT(tblSales[[#This Row],[Datetime]], "mmm")</f>
        <v>Jul</v>
      </c>
      <c r="G154" t="str">
        <f>TEXT(tblSales[[#This Row],[Datetime]], "ddd")</f>
        <v>Sun</v>
      </c>
      <c r="H154">
        <f>HOUR(tblSales[[#This Row],[Datetime]])</f>
        <v>12</v>
      </c>
      <c r="I154" s="8" t="s">
        <v>97</v>
      </c>
      <c r="J154" t="s">
        <v>26</v>
      </c>
      <c r="K154" t="s">
        <v>22</v>
      </c>
      <c r="L154">
        <v>2</v>
      </c>
    </row>
    <row r="155" spans="2:12" x14ac:dyDescent="0.2">
      <c r="B155" s="5">
        <v>43667.520138888889</v>
      </c>
      <c r="C155" s="12">
        <f>TIME(HOUR(tblSales[[#This Row],[Datetime]]),MINUTE(tblSales[[#This Row],[Datetime]]), SECOND(tblSales[[#This Row],[Datetime]]))</f>
        <v>0.52013888888888882</v>
      </c>
      <c r="D155" s="6">
        <f>_xlfn.FLOOR.MATH(tblSales[[#This Row],[Datetime]])</f>
        <v>43667</v>
      </c>
      <c r="E155">
        <f>YEAR(tblSales[[#This Row],[Datetime]])</f>
        <v>2019</v>
      </c>
      <c r="F155" t="str">
        <f>TEXT(tblSales[[#This Row],[Datetime]], "mmm")</f>
        <v>Jul</v>
      </c>
      <c r="G155" t="str">
        <f>TEXT(tblSales[[#This Row],[Datetime]], "ddd")</f>
        <v>Sun</v>
      </c>
      <c r="H155">
        <f>HOUR(tblSales[[#This Row],[Datetime]])</f>
        <v>12</v>
      </c>
      <c r="I155" s="8">
        <v>0.4</v>
      </c>
      <c r="J155" t="s">
        <v>26</v>
      </c>
      <c r="K155" t="s">
        <v>14</v>
      </c>
      <c r="L155">
        <v>1</v>
      </c>
    </row>
    <row r="156" spans="2:12" x14ac:dyDescent="0.2">
      <c r="B156" s="5">
        <v>43667.532638888886</v>
      </c>
      <c r="C156" s="12">
        <f>TIME(HOUR(tblSales[[#This Row],[Datetime]]),MINUTE(tblSales[[#This Row],[Datetime]]), SECOND(tblSales[[#This Row],[Datetime]]))</f>
        <v>0.53263888888888888</v>
      </c>
      <c r="D156" s="6">
        <f>_xlfn.FLOOR.MATH(tblSales[[#This Row],[Datetime]])</f>
        <v>43667</v>
      </c>
      <c r="E156">
        <f>YEAR(tblSales[[#This Row],[Datetime]])</f>
        <v>2019</v>
      </c>
      <c r="F156" t="str">
        <f>TEXT(tblSales[[#This Row],[Datetime]], "mmm")</f>
        <v>Jul</v>
      </c>
      <c r="G156" t="str">
        <f>TEXT(tblSales[[#This Row],[Datetime]], "ddd")</f>
        <v>Sun</v>
      </c>
      <c r="H156">
        <f>HOUR(tblSales[[#This Row],[Datetime]])</f>
        <v>12</v>
      </c>
      <c r="I156" s="8">
        <v>0.55000000000000004</v>
      </c>
      <c r="J156" t="s">
        <v>26</v>
      </c>
      <c r="K156" t="s">
        <v>8</v>
      </c>
      <c r="L156">
        <v>1</v>
      </c>
    </row>
    <row r="157" spans="2:12" x14ac:dyDescent="0.2">
      <c r="B157" s="5">
        <v>43667.532638888886</v>
      </c>
      <c r="C157" s="12">
        <f>TIME(HOUR(tblSales[[#This Row],[Datetime]]),MINUTE(tblSales[[#This Row],[Datetime]]), SECOND(tblSales[[#This Row],[Datetime]]))</f>
        <v>0.53263888888888888</v>
      </c>
      <c r="D157" s="6">
        <f>_xlfn.FLOOR.MATH(tblSales[[#This Row],[Datetime]])</f>
        <v>43667</v>
      </c>
      <c r="E157">
        <f>YEAR(tblSales[[#This Row],[Datetime]])</f>
        <v>2019</v>
      </c>
      <c r="F157" t="str">
        <f>TEXT(tblSales[[#This Row],[Datetime]], "mmm")</f>
        <v>Jul</v>
      </c>
      <c r="G157" t="str">
        <f>TEXT(tblSales[[#This Row],[Datetime]], "ddd")</f>
        <v>Sun</v>
      </c>
      <c r="H157">
        <f>HOUR(tblSales[[#This Row],[Datetime]])</f>
        <v>12</v>
      </c>
      <c r="I157" s="8">
        <v>0.4</v>
      </c>
      <c r="J157" t="s">
        <v>26</v>
      </c>
      <c r="K157" t="s">
        <v>14</v>
      </c>
      <c r="L157">
        <v>1</v>
      </c>
    </row>
    <row r="158" spans="2:12" x14ac:dyDescent="0.2">
      <c r="B158" s="5">
        <v>43667.532638888886</v>
      </c>
      <c r="C158" s="12">
        <f>TIME(HOUR(tblSales[[#This Row],[Datetime]]),MINUTE(tblSales[[#This Row],[Datetime]]), SECOND(tblSales[[#This Row],[Datetime]]))</f>
        <v>0.53263888888888888</v>
      </c>
      <c r="D158" s="6">
        <f>_xlfn.FLOOR.MATH(tblSales[[#This Row],[Datetime]])</f>
        <v>43667</v>
      </c>
      <c r="E158">
        <f>YEAR(tblSales[[#This Row],[Datetime]])</f>
        <v>2019</v>
      </c>
      <c r="F158" t="str">
        <f>TEXT(tblSales[[#This Row],[Datetime]], "mmm")</f>
        <v>Jul</v>
      </c>
      <c r="G158" t="str">
        <f>TEXT(tblSales[[#This Row],[Datetime]], "ddd")</f>
        <v>Sun</v>
      </c>
      <c r="H158">
        <f>HOUR(tblSales[[#This Row],[Datetime]])</f>
        <v>12</v>
      </c>
      <c r="I158" s="8">
        <v>0.4</v>
      </c>
      <c r="J158" t="s">
        <v>26</v>
      </c>
      <c r="K158" t="s">
        <v>12</v>
      </c>
      <c r="L158">
        <v>1</v>
      </c>
    </row>
    <row r="159" spans="2:12" x14ac:dyDescent="0.2">
      <c r="B159" s="5">
        <v>43667.532638888886</v>
      </c>
      <c r="C159" s="12">
        <f>TIME(HOUR(tblSales[[#This Row],[Datetime]]),MINUTE(tblSales[[#This Row],[Datetime]]), SECOND(tblSales[[#This Row],[Datetime]]))</f>
        <v>0.53263888888888888</v>
      </c>
      <c r="D159" s="6">
        <f>_xlfn.FLOOR.MATH(tblSales[[#This Row],[Datetime]])</f>
        <v>43667</v>
      </c>
      <c r="E159">
        <f>YEAR(tblSales[[#This Row],[Datetime]])</f>
        <v>2019</v>
      </c>
      <c r="F159" t="str">
        <f>TEXT(tblSales[[#This Row],[Datetime]], "mmm")</f>
        <v>Jul</v>
      </c>
      <c r="G159" t="str">
        <f>TEXT(tblSales[[#This Row],[Datetime]], "ddd")</f>
        <v>Sun</v>
      </c>
      <c r="H159">
        <f>HOUR(tblSales[[#This Row],[Datetime]])</f>
        <v>12</v>
      </c>
      <c r="I159" s="8">
        <v>0.45</v>
      </c>
      <c r="J159" t="s">
        <v>26</v>
      </c>
      <c r="K159" t="s">
        <v>17</v>
      </c>
      <c r="L159">
        <v>1</v>
      </c>
    </row>
    <row r="160" spans="2:12" x14ac:dyDescent="0.2">
      <c r="B160" s="5">
        <v>43667.532638888886</v>
      </c>
      <c r="C160" s="12">
        <f>TIME(HOUR(tblSales[[#This Row],[Datetime]]),MINUTE(tblSales[[#This Row],[Datetime]]), SECOND(tblSales[[#This Row],[Datetime]]))</f>
        <v>0.53263888888888888</v>
      </c>
      <c r="D160" s="6">
        <f>_xlfn.FLOOR.MATH(tblSales[[#This Row],[Datetime]])</f>
        <v>43667</v>
      </c>
      <c r="E160">
        <f>YEAR(tblSales[[#This Row],[Datetime]])</f>
        <v>2019</v>
      </c>
      <c r="F160" t="str">
        <f>TEXT(tblSales[[#This Row],[Datetime]], "mmm")</f>
        <v>Jul</v>
      </c>
      <c r="G160" t="str">
        <f>TEXT(tblSales[[#This Row],[Datetime]], "ddd")</f>
        <v>Sun</v>
      </c>
      <c r="H160">
        <f>HOUR(tblSales[[#This Row],[Datetime]])</f>
        <v>12</v>
      </c>
      <c r="I160" s="8">
        <v>0.55000000000000004</v>
      </c>
      <c r="J160" t="s">
        <v>26</v>
      </c>
      <c r="K160" t="s">
        <v>19</v>
      </c>
      <c r="L160">
        <v>1</v>
      </c>
    </row>
    <row r="161" spans="2:12" x14ac:dyDescent="0.2">
      <c r="B161" s="5">
        <v>43667.567361111112</v>
      </c>
      <c r="C161" s="12">
        <f>TIME(HOUR(tblSales[[#This Row],[Datetime]]),MINUTE(tblSales[[#This Row],[Datetime]]), SECOND(tblSales[[#This Row],[Datetime]]))</f>
        <v>0.56736111111111109</v>
      </c>
      <c r="D161" s="6">
        <f>_xlfn.FLOOR.MATH(tblSales[[#This Row],[Datetime]])</f>
        <v>43667</v>
      </c>
      <c r="E161">
        <f>YEAR(tblSales[[#This Row],[Datetime]])</f>
        <v>2019</v>
      </c>
      <c r="F161" t="str">
        <f>TEXT(tblSales[[#This Row],[Datetime]], "mmm")</f>
        <v>Jul</v>
      </c>
      <c r="G161" t="str">
        <f>TEXT(tblSales[[#This Row],[Datetime]], "ddd")</f>
        <v>Sun</v>
      </c>
      <c r="H161">
        <f>HOUR(tblSales[[#This Row],[Datetime]])</f>
        <v>13</v>
      </c>
      <c r="I161" s="8" t="s">
        <v>97</v>
      </c>
      <c r="J161" t="s">
        <v>26</v>
      </c>
      <c r="K161" t="s">
        <v>22</v>
      </c>
      <c r="L161">
        <v>1</v>
      </c>
    </row>
    <row r="162" spans="2:12" x14ac:dyDescent="0.2">
      <c r="B162" s="5">
        <v>43667.567361111112</v>
      </c>
      <c r="C162" s="12">
        <f>TIME(HOUR(tblSales[[#This Row],[Datetime]]),MINUTE(tblSales[[#This Row],[Datetime]]), SECOND(tblSales[[#This Row],[Datetime]]))</f>
        <v>0.56736111111111109</v>
      </c>
      <c r="D162" s="6">
        <f>_xlfn.FLOOR.MATH(tblSales[[#This Row],[Datetime]])</f>
        <v>43667</v>
      </c>
      <c r="E162">
        <f>YEAR(tblSales[[#This Row],[Datetime]])</f>
        <v>2019</v>
      </c>
      <c r="F162" t="str">
        <f>TEXT(tblSales[[#This Row],[Datetime]], "mmm")</f>
        <v>Jul</v>
      </c>
      <c r="G162" t="str">
        <f>TEXT(tblSales[[#This Row],[Datetime]], "ddd")</f>
        <v>Sun</v>
      </c>
      <c r="H162">
        <f>HOUR(tblSales[[#This Row],[Datetime]])</f>
        <v>13</v>
      </c>
      <c r="I162" s="8">
        <v>0.55000000000000004</v>
      </c>
      <c r="J162" t="s">
        <v>26</v>
      </c>
      <c r="K162" t="s">
        <v>8</v>
      </c>
      <c r="L162">
        <v>1</v>
      </c>
    </row>
    <row r="163" spans="2:12" x14ac:dyDescent="0.2">
      <c r="B163" s="5">
        <v>43667.567361111112</v>
      </c>
      <c r="C163" s="12">
        <f>TIME(HOUR(tblSales[[#This Row],[Datetime]]),MINUTE(tblSales[[#This Row],[Datetime]]), SECOND(tblSales[[#This Row],[Datetime]]))</f>
        <v>0.56736111111111109</v>
      </c>
      <c r="D163" s="6">
        <f>_xlfn.FLOOR.MATH(tblSales[[#This Row],[Datetime]])</f>
        <v>43667</v>
      </c>
      <c r="E163">
        <f>YEAR(tblSales[[#This Row],[Datetime]])</f>
        <v>2019</v>
      </c>
      <c r="F163" t="str">
        <f>TEXT(tblSales[[#This Row],[Datetime]], "mmm")</f>
        <v>Jul</v>
      </c>
      <c r="G163" t="str">
        <f>TEXT(tblSales[[#This Row],[Datetime]], "ddd")</f>
        <v>Sun</v>
      </c>
      <c r="H163">
        <f>HOUR(tblSales[[#This Row],[Datetime]])</f>
        <v>13</v>
      </c>
      <c r="I163" s="8">
        <v>1.1000000000000001</v>
      </c>
      <c r="J163" t="s">
        <v>26</v>
      </c>
      <c r="K163" t="s">
        <v>9</v>
      </c>
      <c r="L163">
        <v>2</v>
      </c>
    </row>
    <row r="164" spans="2:12" x14ac:dyDescent="0.2">
      <c r="B164" s="5">
        <v>43667.572916666664</v>
      </c>
      <c r="C164" s="12">
        <f>TIME(HOUR(tblSales[[#This Row],[Datetime]]),MINUTE(tblSales[[#This Row],[Datetime]]), SECOND(tblSales[[#This Row],[Datetime]]))</f>
        <v>0.57291666666666663</v>
      </c>
      <c r="D164" s="6">
        <f>_xlfn.FLOOR.MATH(tblSales[[#This Row],[Datetime]])</f>
        <v>43667</v>
      </c>
      <c r="E164">
        <f>YEAR(tblSales[[#This Row],[Datetime]])</f>
        <v>2019</v>
      </c>
      <c r="F164" t="str">
        <f>TEXT(tblSales[[#This Row],[Datetime]], "mmm")</f>
        <v>Jul</v>
      </c>
      <c r="G164" t="str">
        <f>TEXT(tblSales[[#This Row],[Datetime]], "ddd")</f>
        <v>Sun</v>
      </c>
      <c r="H164">
        <f>HOUR(tblSales[[#This Row],[Datetime]])</f>
        <v>13</v>
      </c>
      <c r="I164" s="8">
        <v>8</v>
      </c>
      <c r="J164" t="s">
        <v>26</v>
      </c>
      <c r="K164" t="s">
        <v>25</v>
      </c>
      <c r="L164">
        <v>2</v>
      </c>
    </row>
    <row r="165" spans="2:12" x14ac:dyDescent="0.2">
      <c r="B165" s="5">
        <v>43667.572916666664</v>
      </c>
      <c r="C165" s="12">
        <f>TIME(HOUR(tblSales[[#This Row],[Datetime]]),MINUTE(tblSales[[#This Row],[Datetime]]), SECOND(tblSales[[#This Row],[Datetime]]))</f>
        <v>0.57291666666666663</v>
      </c>
      <c r="D165" s="6">
        <f>_xlfn.FLOOR.MATH(tblSales[[#This Row],[Datetime]])</f>
        <v>43667</v>
      </c>
      <c r="E165">
        <f>YEAR(tblSales[[#This Row],[Datetime]])</f>
        <v>2019</v>
      </c>
      <c r="F165" t="str">
        <f>TEXT(tblSales[[#This Row],[Datetime]], "mmm")</f>
        <v>Jul</v>
      </c>
      <c r="G165" t="str">
        <f>TEXT(tblSales[[#This Row],[Datetime]], "ddd")</f>
        <v>Sun</v>
      </c>
      <c r="H165">
        <f>HOUR(tblSales[[#This Row],[Datetime]])</f>
        <v>13</v>
      </c>
      <c r="I165" s="8" t="s">
        <v>97</v>
      </c>
      <c r="J165" t="s">
        <v>26</v>
      </c>
      <c r="K165" t="s">
        <v>22</v>
      </c>
      <c r="L165">
        <v>1</v>
      </c>
    </row>
    <row r="166" spans="2:12" x14ac:dyDescent="0.2">
      <c r="B166" s="5">
        <v>43667.572916666664</v>
      </c>
      <c r="C166" s="12">
        <f>TIME(HOUR(tblSales[[#This Row],[Datetime]]),MINUTE(tblSales[[#This Row],[Datetime]]), SECOND(tblSales[[#This Row],[Datetime]]))</f>
        <v>0.57291666666666663</v>
      </c>
      <c r="D166" s="6">
        <f>_xlfn.FLOOR.MATH(tblSales[[#This Row],[Datetime]])</f>
        <v>43667</v>
      </c>
      <c r="E166">
        <f>YEAR(tblSales[[#This Row],[Datetime]])</f>
        <v>2019</v>
      </c>
      <c r="F166" t="str">
        <f>TEXT(tblSales[[#This Row],[Datetime]], "mmm")</f>
        <v>Jul</v>
      </c>
      <c r="G166" t="str">
        <f>TEXT(tblSales[[#This Row],[Datetime]], "ddd")</f>
        <v>Sun</v>
      </c>
      <c r="H166">
        <f>HOUR(tblSales[[#This Row],[Datetime]])</f>
        <v>13</v>
      </c>
      <c r="I166" s="8">
        <v>0.55000000000000004</v>
      </c>
      <c r="J166" t="s">
        <v>26</v>
      </c>
      <c r="K166" t="s">
        <v>8</v>
      </c>
      <c r="L166">
        <v>1</v>
      </c>
    </row>
    <row r="167" spans="2:12" x14ac:dyDescent="0.2">
      <c r="B167" s="5">
        <v>43667.572916666664</v>
      </c>
      <c r="C167" s="12">
        <f>TIME(HOUR(tblSales[[#This Row],[Datetime]]),MINUTE(tblSales[[#This Row],[Datetime]]), SECOND(tblSales[[#This Row],[Datetime]]))</f>
        <v>0.57291666666666663</v>
      </c>
      <c r="D167" s="6">
        <f>_xlfn.FLOOR.MATH(tblSales[[#This Row],[Datetime]])</f>
        <v>43667</v>
      </c>
      <c r="E167">
        <f>YEAR(tblSales[[#This Row],[Datetime]])</f>
        <v>2019</v>
      </c>
      <c r="F167" t="str">
        <f>TEXT(tblSales[[#This Row],[Datetime]], "mmm")</f>
        <v>Jul</v>
      </c>
      <c r="G167" t="str">
        <f>TEXT(tblSales[[#This Row],[Datetime]], "ddd")</f>
        <v>Sun</v>
      </c>
      <c r="H167">
        <f>HOUR(tblSales[[#This Row],[Datetime]])</f>
        <v>13</v>
      </c>
      <c r="I167" s="8">
        <v>0.55000000000000004</v>
      </c>
      <c r="J167" t="s">
        <v>26</v>
      </c>
      <c r="K167" t="s">
        <v>19</v>
      </c>
      <c r="L167">
        <v>1</v>
      </c>
    </row>
    <row r="168" spans="2:12" x14ac:dyDescent="0.2">
      <c r="B168" s="5">
        <v>43667.586805555555</v>
      </c>
      <c r="C168" s="12">
        <f>TIME(HOUR(tblSales[[#This Row],[Datetime]]),MINUTE(tblSales[[#This Row],[Datetime]]), SECOND(tblSales[[#This Row],[Datetime]]))</f>
        <v>0.58680555555555558</v>
      </c>
      <c r="D168" s="6">
        <f>_xlfn.FLOOR.MATH(tblSales[[#This Row],[Datetime]])</f>
        <v>43667</v>
      </c>
      <c r="E168">
        <f>YEAR(tblSales[[#This Row],[Datetime]])</f>
        <v>2019</v>
      </c>
      <c r="F168" t="str">
        <f>TEXT(tblSales[[#This Row],[Datetime]], "mmm")</f>
        <v>Jul</v>
      </c>
      <c r="G168" t="str">
        <f>TEXT(tblSales[[#This Row],[Datetime]], "ddd")</f>
        <v>Sun</v>
      </c>
      <c r="H168">
        <f>HOUR(tblSales[[#This Row],[Datetime]])</f>
        <v>14</v>
      </c>
      <c r="I168" s="8" t="s">
        <v>97</v>
      </c>
      <c r="J168" t="s">
        <v>26</v>
      </c>
      <c r="K168" t="s">
        <v>22</v>
      </c>
      <c r="L168">
        <v>1</v>
      </c>
    </row>
    <row r="169" spans="2:12" x14ac:dyDescent="0.2">
      <c r="B169" s="5">
        <v>43667.586805555555</v>
      </c>
      <c r="C169" s="12">
        <f>TIME(HOUR(tblSales[[#This Row],[Datetime]]),MINUTE(tblSales[[#This Row],[Datetime]]), SECOND(tblSales[[#This Row],[Datetime]]))</f>
        <v>0.58680555555555558</v>
      </c>
      <c r="D169" s="6">
        <f>_xlfn.FLOOR.MATH(tblSales[[#This Row],[Datetime]])</f>
        <v>43667</v>
      </c>
      <c r="E169">
        <f>YEAR(tblSales[[#This Row],[Datetime]])</f>
        <v>2019</v>
      </c>
      <c r="F169" t="str">
        <f>TEXT(tblSales[[#This Row],[Datetime]], "mmm")</f>
        <v>Jul</v>
      </c>
      <c r="G169" t="str">
        <f>TEXT(tblSales[[#This Row],[Datetime]], "ddd")</f>
        <v>Sun</v>
      </c>
      <c r="H169">
        <f>HOUR(tblSales[[#This Row],[Datetime]])</f>
        <v>14</v>
      </c>
      <c r="I169" s="8">
        <v>0.55000000000000004</v>
      </c>
      <c r="J169" t="s">
        <v>26</v>
      </c>
      <c r="K169" t="s">
        <v>8</v>
      </c>
      <c r="L169">
        <v>1</v>
      </c>
    </row>
    <row r="170" spans="2:12" x14ac:dyDescent="0.2">
      <c r="B170" s="5">
        <v>43667.586805555555</v>
      </c>
      <c r="C170" s="12">
        <f>TIME(HOUR(tblSales[[#This Row],[Datetime]]),MINUTE(tblSales[[#This Row],[Datetime]]), SECOND(tblSales[[#This Row],[Datetime]]))</f>
        <v>0.58680555555555558</v>
      </c>
      <c r="D170" s="6">
        <f>_xlfn.FLOOR.MATH(tblSales[[#This Row],[Datetime]])</f>
        <v>43667</v>
      </c>
      <c r="E170">
        <f>YEAR(tblSales[[#This Row],[Datetime]])</f>
        <v>2019</v>
      </c>
      <c r="F170" t="str">
        <f>TEXT(tblSales[[#This Row],[Datetime]], "mmm")</f>
        <v>Jul</v>
      </c>
      <c r="G170" t="str">
        <f>TEXT(tblSales[[#This Row],[Datetime]], "ddd")</f>
        <v>Sun</v>
      </c>
      <c r="H170">
        <f>HOUR(tblSales[[#This Row],[Datetime]])</f>
        <v>14</v>
      </c>
      <c r="I170" s="8">
        <v>0.45</v>
      </c>
      <c r="J170" t="s">
        <v>26</v>
      </c>
      <c r="K170" t="s">
        <v>17</v>
      </c>
      <c r="L170">
        <v>1</v>
      </c>
    </row>
    <row r="171" spans="2:12" x14ac:dyDescent="0.2">
      <c r="B171" s="5">
        <v>43667.586805555555</v>
      </c>
      <c r="C171" s="12">
        <f>TIME(HOUR(tblSales[[#This Row],[Datetime]]),MINUTE(tblSales[[#This Row],[Datetime]]), SECOND(tblSales[[#This Row],[Datetime]]))</f>
        <v>0.58680555555555558</v>
      </c>
      <c r="D171" s="6">
        <f>_xlfn.FLOOR.MATH(tblSales[[#This Row],[Datetime]])</f>
        <v>43667</v>
      </c>
      <c r="E171">
        <f>YEAR(tblSales[[#This Row],[Datetime]])</f>
        <v>2019</v>
      </c>
      <c r="F171" t="str">
        <f>TEXT(tblSales[[#This Row],[Datetime]], "mmm")</f>
        <v>Jul</v>
      </c>
      <c r="G171" t="str">
        <f>TEXT(tblSales[[#This Row],[Datetime]], "ddd")</f>
        <v>Sun</v>
      </c>
      <c r="H171">
        <f>HOUR(tblSales[[#This Row],[Datetime]])</f>
        <v>14</v>
      </c>
      <c r="I171" s="8">
        <v>0.2</v>
      </c>
      <c r="J171" t="s">
        <v>26</v>
      </c>
      <c r="K171" t="s">
        <v>18</v>
      </c>
      <c r="L171">
        <v>1</v>
      </c>
    </row>
    <row r="172" spans="2:12" x14ac:dyDescent="0.2">
      <c r="B172" s="5">
        <v>43667.620138888888</v>
      </c>
      <c r="C172" s="12">
        <f>TIME(HOUR(tblSales[[#This Row],[Datetime]]),MINUTE(tblSales[[#This Row],[Datetime]]), SECOND(tblSales[[#This Row],[Datetime]]))</f>
        <v>0.62013888888888891</v>
      </c>
      <c r="D172" s="6">
        <f>_xlfn.FLOOR.MATH(tblSales[[#This Row],[Datetime]])</f>
        <v>43667</v>
      </c>
      <c r="E172">
        <f>YEAR(tblSales[[#This Row],[Datetime]])</f>
        <v>2019</v>
      </c>
      <c r="F172" t="str">
        <f>TEXT(tblSales[[#This Row],[Datetime]], "mmm")</f>
        <v>Jul</v>
      </c>
      <c r="G172" t="str">
        <f>TEXT(tblSales[[#This Row],[Datetime]], "ddd")</f>
        <v>Sun</v>
      </c>
      <c r="H172">
        <f>HOUR(tblSales[[#This Row],[Datetime]])</f>
        <v>14</v>
      </c>
      <c r="I172" s="8" t="s">
        <v>97</v>
      </c>
      <c r="J172" t="s">
        <v>26</v>
      </c>
      <c r="K172" t="s">
        <v>22</v>
      </c>
      <c r="L172">
        <v>1</v>
      </c>
    </row>
    <row r="173" spans="2:12" x14ac:dyDescent="0.2">
      <c r="B173" s="5">
        <v>43667.620138888888</v>
      </c>
      <c r="C173" s="12">
        <f>TIME(HOUR(tblSales[[#This Row],[Datetime]]),MINUTE(tblSales[[#This Row],[Datetime]]), SECOND(tblSales[[#This Row],[Datetime]]))</f>
        <v>0.62013888888888891</v>
      </c>
      <c r="D173" s="6">
        <f>_xlfn.FLOOR.MATH(tblSales[[#This Row],[Datetime]])</f>
        <v>43667</v>
      </c>
      <c r="E173">
        <f>YEAR(tblSales[[#This Row],[Datetime]])</f>
        <v>2019</v>
      </c>
      <c r="F173" t="str">
        <f>TEXT(tblSales[[#This Row],[Datetime]], "mmm")</f>
        <v>Jul</v>
      </c>
      <c r="G173" t="str">
        <f>TEXT(tblSales[[#This Row],[Datetime]], "ddd")</f>
        <v>Sun</v>
      </c>
      <c r="H173">
        <f>HOUR(tblSales[[#This Row],[Datetime]])</f>
        <v>14</v>
      </c>
      <c r="I173" s="8">
        <v>0.55000000000000004</v>
      </c>
      <c r="J173" t="s">
        <v>26</v>
      </c>
      <c r="K173" t="s">
        <v>8</v>
      </c>
      <c r="L173">
        <v>1</v>
      </c>
    </row>
    <row r="174" spans="2:12" x14ac:dyDescent="0.2">
      <c r="B174" s="5">
        <v>43667.620138888888</v>
      </c>
      <c r="C174" s="12">
        <f>TIME(HOUR(tblSales[[#This Row],[Datetime]]),MINUTE(tblSales[[#This Row],[Datetime]]), SECOND(tblSales[[#This Row],[Datetime]]))</f>
        <v>0.62013888888888891</v>
      </c>
      <c r="D174" s="6">
        <f>_xlfn.FLOOR.MATH(tblSales[[#This Row],[Datetime]])</f>
        <v>43667</v>
      </c>
      <c r="E174">
        <f>YEAR(tblSales[[#This Row],[Datetime]])</f>
        <v>2019</v>
      </c>
      <c r="F174" t="str">
        <f>TEXT(tblSales[[#This Row],[Datetime]], "mmm")</f>
        <v>Jul</v>
      </c>
      <c r="G174" t="str">
        <f>TEXT(tblSales[[#This Row],[Datetime]], "ddd")</f>
        <v>Sun</v>
      </c>
      <c r="H174">
        <f>HOUR(tblSales[[#This Row],[Datetime]])</f>
        <v>14</v>
      </c>
      <c r="I174" s="8">
        <v>1</v>
      </c>
      <c r="J174" t="s">
        <v>26</v>
      </c>
      <c r="K174" t="s">
        <v>21</v>
      </c>
      <c r="L174">
        <v>1</v>
      </c>
    </row>
    <row r="175" spans="2:12" x14ac:dyDescent="0.2">
      <c r="B175" s="5">
        <v>43667.620138888888</v>
      </c>
      <c r="C175" s="12">
        <f>TIME(HOUR(tblSales[[#This Row],[Datetime]]),MINUTE(tblSales[[#This Row],[Datetime]]), SECOND(tblSales[[#This Row],[Datetime]]))</f>
        <v>0.62013888888888891</v>
      </c>
      <c r="D175" s="6">
        <f>_xlfn.FLOOR.MATH(tblSales[[#This Row],[Datetime]])</f>
        <v>43667</v>
      </c>
      <c r="E175">
        <f>YEAR(tblSales[[#This Row],[Datetime]])</f>
        <v>2019</v>
      </c>
      <c r="F175" t="str">
        <f>TEXT(tblSales[[#This Row],[Datetime]], "mmm")</f>
        <v>Jul</v>
      </c>
      <c r="G175" t="str">
        <f>TEXT(tblSales[[#This Row],[Datetime]], "ddd")</f>
        <v>Sun</v>
      </c>
      <c r="H175">
        <f>HOUR(tblSales[[#This Row],[Datetime]])</f>
        <v>14</v>
      </c>
      <c r="I175" s="8">
        <v>0.45</v>
      </c>
      <c r="J175" t="s">
        <v>26</v>
      </c>
      <c r="K175" t="s">
        <v>17</v>
      </c>
      <c r="L175">
        <v>1</v>
      </c>
    </row>
    <row r="176" spans="2:12" x14ac:dyDescent="0.2">
      <c r="B176" s="5">
        <v>43667.63958333333</v>
      </c>
      <c r="C176" s="12">
        <f>TIME(HOUR(tblSales[[#This Row],[Datetime]]),MINUTE(tblSales[[#This Row],[Datetime]]), SECOND(tblSales[[#This Row],[Datetime]]))</f>
        <v>0.63958333333333328</v>
      </c>
      <c r="D176" s="6">
        <f>_xlfn.FLOOR.MATH(tblSales[[#This Row],[Datetime]])</f>
        <v>43667</v>
      </c>
      <c r="E176">
        <f>YEAR(tblSales[[#This Row],[Datetime]])</f>
        <v>2019</v>
      </c>
      <c r="F176" t="str">
        <f>TEXT(tblSales[[#This Row],[Datetime]], "mmm")</f>
        <v>Jul</v>
      </c>
      <c r="G176" t="str">
        <f>TEXT(tblSales[[#This Row],[Datetime]], "ddd")</f>
        <v>Sun</v>
      </c>
      <c r="H176">
        <f>HOUR(tblSales[[#This Row],[Datetime]])</f>
        <v>15</v>
      </c>
      <c r="I176" s="8">
        <v>0.55000000000000004</v>
      </c>
      <c r="J176" t="s">
        <v>26</v>
      </c>
      <c r="K176" t="s">
        <v>20</v>
      </c>
      <c r="L176">
        <v>1</v>
      </c>
    </row>
    <row r="177" spans="2:12" x14ac:dyDescent="0.2">
      <c r="B177" s="5">
        <v>43667.63958333333</v>
      </c>
      <c r="C177" s="12">
        <f>TIME(HOUR(tblSales[[#This Row],[Datetime]]),MINUTE(tblSales[[#This Row],[Datetime]]), SECOND(tblSales[[#This Row],[Datetime]]))</f>
        <v>0.63958333333333328</v>
      </c>
      <c r="D177" s="6">
        <f>_xlfn.FLOOR.MATH(tblSales[[#This Row],[Datetime]])</f>
        <v>43667</v>
      </c>
      <c r="E177">
        <f>YEAR(tblSales[[#This Row],[Datetime]])</f>
        <v>2019</v>
      </c>
      <c r="F177" t="str">
        <f>TEXT(tblSales[[#This Row],[Datetime]], "mmm")</f>
        <v>Jul</v>
      </c>
      <c r="G177" t="str">
        <f>TEXT(tblSales[[#This Row],[Datetime]], "ddd")</f>
        <v>Sun</v>
      </c>
      <c r="H177">
        <f>HOUR(tblSales[[#This Row],[Datetime]])</f>
        <v>15</v>
      </c>
      <c r="I177" s="8" t="s">
        <v>97</v>
      </c>
      <c r="J177" t="s">
        <v>26</v>
      </c>
      <c r="K177" t="s">
        <v>22</v>
      </c>
      <c r="L177">
        <v>1</v>
      </c>
    </row>
    <row r="178" spans="2:12" x14ac:dyDescent="0.2">
      <c r="B178" s="5">
        <v>43667.63958333333</v>
      </c>
      <c r="C178" s="12">
        <f>TIME(HOUR(tblSales[[#This Row],[Datetime]]),MINUTE(tblSales[[#This Row],[Datetime]]), SECOND(tblSales[[#This Row],[Datetime]]))</f>
        <v>0.63958333333333328</v>
      </c>
      <c r="D178" s="6">
        <f>_xlfn.FLOOR.MATH(tblSales[[#This Row],[Datetime]])</f>
        <v>43667</v>
      </c>
      <c r="E178">
        <f>YEAR(tblSales[[#This Row],[Datetime]])</f>
        <v>2019</v>
      </c>
      <c r="F178" t="str">
        <f>TEXT(tblSales[[#This Row],[Datetime]], "mmm")</f>
        <v>Jul</v>
      </c>
      <c r="G178" t="str">
        <f>TEXT(tblSales[[#This Row],[Datetime]], "ddd")</f>
        <v>Sun</v>
      </c>
      <c r="H178">
        <f>HOUR(tblSales[[#This Row],[Datetime]])</f>
        <v>15</v>
      </c>
      <c r="I178" s="8">
        <v>0.3</v>
      </c>
      <c r="J178" t="s">
        <v>26</v>
      </c>
      <c r="K178" t="s">
        <v>16</v>
      </c>
      <c r="L178">
        <v>1</v>
      </c>
    </row>
    <row r="179" spans="2:12" x14ac:dyDescent="0.2">
      <c r="B179" s="5">
        <v>43668.484722222223</v>
      </c>
      <c r="C179" s="12">
        <f>TIME(HOUR(tblSales[[#This Row],[Datetime]]),MINUTE(tblSales[[#This Row],[Datetime]]), SECOND(tblSales[[#This Row],[Datetime]]))</f>
        <v>0.48472222222222222</v>
      </c>
      <c r="D179" s="6">
        <f>_xlfn.FLOOR.MATH(tblSales[[#This Row],[Datetime]])</f>
        <v>43668</v>
      </c>
      <c r="E179">
        <f>YEAR(tblSales[[#This Row],[Datetime]])</f>
        <v>2019</v>
      </c>
      <c r="F179" t="str">
        <f>TEXT(tblSales[[#This Row],[Datetime]], "mmm")</f>
        <v>Jul</v>
      </c>
      <c r="G179" t="str">
        <f>TEXT(tblSales[[#This Row],[Datetime]], "ddd")</f>
        <v>Mon</v>
      </c>
      <c r="H179">
        <f>HOUR(tblSales[[#This Row],[Datetime]])</f>
        <v>11</v>
      </c>
      <c r="I179" s="8">
        <v>4</v>
      </c>
      <c r="J179" t="s">
        <v>26</v>
      </c>
      <c r="K179" t="s">
        <v>25</v>
      </c>
      <c r="L179">
        <v>1</v>
      </c>
    </row>
    <row r="180" spans="2:12" x14ac:dyDescent="0.2">
      <c r="B180" s="5">
        <v>43668.484722222223</v>
      </c>
      <c r="C180" s="12">
        <f>TIME(HOUR(tblSales[[#This Row],[Datetime]]),MINUTE(tblSales[[#This Row],[Datetime]]), SECOND(tblSales[[#This Row],[Datetime]]))</f>
        <v>0.48472222222222222</v>
      </c>
      <c r="D180" s="6">
        <f>_xlfn.FLOOR.MATH(tblSales[[#This Row],[Datetime]])</f>
        <v>43668</v>
      </c>
      <c r="E180">
        <f>YEAR(tblSales[[#This Row],[Datetime]])</f>
        <v>2019</v>
      </c>
      <c r="F180" t="str">
        <f>TEXT(tblSales[[#This Row],[Datetime]], "mmm")</f>
        <v>Jul</v>
      </c>
      <c r="G180" t="str">
        <f>TEXT(tblSales[[#This Row],[Datetime]], "ddd")</f>
        <v>Mon</v>
      </c>
      <c r="H180">
        <f>HOUR(tblSales[[#This Row],[Datetime]])</f>
        <v>11</v>
      </c>
      <c r="I180" s="8" t="s">
        <v>97</v>
      </c>
      <c r="J180" t="s">
        <v>26</v>
      </c>
      <c r="K180" t="s">
        <v>22</v>
      </c>
      <c r="L180">
        <v>2</v>
      </c>
    </row>
    <row r="181" spans="2:12" x14ac:dyDescent="0.2">
      <c r="B181" s="5">
        <v>43668.511111111111</v>
      </c>
      <c r="C181" s="12">
        <f>TIME(HOUR(tblSales[[#This Row],[Datetime]]),MINUTE(tblSales[[#This Row],[Datetime]]), SECOND(tblSales[[#This Row],[Datetime]]))</f>
        <v>0.51111111111111118</v>
      </c>
      <c r="D181" s="6">
        <f>_xlfn.FLOOR.MATH(tblSales[[#This Row],[Datetime]])</f>
        <v>43668</v>
      </c>
      <c r="E181">
        <f>YEAR(tblSales[[#This Row],[Datetime]])</f>
        <v>2019</v>
      </c>
      <c r="F181" t="str">
        <f>TEXT(tblSales[[#This Row],[Datetime]], "mmm")</f>
        <v>Jul</v>
      </c>
      <c r="G181" t="str">
        <f>TEXT(tblSales[[#This Row],[Datetime]], "ddd")</f>
        <v>Mon</v>
      </c>
      <c r="H181">
        <f>HOUR(tblSales[[#This Row],[Datetime]])</f>
        <v>12</v>
      </c>
      <c r="I181" s="8" t="s">
        <v>97</v>
      </c>
      <c r="J181" t="s">
        <v>26</v>
      </c>
      <c r="K181" t="s">
        <v>22</v>
      </c>
      <c r="L181">
        <v>1</v>
      </c>
    </row>
    <row r="182" spans="2:12" x14ac:dyDescent="0.2">
      <c r="B182" s="5">
        <v>43668.511111111111</v>
      </c>
      <c r="C182" s="12">
        <f>TIME(HOUR(tblSales[[#This Row],[Datetime]]),MINUTE(tblSales[[#This Row],[Datetime]]), SECOND(tblSales[[#This Row],[Datetime]]))</f>
        <v>0.51111111111111118</v>
      </c>
      <c r="D182" s="6">
        <f>_xlfn.FLOOR.MATH(tblSales[[#This Row],[Datetime]])</f>
        <v>43668</v>
      </c>
      <c r="E182">
        <f>YEAR(tblSales[[#This Row],[Datetime]])</f>
        <v>2019</v>
      </c>
      <c r="F182" t="str">
        <f>TEXT(tblSales[[#This Row],[Datetime]], "mmm")</f>
        <v>Jul</v>
      </c>
      <c r="G182" t="str">
        <f>TEXT(tblSales[[#This Row],[Datetime]], "ddd")</f>
        <v>Mon</v>
      </c>
      <c r="H182">
        <f>HOUR(tblSales[[#This Row],[Datetime]])</f>
        <v>12</v>
      </c>
      <c r="I182" s="8">
        <v>0.55000000000000004</v>
      </c>
      <c r="J182" t="s">
        <v>26</v>
      </c>
      <c r="K182" t="s">
        <v>8</v>
      </c>
      <c r="L182">
        <v>1</v>
      </c>
    </row>
    <row r="183" spans="2:12" x14ac:dyDescent="0.2">
      <c r="B183" s="5">
        <v>43668.511111111111</v>
      </c>
      <c r="C183" s="12">
        <f>TIME(HOUR(tblSales[[#This Row],[Datetime]]),MINUTE(tblSales[[#This Row],[Datetime]]), SECOND(tblSales[[#This Row],[Datetime]]))</f>
        <v>0.51111111111111118</v>
      </c>
      <c r="D183" s="6">
        <f>_xlfn.FLOOR.MATH(tblSales[[#This Row],[Datetime]])</f>
        <v>43668</v>
      </c>
      <c r="E183">
        <f>YEAR(tblSales[[#This Row],[Datetime]])</f>
        <v>2019</v>
      </c>
      <c r="F183" t="str">
        <f>TEXT(tblSales[[#This Row],[Datetime]], "mmm")</f>
        <v>Jul</v>
      </c>
      <c r="G183" t="str">
        <f>TEXT(tblSales[[#This Row],[Datetime]], "ddd")</f>
        <v>Mon</v>
      </c>
      <c r="H183">
        <f>HOUR(tblSales[[#This Row],[Datetime]])</f>
        <v>12</v>
      </c>
      <c r="I183" s="8">
        <v>0.55000000000000004</v>
      </c>
      <c r="J183" t="s">
        <v>26</v>
      </c>
      <c r="K183" t="s">
        <v>9</v>
      </c>
      <c r="L183">
        <v>1</v>
      </c>
    </row>
    <row r="184" spans="2:12" x14ac:dyDescent="0.2">
      <c r="B184" s="5">
        <v>43668.511111111111</v>
      </c>
      <c r="C184" s="12">
        <f>TIME(HOUR(tblSales[[#This Row],[Datetime]]),MINUTE(tblSales[[#This Row],[Datetime]]), SECOND(tblSales[[#This Row],[Datetime]]))</f>
        <v>0.51111111111111118</v>
      </c>
      <c r="D184" s="6">
        <f>_xlfn.FLOOR.MATH(tblSales[[#This Row],[Datetime]])</f>
        <v>43668</v>
      </c>
      <c r="E184">
        <f>YEAR(tblSales[[#This Row],[Datetime]])</f>
        <v>2019</v>
      </c>
      <c r="F184" t="str">
        <f>TEXT(tblSales[[#This Row],[Datetime]], "mmm")</f>
        <v>Jul</v>
      </c>
      <c r="G184" t="str">
        <f>TEXT(tblSales[[#This Row],[Datetime]], "ddd")</f>
        <v>Mon</v>
      </c>
      <c r="H184">
        <f>HOUR(tblSales[[#This Row],[Datetime]])</f>
        <v>12</v>
      </c>
      <c r="I184" s="8">
        <v>0.4</v>
      </c>
      <c r="J184" t="s">
        <v>26</v>
      </c>
      <c r="K184" t="s">
        <v>14</v>
      </c>
      <c r="L184">
        <v>1</v>
      </c>
    </row>
    <row r="185" spans="2:12" x14ac:dyDescent="0.2">
      <c r="B185" s="5">
        <v>43668.51666666667</v>
      </c>
      <c r="C185" s="12">
        <f>TIME(HOUR(tblSales[[#This Row],[Datetime]]),MINUTE(tblSales[[#This Row],[Datetime]]), SECOND(tblSales[[#This Row],[Datetime]]))</f>
        <v>0.51666666666666672</v>
      </c>
      <c r="D185" s="6">
        <f>_xlfn.FLOOR.MATH(tblSales[[#This Row],[Datetime]])</f>
        <v>43668</v>
      </c>
      <c r="E185">
        <f>YEAR(tblSales[[#This Row],[Datetime]])</f>
        <v>2019</v>
      </c>
      <c r="F185" t="str">
        <f>TEXT(tblSales[[#This Row],[Datetime]], "mmm")</f>
        <v>Jul</v>
      </c>
      <c r="G185" t="str">
        <f>TEXT(tblSales[[#This Row],[Datetime]], "ddd")</f>
        <v>Mon</v>
      </c>
      <c r="H185">
        <f>HOUR(tblSales[[#This Row],[Datetime]])</f>
        <v>12</v>
      </c>
      <c r="I185" s="8" t="s">
        <v>97</v>
      </c>
      <c r="J185" t="s">
        <v>26</v>
      </c>
      <c r="K185" t="s">
        <v>22</v>
      </c>
      <c r="L185">
        <v>1</v>
      </c>
    </row>
    <row r="186" spans="2:12" x14ac:dyDescent="0.2">
      <c r="B186" s="5">
        <v>43668.51666666667</v>
      </c>
      <c r="C186" s="12">
        <f>TIME(HOUR(tblSales[[#This Row],[Datetime]]),MINUTE(tblSales[[#This Row],[Datetime]]), SECOND(tblSales[[#This Row],[Datetime]]))</f>
        <v>0.51666666666666672</v>
      </c>
      <c r="D186" s="6">
        <f>_xlfn.FLOOR.MATH(tblSales[[#This Row],[Datetime]])</f>
        <v>43668</v>
      </c>
      <c r="E186">
        <f>YEAR(tblSales[[#This Row],[Datetime]])</f>
        <v>2019</v>
      </c>
      <c r="F186" t="str">
        <f>TEXT(tblSales[[#This Row],[Datetime]], "mmm")</f>
        <v>Jul</v>
      </c>
      <c r="G186" t="str">
        <f>TEXT(tblSales[[#This Row],[Datetime]], "ddd")</f>
        <v>Mon</v>
      </c>
      <c r="H186">
        <f>HOUR(tblSales[[#This Row],[Datetime]])</f>
        <v>12</v>
      </c>
      <c r="I186" s="8">
        <v>0.55000000000000004</v>
      </c>
      <c r="J186" t="s">
        <v>26</v>
      </c>
      <c r="K186" t="s">
        <v>8</v>
      </c>
      <c r="L186">
        <v>1</v>
      </c>
    </row>
    <row r="187" spans="2:12" x14ac:dyDescent="0.2">
      <c r="B187" s="5">
        <v>43668.51666666667</v>
      </c>
      <c r="C187" s="12">
        <f>TIME(HOUR(tblSales[[#This Row],[Datetime]]),MINUTE(tblSales[[#This Row],[Datetime]]), SECOND(tblSales[[#This Row],[Datetime]]))</f>
        <v>0.51666666666666672</v>
      </c>
      <c r="D187" s="6">
        <f>_xlfn.FLOOR.MATH(tblSales[[#This Row],[Datetime]])</f>
        <v>43668</v>
      </c>
      <c r="E187">
        <f>YEAR(tblSales[[#This Row],[Datetime]])</f>
        <v>2019</v>
      </c>
      <c r="F187" t="str">
        <f>TEXT(tblSales[[#This Row],[Datetime]], "mmm")</f>
        <v>Jul</v>
      </c>
      <c r="G187" t="str">
        <f>TEXT(tblSales[[#This Row],[Datetime]], "ddd")</f>
        <v>Mon</v>
      </c>
      <c r="H187">
        <f>HOUR(tblSales[[#This Row],[Datetime]])</f>
        <v>12</v>
      </c>
      <c r="I187" s="8">
        <v>0.4</v>
      </c>
      <c r="J187" t="s">
        <v>26</v>
      </c>
      <c r="K187" t="s">
        <v>14</v>
      </c>
      <c r="L187">
        <v>1</v>
      </c>
    </row>
    <row r="188" spans="2:12" x14ac:dyDescent="0.2">
      <c r="B188" s="5">
        <v>43668.51666666667</v>
      </c>
      <c r="C188" s="12">
        <f>TIME(HOUR(tblSales[[#This Row],[Datetime]]),MINUTE(tblSales[[#This Row],[Datetime]]), SECOND(tblSales[[#This Row],[Datetime]]))</f>
        <v>0.51666666666666672</v>
      </c>
      <c r="D188" s="6">
        <f>_xlfn.FLOOR.MATH(tblSales[[#This Row],[Datetime]])</f>
        <v>43668</v>
      </c>
      <c r="E188">
        <f>YEAR(tblSales[[#This Row],[Datetime]])</f>
        <v>2019</v>
      </c>
      <c r="F188" t="str">
        <f>TEXT(tblSales[[#This Row],[Datetime]], "mmm")</f>
        <v>Jul</v>
      </c>
      <c r="G188" t="str">
        <f>TEXT(tblSales[[#This Row],[Datetime]], "ddd")</f>
        <v>Mon</v>
      </c>
      <c r="H188">
        <f>HOUR(tblSales[[#This Row],[Datetime]])</f>
        <v>12</v>
      </c>
      <c r="I188" s="8">
        <v>0.4</v>
      </c>
      <c r="J188" t="s">
        <v>26</v>
      </c>
      <c r="K188" t="s">
        <v>12</v>
      </c>
      <c r="L188">
        <v>1</v>
      </c>
    </row>
    <row r="189" spans="2:12" x14ac:dyDescent="0.2">
      <c r="B189" s="5">
        <v>43668.52847222222</v>
      </c>
      <c r="C189" s="12">
        <f>TIME(HOUR(tblSales[[#This Row],[Datetime]]),MINUTE(tblSales[[#This Row],[Datetime]]), SECOND(tblSales[[#This Row],[Datetime]]))</f>
        <v>0.52847222222222223</v>
      </c>
      <c r="D189" s="6">
        <f>_xlfn.FLOOR.MATH(tblSales[[#This Row],[Datetime]])</f>
        <v>43668</v>
      </c>
      <c r="E189">
        <f>YEAR(tblSales[[#This Row],[Datetime]])</f>
        <v>2019</v>
      </c>
      <c r="F189" t="str">
        <f>TEXT(tblSales[[#This Row],[Datetime]], "mmm")</f>
        <v>Jul</v>
      </c>
      <c r="G189" t="str">
        <f>TEXT(tblSales[[#This Row],[Datetime]], "ddd")</f>
        <v>Mon</v>
      </c>
      <c r="H189">
        <f>HOUR(tblSales[[#This Row],[Datetime]])</f>
        <v>12</v>
      </c>
      <c r="I189" s="8" t="s">
        <v>97</v>
      </c>
      <c r="J189" t="s">
        <v>26</v>
      </c>
      <c r="K189" t="s">
        <v>22</v>
      </c>
      <c r="L189">
        <v>1</v>
      </c>
    </row>
    <row r="190" spans="2:12" x14ac:dyDescent="0.2">
      <c r="B190" s="5">
        <v>43668.52847222222</v>
      </c>
      <c r="C190" s="12">
        <f>TIME(HOUR(tblSales[[#This Row],[Datetime]]),MINUTE(tblSales[[#This Row],[Datetime]]), SECOND(tblSales[[#This Row],[Datetime]]))</f>
        <v>0.52847222222222223</v>
      </c>
      <c r="D190" s="6">
        <f>_xlfn.FLOOR.MATH(tblSales[[#This Row],[Datetime]])</f>
        <v>43668</v>
      </c>
      <c r="E190">
        <f>YEAR(tblSales[[#This Row],[Datetime]])</f>
        <v>2019</v>
      </c>
      <c r="F190" t="str">
        <f>TEXT(tblSales[[#This Row],[Datetime]], "mmm")</f>
        <v>Jul</v>
      </c>
      <c r="G190" t="str">
        <f>TEXT(tblSales[[#This Row],[Datetime]], "ddd")</f>
        <v>Mon</v>
      </c>
      <c r="H190">
        <f>HOUR(tblSales[[#This Row],[Datetime]])</f>
        <v>12</v>
      </c>
      <c r="I190" s="8">
        <v>1.1000000000000001</v>
      </c>
      <c r="J190" t="s">
        <v>26</v>
      </c>
      <c r="K190" t="s">
        <v>8</v>
      </c>
      <c r="L190">
        <v>2</v>
      </c>
    </row>
    <row r="191" spans="2:12" x14ac:dyDescent="0.2">
      <c r="B191" s="5">
        <v>43668.52847222222</v>
      </c>
      <c r="C191" s="12">
        <f>TIME(HOUR(tblSales[[#This Row],[Datetime]]),MINUTE(tblSales[[#This Row],[Datetime]]), SECOND(tblSales[[#This Row],[Datetime]]))</f>
        <v>0.52847222222222223</v>
      </c>
      <c r="D191" s="6">
        <f>_xlfn.FLOOR.MATH(tblSales[[#This Row],[Datetime]])</f>
        <v>43668</v>
      </c>
      <c r="E191">
        <f>YEAR(tblSales[[#This Row],[Datetime]])</f>
        <v>2019</v>
      </c>
      <c r="F191" t="str">
        <f>TEXT(tblSales[[#This Row],[Datetime]], "mmm")</f>
        <v>Jul</v>
      </c>
      <c r="G191" t="str">
        <f>TEXT(tblSales[[#This Row],[Datetime]], "ddd")</f>
        <v>Mon</v>
      </c>
      <c r="H191">
        <f>HOUR(tblSales[[#This Row],[Datetime]])</f>
        <v>12</v>
      </c>
      <c r="I191" s="8">
        <v>0.55000000000000004</v>
      </c>
      <c r="J191" t="s">
        <v>26</v>
      </c>
      <c r="K191" t="s">
        <v>19</v>
      </c>
      <c r="L191">
        <v>1</v>
      </c>
    </row>
    <row r="192" spans="2:12" x14ac:dyDescent="0.2">
      <c r="B192" s="5">
        <v>43668.561111111114</v>
      </c>
      <c r="C192" s="12">
        <f>TIME(HOUR(tblSales[[#This Row],[Datetime]]),MINUTE(tblSales[[#This Row],[Datetime]]), SECOND(tblSales[[#This Row],[Datetime]]))</f>
        <v>0.56111111111111112</v>
      </c>
      <c r="D192" s="6">
        <f>_xlfn.FLOOR.MATH(tblSales[[#This Row],[Datetime]])</f>
        <v>43668</v>
      </c>
      <c r="E192">
        <f>YEAR(tblSales[[#This Row],[Datetime]])</f>
        <v>2019</v>
      </c>
      <c r="F192" t="str">
        <f>TEXT(tblSales[[#This Row],[Datetime]], "mmm")</f>
        <v>Jul</v>
      </c>
      <c r="G192" t="str">
        <f>TEXT(tblSales[[#This Row],[Datetime]], "ddd")</f>
        <v>Mon</v>
      </c>
      <c r="H192">
        <f>HOUR(tblSales[[#This Row],[Datetime]])</f>
        <v>13</v>
      </c>
      <c r="I192" s="8" t="s">
        <v>97</v>
      </c>
      <c r="J192" t="s">
        <v>26</v>
      </c>
      <c r="K192" t="s">
        <v>22</v>
      </c>
      <c r="L192">
        <v>2</v>
      </c>
    </row>
    <row r="193" spans="2:12" x14ac:dyDescent="0.2">
      <c r="B193" s="5">
        <v>43668.561111111114</v>
      </c>
      <c r="C193" s="12">
        <f>TIME(HOUR(tblSales[[#This Row],[Datetime]]),MINUTE(tblSales[[#This Row],[Datetime]]), SECOND(tblSales[[#This Row],[Datetime]]))</f>
        <v>0.56111111111111112</v>
      </c>
      <c r="D193" s="6">
        <f>_xlfn.FLOOR.MATH(tblSales[[#This Row],[Datetime]])</f>
        <v>43668</v>
      </c>
      <c r="E193">
        <f>YEAR(tblSales[[#This Row],[Datetime]])</f>
        <v>2019</v>
      </c>
      <c r="F193" t="str">
        <f>TEXT(tblSales[[#This Row],[Datetime]], "mmm")</f>
        <v>Jul</v>
      </c>
      <c r="G193" t="str">
        <f>TEXT(tblSales[[#This Row],[Datetime]], "ddd")</f>
        <v>Mon</v>
      </c>
      <c r="H193">
        <f>HOUR(tblSales[[#This Row],[Datetime]])</f>
        <v>13</v>
      </c>
      <c r="I193" s="8">
        <v>0.8</v>
      </c>
      <c r="J193" t="s">
        <v>26</v>
      </c>
      <c r="K193" t="s">
        <v>12</v>
      </c>
      <c r="L193">
        <v>2</v>
      </c>
    </row>
    <row r="194" spans="2:12" x14ac:dyDescent="0.2">
      <c r="B194" s="5">
        <v>43668.572222222225</v>
      </c>
      <c r="C194" s="12">
        <f>TIME(HOUR(tblSales[[#This Row],[Datetime]]),MINUTE(tblSales[[#This Row],[Datetime]]), SECOND(tblSales[[#This Row],[Datetime]]))</f>
        <v>0.57222222222222219</v>
      </c>
      <c r="D194" s="6">
        <f>_xlfn.FLOOR.MATH(tblSales[[#This Row],[Datetime]])</f>
        <v>43668</v>
      </c>
      <c r="E194">
        <f>YEAR(tblSales[[#This Row],[Datetime]])</f>
        <v>2019</v>
      </c>
      <c r="F194" t="str">
        <f>TEXT(tblSales[[#This Row],[Datetime]], "mmm")</f>
        <v>Jul</v>
      </c>
      <c r="G194" t="str">
        <f>TEXT(tblSales[[#This Row],[Datetime]], "ddd")</f>
        <v>Mon</v>
      </c>
      <c r="H194">
        <f>HOUR(tblSales[[#This Row],[Datetime]])</f>
        <v>13</v>
      </c>
      <c r="I194" s="8" t="s">
        <v>97</v>
      </c>
      <c r="J194" t="s">
        <v>26</v>
      </c>
      <c r="K194" t="s">
        <v>22</v>
      </c>
      <c r="L194">
        <v>1</v>
      </c>
    </row>
    <row r="195" spans="2:12" x14ac:dyDescent="0.2">
      <c r="B195" s="5">
        <v>43668.572222222225</v>
      </c>
      <c r="C195" s="12">
        <f>TIME(HOUR(tblSales[[#This Row],[Datetime]]),MINUTE(tblSales[[#This Row],[Datetime]]), SECOND(tblSales[[#This Row],[Datetime]]))</f>
        <v>0.57222222222222219</v>
      </c>
      <c r="D195" s="6">
        <f>_xlfn.FLOOR.MATH(tblSales[[#This Row],[Datetime]])</f>
        <v>43668</v>
      </c>
      <c r="E195">
        <f>YEAR(tblSales[[#This Row],[Datetime]])</f>
        <v>2019</v>
      </c>
      <c r="F195" t="str">
        <f>TEXT(tblSales[[#This Row],[Datetime]], "mmm")</f>
        <v>Jul</v>
      </c>
      <c r="G195" t="str">
        <f>TEXT(tblSales[[#This Row],[Datetime]], "ddd")</f>
        <v>Mon</v>
      </c>
      <c r="H195">
        <f>HOUR(tblSales[[#This Row],[Datetime]])</f>
        <v>13</v>
      </c>
      <c r="I195" s="8">
        <v>0.4</v>
      </c>
      <c r="J195" t="s">
        <v>26</v>
      </c>
      <c r="K195" t="s">
        <v>12</v>
      </c>
      <c r="L195">
        <v>1</v>
      </c>
    </row>
    <row r="196" spans="2:12" x14ac:dyDescent="0.2">
      <c r="B196" s="5">
        <v>43668.572222222225</v>
      </c>
      <c r="C196" s="12">
        <f>TIME(HOUR(tblSales[[#This Row],[Datetime]]),MINUTE(tblSales[[#This Row],[Datetime]]), SECOND(tblSales[[#This Row],[Datetime]]))</f>
        <v>0.57222222222222219</v>
      </c>
      <c r="D196" s="6">
        <f>_xlfn.FLOOR.MATH(tblSales[[#This Row],[Datetime]])</f>
        <v>43668</v>
      </c>
      <c r="E196">
        <f>YEAR(tblSales[[#This Row],[Datetime]])</f>
        <v>2019</v>
      </c>
      <c r="F196" t="str">
        <f>TEXT(tblSales[[#This Row],[Datetime]], "mmm")</f>
        <v>Jul</v>
      </c>
      <c r="G196" t="str">
        <f>TEXT(tblSales[[#This Row],[Datetime]], "ddd")</f>
        <v>Mon</v>
      </c>
      <c r="H196">
        <f>HOUR(tblSales[[#This Row],[Datetime]])</f>
        <v>13</v>
      </c>
      <c r="I196" s="8">
        <v>1.79</v>
      </c>
      <c r="J196" t="s">
        <v>26</v>
      </c>
      <c r="K196" t="s">
        <v>13</v>
      </c>
      <c r="L196">
        <v>1</v>
      </c>
    </row>
    <row r="197" spans="2:12" x14ac:dyDescent="0.2">
      <c r="B197" s="5">
        <v>43668.615972222222</v>
      </c>
      <c r="C197" s="12">
        <f>TIME(HOUR(tblSales[[#This Row],[Datetime]]),MINUTE(tblSales[[#This Row],[Datetime]]), SECOND(tblSales[[#This Row],[Datetime]]))</f>
        <v>0.61597222222222225</v>
      </c>
      <c r="D197" s="6">
        <f>_xlfn.FLOOR.MATH(tblSales[[#This Row],[Datetime]])</f>
        <v>43668</v>
      </c>
      <c r="E197">
        <f>YEAR(tblSales[[#This Row],[Datetime]])</f>
        <v>2019</v>
      </c>
      <c r="F197" t="str">
        <f>TEXT(tblSales[[#This Row],[Datetime]], "mmm")</f>
        <v>Jul</v>
      </c>
      <c r="G197" t="str">
        <f>TEXT(tblSales[[#This Row],[Datetime]], "ddd")</f>
        <v>Mon</v>
      </c>
      <c r="H197">
        <f>HOUR(tblSales[[#This Row],[Datetime]])</f>
        <v>14</v>
      </c>
      <c r="I197" s="8" t="s">
        <v>97</v>
      </c>
      <c r="J197" t="s">
        <v>26</v>
      </c>
      <c r="K197" t="s">
        <v>22</v>
      </c>
      <c r="L197">
        <v>5</v>
      </c>
    </row>
    <row r="198" spans="2:12" x14ac:dyDescent="0.2">
      <c r="B198" s="5">
        <v>43668.650694444441</v>
      </c>
      <c r="C198" s="12">
        <f>TIME(HOUR(tblSales[[#This Row],[Datetime]]),MINUTE(tblSales[[#This Row],[Datetime]]), SECOND(tblSales[[#This Row],[Datetime]]))</f>
        <v>0.65069444444444446</v>
      </c>
      <c r="D198" s="6">
        <f>_xlfn.FLOOR.MATH(tblSales[[#This Row],[Datetime]])</f>
        <v>43668</v>
      </c>
      <c r="E198">
        <f>YEAR(tblSales[[#This Row],[Datetime]])</f>
        <v>2019</v>
      </c>
      <c r="F198" t="str">
        <f>TEXT(tblSales[[#This Row],[Datetime]], "mmm")</f>
        <v>Jul</v>
      </c>
      <c r="G198" t="str">
        <f>TEXT(tblSales[[#This Row],[Datetime]], "ddd")</f>
        <v>Mon</v>
      </c>
      <c r="H198">
        <f>HOUR(tblSales[[#This Row],[Datetime]])</f>
        <v>15</v>
      </c>
      <c r="I198" s="8" t="s">
        <v>97</v>
      </c>
      <c r="J198" t="s">
        <v>26</v>
      </c>
      <c r="K198" t="s">
        <v>22</v>
      </c>
      <c r="L198">
        <v>1</v>
      </c>
    </row>
    <row r="199" spans="2:12" x14ac:dyDescent="0.2">
      <c r="B199" s="5">
        <v>43668.650694444441</v>
      </c>
      <c r="C199" s="12">
        <f>TIME(HOUR(tblSales[[#This Row],[Datetime]]),MINUTE(tblSales[[#This Row],[Datetime]]), SECOND(tblSales[[#This Row],[Datetime]]))</f>
        <v>0.65069444444444446</v>
      </c>
      <c r="D199" s="6">
        <f>_xlfn.FLOOR.MATH(tblSales[[#This Row],[Datetime]])</f>
        <v>43668</v>
      </c>
      <c r="E199">
        <f>YEAR(tblSales[[#This Row],[Datetime]])</f>
        <v>2019</v>
      </c>
      <c r="F199" t="str">
        <f>TEXT(tblSales[[#This Row],[Datetime]], "mmm")</f>
        <v>Jul</v>
      </c>
      <c r="G199" t="str">
        <f>TEXT(tblSales[[#This Row],[Datetime]], "ddd")</f>
        <v>Mon</v>
      </c>
      <c r="H199">
        <f>HOUR(tblSales[[#This Row],[Datetime]])</f>
        <v>15</v>
      </c>
      <c r="I199" s="8">
        <v>0.25</v>
      </c>
      <c r="J199" t="s">
        <v>26</v>
      </c>
      <c r="K199" t="s">
        <v>10</v>
      </c>
      <c r="L199">
        <v>1</v>
      </c>
    </row>
    <row r="200" spans="2:12" x14ac:dyDescent="0.2">
      <c r="B200" s="5">
        <v>43668.650694444441</v>
      </c>
      <c r="C200" s="12">
        <f>TIME(HOUR(tblSales[[#This Row],[Datetime]]),MINUTE(tblSales[[#This Row],[Datetime]]), SECOND(tblSales[[#This Row],[Datetime]]))</f>
        <v>0.65069444444444446</v>
      </c>
      <c r="D200" s="6">
        <f>_xlfn.FLOOR.MATH(tblSales[[#This Row],[Datetime]])</f>
        <v>43668</v>
      </c>
      <c r="E200">
        <f>YEAR(tblSales[[#This Row],[Datetime]])</f>
        <v>2019</v>
      </c>
      <c r="F200" t="str">
        <f>TEXT(tblSales[[#This Row],[Datetime]], "mmm")</f>
        <v>Jul</v>
      </c>
      <c r="G200" t="str">
        <f>TEXT(tblSales[[#This Row],[Datetime]], "ddd")</f>
        <v>Mon</v>
      </c>
      <c r="H200">
        <f>HOUR(tblSales[[#This Row],[Datetime]])</f>
        <v>15</v>
      </c>
      <c r="I200" s="8">
        <v>0.3</v>
      </c>
      <c r="J200" t="s">
        <v>26</v>
      </c>
      <c r="K200" t="s">
        <v>16</v>
      </c>
      <c r="L200">
        <v>1</v>
      </c>
    </row>
    <row r="201" spans="2:12" x14ac:dyDescent="0.2">
      <c r="B201" s="5">
        <v>43668.650694444441</v>
      </c>
      <c r="C201" s="12">
        <f>TIME(HOUR(tblSales[[#This Row],[Datetime]]),MINUTE(tblSales[[#This Row],[Datetime]]), SECOND(tblSales[[#This Row],[Datetime]]))</f>
        <v>0.65069444444444446</v>
      </c>
      <c r="D201" s="6">
        <f>_xlfn.FLOOR.MATH(tblSales[[#This Row],[Datetime]])</f>
        <v>43668</v>
      </c>
      <c r="E201">
        <f>YEAR(tblSales[[#This Row],[Datetime]])</f>
        <v>2019</v>
      </c>
      <c r="F201" t="str">
        <f>TEXT(tblSales[[#This Row],[Datetime]], "mmm")</f>
        <v>Jul</v>
      </c>
      <c r="G201" t="str">
        <f>TEXT(tblSales[[#This Row],[Datetime]], "ddd")</f>
        <v>Mon</v>
      </c>
      <c r="H201">
        <f>HOUR(tblSales[[#This Row],[Datetime]])</f>
        <v>15</v>
      </c>
      <c r="I201" s="8">
        <v>0.55000000000000004</v>
      </c>
      <c r="J201" t="s">
        <v>26</v>
      </c>
      <c r="K201" t="s">
        <v>19</v>
      </c>
      <c r="L201">
        <v>1</v>
      </c>
    </row>
    <row r="202" spans="2:12" x14ac:dyDescent="0.2">
      <c r="B202" s="5">
        <v>43668.70416666667</v>
      </c>
      <c r="C202" s="12">
        <f>TIME(HOUR(tblSales[[#This Row],[Datetime]]),MINUTE(tblSales[[#This Row],[Datetime]]), SECOND(tblSales[[#This Row],[Datetime]]))</f>
        <v>0.70416666666666661</v>
      </c>
      <c r="D202" s="6">
        <f>_xlfn.FLOOR.MATH(tblSales[[#This Row],[Datetime]])</f>
        <v>43668</v>
      </c>
      <c r="E202">
        <f>YEAR(tblSales[[#This Row],[Datetime]])</f>
        <v>2019</v>
      </c>
      <c r="F202" t="str">
        <f>TEXT(tblSales[[#This Row],[Datetime]], "mmm")</f>
        <v>Jul</v>
      </c>
      <c r="G202" t="str">
        <f>TEXT(tblSales[[#This Row],[Datetime]], "ddd")</f>
        <v>Mon</v>
      </c>
      <c r="H202">
        <f>HOUR(tblSales[[#This Row],[Datetime]])</f>
        <v>16</v>
      </c>
      <c r="I202" s="8" t="s">
        <v>97</v>
      </c>
      <c r="J202" t="s">
        <v>26</v>
      </c>
      <c r="K202" t="s">
        <v>22</v>
      </c>
      <c r="L202">
        <v>1</v>
      </c>
    </row>
    <row r="203" spans="2:12" x14ac:dyDescent="0.2">
      <c r="B203" s="5">
        <v>43668.70416666667</v>
      </c>
      <c r="C203" s="12">
        <f>TIME(HOUR(tblSales[[#This Row],[Datetime]]),MINUTE(tblSales[[#This Row],[Datetime]]), SECOND(tblSales[[#This Row],[Datetime]]))</f>
        <v>0.70416666666666661</v>
      </c>
      <c r="D203" s="6">
        <f>_xlfn.FLOOR.MATH(tblSales[[#This Row],[Datetime]])</f>
        <v>43668</v>
      </c>
      <c r="E203">
        <f>YEAR(tblSales[[#This Row],[Datetime]])</f>
        <v>2019</v>
      </c>
      <c r="F203" t="str">
        <f>TEXT(tblSales[[#This Row],[Datetime]], "mmm")</f>
        <v>Jul</v>
      </c>
      <c r="G203" t="str">
        <f>TEXT(tblSales[[#This Row],[Datetime]], "ddd")</f>
        <v>Mon</v>
      </c>
      <c r="H203">
        <f>HOUR(tblSales[[#This Row],[Datetime]])</f>
        <v>16</v>
      </c>
      <c r="I203" s="8">
        <v>0.55000000000000004</v>
      </c>
      <c r="J203" t="s">
        <v>26</v>
      </c>
      <c r="K203" t="s">
        <v>8</v>
      </c>
      <c r="L203">
        <v>1</v>
      </c>
    </row>
    <row r="204" spans="2:12" x14ac:dyDescent="0.2">
      <c r="B204" s="5">
        <v>43668.70416666667</v>
      </c>
      <c r="C204" s="12">
        <f>TIME(HOUR(tblSales[[#This Row],[Datetime]]),MINUTE(tblSales[[#This Row],[Datetime]]), SECOND(tblSales[[#This Row],[Datetime]]))</f>
        <v>0.70416666666666661</v>
      </c>
      <c r="D204" s="6">
        <f>_xlfn.FLOOR.MATH(tblSales[[#This Row],[Datetime]])</f>
        <v>43668</v>
      </c>
      <c r="E204">
        <f>YEAR(tblSales[[#This Row],[Datetime]])</f>
        <v>2019</v>
      </c>
      <c r="F204" t="str">
        <f>TEXT(tblSales[[#This Row],[Datetime]], "mmm")</f>
        <v>Jul</v>
      </c>
      <c r="G204" t="str">
        <f>TEXT(tblSales[[#This Row],[Datetime]], "ddd")</f>
        <v>Mon</v>
      </c>
      <c r="H204">
        <f>HOUR(tblSales[[#This Row],[Datetime]])</f>
        <v>16</v>
      </c>
      <c r="I204" s="8">
        <v>0.3</v>
      </c>
      <c r="J204" t="s">
        <v>26</v>
      </c>
      <c r="K204" t="s">
        <v>16</v>
      </c>
      <c r="L204">
        <v>1</v>
      </c>
    </row>
    <row r="205" spans="2:12" x14ac:dyDescent="0.2">
      <c r="B205" s="5">
        <v>43670.478472222225</v>
      </c>
      <c r="C205" s="12">
        <f>TIME(HOUR(tblSales[[#This Row],[Datetime]]),MINUTE(tblSales[[#This Row],[Datetime]]), SECOND(tblSales[[#This Row],[Datetime]]))</f>
        <v>0.47847222222222219</v>
      </c>
      <c r="D205" s="6">
        <f>_xlfn.FLOOR.MATH(tblSales[[#This Row],[Datetime]])</f>
        <v>43670</v>
      </c>
      <c r="E205">
        <f>YEAR(tblSales[[#This Row],[Datetime]])</f>
        <v>2019</v>
      </c>
      <c r="F205" t="str">
        <f>TEXT(tblSales[[#This Row],[Datetime]], "mmm")</f>
        <v>Jul</v>
      </c>
      <c r="G205" t="str">
        <f>TEXT(tblSales[[#This Row],[Datetime]], "ddd")</f>
        <v>Wed</v>
      </c>
      <c r="H205">
        <f>HOUR(tblSales[[#This Row],[Datetime]])</f>
        <v>11</v>
      </c>
      <c r="I205" s="8" t="s">
        <v>97</v>
      </c>
      <c r="J205" t="s">
        <v>26</v>
      </c>
      <c r="K205" t="s">
        <v>22</v>
      </c>
      <c r="L205">
        <v>3</v>
      </c>
    </row>
    <row r="206" spans="2:12" x14ac:dyDescent="0.2">
      <c r="B206" s="5">
        <v>43670.49722222222</v>
      </c>
      <c r="C206" s="12">
        <f>TIME(HOUR(tblSales[[#This Row],[Datetime]]),MINUTE(tblSales[[#This Row],[Datetime]]), SECOND(tblSales[[#This Row],[Datetime]]))</f>
        <v>0.49722222222222223</v>
      </c>
      <c r="D206" s="6">
        <f>_xlfn.FLOOR.MATH(tblSales[[#This Row],[Datetime]])</f>
        <v>43670</v>
      </c>
      <c r="E206">
        <f>YEAR(tblSales[[#This Row],[Datetime]])</f>
        <v>2019</v>
      </c>
      <c r="F206" t="str">
        <f>TEXT(tblSales[[#This Row],[Datetime]], "mmm")</f>
        <v>Jul</v>
      </c>
      <c r="G206" t="str">
        <f>TEXT(tblSales[[#This Row],[Datetime]], "ddd")</f>
        <v>Wed</v>
      </c>
      <c r="H206">
        <f>HOUR(tblSales[[#This Row],[Datetime]])</f>
        <v>11</v>
      </c>
      <c r="I206" s="8" t="s">
        <v>97</v>
      </c>
      <c r="J206" t="s">
        <v>26</v>
      </c>
      <c r="K206" t="s">
        <v>22</v>
      </c>
      <c r="L206">
        <v>2</v>
      </c>
    </row>
    <row r="207" spans="2:12" x14ac:dyDescent="0.2">
      <c r="B207" s="5">
        <v>43670.49722222222</v>
      </c>
      <c r="C207" s="12">
        <f>TIME(HOUR(tblSales[[#This Row],[Datetime]]),MINUTE(tblSales[[#This Row],[Datetime]]), SECOND(tblSales[[#This Row],[Datetime]]))</f>
        <v>0.49722222222222223</v>
      </c>
      <c r="D207" s="6">
        <f>_xlfn.FLOOR.MATH(tblSales[[#This Row],[Datetime]])</f>
        <v>43670</v>
      </c>
      <c r="E207">
        <f>YEAR(tblSales[[#This Row],[Datetime]])</f>
        <v>2019</v>
      </c>
      <c r="F207" t="str">
        <f>TEXT(tblSales[[#This Row],[Datetime]], "mmm")</f>
        <v>Jul</v>
      </c>
      <c r="G207" t="str">
        <f>TEXT(tblSales[[#This Row],[Datetime]], "ddd")</f>
        <v>Wed</v>
      </c>
      <c r="H207">
        <f>HOUR(tblSales[[#This Row],[Datetime]])</f>
        <v>11</v>
      </c>
      <c r="I207" s="8">
        <v>0.4</v>
      </c>
      <c r="J207" t="s">
        <v>26</v>
      </c>
      <c r="K207" t="s">
        <v>14</v>
      </c>
      <c r="L207">
        <v>1</v>
      </c>
    </row>
    <row r="208" spans="2:12" x14ac:dyDescent="0.2">
      <c r="B208" s="5">
        <v>43670.49722222222</v>
      </c>
      <c r="C208" s="12">
        <f>TIME(HOUR(tblSales[[#This Row],[Datetime]]),MINUTE(tblSales[[#This Row],[Datetime]]), SECOND(tblSales[[#This Row],[Datetime]]))</f>
        <v>0.49722222222222223</v>
      </c>
      <c r="D208" s="6">
        <f>_xlfn.FLOOR.MATH(tblSales[[#This Row],[Datetime]])</f>
        <v>43670</v>
      </c>
      <c r="E208">
        <f>YEAR(tblSales[[#This Row],[Datetime]])</f>
        <v>2019</v>
      </c>
      <c r="F208" t="str">
        <f>TEXT(tblSales[[#This Row],[Datetime]], "mmm")</f>
        <v>Jul</v>
      </c>
      <c r="G208" t="str">
        <f>TEXT(tblSales[[#This Row],[Datetime]], "ddd")</f>
        <v>Wed</v>
      </c>
      <c r="H208">
        <f>HOUR(tblSales[[#This Row],[Datetime]])</f>
        <v>11</v>
      </c>
      <c r="I208" s="8">
        <v>0.9</v>
      </c>
      <c r="J208" t="s">
        <v>26</v>
      </c>
      <c r="K208" t="s">
        <v>17</v>
      </c>
      <c r="L208">
        <v>2</v>
      </c>
    </row>
    <row r="209" spans="2:12" x14ac:dyDescent="0.2">
      <c r="B209" s="5">
        <v>43670.49722222222</v>
      </c>
      <c r="C209" s="12">
        <f>TIME(HOUR(tblSales[[#This Row],[Datetime]]),MINUTE(tblSales[[#This Row],[Datetime]]), SECOND(tblSales[[#This Row],[Datetime]]))</f>
        <v>0.49722222222222223</v>
      </c>
      <c r="D209" s="6">
        <f>_xlfn.FLOOR.MATH(tblSales[[#This Row],[Datetime]])</f>
        <v>43670</v>
      </c>
      <c r="E209">
        <f>YEAR(tblSales[[#This Row],[Datetime]])</f>
        <v>2019</v>
      </c>
      <c r="F209" t="str">
        <f>TEXT(tblSales[[#This Row],[Datetime]], "mmm")</f>
        <v>Jul</v>
      </c>
      <c r="G209" t="str">
        <f>TEXT(tblSales[[#This Row],[Datetime]], "ddd")</f>
        <v>Wed</v>
      </c>
      <c r="H209">
        <f>HOUR(tblSales[[#This Row],[Datetime]])</f>
        <v>11</v>
      </c>
      <c r="I209" s="8">
        <v>0.55000000000000004</v>
      </c>
      <c r="J209" t="s">
        <v>26</v>
      </c>
      <c r="K209" t="s">
        <v>19</v>
      </c>
      <c r="L209">
        <v>1</v>
      </c>
    </row>
    <row r="210" spans="2:12" x14ac:dyDescent="0.2">
      <c r="B210" s="5">
        <v>43670.558333333334</v>
      </c>
      <c r="C210" s="12">
        <f>TIME(HOUR(tblSales[[#This Row],[Datetime]]),MINUTE(tblSales[[#This Row],[Datetime]]), SECOND(tblSales[[#This Row],[Datetime]]))</f>
        <v>0.55833333333333335</v>
      </c>
      <c r="D210" s="6">
        <f>_xlfn.FLOOR.MATH(tblSales[[#This Row],[Datetime]])</f>
        <v>43670</v>
      </c>
      <c r="E210">
        <f>YEAR(tblSales[[#This Row],[Datetime]])</f>
        <v>2019</v>
      </c>
      <c r="F210" t="str">
        <f>TEXT(tblSales[[#This Row],[Datetime]], "mmm")</f>
        <v>Jul</v>
      </c>
      <c r="G210" t="str">
        <f>TEXT(tblSales[[#This Row],[Datetime]], "ddd")</f>
        <v>Wed</v>
      </c>
      <c r="H210">
        <f>HOUR(tblSales[[#This Row],[Datetime]])</f>
        <v>13</v>
      </c>
      <c r="I210" s="8">
        <v>4</v>
      </c>
      <c r="J210" t="s">
        <v>26</v>
      </c>
      <c r="K210" t="s">
        <v>25</v>
      </c>
      <c r="L210">
        <v>1</v>
      </c>
    </row>
    <row r="211" spans="2:12" x14ac:dyDescent="0.2">
      <c r="B211" s="5">
        <v>43670.558333333334</v>
      </c>
      <c r="C211" s="12">
        <f>TIME(HOUR(tblSales[[#This Row],[Datetime]]),MINUTE(tblSales[[#This Row],[Datetime]]), SECOND(tblSales[[#This Row],[Datetime]]))</f>
        <v>0.55833333333333335</v>
      </c>
      <c r="D211" s="6">
        <f>_xlfn.FLOOR.MATH(tblSales[[#This Row],[Datetime]])</f>
        <v>43670</v>
      </c>
      <c r="E211">
        <f>YEAR(tblSales[[#This Row],[Datetime]])</f>
        <v>2019</v>
      </c>
      <c r="F211" t="str">
        <f>TEXT(tblSales[[#This Row],[Datetime]], "mmm")</f>
        <v>Jul</v>
      </c>
      <c r="G211" t="str">
        <f>TEXT(tblSales[[#This Row],[Datetime]], "ddd")</f>
        <v>Wed</v>
      </c>
      <c r="H211">
        <f>HOUR(tblSales[[#This Row],[Datetime]])</f>
        <v>13</v>
      </c>
      <c r="I211" s="8" t="s">
        <v>97</v>
      </c>
      <c r="J211" t="s">
        <v>26</v>
      </c>
      <c r="K211" t="s">
        <v>22</v>
      </c>
      <c r="L211">
        <v>1</v>
      </c>
    </row>
    <row r="212" spans="2:12" x14ac:dyDescent="0.2">
      <c r="B212" s="5">
        <v>43670.558333333334</v>
      </c>
      <c r="C212" s="12">
        <f>TIME(HOUR(tblSales[[#This Row],[Datetime]]),MINUTE(tblSales[[#This Row],[Datetime]]), SECOND(tblSales[[#This Row],[Datetime]]))</f>
        <v>0.55833333333333335</v>
      </c>
      <c r="D212" s="6">
        <f>_xlfn.FLOOR.MATH(tblSales[[#This Row],[Datetime]])</f>
        <v>43670</v>
      </c>
      <c r="E212">
        <f>YEAR(tblSales[[#This Row],[Datetime]])</f>
        <v>2019</v>
      </c>
      <c r="F212" t="str">
        <f>TEXT(tblSales[[#This Row],[Datetime]], "mmm")</f>
        <v>Jul</v>
      </c>
      <c r="G212" t="str">
        <f>TEXT(tblSales[[#This Row],[Datetime]], "ddd")</f>
        <v>Wed</v>
      </c>
      <c r="H212">
        <f>HOUR(tblSales[[#This Row],[Datetime]])</f>
        <v>13</v>
      </c>
      <c r="I212" s="8">
        <v>0.55000000000000004</v>
      </c>
      <c r="J212" t="s">
        <v>26</v>
      </c>
      <c r="K212" t="s">
        <v>8</v>
      </c>
      <c r="L212">
        <v>1</v>
      </c>
    </row>
    <row r="213" spans="2:12" x14ac:dyDescent="0.2">
      <c r="B213" s="5">
        <v>43670.558333333334</v>
      </c>
      <c r="C213" s="12">
        <f>TIME(HOUR(tblSales[[#This Row],[Datetime]]),MINUTE(tblSales[[#This Row],[Datetime]]), SECOND(tblSales[[#This Row],[Datetime]]))</f>
        <v>0.55833333333333335</v>
      </c>
      <c r="D213" s="6">
        <f>_xlfn.FLOOR.MATH(tblSales[[#This Row],[Datetime]])</f>
        <v>43670</v>
      </c>
      <c r="E213">
        <f>YEAR(tblSales[[#This Row],[Datetime]])</f>
        <v>2019</v>
      </c>
      <c r="F213" t="str">
        <f>TEXT(tblSales[[#This Row],[Datetime]], "mmm")</f>
        <v>Jul</v>
      </c>
      <c r="G213" t="str">
        <f>TEXT(tblSales[[#This Row],[Datetime]], "ddd")</f>
        <v>Wed</v>
      </c>
      <c r="H213">
        <f>HOUR(tblSales[[#This Row],[Datetime]])</f>
        <v>13</v>
      </c>
      <c r="I213" s="8">
        <v>0.45</v>
      </c>
      <c r="J213" t="s">
        <v>26</v>
      </c>
      <c r="K213" t="s">
        <v>17</v>
      </c>
      <c r="L213">
        <v>1</v>
      </c>
    </row>
    <row r="214" spans="2:12" x14ac:dyDescent="0.2">
      <c r="B214" s="5">
        <v>43670.600694444445</v>
      </c>
      <c r="C214" s="12">
        <f>TIME(HOUR(tblSales[[#This Row],[Datetime]]),MINUTE(tblSales[[#This Row],[Datetime]]), SECOND(tblSales[[#This Row],[Datetime]]))</f>
        <v>0.60069444444444442</v>
      </c>
      <c r="D214" s="6">
        <f>_xlfn.FLOOR.MATH(tblSales[[#This Row],[Datetime]])</f>
        <v>43670</v>
      </c>
      <c r="E214">
        <f>YEAR(tblSales[[#This Row],[Datetime]])</f>
        <v>2019</v>
      </c>
      <c r="F214" t="str">
        <f>TEXT(tblSales[[#This Row],[Datetime]], "mmm")</f>
        <v>Jul</v>
      </c>
      <c r="G214" t="str">
        <f>TEXT(tblSales[[#This Row],[Datetime]], "ddd")</f>
        <v>Wed</v>
      </c>
      <c r="H214">
        <f>HOUR(tblSales[[#This Row],[Datetime]])</f>
        <v>14</v>
      </c>
      <c r="I214" s="8" t="s">
        <v>97</v>
      </c>
      <c r="J214" t="s">
        <v>26</v>
      </c>
      <c r="K214" t="s">
        <v>22</v>
      </c>
      <c r="L214">
        <v>3</v>
      </c>
    </row>
    <row r="215" spans="2:12" x14ac:dyDescent="0.2">
      <c r="B215" s="5">
        <v>43670.600694444445</v>
      </c>
      <c r="C215" s="12">
        <f>TIME(HOUR(tblSales[[#This Row],[Datetime]]),MINUTE(tblSales[[#This Row],[Datetime]]), SECOND(tblSales[[#This Row],[Datetime]]))</f>
        <v>0.60069444444444442</v>
      </c>
      <c r="D215" s="6">
        <f>_xlfn.FLOOR.MATH(tblSales[[#This Row],[Datetime]])</f>
        <v>43670</v>
      </c>
      <c r="E215">
        <f>YEAR(tblSales[[#This Row],[Datetime]])</f>
        <v>2019</v>
      </c>
      <c r="F215" t="str">
        <f>TEXT(tblSales[[#This Row],[Datetime]], "mmm")</f>
        <v>Jul</v>
      </c>
      <c r="G215" t="str">
        <f>TEXT(tblSales[[#This Row],[Datetime]], "ddd")</f>
        <v>Wed</v>
      </c>
      <c r="H215">
        <f>HOUR(tblSales[[#This Row],[Datetime]])</f>
        <v>14</v>
      </c>
      <c r="I215" s="8">
        <v>1.1000000000000001</v>
      </c>
      <c r="J215" t="s">
        <v>26</v>
      </c>
      <c r="K215" t="s">
        <v>9</v>
      </c>
      <c r="L215">
        <v>2</v>
      </c>
    </row>
    <row r="216" spans="2:12" x14ac:dyDescent="0.2">
      <c r="B216" s="5">
        <v>43670.602777777778</v>
      </c>
      <c r="C216" s="12">
        <f>TIME(HOUR(tblSales[[#This Row],[Datetime]]),MINUTE(tblSales[[#This Row],[Datetime]]), SECOND(tblSales[[#This Row],[Datetime]]))</f>
        <v>0.60277777777777775</v>
      </c>
      <c r="D216" s="6">
        <f>_xlfn.FLOOR.MATH(tblSales[[#This Row],[Datetime]])</f>
        <v>43670</v>
      </c>
      <c r="E216">
        <f>YEAR(tblSales[[#This Row],[Datetime]])</f>
        <v>2019</v>
      </c>
      <c r="F216" t="str">
        <f>TEXT(tblSales[[#This Row],[Datetime]], "mmm")</f>
        <v>Jul</v>
      </c>
      <c r="G216" t="str">
        <f>TEXT(tblSales[[#This Row],[Datetime]], "ddd")</f>
        <v>Wed</v>
      </c>
      <c r="H216">
        <f>HOUR(tblSales[[#This Row],[Datetime]])</f>
        <v>14</v>
      </c>
      <c r="I216" s="8">
        <v>4</v>
      </c>
      <c r="J216" t="s">
        <v>26</v>
      </c>
      <c r="K216" t="s">
        <v>25</v>
      </c>
      <c r="L216">
        <v>1</v>
      </c>
    </row>
    <row r="217" spans="2:12" x14ac:dyDescent="0.2">
      <c r="B217" s="5">
        <v>43670.602777777778</v>
      </c>
      <c r="C217" s="12">
        <f>TIME(HOUR(tblSales[[#This Row],[Datetime]]),MINUTE(tblSales[[#This Row],[Datetime]]), SECOND(tblSales[[#This Row],[Datetime]]))</f>
        <v>0.60277777777777775</v>
      </c>
      <c r="D217" s="6">
        <f>_xlfn.FLOOR.MATH(tblSales[[#This Row],[Datetime]])</f>
        <v>43670</v>
      </c>
      <c r="E217">
        <f>YEAR(tblSales[[#This Row],[Datetime]])</f>
        <v>2019</v>
      </c>
      <c r="F217" t="str">
        <f>TEXT(tblSales[[#This Row],[Datetime]], "mmm")</f>
        <v>Jul</v>
      </c>
      <c r="G217" t="str">
        <f>TEXT(tblSales[[#This Row],[Datetime]], "ddd")</f>
        <v>Wed</v>
      </c>
      <c r="H217">
        <f>HOUR(tblSales[[#This Row],[Datetime]])</f>
        <v>14</v>
      </c>
      <c r="I217" s="8" t="s">
        <v>97</v>
      </c>
      <c r="J217" t="s">
        <v>26</v>
      </c>
      <c r="K217" t="s">
        <v>22</v>
      </c>
      <c r="L217">
        <v>1</v>
      </c>
    </row>
    <row r="218" spans="2:12" x14ac:dyDescent="0.2">
      <c r="B218" s="5">
        <v>43670.602777777778</v>
      </c>
      <c r="C218" s="12">
        <f>TIME(HOUR(tblSales[[#This Row],[Datetime]]),MINUTE(tblSales[[#This Row],[Datetime]]), SECOND(tblSales[[#This Row],[Datetime]]))</f>
        <v>0.60277777777777775</v>
      </c>
      <c r="D218" s="6">
        <f>_xlfn.FLOOR.MATH(tblSales[[#This Row],[Datetime]])</f>
        <v>43670</v>
      </c>
      <c r="E218">
        <f>YEAR(tblSales[[#This Row],[Datetime]])</f>
        <v>2019</v>
      </c>
      <c r="F218" t="str">
        <f>TEXT(tblSales[[#This Row],[Datetime]], "mmm")</f>
        <v>Jul</v>
      </c>
      <c r="G218" t="str">
        <f>TEXT(tblSales[[#This Row],[Datetime]], "ddd")</f>
        <v>Wed</v>
      </c>
      <c r="H218">
        <f>HOUR(tblSales[[#This Row],[Datetime]])</f>
        <v>14</v>
      </c>
      <c r="I218" s="8">
        <v>0.9</v>
      </c>
      <c r="J218" t="s">
        <v>26</v>
      </c>
      <c r="K218" t="s">
        <v>17</v>
      </c>
      <c r="L218">
        <v>2</v>
      </c>
    </row>
    <row r="219" spans="2:12" x14ac:dyDescent="0.2">
      <c r="B219" s="5">
        <v>43670.602777777778</v>
      </c>
      <c r="C219" s="12">
        <f>TIME(HOUR(tblSales[[#This Row],[Datetime]]),MINUTE(tblSales[[#This Row],[Datetime]]), SECOND(tblSales[[#This Row],[Datetime]]))</f>
        <v>0.60277777777777775</v>
      </c>
      <c r="D219" s="6">
        <f>_xlfn.FLOOR.MATH(tblSales[[#This Row],[Datetime]])</f>
        <v>43670</v>
      </c>
      <c r="E219">
        <f>YEAR(tblSales[[#This Row],[Datetime]])</f>
        <v>2019</v>
      </c>
      <c r="F219" t="str">
        <f>TEXT(tblSales[[#This Row],[Datetime]], "mmm")</f>
        <v>Jul</v>
      </c>
      <c r="G219" t="str">
        <f>TEXT(tblSales[[#This Row],[Datetime]], "ddd")</f>
        <v>Wed</v>
      </c>
      <c r="H219">
        <f>HOUR(tblSales[[#This Row],[Datetime]])</f>
        <v>14</v>
      </c>
      <c r="I219" s="8">
        <v>0.55000000000000004</v>
      </c>
      <c r="J219" t="s">
        <v>26</v>
      </c>
      <c r="K219" t="s">
        <v>19</v>
      </c>
      <c r="L219">
        <v>1</v>
      </c>
    </row>
    <row r="220" spans="2:12" x14ac:dyDescent="0.2">
      <c r="B220" s="5">
        <v>43670.602777777778</v>
      </c>
      <c r="C220" s="12">
        <f>TIME(HOUR(tblSales[[#This Row],[Datetime]]),MINUTE(tblSales[[#This Row],[Datetime]]), SECOND(tblSales[[#This Row],[Datetime]]))</f>
        <v>0.60277777777777775</v>
      </c>
      <c r="D220" s="6">
        <f>_xlfn.FLOOR.MATH(tblSales[[#This Row],[Datetime]])</f>
        <v>43670</v>
      </c>
      <c r="E220">
        <f>YEAR(tblSales[[#This Row],[Datetime]])</f>
        <v>2019</v>
      </c>
      <c r="F220" t="str">
        <f>TEXT(tblSales[[#This Row],[Datetime]], "mmm")</f>
        <v>Jul</v>
      </c>
      <c r="G220" t="str">
        <f>TEXT(tblSales[[#This Row],[Datetime]], "ddd")</f>
        <v>Wed</v>
      </c>
      <c r="H220">
        <f>HOUR(tblSales[[#This Row],[Datetime]])</f>
        <v>14</v>
      </c>
      <c r="I220" s="8">
        <v>0.2</v>
      </c>
      <c r="J220" t="s">
        <v>26</v>
      </c>
      <c r="K220" t="s">
        <v>18</v>
      </c>
      <c r="L220">
        <v>1</v>
      </c>
    </row>
    <row r="221" spans="2:12" x14ac:dyDescent="0.2">
      <c r="B221" s="5">
        <v>43670.65</v>
      </c>
      <c r="C221" s="12">
        <f>TIME(HOUR(tblSales[[#This Row],[Datetime]]),MINUTE(tblSales[[#This Row],[Datetime]]), SECOND(tblSales[[#This Row],[Datetime]]))</f>
        <v>0.65</v>
      </c>
      <c r="D221" s="6">
        <f>_xlfn.FLOOR.MATH(tblSales[[#This Row],[Datetime]])</f>
        <v>43670</v>
      </c>
      <c r="E221">
        <f>YEAR(tblSales[[#This Row],[Datetime]])</f>
        <v>2019</v>
      </c>
      <c r="F221" t="str">
        <f>TEXT(tblSales[[#This Row],[Datetime]], "mmm")</f>
        <v>Jul</v>
      </c>
      <c r="G221" t="str">
        <f>TEXT(tblSales[[#This Row],[Datetime]], "ddd")</f>
        <v>Wed</v>
      </c>
      <c r="H221">
        <f>HOUR(tblSales[[#This Row],[Datetime]])</f>
        <v>15</v>
      </c>
      <c r="I221" s="8">
        <v>0.55000000000000004</v>
      </c>
      <c r="J221" t="s">
        <v>26</v>
      </c>
      <c r="K221" t="s">
        <v>20</v>
      </c>
      <c r="L221">
        <v>1</v>
      </c>
    </row>
    <row r="222" spans="2:12" x14ac:dyDescent="0.2">
      <c r="B222" s="5">
        <v>43670.65</v>
      </c>
      <c r="C222" s="12">
        <f>TIME(HOUR(tblSales[[#This Row],[Datetime]]),MINUTE(tblSales[[#This Row],[Datetime]]), SECOND(tblSales[[#This Row],[Datetime]]))</f>
        <v>0.65</v>
      </c>
      <c r="D222" s="6">
        <f>_xlfn.FLOOR.MATH(tblSales[[#This Row],[Datetime]])</f>
        <v>43670</v>
      </c>
      <c r="E222">
        <f>YEAR(tblSales[[#This Row],[Datetime]])</f>
        <v>2019</v>
      </c>
      <c r="F222" t="str">
        <f>TEXT(tblSales[[#This Row],[Datetime]], "mmm")</f>
        <v>Jul</v>
      </c>
      <c r="G222" t="str">
        <f>TEXT(tblSales[[#This Row],[Datetime]], "ddd")</f>
        <v>Wed</v>
      </c>
      <c r="H222">
        <f>HOUR(tblSales[[#This Row],[Datetime]])</f>
        <v>15</v>
      </c>
      <c r="I222" s="8" t="s">
        <v>97</v>
      </c>
      <c r="J222" t="s">
        <v>26</v>
      </c>
      <c r="K222" t="s">
        <v>22</v>
      </c>
      <c r="L222">
        <v>2</v>
      </c>
    </row>
    <row r="223" spans="2:12" x14ac:dyDescent="0.2">
      <c r="B223" s="5">
        <v>43670.652777777781</v>
      </c>
      <c r="C223" s="12">
        <f>TIME(HOUR(tblSales[[#This Row],[Datetime]]),MINUTE(tblSales[[#This Row],[Datetime]]), SECOND(tblSales[[#This Row],[Datetime]]))</f>
        <v>0.65277777777777779</v>
      </c>
      <c r="D223" s="6">
        <f>_xlfn.FLOOR.MATH(tblSales[[#This Row],[Datetime]])</f>
        <v>43670</v>
      </c>
      <c r="E223">
        <f>YEAR(tblSales[[#This Row],[Datetime]])</f>
        <v>2019</v>
      </c>
      <c r="F223" t="str">
        <f>TEXT(tblSales[[#This Row],[Datetime]], "mmm")</f>
        <v>Jul</v>
      </c>
      <c r="G223" t="str">
        <f>TEXT(tblSales[[#This Row],[Datetime]], "ddd")</f>
        <v>Wed</v>
      </c>
      <c r="H223">
        <f>HOUR(tblSales[[#This Row],[Datetime]])</f>
        <v>15</v>
      </c>
      <c r="I223" s="8" t="s">
        <v>97</v>
      </c>
      <c r="J223" t="s">
        <v>26</v>
      </c>
      <c r="K223" t="s">
        <v>22</v>
      </c>
      <c r="L223">
        <v>2</v>
      </c>
    </row>
    <row r="224" spans="2:12" x14ac:dyDescent="0.2">
      <c r="B224" s="5">
        <v>43670.652777777781</v>
      </c>
      <c r="C224" s="12">
        <f>TIME(HOUR(tblSales[[#This Row],[Datetime]]),MINUTE(tblSales[[#This Row],[Datetime]]), SECOND(tblSales[[#This Row],[Datetime]]))</f>
        <v>0.65277777777777779</v>
      </c>
      <c r="D224" s="6">
        <f>_xlfn.FLOOR.MATH(tblSales[[#This Row],[Datetime]])</f>
        <v>43670</v>
      </c>
      <c r="E224">
        <f>YEAR(tblSales[[#This Row],[Datetime]])</f>
        <v>2019</v>
      </c>
      <c r="F224" t="str">
        <f>TEXT(tblSales[[#This Row],[Datetime]], "mmm")</f>
        <v>Jul</v>
      </c>
      <c r="G224" t="str">
        <f>TEXT(tblSales[[#This Row],[Datetime]], "ddd")</f>
        <v>Wed</v>
      </c>
      <c r="H224">
        <f>HOUR(tblSales[[#This Row],[Datetime]])</f>
        <v>15</v>
      </c>
      <c r="I224" s="8">
        <v>0.55000000000000004</v>
      </c>
      <c r="J224" t="s">
        <v>26</v>
      </c>
      <c r="K224" t="s">
        <v>19</v>
      </c>
      <c r="L224">
        <v>1</v>
      </c>
    </row>
    <row r="225" spans="2:12" x14ac:dyDescent="0.2">
      <c r="B225" s="5">
        <v>43670.668055555558</v>
      </c>
      <c r="C225" s="12">
        <f>TIME(HOUR(tblSales[[#This Row],[Datetime]]),MINUTE(tblSales[[#This Row],[Datetime]]), SECOND(tblSales[[#This Row],[Datetime]]))</f>
        <v>0.66805555555555562</v>
      </c>
      <c r="D225" s="6">
        <f>_xlfn.FLOOR.MATH(tblSales[[#This Row],[Datetime]])</f>
        <v>43670</v>
      </c>
      <c r="E225">
        <f>YEAR(tblSales[[#This Row],[Datetime]])</f>
        <v>2019</v>
      </c>
      <c r="F225" t="str">
        <f>TEXT(tblSales[[#This Row],[Datetime]], "mmm")</f>
        <v>Jul</v>
      </c>
      <c r="G225" t="str">
        <f>TEXT(tblSales[[#This Row],[Datetime]], "ddd")</f>
        <v>Wed</v>
      </c>
      <c r="H225">
        <f>HOUR(tblSales[[#This Row],[Datetime]])</f>
        <v>16</v>
      </c>
      <c r="I225" s="8" t="s">
        <v>97</v>
      </c>
      <c r="J225" t="s">
        <v>26</v>
      </c>
      <c r="K225" t="s">
        <v>22</v>
      </c>
      <c r="L225">
        <v>3</v>
      </c>
    </row>
    <row r="226" spans="2:12" x14ac:dyDescent="0.2">
      <c r="B226" s="5">
        <v>43670.722222222219</v>
      </c>
      <c r="C226" s="12">
        <f>TIME(HOUR(tblSales[[#This Row],[Datetime]]),MINUTE(tblSales[[#This Row],[Datetime]]), SECOND(tblSales[[#This Row],[Datetime]]))</f>
        <v>0.72222222222222221</v>
      </c>
      <c r="D226" s="6">
        <f>_xlfn.FLOOR.MATH(tblSales[[#This Row],[Datetime]])</f>
        <v>43670</v>
      </c>
      <c r="E226">
        <f>YEAR(tblSales[[#This Row],[Datetime]])</f>
        <v>2019</v>
      </c>
      <c r="F226" t="str">
        <f>TEXT(tblSales[[#This Row],[Datetime]], "mmm")</f>
        <v>Jul</v>
      </c>
      <c r="G226" t="str">
        <f>TEXT(tblSales[[#This Row],[Datetime]], "ddd")</f>
        <v>Wed</v>
      </c>
      <c r="H226">
        <f>HOUR(tblSales[[#This Row],[Datetime]])</f>
        <v>17</v>
      </c>
      <c r="I226" s="8">
        <v>0.55000000000000004</v>
      </c>
      <c r="J226" t="s">
        <v>26</v>
      </c>
      <c r="K226" t="s">
        <v>20</v>
      </c>
      <c r="L226">
        <v>1</v>
      </c>
    </row>
    <row r="227" spans="2:12" x14ac:dyDescent="0.2">
      <c r="B227" s="5">
        <v>43670.722222222219</v>
      </c>
      <c r="C227" s="12">
        <f>TIME(HOUR(tblSales[[#This Row],[Datetime]]),MINUTE(tblSales[[#This Row],[Datetime]]), SECOND(tblSales[[#This Row],[Datetime]]))</f>
        <v>0.72222222222222221</v>
      </c>
      <c r="D227" s="6">
        <f>_xlfn.FLOOR.MATH(tblSales[[#This Row],[Datetime]])</f>
        <v>43670</v>
      </c>
      <c r="E227">
        <f>YEAR(tblSales[[#This Row],[Datetime]])</f>
        <v>2019</v>
      </c>
      <c r="F227" t="str">
        <f>TEXT(tblSales[[#This Row],[Datetime]], "mmm")</f>
        <v>Jul</v>
      </c>
      <c r="G227" t="str">
        <f>TEXT(tblSales[[#This Row],[Datetime]], "ddd")</f>
        <v>Wed</v>
      </c>
      <c r="H227">
        <f>HOUR(tblSales[[#This Row],[Datetime]])</f>
        <v>17</v>
      </c>
      <c r="I227" s="8">
        <v>0.4</v>
      </c>
      <c r="J227" t="s">
        <v>26</v>
      </c>
      <c r="K227" t="s">
        <v>12</v>
      </c>
      <c r="L227">
        <v>1</v>
      </c>
    </row>
    <row r="228" spans="2:12" x14ac:dyDescent="0.2">
      <c r="B228" s="5">
        <v>43670.722222222219</v>
      </c>
      <c r="C228" s="12">
        <f>TIME(HOUR(tblSales[[#This Row],[Datetime]]),MINUTE(tblSales[[#This Row],[Datetime]]), SECOND(tblSales[[#This Row],[Datetime]]))</f>
        <v>0.72222222222222221</v>
      </c>
      <c r="D228" s="6">
        <f>_xlfn.FLOOR.MATH(tblSales[[#This Row],[Datetime]])</f>
        <v>43670</v>
      </c>
      <c r="E228">
        <f>YEAR(tblSales[[#This Row],[Datetime]])</f>
        <v>2019</v>
      </c>
      <c r="F228" t="str">
        <f>TEXT(tblSales[[#This Row],[Datetime]], "mmm")</f>
        <v>Jul</v>
      </c>
      <c r="G228" t="str">
        <f>TEXT(tblSales[[#This Row],[Datetime]], "ddd")</f>
        <v>Wed</v>
      </c>
      <c r="H228">
        <f>HOUR(tblSales[[#This Row],[Datetime]])</f>
        <v>17</v>
      </c>
      <c r="I228" s="8">
        <v>5</v>
      </c>
      <c r="J228" t="s">
        <v>26</v>
      </c>
      <c r="K228" t="s">
        <v>11</v>
      </c>
      <c r="L228">
        <v>2</v>
      </c>
    </row>
    <row r="229" spans="2:12" x14ac:dyDescent="0.2">
      <c r="B229" s="5">
        <v>43671.492361111108</v>
      </c>
      <c r="C229" s="12">
        <f>TIME(HOUR(tblSales[[#This Row],[Datetime]]),MINUTE(tblSales[[#This Row],[Datetime]]), SECOND(tblSales[[#This Row],[Datetime]]))</f>
        <v>0.49236111111111108</v>
      </c>
      <c r="D229" s="6">
        <f>_xlfn.FLOOR.MATH(tblSales[[#This Row],[Datetime]])</f>
        <v>43671</v>
      </c>
      <c r="E229">
        <f>YEAR(tblSales[[#This Row],[Datetime]])</f>
        <v>2019</v>
      </c>
      <c r="F229" t="str">
        <f>TEXT(tblSales[[#This Row],[Datetime]], "mmm")</f>
        <v>Jul</v>
      </c>
      <c r="G229" t="str">
        <f>TEXT(tblSales[[#This Row],[Datetime]], "ddd")</f>
        <v>Thu</v>
      </c>
      <c r="H229">
        <f>HOUR(tblSales[[#This Row],[Datetime]])</f>
        <v>11</v>
      </c>
      <c r="I229" s="8" t="s">
        <v>97</v>
      </c>
      <c r="J229" t="s">
        <v>26</v>
      </c>
      <c r="K229" t="s">
        <v>22</v>
      </c>
      <c r="L229">
        <v>1</v>
      </c>
    </row>
    <row r="230" spans="2:12" x14ac:dyDescent="0.2">
      <c r="B230" s="5">
        <v>43671.492361111108</v>
      </c>
      <c r="C230" s="12">
        <f>TIME(HOUR(tblSales[[#This Row],[Datetime]]),MINUTE(tblSales[[#This Row],[Datetime]]), SECOND(tblSales[[#This Row],[Datetime]]))</f>
        <v>0.49236111111111108</v>
      </c>
      <c r="D230" s="6">
        <f>_xlfn.FLOOR.MATH(tblSales[[#This Row],[Datetime]])</f>
        <v>43671</v>
      </c>
      <c r="E230">
        <f>YEAR(tblSales[[#This Row],[Datetime]])</f>
        <v>2019</v>
      </c>
      <c r="F230" t="str">
        <f>TEXT(tblSales[[#This Row],[Datetime]], "mmm")</f>
        <v>Jul</v>
      </c>
      <c r="G230" t="str">
        <f>TEXT(tblSales[[#This Row],[Datetime]], "ddd")</f>
        <v>Thu</v>
      </c>
      <c r="H230">
        <f>HOUR(tblSales[[#This Row],[Datetime]])</f>
        <v>11</v>
      </c>
      <c r="I230" s="8">
        <v>0.3</v>
      </c>
      <c r="J230" t="s">
        <v>26</v>
      </c>
      <c r="K230" t="s">
        <v>16</v>
      </c>
      <c r="L230">
        <v>1</v>
      </c>
    </row>
    <row r="231" spans="2:12" x14ac:dyDescent="0.2">
      <c r="B231" s="5">
        <v>43671.492361111108</v>
      </c>
      <c r="C231" s="12">
        <f>TIME(HOUR(tblSales[[#This Row],[Datetime]]),MINUTE(tblSales[[#This Row],[Datetime]]), SECOND(tblSales[[#This Row],[Datetime]]))</f>
        <v>0.49236111111111108</v>
      </c>
      <c r="D231" s="6">
        <f>_xlfn.FLOOR.MATH(tblSales[[#This Row],[Datetime]])</f>
        <v>43671</v>
      </c>
      <c r="E231">
        <f>YEAR(tblSales[[#This Row],[Datetime]])</f>
        <v>2019</v>
      </c>
      <c r="F231" t="str">
        <f>TEXT(tblSales[[#This Row],[Datetime]], "mmm")</f>
        <v>Jul</v>
      </c>
      <c r="G231" t="str">
        <f>TEXT(tblSales[[#This Row],[Datetime]], "ddd")</f>
        <v>Thu</v>
      </c>
      <c r="H231">
        <f>HOUR(tblSales[[#This Row],[Datetime]])</f>
        <v>11</v>
      </c>
      <c r="I231" s="8">
        <v>0.4</v>
      </c>
      <c r="J231" t="s">
        <v>26</v>
      </c>
      <c r="K231" t="s">
        <v>12</v>
      </c>
      <c r="L231">
        <v>1</v>
      </c>
    </row>
    <row r="232" spans="2:12" x14ac:dyDescent="0.2">
      <c r="B232" s="5">
        <v>43671.492361111108</v>
      </c>
      <c r="C232" s="12">
        <f>TIME(HOUR(tblSales[[#This Row],[Datetime]]),MINUTE(tblSales[[#This Row],[Datetime]]), SECOND(tblSales[[#This Row],[Datetime]]))</f>
        <v>0.49236111111111108</v>
      </c>
      <c r="D232" s="6">
        <f>_xlfn.FLOOR.MATH(tblSales[[#This Row],[Datetime]])</f>
        <v>43671</v>
      </c>
      <c r="E232">
        <f>YEAR(tblSales[[#This Row],[Datetime]])</f>
        <v>2019</v>
      </c>
      <c r="F232" t="str">
        <f>TEXT(tblSales[[#This Row],[Datetime]], "mmm")</f>
        <v>Jul</v>
      </c>
      <c r="G232" t="str">
        <f>TEXT(tblSales[[#This Row],[Datetime]], "ddd")</f>
        <v>Thu</v>
      </c>
      <c r="H232">
        <f>HOUR(tblSales[[#This Row],[Datetime]])</f>
        <v>11</v>
      </c>
      <c r="I232" s="8">
        <v>0.55000000000000004</v>
      </c>
      <c r="J232" t="s">
        <v>26</v>
      </c>
      <c r="K232" t="s">
        <v>19</v>
      </c>
      <c r="L232">
        <v>1</v>
      </c>
    </row>
    <row r="233" spans="2:12" x14ac:dyDescent="0.2">
      <c r="B233" s="5">
        <v>43671.497916666667</v>
      </c>
      <c r="C233" s="12">
        <f>TIME(HOUR(tblSales[[#This Row],[Datetime]]),MINUTE(tblSales[[#This Row],[Datetime]]), SECOND(tblSales[[#This Row],[Datetime]]))</f>
        <v>0.49791666666666662</v>
      </c>
      <c r="D233" s="6">
        <f>_xlfn.FLOOR.MATH(tblSales[[#This Row],[Datetime]])</f>
        <v>43671</v>
      </c>
      <c r="E233">
        <f>YEAR(tblSales[[#This Row],[Datetime]])</f>
        <v>2019</v>
      </c>
      <c r="F233" t="str">
        <f>TEXT(tblSales[[#This Row],[Datetime]], "mmm")</f>
        <v>Jul</v>
      </c>
      <c r="G233" t="str">
        <f>TEXT(tblSales[[#This Row],[Datetime]], "ddd")</f>
        <v>Thu</v>
      </c>
      <c r="H233">
        <f>HOUR(tblSales[[#This Row],[Datetime]])</f>
        <v>11</v>
      </c>
      <c r="I233" s="8">
        <v>4</v>
      </c>
      <c r="J233" t="s">
        <v>26</v>
      </c>
      <c r="K233" t="s">
        <v>25</v>
      </c>
      <c r="L233">
        <v>1</v>
      </c>
    </row>
    <row r="234" spans="2:12" x14ac:dyDescent="0.2">
      <c r="B234" s="5">
        <v>43671.497916666667</v>
      </c>
      <c r="C234" s="12">
        <f>TIME(HOUR(tblSales[[#This Row],[Datetime]]),MINUTE(tblSales[[#This Row],[Datetime]]), SECOND(tblSales[[#This Row],[Datetime]]))</f>
        <v>0.49791666666666662</v>
      </c>
      <c r="D234" s="6">
        <f>_xlfn.FLOOR.MATH(tblSales[[#This Row],[Datetime]])</f>
        <v>43671</v>
      </c>
      <c r="E234">
        <f>YEAR(tblSales[[#This Row],[Datetime]])</f>
        <v>2019</v>
      </c>
      <c r="F234" t="str">
        <f>TEXT(tblSales[[#This Row],[Datetime]], "mmm")</f>
        <v>Jul</v>
      </c>
      <c r="G234" t="str">
        <f>TEXT(tblSales[[#This Row],[Datetime]], "ddd")</f>
        <v>Thu</v>
      </c>
      <c r="H234">
        <f>HOUR(tblSales[[#This Row],[Datetime]])</f>
        <v>11</v>
      </c>
      <c r="I234" s="8" t="s">
        <v>97</v>
      </c>
      <c r="J234" t="s">
        <v>26</v>
      </c>
      <c r="K234" t="s">
        <v>22</v>
      </c>
      <c r="L234">
        <v>1</v>
      </c>
    </row>
    <row r="235" spans="2:12" x14ac:dyDescent="0.2">
      <c r="B235" s="5">
        <v>43671.497916666667</v>
      </c>
      <c r="C235" s="12">
        <f>TIME(HOUR(tblSales[[#This Row],[Datetime]]),MINUTE(tblSales[[#This Row],[Datetime]]), SECOND(tblSales[[#This Row],[Datetime]]))</f>
        <v>0.49791666666666662</v>
      </c>
      <c r="D235" s="6">
        <f>_xlfn.FLOOR.MATH(tblSales[[#This Row],[Datetime]])</f>
        <v>43671</v>
      </c>
      <c r="E235">
        <f>YEAR(tblSales[[#This Row],[Datetime]])</f>
        <v>2019</v>
      </c>
      <c r="F235" t="str">
        <f>TEXT(tblSales[[#This Row],[Datetime]], "mmm")</f>
        <v>Jul</v>
      </c>
      <c r="G235" t="str">
        <f>TEXT(tblSales[[#This Row],[Datetime]], "ddd")</f>
        <v>Thu</v>
      </c>
      <c r="H235">
        <f>HOUR(tblSales[[#This Row],[Datetime]])</f>
        <v>11</v>
      </c>
      <c r="I235" s="8">
        <v>0.25</v>
      </c>
      <c r="J235" t="s">
        <v>26</v>
      </c>
      <c r="K235" t="s">
        <v>10</v>
      </c>
      <c r="L235">
        <v>1</v>
      </c>
    </row>
    <row r="236" spans="2:12" x14ac:dyDescent="0.2">
      <c r="B236" s="5">
        <v>43671.497916666667</v>
      </c>
      <c r="C236" s="12">
        <f>TIME(HOUR(tblSales[[#This Row],[Datetime]]),MINUTE(tblSales[[#This Row],[Datetime]]), SECOND(tblSales[[#This Row],[Datetime]]))</f>
        <v>0.49791666666666662</v>
      </c>
      <c r="D236" s="6">
        <f>_xlfn.FLOOR.MATH(tblSales[[#This Row],[Datetime]])</f>
        <v>43671</v>
      </c>
      <c r="E236">
        <f>YEAR(tblSales[[#This Row],[Datetime]])</f>
        <v>2019</v>
      </c>
      <c r="F236" t="str">
        <f>TEXT(tblSales[[#This Row],[Datetime]], "mmm")</f>
        <v>Jul</v>
      </c>
      <c r="G236" t="str">
        <f>TEXT(tblSales[[#This Row],[Datetime]], "ddd")</f>
        <v>Thu</v>
      </c>
      <c r="H236">
        <f>HOUR(tblSales[[#This Row],[Datetime]])</f>
        <v>11</v>
      </c>
      <c r="I236" s="8">
        <v>0.55000000000000004</v>
      </c>
      <c r="J236" t="s">
        <v>26</v>
      </c>
      <c r="K236" t="s">
        <v>8</v>
      </c>
      <c r="L236">
        <v>1</v>
      </c>
    </row>
    <row r="237" spans="2:12" x14ac:dyDescent="0.2">
      <c r="B237" s="5">
        <v>43671.497916666667</v>
      </c>
      <c r="C237" s="12">
        <f>TIME(HOUR(tblSales[[#This Row],[Datetime]]),MINUTE(tblSales[[#This Row],[Datetime]]), SECOND(tblSales[[#This Row],[Datetime]]))</f>
        <v>0.49791666666666662</v>
      </c>
      <c r="D237" s="6">
        <f>_xlfn.FLOOR.MATH(tblSales[[#This Row],[Datetime]])</f>
        <v>43671</v>
      </c>
      <c r="E237">
        <f>YEAR(tblSales[[#This Row],[Datetime]])</f>
        <v>2019</v>
      </c>
      <c r="F237" t="str">
        <f>TEXT(tblSales[[#This Row],[Datetime]], "mmm")</f>
        <v>Jul</v>
      </c>
      <c r="G237" t="str">
        <f>TEXT(tblSales[[#This Row],[Datetime]], "ddd")</f>
        <v>Thu</v>
      </c>
      <c r="H237">
        <f>HOUR(tblSales[[#This Row],[Datetime]])</f>
        <v>11</v>
      </c>
      <c r="I237" s="8">
        <v>0.45</v>
      </c>
      <c r="J237" t="s">
        <v>26</v>
      </c>
      <c r="K237" t="s">
        <v>17</v>
      </c>
      <c r="L237">
        <v>1</v>
      </c>
    </row>
    <row r="238" spans="2:12" x14ac:dyDescent="0.2">
      <c r="B238" s="5">
        <v>43671.497916666667</v>
      </c>
      <c r="C238" s="12">
        <f>TIME(HOUR(tblSales[[#This Row],[Datetime]]),MINUTE(tblSales[[#This Row],[Datetime]]), SECOND(tblSales[[#This Row],[Datetime]]))</f>
        <v>0.49791666666666662</v>
      </c>
      <c r="D238" s="6">
        <f>_xlfn.FLOOR.MATH(tblSales[[#This Row],[Datetime]])</f>
        <v>43671</v>
      </c>
      <c r="E238">
        <f>YEAR(tblSales[[#This Row],[Datetime]])</f>
        <v>2019</v>
      </c>
      <c r="F238" t="str">
        <f>TEXT(tblSales[[#This Row],[Datetime]], "mmm")</f>
        <v>Jul</v>
      </c>
      <c r="G238" t="str">
        <f>TEXT(tblSales[[#This Row],[Datetime]], "ddd")</f>
        <v>Thu</v>
      </c>
      <c r="H238">
        <f>HOUR(tblSales[[#This Row],[Datetime]])</f>
        <v>11</v>
      </c>
      <c r="I238" s="8">
        <v>0.2</v>
      </c>
      <c r="J238" t="s">
        <v>26</v>
      </c>
      <c r="K238" t="s">
        <v>18</v>
      </c>
      <c r="L238">
        <v>1</v>
      </c>
    </row>
    <row r="239" spans="2:12" x14ac:dyDescent="0.2">
      <c r="B239" s="5">
        <v>43671.500694444447</v>
      </c>
      <c r="C239" s="12">
        <f>TIME(HOUR(tblSales[[#This Row],[Datetime]]),MINUTE(tblSales[[#This Row],[Datetime]]), SECOND(tblSales[[#This Row],[Datetime]]))</f>
        <v>0.50069444444444444</v>
      </c>
      <c r="D239" s="6">
        <f>_xlfn.FLOOR.MATH(tblSales[[#This Row],[Datetime]])</f>
        <v>43671</v>
      </c>
      <c r="E239">
        <f>YEAR(tblSales[[#This Row],[Datetime]])</f>
        <v>2019</v>
      </c>
      <c r="F239" t="str">
        <f>TEXT(tblSales[[#This Row],[Datetime]], "mmm")</f>
        <v>Jul</v>
      </c>
      <c r="G239" t="str">
        <f>TEXT(tblSales[[#This Row],[Datetime]], "ddd")</f>
        <v>Thu</v>
      </c>
      <c r="H239">
        <f>HOUR(tblSales[[#This Row],[Datetime]])</f>
        <v>12</v>
      </c>
      <c r="I239" s="8">
        <v>2.2000000000000002</v>
      </c>
      <c r="J239" t="s">
        <v>26</v>
      </c>
      <c r="K239" t="s">
        <v>20</v>
      </c>
      <c r="L239">
        <v>4</v>
      </c>
    </row>
    <row r="240" spans="2:12" x14ac:dyDescent="0.2">
      <c r="B240" s="5">
        <v>43671.500694444447</v>
      </c>
      <c r="C240" s="12">
        <f>TIME(HOUR(tblSales[[#This Row],[Datetime]]),MINUTE(tblSales[[#This Row],[Datetime]]), SECOND(tblSales[[#This Row],[Datetime]]))</f>
        <v>0.50069444444444444</v>
      </c>
      <c r="D240" s="6">
        <f>_xlfn.FLOOR.MATH(tblSales[[#This Row],[Datetime]])</f>
        <v>43671</v>
      </c>
      <c r="E240">
        <f>YEAR(tblSales[[#This Row],[Datetime]])</f>
        <v>2019</v>
      </c>
      <c r="F240" t="str">
        <f>TEXT(tblSales[[#This Row],[Datetime]], "mmm")</f>
        <v>Jul</v>
      </c>
      <c r="G240" t="str">
        <f>TEXT(tblSales[[#This Row],[Datetime]], "ddd")</f>
        <v>Thu</v>
      </c>
      <c r="H240">
        <f>HOUR(tblSales[[#This Row],[Datetime]])</f>
        <v>12</v>
      </c>
      <c r="I240" s="8">
        <v>15</v>
      </c>
      <c r="J240" t="s">
        <v>26</v>
      </c>
      <c r="K240" t="s">
        <v>11</v>
      </c>
      <c r="L240">
        <v>6</v>
      </c>
    </row>
    <row r="241" spans="2:12" x14ac:dyDescent="0.2">
      <c r="B241" s="5">
        <v>43671.524305555555</v>
      </c>
      <c r="C241" s="12">
        <f>TIME(HOUR(tblSales[[#This Row],[Datetime]]),MINUTE(tblSales[[#This Row],[Datetime]]), SECOND(tblSales[[#This Row],[Datetime]]))</f>
        <v>0.52430555555555558</v>
      </c>
      <c r="D241" s="6">
        <f>_xlfn.FLOOR.MATH(tblSales[[#This Row],[Datetime]])</f>
        <v>43671</v>
      </c>
      <c r="E241">
        <f>YEAR(tblSales[[#This Row],[Datetime]])</f>
        <v>2019</v>
      </c>
      <c r="F241" t="str">
        <f>TEXT(tblSales[[#This Row],[Datetime]], "mmm")</f>
        <v>Jul</v>
      </c>
      <c r="G241" t="str">
        <f>TEXT(tblSales[[#This Row],[Datetime]], "ddd")</f>
        <v>Thu</v>
      </c>
      <c r="H241">
        <f>HOUR(tblSales[[#This Row],[Datetime]])</f>
        <v>12</v>
      </c>
      <c r="I241" s="8" t="s">
        <v>97</v>
      </c>
      <c r="J241" t="s">
        <v>26</v>
      </c>
      <c r="K241" t="s">
        <v>22</v>
      </c>
      <c r="L241">
        <v>5</v>
      </c>
    </row>
    <row r="242" spans="2:12" x14ac:dyDescent="0.2">
      <c r="B242" s="5">
        <v>43671.524305555555</v>
      </c>
      <c r="C242" s="12">
        <f>TIME(HOUR(tblSales[[#This Row],[Datetime]]),MINUTE(tblSales[[#This Row],[Datetime]]), SECOND(tblSales[[#This Row],[Datetime]]))</f>
        <v>0.52430555555555558</v>
      </c>
      <c r="D242" s="6">
        <f>_xlfn.FLOOR.MATH(tblSales[[#This Row],[Datetime]])</f>
        <v>43671</v>
      </c>
      <c r="E242">
        <f>YEAR(tblSales[[#This Row],[Datetime]])</f>
        <v>2019</v>
      </c>
      <c r="F242" t="str">
        <f>TEXT(tblSales[[#This Row],[Datetime]], "mmm")</f>
        <v>Jul</v>
      </c>
      <c r="G242" t="str">
        <f>TEXT(tblSales[[#This Row],[Datetime]], "ddd")</f>
        <v>Thu</v>
      </c>
      <c r="H242">
        <f>HOUR(tblSales[[#This Row],[Datetime]])</f>
        <v>12</v>
      </c>
      <c r="I242" s="8">
        <v>0.55000000000000004</v>
      </c>
      <c r="J242" t="s">
        <v>26</v>
      </c>
      <c r="K242" t="s">
        <v>8</v>
      </c>
      <c r="L242">
        <v>1</v>
      </c>
    </row>
    <row r="243" spans="2:12" x14ac:dyDescent="0.2">
      <c r="B243" s="5">
        <v>43671.524305555555</v>
      </c>
      <c r="C243" s="12">
        <f>TIME(HOUR(tblSales[[#This Row],[Datetime]]),MINUTE(tblSales[[#This Row],[Datetime]]), SECOND(tblSales[[#This Row],[Datetime]]))</f>
        <v>0.52430555555555558</v>
      </c>
      <c r="D243" s="6">
        <f>_xlfn.FLOOR.MATH(tblSales[[#This Row],[Datetime]])</f>
        <v>43671</v>
      </c>
      <c r="E243">
        <f>YEAR(tblSales[[#This Row],[Datetime]])</f>
        <v>2019</v>
      </c>
      <c r="F243" t="str">
        <f>TEXT(tblSales[[#This Row],[Datetime]], "mmm")</f>
        <v>Jul</v>
      </c>
      <c r="G243" t="str">
        <f>TEXT(tblSales[[#This Row],[Datetime]], "ddd")</f>
        <v>Thu</v>
      </c>
      <c r="H243">
        <f>HOUR(tblSales[[#This Row],[Datetime]])</f>
        <v>12</v>
      </c>
      <c r="I243" s="8">
        <v>0.4</v>
      </c>
      <c r="J243" t="s">
        <v>26</v>
      </c>
      <c r="K243" t="s">
        <v>12</v>
      </c>
      <c r="L243">
        <v>1</v>
      </c>
    </row>
    <row r="244" spans="2:12" x14ac:dyDescent="0.2">
      <c r="B244" s="5">
        <v>43671.524305555555</v>
      </c>
      <c r="C244" s="12">
        <f>TIME(HOUR(tblSales[[#This Row],[Datetime]]),MINUTE(tblSales[[#This Row],[Datetime]]), SECOND(tblSales[[#This Row],[Datetime]]))</f>
        <v>0.52430555555555558</v>
      </c>
      <c r="D244" s="6">
        <f>_xlfn.FLOOR.MATH(tblSales[[#This Row],[Datetime]])</f>
        <v>43671</v>
      </c>
      <c r="E244">
        <f>YEAR(tblSales[[#This Row],[Datetime]])</f>
        <v>2019</v>
      </c>
      <c r="F244" t="str">
        <f>TEXT(tblSales[[#This Row],[Datetime]], "mmm")</f>
        <v>Jul</v>
      </c>
      <c r="G244" t="str">
        <f>TEXT(tblSales[[#This Row],[Datetime]], "ddd")</f>
        <v>Thu</v>
      </c>
      <c r="H244">
        <f>HOUR(tblSales[[#This Row],[Datetime]])</f>
        <v>12</v>
      </c>
      <c r="I244" s="8">
        <v>5</v>
      </c>
      <c r="J244" t="s">
        <v>26</v>
      </c>
      <c r="K244" t="s">
        <v>11</v>
      </c>
      <c r="L244">
        <v>2</v>
      </c>
    </row>
    <row r="245" spans="2:12" x14ac:dyDescent="0.2">
      <c r="B245" s="5">
        <v>43671.542361111111</v>
      </c>
      <c r="C245" s="12">
        <f>TIME(HOUR(tblSales[[#This Row],[Datetime]]),MINUTE(tblSales[[#This Row],[Datetime]]), SECOND(tblSales[[#This Row],[Datetime]]))</f>
        <v>0.54236111111111118</v>
      </c>
      <c r="D245" s="6">
        <f>_xlfn.FLOOR.MATH(tblSales[[#This Row],[Datetime]])</f>
        <v>43671</v>
      </c>
      <c r="E245">
        <f>YEAR(tblSales[[#This Row],[Datetime]])</f>
        <v>2019</v>
      </c>
      <c r="F245" t="str">
        <f>TEXT(tblSales[[#This Row],[Datetime]], "mmm")</f>
        <v>Jul</v>
      </c>
      <c r="G245" t="str">
        <f>TEXT(tblSales[[#This Row],[Datetime]], "ddd")</f>
        <v>Thu</v>
      </c>
      <c r="H245">
        <f>HOUR(tblSales[[#This Row],[Datetime]])</f>
        <v>13</v>
      </c>
      <c r="I245" s="8" t="s">
        <v>97</v>
      </c>
      <c r="J245" t="s">
        <v>26</v>
      </c>
      <c r="K245" t="s">
        <v>22</v>
      </c>
      <c r="L245">
        <v>2</v>
      </c>
    </row>
    <row r="246" spans="2:12" x14ac:dyDescent="0.2">
      <c r="B246" s="5">
        <v>43671.542361111111</v>
      </c>
      <c r="C246" s="12">
        <f>TIME(HOUR(tblSales[[#This Row],[Datetime]]),MINUTE(tblSales[[#This Row],[Datetime]]), SECOND(tblSales[[#This Row],[Datetime]]))</f>
        <v>0.54236111111111118</v>
      </c>
      <c r="D246" s="6">
        <f>_xlfn.FLOOR.MATH(tblSales[[#This Row],[Datetime]])</f>
        <v>43671</v>
      </c>
      <c r="E246">
        <f>YEAR(tblSales[[#This Row],[Datetime]])</f>
        <v>2019</v>
      </c>
      <c r="F246" t="str">
        <f>TEXT(tblSales[[#This Row],[Datetime]], "mmm")</f>
        <v>Jul</v>
      </c>
      <c r="G246" t="str">
        <f>TEXT(tblSales[[#This Row],[Datetime]], "ddd")</f>
        <v>Thu</v>
      </c>
      <c r="H246">
        <f>HOUR(tblSales[[#This Row],[Datetime]])</f>
        <v>13</v>
      </c>
      <c r="I246" s="8">
        <v>0.4</v>
      </c>
      <c r="J246" t="s">
        <v>26</v>
      </c>
      <c r="K246" t="s">
        <v>12</v>
      </c>
      <c r="L246">
        <v>1</v>
      </c>
    </row>
    <row r="247" spans="2:12" x14ac:dyDescent="0.2">
      <c r="B247" s="5">
        <v>43671.542361111111</v>
      </c>
      <c r="C247" s="12">
        <f>TIME(HOUR(tblSales[[#This Row],[Datetime]]),MINUTE(tblSales[[#This Row],[Datetime]]), SECOND(tblSales[[#This Row],[Datetime]]))</f>
        <v>0.54236111111111118</v>
      </c>
      <c r="D247" s="6">
        <f>_xlfn.FLOOR.MATH(tblSales[[#This Row],[Datetime]])</f>
        <v>43671</v>
      </c>
      <c r="E247">
        <f>YEAR(tblSales[[#This Row],[Datetime]])</f>
        <v>2019</v>
      </c>
      <c r="F247" t="str">
        <f>TEXT(tblSales[[#This Row],[Datetime]], "mmm")</f>
        <v>Jul</v>
      </c>
      <c r="G247" t="str">
        <f>TEXT(tblSales[[#This Row],[Datetime]], "ddd")</f>
        <v>Thu</v>
      </c>
      <c r="H247">
        <f>HOUR(tblSales[[#This Row],[Datetime]])</f>
        <v>13</v>
      </c>
      <c r="I247" s="8">
        <v>0.55000000000000004</v>
      </c>
      <c r="J247" t="s">
        <v>26</v>
      </c>
      <c r="K247" t="s">
        <v>19</v>
      </c>
      <c r="L247">
        <v>1</v>
      </c>
    </row>
    <row r="248" spans="2:12" x14ac:dyDescent="0.2">
      <c r="B248" s="5">
        <v>43671.545138888891</v>
      </c>
      <c r="C248" s="12">
        <f>TIME(HOUR(tblSales[[#This Row],[Datetime]]),MINUTE(tblSales[[#This Row],[Datetime]]), SECOND(tblSales[[#This Row],[Datetime]]))</f>
        <v>0.54513888888888895</v>
      </c>
      <c r="D248" s="6">
        <f>_xlfn.FLOOR.MATH(tblSales[[#This Row],[Datetime]])</f>
        <v>43671</v>
      </c>
      <c r="E248">
        <f>YEAR(tblSales[[#This Row],[Datetime]])</f>
        <v>2019</v>
      </c>
      <c r="F248" t="str">
        <f>TEXT(tblSales[[#This Row],[Datetime]], "mmm")</f>
        <v>Jul</v>
      </c>
      <c r="G248" t="str">
        <f>TEXT(tblSales[[#This Row],[Datetime]], "ddd")</f>
        <v>Thu</v>
      </c>
      <c r="H248">
        <f>HOUR(tblSales[[#This Row],[Datetime]])</f>
        <v>13</v>
      </c>
      <c r="I248" s="8">
        <v>0.3</v>
      </c>
      <c r="J248" t="s">
        <v>26</v>
      </c>
      <c r="K248" t="s">
        <v>16</v>
      </c>
      <c r="L248">
        <v>1</v>
      </c>
    </row>
    <row r="249" spans="2:12" x14ac:dyDescent="0.2">
      <c r="B249" s="5">
        <v>43671.545138888891</v>
      </c>
      <c r="C249" s="12">
        <f>TIME(HOUR(tblSales[[#This Row],[Datetime]]),MINUTE(tblSales[[#This Row],[Datetime]]), SECOND(tblSales[[#This Row],[Datetime]]))</f>
        <v>0.54513888888888895</v>
      </c>
      <c r="D249" s="6">
        <f>_xlfn.FLOOR.MATH(tblSales[[#This Row],[Datetime]])</f>
        <v>43671</v>
      </c>
      <c r="E249">
        <f>YEAR(tblSales[[#This Row],[Datetime]])</f>
        <v>2019</v>
      </c>
      <c r="F249" t="str">
        <f>TEXT(tblSales[[#This Row],[Datetime]], "mmm")</f>
        <v>Jul</v>
      </c>
      <c r="G249" t="str">
        <f>TEXT(tblSales[[#This Row],[Datetime]], "ddd")</f>
        <v>Thu</v>
      </c>
      <c r="H249">
        <f>HOUR(tblSales[[#This Row],[Datetime]])</f>
        <v>13</v>
      </c>
      <c r="I249" s="8">
        <v>0.8</v>
      </c>
      <c r="J249" t="s">
        <v>26</v>
      </c>
      <c r="K249" t="s">
        <v>12</v>
      </c>
      <c r="L249">
        <v>2</v>
      </c>
    </row>
    <row r="250" spans="2:12" x14ac:dyDescent="0.2">
      <c r="B250" s="5">
        <v>43671.569444444445</v>
      </c>
      <c r="C250" s="12">
        <f>TIME(HOUR(tblSales[[#This Row],[Datetime]]),MINUTE(tblSales[[#This Row],[Datetime]]), SECOND(tblSales[[#This Row],[Datetime]]))</f>
        <v>0.56944444444444442</v>
      </c>
      <c r="D250" s="6">
        <f>_xlfn.FLOOR.MATH(tblSales[[#This Row],[Datetime]])</f>
        <v>43671</v>
      </c>
      <c r="E250">
        <f>YEAR(tblSales[[#This Row],[Datetime]])</f>
        <v>2019</v>
      </c>
      <c r="F250" t="str">
        <f>TEXT(tblSales[[#This Row],[Datetime]], "mmm")</f>
        <v>Jul</v>
      </c>
      <c r="G250" t="str">
        <f>TEXT(tblSales[[#This Row],[Datetime]], "ddd")</f>
        <v>Thu</v>
      </c>
      <c r="H250">
        <f>HOUR(tblSales[[#This Row],[Datetime]])</f>
        <v>13</v>
      </c>
      <c r="I250" s="8" t="s">
        <v>97</v>
      </c>
      <c r="J250" t="s">
        <v>26</v>
      </c>
      <c r="K250" t="s">
        <v>22</v>
      </c>
      <c r="L250">
        <v>2</v>
      </c>
    </row>
    <row r="251" spans="2:12" x14ac:dyDescent="0.2">
      <c r="B251" s="5">
        <v>43671.569444444445</v>
      </c>
      <c r="C251" s="12">
        <f>TIME(HOUR(tblSales[[#This Row],[Datetime]]),MINUTE(tblSales[[#This Row],[Datetime]]), SECOND(tblSales[[#This Row],[Datetime]]))</f>
        <v>0.56944444444444442</v>
      </c>
      <c r="D251" s="6">
        <f>_xlfn.FLOOR.MATH(tblSales[[#This Row],[Datetime]])</f>
        <v>43671</v>
      </c>
      <c r="E251">
        <f>YEAR(tblSales[[#This Row],[Datetime]])</f>
        <v>2019</v>
      </c>
      <c r="F251" t="str">
        <f>TEXT(tblSales[[#This Row],[Datetime]], "mmm")</f>
        <v>Jul</v>
      </c>
      <c r="G251" t="str">
        <f>TEXT(tblSales[[#This Row],[Datetime]], "ddd")</f>
        <v>Thu</v>
      </c>
      <c r="H251">
        <f>HOUR(tblSales[[#This Row],[Datetime]])</f>
        <v>13</v>
      </c>
      <c r="I251" s="8">
        <v>0.55000000000000004</v>
      </c>
      <c r="J251" t="s">
        <v>26</v>
      </c>
      <c r="K251" t="s">
        <v>8</v>
      </c>
      <c r="L251">
        <v>1</v>
      </c>
    </row>
    <row r="252" spans="2:12" x14ac:dyDescent="0.2">
      <c r="B252" s="5">
        <v>43671.569444444445</v>
      </c>
      <c r="C252" s="12">
        <f>TIME(HOUR(tblSales[[#This Row],[Datetime]]),MINUTE(tblSales[[#This Row],[Datetime]]), SECOND(tblSales[[#This Row],[Datetime]]))</f>
        <v>0.56944444444444442</v>
      </c>
      <c r="D252" s="6">
        <f>_xlfn.FLOOR.MATH(tblSales[[#This Row],[Datetime]])</f>
        <v>43671</v>
      </c>
      <c r="E252">
        <f>YEAR(tblSales[[#This Row],[Datetime]])</f>
        <v>2019</v>
      </c>
      <c r="F252" t="str">
        <f>TEXT(tblSales[[#This Row],[Datetime]], "mmm")</f>
        <v>Jul</v>
      </c>
      <c r="G252" t="str">
        <f>TEXT(tblSales[[#This Row],[Datetime]], "ddd")</f>
        <v>Thu</v>
      </c>
      <c r="H252">
        <f>HOUR(tblSales[[#This Row],[Datetime]])</f>
        <v>13</v>
      </c>
      <c r="I252" s="8">
        <v>1.79</v>
      </c>
      <c r="J252" t="s">
        <v>26</v>
      </c>
      <c r="K252" t="s">
        <v>13</v>
      </c>
      <c r="L252">
        <v>1</v>
      </c>
    </row>
    <row r="253" spans="2:12" x14ac:dyDescent="0.2">
      <c r="B253" s="5">
        <v>43671.570833333331</v>
      </c>
      <c r="C253" s="12">
        <f>TIME(HOUR(tblSales[[#This Row],[Datetime]]),MINUTE(tblSales[[#This Row],[Datetime]]), SECOND(tblSales[[#This Row],[Datetime]]))</f>
        <v>0.5708333333333333</v>
      </c>
      <c r="D253" s="6">
        <f>_xlfn.FLOOR.MATH(tblSales[[#This Row],[Datetime]])</f>
        <v>43671</v>
      </c>
      <c r="E253">
        <f>YEAR(tblSales[[#This Row],[Datetime]])</f>
        <v>2019</v>
      </c>
      <c r="F253" t="str">
        <f>TEXT(tblSales[[#This Row],[Datetime]], "mmm")</f>
        <v>Jul</v>
      </c>
      <c r="G253" t="str">
        <f>TEXT(tblSales[[#This Row],[Datetime]], "ddd")</f>
        <v>Thu</v>
      </c>
      <c r="H253">
        <f>HOUR(tblSales[[#This Row],[Datetime]])</f>
        <v>13</v>
      </c>
      <c r="I253" s="8">
        <v>4</v>
      </c>
      <c r="J253" t="s">
        <v>26</v>
      </c>
      <c r="K253" t="s">
        <v>25</v>
      </c>
      <c r="L253">
        <v>1</v>
      </c>
    </row>
    <row r="254" spans="2:12" x14ac:dyDescent="0.2">
      <c r="B254" s="5">
        <v>43671.570833333331</v>
      </c>
      <c r="C254" s="12">
        <f>TIME(HOUR(tblSales[[#This Row],[Datetime]]),MINUTE(tblSales[[#This Row],[Datetime]]), SECOND(tblSales[[#This Row],[Datetime]]))</f>
        <v>0.5708333333333333</v>
      </c>
      <c r="D254" s="6">
        <f>_xlfn.FLOOR.MATH(tblSales[[#This Row],[Datetime]])</f>
        <v>43671</v>
      </c>
      <c r="E254">
        <f>YEAR(tblSales[[#This Row],[Datetime]])</f>
        <v>2019</v>
      </c>
      <c r="F254" t="str">
        <f>TEXT(tblSales[[#This Row],[Datetime]], "mmm")</f>
        <v>Jul</v>
      </c>
      <c r="G254" t="str">
        <f>TEXT(tblSales[[#This Row],[Datetime]], "ddd")</f>
        <v>Thu</v>
      </c>
      <c r="H254">
        <f>HOUR(tblSales[[#This Row],[Datetime]])</f>
        <v>13</v>
      </c>
      <c r="I254" s="8" t="s">
        <v>97</v>
      </c>
      <c r="J254" t="s">
        <v>26</v>
      </c>
      <c r="K254" t="s">
        <v>22</v>
      </c>
      <c r="L254">
        <v>1</v>
      </c>
    </row>
    <row r="255" spans="2:12" x14ac:dyDescent="0.2">
      <c r="B255" s="5">
        <v>43671.570833333331</v>
      </c>
      <c r="C255" s="12">
        <f>TIME(HOUR(tblSales[[#This Row],[Datetime]]),MINUTE(tblSales[[#This Row],[Datetime]]), SECOND(tblSales[[#This Row],[Datetime]]))</f>
        <v>0.5708333333333333</v>
      </c>
      <c r="D255" s="6">
        <f>_xlfn.FLOOR.MATH(tblSales[[#This Row],[Datetime]])</f>
        <v>43671</v>
      </c>
      <c r="E255">
        <f>YEAR(tblSales[[#This Row],[Datetime]])</f>
        <v>2019</v>
      </c>
      <c r="F255" t="str">
        <f>TEXT(tblSales[[#This Row],[Datetime]], "mmm")</f>
        <v>Jul</v>
      </c>
      <c r="G255" t="str">
        <f>TEXT(tblSales[[#This Row],[Datetime]], "ddd")</f>
        <v>Thu</v>
      </c>
      <c r="H255">
        <f>HOUR(tblSales[[#This Row],[Datetime]])</f>
        <v>13</v>
      </c>
      <c r="I255" s="8">
        <v>1.79</v>
      </c>
      <c r="J255" t="s">
        <v>26</v>
      </c>
      <c r="K255" t="s">
        <v>13</v>
      </c>
      <c r="L255">
        <v>1</v>
      </c>
    </row>
    <row r="256" spans="2:12" x14ac:dyDescent="0.2">
      <c r="B256" s="5">
        <v>43671.591666666667</v>
      </c>
      <c r="C256" s="12">
        <f>TIME(HOUR(tblSales[[#This Row],[Datetime]]),MINUTE(tblSales[[#This Row],[Datetime]]), SECOND(tblSales[[#This Row],[Datetime]]))</f>
        <v>0.59166666666666667</v>
      </c>
      <c r="D256" s="6">
        <f>_xlfn.FLOOR.MATH(tblSales[[#This Row],[Datetime]])</f>
        <v>43671</v>
      </c>
      <c r="E256">
        <f>YEAR(tblSales[[#This Row],[Datetime]])</f>
        <v>2019</v>
      </c>
      <c r="F256" t="str">
        <f>TEXT(tblSales[[#This Row],[Datetime]], "mmm")</f>
        <v>Jul</v>
      </c>
      <c r="G256" t="str">
        <f>TEXT(tblSales[[#This Row],[Datetime]], "ddd")</f>
        <v>Thu</v>
      </c>
      <c r="H256">
        <f>HOUR(tblSales[[#This Row],[Datetime]])</f>
        <v>14</v>
      </c>
      <c r="I256" s="8" t="s">
        <v>97</v>
      </c>
      <c r="J256" t="s">
        <v>26</v>
      </c>
      <c r="K256" t="s">
        <v>22</v>
      </c>
      <c r="L256">
        <v>2</v>
      </c>
    </row>
    <row r="257" spans="2:12" x14ac:dyDescent="0.2">
      <c r="B257" s="5">
        <v>43671.591666666667</v>
      </c>
      <c r="C257" s="12">
        <f>TIME(HOUR(tblSales[[#This Row],[Datetime]]),MINUTE(tblSales[[#This Row],[Datetime]]), SECOND(tblSales[[#This Row],[Datetime]]))</f>
        <v>0.59166666666666667</v>
      </c>
      <c r="D257" s="6">
        <f>_xlfn.FLOOR.MATH(tblSales[[#This Row],[Datetime]])</f>
        <v>43671</v>
      </c>
      <c r="E257">
        <f>YEAR(tblSales[[#This Row],[Datetime]])</f>
        <v>2019</v>
      </c>
      <c r="F257" t="str">
        <f>TEXT(tblSales[[#This Row],[Datetime]], "mmm")</f>
        <v>Jul</v>
      </c>
      <c r="G257" t="str">
        <f>TEXT(tblSales[[#This Row],[Datetime]], "ddd")</f>
        <v>Thu</v>
      </c>
      <c r="H257">
        <f>HOUR(tblSales[[#This Row],[Datetime]])</f>
        <v>14</v>
      </c>
      <c r="I257" s="8">
        <v>1.79</v>
      </c>
      <c r="J257" t="s">
        <v>26</v>
      </c>
      <c r="K257" t="s">
        <v>13</v>
      </c>
      <c r="L257">
        <v>1</v>
      </c>
    </row>
    <row r="258" spans="2:12" x14ac:dyDescent="0.2">
      <c r="B258" s="5">
        <v>43671.631249999999</v>
      </c>
      <c r="C258" s="12">
        <f>TIME(HOUR(tblSales[[#This Row],[Datetime]]),MINUTE(tblSales[[#This Row],[Datetime]]), SECOND(tblSales[[#This Row],[Datetime]]))</f>
        <v>0.63124999999999998</v>
      </c>
      <c r="D258" s="6">
        <f>_xlfn.FLOOR.MATH(tblSales[[#This Row],[Datetime]])</f>
        <v>43671</v>
      </c>
      <c r="E258">
        <f>YEAR(tblSales[[#This Row],[Datetime]])</f>
        <v>2019</v>
      </c>
      <c r="F258" t="str">
        <f>TEXT(tblSales[[#This Row],[Datetime]], "mmm")</f>
        <v>Jul</v>
      </c>
      <c r="G258" t="str">
        <f>TEXT(tblSales[[#This Row],[Datetime]], "ddd")</f>
        <v>Thu</v>
      </c>
      <c r="H258">
        <f>HOUR(tblSales[[#This Row],[Datetime]])</f>
        <v>15</v>
      </c>
      <c r="I258" s="8">
        <v>4</v>
      </c>
      <c r="J258" t="s">
        <v>26</v>
      </c>
      <c r="K258" t="s">
        <v>25</v>
      </c>
      <c r="L258">
        <v>1</v>
      </c>
    </row>
    <row r="259" spans="2:12" x14ac:dyDescent="0.2">
      <c r="B259" s="5">
        <v>43671.631249999999</v>
      </c>
      <c r="C259" s="12">
        <f>TIME(HOUR(tblSales[[#This Row],[Datetime]]),MINUTE(tblSales[[#This Row],[Datetime]]), SECOND(tblSales[[#This Row],[Datetime]]))</f>
        <v>0.63124999999999998</v>
      </c>
      <c r="D259" s="6">
        <f>_xlfn.FLOOR.MATH(tblSales[[#This Row],[Datetime]])</f>
        <v>43671</v>
      </c>
      <c r="E259">
        <f>YEAR(tblSales[[#This Row],[Datetime]])</f>
        <v>2019</v>
      </c>
      <c r="F259" t="str">
        <f>TEXT(tblSales[[#This Row],[Datetime]], "mmm")</f>
        <v>Jul</v>
      </c>
      <c r="G259" t="str">
        <f>TEXT(tblSales[[#This Row],[Datetime]], "ddd")</f>
        <v>Thu</v>
      </c>
      <c r="H259">
        <f>HOUR(tblSales[[#This Row],[Datetime]])</f>
        <v>15</v>
      </c>
      <c r="I259" s="8" t="s">
        <v>97</v>
      </c>
      <c r="J259" t="s">
        <v>26</v>
      </c>
      <c r="K259" t="s">
        <v>22</v>
      </c>
      <c r="L259">
        <v>1</v>
      </c>
    </row>
    <row r="260" spans="2:12" x14ac:dyDescent="0.2">
      <c r="B260" s="5">
        <v>43671.631249999999</v>
      </c>
      <c r="C260" s="12">
        <f>TIME(HOUR(tblSales[[#This Row],[Datetime]]),MINUTE(tblSales[[#This Row],[Datetime]]), SECOND(tblSales[[#This Row],[Datetime]]))</f>
        <v>0.63124999999999998</v>
      </c>
      <c r="D260" s="6">
        <f>_xlfn.FLOOR.MATH(tblSales[[#This Row],[Datetime]])</f>
        <v>43671</v>
      </c>
      <c r="E260">
        <f>YEAR(tblSales[[#This Row],[Datetime]])</f>
        <v>2019</v>
      </c>
      <c r="F260" t="str">
        <f>TEXT(tblSales[[#This Row],[Datetime]], "mmm")</f>
        <v>Jul</v>
      </c>
      <c r="G260" t="str">
        <f>TEXT(tblSales[[#This Row],[Datetime]], "ddd")</f>
        <v>Thu</v>
      </c>
      <c r="H260">
        <f>HOUR(tblSales[[#This Row],[Datetime]])</f>
        <v>15</v>
      </c>
      <c r="I260" s="8">
        <v>0.55000000000000004</v>
      </c>
      <c r="J260" t="s">
        <v>26</v>
      </c>
      <c r="K260" t="s">
        <v>8</v>
      </c>
      <c r="L260">
        <v>1</v>
      </c>
    </row>
    <row r="261" spans="2:12" x14ac:dyDescent="0.2">
      <c r="B261" s="5">
        <v>43671.664583333331</v>
      </c>
      <c r="C261" s="12">
        <f>TIME(HOUR(tblSales[[#This Row],[Datetime]]),MINUTE(tblSales[[#This Row],[Datetime]]), SECOND(tblSales[[#This Row],[Datetime]]))</f>
        <v>0.6645833333333333</v>
      </c>
      <c r="D261" s="6">
        <f>_xlfn.FLOOR.MATH(tblSales[[#This Row],[Datetime]])</f>
        <v>43671</v>
      </c>
      <c r="E261">
        <f>YEAR(tblSales[[#This Row],[Datetime]])</f>
        <v>2019</v>
      </c>
      <c r="F261" t="str">
        <f>TEXT(tblSales[[#This Row],[Datetime]], "mmm")</f>
        <v>Jul</v>
      </c>
      <c r="G261" t="str">
        <f>TEXT(tblSales[[#This Row],[Datetime]], "ddd")</f>
        <v>Thu</v>
      </c>
      <c r="H261">
        <f>HOUR(tblSales[[#This Row],[Datetime]])</f>
        <v>15</v>
      </c>
      <c r="I261" s="8">
        <v>0.55000000000000004</v>
      </c>
      <c r="J261" t="s">
        <v>26</v>
      </c>
      <c r="K261" t="s">
        <v>20</v>
      </c>
      <c r="L261">
        <v>1</v>
      </c>
    </row>
    <row r="262" spans="2:12" x14ac:dyDescent="0.2">
      <c r="B262" s="5">
        <v>43671.664583333331</v>
      </c>
      <c r="C262" s="12">
        <f>TIME(HOUR(tblSales[[#This Row],[Datetime]]),MINUTE(tblSales[[#This Row],[Datetime]]), SECOND(tblSales[[#This Row],[Datetime]]))</f>
        <v>0.6645833333333333</v>
      </c>
      <c r="D262" s="6">
        <f>_xlfn.FLOOR.MATH(tblSales[[#This Row],[Datetime]])</f>
        <v>43671</v>
      </c>
      <c r="E262">
        <f>YEAR(tblSales[[#This Row],[Datetime]])</f>
        <v>2019</v>
      </c>
      <c r="F262" t="str">
        <f>TEXT(tblSales[[#This Row],[Datetime]], "mmm")</f>
        <v>Jul</v>
      </c>
      <c r="G262" t="str">
        <f>TEXT(tblSales[[#This Row],[Datetime]], "ddd")</f>
        <v>Thu</v>
      </c>
      <c r="H262">
        <f>HOUR(tblSales[[#This Row],[Datetime]])</f>
        <v>15</v>
      </c>
      <c r="I262" s="8" t="s">
        <v>97</v>
      </c>
      <c r="J262" t="s">
        <v>26</v>
      </c>
      <c r="K262" t="s">
        <v>22</v>
      </c>
      <c r="L262">
        <v>1</v>
      </c>
    </row>
    <row r="263" spans="2:12" x14ac:dyDescent="0.2">
      <c r="B263" s="5">
        <v>43671.664583333331</v>
      </c>
      <c r="C263" s="12">
        <f>TIME(HOUR(tblSales[[#This Row],[Datetime]]),MINUTE(tblSales[[#This Row],[Datetime]]), SECOND(tblSales[[#This Row],[Datetime]]))</f>
        <v>0.6645833333333333</v>
      </c>
      <c r="D263" s="6">
        <f>_xlfn.FLOOR.MATH(tblSales[[#This Row],[Datetime]])</f>
        <v>43671</v>
      </c>
      <c r="E263">
        <f>YEAR(tblSales[[#This Row],[Datetime]])</f>
        <v>2019</v>
      </c>
      <c r="F263" t="str">
        <f>TEXT(tblSales[[#This Row],[Datetime]], "mmm")</f>
        <v>Jul</v>
      </c>
      <c r="G263" t="str">
        <f>TEXT(tblSales[[#This Row],[Datetime]], "ddd")</f>
        <v>Thu</v>
      </c>
      <c r="H263">
        <f>HOUR(tblSales[[#This Row],[Datetime]])</f>
        <v>15</v>
      </c>
      <c r="I263" s="8">
        <v>0.3</v>
      </c>
      <c r="J263" t="s">
        <v>26</v>
      </c>
      <c r="K263" t="s">
        <v>16</v>
      </c>
      <c r="L263">
        <v>1</v>
      </c>
    </row>
    <row r="264" spans="2:12" x14ac:dyDescent="0.2">
      <c r="B264" s="5">
        <v>43671.668749999997</v>
      </c>
      <c r="C264" s="12">
        <f>TIME(HOUR(tblSales[[#This Row],[Datetime]]),MINUTE(tblSales[[#This Row],[Datetime]]), SECOND(tblSales[[#This Row],[Datetime]]))</f>
        <v>0.66875000000000007</v>
      </c>
      <c r="D264" s="6">
        <f>_xlfn.FLOOR.MATH(tblSales[[#This Row],[Datetime]])</f>
        <v>43671</v>
      </c>
      <c r="E264">
        <f>YEAR(tblSales[[#This Row],[Datetime]])</f>
        <v>2019</v>
      </c>
      <c r="F264" t="str">
        <f>TEXT(tblSales[[#This Row],[Datetime]], "mmm")</f>
        <v>Jul</v>
      </c>
      <c r="G264" t="str">
        <f>TEXT(tblSales[[#This Row],[Datetime]], "ddd")</f>
        <v>Thu</v>
      </c>
      <c r="H264">
        <f>HOUR(tblSales[[#This Row],[Datetime]])</f>
        <v>16</v>
      </c>
      <c r="I264" s="8">
        <v>0.55000000000000004</v>
      </c>
      <c r="J264" t="s">
        <v>26</v>
      </c>
      <c r="K264" t="s">
        <v>20</v>
      </c>
      <c r="L264">
        <v>1</v>
      </c>
    </row>
    <row r="265" spans="2:12" x14ac:dyDescent="0.2">
      <c r="B265" s="5">
        <v>43671.668749999997</v>
      </c>
      <c r="C265" s="12">
        <f>TIME(HOUR(tblSales[[#This Row],[Datetime]]),MINUTE(tblSales[[#This Row],[Datetime]]), SECOND(tblSales[[#This Row],[Datetime]]))</f>
        <v>0.66875000000000007</v>
      </c>
      <c r="D265" s="6">
        <f>_xlfn.FLOOR.MATH(tblSales[[#This Row],[Datetime]])</f>
        <v>43671</v>
      </c>
      <c r="E265">
        <f>YEAR(tblSales[[#This Row],[Datetime]])</f>
        <v>2019</v>
      </c>
      <c r="F265" t="str">
        <f>TEXT(tblSales[[#This Row],[Datetime]], "mmm")</f>
        <v>Jul</v>
      </c>
      <c r="G265" t="str">
        <f>TEXT(tblSales[[#This Row],[Datetime]], "ddd")</f>
        <v>Thu</v>
      </c>
      <c r="H265">
        <f>HOUR(tblSales[[#This Row],[Datetime]])</f>
        <v>16</v>
      </c>
      <c r="I265" s="8">
        <v>0.4</v>
      </c>
      <c r="J265" t="s">
        <v>26</v>
      </c>
      <c r="K265" t="s">
        <v>14</v>
      </c>
      <c r="L265">
        <v>1</v>
      </c>
    </row>
    <row r="266" spans="2:12" x14ac:dyDescent="0.2">
      <c r="B266" s="5">
        <v>43671.668749999997</v>
      </c>
      <c r="C266" s="12">
        <f>TIME(HOUR(tblSales[[#This Row],[Datetime]]),MINUTE(tblSales[[#This Row],[Datetime]]), SECOND(tblSales[[#This Row],[Datetime]]))</f>
        <v>0.66875000000000007</v>
      </c>
      <c r="D266" s="6">
        <f>_xlfn.FLOOR.MATH(tblSales[[#This Row],[Datetime]])</f>
        <v>43671</v>
      </c>
      <c r="E266">
        <f>YEAR(tblSales[[#This Row],[Datetime]])</f>
        <v>2019</v>
      </c>
      <c r="F266" t="str">
        <f>TEXT(tblSales[[#This Row],[Datetime]], "mmm")</f>
        <v>Jul</v>
      </c>
      <c r="G266" t="str">
        <f>TEXT(tblSales[[#This Row],[Datetime]], "ddd")</f>
        <v>Thu</v>
      </c>
      <c r="H266">
        <f>HOUR(tblSales[[#This Row],[Datetime]])</f>
        <v>16</v>
      </c>
      <c r="I266" s="8">
        <v>1.79</v>
      </c>
      <c r="J266" t="s">
        <v>26</v>
      </c>
      <c r="K266" t="s">
        <v>13</v>
      </c>
      <c r="L266">
        <v>1</v>
      </c>
    </row>
    <row r="267" spans="2:12" x14ac:dyDescent="0.2">
      <c r="B267" s="5">
        <v>43671.668749999997</v>
      </c>
      <c r="C267" s="12">
        <f>TIME(HOUR(tblSales[[#This Row],[Datetime]]),MINUTE(tblSales[[#This Row],[Datetime]]), SECOND(tblSales[[#This Row],[Datetime]]))</f>
        <v>0.66875000000000007</v>
      </c>
      <c r="D267" s="6">
        <f>_xlfn.FLOOR.MATH(tblSales[[#This Row],[Datetime]])</f>
        <v>43671</v>
      </c>
      <c r="E267">
        <f>YEAR(tblSales[[#This Row],[Datetime]])</f>
        <v>2019</v>
      </c>
      <c r="F267" t="str">
        <f>TEXT(tblSales[[#This Row],[Datetime]], "mmm")</f>
        <v>Jul</v>
      </c>
      <c r="G267" t="str">
        <f>TEXT(tblSales[[#This Row],[Datetime]], "ddd")</f>
        <v>Thu</v>
      </c>
      <c r="H267">
        <f>HOUR(tblSales[[#This Row],[Datetime]])</f>
        <v>16</v>
      </c>
      <c r="I267" s="8">
        <v>0.2</v>
      </c>
      <c r="J267" t="s">
        <v>26</v>
      </c>
      <c r="K267" t="s">
        <v>18</v>
      </c>
      <c r="L267">
        <v>1</v>
      </c>
    </row>
    <row r="268" spans="2:12" x14ac:dyDescent="0.2">
      <c r="B268" s="5">
        <v>43672.474305555559</v>
      </c>
      <c r="C268" s="12">
        <f>TIME(HOUR(tblSales[[#This Row],[Datetime]]),MINUTE(tblSales[[#This Row],[Datetime]]), SECOND(tblSales[[#This Row],[Datetime]]))</f>
        <v>0.47430555555555554</v>
      </c>
      <c r="D268" s="6">
        <f>_xlfn.FLOOR.MATH(tblSales[[#This Row],[Datetime]])</f>
        <v>43672</v>
      </c>
      <c r="E268">
        <f>YEAR(tblSales[[#This Row],[Datetime]])</f>
        <v>2019</v>
      </c>
      <c r="F268" t="str">
        <f>TEXT(tblSales[[#This Row],[Datetime]], "mmm")</f>
        <v>Jul</v>
      </c>
      <c r="G268" t="str">
        <f>TEXT(tblSales[[#This Row],[Datetime]], "ddd")</f>
        <v>Fri</v>
      </c>
      <c r="H268">
        <f>HOUR(tblSales[[#This Row],[Datetime]])</f>
        <v>11</v>
      </c>
      <c r="I268" s="8" t="s">
        <v>97</v>
      </c>
      <c r="J268" t="s">
        <v>26</v>
      </c>
      <c r="K268" t="s">
        <v>22</v>
      </c>
      <c r="L268">
        <v>4</v>
      </c>
    </row>
    <row r="269" spans="2:12" x14ac:dyDescent="0.2">
      <c r="B269" s="5">
        <v>43672.474305555559</v>
      </c>
      <c r="C269" s="12">
        <f>TIME(HOUR(tblSales[[#This Row],[Datetime]]),MINUTE(tblSales[[#This Row],[Datetime]]), SECOND(tblSales[[#This Row],[Datetime]]))</f>
        <v>0.47430555555555554</v>
      </c>
      <c r="D269" s="6">
        <f>_xlfn.FLOOR.MATH(tblSales[[#This Row],[Datetime]])</f>
        <v>43672</v>
      </c>
      <c r="E269">
        <f>YEAR(tblSales[[#This Row],[Datetime]])</f>
        <v>2019</v>
      </c>
      <c r="F269" t="str">
        <f>TEXT(tblSales[[#This Row],[Datetime]], "mmm")</f>
        <v>Jul</v>
      </c>
      <c r="G269" t="str">
        <f>TEXT(tblSales[[#This Row],[Datetime]], "ddd")</f>
        <v>Fri</v>
      </c>
      <c r="H269">
        <f>HOUR(tblSales[[#This Row],[Datetime]])</f>
        <v>11</v>
      </c>
      <c r="I269" s="8">
        <v>3.3000000000000003</v>
      </c>
      <c r="J269" t="s">
        <v>26</v>
      </c>
      <c r="K269" t="s">
        <v>8</v>
      </c>
      <c r="L269">
        <v>6</v>
      </c>
    </row>
    <row r="270" spans="2:12" x14ac:dyDescent="0.2">
      <c r="B270" s="5">
        <v>43672.474305555559</v>
      </c>
      <c r="C270" s="12">
        <f>TIME(HOUR(tblSales[[#This Row],[Datetime]]),MINUTE(tblSales[[#This Row],[Datetime]]), SECOND(tblSales[[#This Row],[Datetime]]))</f>
        <v>0.47430555555555554</v>
      </c>
      <c r="D270" s="6">
        <f>_xlfn.FLOOR.MATH(tblSales[[#This Row],[Datetime]])</f>
        <v>43672</v>
      </c>
      <c r="E270">
        <f>YEAR(tblSales[[#This Row],[Datetime]])</f>
        <v>2019</v>
      </c>
      <c r="F270" t="str">
        <f>TEXT(tblSales[[#This Row],[Datetime]], "mmm")</f>
        <v>Jul</v>
      </c>
      <c r="G270" t="str">
        <f>TEXT(tblSales[[#This Row],[Datetime]], "ddd")</f>
        <v>Fri</v>
      </c>
      <c r="H270">
        <f>HOUR(tblSales[[#This Row],[Datetime]])</f>
        <v>11</v>
      </c>
      <c r="I270" s="8">
        <v>0.4</v>
      </c>
      <c r="J270" t="s">
        <v>26</v>
      </c>
      <c r="K270" t="s">
        <v>14</v>
      </c>
      <c r="L270">
        <v>1</v>
      </c>
    </row>
    <row r="271" spans="2:12" x14ac:dyDescent="0.2">
      <c r="B271" s="5">
        <v>43672.474305555559</v>
      </c>
      <c r="C271" s="12">
        <f>TIME(HOUR(tblSales[[#This Row],[Datetime]]),MINUTE(tblSales[[#This Row],[Datetime]]), SECOND(tblSales[[#This Row],[Datetime]]))</f>
        <v>0.47430555555555554</v>
      </c>
      <c r="D271" s="6">
        <f>_xlfn.FLOOR.MATH(tblSales[[#This Row],[Datetime]])</f>
        <v>43672</v>
      </c>
      <c r="E271">
        <f>YEAR(tblSales[[#This Row],[Datetime]])</f>
        <v>2019</v>
      </c>
      <c r="F271" t="str">
        <f>TEXT(tblSales[[#This Row],[Datetime]], "mmm")</f>
        <v>Jul</v>
      </c>
      <c r="G271" t="str">
        <f>TEXT(tblSales[[#This Row],[Datetime]], "ddd")</f>
        <v>Fri</v>
      </c>
      <c r="H271">
        <f>HOUR(tblSales[[#This Row],[Datetime]])</f>
        <v>11</v>
      </c>
      <c r="I271" s="8">
        <v>0.8</v>
      </c>
      <c r="J271" t="s">
        <v>26</v>
      </c>
      <c r="K271" t="s">
        <v>12</v>
      </c>
      <c r="L271">
        <v>2</v>
      </c>
    </row>
    <row r="272" spans="2:12" x14ac:dyDescent="0.2">
      <c r="B272" s="5">
        <v>43672.474305555559</v>
      </c>
      <c r="C272" s="12">
        <f>TIME(HOUR(tblSales[[#This Row],[Datetime]]),MINUTE(tblSales[[#This Row],[Datetime]]), SECOND(tblSales[[#This Row],[Datetime]]))</f>
        <v>0.47430555555555554</v>
      </c>
      <c r="D272" s="6">
        <f>_xlfn.FLOOR.MATH(tblSales[[#This Row],[Datetime]])</f>
        <v>43672</v>
      </c>
      <c r="E272">
        <f>YEAR(tblSales[[#This Row],[Datetime]])</f>
        <v>2019</v>
      </c>
      <c r="F272" t="str">
        <f>TEXT(tblSales[[#This Row],[Datetime]], "mmm")</f>
        <v>Jul</v>
      </c>
      <c r="G272" t="str">
        <f>TEXT(tblSales[[#This Row],[Datetime]], "ddd")</f>
        <v>Fri</v>
      </c>
      <c r="H272">
        <f>HOUR(tblSales[[#This Row],[Datetime]])</f>
        <v>11</v>
      </c>
      <c r="I272" s="8">
        <v>1.79</v>
      </c>
      <c r="J272" t="s">
        <v>26</v>
      </c>
      <c r="K272" t="s">
        <v>13</v>
      </c>
      <c r="L272">
        <v>1</v>
      </c>
    </row>
    <row r="273" spans="2:12" x14ac:dyDescent="0.2">
      <c r="B273" s="5">
        <v>43672.474305555559</v>
      </c>
      <c r="C273" s="12">
        <f>TIME(HOUR(tblSales[[#This Row],[Datetime]]),MINUTE(tblSales[[#This Row],[Datetime]]), SECOND(tblSales[[#This Row],[Datetime]]))</f>
        <v>0.47430555555555554</v>
      </c>
      <c r="D273" s="6">
        <f>_xlfn.FLOOR.MATH(tblSales[[#This Row],[Datetime]])</f>
        <v>43672</v>
      </c>
      <c r="E273">
        <f>YEAR(tblSales[[#This Row],[Datetime]])</f>
        <v>2019</v>
      </c>
      <c r="F273" t="str">
        <f>TEXT(tblSales[[#This Row],[Datetime]], "mmm")</f>
        <v>Jul</v>
      </c>
      <c r="G273" t="str">
        <f>TEXT(tblSales[[#This Row],[Datetime]], "ddd")</f>
        <v>Fri</v>
      </c>
      <c r="H273">
        <f>HOUR(tblSales[[#This Row],[Datetime]])</f>
        <v>11</v>
      </c>
      <c r="I273" s="8">
        <v>1.35</v>
      </c>
      <c r="J273" t="s">
        <v>26</v>
      </c>
      <c r="K273" t="s">
        <v>17</v>
      </c>
      <c r="L273">
        <v>3</v>
      </c>
    </row>
    <row r="274" spans="2:12" x14ac:dyDescent="0.2">
      <c r="B274" s="5">
        <v>43672.474305555559</v>
      </c>
      <c r="C274" s="12">
        <f>TIME(HOUR(tblSales[[#This Row],[Datetime]]),MINUTE(tblSales[[#This Row],[Datetime]]), SECOND(tblSales[[#This Row],[Datetime]]))</f>
        <v>0.47430555555555554</v>
      </c>
      <c r="D274" s="6">
        <f>_xlfn.FLOOR.MATH(tblSales[[#This Row],[Datetime]])</f>
        <v>43672</v>
      </c>
      <c r="E274">
        <f>YEAR(tblSales[[#This Row],[Datetime]])</f>
        <v>2019</v>
      </c>
      <c r="F274" t="str">
        <f>TEXT(tblSales[[#This Row],[Datetime]], "mmm")</f>
        <v>Jul</v>
      </c>
      <c r="G274" t="str">
        <f>TEXT(tblSales[[#This Row],[Datetime]], "ddd")</f>
        <v>Fri</v>
      </c>
      <c r="H274">
        <f>HOUR(tblSales[[#This Row],[Datetime]])</f>
        <v>11</v>
      </c>
      <c r="I274" s="8">
        <v>0.55000000000000004</v>
      </c>
      <c r="J274" t="s">
        <v>26</v>
      </c>
      <c r="K274" t="s">
        <v>19</v>
      </c>
      <c r="L274">
        <v>1</v>
      </c>
    </row>
    <row r="275" spans="2:12" x14ac:dyDescent="0.2">
      <c r="B275" s="5">
        <v>43672.476388888892</v>
      </c>
      <c r="C275" s="12">
        <f>TIME(HOUR(tblSales[[#This Row],[Datetime]]),MINUTE(tblSales[[#This Row],[Datetime]]), SECOND(tblSales[[#This Row],[Datetime]]))</f>
        <v>0.47638888888888892</v>
      </c>
      <c r="D275" s="6">
        <f>_xlfn.FLOOR.MATH(tblSales[[#This Row],[Datetime]])</f>
        <v>43672</v>
      </c>
      <c r="E275">
        <f>YEAR(tblSales[[#This Row],[Datetime]])</f>
        <v>2019</v>
      </c>
      <c r="F275" t="str">
        <f>TEXT(tblSales[[#This Row],[Datetime]], "mmm")</f>
        <v>Jul</v>
      </c>
      <c r="G275" t="str">
        <f>TEXT(tblSales[[#This Row],[Datetime]], "ddd")</f>
        <v>Fri</v>
      </c>
      <c r="H275">
        <f>HOUR(tblSales[[#This Row],[Datetime]])</f>
        <v>11</v>
      </c>
      <c r="I275" s="8" t="s">
        <v>97</v>
      </c>
      <c r="J275" t="s">
        <v>26</v>
      </c>
      <c r="K275" t="s">
        <v>22</v>
      </c>
      <c r="L275">
        <v>1</v>
      </c>
    </row>
    <row r="276" spans="2:12" x14ac:dyDescent="0.2">
      <c r="B276" s="5">
        <v>43672.476388888892</v>
      </c>
      <c r="C276" s="12">
        <f>TIME(HOUR(tblSales[[#This Row],[Datetime]]),MINUTE(tblSales[[#This Row],[Datetime]]), SECOND(tblSales[[#This Row],[Datetime]]))</f>
        <v>0.47638888888888892</v>
      </c>
      <c r="D276" s="6">
        <f>_xlfn.FLOOR.MATH(tblSales[[#This Row],[Datetime]])</f>
        <v>43672</v>
      </c>
      <c r="E276">
        <f>YEAR(tblSales[[#This Row],[Datetime]])</f>
        <v>2019</v>
      </c>
      <c r="F276" t="str">
        <f>TEXT(tblSales[[#This Row],[Datetime]], "mmm")</f>
        <v>Jul</v>
      </c>
      <c r="G276" t="str">
        <f>TEXT(tblSales[[#This Row],[Datetime]], "ddd")</f>
        <v>Fri</v>
      </c>
      <c r="H276">
        <f>HOUR(tblSales[[#This Row],[Datetime]])</f>
        <v>11</v>
      </c>
      <c r="I276" s="8">
        <v>1.6500000000000001</v>
      </c>
      <c r="J276" t="s">
        <v>26</v>
      </c>
      <c r="K276" t="s">
        <v>8</v>
      </c>
      <c r="L276">
        <v>3</v>
      </c>
    </row>
    <row r="277" spans="2:12" x14ac:dyDescent="0.2">
      <c r="B277" s="5">
        <v>43672.476388888892</v>
      </c>
      <c r="C277" s="12">
        <f>TIME(HOUR(tblSales[[#This Row],[Datetime]]),MINUTE(tblSales[[#This Row],[Datetime]]), SECOND(tblSales[[#This Row],[Datetime]]))</f>
        <v>0.47638888888888892</v>
      </c>
      <c r="D277" s="6">
        <f>_xlfn.FLOOR.MATH(tblSales[[#This Row],[Datetime]])</f>
        <v>43672</v>
      </c>
      <c r="E277">
        <f>YEAR(tblSales[[#This Row],[Datetime]])</f>
        <v>2019</v>
      </c>
      <c r="F277" t="str">
        <f>TEXT(tblSales[[#This Row],[Datetime]], "mmm")</f>
        <v>Jul</v>
      </c>
      <c r="G277" t="str">
        <f>TEXT(tblSales[[#This Row],[Datetime]], "ddd")</f>
        <v>Fri</v>
      </c>
      <c r="H277">
        <f>HOUR(tblSales[[#This Row],[Datetime]])</f>
        <v>11</v>
      </c>
      <c r="I277" s="8">
        <v>0.4</v>
      </c>
      <c r="J277" t="s">
        <v>26</v>
      </c>
      <c r="K277" t="s">
        <v>14</v>
      </c>
      <c r="L277">
        <v>1</v>
      </c>
    </row>
    <row r="278" spans="2:12" x14ac:dyDescent="0.2">
      <c r="B278" s="5">
        <v>43672.476388888892</v>
      </c>
      <c r="C278" s="12">
        <f>TIME(HOUR(tblSales[[#This Row],[Datetime]]),MINUTE(tblSales[[#This Row],[Datetime]]), SECOND(tblSales[[#This Row],[Datetime]]))</f>
        <v>0.47638888888888892</v>
      </c>
      <c r="D278" s="6">
        <f>_xlfn.FLOOR.MATH(tblSales[[#This Row],[Datetime]])</f>
        <v>43672</v>
      </c>
      <c r="E278">
        <f>YEAR(tblSales[[#This Row],[Datetime]])</f>
        <v>2019</v>
      </c>
      <c r="F278" t="str">
        <f>TEXT(tblSales[[#This Row],[Datetime]], "mmm")</f>
        <v>Jul</v>
      </c>
      <c r="G278" t="str">
        <f>TEXT(tblSales[[#This Row],[Datetime]], "ddd")</f>
        <v>Fri</v>
      </c>
      <c r="H278">
        <f>HOUR(tblSales[[#This Row],[Datetime]])</f>
        <v>11</v>
      </c>
      <c r="I278" s="8">
        <v>0.45</v>
      </c>
      <c r="J278" t="s">
        <v>26</v>
      </c>
      <c r="K278" t="s">
        <v>17</v>
      </c>
      <c r="L278">
        <v>1</v>
      </c>
    </row>
    <row r="279" spans="2:12" x14ac:dyDescent="0.2">
      <c r="B279" s="5">
        <v>43672.479861111111</v>
      </c>
      <c r="C279" s="12">
        <f>TIME(HOUR(tblSales[[#This Row],[Datetime]]),MINUTE(tblSales[[#This Row],[Datetime]]), SECOND(tblSales[[#This Row],[Datetime]]))</f>
        <v>0.47986111111111113</v>
      </c>
      <c r="D279" s="6">
        <f>_xlfn.FLOOR.MATH(tblSales[[#This Row],[Datetime]])</f>
        <v>43672</v>
      </c>
      <c r="E279">
        <f>YEAR(tblSales[[#This Row],[Datetime]])</f>
        <v>2019</v>
      </c>
      <c r="F279" t="str">
        <f>TEXT(tblSales[[#This Row],[Datetime]], "mmm")</f>
        <v>Jul</v>
      </c>
      <c r="G279" t="str">
        <f>TEXT(tblSales[[#This Row],[Datetime]], "ddd")</f>
        <v>Fri</v>
      </c>
      <c r="H279">
        <f>HOUR(tblSales[[#This Row],[Datetime]])</f>
        <v>11</v>
      </c>
      <c r="I279" s="8" t="s">
        <v>97</v>
      </c>
      <c r="J279" t="s">
        <v>26</v>
      </c>
      <c r="K279" t="s">
        <v>22</v>
      </c>
      <c r="L279">
        <v>1</v>
      </c>
    </row>
    <row r="280" spans="2:12" x14ac:dyDescent="0.2">
      <c r="B280" s="5">
        <v>43672.479861111111</v>
      </c>
      <c r="C280" s="12">
        <f>TIME(HOUR(tblSales[[#This Row],[Datetime]]),MINUTE(tblSales[[#This Row],[Datetime]]), SECOND(tblSales[[#This Row],[Datetime]]))</f>
        <v>0.47986111111111113</v>
      </c>
      <c r="D280" s="6">
        <f>_xlfn.FLOOR.MATH(tblSales[[#This Row],[Datetime]])</f>
        <v>43672</v>
      </c>
      <c r="E280">
        <f>YEAR(tblSales[[#This Row],[Datetime]])</f>
        <v>2019</v>
      </c>
      <c r="F280" t="str">
        <f>TEXT(tblSales[[#This Row],[Datetime]], "mmm")</f>
        <v>Jul</v>
      </c>
      <c r="G280" t="str">
        <f>TEXT(tblSales[[#This Row],[Datetime]], "ddd")</f>
        <v>Fri</v>
      </c>
      <c r="H280">
        <f>HOUR(tblSales[[#This Row],[Datetime]])</f>
        <v>11</v>
      </c>
      <c r="I280" s="8">
        <v>0.4</v>
      </c>
      <c r="J280" t="s">
        <v>26</v>
      </c>
      <c r="K280" t="s">
        <v>14</v>
      </c>
      <c r="L280">
        <v>1</v>
      </c>
    </row>
    <row r="281" spans="2:12" x14ac:dyDescent="0.2">
      <c r="B281" s="5">
        <v>43672.479861111111</v>
      </c>
      <c r="C281" s="12">
        <f>TIME(HOUR(tblSales[[#This Row],[Datetime]]),MINUTE(tblSales[[#This Row],[Datetime]]), SECOND(tblSales[[#This Row],[Datetime]]))</f>
        <v>0.47986111111111113</v>
      </c>
      <c r="D281" s="6">
        <f>_xlfn.FLOOR.MATH(tblSales[[#This Row],[Datetime]])</f>
        <v>43672</v>
      </c>
      <c r="E281">
        <f>YEAR(tblSales[[#This Row],[Datetime]])</f>
        <v>2019</v>
      </c>
      <c r="F281" t="str">
        <f>TEXT(tblSales[[#This Row],[Datetime]], "mmm")</f>
        <v>Jul</v>
      </c>
      <c r="G281" t="str">
        <f>TEXT(tblSales[[#This Row],[Datetime]], "ddd")</f>
        <v>Fri</v>
      </c>
      <c r="H281">
        <f>HOUR(tblSales[[#This Row],[Datetime]])</f>
        <v>11</v>
      </c>
      <c r="I281" s="8">
        <v>1.79</v>
      </c>
      <c r="J281" t="s">
        <v>26</v>
      </c>
      <c r="K281" t="s">
        <v>13</v>
      </c>
      <c r="L281">
        <v>1</v>
      </c>
    </row>
    <row r="282" spans="2:12" x14ac:dyDescent="0.2">
      <c r="B282" s="5">
        <v>43672.479861111111</v>
      </c>
      <c r="C282" s="12">
        <f>TIME(HOUR(tblSales[[#This Row],[Datetime]]),MINUTE(tblSales[[#This Row],[Datetime]]), SECOND(tblSales[[#This Row],[Datetime]]))</f>
        <v>0.47986111111111113</v>
      </c>
      <c r="D282" s="6">
        <f>_xlfn.FLOOR.MATH(tblSales[[#This Row],[Datetime]])</f>
        <v>43672</v>
      </c>
      <c r="E282">
        <f>YEAR(tblSales[[#This Row],[Datetime]])</f>
        <v>2019</v>
      </c>
      <c r="F282" t="str">
        <f>TEXT(tblSales[[#This Row],[Datetime]], "mmm")</f>
        <v>Jul</v>
      </c>
      <c r="G282" t="str">
        <f>TEXT(tblSales[[#This Row],[Datetime]], "ddd")</f>
        <v>Fri</v>
      </c>
      <c r="H282">
        <f>HOUR(tblSales[[#This Row],[Datetime]])</f>
        <v>11</v>
      </c>
      <c r="I282" s="8">
        <v>0.55000000000000004</v>
      </c>
      <c r="J282" t="s">
        <v>26</v>
      </c>
      <c r="K282" t="s">
        <v>19</v>
      </c>
      <c r="L282">
        <v>1</v>
      </c>
    </row>
    <row r="283" spans="2:12" x14ac:dyDescent="0.2">
      <c r="B283" s="5">
        <v>43672.479861111111</v>
      </c>
      <c r="C283" s="12">
        <f>TIME(HOUR(tblSales[[#This Row],[Datetime]]),MINUTE(tblSales[[#This Row],[Datetime]]), SECOND(tblSales[[#This Row],[Datetime]]))</f>
        <v>0.47986111111111113</v>
      </c>
      <c r="D283" s="6">
        <f>_xlfn.FLOOR.MATH(tblSales[[#This Row],[Datetime]])</f>
        <v>43672</v>
      </c>
      <c r="E283">
        <f>YEAR(tblSales[[#This Row],[Datetime]])</f>
        <v>2019</v>
      </c>
      <c r="F283" t="str">
        <f>TEXT(tblSales[[#This Row],[Datetime]], "mmm")</f>
        <v>Jul</v>
      </c>
      <c r="G283" t="str">
        <f>TEXT(tblSales[[#This Row],[Datetime]], "ddd")</f>
        <v>Fri</v>
      </c>
      <c r="H283">
        <f>HOUR(tblSales[[#This Row],[Datetime]])</f>
        <v>11</v>
      </c>
      <c r="I283" s="8">
        <v>2.5</v>
      </c>
      <c r="J283" t="s">
        <v>26</v>
      </c>
      <c r="K283" t="s">
        <v>11</v>
      </c>
      <c r="L283">
        <v>1</v>
      </c>
    </row>
    <row r="284" spans="2:12" x14ac:dyDescent="0.2">
      <c r="B284" s="5">
        <v>43672.48333333333</v>
      </c>
      <c r="C284" s="12">
        <f>TIME(HOUR(tblSales[[#This Row],[Datetime]]),MINUTE(tblSales[[#This Row],[Datetime]]), SECOND(tblSales[[#This Row],[Datetime]]))</f>
        <v>0.48333333333333334</v>
      </c>
      <c r="D284" s="6">
        <f>_xlfn.FLOOR.MATH(tblSales[[#This Row],[Datetime]])</f>
        <v>43672</v>
      </c>
      <c r="E284">
        <f>YEAR(tblSales[[#This Row],[Datetime]])</f>
        <v>2019</v>
      </c>
      <c r="F284" t="str">
        <f>TEXT(tblSales[[#This Row],[Datetime]], "mmm")</f>
        <v>Jul</v>
      </c>
      <c r="G284" t="str">
        <f>TEXT(tblSales[[#This Row],[Datetime]], "ddd")</f>
        <v>Fri</v>
      </c>
      <c r="H284">
        <f>HOUR(tblSales[[#This Row],[Datetime]])</f>
        <v>11</v>
      </c>
      <c r="I284" s="8">
        <v>2.75</v>
      </c>
      <c r="J284" t="s">
        <v>26</v>
      </c>
      <c r="K284" t="s">
        <v>20</v>
      </c>
      <c r="L284">
        <v>5</v>
      </c>
    </row>
    <row r="285" spans="2:12" x14ac:dyDescent="0.2">
      <c r="B285" s="5">
        <v>43672.48333333333</v>
      </c>
      <c r="C285" s="12">
        <f>TIME(HOUR(tblSales[[#This Row],[Datetime]]),MINUTE(tblSales[[#This Row],[Datetime]]), SECOND(tblSales[[#This Row],[Datetime]]))</f>
        <v>0.48333333333333334</v>
      </c>
      <c r="D285" s="6">
        <f>_xlfn.FLOOR.MATH(tblSales[[#This Row],[Datetime]])</f>
        <v>43672</v>
      </c>
      <c r="E285">
        <f>YEAR(tblSales[[#This Row],[Datetime]])</f>
        <v>2019</v>
      </c>
      <c r="F285" t="str">
        <f>TEXT(tblSales[[#This Row],[Datetime]], "mmm")</f>
        <v>Jul</v>
      </c>
      <c r="G285" t="str">
        <f>TEXT(tblSales[[#This Row],[Datetime]], "ddd")</f>
        <v>Fri</v>
      </c>
      <c r="H285">
        <f>HOUR(tblSales[[#This Row],[Datetime]])</f>
        <v>11</v>
      </c>
      <c r="I285" s="8" t="s">
        <v>97</v>
      </c>
      <c r="J285" t="s">
        <v>26</v>
      </c>
      <c r="K285" t="s">
        <v>22</v>
      </c>
      <c r="L285">
        <v>6</v>
      </c>
    </row>
    <row r="286" spans="2:12" x14ac:dyDescent="0.2">
      <c r="B286" s="5">
        <v>43672.48333333333</v>
      </c>
      <c r="C286" s="12">
        <f>TIME(HOUR(tblSales[[#This Row],[Datetime]]),MINUTE(tblSales[[#This Row],[Datetime]]), SECOND(tblSales[[#This Row],[Datetime]]))</f>
        <v>0.48333333333333334</v>
      </c>
      <c r="D286" s="6">
        <f>_xlfn.FLOOR.MATH(tblSales[[#This Row],[Datetime]])</f>
        <v>43672</v>
      </c>
      <c r="E286">
        <f>YEAR(tblSales[[#This Row],[Datetime]])</f>
        <v>2019</v>
      </c>
      <c r="F286" t="str">
        <f>TEXT(tblSales[[#This Row],[Datetime]], "mmm")</f>
        <v>Jul</v>
      </c>
      <c r="G286" t="str">
        <f>TEXT(tblSales[[#This Row],[Datetime]], "ddd")</f>
        <v>Fri</v>
      </c>
      <c r="H286">
        <f>HOUR(tblSales[[#This Row],[Datetime]])</f>
        <v>11</v>
      </c>
      <c r="I286" s="8">
        <v>2.75</v>
      </c>
      <c r="J286" t="s">
        <v>26</v>
      </c>
      <c r="K286" t="s">
        <v>8</v>
      </c>
      <c r="L286">
        <v>5</v>
      </c>
    </row>
    <row r="287" spans="2:12" x14ac:dyDescent="0.2">
      <c r="B287" s="5">
        <v>43672.48333333333</v>
      </c>
      <c r="C287" s="12">
        <f>TIME(HOUR(tblSales[[#This Row],[Datetime]]),MINUTE(tblSales[[#This Row],[Datetime]]), SECOND(tblSales[[#This Row],[Datetime]]))</f>
        <v>0.48333333333333334</v>
      </c>
      <c r="D287" s="6">
        <f>_xlfn.FLOOR.MATH(tblSales[[#This Row],[Datetime]])</f>
        <v>43672</v>
      </c>
      <c r="E287">
        <f>YEAR(tblSales[[#This Row],[Datetime]])</f>
        <v>2019</v>
      </c>
      <c r="F287" t="str">
        <f>TEXT(tblSales[[#This Row],[Datetime]], "mmm")</f>
        <v>Jul</v>
      </c>
      <c r="G287" t="str">
        <f>TEXT(tblSales[[#This Row],[Datetime]], "ddd")</f>
        <v>Fri</v>
      </c>
      <c r="H287">
        <f>HOUR(tblSales[[#This Row],[Datetime]])</f>
        <v>11</v>
      </c>
      <c r="I287" s="8">
        <v>2</v>
      </c>
      <c r="J287" t="s">
        <v>26</v>
      </c>
      <c r="K287" t="s">
        <v>12</v>
      </c>
      <c r="L287">
        <v>5</v>
      </c>
    </row>
    <row r="288" spans="2:12" x14ac:dyDescent="0.2">
      <c r="B288" s="5">
        <v>43672.48333333333</v>
      </c>
      <c r="C288" s="12">
        <f>TIME(HOUR(tblSales[[#This Row],[Datetime]]),MINUTE(tblSales[[#This Row],[Datetime]]), SECOND(tblSales[[#This Row],[Datetime]]))</f>
        <v>0.48333333333333334</v>
      </c>
      <c r="D288" s="6">
        <f>_xlfn.FLOOR.MATH(tblSales[[#This Row],[Datetime]])</f>
        <v>43672</v>
      </c>
      <c r="E288">
        <f>YEAR(tblSales[[#This Row],[Datetime]])</f>
        <v>2019</v>
      </c>
      <c r="F288" t="str">
        <f>TEXT(tblSales[[#This Row],[Datetime]], "mmm")</f>
        <v>Jul</v>
      </c>
      <c r="G288" t="str">
        <f>TEXT(tblSales[[#This Row],[Datetime]], "ddd")</f>
        <v>Fri</v>
      </c>
      <c r="H288">
        <f>HOUR(tblSales[[#This Row],[Datetime]])</f>
        <v>11</v>
      </c>
      <c r="I288" s="8">
        <v>8.9499999999999993</v>
      </c>
      <c r="J288" t="s">
        <v>26</v>
      </c>
      <c r="K288" t="s">
        <v>13</v>
      </c>
      <c r="L288">
        <v>5</v>
      </c>
    </row>
    <row r="289" spans="2:12" x14ac:dyDescent="0.2">
      <c r="B289" s="5">
        <v>43672.48333333333</v>
      </c>
      <c r="C289" s="12">
        <f>TIME(HOUR(tblSales[[#This Row],[Datetime]]),MINUTE(tblSales[[#This Row],[Datetime]]), SECOND(tblSales[[#This Row],[Datetime]]))</f>
        <v>0.48333333333333334</v>
      </c>
      <c r="D289" s="6">
        <f>_xlfn.FLOOR.MATH(tblSales[[#This Row],[Datetime]])</f>
        <v>43672</v>
      </c>
      <c r="E289">
        <f>YEAR(tblSales[[#This Row],[Datetime]])</f>
        <v>2019</v>
      </c>
      <c r="F289" t="str">
        <f>TEXT(tblSales[[#This Row],[Datetime]], "mmm")</f>
        <v>Jul</v>
      </c>
      <c r="G289" t="str">
        <f>TEXT(tblSales[[#This Row],[Datetime]], "ddd")</f>
        <v>Fri</v>
      </c>
      <c r="H289">
        <f>HOUR(tblSales[[#This Row],[Datetime]])</f>
        <v>11</v>
      </c>
      <c r="I289" s="8">
        <v>2.25</v>
      </c>
      <c r="J289" t="s">
        <v>26</v>
      </c>
      <c r="K289" t="s">
        <v>17</v>
      </c>
      <c r="L289">
        <v>5</v>
      </c>
    </row>
    <row r="290" spans="2:12" x14ac:dyDescent="0.2">
      <c r="B290" s="5">
        <v>43672.484027777777</v>
      </c>
      <c r="C290" s="12">
        <f>TIME(HOUR(tblSales[[#This Row],[Datetime]]),MINUTE(tblSales[[#This Row],[Datetime]]), SECOND(tblSales[[#This Row],[Datetime]]))</f>
        <v>0.48402777777777778</v>
      </c>
      <c r="D290" s="6">
        <f>_xlfn.FLOOR.MATH(tblSales[[#This Row],[Datetime]])</f>
        <v>43672</v>
      </c>
      <c r="E290">
        <f>YEAR(tblSales[[#This Row],[Datetime]])</f>
        <v>2019</v>
      </c>
      <c r="F290" t="str">
        <f>TEXT(tblSales[[#This Row],[Datetime]], "mmm")</f>
        <v>Jul</v>
      </c>
      <c r="G290" t="str">
        <f>TEXT(tblSales[[#This Row],[Datetime]], "ddd")</f>
        <v>Fri</v>
      </c>
      <c r="H290">
        <f>HOUR(tblSales[[#This Row],[Datetime]])</f>
        <v>11</v>
      </c>
      <c r="I290" s="8">
        <v>0.55000000000000004</v>
      </c>
      <c r="J290" t="s">
        <v>26</v>
      </c>
      <c r="K290" t="s">
        <v>8</v>
      </c>
      <c r="L290">
        <v>1</v>
      </c>
    </row>
    <row r="291" spans="2:12" x14ac:dyDescent="0.2">
      <c r="B291" s="5">
        <v>43672.484027777777</v>
      </c>
      <c r="C291" s="12">
        <f>TIME(HOUR(tblSales[[#This Row],[Datetime]]),MINUTE(tblSales[[#This Row],[Datetime]]), SECOND(tblSales[[#This Row],[Datetime]]))</f>
        <v>0.48402777777777778</v>
      </c>
      <c r="D291" s="6">
        <f>_xlfn.FLOOR.MATH(tblSales[[#This Row],[Datetime]])</f>
        <v>43672</v>
      </c>
      <c r="E291">
        <f>YEAR(tblSales[[#This Row],[Datetime]])</f>
        <v>2019</v>
      </c>
      <c r="F291" t="str">
        <f>TEXT(tblSales[[#This Row],[Datetime]], "mmm")</f>
        <v>Jul</v>
      </c>
      <c r="G291" t="str">
        <f>TEXT(tblSales[[#This Row],[Datetime]], "ddd")</f>
        <v>Fri</v>
      </c>
      <c r="H291">
        <f>HOUR(tblSales[[#This Row],[Datetime]])</f>
        <v>11</v>
      </c>
      <c r="I291" s="8">
        <v>1</v>
      </c>
      <c r="J291" t="s">
        <v>26</v>
      </c>
      <c r="K291" t="s">
        <v>21</v>
      </c>
      <c r="L291">
        <v>1</v>
      </c>
    </row>
    <row r="292" spans="2:12" x14ac:dyDescent="0.2">
      <c r="B292" s="5">
        <v>43672.484027777777</v>
      </c>
      <c r="C292" s="12">
        <f>TIME(HOUR(tblSales[[#This Row],[Datetime]]),MINUTE(tblSales[[#This Row],[Datetime]]), SECOND(tblSales[[#This Row],[Datetime]]))</f>
        <v>0.48402777777777778</v>
      </c>
      <c r="D292" s="6">
        <f>_xlfn.FLOOR.MATH(tblSales[[#This Row],[Datetime]])</f>
        <v>43672</v>
      </c>
      <c r="E292">
        <f>YEAR(tblSales[[#This Row],[Datetime]])</f>
        <v>2019</v>
      </c>
      <c r="F292" t="str">
        <f>TEXT(tblSales[[#This Row],[Datetime]], "mmm")</f>
        <v>Jul</v>
      </c>
      <c r="G292" t="str">
        <f>TEXT(tblSales[[#This Row],[Datetime]], "ddd")</f>
        <v>Fri</v>
      </c>
      <c r="H292">
        <f>HOUR(tblSales[[#This Row],[Datetime]])</f>
        <v>11</v>
      </c>
      <c r="I292" s="8">
        <v>0.4</v>
      </c>
      <c r="J292" t="s">
        <v>26</v>
      </c>
      <c r="K292" t="s">
        <v>14</v>
      </c>
      <c r="L292">
        <v>1</v>
      </c>
    </row>
    <row r="293" spans="2:12" x14ac:dyDescent="0.2">
      <c r="B293" s="5">
        <v>43672.484027777777</v>
      </c>
      <c r="C293" s="12">
        <f>TIME(HOUR(tblSales[[#This Row],[Datetime]]),MINUTE(tblSales[[#This Row],[Datetime]]), SECOND(tblSales[[#This Row],[Datetime]]))</f>
        <v>0.48402777777777778</v>
      </c>
      <c r="D293" s="6">
        <f>_xlfn.FLOOR.MATH(tblSales[[#This Row],[Datetime]])</f>
        <v>43672</v>
      </c>
      <c r="E293">
        <f>YEAR(tblSales[[#This Row],[Datetime]])</f>
        <v>2019</v>
      </c>
      <c r="F293" t="str">
        <f>TEXT(tblSales[[#This Row],[Datetime]], "mmm")</f>
        <v>Jul</v>
      </c>
      <c r="G293" t="str">
        <f>TEXT(tblSales[[#This Row],[Datetime]], "ddd")</f>
        <v>Fri</v>
      </c>
      <c r="H293">
        <f>HOUR(tblSales[[#This Row],[Datetime]])</f>
        <v>11</v>
      </c>
      <c r="I293" s="8">
        <v>0.45</v>
      </c>
      <c r="J293" t="s">
        <v>26</v>
      </c>
      <c r="K293" t="s">
        <v>17</v>
      </c>
      <c r="L293">
        <v>1</v>
      </c>
    </row>
    <row r="294" spans="2:12" x14ac:dyDescent="0.2">
      <c r="B294" s="5">
        <v>43672.496527777781</v>
      </c>
      <c r="C294" s="12">
        <f>TIME(HOUR(tblSales[[#This Row],[Datetime]]),MINUTE(tblSales[[#This Row],[Datetime]]), SECOND(tblSales[[#This Row],[Datetime]]))</f>
        <v>0.49652777777777773</v>
      </c>
      <c r="D294" s="6">
        <f>_xlfn.FLOOR.MATH(tblSales[[#This Row],[Datetime]])</f>
        <v>43672</v>
      </c>
      <c r="E294">
        <f>YEAR(tblSales[[#This Row],[Datetime]])</f>
        <v>2019</v>
      </c>
      <c r="F294" t="str">
        <f>TEXT(tblSales[[#This Row],[Datetime]], "mmm")</f>
        <v>Jul</v>
      </c>
      <c r="G294" t="str">
        <f>TEXT(tblSales[[#This Row],[Datetime]], "ddd")</f>
        <v>Fri</v>
      </c>
      <c r="H294">
        <f>HOUR(tblSales[[#This Row],[Datetime]])</f>
        <v>11</v>
      </c>
      <c r="I294" s="8">
        <v>0.55000000000000004</v>
      </c>
      <c r="J294" t="s">
        <v>26</v>
      </c>
      <c r="K294" t="s">
        <v>20</v>
      </c>
      <c r="L294">
        <v>1</v>
      </c>
    </row>
    <row r="295" spans="2:12" x14ac:dyDescent="0.2">
      <c r="B295" s="5">
        <v>43672.496527777781</v>
      </c>
      <c r="C295" s="12">
        <f>TIME(HOUR(tblSales[[#This Row],[Datetime]]),MINUTE(tblSales[[#This Row],[Datetime]]), SECOND(tblSales[[#This Row],[Datetime]]))</f>
        <v>0.49652777777777773</v>
      </c>
      <c r="D295" s="6">
        <f>_xlfn.FLOOR.MATH(tblSales[[#This Row],[Datetime]])</f>
        <v>43672</v>
      </c>
      <c r="E295">
        <f>YEAR(tblSales[[#This Row],[Datetime]])</f>
        <v>2019</v>
      </c>
      <c r="F295" t="str">
        <f>TEXT(tblSales[[#This Row],[Datetime]], "mmm")</f>
        <v>Jul</v>
      </c>
      <c r="G295" t="str">
        <f>TEXT(tblSales[[#This Row],[Datetime]], "ddd")</f>
        <v>Fri</v>
      </c>
      <c r="H295">
        <f>HOUR(tblSales[[#This Row],[Datetime]])</f>
        <v>11</v>
      </c>
      <c r="I295" s="8" t="s">
        <v>97</v>
      </c>
      <c r="J295" t="s">
        <v>26</v>
      </c>
      <c r="K295" t="s">
        <v>22</v>
      </c>
      <c r="L295">
        <v>1</v>
      </c>
    </row>
    <row r="296" spans="2:12" x14ac:dyDescent="0.2">
      <c r="B296" s="5">
        <v>43672.496527777781</v>
      </c>
      <c r="C296" s="12">
        <f>TIME(HOUR(tblSales[[#This Row],[Datetime]]),MINUTE(tblSales[[#This Row],[Datetime]]), SECOND(tblSales[[#This Row],[Datetime]]))</f>
        <v>0.49652777777777773</v>
      </c>
      <c r="D296" s="6">
        <f>_xlfn.FLOOR.MATH(tblSales[[#This Row],[Datetime]])</f>
        <v>43672</v>
      </c>
      <c r="E296">
        <f>YEAR(tblSales[[#This Row],[Datetime]])</f>
        <v>2019</v>
      </c>
      <c r="F296" t="str">
        <f>TEXT(tblSales[[#This Row],[Datetime]], "mmm")</f>
        <v>Jul</v>
      </c>
      <c r="G296" t="str">
        <f>TEXT(tblSales[[#This Row],[Datetime]], "ddd")</f>
        <v>Fri</v>
      </c>
      <c r="H296">
        <f>HOUR(tblSales[[#This Row],[Datetime]])</f>
        <v>11</v>
      </c>
      <c r="I296" s="8">
        <v>0.55000000000000004</v>
      </c>
      <c r="J296" t="s">
        <v>26</v>
      </c>
      <c r="K296" t="s">
        <v>19</v>
      </c>
      <c r="L296">
        <v>1</v>
      </c>
    </row>
    <row r="297" spans="2:12" x14ac:dyDescent="0.2">
      <c r="B297" s="5">
        <v>43672.496527777781</v>
      </c>
      <c r="C297" s="12">
        <f>TIME(HOUR(tblSales[[#This Row],[Datetime]]),MINUTE(tblSales[[#This Row],[Datetime]]), SECOND(tblSales[[#This Row],[Datetime]]))</f>
        <v>0.49652777777777773</v>
      </c>
      <c r="D297" s="6">
        <f>_xlfn.FLOOR.MATH(tblSales[[#This Row],[Datetime]])</f>
        <v>43672</v>
      </c>
      <c r="E297">
        <f>YEAR(tblSales[[#This Row],[Datetime]])</f>
        <v>2019</v>
      </c>
      <c r="F297" t="str">
        <f>TEXT(tblSales[[#This Row],[Datetime]], "mmm")</f>
        <v>Jul</v>
      </c>
      <c r="G297" t="str">
        <f>TEXT(tblSales[[#This Row],[Datetime]], "ddd")</f>
        <v>Fri</v>
      </c>
      <c r="H297">
        <f>HOUR(tblSales[[#This Row],[Datetime]])</f>
        <v>11</v>
      </c>
      <c r="I297" s="8">
        <v>5</v>
      </c>
      <c r="J297" t="s">
        <v>26</v>
      </c>
      <c r="K297" t="s">
        <v>11</v>
      </c>
      <c r="L297">
        <v>2</v>
      </c>
    </row>
    <row r="298" spans="2:12" x14ac:dyDescent="0.2">
      <c r="B298" s="5">
        <v>43672.554861111108</v>
      </c>
      <c r="C298" s="12">
        <f>TIME(HOUR(tblSales[[#This Row],[Datetime]]),MINUTE(tblSales[[#This Row],[Datetime]]), SECOND(tblSales[[#This Row],[Datetime]]))</f>
        <v>0.55486111111111114</v>
      </c>
      <c r="D298" s="6">
        <f>_xlfn.FLOOR.MATH(tblSales[[#This Row],[Datetime]])</f>
        <v>43672</v>
      </c>
      <c r="E298">
        <f>YEAR(tblSales[[#This Row],[Datetime]])</f>
        <v>2019</v>
      </c>
      <c r="F298" t="str">
        <f>TEXT(tblSales[[#This Row],[Datetime]], "mmm")</f>
        <v>Jul</v>
      </c>
      <c r="G298" t="str">
        <f>TEXT(tblSales[[#This Row],[Datetime]], "ddd")</f>
        <v>Fri</v>
      </c>
      <c r="H298">
        <f>HOUR(tblSales[[#This Row],[Datetime]])</f>
        <v>13</v>
      </c>
      <c r="I298" s="8" t="s">
        <v>97</v>
      </c>
      <c r="J298" t="s">
        <v>26</v>
      </c>
      <c r="K298" t="s">
        <v>22</v>
      </c>
      <c r="L298">
        <v>3</v>
      </c>
    </row>
    <row r="299" spans="2:12" x14ac:dyDescent="0.2">
      <c r="B299" s="5">
        <v>43672.554861111108</v>
      </c>
      <c r="C299" s="12">
        <f>TIME(HOUR(tblSales[[#This Row],[Datetime]]),MINUTE(tblSales[[#This Row],[Datetime]]), SECOND(tblSales[[#This Row],[Datetime]]))</f>
        <v>0.55486111111111114</v>
      </c>
      <c r="D299" s="6">
        <f>_xlfn.FLOOR.MATH(tblSales[[#This Row],[Datetime]])</f>
        <v>43672</v>
      </c>
      <c r="E299">
        <f>YEAR(tblSales[[#This Row],[Datetime]])</f>
        <v>2019</v>
      </c>
      <c r="F299" t="str">
        <f>TEXT(tblSales[[#This Row],[Datetime]], "mmm")</f>
        <v>Jul</v>
      </c>
      <c r="G299" t="str">
        <f>TEXT(tblSales[[#This Row],[Datetime]], "ddd")</f>
        <v>Fri</v>
      </c>
      <c r="H299">
        <f>HOUR(tblSales[[#This Row],[Datetime]])</f>
        <v>13</v>
      </c>
      <c r="I299" s="8">
        <v>0.55000000000000004</v>
      </c>
      <c r="J299" t="s">
        <v>26</v>
      </c>
      <c r="K299" t="s">
        <v>19</v>
      </c>
      <c r="L299">
        <v>1</v>
      </c>
    </row>
    <row r="300" spans="2:12" x14ac:dyDescent="0.2">
      <c r="B300" s="5">
        <v>43672.554861111108</v>
      </c>
      <c r="C300" s="12">
        <f>TIME(HOUR(tblSales[[#This Row],[Datetime]]),MINUTE(tblSales[[#This Row],[Datetime]]), SECOND(tblSales[[#This Row],[Datetime]]))</f>
        <v>0.55486111111111114</v>
      </c>
      <c r="D300" s="6">
        <f>_xlfn.FLOOR.MATH(tblSales[[#This Row],[Datetime]])</f>
        <v>43672</v>
      </c>
      <c r="E300">
        <f>YEAR(tblSales[[#This Row],[Datetime]])</f>
        <v>2019</v>
      </c>
      <c r="F300" t="str">
        <f>TEXT(tblSales[[#This Row],[Datetime]], "mmm")</f>
        <v>Jul</v>
      </c>
      <c r="G300" t="str">
        <f>TEXT(tblSales[[#This Row],[Datetime]], "ddd")</f>
        <v>Fri</v>
      </c>
      <c r="H300">
        <f>HOUR(tblSales[[#This Row],[Datetime]])</f>
        <v>13</v>
      </c>
      <c r="I300" s="8">
        <v>5</v>
      </c>
      <c r="J300" t="s">
        <v>26</v>
      </c>
      <c r="K300" t="s">
        <v>11</v>
      </c>
      <c r="L300">
        <v>2</v>
      </c>
    </row>
    <row r="301" spans="2:12" x14ac:dyDescent="0.2">
      <c r="B301" s="5">
        <v>43672.558333333334</v>
      </c>
      <c r="C301" s="12">
        <f>TIME(HOUR(tblSales[[#This Row],[Datetime]]),MINUTE(tblSales[[#This Row],[Datetime]]), SECOND(tblSales[[#This Row],[Datetime]]))</f>
        <v>0.55833333333333335</v>
      </c>
      <c r="D301" s="6">
        <f>_xlfn.FLOOR.MATH(tblSales[[#This Row],[Datetime]])</f>
        <v>43672</v>
      </c>
      <c r="E301">
        <f>YEAR(tblSales[[#This Row],[Datetime]])</f>
        <v>2019</v>
      </c>
      <c r="F301" t="str">
        <f>TEXT(tblSales[[#This Row],[Datetime]], "mmm")</f>
        <v>Jul</v>
      </c>
      <c r="G301" t="str">
        <f>TEXT(tblSales[[#This Row],[Datetime]], "ddd")</f>
        <v>Fri</v>
      </c>
      <c r="H301">
        <f>HOUR(tblSales[[#This Row],[Datetime]])</f>
        <v>13</v>
      </c>
      <c r="I301" s="8">
        <v>4</v>
      </c>
      <c r="J301" t="s">
        <v>26</v>
      </c>
      <c r="K301" t="s">
        <v>25</v>
      </c>
      <c r="L301">
        <v>1</v>
      </c>
    </row>
    <row r="302" spans="2:12" x14ac:dyDescent="0.2">
      <c r="B302" s="5">
        <v>43672.558333333334</v>
      </c>
      <c r="C302" s="12">
        <f>TIME(HOUR(tblSales[[#This Row],[Datetime]]),MINUTE(tblSales[[#This Row],[Datetime]]), SECOND(tblSales[[#This Row],[Datetime]]))</f>
        <v>0.55833333333333335</v>
      </c>
      <c r="D302" s="6">
        <f>_xlfn.FLOOR.MATH(tblSales[[#This Row],[Datetime]])</f>
        <v>43672</v>
      </c>
      <c r="E302">
        <f>YEAR(tblSales[[#This Row],[Datetime]])</f>
        <v>2019</v>
      </c>
      <c r="F302" t="str">
        <f>TEXT(tblSales[[#This Row],[Datetime]], "mmm")</f>
        <v>Jul</v>
      </c>
      <c r="G302" t="str">
        <f>TEXT(tblSales[[#This Row],[Datetime]], "ddd")</f>
        <v>Fri</v>
      </c>
      <c r="H302">
        <f>HOUR(tblSales[[#This Row],[Datetime]])</f>
        <v>13</v>
      </c>
      <c r="I302" s="8" t="s">
        <v>97</v>
      </c>
      <c r="J302" t="s">
        <v>26</v>
      </c>
      <c r="K302" t="s">
        <v>22</v>
      </c>
      <c r="L302">
        <v>2</v>
      </c>
    </row>
    <row r="303" spans="2:12" x14ac:dyDescent="0.2">
      <c r="B303" s="5">
        <v>43672.558333333334</v>
      </c>
      <c r="C303" s="12">
        <f>TIME(HOUR(tblSales[[#This Row],[Datetime]]),MINUTE(tblSales[[#This Row],[Datetime]]), SECOND(tblSales[[#This Row],[Datetime]]))</f>
        <v>0.55833333333333335</v>
      </c>
      <c r="D303" s="6">
        <f>_xlfn.FLOOR.MATH(tblSales[[#This Row],[Datetime]])</f>
        <v>43672</v>
      </c>
      <c r="E303">
        <f>YEAR(tblSales[[#This Row],[Datetime]])</f>
        <v>2019</v>
      </c>
      <c r="F303" t="str">
        <f>TEXT(tblSales[[#This Row],[Datetime]], "mmm")</f>
        <v>Jul</v>
      </c>
      <c r="G303" t="str">
        <f>TEXT(tblSales[[#This Row],[Datetime]], "ddd")</f>
        <v>Fri</v>
      </c>
      <c r="H303">
        <f>HOUR(tblSales[[#This Row],[Datetime]])</f>
        <v>13</v>
      </c>
      <c r="I303" s="8">
        <v>0.4</v>
      </c>
      <c r="J303" t="s">
        <v>26</v>
      </c>
      <c r="K303" t="s">
        <v>14</v>
      </c>
      <c r="L303">
        <v>1</v>
      </c>
    </row>
    <row r="304" spans="2:12" x14ac:dyDescent="0.2">
      <c r="B304" s="5">
        <v>43672.558333333334</v>
      </c>
      <c r="C304" s="12">
        <f>TIME(HOUR(tblSales[[#This Row],[Datetime]]),MINUTE(tblSales[[#This Row],[Datetime]]), SECOND(tblSales[[#This Row],[Datetime]]))</f>
        <v>0.55833333333333335</v>
      </c>
      <c r="D304" s="6">
        <f>_xlfn.FLOOR.MATH(tblSales[[#This Row],[Datetime]])</f>
        <v>43672</v>
      </c>
      <c r="E304">
        <f>YEAR(tblSales[[#This Row],[Datetime]])</f>
        <v>2019</v>
      </c>
      <c r="F304" t="str">
        <f>TEXT(tblSales[[#This Row],[Datetime]], "mmm")</f>
        <v>Jul</v>
      </c>
      <c r="G304" t="str">
        <f>TEXT(tblSales[[#This Row],[Datetime]], "ddd")</f>
        <v>Fri</v>
      </c>
      <c r="H304">
        <f>HOUR(tblSales[[#This Row],[Datetime]])</f>
        <v>13</v>
      </c>
      <c r="I304" s="8">
        <v>0.4</v>
      </c>
      <c r="J304" t="s">
        <v>26</v>
      </c>
      <c r="K304" t="s">
        <v>12</v>
      </c>
      <c r="L304">
        <v>1</v>
      </c>
    </row>
    <row r="305" spans="2:12" x14ac:dyDescent="0.2">
      <c r="B305" s="5">
        <v>43672.586805555555</v>
      </c>
      <c r="C305" s="12">
        <f>TIME(HOUR(tblSales[[#This Row],[Datetime]]),MINUTE(tblSales[[#This Row],[Datetime]]), SECOND(tblSales[[#This Row],[Datetime]]))</f>
        <v>0.58680555555555558</v>
      </c>
      <c r="D305" s="6">
        <f>_xlfn.FLOOR.MATH(tblSales[[#This Row],[Datetime]])</f>
        <v>43672</v>
      </c>
      <c r="E305">
        <f>YEAR(tblSales[[#This Row],[Datetime]])</f>
        <v>2019</v>
      </c>
      <c r="F305" t="str">
        <f>TEXT(tblSales[[#This Row],[Datetime]], "mmm")</f>
        <v>Jul</v>
      </c>
      <c r="G305" t="str">
        <f>TEXT(tblSales[[#This Row],[Datetime]], "ddd")</f>
        <v>Fri</v>
      </c>
      <c r="H305">
        <f>HOUR(tblSales[[#This Row],[Datetime]])</f>
        <v>14</v>
      </c>
      <c r="I305" s="8" t="s">
        <v>97</v>
      </c>
      <c r="J305" t="s">
        <v>26</v>
      </c>
      <c r="K305" t="s">
        <v>22</v>
      </c>
      <c r="L305">
        <v>1</v>
      </c>
    </row>
    <row r="306" spans="2:12" x14ac:dyDescent="0.2">
      <c r="B306" s="5">
        <v>43672.586805555555</v>
      </c>
      <c r="C306" s="12">
        <f>TIME(HOUR(tblSales[[#This Row],[Datetime]]),MINUTE(tblSales[[#This Row],[Datetime]]), SECOND(tblSales[[#This Row],[Datetime]]))</f>
        <v>0.58680555555555558</v>
      </c>
      <c r="D306" s="6">
        <f>_xlfn.FLOOR.MATH(tblSales[[#This Row],[Datetime]])</f>
        <v>43672</v>
      </c>
      <c r="E306">
        <f>YEAR(tblSales[[#This Row],[Datetime]])</f>
        <v>2019</v>
      </c>
      <c r="F306" t="str">
        <f>TEXT(tblSales[[#This Row],[Datetime]], "mmm")</f>
        <v>Jul</v>
      </c>
      <c r="G306" t="str">
        <f>TEXT(tblSales[[#This Row],[Datetime]], "ddd")</f>
        <v>Fri</v>
      </c>
      <c r="H306">
        <f>HOUR(tblSales[[#This Row],[Datetime]])</f>
        <v>14</v>
      </c>
      <c r="I306" s="8">
        <v>0.55000000000000004</v>
      </c>
      <c r="J306" t="s">
        <v>26</v>
      </c>
      <c r="K306" t="s">
        <v>9</v>
      </c>
      <c r="L306">
        <v>1</v>
      </c>
    </row>
    <row r="307" spans="2:12" x14ac:dyDescent="0.2">
      <c r="B307" s="5">
        <v>43672.6</v>
      </c>
      <c r="C307" s="12">
        <f>TIME(HOUR(tblSales[[#This Row],[Datetime]]),MINUTE(tblSales[[#This Row],[Datetime]]), SECOND(tblSales[[#This Row],[Datetime]]))</f>
        <v>0.6</v>
      </c>
      <c r="D307" s="6">
        <f>_xlfn.FLOOR.MATH(tblSales[[#This Row],[Datetime]])</f>
        <v>43672</v>
      </c>
      <c r="E307">
        <f>YEAR(tblSales[[#This Row],[Datetime]])</f>
        <v>2019</v>
      </c>
      <c r="F307" t="str">
        <f>TEXT(tblSales[[#This Row],[Datetime]], "mmm")</f>
        <v>Jul</v>
      </c>
      <c r="G307" t="str">
        <f>TEXT(tblSales[[#This Row],[Datetime]], "ddd")</f>
        <v>Fri</v>
      </c>
      <c r="H307">
        <f>HOUR(tblSales[[#This Row],[Datetime]])</f>
        <v>14</v>
      </c>
      <c r="I307" s="8" t="s">
        <v>97</v>
      </c>
      <c r="J307" t="s">
        <v>26</v>
      </c>
      <c r="K307" t="s">
        <v>22</v>
      </c>
      <c r="L307">
        <v>5</v>
      </c>
    </row>
    <row r="308" spans="2:12" x14ac:dyDescent="0.2">
      <c r="B308" s="5">
        <v>43672.6</v>
      </c>
      <c r="C308" s="12">
        <f>TIME(HOUR(tblSales[[#This Row],[Datetime]]),MINUTE(tblSales[[#This Row],[Datetime]]), SECOND(tblSales[[#This Row],[Datetime]]))</f>
        <v>0.6</v>
      </c>
      <c r="D308" s="6">
        <f>_xlfn.FLOOR.MATH(tblSales[[#This Row],[Datetime]])</f>
        <v>43672</v>
      </c>
      <c r="E308">
        <f>YEAR(tblSales[[#This Row],[Datetime]])</f>
        <v>2019</v>
      </c>
      <c r="F308" t="str">
        <f>TEXT(tblSales[[#This Row],[Datetime]], "mmm")</f>
        <v>Jul</v>
      </c>
      <c r="G308" t="str">
        <f>TEXT(tblSales[[#This Row],[Datetime]], "ddd")</f>
        <v>Fri</v>
      </c>
      <c r="H308">
        <f>HOUR(tblSales[[#This Row],[Datetime]])</f>
        <v>14</v>
      </c>
      <c r="I308" s="8">
        <v>0.8</v>
      </c>
      <c r="J308" t="s">
        <v>26</v>
      </c>
      <c r="K308" t="s">
        <v>14</v>
      </c>
      <c r="L308">
        <v>2</v>
      </c>
    </row>
    <row r="309" spans="2:12" x14ac:dyDescent="0.2">
      <c r="B309" s="5">
        <v>43672.619444444441</v>
      </c>
      <c r="C309" s="12">
        <f>TIME(HOUR(tblSales[[#This Row],[Datetime]]),MINUTE(tblSales[[#This Row],[Datetime]]), SECOND(tblSales[[#This Row],[Datetime]]))</f>
        <v>0.61944444444444446</v>
      </c>
      <c r="D309" s="6">
        <f>_xlfn.FLOOR.MATH(tblSales[[#This Row],[Datetime]])</f>
        <v>43672</v>
      </c>
      <c r="E309">
        <f>YEAR(tblSales[[#This Row],[Datetime]])</f>
        <v>2019</v>
      </c>
      <c r="F309" t="str">
        <f>TEXT(tblSales[[#This Row],[Datetime]], "mmm")</f>
        <v>Jul</v>
      </c>
      <c r="G309" t="str">
        <f>TEXT(tblSales[[#This Row],[Datetime]], "ddd")</f>
        <v>Fri</v>
      </c>
      <c r="H309">
        <f>HOUR(tblSales[[#This Row],[Datetime]])</f>
        <v>14</v>
      </c>
      <c r="I309" s="8">
        <v>0.55000000000000004</v>
      </c>
      <c r="J309" t="s">
        <v>26</v>
      </c>
      <c r="K309" t="s">
        <v>20</v>
      </c>
      <c r="L309">
        <v>1</v>
      </c>
    </row>
    <row r="310" spans="2:12" x14ac:dyDescent="0.2">
      <c r="B310" s="5">
        <v>43672.619444444441</v>
      </c>
      <c r="C310" s="12">
        <f>TIME(HOUR(tblSales[[#This Row],[Datetime]]),MINUTE(tblSales[[#This Row],[Datetime]]), SECOND(tblSales[[#This Row],[Datetime]]))</f>
        <v>0.61944444444444446</v>
      </c>
      <c r="D310" s="6">
        <f>_xlfn.FLOOR.MATH(tblSales[[#This Row],[Datetime]])</f>
        <v>43672</v>
      </c>
      <c r="E310">
        <f>YEAR(tblSales[[#This Row],[Datetime]])</f>
        <v>2019</v>
      </c>
      <c r="F310" t="str">
        <f>TEXT(tblSales[[#This Row],[Datetime]], "mmm")</f>
        <v>Jul</v>
      </c>
      <c r="G310" t="str">
        <f>TEXT(tblSales[[#This Row],[Datetime]], "ddd")</f>
        <v>Fri</v>
      </c>
      <c r="H310">
        <f>HOUR(tblSales[[#This Row],[Datetime]])</f>
        <v>14</v>
      </c>
      <c r="I310" s="8" t="s">
        <v>97</v>
      </c>
      <c r="J310" t="s">
        <v>26</v>
      </c>
      <c r="K310" t="s">
        <v>22</v>
      </c>
      <c r="L310">
        <v>1</v>
      </c>
    </row>
    <row r="311" spans="2:12" x14ac:dyDescent="0.2">
      <c r="B311" s="5">
        <v>43672.619444444441</v>
      </c>
      <c r="C311" s="12">
        <f>TIME(HOUR(tblSales[[#This Row],[Datetime]]),MINUTE(tblSales[[#This Row],[Datetime]]), SECOND(tblSales[[#This Row],[Datetime]]))</f>
        <v>0.61944444444444446</v>
      </c>
      <c r="D311" s="6">
        <f>_xlfn.FLOOR.MATH(tblSales[[#This Row],[Datetime]])</f>
        <v>43672</v>
      </c>
      <c r="E311">
        <f>YEAR(tblSales[[#This Row],[Datetime]])</f>
        <v>2019</v>
      </c>
      <c r="F311" t="str">
        <f>TEXT(tblSales[[#This Row],[Datetime]], "mmm")</f>
        <v>Jul</v>
      </c>
      <c r="G311" t="str">
        <f>TEXT(tblSales[[#This Row],[Datetime]], "ddd")</f>
        <v>Fri</v>
      </c>
      <c r="H311">
        <f>HOUR(tblSales[[#This Row],[Datetime]])</f>
        <v>14</v>
      </c>
      <c r="I311" s="8">
        <v>0.3</v>
      </c>
      <c r="J311" t="s">
        <v>26</v>
      </c>
      <c r="K311" t="s">
        <v>16</v>
      </c>
      <c r="L311">
        <v>1</v>
      </c>
    </row>
    <row r="312" spans="2:12" x14ac:dyDescent="0.2">
      <c r="B312" s="5">
        <v>43672.619444444441</v>
      </c>
      <c r="C312" s="12">
        <f>TIME(HOUR(tblSales[[#This Row],[Datetime]]),MINUTE(tblSales[[#This Row],[Datetime]]), SECOND(tblSales[[#This Row],[Datetime]]))</f>
        <v>0.61944444444444446</v>
      </c>
      <c r="D312" s="6">
        <f>_xlfn.FLOOR.MATH(tblSales[[#This Row],[Datetime]])</f>
        <v>43672</v>
      </c>
      <c r="E312">
        <f>YEAR(tblSales[[#This Row],[Datetime]])</f>
        <v>2019</v>
      </c>
      <c r="F312" t="str">
        <f>TEXT(tblSales[[#This Row],[Datetime]], "mmm")</f>
        <v>Jul</v>
      </c>
      <c r="G312" t="str">
        <f>TEXT(tblSales[[#This Row],[Datetime]], "ddd")</f>
        <v>Fri</v>
      </c>
      <c r="H312">
        <f>HOUR(tblSales[[#This Row],[Datetime]])</f>
        <v>14</v>
      </c>
      <c r="I312" s="8">
        <v>2.5</v>
      </c>
      <c r="J312" t="s">
        <v>26</v>
      </c>
      <c r="K312" t="s">
        <v>11</v>
      </c>
      <c r="L312">
        <v>1</v>
      </c>
    </row>
    <row r="313" spans="2:12" x14ac:dyDescent="0.2">
      <c r="B313" s="5">
        <v>43672.62222222222</v>
      </c>
      <c r="C313" s="12">
        <f>TIME(HOUR(tblSales[[#This Row],[Datetime]]),MINUTE(tblSales[[#This Row],[Datetime]]), SECOND(tblSales[[#This Row],[Datetime]]))</f>
        <v>0.62222222222222223</v>
      </c>
      <c r="D313" s="6">
        <f>_xlfn.FLOOR.MATH(tblSales[[#This Row],[Datetime]])</f>
        <v>43672</v>
      </c>
      <c r="E313">
        <f>YEAR(tblSales[[#This Row],[Datetime]])</f>
        <v>2019</v>
      </c>
      <c r="F313" t="str">
        <f>TEXT(tblSales[[#This Row],[Datetime]], "mmm")</f>
        <v>Jul</v>
      </c>
      <c r="G313" t="str">
        <f>TEXT(tblSales[[#This Row],[Datetime]], "ddd")</f>
        <v>Fri</v>
      </c>
      <c r="H313">
        <f>HOUR(tblSales[[#This Row],[Datetime]])</f>
        <v>14</v>
      </c>
      <c r="I313" s="8" t="s">
        <v>97</v>
      </c>
      <c r="J313" t="s">
        <v>26</v>
      </c>
      <c r="K313" t="s">
        <v>22</v>
      </c>
      <c r="L313">
        <v>2</v>
      </c>
    </row>
    <row r="314" spans="2:12" x14ac:dyDescent="0.2">
      <c r="B314" s="5">
        <v>43672.62222222222</v>
      </c>
      <c r="C314" s="12">
        <f>TIME(HOUR(tblSales[[#This Row],[Datetime]]),MINUTE(tblSales[[#This Row],[Datetime]]), SECOND(tblSales[[#This Row],[Datetime]]))</f>
        <v>0.62222222222222223</v>
      </c>
      <c r="D314" s="6">
        <f>_xlfn.FLOOR.MATH(tblSales[[#This Row],[Datetime]])</f>
        <v>43672</v>
      </c>
      <c r="E314">
        <f>YEAR(tblSales[[#This Row],[Datetime]])</f>
        <v>2019</v>
      </c>
      <c r="F314" t="str">
        <f>TEXT(tblSales[[#This Row],[Datetime]], "mmm")</f>
        <v>Jul</v>
      </c>
      <c r="G314" t="str">
        <f>TEXT(tblSales[[#This Row],[Datetime]], "ddd")</f>
        <v>Fri</v>
      </c>
      <c r="H314">
        <f>HOUR(tblSales[[#This Row],[Datetime]])</f>
        <v>14</v>
      </c>
      <c r="I314" s="8">
        <v>1.79</v>
      </c>
      <c r="J314" t="s">
        <v>26</v>
      </c>
      <c r="K314" t="s">
        <v>13</v>
      </c>
      <c r="L314">
        <v>1</v>
      </c>
    </row>
    <row r="315" spans="2:12" x14ac:dyDescent="0.2">
      <c r="B315" s="5">
        <v>43673.478472222225</v>
      </c>
      <c r="C315" s="12">
        <f>TIME(HOUR(tblSales[[#This Row],[Datetime]]),MINUTE(tblSales[[#This Row],[Datetime]]), SECOND(tblSales[[#This Row],[Datetime]]))</f>
        <v>0.47847222222222219</v>
      </c>
      <c r="D315" s="6">
        <f>_xlfn.FLOOR.MATH(tblSales[[#This Row],[Datetime]])</f>
        <v>43673</v>
      </c>
      <c r="E315">
        <f>YEAR(tblSales[[#This Row],[Datetime]])</f>
        <v>2019</v>
      </c>
      <c r="F315" t="str">
        <f>TEXT(tblSales[[#This Row],[Datetime]], "mmm")</f>
        <v>Jul</v>
      </c>
      <c r="G315" t="str">
        <f>TEXT(tblSales[[#This Row],[Datetime]], "ddd")</f>
        <v>Sat</v>
      </c>
      <c r="H315">
        <f>HOUR(tblSales[[#This Row],[Datetime]])</f>
        <v>11</v>
      </c>
      <c r="I315" s="8">
        <v>4</v>
      </c>
      <c r="J315" t="s">
        <v>26</v>
      </c>
      <c r="K315" t="s">
        <v>25</v>
      </c>
      <c r="L315">
        <v>1</v>
      </c>
    </row>
    <row r="316" spans="2:12" x14ac:dyDescent="0.2">
      <c r="B316" s="5">
        <v>43673.478472222225</v>
      </c>
      <c r="C316" s="12">
        <f>TIME(HOUR(tblSales[[#This Row],[Datetime]]),MINUTE(tblSales[[#This Row],[Datetime]]), SECOND(tblSales[[#This Row],[Datetime]]))</f>
        <v>0.47847222222222219</v>
      </c>
      <c r="D316" s="6">
        <f>_xlfn.FLOOR.MATH(tblSales[[#This Row],[Datetime]])</f>
        <v>43673</v>
      </c>
      <c r="E316">
        <f>YEAR(tblSales[[#This Row],[Datetime]])</f>
        <v>2019</v>
      </c>
      <c r="F316" t="str">
        <f>TEXT(tblSales[[#This Row],[Datetime]], "mmm")</f>
        <v>Jul</v>
      </c>
      <c r="G316" t="str">
        <f>TEXT(tblSales[[#This Row],[Datetime]], "ddd")</f>
        <v>Sat</v>
      </c>
      <c r="H316">
        <f>HOUR(tblSales[[#This Row],[Datetime]])</f>
        <v>11</v>
      </c>
      <c r="I316" s="8" t="s">
        <v>97</v>
      </c>
      <c r="J316" t="s">
        <v>26</v>
      </c>
      <c r="K316" t="s">
        <v>22</v>
      </c>
      <c r="L316">
        <v>1</v>
      </c>
    </row>
    <row r="317" spans="2:12" x14ac:dyDescent="0.2">
      <c r="B317" s="5">
        <v>43673.478472222225</v>
      </c>
      <c r="C317" s="12">
        <f>TIME(HOUR(tblSales[[#This Row],[Datetime]]),MINUTE(tblSales[[#This Row],[Datetime]]), SECOND(tblSales[[#This Row],[Datetime]]))</f>
        <v>0.47847222222222219</v>
      </c>
      <c r="D317" s="6">
        <f>_xlfn.FLOOR.MATH(tblSales[[#This Row],[Datetime]])</f>
        <v>43673</v>
      </c>
      <c r="E317">
        <f>YEAR(tblSales[[#This Row],[Datetime]])</f>
        <v>2019</v>
      </c>
      <c r="F317" t="str">
        <f>TEXT(tblSales[[#This Row],[Datetime]], "mmm")</f>
        <v>Jul</v>
      </c>
      <c r="G317" t="str">
        <f>TEXT(tblSales[[#This Row],[Datetime]], "ddd")</f>
        <v>Sat</v>
      </c>
      <c r="H317">
        <f>HOUR(tblSales[[#This Row],[Datetime]])</f>
        <v>11</v>
      </c>
      <c r="I317" s="8">
        <v>0.45</v>
      </c>
      <c r="J317" t="s">
        <v>26</v>
      </c>
      <c r="K317" t="s">
        <v>17</v>
      </c>
      <c r="L317">
        <v>1</v>
      </c>
    </row>
    <row r="318" spans="2:12" x14ac:dyDescent="0.2">
      <c r="B318" s="5">
        <v>43673.478472222225</v>
      </c>
      <c r="C318" s="12">
        <f>TIME(HOUR(tblSales[[#This Row],[Datetime]]),MINUTE(tblSales[[#This Row],[Datetime]]), SECOND(tblSales[[#This Row],[Datetime]]))</f>
        <v>0.47847222222222219</v>
      </c>
      <c r="D318" s="6">
        <f>_xlfn.FLOOR.MATH(tblSales[[#This Row],[Datetime]])</f>
        <v>43673</v>
      </c>
      <c r="E318">
        <f>YEAR(tblSales[[#This Row],[Datetime]])</f>
        <v>2019</v>
      </c>
      <c r="F318" t="str">
        <f>TEXT(tblSales[[#This Row],[Datetime]], "mmm")</f>
        <v>Jul</v>
      </c>
      <c r="G318" t="str">
        <f>TEXT(tblSales[[#This Row],[Datetime]], "ddd")</f>
        <v>Sat</v>
      </c>
      <c r="H318">
        <f>HOUR(tblSales[[#This Row],[Datetime]])</f>
        <v>11</v>
      </c>
      <c r="I318" s="8">
        <v>0.55000000000000004</v>
      </c>
      <c r="J318" t="s">
        <v>26</v>
      </c>
      <c r="K318" t="s">
        <v>19</v>
      </c>
      <c r="L318">
        <v>1</v>
      </c>
    </row>
    <row r="319" spans="2:12" x14ac:dyDescent="0.2">
      <c r="B319" s="5">
        <v>43673.497916666667</v>
      </c>
      <c r="C319" s="12">
        <f>TIME(HOUR(tblSales[[#This Row],[Datetime]]),MINUTE(tblSales[[#This Row],[Datetime]]), SECOND(tblSales[[#This Row],[Datetime]]))</f>
        <v>0.49791666666666662</v>
      </c>
      <c r="D319" s="6">
        <f>_xlfn.FLOOR.MATH(tblSales[[#This Row],[Datetime]])</f>
        <v>43673</v>
      </c>
      <c r="E319">
        <f>YEAR(tblSales[[#This Row],[Datetime]])</f>
        <v>2019</v>
      </c>
      <c r="F319" t="str">
        <f>TEXT(tblSales[[#This Row],[Datetime]], "mmm")</f>
        <v>Jul</v>
      </c>
      <c r="G319" t="str">
        <f>TEXT(tblSales[[#This Row],[Datetime]], "ddd")</f>
        <v>Sat</v>
      </c>
      <c r="H319">
        <f>HOUR(tblSales[[#This Row],[Datetime]])</f>
        <v>11</v>
      </c>
      <c r="I319" s="8" t="s">
        <v>97</v>
      </c>
      <c r="J319" t="s">
        <v>26</v>
      </c>
      <c r="K319" t="s">
        <v>22</v>
      </c>
      <c r="L319">
        <v>1</v>
      </c>
    </row>
    <row r="320" spans="2:12" x14ac:dyDescent="0.2">
      <c r="B320" s="5">
        <v>43673.497916666667</v>
      </c>
      <c r="C320" s="12">
        <f>TIME(HOUR(tblSales[[#This Row],[Datetime]]),MINUTE(tblSales[[#This Row],[Datetime]]), SECOND(tblSales[[#This Row],[Datetime]]))</f>
        <v>0.49791666666666662</v>
      </c>
      <c r="D320" s="6">
        <f>_xlfn.FLOOR.MATH(tblSales[[#This Row],[Datetime]])</f>
        <v>43673</v>
      </c>
      <c r="E320">
        <f>YEAR(tblSales[[#This Row],[Datetime]])</f>
        <v>2019</v>
      </c>
      <c r="F320" t="str">
        <f>TEXT(tblSales[[#This Row],[Datetime]], "mmm")</f>
        <v>Jul</v>
      </c>
      <c r="G320" t="str">
        <f>TEXT(tblSales[[#This Row],[Datetime]], "ddd")</f>
        <v>Sat</v>
      </c>
      <c r="H320">
        <f>HOUR(tblSales[[#This Row],[Datetime]])</f>
        <v>11</v>
      </c>
      <c r="I320" s="8">
        <v>0.55000000000000004</v>
      </c>
      <c r="J320" t="s">
        <v>26</v>
      </c>
      <c r="K320" t="s">
        <v>8</v>
      </c>
      <c r="L320">
        <v>1</v>
      </c>
    </row>
    <row r="321" spans="2:12" x14ac:dyDescent="0.2">
      <c r="B321" s="5">
        <v>43673.497916666667</v>
      </c>
      <c r="C321" s="12">
        <f>TIME(HOUR(tblSales[[#This Row],[Datetime]]),MINUTE(tblSales[[#This Row],[Datetime]]), SECOND(tblSales[[#This Row],[Datetime]]))</f>
        <v>0.49791666666666662</v>
      </c>
      <c r="D321" s="6">
        <f>_xlfn.FLOOR.MATH(tblSales[[#This Row],[Datetime]])</f>
        <v>43673</v>
      </c>
      <c r="E321">
        <f>YEAR(tblSales[[#This Row],[Datetime]])</f>
        <v>2019</v>
      </c>
      <c r="F321" t="str">
        <f>TEXT(tblSales[[#This Row],[Datetime]], "mmm")</f>
        <v>Jul</v>
      </c>
      <c r="G321" t="str">
        <f>TEXT(tblSales[[#This Row],[Datetime]], "ddd")</f>
        <v>Sat</v>
      </c>
      <c r="H321">
        <f>HOUR(tblSales[[#This Row],[Datetime]])</f>
        <v>11</v>
      </c>
      <c r="I321" s="8">
        <v>0.4</v>
      </c>
      <c r="J321" t="s">
        <v>26</v>
      </c>
      <c r="K321" t="s">
        <v>12</v>
      </c>
      <c r="L321">
        <v>1</v>
      </c>
    </row>
    <row r="322" spans="2:12" x14ac:dyDescent="0.2">
      <c r="B322" s="5">
        <v>43673.497916666667</v>
      </c>
      <c r="C322" s="12">
        <f>TIME(HOUR(tblSales[[#This Row],[Datetime]]),MINUTE(tblSales[[#This Row],[Datetime]]), SECOND(tblSales[[#This Row],[Datetime]]))</f>
        <v>0.49791666666666662</v>
      </c>
      <c r="D322" s="6">
        <f>_xlfn.FLOOR.MATH(tblSales[[#This Row],[Datetime]])</f>
        <v>43673</v>
      </c>
      <c r="E322">
        <f>YEAR(tblSales[[#This Row],[Datetime]])</f>
        <v>2019</v>
      </c>
      <c r="F322" t="str">
        <f>TEXT(tblSales[[#This Row],[Datetime]], "mmm")</f>
        <v>Jul</v>
      </c>
      <c r="G322" t="str">
        <f>TEXT(tblSales[[#This Row],[Datetime]], "ddd")</f>
        <v>Sat</v>
      </c>
      <c r="H322">
        <f>HOUR(tblSales[[#This Row],[Datetime]])</f>
        <v>11</v>
      </c>
      <c r="I322" s="8">
        <v>1.79</v>
      </c>
      <c r="J322" t="s">
        <v>26</v>
      </c>
      <c r="K322" t="s">
        <v>13</v>
      </c>
      <c r="L322">
        <v>1</v>
      </c>
    </row>
    <row r="323" spans="2:12" x14ac:dyDescent="0.2">
      <c r="B323" s="5">
        <v>43673.497916666667</v>
      </c>
      <c r="C323" s="12">
        <f>TIME(HOUR(tblSales[[#This Row],[Datetime]]),MINUTE(tblSales[[#This Row],[Datetime]]), SECOND(tblSales[[#This Row],[Datetime]]))</f>
        <v>0.49791666666666662</v>
      </c>
      <c r="D323" s="6">
        <f>_xlfn.FLOOR.MATH(tblSales[[#This Row],[Datetime]])</f>
        <v>43673</v>
      </c>
      <c r="E323">
        <f>YEAR(tblSales[[#This Row],[Datetime]])</f>
        <v>2019</v>
      </c>
      <c r="F323" t="str">
        <f>TEXT(tblSales[[#This Row],[Datetime]], "mmm")</f>
        <v>Jul</v>
      </c>
      <c r="G323" t="str">
        <f>TEXT(tblSales[[#This Row],[Datetime]], "ddd")</f>
        <v>Sat</v>
      </c>
      <c r="H323">
        <f>HOUR(tblSales[[#This Row],[Datetime]])</f>
        <v>11</v>
      </c>
      <c r="I323" s="8">
        <v>0.45</v>
      </c>
      <c r="J323" t="s">
        <v>26</v>
      </c>
      <c r="K323" t="s">
        <v>17</v>
      </c>
      <c r="L323">
        <v>1</v>
      </c>
    </row>
    <row r="324" spans="2:12" x14ac:dyDescent="0.2">
      <c r="B324" s="5">
        <v>43673.5</v>
      </c>
      <c r="C324" s="12">
        <f>TIME(HOUR(tblSales[[#This Row],[Datetime]]),MINUTE(tblSales[[#This Row],[Datetime]]), SECOND(tblSales[[#This Row],[Datetime]]))</f>
        <v>0.5</v>
      </c>
      <c r="D324" s="6">
        <f>_xlfn.FLOOR.MATH(tblSales[[#This Row],[Datetime]])</f>
        <v>43673</v>
      </c>
      <c r="E324">
        <f>YEAR(tblSales[[#This Row],[Datetime]])</f>
        <v>2019</v>
      </c>
      <c r="F324" t="str">
        <f>TEXT(tblSales[[#This Row],[Datetime]], "mmm")</f>
        <v>Jul</v>
      </c>
      <c r="G324" t="str">
        <f>TEXT(tblSales[[#This Row],[Datetime]], "ddd")</f>
        <v>Sat</v>
      </c>
      <c r="H324">
        <f>HOUR(tblSales[[#This Row],[Datetime]])</f>
        <v>12</v>
      </c>
      <c r="I324" s="8" t="s">
        <v>97</v>
      </c>
      <c r="J324" t="s">
        <v>26</v>
      </c>
      <c r="K324" t="s">
        <v>22</v>
      </c>
      <c r="L324">
        <v>1</v>
      </c>
    </row>
    <row r="325" spans="2:12" x14ac:dyDescent="0.2">
      <c r="B325" s="5">
        <v>43673.5</v>
      </c>
      <c r="C325" s="12">
        <f>TIME(HOUR(tblSales[[#This Row],[Datetime]]),MINUTE(tblSales[[#This Row],[Datetime]]), SECOND(tblSales[[#This Row],[Datetime]]))</f>
        <v>0.5</v>
      </c>
      <c r="D325" s="6">
        <f>_xlfn.FLOOR.MATH(tblSales[[#This Row],[Datetime]])</f>
        <v>43673</v>
      </c>
      <c r="E325">
        <f>YEAR(tblSales[[#This Row],[Datetime]])</f>
        <v>2019</v>
      </c>
      <c r="F325" t="str">
        <f>TEXT(tblSales[[#This Row],[Datetime]], "mmm")</f>
        <v>Jul</v>
      </c>
      <c r="G325" t="str">
        <f>TEXT(tblSales[[#This Row],[Datetime]], "ddd")</f>
        <v>Sat</v>
      </c>
      <c r="H325">
        <f>HOUR(tblSales[[#This Row],[Datetime]])</f>
        <v>12</v>
      </c>
      <c r="I325" s="8">
        <v>0.55000000000000004</v>
      </c>
      <c r="J325" t="s">
        <v>26</v>
      </c>
      <c r="K325" t="s">
        <v>8</v>
      </c>
      <c r="L325">
        <v>1</v>
      </c>
    </row>
    <row r="326" spans="2:12" x14ac:dyDescent="0.2">
      <c r="B326" s="5">
        <v>43673.5</v>
      </c>
      <c r="C326" s="12">
        <f>TIME(HOUR(tblSales[[#This Row],[Datetime]]),MINUTE(tblSales[[#This Row],[Datetime]]), SECOND(tblSales[[#This Row],[Datetime]]))</f>
        <v>0.5</v>
      </c>
      <c r="D326" s="6">
        <f>_xlfn.FLOOR.MATH(tblSales[[#This Row],[Datetime]])</f>
        <v>43673</v>
      </c>
      <c r="E326">
        <f>YEAR(tblSales[[#This Row],[Datetime]])</f>
        <v>2019</v>
      </c>
      <c r="F326" t="str">
        <f>TEXT(tblSales[[#This Row],[Datetime]], "mmm")</f>
        <v>Jul</v>
      </c>
      <c r="G326" t="str">
        <f>TEXT(tblSales[[#This Row],[Datetime]], "ddd")</f>
        <v>Sat</v>
      </c>
      <c r="H326">
        <f>HOUR(tblSales[[#This Row],[Datetime]])</f>
        <v>12</v>
      </c>
      <c r="I326" s="8">
        <v>0.3</v>
      </c>
      <c r="J326" t="s">
        <v>26</v>
      </c>
      <c r="K326" t="s">
        <v>16</v>
      </c>
      <c r="L326">
        <v>1</v>
      </c>
    </row>
    <row r="327" spans="2:12" x14ac:dyDescent="0.2">
      <c r="B327" s="5">
        <v>43673.5</v>
      </c>
      <c r="C327" s="12">
        <f>TIME(HOUR(tblSales[[#This Row],[Datetime]]),MINUTE(tblSales[[#This Row],[Datetime]]), SECOND(tblSales[[#This Row],[Datetime]]))</f>
        <v>0.5</v>
      </c>
      <c r="D327" s="6">
        <f>_xlfn.FLOOR.MATH(tblSales[[#This Row],[Datetime]])</f>
        <v>43673</v>
      </c>
      <c r="E327">
        <f>YEAR(tblSales[[#This Row],[Datetime]])</f>
        <v>2019</v>
      </c>
      <c r="F327" t="str">
        <f>TEXT(tblSales[[#This Row],[Datetime]], "mmm")</f>
        <v>Jul</v>
      </c>
      <c r="G327" t="str">
        <f>TEXT(tblSales[[#This Row],[Datetime]], "ddd")</f>
        <v>Sat</v>
      </c>
      <c r="H327">
        <f>HOUR(tblSales[[#This Row],[Datetime]])</f>
        <v>12</v>
      </c>
      <c r="I327" s="8">
        <v>0.2</v>
      </c>
      <c r="J327" t="s">
        <v>26</v>
      </c>
      <c r="K327" t="s">
        <v>18</v>
      </c>
      <c r="L327">
        <v>1</v>
      </c>
    </row>
    <row r="328" spans="2:12" x14ac:dyDescent="0.2">
      <c r="B328" s="5">
        <v>43673.504861111112</v>
      </c>
      <c r="C328" s="12">
        <f>TIME(HOUR(tblSales[[#This Row],[Datetime]]),MINUTE(tblSales[[#This Row],[Datetime]]), SECOND(tblSales[[#This Row],[Datetime]]))</f>
        <v>0.50486111111111109</v>
      </c>
      <c r="D328" s="6">
        <f>_xlfn.FLOOR.MATH(tblSales[[#This Row],[Datetime]])</f>
        <v>43673</v>
      </c>
      <c r="E328">
        <f>YEAR(tblSales[[#This Row],[Datetime]])</f>
        <v>2019</v>
      </c>
      <c r="F328" t="str">
        <f>TEXT(tblSales[[#This Row],[Datetime]], "mmm")</f>
        <v>Jul</v>
      </c>
      <c r="G328" t="str">
        <f>TEXT(tblSales[[#This Row],[Datetime]], "ddd")</f>
        <v>Sat</v>
      </c>
      <c r="H328">
        <f>HOUR(tblSales[[#This Row],[Datetime]])</f>
        <v>12</v>
      </c>
      <c r="I328" s="8" t="s">
        <v>97</v>
      </c>
      <c r="J328" t="s">
        <v>26</v>
      </c>
      <c r="K328" t="s">
        <v>22</v>
      </c>
      <c r="L328">
        <v>2</v>
      </c>
    </row>
    <row r="329" spans="2:12" x14ac:dyDescent="0.2">
      <c r="B329" s="5">
        <v>43673.504861111112</v>
      </c>
      <c r="C329" s="12">
        <f>TIME(HOUR(tblSales[[#This Row],[Datetime]]),MINUTE(tblSales[[#This Row],[Datetime]]), SECOND(tblSales[[#This Row],[Datetime]]))</f>
        <v>0.50486111111111109</v>
      </c>
      <c r="D329" s="6">
        <f>_xlfn.FLOOR.MATH(tblSales[[#This Row],[Datetime]])</f>
        <v>43673</v>
      </c>
      <c r="E329">
        <f>YEAR(tblSales[[#This Row],[Datetime]])</f>
        <v>2019</v>
      </c>
      <c r="F329" t="str">
        <f>TEXT(tblSales[[#This Row],[Datetime]], "mmm")</f>
        <v>Jul</v>
      </c>
      <c r="G329" t="str">
        <f>TEXT(tblSales[[#This Row],[Datetime]], "ddd")</f>
        <v>Sat</v>
      </c>
      <c r="H329">
        <f>HOUR(tblSales[[#This Row],[Datetime]])</f>
        <v>12</v>
      </c>
      <c r="I329" s="8">
        <v>0.6</v>
      </c>
      <c r="J329" t="s">
        <v>26</v>
      </c>
      <c r="K329" t="s">
        <v>16</v>
      </c>
      <c r="L329">
        <v>2</v>
      </c>
    </row>
    <row r="330" spans="2:12" x14ac:dyDescent="0.2">
      <c r="B330" s="5">
        <v>43673.504861111112</v>
      </c>
      <c r="C330" s="12">
        <f>TIME(HOUR(tblSales[[#This Row],[Datetime]]),MINUTE(tblSales[[#This Row],[Datetime]]), SECOND(tblSales[[#This Row],[Datetime]]))</f>
        <v>0.50486111111111109</v>
      </c>
      <c r="D330" s="6">
        <f>_xlfn.FLOOR.MATH(tblSales[[#This Row],[Datetime]])</f>
        <v>43673</v>
      </c>
      <c r="E330">
        <f>YEAR(tblSales[[#This Row],[Datetime]])</f>
        <v>2019</v>
      </c>
      <c r="F330" t="str">
        <f>TEXT(tblSales[[#This Row],[Datetime]], "mmm")</f>
        <v>Jul</v>
      </c>
      <c r="G330" t="str">
        <f>TEXT(tblSales[[#This Row],[Datetime]], "ddd")</f>
        <v>Sat</v>
      </c>
      <c r="H330">
        <f>HOUR(tblSales[[#This Row],[Datetime]])</f>
        <v>12</v>
      </c>
      <c r="I330" s="8">
        <v>0.8</v>
      </c>
      <c r="J330" t="s">
        <v>26</v>
      </c>
      <c r="K330" t="s">
        <v>12</v>
      </c>
      <c r="L330">
        <v>2</v>
      </c>
    </row>
    <row r="331" spans="2:12" x14ac:dyDescent="0.2">
      <c r="B331" s="5">
        <v>43673.504861111112</v>
      </c>
      <c r="C331" s="12">
        <f>TIME(HOUR(tblSales[[#This Row],[Datetime]]),MINUTE(tblSales[[#This Row],[Datetime]]), SECOND(tblSales[[#This Row],[Datetime]]))</f>
        <v>0.50486111111111109</v>
      </c>
      <c r="D331" s="6">
        <f>_xlfn.FLOOR.MATH(tblSales[[#This Row],[Datetime]])</f>
        <v>43673</v>
      </c>
      <c r="E331">
        <f>YEAR(tblSales[[#This Row],[Datetime]])</f>
        <v>2019</v>
      </c>
      <c r="F331" t="str">
        <f>TEXT(tblSales[[#This Row],[Datetime]], "mmm")</f>
        <v>Jul</v>
      </c>
      <c r="G331" t="str">
        <f>TEXT(tblSales[[#This Row],[Datetime]], "ddd")</f>
        <v>Sat</v>
      </c>
      <c r="H331">
        <f>HOUR(tblSales[[#This Row],[Datetime]])</f>
        <v>12</v>
      </c>
      <c r="I331" s="8">
        <v>0.9</v>
      </c>
      <c r="J331" t="s">
        <v>26</v>
      </c>
      <c r="K331" t="s">
        <v>17</v>
      </c>
      <c r="L331">
        <v>2</v>
      </c>
    </row>
    <row r="332" spans="2:12" x14ac:dyDescent="0.2">
      <c r="B332" s="5">
        <v>43673.513888888891</v>
      </c>
      <c r="C332" s="12">
        <f>TIME(HOUR(tblSales[[#This Row],[Datetime]]),MINUTE(tblSales[[#This Row],[Datetime]]), SECOND(tblSales[[#This Row],[Datetime]]))</f>
        <v>0.51388888888888895</v>
      </c>
      <c r="D332" s="6">
        <f>_xlfn.FLOOR.MATH(tblSales[[#This Row],[Datetime]])</f>
        <v>43673</v>
      </c>
      <c r="E332">
        <f>YEAR(tblSales[[#This Row],[Datetime]])</f>
        <v>2019</v>
      </c>
      <c r="F332" t="str">
        <f>TEXT(tblSales[[#This Row],[Datetime]], "mmm")</f>
        <v>Jul</v>
      </c>
      <c r="G332" t="str">
        <f>TEXT(tblSales[[#This Row],[Datetime]], "ddd")</f>
        <v>Sat</v>
      </c>
      <c r="H332">
        <f>HOUR(tblSales[[#This Row],[Datetime]])</f>
        <v>12</v>
      </c>
      <c r="I332" s="8" t="s">
        <v>97</v>
      </c>
      <c r="J332" t="s">
        <v>26</v>
      </c>
      <c r="K332" t="s">
        <v>22</v>
      </c>
      <c r="L332">
        <v>1</v>
      </c>
    </row>
    <row r="333" spans="2:12" x14ac:dyDescent="0.2">
      <c r="B333" s="5">
        <v>43673.513888888891</v>
      </c>
      <c r="C333" s="12">
        <f>TIME(HOUR(tblSales[[#This Row],[Datetime]]),MINUTE(tblSales[[#This Row],[Datetime]]), SECOND(tblSales[[#This Row],[Datetime]]))</f>
        <v>0.51388888888888895</v>
      </c>
      <c r="D333" s="6">
        <f>_xlfn.FLOOR.MATH(tblSales[[#This Row],[Datetime]])</f>
        <v>43673</v>
      </c>
      <c r="E333">
        <f>YEAR(tblSales[[#This Row],[Datetime]])</f>
        <v>2019</v>
      </c>
      <c r="F333" t="str">
        <f>TEXT(tblSales[[#This Row],[Datetime]], "mmm")</f>
        <v>Jul</v>
      </c>
      <c r="G333" t="str">
        <f>TEXT(tblSales[[#This Row],[Datetime]], "ddd")</f>
        <v>Sat</v>
      </c>
      <c r="H333">
        <f>HOUR(tblSales[[#This Row],[Datetime]])</f>
        <v>12</v>
      </c>
      <c r="I333" s="8">
        <v>0.55000000000000004</v>
      </c>
      <c r="J333" t="s">
        <v>26</v>
      </c>
      <c r="K333" t="s">
        <v>8</v>
      </c>
      <c r="L333">
        <v>1</v>
      </c>
    </row>
    <row r="334" spans="2:12" x14ac:dyDescent="0.2">
      <c r="B334" s="5">
        <v>43673.513888888891</v>
      </c>
      <c r="C334" s="12">
        <f>TIME(HOUR(tblSales[[#This Row],[Datetime]]),MINUTE(tblSales[[#This Row],[Datetime]]), SECOND(tblSales[[#This Row],[Datetime]]))</f>
        <v>0.51388888888888895</v>
      </c>
      <c r="D334" s="6">
        <f>_xlfn.FLOOR.MATH(tblSales[[#This Row],[Datetime]])</f>
        <v>43673</v>
      </c>
      <c r="E334">
        <f>YEAR(tblSales[[#This Row],[Datetime]])</f>
        <v>2019</v>
      </c>
      <c r="F334" t="str">
        <f>TEXT(tblSales[[#This Row],[Datetime]], "mmm")</f>
        <v>Jul</v>
      </c>
      <c r="G334" t="str">
        <f>TEXT(tblSales[[#This Row],[Datetime]], "ddd")</f>
        <v>Sat</v>
      </c>
      <c r="H334">
        <f>HOUR(tblSales[[#This Row],[Datetime]])</f>
        <v>12</v>
      </c>
      <c r="I334" s="8">
        <v>0.4</v>
      </c>
      <c r="J334" t="s">
        <v>26</v>
      </c>
      <c r="K334" t="s">
        <v>12</v>
      </c>
      <c r="L334">
        <v>1</v>
      </c>
    </row>
    <row r="335" spans="2:12" x14ac:dyDescent="0.2">
      <c r="B335" s="5">
        <v>43673.518055555556</v>
      </c>
      <c r="C335" s="12">
        <f>TIME(HOUR(tblSales[[#This Row],[Datetime]]),MINUTE(tblSales[[#This Row],[Datetime]]), SECOND(tblSales[[#This Row],[Datetime]]))</f>
        <v>0.5180555555555556</v>
      </c>
      <c r="D335" s="6">
        <f>_xlfn.FLOOR.MATH(tblSales[[#This Row],[Datetime]])</f>
        <v>43673</v>
      </c>
      <c r="E335">
        <f>YEAR(tblSales[[#This Row],[Datetime]])</f>
        <v>2019</v>
      </c>
      <c r="F335" t="str">
        <f>TEXT(tblSales[[#This Row],[Datetime]], "mmm")</f>
        <v>Jul</v>
      </c>
      <c r="G335" t="str">
        <f>TEXT(tblSales[[#This Row],[Datetime]], "ddd")</f>
        <v>Sat</v>
      </c>
      <c r="H335">
        <f>HOUR(tblSales[[#This Row],[Datetime]])</f>
        <v>12</v>
      </c>
      <c r="I335" s="8" t="s">
        <v>97</v>
      </c>
      <c r="J335" t="s">
        <v>26</v>
      </c>
      <c r="K335" t="s">
        <v>22</v>
      </c>
      <c r="L335">
        <v>1</v>
      </c>
    </row>
    <row r="336" spans="2:12" x14ac:dyDescent="0.2">
      <c r="B336" s="5">
        <v>43673.518055555556</v>
      </c>
      <c r="C336" s="12">
        <f>TIME(HOUR(tblSales[[#This Row],[Datetime]]),MINUTE(tblSales[[#This Row],[Datetime]]), SECOND(tblSales[[#This Row],[Datetime]]))</f>
        <v>0.5180555555555556</v>
      </c>
      <c r="D336" s="6">
        <f>_xlfn.FLOOR.MATH(tblSales[[#This Row],[Datetime]])</f>
        <v>43673</v>
      </c>
      <c r="E336">
        <f>YEAR(tblSales[[#This Row],[Datetime]])</f>
        <v>2019</v>
      </c>
      <c r="F336" t="str">
        <f>TEXT(tblSales[[#This Row],[Datetime]], "mmm")</f>
        <v>Jul</v>
      </c>
      <c r="G336" t="str">
        <f>TEXT(tblSales[[#This Row],[Datetime]], "ddd")</f>
        <v>Sat</v>
      </c>
      <c r="H336">
        <f>HOUR(tblSales[[#This Row],[Datetime]])</f>
        <v>12</v>
      </c>
      <c r="I336" s="8">
        <v>1.6500000000000001</v>
      </c>
      <c r="J336" t="s">
        <v>26</v>
      </c>
      <c r="K336" t="s">
        <v>8</v>
      </c>
      <c r="L336">
        <v>3</v>
      </c>
    </row>
    <row r="337" spans="2:12" x14ac:dyDescent="0.2">
      <c r="B337" s="5">
        <v>43673.529861111114</v>
      </c>
      <c r="C337" s="12">
        <f>TIME(HOUR(tblSales[[#This Row],[Datetime]]),MINUTE(tblSales[[#This Row],[Datetime]]), SECOND(tblSales[[#This Row],[Datetime]]))</f>
        <v>0.52986111111111112</v>
      </c>
      <c r="D337" s="6">
        <f>_xlfn.FLOOR.MATH(tblSales[[#This Row],[Datetime]])</f>
        <v>43673</v>
      </c>
      <c r="E337">
        <f>YEAR(tblSales[[#This Row],[Datetime]])</f>
        <v>2019</v>
      </c>
      <c r="F337" t="str">
        <f>TEXT(tblSales[[#This Row],[Datetime]], "mmm")</f>
        <v>Jul</v>
      </c>
      <c r="G337" t="str">
        <f>TEXT(tblSales[[#This Row],[Datetime]], "ddd")</f>
        <v>Sat</v>
      </c>
      <c r="H337">
        <f>HOUR(tblSales[[#This Row],[Datetime]])</f>
        <v>12</v>
      </c>
      <c r="I337" s="8" t="s">
        <v>97</v>
      </c>
      <c r="J337" t="s">
        <v>26</v>
      </c>
      <c r="K337" t="s">
        <v>22</v>
      </c>
      <c r="L337">
        <v>1</v>
      </c>
    </row>
    <row r="338" spans="2:12" x14ac:dyDescent="0.2">
      <c r="B338" s="5">
        <v>43673.529861111114</v>
      </c>
      <c r="C338" s="12">
        <f>TIME(HOUR(tblSales[[#This Row],[Datetime]]),MINUTE(tblSales[[#This Row],[Datetime]]), SECOND(tblSales[[#This Row],[Datetime]]))</f>
        <v>0.52986111111111112</v>
      </c>
      <c r="D338" s="6">
        <f>_xlfn.FLOOR.MATH(tblSales[[#This Row],[Datetime]])</f>
        <v>43673</v>
      </c>
      <c r="E338">
        <f>YEAR(tblSales[[#This Row],[Datetime]])</f>
        <v>2019</v>
      </c>
      <c r="F338" t="str">
        <f>TEXT(tblSales[[#This Row],[Datetime]], "mmm")</f>
        <v>Jul</v>
      </c>
      <c r="G338" t="str">
        <f>TEXT(tblSales[[#This Row],[Datetime]], "ddd")</f>
        <v>Sat</v>
      </c>
      <c r="H338">
        <f>HOUR(tblSales[[#This Row],[Datetime]])</f>
        <v>12</v>
      </c>
      <c r="I338" s="8">
        <v>1.79</v>
      </c>
      <c r="J338" t="s">
        <v>26</v>
      </c>
      <c r="K338" t="s">
        <v>13</v>
      </c>
      <c r="L338">
        <v>1</v>
      </c>
    </row>
    <row r="339" spans="2:12" x14ac:dyDescent="0.2">
      <c r="B339" s="5">
        <v>43673.529861111114</v>
      </c>
      <c r="C339" s="12">
        <f>TIME(HOUR(tblSales[[#This Row],[Datetime]]),MINUTE(tblSales[[#This Row],[Datetime]]), SECOND(tblSales[[#This Row],[Datetime]]))</f>
        <v>0.52986111111111112</v>
      </c>
      <c r="D339" s="6">
        <f>_xlfn.FLOOR.MATH(tblSales[[#This Row],[Datetime]])</f>
        <v>43673</v>
      </c>
      <c r="E339">
        <f>YEAR(tblSales[[#This Row],[Datetime]])</f>
        <v>2019</v>
      </c>
      <c r="F339" t="str">
        <f>TEXT(tblSales[[#This Row],[Datetime]], "mmm")</f>
        <v>Jul</v>
      </c>
      <c r="G339" t="str">
        <f>TEXT(tblSales[[#This Row],[Datetime]], "ddd")</f>
        <v>Sat</v>
      </c>
      <c r="H339">
        <f>HOUR(tblSales[[#This Row],[Datetime]])</f>
        <v>12</v>
      </c>
      <c r="I339" s="8">
        <v>0.45</v>
      </c>
      <c r="J339" t="s">
        <v>26</v>
      </c>
      <c r="K339" t="s">
        <v>17</v>
      </c>
      <c r="L339">
        <v>1</v>
      </c>
    </row>
    <row r="340" spans="2:12" x14ac:dyDescent="0.2">
      <c r="B340" s="5">
        <v>43673.576388888891</v>
      </c>
      <c r="C340" s="12">
        <f>TIME(HOUR(tblSales[[#This Row],[Datetime]]),MINUTE(tblSales[[#This Row],[Datetime]]), SECOND(tblSales[[#This Row],[Datetime]]))</f>
        <v>0.57638888888888895</v>
      </c>
      <c r="D340" s="6">
        <f>_xlfn.FLOOR.MATH(tblSales[[#This Row],[Datetime]])</f>
        <v>43673</v>
      </c>
      <c r="E340">
        <f>YEAR(tblSales[[#This Row],[Datetime]])</f>
        <v>2019</v>
      </c>
      <c r="F340" t="str">
        <f>TEXT(tblSales[[#This Row],[Datetime]], "mmm")</f>
        <v>Jul</v>
      </c>
      <c r="G340" t="str">
        <f>TEXT(tblSales[[#This Row],[Datetime]], "ddd")</f>
        <v>Sat</v>
      </c>
      <c r="H340">
        <f>HOUR(tblSales[[#This Row],[Datetime]])</f>
        <v>13</v>
      </c>
      <c r="I340" s="8" t="s">
        <v>97</v>
      </c>
      <c r="J340" t="s">
        <v>26</v>
      </c>
      <c r="K340" t="s">
        <v>22</v>
      </c>
      <c r="L340">
        <v>1</v>
      </c>
    </row>
    <row r="341" spans="2:12" x14ac:dyDescent="0.2">
      <c r="B341" s="5">
        <v>43673.576388888891</v>
      </c>
      <c r="C341" s="12">
        <f>TIME(HOUR(tblSales[[#This Row],[Datetime]]),MINUTE(tblSales[[#This Row],[Datetime]]), SECOND(tblSales[[#This Row],[Datetime]]))</f>
        <v>0.57638888888888895</v>
      </c>
      <c r="D341" s="6">
        <f>_xlfn.FLOOR.MATH(tblSales[[#This Row],[Datetime]])</f>
        <v>43673</v>
      </c>
      <c r="E341">
        <f>YEAR(tblSales[[#This Row],[Datetime]])</f>
        <v>2019</v>
      </c>
      <c r="F341" t="str">
        <f>TEXT(tblSales[[#This Row],[Datetime]], "mmm")</f>
        <v>Jul</v>
      </c>
      <c r="G341" t="str">
        <f>TEXT(tblSales[[#This Row],[Datetime]], "ddd")</f>
        <v>Sat</v>
      </c>
      <c r="H341">
        <f>HOUR(tblSales[[#This Row],[Datetime]])</f>
        <v>13</v>
      </c>
      <c r="I341" s="8">
        <v>1.79</v>
      </c>
      <c r="J341" t="s">
        <v>26</v>
      </c>
      <c r="K341" t="s">
        <v>13</v>
      </c>
      <c r="L341">
        <v>1</v>
      </c>
    </row>
    <row r="342" spans="2:12" x14ac:dyDescent="0.2">
      <c r="B342" s="5">
        <v>43673.576388888891</v>
      </c>
      <c r="C342" s="12">
        <f>TIME(HOUR(tblSales[[#This Row],[Datetime]]),MINUTE(tblSales[[#This Row],[Datetime]]), SECOND(tblSales[[#This Row],[Datetime]]))</f>
        <v>0.57638888888888895</v>
      </c>
      <c r="D342" s="6">
        <f>_xlfn.FLOOR.MATH(tblSales[[#This Row],[Datetime]])</f>
        <v>43673</v>
      </c>
      <c r="E342">
        <f>YEAR(tblSales[[#This Row],[Datetime]])</f>
        <v>2019</v>
      </c>
      <c r="F342" t="str">
        <f>TEXT(tblSales[[#This Row],[Datetime]], "mmm")</f>
        <v>Jul</v>
      </c>
      <c r="G342" t="str">
        <f>TEXT(tblSales[[#This Row],[Datetime]], "ddd")</f>
        <v>Sat</v>
      </c>
      <c r="H342">
        <f>HOUR(tblSales[[#This Row],[Datetime]])</f>
        <v>13</v>
      </c>
      <c r="I342" s="8">
        <v>0.45</v>
      </c>
      <c r="J342" t="s">
        <v>26</v>
      </c>
      <c r="K342" t="s">
        <v>17</v>
      </c>
      <c r="L342">
        <v>1</v>
      </c>
    </row>
    <row r="343" spans="2:12" x14ac:dyDescent="0.2">
      <c r="B343" s="5">
        <v>43673.586805555555</v>
      </c>
      <c r="C343" s="12">
        <f>TIME(HOUR(tblSales[[#This Row],[Datetime]]),MINUTE(tblSales[[#This Row],[Datetime]]), SECOND(tblSales[[#This Row],[Datetime]]))</f>
        <v>0.58680555555555558</v>
      </c>
      <c r="D343" s="6">
        <f>_xlfn.FLOOR.MATH(tblSales[[#This Row],[Datetime]])</f>
        <v>43673</v>
      </c>
      <c r="E343">
        <f>YEAR(tblSales[[#This Row],[Datetime]])</f>
        <v>2019</v>
      </c>
      <c r="F343" t="str">
        <f>TEXT(tblSales[[#This Row],[Datetime]], "mmm")</f>
        <v>Jul</v>
      </c>
      <c r="G343" t="str">
        <f>TEXT(tblSales[[#This Row],[Datetime]], "ddd")</f>
        <v>Sat</v>
      </c>
      <c r="H343">
        <f>HOUR(tblSales[[#This Row],[Datetime]])</f>
        <v>14</v>
      </c>
      <c r="I343" s="8" t="s">
        <v>97</v>
      </c>
      <c r="J343" t="s">
        <v>26</v>
      </c>
      <c r="K343" t="s">
        <v>22</v>
      </c>
      <c r="L343">
        <v>1</v>
      </c>
    </row>
    <row r="344" spans="2:12" x14ac:dyDescent="0.2">
      <c r="B344" s="5">
        <v>43673.586805555555</v>
      </c>
      <c r="C344" s="12">
        <f>TIME(HOUR(tblSales[[#This Row],[Datetime]]),MINUTE(tblSales[[#This Row],[Datetime]]), SECOND(tblSales[[#This Row],[Datetime]]))</f>
        <v>0.58680555555555558</v>
      </c>
      <c r="D344" s="6">
        <f>_xlfn.FLOOR.MATH(tblSales[[#This Row],[Datetime]])</f>
        <v>43673</v>
      </c>
      <c r="E344">
        <f>YEAR(tblSales[[#This Row],[Datetime]])</f>
        <v>2019</v>
      </c>
      <c r="F344" t="str">
        <f>TEXT(tblSales[[#This Row],[Datetime]], "mmm")</f>
        <v>Jul</v>
      </c>
      <c r="G344" t="str">
        <f>TEXT(tblSales[[#This Row],[Datetime]], "ddd")</f>
        <v>Sat</v>
      </c>
      <c r="H344">
        <f>HOUR(tblSales[[#This Row],[Datetime]])</f>
        <v>14</v>
      </c>
      <c r="I344" s="8">
        <v>0.3</v>
      </c>
      <c r="J344" t="s">
        <v>26</v>
      </c>
      <c r="K344" t="s">
        <v>16</v>
      </c>
      <c r="L344">
        <v>1</v>
      </c>
    </row>
    <row r="345" spans="2:12" x14ac:dyDescent="0.2">
      <c r="B345" s="5">
        <v>43673.586805555555</v>
      </c>
      <c r="C345" s="12">
        <f>TIME(HOUR(tblSales[[#This Row],[Datetime]]),MINUTE(tblSales[[#This Row],[Datetime]]), SECOND(tblSales[[#This Row],[Datetime]]))</f>
        <v>0.58680555555555558</v>
      </c>
      <c r="D345" s="6">
        <f>_xlfn.FLOOR.MATH(tblSales[[#This Row],[Datetime]])</f>
        <v>43673</v>
      </c>
      <c r="E345">
        <f>YEAR(tblSales[[#This Row],[Datetime]])</f>
        <v>2019</v>
      </c>
      <c r="F345" t="str">
        <f>TEXT(tblSales[[#This Row],[Datetime]], "mmm")</f>
        <v>Jul</v>
      </c>
      <c r="G345" t="str">
        <f>TEXT(tblSales[[#This Row],[Datetime]], "ddd")</f>
        <v>Sat</v>
      </c>
      <c r="H345">
        <f>HOUR(tblSales[[#This Row],[Datetime]])</f>
        <v>14</v>
      </c>
      <c r="I345" s="8">
        <v>1</v>
      </c>
      <c r="J345" t="s">
        <v>26</v>
      </c>
      <c r="K345" t="s">
        <v>21</v>
      </c>
      <c r="L345">
        <v>1</v>
      </c>
    </row>
    <row r="346" spans="2:12" x14ac:dyDescent="0.2">
      <c r="B346" s="5">
        <v>43673.586805555555</v>
      </c>
      <c r="C346" s="12">
        <f>TIME(HOUR(tblSales[[#This Row],[Datetime]]),MINUTE(tblSales[[#This Row],[Datetime]]), SECOND(tblSales[[#This Row],[Datetime]]))</f>
        <v>0.58680555555555558</v>
      </c>
      <c r="D346" s="6">
        <f>_xlfn.FLOOR.MATH(tblSales[[#This Row],[Datetime]])</f>
        <v>43673</v>
      </c>
      <c r="E346">
        <f>YEAR(tblSales[[#This Row],[Datetime]])</f>
        <v>2019</v>
      </c>
      <c r="F346" t="str">
        <f>TEXT(tblSales[[#This Row],[Datetime]], "mmm")</f>
        <v>Jul</v>
      </c>
      <c r="G346" t="str">
        <f>TEXT(tblSales[[#This Row],[Datetime]], "ddd")</f>
        <v>Sat</v>
      </c>
      <c r="H346">
        <f>HOUR(tblSales[[#This Row],[Datetime]])</f>
        <v>14</v>
      </c>
      <c r="I346" s="8">
        <v>0.4</v>
      </c>
      <c r="J346" t="s">
        <v>26</v>
      </c>
      <c r="K346" t="s">
        <v>14</v>
      </c>
      <c r="L346">
        <v>1</v>
      </c>
    </row>
    <row r="347" spans="2:12" x14ac:dyDescent="0.2">
      <c r="B347" s="5">
        <v>43673.586805555555</v>
      </c>
      <c r="C347" s="12">
        <f>TIME(HOUR(tblSales[[#This Row],[Datetime]]),MINUTE(tblSales[[#This Row],[Datetime]]), SECOND(tblSales[[#This Row],[Datetime]]))</f>
        <v>0.58680555555555558</v>
      </c>
      <c r="D347" s="6">
        <f>_xlfn.FLOOR.MATH(tblSales[[#This Row],[Datetime]])</f>
        <v>43673</v>
      </c>
      <c r="E347">
        <f>YEAR(tblSales[[#This Row],[Datetime]])</f>
        <v>2019</v>
      </c>
      <c r="F347" t="str">
        <f>TEXT(tblSales[[#This Row],[Datetime]], "mmm")</f>
        <v>Jul</v>
      </c>
      <c r="G347" t="str">
        <f>TEXT(tblSales[[#This Row],[Datetime]], "ddd")</f>
        <v>Sat</v>
      </c>
      <c r="H347">
        <f>HOUR(tblSales[[#This Row],[Datetime]])</f>
        <v>14</v>
      </c>
      <c r="I347" s="8">
        <v>0.45</v>
      </c>
      <c r="J347" t="s">
        <v>26</v>
      </c>
      <c r="K347" t="s">
        <v>17</v>
      </c>
      <c r="L347">
        <v>1</v>
      </c>
    </row>
    <row r="348" spans="2:12" x14ac:dyDescent="0.2">
      <c r="B348" s="5">
        <v>43673.586805555555</v>
      </c>
      <c r="C348" s="12">
        <f>TIME(HOUR(tblSales[[#This Row],[Datetime]]),MINUTE(tblSales[[#This Row],[Datetime]]), SECOND(tblSales[[#This Row],[Datetime]]))</f>
        <v>0.58680555555555558</v>
      </c>
      <c r="D348" s="6">
        <f>_xlfn.FLOOR.MATH(tblSales[[#This Row],[Datetime]])</f>
        <v>43673</v>
      </c>
      <c r="E348">
        <f>YEAR(tblSales[[#This Row],[Datetime]])</f>
        <v>2019</v>
      </c>
      <c r="F348" t="str">
        <f>TEXT(tblSales[[#This Row],[Datetime]], "mmm")</f>
        <v>Jul</v>
      </c>
      <c r="G348" t="str">
        <f>TEXT(tblSales[[#This Row],[Datetime]], "ddd")</f>
        <v>Sat</v>
      </c>
      <c r="H348">
        <f>HOUR(tblSales[[#This Row],[Datetime]])</f>
        <v>14</v>
      </c>
      <c r="I348" s="8">
        <v>0.2</v>
      </c>
      <c r="J348" t="s">
        <v>26</v>
      </c>
      <c r="K348" t="s">
        <v>18</v>
      </c>
      <c r="L348">
        <v>1</v>
      </c>
    </row>
    <row r="349" spans="2:12" x14ac:dyDescent="0.2">
      <c r="B349" s="5">
        <v>43673.586805555555</v>
      </c>
      <c r="C349" s="12">
        <f>TIME(HOUR(tblSales[[#This Row],[Datetime]]),MINUTE(tblSales[[#This Row],[Datetime]]), SECOND(tblSales[[#This Row],[Datetime]]))</f>
        <v>0.58680555555555558</v>
      </c>
      <c r="D349" s="6">
        <f>_xlfn.FLOOR.MATH(tblSales[[#This Row],[Datetime]])</f>
        <v>43673</v>
      </c>
      <c r="E349">
        <f>YEAR(tblSales[[#This Row],[Datetime]])</f>
        <v>2019</v>
      </c>
      <c r="F349" t="str">
        <f>TEXT(tblSales[[#This Row],[Datetime]], "mmm")</f>
        <v>Jul</v>
      </c>
      <c r="G349" t="str">
        <f>TEXT(tblSales[[#This Row],[Datetime]], "ddd")</f>
        <v>Sat</v>
      </c>
      <c r="H349">
        <f>HOUR(tblSales[[#This Row],[Datetime]])</f>
        <v>14</v>
      </c>
      <c r="I349" s="8">
        <v>2.5</v>
      </c>
      <c r="J349" t="s">
        <v>26</v>
      </c>
      <c r="K349" t="s">
        <v>11</v>
      </c>
      <c r="L349">
        <v>1</v>
      </c>
    </row>
    <row r="350" spans="2:12" x14ac:dyDescent="0.2">
      <c r="B350" s="5">
        <v>43674.468055555553</v>
      </c>
      <c r="C350" s="12">
        <f>TIME(HOUR(tblSales[[#This Row],[Datetime]]),MINUTE(tblSales[[#This Row],[Datetime]]), SECOND(tblSales[[#This Row],[Datetime]]))</f>
        <v>0.4680555555555555</v>
      </c>
      <c r="D350" s="6">
        <f>_xlfn.FLOOR.MATH(tblSales[[#This Row],[Datetime]])</f>
        <v>43674</v>
      </c>
      <c r="E350">
        <f>YEAR(tblSales[[#This Row],[Datetime]])</f>
        <v>2019</v>
      </c>
      <c r="F350" t="str">
        <f>TEXT(tblSales[[#This Row],[Datetime]], "mmm")</f>
        <v>Jul</v>
      </c>
      <c r="G350" t="str">
        <f>TEXT(tblSales[[#This Row],[Datetime]], "ddd")</f>
        <v>Sun</v>
      </c>
      <c r="H350">
        <f>HOUR(tblSales[[#This Row],[Datetime]])</f>
        <v>11</v>
      </c>
      <c r="I350" s="8" t="s">
        <v>97</v>
      </c>
      <c r="J350" t="s">
        <v>26</v>
      </c>
      <c r="K350" t="s">
        <v>22</v>
      </c>
      <c r="L350">
        <v>1</v>
      </c>
    </row>
    <row r="351" spans="2:12" x14ac:dyDescent="0.2">
      <c r="B351" s="5">
        <v>43674.468055555553</v>
      </c>
      <c r="C351" s="12">
        <f>TIME(HOUR(tblSales[[#This Row],[Datetime]]),MINUTE(tblSales[[#This Row],[Datetime]]), SECOND(tblSales[[#This Row],[Datetime]]))</f>
        <v>0.4680555555555555</v>
      </c>
      <c r="D351" s="6">
        <f>_xlfn.FLOOR.MATH(tblSales[[#This Row],[Datetime]])</f>
        <v>43674</v>
      </c>
      <c r="E351">
        <f>YEAR(tblSales[[#This Row],[Datetime]])</f>
        <v>2019</v>
      </c>
      <c r="F351" t="str">
        <f>TEXT(tblSales[[#This Row],[Datetime]], "mmm")</f>
        <v>Jul</v>
      </c>
      <c r="G351" t="str">
        <f>TEXT(tblSales[[#This Row],[Datetime]], "ddd")</f>
        <v>Sun</v>
      </c>
      <c r="H351">
        <f>HOUR(tblSales[[#This Row],[Datetime]])</f>
        <v>11</v>
      </c>
      <c r="I351" s="8">
        <v>1.79</v>
      </c>
      <c r="J351" t="s">
        <v>26</v>
      </c>
      <c r="K351" t="s">
        <v>13</v>
      </c>
      <c r="L351">
        <v>1</v>
      </c>
    </row>
    <row r="352" spans="2:12" x14ac:dyDescent="0.2">
      <c r="B352" s="5">
        <v>43674.468055555553</v>
      </c>
      <c r="C352" s="12">
        <f>TIME(HOUR(tblSales[[#This Row],[Datetime]]),MINUTE(tblSales[[#This Row],[Datetime]]), SECOND(tblSales[[#This Row],[Datetime]]))</f>
        <v>0.4680555555555555</v>
      </c>
      <c r="D352" s="6">
        <f>_xlfn.FLOOR.MATH(tblSales[[#This Row],[Datetime]])</f>
        <v>43674</v>
      </c>
      <c r="E352">
        <f>YEAR(tblSales[[#This Row],[Datetime]])</f>
        <v>2019</v>
      </c>
      <c r="F352" t="str">
        <f>TEXT(tblSales[[#This Row],[Datetime]], "mmm")</f>
        <v>Jul</v>
      </c>
      <c r="G352" t="str">
        <f>TEXT(tblSales[[#This Row],[Datetime]], "ddd")</f>
        <v>Sun</v>
      </c>
      <c r="H352">
        <f>HOUR(tblSales[[#This Row],[Datetime]])</f>
        <v>11</v>
      </c>
      <c r="I352" s="8">
        <v>0.55000000000000004</v>
      </c>
      <c r="J352" t="s">
        <v>26</v>
      </c>
      <c r="K352" t="s">
        <v>19</v>
      </c>
      <c r="L352">
        <v>1</v>
      </c>
    </row>
    <row r="353" spans="2:12" x14ac:dyDescent="0.2">
      <c r="B353" s="5">
        <v>43674.470138888886</v>
      </c>
      <c r="C353" s="12">
        <f>TIME(HOUR(tblSales[[#This Row],[Datetime]]),MINUTE(tblSales[[#This Row],[Datetime]]), SECOND(tblSales[[#This Row],[Datetime]]))</f>
        <v>0.47013888888888888</v>
      </c>
      <c r="D353" s="6">
        <f>_xlfn.FLOOR.MATH(tblSales[[#This Row],[Datetime]])</f>
        <v>43674</v>
      </c>
      <c r="E353">
        <f>YEAR(tblSales[[#This Row],[Datetime]])</f>
        <v>2019</v>
      </c>
      <c r="F353" t="str">
        <f>TEXT(tblSales[[#This Row],[Datetime]], "mmm")</f>
        <v>Jul</v>
      </c>
      <c r="G353" t="str">
        <f>TEXT(tblSales[[#This Row],[Datetime]], "ddd")</f>
        <v>Sun</v>
      </c>
      <c r="H353">
        <f>HOUR(tblSales[[#This Row],[Datetime]])</f>
        <v>11</v>
      </c>
      <c r="I353" s="8" t="s">
        <v>97</v>
      </c>
      <c r="J353" t="s">
        <v>26</v>
      </c>
      <c r="K353" t="s">
        <v>22</v>
      </c>
      <c r="L353">
        <v>1</v>
      </c>
    </row>
    <row r="354" spans="2:12" x14ac:dyDescent="0.2">
      <c r="B354" s="5">
        <v>43674.470138888886</v>
      </c>
      <c r="C354" s="12">
        <f>TIME(HOUR(tblSales[[#This Row],[Datetime]]),MINUTE(tblSales[[#This Row],[Datetime]]), SECOND(tblSales[[#This Row],[Datetime]]))</f>
        <v>0.47013888888888888</v>
      </c>
      <c r="D354" s="6">
        <f>_xlfn.FLOOR.MATH(tblSales[[#This Row],[Datetime]])</f>
        <v>43674</v>
      </c>
      <c r="E354">
        <f>YEAR(tblSales[[#This Row],[Datetime]])</f>
        <v>2019</v>
      </c>
      <c r="F354" t="str">
        <f>TEXT(tblSales[[#This Row],[Datetime]], "mmm")</f>
        <v>Jul</v>
      </c>
      <c r="G354" t="str">
        <f>TEXT(tblSales[[#This Row],[Datetime]], "ddd")</f>
        <v>Sun</v>
      </c>
      <c r="H354">
        <f>HOUR(tblSales[[#This Row],[Datetime]])</f>
        <v>11</v>
      </c>
      <c r="I354" s="8">
        <v>0.55000000000000004</v>
      </c>
      <c r="J354" t="s">
        <v>26</v>
      </c>
      <c r="K354" t="s">
        <v>8</v>
      </c>
      <c r="L354">
        <v>1</v>
      </c>
    </row>
    <row r="355" spans="2:12" x14ac:dyDescent="0.2">
      <c r="B355" s="5">
        <v>43674.470138888886</v>
      </c>
      <c r="C355" s="12">
        <f>TIME(HOUR(tblSales[[#This Row],[Datetime]]),MINUTE(tblSales[[#This Row],[Datetime]]), SECOND(tblSales[[#This Row],[Datetime]]))</f>
        <v>0.47013888888888888</v>
      </c>
      <c r="D355" s="6">
        <f>_xlfn.FLOOR.MATH(tblSales[[#This Row],[Datetime]])</f>
        <v>43674</v>
      </c>
      <c r="E355">
        <f>YEAR(tblSales[[#This Row],[Datetime]])</f>
        <v>2019</v>
      </c>
      <c r="F355" t="str">
        <f>TEXT(tblSales[[#This Row],[Datetime]], "mmm")</f>
        <v>Jul</v>
      </c>
      <c r="G355" t="str">
        <f>TEXT(tblSales[[#This Row],[Datetime]], "ddd")</f>
        <v>Sun</v>
      </c>
      <c r="H355">
        <f>HOUR(tblSales[[#This Row],[Datetime]])</f>
        <v>11</v>
      </c>
      <c r="I355" s="8">
        <v>0.4</v>
      </c>
      <c r="J355" t="s">
        <v>26</v>
      </c>
      <c r="K355" t="s">
        <v>14</v>
      </c>
      <c r="L355">
        <v>1</v>
      </c>
    </row>
    <row r="356" spans="2:12" x14ac:dyDescent="0.2">
      <c r="B356" s="5">
        <v>43674.470138888886</v>
      </c>
      <c r="C356" s="12">
        <f>TIME(HOUR(tblSales[[#This Row],[Datetime]]),MINUTE(tblSales[[#This Row],[Datetime]]), SECOND(tblSales[[#This Row],[Datetime]]))</f>
        <v>0.47013888888888888</v>
      </c>
      <c r="D356" s="6">
        <f>_xlfn.FLOOR.MATH(tblSales[[#This Row],[Datetime]])</f>
        <v>43674</v>
      </c>
      <c r="E356">
        <f>YEAR(tblSales[[#This Row],[Datetime]])</f>
        <v>2019</v>
      </c>
      <c r="F356" t="str">
        <f>TEXT(tblSales[[#This Row],[Datetime]], "mmm")</f>
        <v>Jul</v>
      </c>
      <c r="G356" t="str">
        <f>TEXT(tblSales[[#This Row],[Datetime]], "ddd")</f>
        <v>Sun</v>
      </c>
      <c r="H356">
        <f>HOUR(tblSales[[#This Row],[Datetime]])</f>
        <v>11</v>
      </c>
      <c r="I356" s="8">
        <v>2.5</v>
      </c>
      <c r="J356" t="s">
        <v>26</v>
      </c>
      <c r="K356" t="s">
        <v>11</v>
      </c>
      <c r="L356">
        <v>1</v>
      </c>
    </row>
    <row r="357" spans="2:12" x14ac:dyDescent="0.2">
      <c r="B357" s="5">
        <v>43674.506944444445</v>
      </c>
      <c r="C357" s="12">
        <f>TIME(HOUR(tblSales[[#This Row],[Datetime]]),MINUTE(tblSales[[#This Row],[Datetime]]), SECOND(tblSales[[#This Row],[Datetime]]))</f>
        <v>0.50694444444444442</v>
      </c>
      <c r="D357" s="6">
        <f>_xlfn.FLOOR.MATH(tblSales[[#This Row],[Datetime]])</f>
        <v>43674</v>
      </c>
      <c r="E357">
        <f>YEAR(tblSales[[#This Row],[Datetime]])</f>
        <v>2019</v>
      </c>
      <c r="F357" t="str">
        <f>TEXT(tblSales[[#This Row],[Datetime]], "mmm")</f>
        <v>Jul</v>
      </c>
      <c r="G357" t="str">
        <f>TEXT(tblSales[[#This Row],[Datetime]], "ddd")</f>
        <v>Sun</v>
      </c>
      <c r="H357">
        <f>HOUR(tblSales[[#This Row],[Datetime]])</f>
        <v>12</v>
      </c>
      <c r="I357" s="8" t="s">
        <v>97</v>
      </c>
      <c r="J357" t="s">
        <v>26</v>
      </c>
      <c r="K357" t="s">
        <v>22</v>
      </c>
      <c r="L357">
        <v>1</v>
      </c>
    </row>
    <row r="358" spans="2:12" x14ac:dyDescent="0.2">
      <c r="B358" s="5">
        <v>43674.506944444445</v>
      </c>
      <c r="C358" s="12">
        <f>TIME(HOUR(tblSales[[#This Row],[Datetime]]),MINUTE(tblSales[[#This Row],[Datetime]]), SECOND(tblSales[[#This Row],[Datetime]]))</f>
        <v>0.50694444444444442</v>
      </c>
      <c r="D358" s="6">
        <f>_xlfn.FLOOR.MATH(tblSales[[#This Row],[Datetime]])</f>
        <v>43674</v>
      </c>
      <c r="E358">
        <f>YEAR(tblSales[[#This Row],[Datetime]])</f>
        <v>2019</v>
      </c>
      <c r="F358" t="str">
        <f>TEXT(tblSales[[#This Row],[Datetime]], "mmm")</f>
        <v>Jul</v>
      </c>
      <c r="G358" t="str">
        <f>TEXT(tblSales[[#This Row],[Datetime]], "ddd")</f>
        <v>Sun</v>
      </c>
      <c r="H358">
        <f>HOUR(tblSales[[#This Row],[Datetime]])</f>
        <v>12</v>
      </c>
      <c r="I358" s="8">
        <v>1.79</v>
      </c>
      <c r="J358" t="s">
        <v>26</v>
      </c>
      <c r="K358" t="s">
        <v>13</v>
      </c>
      <c r="L358">
        <v>1</v>
      </c>
    </row>
    <row r="359" spans="2:12" x14ac:dyDescent="0.2">
      <c r="B359" s="5">
        <v>43674.506944444445</v>
      </c>
      <c r="C359" s="12">
        <f>TIME(HOUR(tblSales[[#This Row],[Datetime]]),MINUTE(tblSales[[#This Row],[Datetime]]), SECOND(tblSales[[#This Row],[Datetime]]))</f>
        <v>0.50694444444444442</v>
      </c>
      <c r="D359" s="6">
        <f>_xlfn.FLOOR.MATH(tblSales[[#This Row],[Datetime]])</f>
        <v>43674</v>
      </c>
      <c r="E359">
        <f>YEAR(tblSales[[#This Row],[Datetime]])</f>
        <v>2019</v>
      </c>
      <c r="F359" t="str">
        <f>TEXT(tblSales[[#This Row],[Datetime]], "mmm")</f>
        <v>Jul</v>
      </c>
      <c r="G359" t="str">
        <f>TEXT(tblSales[[#This Row],[Datetime]], "ddd")</f>
        <v>Sun</v>
      </c>
      <c r="H359">
        <f>HOUR(tblSales[[#This Row],[Datetime]])</f>
        <v>12</v>
      </c>
      <c r="I359" s="8">
        <v>0.45</v>
      </c>
      <c r="J359" t="s">
        <v>26</v>
      </c>
      <c r="K359" t="s">
        <v>17</v>
      </c>
      <c r="L359">
        <v>1</v>
      </c>
    </row>
    <row r="360" spans="2:12" x14ac:dyDescent="0.2">
      <c r="B360" s="5">
        <v>43674.51458333333</v>
      </c>
      <c r="C360" s="12">
        <f>TIME(HOUR(tblSales[[#This Row],[Datetime]]),MINUTE(tblSales[[#This Row],[Datetime]]), SECOND(tblSales[[#This Row],[Datetime]]))</f>
        <v>0.51458333333333328</v>
      </c>
      <c r="D360" s="6">
        <f>_xlfn.FLOOR.MATH(tblSales[[#This Row],[Datetime]])</f>
        <v>43674</v>
      </c>
      <c r="E360">
        <f>YEAR(tblSales[[#This Row],[Datetime]])</f>
        <v>2019</v>
      </c>
      <c r="F360" t="str">
        <f>TEXT(tblSales[[#This Row],[Datetime]], "mmm")</f>
        <v>Jul</v>
      </c>
      <c r="G360" t="str">
        <f>TEXT(tblSales[[#This Row],[Datetime]], "ddd")</f>
        <v>Sun</v>
      </c>
      <c r="H360">
        <f>HOUR(tblSales[[#This Row],[Datetime]])</f>
        <v>12</v>
      </c>
      <c r="I360" s="8" t="s">
        <v>97</v>
      </c>
      <c r="J360" t="s">
        <v>26</v>
      </c>
      <c r="K360" t="s">
        <v>22</v>
      </c>
      <c r="L360">
        <v>1</v>
      </c>
    </row>
    <row r="361" spans="2:12" x14ac:dyDescent="0.2">
      <c r="B361" s="5">
        <v>43674.51458333333</v>
      </c>
      <c r="C361" s="12">
        <f>TIME(HOUR(tblSales[[#This Row],[Datetime]]),MINUTE(tblSales[[#This Row],[Datetime]]), SECOND(tblSales[[#This Row],[Datetime]]))</f>
        <v>0.51458333333333328</v>
      </c>
      <c r="D361" s="6">
        <f>_xlfn.FLOOR.MATH(tblSales[[#This Row],[Datetime]])</f>
        <v>43674</v>
      </c>
      <c r="E361">
        <f>YEAR(tblSales[[#This Row],[Datetime]])</f>
        <v>2019</v>
      </c>
      <c r="F361" t="str">
        <f>TEXT(tblSales[[#This Row],[Datetime]], "mmm")</f>
        <v>Jul</v>
      </c>
      <c r="G361" t="str">
        <f>TEXT(tblSales[[#This Row],[Datetime]], "ddd")</f>
        <v>Sun</v>
      </c>
      <c r="H361">
        <f>HOUR(tblSales[[#This Row],[Datetime]])</f>
        <v>12</v>
      </c>
      <c r="I361" s="8">
        <v>0.4</v>
      </c>
      <c r="J361" t="s">
        <v>26</v>
      </c>
      <c r="K361" t="s">
        <v>12</v>
      </c>
      <c r="L361">
        <v>1</v>
      </c>
    </row>
    <row r="362" spans="2:12" x14ac:dyDescent="0.2">
      <c r="B362" s="5">
        <v>43674.51458333333</v>
      </c>
      <c r="C362" s="12">
        <f>TIME(HOUR(tblSales[[#This Row],[Datetime]]),MINUTE(tblSales[[#This Row],[Datetime]]), SECOND(tblSales[[#This Row],[Datetime]]))</f>
        <v>0.51458333333333328</v>
      </c>
      <c r="D362" s="6">
        <f>_xlfn.FLOOR.MATH(tblSales[[#This Row],[Datetime]])</f>
        <v>43674</v>
      </c>
      <c r="E362">
        <f>YEAR(tblSales[[#This Row],[Datetime]])</f>
        <v>2019</v>
      </c>
      <c r="F362" t="str">
        <f>TEXT(tblSales[[#This Row],[Datetime]], "mmm")</f>
        <v>Jul</v>
      </c>
      <c r="G362" t="str">
        <f>TEXT(tblSales[[#This Row],[Datetime]], "ddd")</f>
        <v>Sun</v>
      </c>
      <c r="H362">
        <f>HOUR(tblSales[[#This Row],[Datetime]])</f>
        <v>12</v>
      </c>
      <c r="I362" s="8">
        <v>0.55000000000000004</v>
      </c>
      <c r="J362" t="s">
        <v>26</v>
      </c>
      <c r="K362" t="s">
        <v>19</v>
      </c>
      <c r="L362">
        <v>1</v>
      </c>
    </row>
    <row r="363" spans="2:12" x14ac:dyDescent="0.2">
      <c r="B363" s="5">
        <v>43674.532638888886</v>
      </c>
      <c r="C363" s="12">
        <f>TIME(HOUR(tblSales[[#This Row],[Datetime]]),MINUTE(tblSales[[#This Row],[Datetime]]), SECOND(tblSales[[#This Row],[Datetime]]))</f>
        <v>0.53263888888888888</v>
      </c>
      <c r="D363" s="6">
        <f>_xlfn.FLOOR.MATH(tblSales[[#This Row],[Datetime]])</f>
        <v>43674</v>
      </c>
      <c r="E363">
        <f>YEAR(tblSales[[#This Row],[Datetime]])</f>
        <v>2019</v>
      </c>
      <c r="F363" t="str">
        <f>TEXT(tblSales[[#This Row],[Datetime]], "mmm")</f>
        <v>Jul</v>
      </c>
      <c r="G363" t="str">
        <f>TEXT(tblSales[[#This Row],[Datetime]], "ddd")</f>
        <v>Sun</v>
      </c>
      <c r="H363">
        <f>HOUR(tblSales[[#This Row],[Datetime]])</f>
        <v>12</v>
      </c>
      <c r="I363" s="8">
        <v>4</v>
      </c>
      <c r="J363" t="s">
        <v>26</v>
      </c>
      <c r="K363" t="s">
        <v>25</v>
      </c>
      <c r="L363">
        <v>1</v>
      </c>
    </row>
    <row r="364" spans="2:12" x14ac:dyDescent="0.2">
      <c r="B364" s="5">
        <v>43674.532638888886</v>
      </c>
      <c r="C364" s="12">
        <f>TIME(HOUR(tblSales[[#This Row],[Datetime]]),MINUTE(tblSales[[#This Row],[Datetime]]), SECOND(tblSales[[#This Row],[Datetime]]))</f>
        <v>0.53263888888888888</v>
      </c>
      <c r="D364" s="6">
        <f>_xlfn.FLOOR.MATH(tblSales[[#This Row],[Datetime]])</f>
        <v>43674</v>
      </c>
      <c r="E364">
        <f>YEAR(tblSales[[#This Row],[Datetime]])</f>
        <v>2019</v>
      </c>
      <c r="F364" t="str">
        <f>TEXT(tblSales[[#This Row],[Datetime]], "mmm")</f>
        <v>Jul</v>
      </c>
      <c r="G364" t="str">
        <f>TEXT(tblSales[[#This Row],[Datetime]], "ddd")</f>
        <v>Sun</v>
      </c>
      <c r="H364">
        <f>HOUR(tblSales[[#This Row],[Datetime]])</f>
        <v>12</v>
      </c>
      <c r="I364" s="8" t="s">
        <v>97</v>
      </c>
      <c r="J364" t="s">
        <v>26</v>
      </c>
      <c r="K364" t="s">
        <v>22</v>
      </c>
      <c r="L364">
        <v>1</v>
      </c>
    </row>
    <row r="365" spans="2:12" x14ac:dyDescent="0.2">
      <c r="B365" s="5">
        <v>43674.532638888886</v>
      </c>
      <c r="C365" s="12">
        <f>TIME(HOUR(tblSales[[#This Row],[Datetime]]),MINUTE(tblSales[[#This Row],[Datetime]]), SECOND(tblSales[[#This Row],[Datetime]]))</f>
        <v>0.53263888888888888</v>
      </c>
      <c r="D365" s="6">
        <f>_xlfn.FLOOR.MATH(tblSales[[#This Row],[Datetime]])</f>
        <v>43674</v>
      </c>
      <c r="E365">
        <f>YEAR(tblSales[[#This Row],[Datetime]])</f>
        <v>2019</v>
      </c>
      <c r="F365" t="str">
        <f>TEXT(tblSales[[#This Row],[Datetime]], "mmm")</f>
        <v>Jul</v>
      </c>
      <c r="G365" t="str">
        <f>TEXT(tblSales[[#This Row],[Datetime]], "ddd")</f>
        <v>Sun</v>
      </c>
      <c r="H365">
        <f>HOUR(tblSales[[#This Row],[Datetime]])</f>
        <v>12</v>
      </c>
      <c r="I365" s="8">
        <v>0.4</v>
      </c>
      <c r="J365" t="s">
        <v>26</v>
      </c>
      <c r="K365" t="s">
        <v>12</v>
      </c>
      <c r="L365">
        <v>1</v>
      </c>
    </row>
    <row r="366" spans="2:12" x14ac:dyDescent="0.2">
      <c r="B366" s="5">
        <v>43674.533333333333</v>
      </c>
      <c r="C366" s="12">
        <f>TIME(HOUR(tblSales[[#This Row],[Datetime]]),MINUTE(tblSales[[#This Row],[Datetime]]), SECOND(tblSales[[#This Row],[Datetime]]))</f>
        <v>0.53333333333333333</v>
      </c>
      <c r="D366" s="6">
        <f>_xlfn.FLOOR.MATH(tblSales[[#This Row],[Datetime]])</f>
        <v>43674</v>
      </c>
      <c r="E366">
        <f>YEAR(tblSales[[#This Row],[Datetime]])</f>
        <v>2019</v>
      </c>
      <c r="F366" t="str">
        <f>TEXT(tblSales[[#This Row],[Datetime]], "mmm")</f>
        <v>Jul</v>
      </c>
      <c r="G366" t="str">
        <f>TEXT(tblSales[[#This Row],[Datetime]], "ddd")</f>
        <v>Sun</v>
      </c>
      <c r="H366">
        <f>HOUR(tblSales[[#This Row],[Datetime]])</f>
        <v>12</v>
      </c>
      <c r="I366" s="8" t="s">
        <v>97</v>
      </c>
      <c r="J366" t="s">
        <v>26</v>
      </c>
      <c r="K366" t="s">
        <v>22</v>
      </c>
      <c r="L366">
        <v>1</v>
      </c>
    </row>
    <row r="367" spans="2:12" x14ac:dyDescent="0.2">
      <c r="B367" s="5">
        <v>43674.533333333333</v>
      </c>
      <c r="C367" s="12">
        <f>TIME(HOUR(tblSales[[#This Row],[Datetime]]),MINUTE(tblSales[[#This Row],[Datetime]]), SECOND(tblSales[[#This Row],[Datetime]]))</f>
        <v>0.53333333333333333</v>
      </c>
      <c r="D367" s="6">
        <f>_xlfn.FLOOR.MATH(tblSales[[#This Row],[Datetime]])</f>
        <v>43674</v>
      </c>
      <c r="E367">
        <f>YEAR(tblSales[[#This Row],[Datetime]])</f>
        <v>2019</v>
      </c>
      <c r="F367" t="str">
        <f>TEXT(tblSales[[#This Row],[Datetime]], "mmm")</f>
        <v>Jul</v>
      </c>
      <c r="G367" t="str">
        <f>TEXT(tblSales[[#This Row],[Datetime]], "ddd")</f>
        <v>Sun</v>
      </c>
      <c r="H367">
        <f>HOUR(tblSales[[#This Row],[Datetime]])</f>
        <v>12</v>
      </c>
      <c r="I367" s="8">
        <v>0.55000000000000004</v>
      </c>
      <c r="J367" t="s">
        <v>26</v>
      </c>
      <c r="K367" t="s">
        <v>8</v>
      </c>
      <c r="L367">
        <v>1</v>
      </c>
    </row>
    <row r="368" spans="2:12" x14ac:dyDescent="0.2">
      <c r="B368" s="5">
        <v>43674.533333333333</v>
      </c>
      <c r="C368" s="12">
        <f>TIME(HOUR(tblSales[[#This Row],[Datetime]]),MINUTE(tblSales[[#This Row],[Datetime]]), SECOND(tblSales[[#This Row],[Datetime]]))</f>
        <v>0.53333333333333333</v>
      </c>
      <c r="D368" s="6">
        <f>_xlfn.FLOOR.MATH(tblSales[[#This Row],[Datetime]])</f>
        <v>43674</v>
      </c>
      <c r="E368">
        <f>YEAR(tblSales[[#This Row],[Datetime]])</f>
        <v>2019</v>
      </c>
      <c r="F368" t="str">
        <f>TEXT(tblSales[[#This Row],[Datetime]], "mmm")</f>
        <v>Jul</v>
      </c>
      <c r="G368" t="str">
        <f>TEXT(tblSales[[#This Row],[Datetime]], "ddd")</f>
        <v>Sun</v>
      </c>
      <c r="H368">
        <f>HOUR(tblSales[[#This Row],[Datetime]])</f>
        <v>12</v>
      </c>
      <c r="I368" s="8">
        <v>0.55000000000000004</v>
      </c>
      <c r="J368" t="s">
        <v>26</v>
      </c>
      <c r="K368" t="s">
        <v>19</v>
      </c>
      <c r="L368">
        <v>1</v>
      </c>
    </row>
    <row r="369" spans="2:12" x14ac:dyDescent="0.2">
      <c r="B369" s="5">
        <v>43674.550694444442</v>
      </c>
      <c r="C369" s="12">
        <f>TIME(HOUR(tblSales[[#This Row],[Datetime]]),MINUTE(tblSales[[#This Row],[Datetime]]), SECOND(tblSales[[#This Row],[Datetime]]))</f>
        <v>0.55069444444444449</v>
      </c>
      <c r="D369" s="6">
        <f>_xlfn.FLOOR.MATH(tblSales[[#This Row],[Datetime]])</f>
        <v>43674</v>
      </c>
      <c r="E369">
        <f>YEAR(tblSales[[#This Row],[Datetime]])</f>
        <v>2019</v>
      </c>
      <c r="F369" t="str">
        <f>TEXT(tblSales[[#This Row],[Datetime]], "mmm")</f>
        <v>Jul</v>
      </c>
      <c r="G369" t="str">
        <f>TEXT(tblSales[[#This Row],[Datetime]], "ddd")</f>
        <v>Sun</v>
      </c>
      <c r="H369">
        <f>HOUR(tblSales[[#This Row],[Datetime]])</f>
        <v>13</v>
      </c>
      <c r="I369" s="8" t="s">
        <v>97</v>
      </c>
      <c r="J369" t="s">
        <v>26</v>
      </c>
      <c r="K369" t="s">
        <v>22</v>
      </c>
      <c r="L369">
        <v>2</v>
      </c>
    </row>
    <row r="370" spans="2:12" x14ac:dyDescent="0.2">
      <c r="B370" s="5">
        <v>43674.550694444442</v>
      </c>
      <c r="C370" s="12">
        <f>TIME(HOUR(tblSales[[#This Row],[Datetime]]),MINUTE(tblSales[[#This Row],[Datetime]]), SECOND(tblSales[[#This Row],[Datetime]]))</f>
        <v>0.55069444444444449</v>
      </c>
      <c r="D370" s="6">
        <f>_xlfn.FLOOR.MATH(tblSales[[#This Row],[Datetime]])</f>
        <v>43674</v>
      </c>
      <c r="E370">
        <f>YEAR(tblSales[[#This Row],[Datetime]])</f>
        <v>2019</v>
      </c>
      <c r="F370" t="str">
        <f>TEXT(tblSales[[#This Row],[Datetime]], "mmm")</f>
        <v>Jul</v>
      </c>
      <c r="G370" t="str">
        <f>TEXT(tblSales[[#This Row],[Datetime]], "ddd")</f>
        <v>Sun</v>
      </c>
      <c r="H370">
        <f>HOUR(tblSales[[#This Row],[Datetime]])</f>
        <v>13</v>
      </c>
      <c r="I370" s="8">
        <v>1.1000000000000001</v>
      </c>
      <c r="J370" t="s">
        <v>26</v>
      </c>
      <c r="K370" t="s">
        <v>8</v>
      </c>
      <c r="L370">
        <v>2</v>
      </c>
    </row>
    <row r="371" spans="2:12" x14ac:dyDescent="0.2">
      <c r="B371" s="5">
        <v>43674.550694444442</v>
      </c>
      <c r="C371" s="12">
        <f>TIME(HOUR(tblSales[[#This Row],[Datetime]]),MINUTE(tblSales[[#This Row],[Datetime]]), SECOND(tblSales[[#This Row],[Datetime]]))</f>
        <v>0.55069444444444449</v>
      </c>
      <c r="D371" s="6">
        <f>_xlfn.FLOOR.MATH(tblSales[[#This Row],[Datetime]])</f>
        <v>43674</v>
      </c>
      <c r="E371">
        <f>YEAR(tblSales[[#This Row],[Datetime]])</f>
        <v>2019</v>
      </c>
      <c r="F371" t="str">
        <f>TEXT(tblSales[[#This Row],[Datetime]], "mmm")</f>
        <v>Jul</v>
      </c>
      <c r="G371" t="str">
        <f>TEXT(tblSales[[#This Row],[Datetime]], "ddd")</f>
        <v>Sun</v>
      </c>
      <c r="H371">
        <f>HOUR(tblSales[[#This Row],[Datetime]])</f>
        <v>13</v>
      </c>
      <c r="I371" s="8">
        <v>0.45</v>
      </c>
      <c r="J371" t="s">
        <v>26</v>
      </c>
      <c r="K371" t="s">
        <v>17</v>
      </c>
      <c r="L371">
        <v>1</v>
      </c>
    </row>
    <row r="372" spans="2:12" x14ac:dyDescent="0.2">
      <c r="B372" s="5">
        <v>43674.550694444442</v>
      </c>
      <c r="C372" s="12">
        <f>TIME(HOUR(tblSales[[#This Row],[Datetime]]),MINUTE(tblSales[[#This Row],[Datetime]]), SECOND(tblSales[[#This Row],[Datetime]]))</f>
        <v>0.55069444444444449</v>
      </c>
      <c r="D372" s="6">
        <f>_xlfn.FLOOR.MATH(tblSales[[#This Row],[Datetime]])</f>
        <v>43674</v>
      </c>
      <c r="E372">
        <f>YEAR(tblSales[[#This Row],[Datetime]])</f>
        <v>2019</v>
      </c>
      <c r="F372" t="str">
        <f>TEXT(tblSales[[#This Row],[Datetime]], "mmm")</f>
        <v>Jul</v>
      </c>
      <c r="G372" t="str">
        <f>TEXT(tblSales[[#This Row],[Datetime]], "ddd")</f>
        <v>Sun</v>
      </c>
      <c r="H372">
        <f>HOUR(tblSales[[#This Row],[Datetime]])</f>
        <v>13</v>
      </c>
      <c r="I372" s="8">
        <v>2.5</v>
      </c>
      <c r="J372" t="s">
        <v>26</v>
      </c>
      <c r="K372" t="s">
        <v>11</v>
      </c>
      <c r="L372">
        <v>1</v>
      </c>
    </row>
    <row r="373" spans="2:12" x14ac:dyDescent="0.2">
      <c r="B373" s="5">
        <v>43674.551388888889</v>
      </c>
      <c r="C373" s="12">
        <f>TIME(HOUR(tblSales[[#This Row],[Datetime]]),MINUTE(tblSales[[#This Row],[Datetime]]), SECOND(tblSales[[#This Row],[Datetime]]))</f>
        <v>0.55138888888888882</v>
      </c>
      <c r="D373" s="6">
        <f>_xlfn.FLOOR.MATH(tblSales[[#This Row],[Datetime]])</f>
        <v>43674</v>
      </c>
      <c r="E373">
        <f>YEAR(tblSales[[#This Row],[Datetime]])</f>
        <v>2019</v>
      </c>
      <c r="F373" t="str">
        <f>TEXT(tblSales[[#This Row],[Datetime]], "mmm")</f>
        <v>Jul</v>
      </c>
      <c r="G373" t="str">
        <f>TEXT(tblSales[[#This Row],[Datetime]], "ddd")</f>
        <v>Sun</v>
      </c>
      <c r="H373">
        <f>HOUR(tblSales[[#This Row],[Datetime]])</f>
        <v>13</v>
      </c>
      <c r="I373" s="8">
        <v>1</v>
      </c>
      <c r="J373" t="s">
        <v>26</v>
      </c>
      <c r="K373" t="s">
        <v>21</v>
      </c>
      <c r="L373">
        <v>1</v>
      </c>
    </row>
    <row r="374" spans="2:12" x14ac:dyDescent="0.2">
      <c r="B374" s="5">
        <v>43674.551388888889</v>
      </c>
      <c r="C374" s="12">
        <f>TIME(HOUR(tblSales[[#This Row],[Datetime]]),MINUTE(tblSales[[#This Row],[Datetime]]), SECOND(tblSales[[#This Row],[Datetime]]))</f>
        <v>0.55138888888888882</v>
      </c>
      <c r="D374" s="6">
        <f>_xlfn.FLOOR.MATH(tblSales[[#This Row],[Datetime]])</f>
        <v>43674</v>
      </c>
      <c r="E374">
        <f>YEAR(tblSales[[#This Row],[Datetime]])</f>
        <v>2019</v>
      </c>
      <c r="F374" t="str">
        <f>TEXT(tblSales[[#This Row],[Datetime]], "mmm")</f>
        <v>Jul</v>
      </c>
      <c r="G374" t="str">
        <f>TEXT(tblSales[[#This Row],[Datetime]], "ddd")</f>
        <v>Sun</v>
      </c>
      <c r="H374">
        <f>HOUR(tblSales[[#This Row],[Datetime]])</f>
        <v>13</v>
      </c>
      <c r="I374" s="8">
        <v>0.4</v>
      </c>
      <c r="J374" t="s">
        <v>26</v>
      </c>
      <c r="K374" t="s">
        <v>12</v>
      </c>
      <c r="L374">
        <v>1</v>
      </c>
    </row>
    <row r="375" spans="2:12" x14ac:dyDescent="0.2">
      <c r="B375" s="5">
        <v>43674.551388888889</v>
      </c>
      <c r="C375" s="12">
        <f>TIME(HOUR(tblSales[[#This Row],[Datetime]]),MINUTE(tblSales[[#This Row],[Datetime]]), SECOND(tblSales[[#This Row],[Datetime]]))</f>
        <v>0.55138888888888882</v>
      </c>
      <c r="D375" s="6">
        <f>_xlfn.FLOOR.MATH(tblSales[[#This Row],[Datetime]])</f>
        <v>43674</v>
      </c>
      <c r="E375">
        <f>YEAR(tblSales[[#This Row],[Datetime]])</f>
        <v>2019</v>
      </c>
      <c r="F375" t="str">
        <f>TEXT(tblSales[[#This Row],[Datetime]], "mmm")</f>
        <v>Jul</v>
      </c>
      <c r="G375" t="str">
        <f>TEXT(tblSales[[#This Row],[Datetime]], "ddd")</f>
        <v>Sun</v>
      </c>
      <c r="H375">
        <f>HOUR(tblSales[[#This Row],[Datetime]])</f>
        <v>13</v>
      </c>
      <c r="I375" s="8">
        <v>1.79</v>
      </c>
      <c r="J375" t="s">
        <v>26</v>
      </c>
      <c r="K375" t="s">
        <v>13</v>
      </c>
      <c r="L375">
        <v>1</v>
      </c>
    </row>
    <row r="376" spans="2:12" x14ac:dyDescent="0.2">
      <c r="B376" s="5">
        <v>43674.551388888889</v>
      </c>
      <c r="C376" s="12">
        <f>TIME(HOUR(tblSales[[#This Row],[Datetime]]),MINUTE(tblSales[[#This Row],[Datetime]]), SECOND(tblSales[[#This Row],[Datetime]]))</f>
        <v>0.55138888888888882</v>
      </c>
      <c r="D376" s="6">
        <f>_xlfn.FLOOR.MATH(tblSales[[#This Row],[Datetime]])</f>
        <v>43674</v>
      </c>
      <c r="E376">
        <f>YEAR(tblSales[[#This Row],[Datetime]])</f>
        <v>2019</v>
      </c>
      <c r="F376" t="str">
        <f>TEXT(tblSales[[#This Row],[Datetime]], "mmm")</f>
        <v>Jul</v>
      </c>
      <c r="G376" t="str">
        <f>TEXT(tblSales[[#This Row],[Datetime]], "ddd")</f>
        <v>Sun</v>
      </c>
      <c r="H376">
        <f>HOUR(tblSales[[#This Row],[Datetime]])</f>
        <v>13</v>
      </c>
      <c r="I376" s="8">
        <v>0.45</v>
      </c>
      <c r="J376" t="s">
        <v>26</v>
      </c>
      <c r="K376" t="s">
        <v>17</v>
      </c>
      <c r="L376">
        <v>1</v>
      </c>
    </row>
    <row r="377" spans="2:12" x14ac:dyDescent="0.2">
      <c r="B377" s="5">
        <v>43675.463888888888</v>
      </c>
      <c r="C377" s="12">
        <f>TIME(HOUR(tblSales[[#This Row],[Datetime]]),MINUTE(tblSales[[#This Row],[Datetime]]), SECOND(tblSales[[#This Row],[Datetime]]))</f>
        <v>0.46388888888888885</v>
      </c>
      <c r="D377" s="6">
        <f>_xlfn.FLOOR.MATH(tblSales[[#This Row],[Datetime]])</f>
        <v>43675</v>
      </c>
      <c r="E377">
        <f>YEAR(tblSales[[#This Row],[Datetime]])</f>
        <v>2019</v>
      </c>
      <c r="F377" t="str">
        <f>TEXT(tblSales[[#This Row],[Datetime]], "mmm")</f>
        <v>Jul</v>
      </c>
      <c r="G377" t="str">
        <f>TEXT(tblSales[[#This Row],[Datetime]], "ddd")</f>
        <v>Mon</v>
      </c>
      <c r="H377">
        <f>HOUR(tblSales[[#This Row],[Datetime]])</f>
        <v>11</v>
      </c>
      <c r="I377" s="8" t="s">
        <v>97</v>
      </c>
      <c r="J377" t="s">
        <v>26</v>
      </c>
      <c r="K377" t="s">
        <v>22</v>
      </c>
      <c r="L377">
        <v>1</v>
      </c>
    </row>
    <row r="378" spans="2:12" x14ac:dyDescent="0.2">
      <c r="B378" s="5">
        <v>43675.463888888888</v>
      </c>
      <c r="C378" s="12">
        <f>TIME(HOUR(tblSales[[#This Row],[Datetime]]),MINUTE(tblSales[[#This Row],[Datetime]]), SECOND(tblSales[[#This Row],[Datetime]]))</f>
        <v>0.46388888888888885</v>
      </c>
      <c r="D378" s="6">
        <f>_xlfn.FLOOR.MATH(tblSales[[#This Row],[Datetime]])</f>
        <v>43675</v>
      </c>
      <c r="E378">
        <f>YEAR(tblSales[[#This Row],[Datetime]])</f>
        <v>2019</v>
      </c>
      <c r="F378" t="str">
        <f>TEXT(tblSales[[#This Row],[Datetime]], "mmm")</f>
        <v>Jul</v>
      </c>
      <c r="G378" t="str">
        <f>TEXT(tblSales[[#This Row],[Datetime]], "ddd")</f>
        <v>Mon</v>
      </c>
      <c r="H378">
        <f>HOUR(tblSales[[#This Row],[Datetime]])</f>
        <v>11</v>
      </c>
      <c r="I378" s="8">
        <v>1.6500000000000001</v>
      </c>
      <c r="J378" t="s">
        <v>26</v>
      </c>
      <c r="K378" t="s">
        <v>8</v>
      </c>
      <c r="L378">
        <v>3</v>
      </c>
    </row>
    <row r="379" spans="2:12" x14ac:dyDescent="0.2">
      <c r="B379" s="5">
        <v>43675.463888888888</v>
      </c>
      <c r="C379" s="12">
        <f>TIME(HOUR(tblSales[[#This Row],[Datetime]]),MINUTE(tblSales[[#This Row],[Datetime]]), SECOND(tblSales[[#This Row],[Datetime]]))</f>
        <v>0.46388888888888885</v>
      </c>
      <c r="D379" s="6">
        <f>_xlfn.FLOOR.MATH(tblSales[[#This Row],[Datetime]])</f>
        <v>43675</v>
      </c>
      <c r="E379">
        <f>YEAR(tblSales[[#This Row],[Datetime]])</f>
        <v>2019</v>
      </c>
      <c r="F379" t="str">
        <f>TEXT(tblSales[[#This Row],[Datetime]], "mmm")</f>
        <v>Jul</v>
      </c>
      <c r="G379" t="str">
        <f>TEXT(tblSales[[#This Row],[Datetime]], "ddd")</f>
        <v>Mon</v>
      </c>
      <c r="H379">
        <f>HOUR(tblSales[[#This Row],[Datetime]])</f>
        <v>11</v>
      </c>
      <c r="I379" s="8">
        <v>7.5</v>
      </c>
      <c r="J379" t="s">
        <v>26</v>
      </c>
      <c r="K379" t="s">
        <v>11</v>
      </c>
      <c r="L379">
        <v>3</v>
      </c>
    </row>
    <row r="380" spans="2:12" x14ac:dyDescent="0.2">
      <c r="B380" s="5">
        <v>43675.466666666667</v>
      </c>
      <c r="C380" s="12">
        <f>TIME(HOUR(tblSales[[#This Row],[Datetime]]),MINUTE(tblSales[[#This Row],[Datetime]]), SECOND(tblSales[[#This Row],[Datetime]]))</f>
        <v>0.46666666666666662</v>
      </c>
      <c r="D380" s="6">
        <f>_xlfn.FLOOR.MATH(tblSales[[#This Row],[Datetime]])</f>
        <v>43675</v>
      </c>
      <c r="E380">
        <f>YEAR(tblSales[[#This Row],[Datetime]])</f>
        <v>2019</v>
      </c>
      <c r="F380" t="str">
        <f>TEXT(tblSales[[#This Row],[Datetime]], "mmm")</f>
        <v>Jul</v>
      </c>
      <c r="G380" t="str">
        <f>TEXT(tblSales[[#This Row],[Datetime]], "ddd")</f>
        <v>Mon</v>
      </c>
      <c r="H380">
        <f>HOUR(tblSales[[#This Row],[Datetime]])</f>
        <v>11</v>
      </c>
      <c r="I380" s="8" t="s">
        <v>97</v>
      </c>
      <c r="J380" t="s">
        <v>26</v>
      </c>
      <c r="K380" t="s">
        <v>22</v>
      </c>
      <c r="L380">
        <v>2</v>
      </c>
    </row>
    <row r="381" spans="2:12" x14ac:dyDescent="0.2">
      <c r="B381" s="5">
        <v>43675.466666666667</v>
      </c>
      <c r="C381" s="12">
        <f>TIME(HOUR(tblSales[[#This Row],[Datetime]]),MINUTE(tblSales[[#This Row],[Datetime]]), SECOND(tblSales[[#This Row],[Datetime]]))</f>
        <v>0.46666666666666662</v>
      </c>
      <c r="D381" s="6">
        <f>_xlfn.FLOOR.MATH(tblSales[[#This Row],[Datetime]])</f>
        <v>43675</v>
      </c>
      <c r="E381">
        <f>YEAR(tblSales[[#This Row],[Datetime]])</f>
        <v>2019</v>
      </c>
      <c r="F381" t="str">
        <f>TEXT(tblSales[[#This Row],[Datetime]], "mmm")</f>
        <v>Jul</v>
      </c>
      <c r="G381" t="str">
        <f>TEXT(tblSales[[#This Row],[Datetime]], "ddd")</f>
        <v>Mon</v>
      </c>
      <c r="H381">
        <f>HOUR(tblSales[[#This Row],[Datetime]])</f>
        <v>11</v>
      </c>
      <c r="I381" s="8">
        <v>0.55000000000000004</v>
      </c>
      <c r="J381" t="s">
        <v>26</v>
      </c>
      <c r="K381" t="s">
        <v>8</v>
      </c>
      <c r="L381">
        <v>1</v>
      </c>
    </row>
    <row r="382" spans="2:12" x14ac:dyDescent="0.2">
      <c r="B382" s="5">
        <v>43675.466666666667</v>
      </c>
      <c r="C382" s="12">
        <f>TIME(HOUR(tblSales[[#This Row],[Datetime]]),MINUTE(tblSales[[#This Row],[Datetime]]), SECOND(tblSales[[#This Row],[Datetime]]))</f>
        <v>0.46666666666666662</v>
      </c>
      <c r="D382" s="6">
        <f>_xlfn.FLOOR.MATH(tblSales[[#This Row],[Datetime]])</f>
        <v>43675</v>
      </c>
      <c r="E382">
        <f>YEAR(tblSales[[#This Row],[Datetime]])</f>
        <v>2019</v>
      </c>
      <c r="F382" t="str">
        <f>TEXT(tblSales[[#This Row],[Datetime]], "mmm")</f>
        <v>Jul</v>
      </c>
      <c r="G382" t="str">
        <f>TEXT(tblSales[[#This Row],[Datetime]], "ddd")</f>
        <v>Mon</v>
      </c>
      <c r="H382">
        <f>HOUR(tblSales[[#This Row],[Datetime]])</f>
        <v>11</v>
      </c>
      <c r="I382" s="8">
        <v>0.4</v>
      </c>
      <c r="J382" t="s">
        <v>26</v>
      </c>
      <c r="K382" t="s">
        <v>14</v>
      </c>
      <c r="L382">
        <v>1</v>
      </c>
    </row>
    <row r="383" spans="2:12" x14ac:dyDescent="0.2">
      <c r="B383" s="5">
        <v>43675.466666666667</v>
      </c>
      <c r="C383" s="12">
        <f>TIME(HOUR(tblSales[[#This Row],[Datetime]]),MINUTE(tblSales[[#This Row],[Datetime]]), SECOND(tblSales[[#This Row],[Datetime]]))</f>
        <v>0.46666666666666662</v>
      </c>
      <c r="D383" s="6">
        <f>_xlfn.FLOOR.MATH(tblSales[[#This Row],[Datetime]])</f>
        <v>43675</v>
      </c>
      <c r="E383">
        <f>YEAR(tblSales[[#This Row],[Datetime]])</f>
        <v>2019</v>
      </c>
      <c r="F383" t="str">
        <f>TEXT(tblSales[[#This Row],[Datetime]], "mmm")</f>
        <v>Jul</v>
      </c>
      <c r="G383" t="str">
        <f>TEXT(tblSales[[#This Row],[Datetime]], "ddd")</f>
        <v>Mon</v>
      </c>
      <c r="H383">
        <f>HOUR(tblSales[[#This Row],[Datetime]])</f>
        <v>11</v>
      </c>
      <c r="I383" s="8">
        <v>0.55000000000000004</v>
      </c>
      <c r="J383" t="s">
        <v>26</v>
      </c>
      <c r="K383" t="s">
        <v>19</v>
      </c>
      <c r="L383">
        <v>1</v>
      </c>
    </row>
    <row r="384" spans="2:12" x14ac:dyDescent="0.2">
      <c r="B384" s="5">
        <v>43675.48541666667</v>
      </c>
      <c r="C384" s="12">
        <f>TIME(HOUR(tblSales[[#This Row],[Datetime]]),MINUTE(tblSales[[#This Row],[Datetime]]), SECOND(tblSales[[#This Row],[Datetime]]))</f>
        <v>0.48541666666666666</v>
      </c>
      <c r="D384" s="6">
        <f>_xlfn.FLOOR.MATH(tblSales[[#This Row],[Datetime]])</f>
        <v>43675</v>
      </c>
      <c r="E384">
        <f>YEAR(tblSales[[#This Row],[Datetime]])</f>
        <v>2019</v>
      </c>
      <c r="F384" t="str">
        <f>TEXT(tblSales[[#This Row],[Datetime]], "mmm")</f>
        <v>Jul</v>
      </c>
      <c r="G384" t="str">
        <f>TEXT(tblSales[[#This Row],[Datetime]], "ddd")</f>
        <v>Mon</v>
      </c>
      <c r="H384">
        <f>HOUR(tblSales[[#This Row],[Datetime]])</f>
        <v>11</v>
      </c>
      <c r="I384" s="8" t="s">
        <v>97</v>
      </c>
      <c r="J384" t="s">
        <v>26</v>
      </c>
      <c r="K384" t="s">
        <v>22</v>
      </c>
      <c r="L384">
        <v>1</v>
      </c>
    </row>
    <row r="385" spans="2:12" x14ac:dyDescent="0.2">
      <c r="B385" s="5">
        <v>43675.48541666667</v>
      </c>
      <c r="C385" s="12">
        <f>TIME(HOUR(tblSales[[#This Row],[Datetime]]),MINUTE(tblSales[[#This Row],[Datetime]]), SECOND(tblSales[[#This Row],[Datetime]]))</f>
        <v>0.48541666666666666</v>
      </c>
      <c r="D385" s="6">
        <f>_xlfn.FLOOR.MATH(tblSales[[#This Row],[Datetime]])</f>
        <v>43675</v>
      </c>
      <c r="E385">
        <f>YEAR(tblSales[[#This Row],[Datetime]])</f>
        <v>2019</v>
      </c>
      <c r="F385" t="str">
        <f>TEXT(tblSales[[#This Row],[Datetime]], "mmm")</f>
        <v>Jul</v>
      </c>
      <c r="G385" t="str">
        <f>TEXT(tblSales[[#This Row],[Datetime]], "ddd")</f>
        <v>Mon</v>
      </c>
      <c r="H385">
        <f>HOUR(tblSales[[#This Row],[Datetime]])</f>
        <v>11</v>
      </c>
      <c r="I385" s="8">
        <v>0.4</v>
      </c>
      <c r="J385" t="s">
        <v>26</v>
      </c>
      <c r="K385" t="s">
        <v>12</v>
      </c>
      <c r="L385">
        <v>1</v>
      </c>
    </row>
    <row r="386" spans="2:12" x14ac:dyDescent="0.2">
      <c r="B386" s="5">
        <v>43675.48541666667</v>
      </c>
      <c r="C386" s="12">
        <f>TIME(HOUR(tblSales[[#This Row],[Datetime]]),MINUTE(tblSales[[#This Row],[Datetime]]), SECOND(tblSales[[#This Row],[Datetime]]))</f>
        <v>0.48541666666666666</v>
      </c>
      <c r="D386" s="6">
        <f>_xlfn.FLOOR.MATH(tblSales[[#This Row],[Datetime]])</f>
        <v>43675</v>
      </c>
      <c r="E386">
        <f>YEAR(tblSales[[#This Row],[Datetime]])</f>
        <v>2019</v>
      </c>
      <c r="F386" t="str">
        <f>TEXT(tblSales[[#This Row],[Datetime]], "mmm")</f>
        <v>Jul</v>
      </c>
      <c r="G386" t="str">
        <f>TEXT(tblSales[[#This Row],[Datetime]], "ddd")</f>
        <v>Mon</v>
      </c>
      <c r="H386">
        <f>HOUR(tblSales[[#This Row],[Datetime]])</f>
        <v>11</v>
      </c>
      <c r="I386" s="8">
        <v>1.79</v>
      </c>
      <c r="J386" t="s">
        <v>26</v>
      </c>
      <c r="K386" t="s">
        <v>13</v>
      </c>
      <c r="L386">
        <v>1</v>
      </c>
    </row>
    <row r="387" spans="2:12" x14ac:dyDescent="0.2">
      <c r="B387" s="5">
        <v>43675.501388888886</v>
      </c>
      <c r="C387" s="12">
        <f>TIME(HOUR(tblSales[[#This Row],[Datetime]]),MINUTE(tblSales[[#This Row],[Datetime]]), SECOND(tblSales[[#This Row],[Datetime]]))</f>
        <v>0.50138888888888888</v>
      </c>
      <c r="D387" s="6">
        <f>_xlfn.FLOOR.MATH(tblSales[[#This Row],[Datetime]])</f>
        <v>43675</v>
      </c>
      <c r="E387">
        <f>YEAR(tblSales[[#This Row],[Datetime]])</f>
        <v>2019</v>
      </c>
      <c r="F387" t="str">
        <f>TEXT(tblSales[[#This Row],[Datetime]], "mmm")</f>
        <v>Jul</v>
      </c>
      <c r="G387" t="str">
        <f>TEXT(tblSales[[#This Row],[Datetime]], "ddd")</f>
        <v>Mon</v>
      </c>
      <c r="H387">
        <f>HOUR(tblSales[[#This Row],[Datetime]])</f>
        <v>12</v>
      </c>
      <c r="I387" s="8" t="s">
        <v>97</v>
      </c>
      <c r="J387" t="s">
        <v>26</v>
      </c>
      <c r="K387" t="s">
        <v>22</v>
      </c>
      <c r="L387">
        <v>1</v>
      </c>
    </row>
    <row r="388" spans="2:12" x14ac:dyDescent="0.2">
      <c r="B388" s="5">
        <v>43675.501388888886</v>
      </c>
      <c r="C388" s="12">
        <f>TIME(HOUR(tblSales[[#This Row],[Datetime]]),MINUTE(tblSales[[#This Row],[Datetime]]), SECOND(tblSales[[#This Row],[Datetime]]))</f>
        <v>0.50138888888888888</v>
      </c>
      <c r="D388" s="6">
        <f>_xlfn.FLOOR.MATH(tblSales[[#This Row],[Datetime]])</f>
        <v>43675</v>
      </c>
      <c r="E388">
        <f>YEAR(tblSales[[#This Row],[Datetime]])</f>
        <v>2019</v>
      </c>
      <c r="F388" t="str">
        <f>TEXT(tblSales[[#This Row],[Datetime]], "mmm")</f>
        <v>Jul</v>
      </c>
      <c r="G388" t="str">
        <f>TEXT(tblSales[[#This Row],[Datetime]], "ddd")</f>
        <v>Mon</v>
      </c>
      <c r="H388">
        <f>HOUR(tblSales[[#This Row],[Datetime]])</f>
        <v>12</v>
      </c>
      <c r="I388" s="8">
        <v>0.4</v>
      </c>
      <c r="J388" t="s">
        <v>26</v>
      </c>
      <c r="K388" t="s">
        <v>14</v>
      </c>
      <c r="L388">
        <v>1</v>
      </c>
    </row>
    <row r="389" spans="2:12" x14ac:dyDescent="0.2">
      <c r="B389" s="5">
        <v>43675.501388888886</v>
      </c>
      <c r="C389" s="12">
        <f>TIME(HOUR(tblSales[[#This Row],[Datetime]]),MINUTE(tblSales[[#This Row],[Datetime]]), SECOND(tblSales[[#This Row],[Datetime]]))</f>
        <v>0.50138888888888888</v>
      </c>
      <c r="D389" s="6">
        <f>_xlfn.FLOOR.MATH(tblSales[[#This Row],[Datetime]])</f>
        <v>43675</v>
      </c>
      <c r="E389">
        <f>YEAR(tblSales[[#This Row],[Datetime]])</f>
        <v>2019</v>
      </c>
      <c r="F389" t="str">
        <f>TEXT(tblSales[[#This Row],[Datetime]], "mmm")</f>
        <v>Jul</v>
      </c>
      <c r="G389" t="str">
        <f>TEXT(tblSales[[#This Row],[Datetime]], "ddd")</f>
        <v>Mon</v>
      </c>
      <c r="H389">
        <f>HOUR(tblSales[[#This Row],[Datetime]])</f>
        <v>12</v>
      </c>
      <c r="I389" s="8">
        <v>0.4</v>
      </c>
      <c r="J389" t="s">
        <v>26</v>
      </c>
      <c r="K389" t="s">
        <v>12</v>
      </c>
      <c r="L389">
        <v>1</v>
      </c>
    </row>
    <row r="390" spans="2:12" x14ac:dyDescent="0.2">
      <c r="B390" s="5">
        <v>43675.510416666664</v>
      </c>
      <c r="C390" s="12">
        <f>TIME(HOUR(tblSales[[#This Row],[Datetime]]),MINUTE(tblSales[[#This Row],[Datetime]]), SECOND(tblSales[[#This Row],[Datetime]]))</f>
        <v>0.51041666666666663</v>
      </c>
      <c r="D390" s="6">
        <f>_xlfn.FLOOR.MATH(tblSales[[#This Row],[Datetime]])</f>
        <v>43675</v>
      </c>
      <c r="E390">
        <f>YEAR(tblSales[[#This Row],[Datetime]])</f>
        <v>2019</v>
      </c>
      <c r="F390" t="str">
        <f>TEXT(tblSales[[#This Row],[Datetime]], "mmm")</f>
        <v>Jul</v>
      </c>
      <c r="G390" t="str">
        <f>TEXT(tblSales[[#This Row],[Datetime]], "ddd")</f>
        <v>Mon</v>
      </c>
      <c r="H390">
        <f>HOUR(tblSales[[#This Row],[Datetime]])</f>
        <v>12</v>
      </c>
      <c r="I390" s="8" t="s">
        <v>97</v>
      </c>
      <c r="J390" t="s">
        <v>26</v>
      </c>
      <c r="K390" t="s">
        <v>22</v>
      </c>
      <c r="L390">
        <v>1</v>
      </c>
    </row>
    <row r="391" spans="2:12" x14ac:dyDescent="0.2">
      <c r="B391" s="5">
        <v>43675.510416666664</v>
      </c>
      <c r="C391" s="12">
        <f>TIME(HOUR(tblSales[[#This Row],[Datetime]]),MINUTE(tblSales[[#This Row],[Datetime]]), SECOND(tblSales[[#This Row],[Datetime]]))</f>
        <v>0.51041666666666663</v>
      </c>
      <c r="D391" s="6">
        <f>_xlfn.FLOOR.MATH(tblSales[[#This Row],[Datetime]])</f>
        <v>43675</v>
      </c>
      <c r="E391">
        <f>YEAR(tblSales[[#This Row],[Datetime]])</f>
        <v>2019</v>
      </c>
      <c r="F391" t="str">
        <f>TEXT(tblSales[[#This Row],[Datetime]], "mmm")</f>
        <v>Jul</v>
      </c>
      <c r="G391" t="str">
        <f>TEXT(tblSales[[#This Row],[Datetime]], "ddd")</f>
        <v>Mon</v>
      </c>
      <c r="H391">
        <f>HOUR(tblSales[[#This Row],[Datetime]])</f>
        <v>12</v>
      </c>
      <c r="I391" s="8">
        <v>0.55000000000000004</v>
      </c>
      <c r="J391" t="s">
        <v>26</v>
      </c>
      <c r="K391" t="s">
        <v>8</v>
      </c>
      <c r="L391">
        <v>1</v>
      </c>
    </row>
    <row r="392" spans="2:12" x14ac:dyDescent="0.2">
      <c r="B392" s="5">
        <v>43675.510416666664</v>
      </c>
      <c r="C392" s="12">
        <f>TIME(HOUR(tblSales[[#This Row],[Datetime]]),MINUTE(tblSales[[#This Row],[Datetime]]), SECOND(tblSales[[#This Row],[Datetime]]))</f>
        <v>0.51041666666666663</v>
      </c>
      <c r="D392" s="6">
        <f>_xlfn.FLOOR.MATH(tblSales[[#This Row],[Datetime]])</f>
        <v>43675</v>
      </c>
      <c r="E392">
        <f>YEAR(tblSales[[#This Row],[Datetime]])</f>
        <v>2019</v>
      </c>
      <c r="F392" t="str">
        <f>TEXT(tblSales[[#This Row],[Datetime]], "mmm")</f>
        <v>Jul</v>
      </c>
      <c r="G392" t="str">
        <f>TEXT(tblSales[[#This Row],[Datetime]], "ddd")</f>
        <v>Mon</v>
      </c>
      <c r="H392">
        <f>HOUR(tblSales[[#This Row],[Datetime]])</f>
        <v>12</v>
      </c>
      <c r="I392" s="8">
        <v>0.4</v>
      </c>
      <c r="J392" t="s">
        <v>26</v>
      </c>
      <c r="K392" t="s">
        <v>14</v>
      </c>
      <c r="L392">
        <v>1</v>
      </c>
    </row>
    <row r="393" spans="2:12" x14ac:dyDescent="0.2">
      <c r="B393" s="5">
        <v>43675.510416666664</v>
      </c>
      <c r="C393" s="12">
        <f>TIME(HOUR(tblSales[[#This Row],[Datetime]]),MINUTE(tblSales[[#This Row],[Datetime]]), SECOND(tblSales[[#This Row],[Datetime]]))</f>
        <v>0.51041666666666663</v>
      </c>
      <c r="D393" s="6">
        <f>_xlfn.FLOOR.MATH(tblSales[[#This Row],[Datetime]])</f>
        <v>43675</v>
      </c>
      <c r="E393">
        <f>YEAR(tblSales[[#This Row],[Datetime]])</f>
        <v>2019</v>
      </c>
      <c r="F393" t="str">
        <f>TEXT(tblSales[[#This Row],[Datetime]], "mmm")</f>
        <v>Jul</v>
      </c>
      <c r="G393" t="str">
        <f>TEXT(tblSales[[#This Row],[Datetime]], "ddd")</f>
        <v>Mon</v>
      </c>
      <c r="H393">
        <f>HOUR(tblSales[[#This Row],[Datetime]])</f>
        <v>12</v>
      </c>
      <c r="I393" s="8">
        <v>0.4</v>
      </c>
      <c r="J393" t="s">
        <v>26</v>
      </c>
      <c r="K393" t="s">
        <v>12</v>
      </c>
      <c r="L393">
        <v>1</v>
      </c>
    </row>
    <row r="394" spans="2:12" x14ac:dyDescent="0.2">
      <c r="B394" s="5">
        <v>43675.515277777777</v>
      </c>
      <c r="C394" s="12">
        <f>TIME(HOUR(tblSales[[#This Row],[Datetime]]),MINUTE(tblSales[[#This Row],[Datetime]]), SECOND(tblSales[[#This Row],[Datetime]]))</f>
        <v>0.51527777777777783</v>
      </c>
      <c r="D394" s="6">
        <f>_xlfn.FLOOR.MATH(tblSales[[#This Row],[Datetime]])</f>
        <v>43675</v>
      </c>
      <c r="E394">
        <f>YEAR(tblSales[[#This Row],[Datetime]])</f>
        <v>2019</v>
      </c>
      <c r="F394" t="str">
        <f>TEXT(tblSales[[#This Row],[Datetime]], "mmm")</f>
        <v>Jul</v>
      </c>
      <c r="G394" t="str">
        <f>TEXT(tblSales[[#This Row],[Datetime]], "ddd")</f>
        <v>Mon</v>
      </c>
      <c r="H394">
        <f>HOUR(tblSales[[#This Row],[Datetime]])</f>
        <v>12</v>
      </c>
      <c r="I394" s="8" t="s">
        <v>97</v>
      </c>
      <c r="J394" t="s">
        <v>26</v>
      </c>
      <c r="K394" t="s">
        <v>22</v>
      </c>
      <c r="L394">
        <v>3</v>
      </c>
    </row>
    <row r="395" spans="2:12" x14ac:dyDescent="0.2">
      <c r="B395" s="5">
        <v>43675.515277777777</v>
      </c>
      <c r="C395" s="12">
        <f>TIME(HOUR(tblSales[[#This Row],[Datetime]]),MINUTE(tblSales[[#This Row],[Datetime]]), SECOND(tblSales[[#This Row],[Datetime]]))</f>
        <v>0.51527777777777783</v>
      </c>
      <c r="D395" s="6">
        <f>_xlfn.FLOOR.MATH(tblSales[[#This Row],[Datetime]])</f>
        <v>43675</v>
      </c>
      <c r="E395">
        <f>YEAR(tblSales[[#This Row],[Datetime]])</f>
        <v>2019</v>
      </c>
      <c r="F395" t="str">
        <f>TEXT(tblSales[[#This Row],[Datetime]], "mmm")</f>
        <v>Jul</v>
      </c>
      <c r="G395" t="str">
        <f>TEXT(tblSales[[#This Row],[Datetime]], "ddd")</f>
        <v>Mon</v>
      </c>
      <c r="H395">
        <f>HOUR(tblSales[[#This Row],[Datetime]])</f>
        <v>12</v>
      </c>
      <c r="I395" s="8">
        <v>0.4</v>
      </c>
      <c r="J395" t="s">
        <v>26</v>
      </c>
      <c r="K395" t="s">
        <v>14</v>
      </c>
      <c r="L395">
        <v>1</v>
      </c>
    </row>
    <row r="396" spans="2:12" x14ac:dyDescent="0.2">
      <c r="B396" s="5">
        <v>43675.515277777777</v>
      </c>
      <c r="C396" s="12">
        <f>TIME(HOUR(tblSales[[#This Row],[Datetime]]),MINUTE(tblSales[[#This Row],[Datetime]]), SECOND(tblSales[[#This Row],[Datetime]]))</f>
        <v>0.51527777777777783</v>
      </c>
      <c r="D396" s="6">
        <f>_xlfn.FLOOR.MATH(tblSales[[#This Row],[Datetime]])</f>
        <v>43675</v>
      </c>
      <c r="E396">
        <f>YEAR(tblSales[[#This Row],[Datetime]])</f>
        <v>2019</v>
      </c>
      <c r="F396" t="str">
        <f>TEXT(tblSales[[#This Row],[Datetime]], "mmm")</f>
        <v>Jul</v>
      </c>
      <c r="G396" t="str">
        <f>TEXT(tblSales[[#This Row],[Datetime]], "ddd")</f>
        <v>Mon</v>
      </c>
      <c r="H396">
        <f>HOUR(tblSales[[#This Row],[Datetime]])</f>
        <v>12</v>
      </c>
      <c r="I396" s="8">
        <v>0.4</v>
      </c>
      <c r="J396" t="s">
        <v>26</v>
      </c>
      <c r="K396" t="s">
        <v>12</v>
      </c>
      <c r="L396">
        <v>1</v>
      </c>
    </row>
    <row r="397" spans="2:12" x14ac:dyDescent="0.2">
      <c r="B397" s="5">
        <v>43675.515277777777</v>
      </c>
      <c r="C397" s="12">
        <f>TIME(HOUR(tblSales[[#This Row],[Datetime]]),MINUTE(tblSales[[#This Row],[Datetime]]), SECOND(tblSales[[#This Row],[Datetime]]))</f>
        <v>0.51527777777777783</v>
      </c>
      <c r="D397" s="6">
        <f>_xlfn.FLOOR.MATH(tblSales[[#This Row],[Datetime]])</f>
        <v>43675</v>
      </c>
      <c r="E397">
        <f>YEAR(tblSales[[#This Row],[Datetime]])</f>
        <v>2019</v>
      </c>
      <c r="F397" t="str">
        <f>TEXT(tblSales[[#This Row],[Datetime]], "mmm")</f>
        <v>Jul</v>
      </c>
      <c r="G397" t="str">
        <f>TEXT(tblSales[[#This Row],[Datetime]], "ddd")</f>
        <v>Mon</v>
      </c>
      <c r="H397">
        <f>HOUR(tblSales[[#This Row],[Datetime]])</f>
        <v>12</v>
      </c>
      <c r="I397" s="8">
        <v>0.45</v>
      </c>
      <c r="J397" t="s">
        <v>26</v>
      </c>
      <c r="K397" t="s">
        <v>17</v>
      </c>
      <c r="L397">
        <v>1</v>
      </c>
    </row>
    <row r="398" spans="2:12" x14ac:dyDescent="0.2">
      <c r="B398" s="5">
        <v>43675.537499999999</v>
      </c>
      <c r="C398" s="12">
        <f>TIME(HOUR(tblSales[[#This Row],[Datetime]]),MINUTE(tblSales[[#This Row],[Datetime]]), SECOND(tblSales[[#This Row],[Datetime]]))</f>
        <v>0.53749999999999998</v>
      </c>
      <c r="D398" s="6">
        <f>_xlfn.FLOOR.MATH(tblSales[[#This Row],[Datetime]])</f>
        <v>43675</v>
      </c>
      <c r="E398">
        <f>YEAR(tblSales[[#This Row],[Datetime]])</f>
        <v>2019</v>
      </c>
      <c r="F398" t="str">
        <f>TEXT(tblSales[[#This Row],[Datetime]], "mmm")</f>
        <v>Jul</v>
      </c>
      <c r="G398" t="str">
        <f>TEXT(tblSales[[#This Row],[Datetime]], "ddd")</f>
        <v>Mon</v>
      </c>
      <c r="H398">
        <f>HOUR(tblSales[[#This Row],[Datetime]])</f>
        <v>12</v>
      </c>
      <c r="I398" s="8">
        <v>0.55000000000000004</v>
      </c>
      <c r="J398" t="s">
        <v>26</v>
      </c>
      <c r="K398" t="s">
        <v>20</v>
      </c>
      <c r="L398">
        <v>1</v>
      </c>
    </row>
    <row r="399" spans="2:12" x14ac:dyDescent="0.2">
      <c r="B399" s="5">
        <v>43675.537499999999</v>
      </c>
      <c r="C399" s="12">
        <f>TIME(HOUR(tblSales[[#This Row],[Datetime]]),MINUTE(tblSales[[#This Row],[Datetime]]), SECOND(tblSales[[#This Row],[Datetime]]))</f>
        <v>0.53749999999999998</v>
      </c>
      <c r="D399" s="6">
        <f>_xlfn.FLOOR.MATH(tblSales[[#This Row],[Datetime]])</f>
        <v>43675</v>
      </c>
      <c r="E399">
        <f>YEAR(tblSales[[#This Row],[Datetime]])</f>
        <v>2019</v>
      </c>
      <c r="F399" t="str">
        <f>TEXT(tblSales[[#This Row],[Datetime]], "mmm")</f>
        <v>Jul</v>
      </c>
      <c r="G399" t="str">
        <f>TEXT(tblSales[[#This Row],[Datetime]], "ddd")</f>
        <v>Mon</v>
      </c>
      <c r="H399">
        <f>HOUR(tblSales[[#This Row],[Datetime]])</f>
        <v>12</v>
      </c>
      <c r="I399" s="8" t="s">
        <v>97</v>
      </c>
      <c r="J399" t="s">
        <v>26</v>
      </c>
      <c r="K399" t="s">
        <v>22</v>
      </c>
      <c r="L399">
        <v>1</v>
      </c>
    </row>
    <row r="400" spans="2:12" x14ac:dyDescent="0.2">
      <c r="B400" s="5">
        <v>43675.537499999999</v>
      </c>
      <c r="C400" s="12">
        <f>TIME(HOUR(tblSales[[#This Row],[Datetime]]),MINUTE(tblSales[[#This Row],[Datetime]]), SECOND(tblSales[[#This Row],[Datetime]]))</f>
        <v>0.53749999999999998</v>
      </c>
      <c r="D400" s="6">
        <f>_xlfn.FLOOR.MATH(tblSales[[#This Row],[Datetime]])</f>
        <v>43675</v>
      </c>
      <c r="E400">
        <f>YEAR(tblSales[[#This Row],[Datetime]])</f>
        <v>2019</v>
      </c>
      <c r="F400" t="str">
        <f>TEXT(tblSales[[#This Row],[Datetime]], "mmm")</f>
        <v>Jul</v>
      </c>
      <c r="G400" t="str">
        <f>TEXT(tblSales[[#This Row],[Datetime]], "ddd")</f>
        <v>Mon</v>
      </c>
      <c r="H400">
        <f>HOUR(tblSales[[#This Row],[Datetime]])</f>
        <v>12</v>
      </c>
      <c r="I400" s="8">
        <v>0.4</v>
      </c>
      <c r="J400" t="s">
        <v>26</v>
      </c>
      <c r="K400" t="s">
        <v>14</v>
      </c>
      <c r="L400">
        <v>1</v>
      </c>
    </row>
    <row r="401" spans="2:12" x14ac:dyDescent="0.2">
      <c r="B401" s="5">
        <v>43675.559027777781</v>
      </c>
      <c r="C401" s="12">
        <f>TIME(HOUR(tblSales[[#This Row],[Datetime]]),MINUTE(tblSales[[#This Row],[Datetime]]), SECOND(tblSales[[#This Row],[Datetime]]))</f>
        <v>0.55902777777777779</v>
      </c>
      <c r="D401" s="6">
        <f>_xlfn.FLOOR.MATH(tblSales[[#This Row],[Datetime]])</f>
        <v>43675</v>
      </c>
      <c r="E401">
        <f>YEAR(tblSales[[#This Row],[Datetime]])</f>
        <v>2019</v>
      </c>
      <c r="F401" t="str">
        <f>TEXT(tblSales[[#This Row],[Datetime]], "mmm")</f>
        <v>Jul</v>
      </c>
      <c r="G401" t="str">
        <f>TEXT(tblSales[[#This Row],[Datetime]], "ddd")</f>
        <v>Mon</v>
      </c>
      <c r="H401">
        <f>HOUR(tblSales[[#This Row],[Datetime]])</f>
        <v>13</v>
      </c>
      <c r="I401" s="8">
        <v>4</v>
      </c>
      <c r="J401" t="s">
        <v>26</v>
      </c>
      <c r="K401" t="s">
        <v>25</v>
      </c>
      <c r="L401">
        <v>1</v>
      </c>
    </row>
    <row r="402" spans="2:12" x14ac:dyDescent="0.2">
      <c r="B402" s="5">
        <v>43675.559027777781</v>
      </c>
      <c r="C402" s="12">
        <f>TIME(HOUR(tblSales[[#This Row],[Datetime]]),MINUTE(tblSales[[#This Row],[Datetime]]), SECOND(tblSales[[#This Row],[Datetime]]))</f>
        <v>0.55902777777777779</v>
      </c>
      <c r="D402" s="6">
        <f>_xlfn.FLOOR.MATH(tblSales[[#This Row],[Datetime]])</f>
        <v>43675</v>
      </c>
      <c r="E402">
        <f>YEAR(tblSales[[#This Row],[Datetime]])</f>
        <v>2019</v>
      </c>
      <c r="F402" t="str">
        <f>TEXT(tblSales[[#This Row],[Datetime]], "mmm")</f>
        <v>Jul</v>
      </c>
      <c r="G402" t="str">
        <f>TEXT(tblSales[[#This Row],[Datetime]], "ddd")</f>
        <v>Mon</v>
      </c>
      <c r="H402">
        <f>HOUR(tblSales[[#This Row],[Datetime]])</f>
        <v>13</v>
      </c>
      <c r="I402" s="8" t="s">
        <v>97</v>
      </c>
      <c r="J402" t="s">
        <v>26</v>
      </c>
      <c r="K402" t="s">
        <v>22</v>
      </c>
      <c r="L402">
        <v>1</v>
      </c>
    </row>
    <row r="403" spans="2:12" x14ac:dyDescent="0.2">
      <c r="B403" s="5">
        <v>43675.559027777781</v>
      </c>
      <c r="C403" s="12">
        <f>TIME(HOUR(tblSales[[#This Row],[Datetime]]),MINUTE(tblSales[[#This Row],[Datetime]]), SECOND(tblSales[[#This Row],[Datetime]]))</f>
        <v>0.55902777777777779</v>
      </c>
      <c r="D403" s="6">
        <f>_xlfn.FLOOR.MATH(tblSales[[#This Row],[Datetime]])</f>
        <v>43675</v>
      </c>
      <c r="E403">
        <f>YEAR(tblSales[[#This Row],[Datetime]])</f>
        <v>2019</v>
      </c>
      <c r="F403" t="str">
        <f>TEXT(tblSales[[#This Row],[Datetime]], "mmm")</f>
        <v>Jul</v>
      </c>
      <c r="G403" t="str">
        <f>TEXT(tblSales[[#This Row],[Datetime]], "ddd")</f>
        <v>Mon</v>
      </c>
      <c r="H403">
        <f>HOUR(tblSales[[#This Row],[Datetime]])</f>
        <v>13</v>
      </c>
      <c r="I403" s="8">
        <v>0.55000000000000004</v>
      </c>
      <c r="J403" t="s">
        <v>26</v>
      </c>
      <c r="K403" t="s">
        <v>8</v>
      </c>
      <c r="L403">
        <v>1</v>
      </c>
    </row>
    <row r="404" spans="2:12" x14ac:dyDescent="0.2">
      <c r="B404" s="5">
        <v>43675.559027777781</v>
      </c>
      <c r="C404" s="12">
        <f>TIME(HOUR(tblSales[[#This Row],[Datetime]]),MINUTE(tblSales[[#This Row],[Datetime]]), SECOND(tblSales[[#This Row],[Datetime]]))</f>
        <v>0.55902777777777779</v>
      </c>
      <c r="D404" s="6">
        <f>_xlfn.FLOOR.MATH(tblSales[[#This Row],[Datetime]])</f>
        <v>43675</v>
      </c>
      <c r="E404">
        <f>YEAR(tblSales[[#This Row],[Datetime]])</f>
        <v>2019</v>
      </c>
      <c r="F404" t="str">
        <f>TEXT(tblSales[[#This Row],[Datetime]], "mmm")</f>
        <v>Jul</v>
      </c>
      <c r="G404" t="str">
        <f>TEXT(tblSales[[#This Row],[Datetime]], "ddd")</f>
        <v>Mon</v>
      </c>
      <c r="H404">
        <f>HOUR(tblSales[[#This Row],[Datetime]])</f>
        <v>13</v>
      </c>
      <c r="I404" s="8">
        <v>0.3</v>
      </c>
      <c r="J404" t="s">
        <v>26</v>
      </c>
      <c r="K404" t="s">
        <v>16</v>
      </c>
      <c r="L404">
        <v>1</v>
      </c>
    </row>
    <row r="405" spans="2:12" x14ac:dyDescent="0.2">
      <c r="B405" s="5">
        <v>43675.566666666666</v>
      </c>
      <c r="C405" s="12">
        <f>TIME(HOUR(tblSales[[#This Row],[Datetime]]),MINUTE(tblSales[[#This Row],[Datetime]]), SECOND(tblSales[[#This Row],[Datetime]]))</f>
        <v>0.56666666666666665</v>
      </c>
      <c r="D405" s="6">
        <f>_xlfn.FLOOR.MATH(tblSales[[#This Row],[Datetime]])</f>
        <v>43675</v>
      </c>
      <c r="E405">
        <f>YEAR(tblSales[[#This Row],[Datetime]])</f>
        <v>2019</v>
      </c>
      <c r="F405" t="str">
        <f>TEXT(tblSales[[#This Row],[Datetime]], "mmm")</f>
        <v>Jul</v>
      </c>
      <c r="G405" t="str">
        <f>TEXT(tblSales[[#This Row],[Datetime]], "ddd")</f>
        <v>Mon</v>
      </c>
      <c r="H405">
        <f>HOUR(tblSales[[#This Row],[Datetime]])</f>
        <v>13</v>
      </c>
      <c r="I405" s="8">
        <v>0.55000000000000004</v>
      </c>
      <c r="J405" t="s">
        <v>26</v>
      </c>
      <c r="K405" t="s">
        <v>20</v>
      </c>
      <c r="L405">
        <v>1</v>
      </c>
    </row>
    <row r="406" spans="2:12" x14ac:dyDescent="0.2">
      <c r="B406" s="5">
        <v>43675.566666666666</v>
      </c>
      <c r="C406" s="12">
        <f>TIME(HOUR(tblSales[[#This Row],[Datetime]]),MINUTE(tblSales[[#This Row],[Datetime]]), SECOND(tblSales[[#This Row],[Datetime]]))</f>
        <v>0.56666666666666665</v>
      </c>
      <c r="D406" s="6">
        <f>_xlfn.FLOOR.MATH(tblSales[[#This Row],[Datetime]])</f>
        <v>43675</v>
      </c>
      <c r="E406">
        <f>YEAR(tblSales[[#This Row],[Datetime]])</f>
        <v>2019</v>
      </c>
      <c r="F406" t="str">
        <f>TEXT(tblSales[[#This Row],[Datetime]], "mmm")</f>
        <v>Jul</v>
      </c>
      <c r="G406" t="str">
        <f>TEXT(tblSales[[#This Row],[Datetime]], "ddd")</f>
        <v>Mon</v>
      </c>
      <c r="H406">
        <f>HOUR(tblSales[[#This Row],[Datetime]])</f>
        <v>13</v>
      </c>
      <c r="I406" s="8">
        <v>0.55000000000000004</v>
      </c>
      <c r="J406" t="s">
        <v>26</v>
      </c>
      <c r="K406" t="s">
        <v>8</v>
      </c>
      <c r="L406">
        <v>1</v>
      </c>
    </row>
    <row r="407" spans="2:12" x14ac:dyDescent="0.2">
      <c r="B407" s="5">
        <v>43675.566666666666</v>
      </c>
      <c r="C407" s="12">
        <f>TIME(HOUR(tblSales[[#This Row],[Datetime]]),MINUTE(tblSales[[#This Row],[Datetime]]), SECOND(tblSales[[#This Row],[Datetime]]))</f>
        <v>0.56666666666666665</v>
      </c>
      <c r="D407" s="6">
        <f>_xlfn.FLOOR.MATH(tblSales[[#This Row],[Datetime]])</f>
        <v>43675</v>
      </c>
      <c r="E407">
        <f>YEAR(tblSales[[#This Row],[Datetime]])</f>
        <v>2019</v>
      </c>
      <c r="F407" t="str">
        <f>TEXT(tblSales[[#This Row],[Datetime]], "mmm")</f>
        <v>Jul</v>
      </c>
      <c r="G407" t="str">
        <f>TEXT(tblSales[[#This Row],[Datetime]], "ddd")</f>
        <v>Mon</v>
      </c>
      <c r="H407">
        <f>HOUR(tblSales[[#This Row],[Datetime]])</f>
        <v>13</v>
      </c>
      <c r="I407" s="8">
        <v>0.55000000000000004</v>
      </c>
      <c r="J407" t="s">
        <v>26</v>
      </c>
      <c r="K407" t="s">
        <v>9</v>
      </c>
      <c r="L407">
        <v>1</v>
      </c>
    </row>
    <row r="408" spans="2:12" x14ac:dyDescent="0.2">
      <c r="B408" s="5">
        <v>43675.566666666666</v>
      </c>
      <c r="C408" s="12">
        <f>TIME(HOUR(tblSales[[#This Row],[Datetime]]),MINUTE(tblSales[[#This Row],[Datetime]]), SECOND(tblSales[[#This Row],[Datetime]]))</f>
        <v>0.56666666666666665</v>
      </c>
      <c r="D408" s="6">
        <f>_xlfn.FLOOR.MATH(tblSales[[#This Row],[Datetime]])</f>
        <v>43675</v>
      </c>
      <c r="E408">
        <f>YEAR(tblSales[[#This Row],[Datetime]])</f>
        <v>2019</v>
      </c>
      <c r="F408" t="str">
        <f>TEXT(tblSales[[#This Row],[Datetime]], "mmm")</f>
        <v>Jul</v>
      </c>
      <c r="G408" t="str">
        <f>TEXT(tblSales[[#This Row],[Datetime]], "ddd")</f>
        <v>Mon</v>
      </c>
      <c r="H408">
        <f>HOUR(tblSales[[#This Row],[Datetime]])</f>
        <v>13</v>
      </c>
      <c r="I408" s="8">
        <v>1.79</v>
      </c>
      <c r="J408" t="s">
        <v>26</v>
      </c>
      <c r="K408" t="s">
        <v>13</v>
      </c>
      <c r="L408">
        <v>1</v>
      </c>
    </row>
    <row r="409" spans="2:12" x14ac:dyDescent="0.2">
      <c r="B409" s="5">
        <v>43675.566666666666</v>
      </c>
      <c r="C409" s="12">
        <f>TIME(HOUR(tblSales[[#This Row],[Datetime]]),MINUTE(tblSales[[#This Row],[Datetime]]), SECOND(tblSales[[#This Row],[Datetime]]))</f>
        <v>0.56666666666666665</v>
      </c>
      <c r="D409" s="6">
        <f>_xlfn.FLOOR.MATH(tblSales[[#This Row],[Datetime]])</f>
        <v>43675</v>
      </c>
      <c r="E409">
        <f>YEAR(tblSales[[#This Row],[Datetime]])</f>
        <v>2019</v>
      </c>
      <c r="F409" t="str">
        <f>TEXT(tblSales[[#This Row],[Datetime]], "mmm")</f>
        <v>Jul</v>
      </c>
      <c r="G409" t="str">
        <f>TEXT(tblSales[[#This Row],[Datetime]], "ddd")</f>
        <v>Mon</v>
      </c>
      <c r="H409">
        <f>HOUR(tblSales[[#This Row],[Datetime]])</f>
        <v>13</v>
      </c>
      <c r="I409" s="8">
        <v>0.2</v>
      </c>
      <c r="J409" t="s">
        <v>26</v>
      </c>
      <c r="K409" t="s">
        <v>18</v>
      </c>
      <c r="L409">
        <v>1</v>
      </c>
    </row>
    <row r="410" spans="2:12" x14ac:dyDescent="0.2">
      <c r="B410" s="5">
        <v>43675.578472222223</v>
      </c>
      <c r="C410" s="12">
        <f>TIME(HOUR(tblSales[[#This Row],[Datetime]]),MINUTE(tblSales[[#This Row],[Datetime]]), SECOND(tblSales[[#This Row],[Datetime]]))</f>
        <v>0.57847222222222217</v>
      </c>
      <c r="D410" s="6">
        <f>_xlfn.FLOOR.MATH(tblSales[[#This Row],[Datetime]])</f>
        <v>43675</v>
      </c>
      <c r="E410">
        <f>YEAR(tblSales[[#This Row],[Datetime]])</f>
        <v>2019</v>
      </c>
      <c r="F410" t="str">
        <f>TEXT(tblSales[[#This Row],[Datetime]], "mmm")</f>
        <v>Jul</v>
      </c>
      <c r="G410" t="str">
        <f>TEXT(tblSales[[#This Row],[Datetime]], "ddd")</f>
        <v>Mon</v>
      </c>
      <c r="H410">
        <f>HOUR(tblSales[[#This Row],[Datetime]])</f>
        <v>13</v>
      </c>
      <c r="I410" s="8">
        <v>0.55000000000000004</v>
      </c>
      <c r="J410" t="s">
        <v>26</v>
      </c>
      <c r="K410" t="s">
        <v>20</v>
      </c>
      <c r="L410">
        <v>1</v>
      </c>
    </row>
    <row r="411" spans="2:12" x14ac:dyDescent="0.2">
      <c r="B411" s="5">
        <v>43675.578472222223</v>
      </c>
      <c r="C411" s="12">
        <f>TIME(HOUR(tblSales[[#This Row],[Datetime]]),MINUTE(tblSales[[#This Row],[Datetime]]), SECOND(tblSales[[#This Row],[Datetime]]))</f>
        <v>0.57847222222222217</v>
      </c>
      <c r="D411" s="6">
        <f>_xlfn.FLOOR.MATH(tblSales[[#This Row],[Datetime]])</f>
        <v>43675</v>
      </c>
      <c r="E411">
        <f>YEAR(tblSales[[#This Row],[Datetime]])</f>
        <v>2019</v>
      </c>
      <c r="F411" t="str">
        <f>TEXT(tblSales[[#This Row],[Datetime]], "mmm")</f>
        <v>Jul</v>
      </c>
      <c r="G411" t="str">
        <f>TEXT(tblSales[[#This Row],[Datetime]], "ddd")</f>
        <v>Mon</v>
      </c>
      <c r="H411">
        <f>HOUR(tblSales[[#This Row],[Datetime]])</f>
        <v>13</v>
      </c>
      <c r="I411" s="8">
        <v>8</v>
      </c>
      <c r="J411" t="s">
        <v>26</v>
      </c>
      <c r="K411" t="s">
        <v>25</v>
      </c>
      <c r="L411">
        <v>2</v>
      </c>
    </row>
    <row r="412" spans="2:12" x14ac:dyDescent="0.2">
      <c r="B412" s="5">
        <v>43675.578472222223</v>
      </c>
      <c r="C412" s="12">
        <f>TIME(HOUR(tblSales[[#This Row],[Datetime]]),MINUTE(tblSales[[#This Row],[Datetime]]), SECOND(tblSales[[#This Row],[Datetime]]))</f>
        <v>0.57847222222222217</v>
      </c>
      <c r="D412" s="6">
        <f>_xlfn.FLOOR.MATH(tblSales[[#This Row],[Datetime]])</f>
        <v>43675</v>
      </c>
      <c r="E412">
        <f>YEAR(tblSales[[#This Row],[Datetime]])</f>
        <v>2019</v>
      </c>
      <c r="F412" t="str">
        <f>TEXT(tblSales[[#This Row],[Datetime]], "mmm")</f>
        <v>Jul</v>
      </c>
      <c r="G412" t="str">
        <f>TEXT(tblSales[[#This Row],[Datetime]], "ddd")</f>
        <v>Mon</v>
      </c>
      <c r="H412">
        <f>HOUR(tblSales[[#This Row],[Datetime]])</f>
        <v>13</v>
      </c>
      <c r="I412" s="8">
        <v>1.79</v>
      </c>
      <c r="J412" t="s">
        <v>26</v>
      </c>
      <c r="K412" t="s">
        <v>13</v>
      </c>
      <c r="L412">
        <v>1</v>
      </c>
    </row>
    <row r="413" spans="2:12" x14ac:dyDescent="0.2">
      <c r="B413" s="5">
        <v>43675.578472222223</v>
      </c>
      <c r="C413" s="12">
        <f>TIME(HOUR(tblSales[[#This Row],[Datetime]]),MINUTE(tblSales[[#This Row],[Datetime]]), SECOND(tblSales[[#This Row],[Datetime]]))</f>
        <v>0.57847222222222217</v>
      </c>
      <c r="D413" s="6">
        <f>_xlfn.FLOOR.MATH(tblSales[[#This Row],[Datetime]])</f>
        <v>43675</v>
      </c>
      <c r="E413">
        <f>YEAR(tblSales[[#This Row],[Datetime]])</f>
        <v>2019</v>
      </c>
      <c r="F413" t="str">
        <f>TEXT(tblSales[[#This Row],[Datetime]], "mmm")</f>
        <v>Jul</v>
      </c>
      <c r="G413" t="str">
        <f>TEXT(tblSales[[#This Row],[Datetime]], "ddd")</f>
        <v>Mon</v>
      </c>
      <c r="H413">
        <f>HOUR(tblSales[[#This Row],[Datetime]])</f>
        <v>13</v>
      </c>
      <c r="I413" s="8">
        <v>0.55000000000000004</v>
      </c>
      <c r="J413" t="s">
        <v>26</v>
      </c>
      <c r="K413" t="s">
        <v>19</v>
      </c>
      <c r="L413">
        <v>1</v>
      </c>
    </row>
    <row r="414" spans="2:12" x14ac:dyDescent="0.2">
      <c r="B414" s="5">
        <v>43675.578472222223</v>
      </c>
      <c r="C414" s="12">
        <f>TIME(HOUR(tblSales[[#This Row],[Datetime]]),MINUTE(tblSales[[#This Row],[Datetime]]), SECOND(tblSales[[#This Row],[Datetime]]))</f>
        <v>0.57847222222222217</v>
      </c>
      <c r="D414" s="6">
        <f>_xlfn.FLOOR.MATH(tblSales[[#This Row],[Datetime]])</f>
        <v>43675</v>
      </c>
      <c r="E414">
        <f>YEAR(tblSales[[#This Row],[Datetime]])</f>
        <v>2019</v>
      </c>
      <c r="F414" t="str">
        <f>TEXT(tblSales[[#This Row],[Datetime]], "mmm")</f>
        <v>Jul</v>
      </c>
      <c r="G414" t="str">
        <f>TEXT(tblSales[[#This Row],[Datetime]], "ddd")</f>
        <v>Mon</v>
      </c>
      <c r="H414">
        <f>HOUR(tblSales[[#This Row],[Datetime]])</f>
        <v>13</v>
      </c>
      <c r="I414" s="8">
        <v>0.2</v>
      </c>
      <c r="J414" t="s">
        <v>26</v>
      </c>
      <c r="K414" t="s">
        <v>18</v>
      </c>
      <c r="L414">
        <v>1</v>
      </c>
    </row>
    <row r="415" spans="2:12" x14ac:dyDescent="0.2">
      <c r="B415" s="5">
        <v>43677.464583333334</v>
      </c>
      <c r="C415" s="12">
        <f>TIME(HOUR(tblSales[[#This Row],[Datetime]]),MINUTE(tblSales[[#This Row],[Datetime]]), SECOND(tblSales[[#This Row],[Datetime]]))</f>
        <v>0.46458333333333335</v>
      </c>
      <c r="D415" s="6">
        <f>_xlfn.FLOOR.MATH(tblSales[[#This Row],[Datetime]])</f>
        <v>43677</v>
      </c>
      <c r="E415">
        <f>YEAR(tblSales[[#This Row],[Datetime]])</f>
        <v>2019</v>
      </c>
      <c r="F415" t="str">
        <f>TEXT(tblSales[[#This Row],[Datetime]], "mmm")</f>
        <v>Jul</v>
      </c>
      <c r="G415" t="str">
        <f>TEXT(tblSales[[#This Row],[Datetime]], "ddd")</f>
        <v>Wed</v>
      </c>
      <c r="H415">
        <f>HOUR(tblSales[[#This Row],[Datetime]])</f>
        <v>11</v>
      </c>
      <c r="I415" s="8">
        <v>4</v>
      </c>
      <c r="J415" t="s">
        <v>26</v>
      </c>
      <c r="K415" t="s">
        <v>25</v>
      </c>
      <c r="L415">
        <v>1</v>
      </c>
    </row>
    <row r="416" spans="2:12" x14ac:dyDescent="0.2">
      <c r="B416" s="5">
        <v>43677.464583333334</v>
      </c>
      <c r="C416" s="12">
        <f>TIME(HOUR(tblSales[[#This Row],[Datetime]]),MINUTE(tblSales[[#This Row],[Datetime]]), SECOND(tblSales[[#This Row],[Datetime]]))</f>
        <v>0.46458333333333335</v>
      </c>
      <c r="D416" s="6">
        <f>_xlfn.FLOOR.MATH(tblSales[[#This Row],[Datetime]])</f>
        <v>43677</v>
      </c>
      <c r="E416">
        <f>YEAR(tblSales[[#This Row],[Datetime]])</f>
        <v>2019</v>
      </c>
      <c r="F416" t="str">
        <f>TEXT(tblSales[[#This Row],[Datetime]], "mmm")</f>
        <v>Jul</v>
      </c>
      <c r="G416" t="str">
        <f>TEXT(tblSales[[#This Row],[Datetime]], "ddd")</f>
        <v>Wed</v>
      </c>
      <c r="H416">
        <f>HOUR(tblSales[[#This Row],[Datetime]])</f>
        <v>11</v>
      </c>
      <c r="I416" s="8" t="s">
        <v>97</v>
      </c>
      <c r="J416" t="s">
        <v>26</v>
      </c>
      <c r="K416" t="s">
        <v>22</v>
      </c>
      <c r="L416">
        <v>2</v>
      </c>
    </row>
    <row r="417" spans="2:12" x14ac:dyDescent="0.2">
      <c r="B417" s="5">
        <v>43677.475694444445</v>
      </c>
      <c r="C417" s="12">
        <f>TIME(HOUR(tblSales[[#This Row],[Datetime]]),MINUTE(tblSales[[#This Row],[Datetime]]), SECOND(tblSales[[#This Row],[Datetime]]))</f>
        <v>0.47569444444444442</v>
      </c>
      <c r="D417" s="6">
        <f>_xlfn.FLOOR.MATH(tblSales[[#This Row],[Datetime]])</f>
        <v>43677</v>
      </c>
      <c r="E417">
        <f>YEAR(tblSales[[#This Row],[Datetime]])</f>
        <v>2019</v>
      </c>
      <c r="F417" t="str">
        <f>TEXT(tblSales[[#This Row],[Datetime]], "mmm")</f>
        <v>Jul</v>
      </c>
      <c r="G417" t="str">
        <f>TEXT(tblSales[[#This Row],[Datetime]], "ddd")</f>
        <v>Wed</v>
      </c>
      <c r="H417">
        <f>HOUR(tblSales[[#This Row],[Datetime]])</f>
        <v>11</v>
      </c>
      <c r="I417" s="8" t="s">
        <v>97</v>
      </c>
      <c r="J417" t="s">
        <v>26</v>
      </c>
      <c r="K417" t="s">
        <v>22</v>
      </c>
      <c r="L417">
        <v>2</v>
      </c>
    </row>
    <row r="418" spans="2:12" x14ac:dyDescent="0.2">
      <c r="B418" s="5">
        <v>43677.475694444445</v>
      </c>
      <c r="C418" s="12">
        <f>TIME(HOUR(tblSales[[#This Row],[Datetime]]),MINUTE(tblSales[[#This Row],[Datetime]]), SECOND(tblSales[[#This Row],[Datetime]]))</f>
        <v>0.47569444444444442</v>
      </c>
      <c r="D418" s="6">
        <f>_xlfn.FLOOR.MATH(tblSales[[#This Row],[Datetime]])</f>
        <v>43677</v>
      </c>
      <c r="E418">
        <f>YEAR(tblSales[[#This Row],[Datetime]])</f>
        <v>2019</v>
      </c>
      <c r="F418" t="str">
        <f>TEXT(tblSales[[#This Row],[Datetime]], "mmm")</f>
        <v>Jul</v>
      </c>
      <c r="G418" t="str">
        <f>TEXT(tblSales[[#This Row],[Datetime]], "ddd")</f>
        <v>Wed</v>
      </c>
      <c r="H418">
        <f>HOUR(tblSales[[#This Row],[Datetime]])</f>
        <v>11</v>
      </c>
      <c r="I418" s="8">
        <v>1.1000000000000001</v>
      </c>
      <c r="J418" t="s">
        <v>26</v>
      </c>
      <c r="K418" t="s">
        <v>8</v>
      </c>
      <c r="L418">
        <v>2</v>
      </c>
    </row>
    <row r="419" spans="2:12" x14ac:dyDescent="0.2">
      <c r="B419" s="5">
        <v>43677.475694444445</v>
      </c>
      <c r="C419" s="12">
        <f>TIME(HOUR(tblSales[[#This Row],[Datetime]]),MINUTE(tblSales[[#This Row],[Datetime]]), SECOND(tblSales[[#This Row],[Datetime]]))</f>
        <v>0.47569444444444442</v>
      </c>
      <c r="D419" s="6">
        <f>_xlfn.FLOOR.MATH(tblSales[[#This Row],[Datetime]])</f>
        <v>43677</v>
      </c>
      <c r="E419">
        <f>YEAR(tblSales[[#This Row],[Datetime]])</f>
        <v>2019</v>
      </c>
      <c r="F419" t="str">
        <f>TEXT(tblSales[[#This Row],[Datetime]], "mmm")</f>
        <v>Jul</v>
      </c>
      <c r="G419" t="str">
        <f>TEXT(tblSales[[#This Row],[Datetime]], "ddd")</f>
        <v>Wed</v>
      </c>
      <c r="H419">
        <f>HOUR(tblSales[[#This Row],[Datetime]])</f>
        <v>11</v>
      </c>
      <c r="I419" s="8">
        <v>0.4</v>
      </c>
      <c r="J419" t="s">
        <v>26</v>
      </c>
      <c r="K419" t="s">
        <v>12</v>
      </c>
      <c r="L419">
        <v>1</v>
      </c>
    </row>
    <row r="420" spans="2:12" x14ac:dyDescent="0.2">
      <c r="B420" s="5">
        <v>43677.475694444445</v>
      </c>
      <c r="C420" s="12">
        <f>TIME(HOUR(tblSales[[#This Row],[Datetime]]),MINUTE(tblSales[[#This Row],[Datetime]]), SECOND(tblSales[[#This Row],[Datetime]]))</f>
        <v>0.47569444444444442</v>
      </c>
      <c r="D420" s="6">
        <f>_xlfn.FLOOR.MATH(tblSales[[#This Row],[Datetime]])</f>
        <v>43677</v>
      </c>
      <c r="E420">
        <f>YEAR(tblSales[[#This Row],[Datetime]])</f>
        <v>2019</v>
      </c>
      <c r="F420" t="str">
        <f>TEXT(tblSales[[#This Row],[Datetime]], "mmm")</f>
        <v>Jul</v>
      </c>
      <c r="G420" t="str">
        <f>TEXT(tblSales[[#This Row],[Datetime]], "ddd")</f>
        <v>Wed</v>
      </c>
      <c r="H420">
        <f>HOUR(tblSales[[#This Row],[Datetime]])</f>
        <v>11</v>
      </c>
      <c r="I420" s="8">
        <v>1.79</v>
      </c>
      <c r="J420" t="s">
        <v>26</v>
      </c>
      <c r="K420" t="s">
        <v>13</v>
      </c>
      <c r="L420">
        <v>1</v>
      </c>
    </row>
    <row r="421" spans="2:12" x14ac:dyDescent="0.2">
      <c r="B421" s="5">
        <v>43677.475694444445</v>
      </c>
      <c r="C421" s="12">
        <f>TIME(HOUR(tblSales[[#This Row],[Datetime]]),MINUTE(tblSales[[#This Row],[Datetime]]), SECOND(tblSales[[#This Row],[Datetime]]))</f>
        <v>0.47569444444444442</v>
      </c>
      <c r="D421" s="6">
        <f>_xlfn.FLOOR.MATH(tblSales[[#This Row],[Datetime]])</f>
        <v>43677</v>
      </c>
      <c r="E421">
        <f>YEAR(tblSales[[#This Row],[Datetime]])</f>
        <v>2019</v>
      </c>
      <c r="F421" t="str">
        <f>TEXT(tblSales[[#This Row],[Datetime]], "mmm")</f>
        <v>Jul</v>
      </c>
      <c r="G421" t="str">
        <f>TEXT(tblSales[[#This Row],[Datetime]], "ddd")</f>
        <v>Wed</v>
      </c>
      <c r="H421">
        <f>HOUR(tblSales[[#This Row],[Datetime]])</f>
        <v>11</v>
      </c>
      <c r="I421" s="8">
        <v>0.45</v>
      </c>
      <c r="J421" t="s">
        <v>26</v>
      </c>
      <c r="K421" t="s">
        <v>17</v>
      </c>
      <c r="L421">
        <v>1</v>
      </c>
    </row>
    <row r="422" spans="2:12" x14ac:dyDescent="0.2">
      <c r="B422" s="5">
        <v>43677.484722222223</v>
      </c>
      <c r="C422" s="12">
        <f>TIME(HOUR(tblSales[[#This Row],[Datetime]]),MINUTE(tblSales[[#This Row],[Datetime]]), SECOND(tblSales[[#This Row],[Datetime]]))</f>
        <v>0.48472222222222222</v>
      </c>
      <c r="D422" s="6">
        <f>_xlfn.FLOOR.MATH(tblSales[[#This Row],[Datetime]])</f>
        <v>43677</v>
      </c>
      <c r="E422">
        <f>YEAR(tblSales[[#This Row],[Datetime]])</f>
        <v>2019</v>
      </c>
      <c r="F422" t="str">
        <f>TEXT(tblSales[[#This Row],[Datetime]], "mmm")</f>
        <v>Jul</v>
      </c>
      <c r="G422" t="str">
        <f>TEXT(tblSales[[#This Row],[Datetime]], "ddd")</f>
        <v>Wed</v>
      </c>
      <c r="H422">
        <f>HOUR(tblSales[[#This Row],[Datetime]])</f>
        <v>11</v>
      </c>
      <c r="I422" s="8">
        <v>0.55000000000000004</v>
      </c>
      <c r="J422" t="s">
        <v>26</v>
      </c>
      <c r="K422" t="s">
        <v>20</v>
      </c>
      <c r="L422">
        <v>1</v>
      </c>
    </row>
    <row r="423" spans="2:12" x14ac:dyDescent="0.2">
      <c r="B423" s="5">
        <v>43677.484722222223</v>
      </c>
      <c r="C423" s="12">
        <f>TIME(HOUR(tblSales[[#This Row],[Datetime]]),MINUTE(tblSales[[#This Row],[Datetime]]), SECOND(tblSales[[#This Row],[Datetime]]))</f>
        <v>0.48472222222222222</v>
      </c>
      <c r="D423" s="6">
        <f>_xlfn.FLOOR.MATH(tblSales[[#This Row],[Datetime]])</f>
        <v>43677</v>
      </c>
      <c r="E423">
        <f>YEAR(tblSales[[#This Row],[Datetime]])</f>
        <v>2019</v>
      </c>
      <c r="F423" t="str">
        <f>TEXT(tblSales[[#This Row],[Datetime]], "mmm")</f>
        <v>Jul</v>
      </c>
      <c r="G423" t="str">
        <f>TEXT(tblSales[[#This Row],[Datetime]], "ddd")</f>
        <v>Wed</v>
      </c>
      <c r="H423">
        <f>HOUR(tblSales[[#This Row],[Datetime]])</f>
        <v>11</v>
      </c>
      <c r="I423" s="8" t="s">
        <v>97</v>
      </c>
      <c r="J423" t="s">
        <v>26</v>
      </c>
      <c r="K423" t="s">
        <v>22</v>
      </c>
      <c r="L423">
        <v>1</v>
      </c>
    </row>
    <row r="424" spans="2:12" x14ac:dyDescent="0.2">
      <c r="B424" s="5">
        <v>43677.484722222223</v>
      </c>
      <c r="C424" s="12">
        <f>TIME(HOUR(tblSales[[#This Row],[Datetime]]),MINUTE(tblSales[[#This Row],[Datetime]]), SECOND(tblSales[[#This Row],[Datetime]]))</f>
        <v>0.48472222222222222</v>
      </c>
      <c r="D424" s="6">
        <f>_xlfn.FLOOR.MATH(tblSales[[#This Row],[Datetime]])</f>
        <v>43677</v>
      </c>
      <c r="E424">
        <f>YEAR(tblSales[[#This Row],[Datetime]])</f>
        <v>2019</v>
      </c>
      <c r="F424" t="str">
        <f>TEXT(tblSales[[#This Row],[Datetime]], "mmm")</f>
        <v>Jul</v>
      </c>
      <c r="G424" t="str">
        <f>TEXT(tblSales[[#This Row],[Datetime]], "ddd")</f>
        <v>Wed</v>
      </c>
      <c r="H424">
        <f>HOUR(tblSales[[#This Row],[Datetime]])</f>
        <v>11</v>
      </c>
      <c r="I424" s="8">
        <v>0.55000000000000004</v>
      </c>
      <c r="J424" t="s">
        <v>26</v>
      </c>
      <c r="K424" t="s">
        <v>8</v>
      </c>
      <c r="L424">
        <v>1</v>
      </c>
    </row>
    <row r="425" spans="2:12" x14ac:dyDescent="0.2">
      <c r="B425" s="5">
        <v>43677.484722222223</v>
      </c>
      <c r="C425" s="12">
        <f>TIME(HOUR(tblSales[[#This Row],[Datetime]]),MINUTE(tblSales[[#This Row],[Datetime]]), SECOND(tblSales[[#This Row],[Datetime]]))</f>
        <v>0.48472222222222222</v>
      </c>
      <c r="D425" s="6">
        <f>_xlfn.FLOOR.MATH(tblSales[[#This Row],[Datetime]])</f>
        <v>43677</v>
      </c>
      <c r="E425">
        <f>YEAR(tblSales[[#This Row],[Datetime]])</f>
        <v>2019</v>
      </c>
      <c r="F425" t="str">
        <f>TEXT(tblSales[[#This Row],[Datetime]], "mmm")</f>
        <v>Jul</v>
      </c>
      <c r="G425" t="str">
        <f>TEXT(tblSales[[#This Row],[Datetime]], "ddd")</f>
        <v>Wed</v>
      </c>
      <c r="H425">
        <f>HOUR(tblSales[[#This Row],[Datetime]])</f>
        <v>11</v>
      </c>
      <c r="I425" s="8">
        <v>1</v>
      </c>
      <c r="J425" t="s">
        <v>26</v>
      </c>
      <c r="K425" t="s">
        <v>21</v>
      </c>
      <c r="L425">
        <v>1</v>
      </c>
    </row>
    <row r="426" spans="2:12" x14ac:dyDescent="0.2">
      <c r="B426" s="5">
        <v>43677.484722222223</v>
      </c>
      <c r="C426" s="12">
        <f>TIME(HOUR(tblSales[[#This Row],[Datetime]]),MINUTE(tblSales[[#This Row],[Datetime]]), SECOND(tblSales[[#This Row],[Datetime]]))</f>
        <v>0.48472222222222222</v>
      </c>
      <c r="D426" s="6">
        <f>_xlfn.FLOOR.MATH(tblSales[[#This Row],[Datetime]])</f>
        <v>43677</v>
      </c>
      <c r="E426">
        <f>YEAR(tblSales[[#This Row],[Datetime]])</f>
        <v>2019</v>
      </c>
      <c r="F426" t="str">
        <f>TEXT(tblSales[[#This Row],[Datetime]], "mmm")</f>
        <v>Jul</v>
      </c>
      <c r="G426" t="str">
        <f>TEXT(tblSales[[#This Row],[Datetime]], "ddd")</f>
        <v>Wed</v>
      </c>
      <c r="H426">
        <f>HOUR(tblSales[[#This Row],[Datetime]])</f>
        <v>11</v>
      </c>
      <c r="I426" s="8">
        <v>0.4</v>
      </c>
      <c r="J426" t="s">
        <v>26</v>
      </c>
      <c r="K426" t="s">
        <v>12</v>
      </c>
      <c r="L426">
        <v>1</v>
      </c>
    </row>
    <row r="427" spans="2:12" x14ac:dyDescent="0.2">
      <c r="B427" s="5">
        <v>43677.484722222223</v>
      </c>
      <c r="C427" s="12">
        <f>TIME(HOUR(tblSales[[#This Row],[Datetime]]),MINUTE(tblSales[[#This Row],[Datetime]]), SECOND(tblSales[[#This Row],[Datetime]]))</f>
        <v>0.48472222222222222</v>
      </c>
      <c r="D427" s="6">
        <f>_xlfn.FLOOR.MATH(tblSales[[#This Row],[Datetime]])</f>
        <v>43677</v>
      </c>
      <c r="E427">
        <f>YEAR(tblSales[[#This Row],[Datetime]])</f>
        <v>2019</v>
      </c>
      <c r="F427" t="str">
        <f>TEXT(tblSales[[#This Row],[Datetime]], "mmm")</f>
        <v>Jul</v>
      </c>
      <c r="G427" t="str">
        <f>TEXT(tblSales[[#This Row],[Datetime]], "ddd")</f>
        <v>Wed</v>
      </c>
      <c r="H427">
        <f>HOUR(tblSales[[#This Row],[Datetime]])</f>
        <v>11</v>
      </c>
      <c r="I427" s="8">
        <v>0.45</v>
      </c>
      <c r="J427" t="s">
        <v>26</v>
      </c>
      <c r="K427" t="s">
        <v>17</v>
      </c>
      <c r="L427">
        <v>1</v>
      </c>
    </row>
    <row r="428" spans="2:12" x14ac:dyDescent="0.2">
      <c r="B428" s="5">
        <v>43677.488888888889</v>
      </c>
      <c r="C428" s="12">
        <f>TIME(HOUR(tblSales[[#This Row],[Datetime]]),MINUTE(tblSales[[#This Row],[Datetime]]), SECOND(tblSales[[#This Row],[Datetime]]))</f>
        <v>0.48888888888888887</v>
      </c>
      <c r="D428" s="6">
        <f>_xlfn.FLOOR.MATH(tblSales[[#This Row],[Datetime]])</f>
        <v>43677</v>
      </c>
      <c r="E428">
        <f>YEAR(tblSales[[#This Row],[Datetime]])</f>
        <v>2019</v>
      </c>
      <c r="F428" t="str">
        <f>TEXT(tblSales[[#This Row],[Datetime]], "mmm")</f>
        <v>Jul</v>
      </c>
      <c r="G428" t="str">
        <f>TEXT(tblSales[[#This Row],[Datetime]], "ddd")</f>
        <v>Wed</v>
      </c>
      <c r="H428">
        <f>HOUR(tblSales[[#This Row],[Datetime]])</f>
        <v>11</v>
      </c>
      <c r="I428" s="8">
        <v>4</v>
      </c>
      <c r="J428" t="s">
        <v>26</v>
      </c>
      <c r="K428" t="s">
        <v>25</v>
      </c>
      <c r="L428">
        <v>1</v>
      </c>
    </row>
    <row r="429" spans="2:12" x14ac:dyDescent="0.2">
      <c r="B429" s="5">
        <v>43677.488888888889</v>
      </c>
      <c r="C429" s="12">
        <f>TIME(HOUR(tblSales[[#This Row],[Datetime]]),MINUTE(tblSales[[#This Row],[Datetime]]), SECOND(tblSales[[#This Row],[Datetime]]))</f>
        <v>0.48888888888888887</v>
      </c>
      <c r="D429" s="6">
        <f>_xlfn.FLOOR.MATH(tblSales[[#This Row],[Datetime]])</f>
        <v>43677</v>
      </c>
      <c r="E429">
        <f>YEAR(tblSales[[#This Row],[Datetime]])</f>
        <v>2019</v>
      </c>
      <c r="F429" t="str">
        <f>TEXT(tblSales[[#This Row],[Datetime]], "mmm")</f>
        <v>Jul</v>
      </c>
      <c r="G429" t="str">
        <f>TEXT(tblSales[[#This Row],[Datetime]], "ddd")</f>
        <v>Wed</v>
      </c>
      <c r="H429">
        <f>HOUR(tblSales[[#This Row],[Datetime]])</f>
        <v>11</v>
      </c>
      <c r="I429" s="8" t="s">
        <v>97</v>
      </c>
      <c r="J429" t="s">
        <v>26</v>
      </c>
      <c r="K429" t="s">
        <v>22</v>
      </c>
      <c r="L429">
        <v>2</v>
      </c>
    </row>
    <row r="430" spans="2:12" x14ac:dyDescent="0.2">
      <c r="B430" s="5">
        <v>43677.488888888889</v>
      </c>
      <c r="C430" s="12">
        <f>TIME(HOUR(tblSales[[#This Row],[Datetime]]),MINUTE(tblSales[[#This Row],[Datetime]]), SECOND(tblSales[[#This Row],[Datetime]]))</f>
        <v>0.48888888888888887</v>
      </c>
      <c r="D430" s="6">
        <f>_xlfn.FLOOR.MATH(tblSales[[#This Row],[Datetime]])</f>
        <v>43677</v>
      </c>
      <c r="E430">
        <f>YEAR(tblSales[[#This Row],[Datetime]])</f>
        <v>2019</v>
      </c>
      <c r="F430" t="str">
        <f>TEXT(tblSales[[#This Row],[Datetime]], "mmm")</f>
        <v>Jul</v>
      </c>
      <c r="G430" t="str">
        <f>TEXT(tblSales[[#This Row],[Datetime]], "ddd")</f>
        <v>Wed</v>
      </c>
      <c r="H430">
        <f>HOUR(tblSales[[#This Row],[Datetime]])</f>
        <v>11</v>
      </c>
      <c r="I430" s="8">
        <v>0.6</v>
      </c>
      <c r="J430" t="s">
        <v>26</v>
      </c>
      <c r="K430" t="s">
        <v>16</v>
      </c>
      <c r="L430">
        <v>2</v>
      </c>
    </row>
    <row r="431" spans="2:12" x14ac:dyDescent="0.2">
      <c r="B431" s="5">
        <v>43677.488888888889</v>
      </c>
      <c r="C431" s="12">
        <f>TIME(HOUR(tblSales[[#This Row],[Datetime]]),MINUTE(tblSales[[#This Row],[Datetime]]), SECOND(tblSales[[#This Row],[Datetime]]))</f>
        <v>0.48888888888888887</v>
      </c>
      <c r="D431" s="6">
        <f>_xlfn.FLOOR.MATH(tblSales[[#This Row],[Datetime]])</f>
        <v>43677</v>
      </c>
      <c r="E431">
        <f>YEAR(tblSales[[#This Row],[Datetime]])</f>
        <v>2019</v>
      </c>
      <c r="F431" t="str">
        <f>TEXT(tblSales[[#This Row],[Datetime]], "mmm")</f>
        <v>Jul</v>
      </c>
      <c r="G431" t="str">
        <f>TEXT(tblSales[[#This Row],[Datetime]], "ddd")</f>
        <v>Wed</v>
      </c>
      <c r="H431">
        <f>HOUR(tblSales[[#This Row],[Datetime]])</f>
        <v>11</v>
      </c>
      <c r="I431" s="8">
        <v>0.8</v>
      </c>
      <c r="J431" t="s">
        <v>26</v>
      </c>
      <c r="K431" t="s">
        <v>12</v>
      </c>
      <c r="L431">
        <v>2</v>
      </c>
    </row>
    <row r="432" spans="2:12" x14ac:dyDescent="0.2">
      <c r="B432" s="5">
        <v>43677.533333333333</v>
      </c>
      <c r="C432" s="12">
        <f>TIME(HOUR(tblSales[[#This Row],[Datetime]]),MINUTE(tblSales[[#This Row],[Datetime]]), SECOND(tblSales[[#This Row],[Datetime]]))</f>
        <v>0.53333333333333333</v>
      </c>
      <c r="D432" s="6">
        <f>_xlfn.FLOOR.MATH(tblSales[[#This Row],[Datetime]])</f>
        <v>43677</v>
      </c>
      <c r="E432">
        <f>YEAR(tblSales[[#This Row],[Datetime]])</f>
        <v>2019</v>
      </c>
      <c r="F432" t="str">
        <f>TEXT(tblSales[[#This Row],[Datetime]], "mmm")</f>
        <v>Jul</v>
      </c>
      <c r="G432" t="str">
        <f>TEXT(tblSales[[#This Row],[Datetime]], "ddd")</f>
        <v>Wed</v>
      </c>
      <c r="H432">
        <f>HOUR(tblSales[[#This Row],[Datetime]])</f>
        <v>12</v>
      </c>
      <c r="I432" s="8" t="s">
        <v>97</v>
      </c>
      <c r="J432" t="s">
        <v>26</v>
      </c>
      <c r="K432" t="s">
        <v>22</v>
      </c>
      <c r="L432">
        <v>2</v>
      </c>
    </row>
    <row r="433" spans="2:12" x14ac:dyDescent="0.2">
      <c r="B433" s="5">
        <v>43677.533333333333</v>
      </c>
      <c r="C433" s="12">
        <f>TIME(HOUR(tblSales[[#This Row],[Datetime]]),MINUTE(tblSales[[#This Row],[Datetime]]), SECOND(tblSales[[#This Row],[Datetime]]))</f>
        <v>0.53333333333333333</v>
      </c>
      <c r="D433" s="6">
        <f>_xlfn.FLOOR.MATH(tblSales[[#This Row],[Datetime]])</f>
        <v>43677</v>
      </c>
      <c r="E433">
        <f>YEAR(tblSales[[#This Row],[Datetime]])</f>
        <v>2019</v>
      </c>
      <c r="F433" t="str">
        <f>TEXT(tblSales[[#This Row],[Datetime]], "mmm")</f>
        <v>Jul</v>
      </c>
      <c r="G433" t="str">
        <f>TEXT(tblSales[[#This Row],[Datetime]], "ddd")</f>
        <v>Wed</v>
      </c>
      <c r="H433">
        <f>HOUR(tblSales[[#This Row],[Datetime]])</f>
        <v>12</v>
      </c>
      <c r="I433" s="8">
        <v>0.45</v>
      </c>
      <c r="J433" t="s">
        <v>26</v>
      </c>
      <c r="K433" t="s">
        <v>17</v>
      </c>
      <c r="L433">
        <v>1</v>
      </c>
    </row>
    <row r="434" spans="2:12" x14ac:dyDescent="0.2">
      <c r="B434" s="5">
        <v>43677.554166666669</v>
      </c>
      <c r="C434" s="12">
        <f>TIME(HOUR(tblSales[[#This Row],[Datetime]]),MINUTE(tblSales[[#This Row],[Datetime]]), SECOND(tblSales[[#This Row],[Datetime]]))</f>
        <v>0.5541666666666667</v>
      </c>
      <c r="D434" s="6">
        <f>_xlfn.FLOOR.MATH(tblSales[[#This Row],[Datetime]])</f>
        <v>43677</v>
      </c>
      <c r="E434">
        <f>YEAR(tblSales[[#This Row],[Datetime]])</f>
        <v>2019</v>
      </c>
      <c r="F434" t="str">
        <f>TEXT(tblSales[[#This Row],[Datetime]], "mmm")</f>
        <v>Jul</v>
      </c>
      <c r="G434" t="str">
        <f>TEXT(tblSales[[#This Row],[Datetime]], "ddd")</f>
        <v>Wed</v>
      </c>
      <c r="H434">
        <f>HOUR(tblSales[[#This Row],[Datetime]])</f>
        <v>13</v>
      </c>
      <c r="I434" s="8">
        <v>8</v>
      </c>
      <c r="J434" t="s">
        <v>26</v>
      </c>
      <c r="K434" t="s">
        <v>25</v>
      </c>
      <c r="L434">
        <v>2</v>
      </c>
    </row>
    <row r="435" spans="2:12" x14ac:dyDescent="0.2">
      <c r="B435" s="5">
        <v>43677.554166666669</v>
      </c>
      <c r="C435" s="12">
        <f>TIME(HOUR(tblSales[[#This Row],[Datetime]]),MINUTE(tblSales[[#This Row],[Datetime]]), SECOND(tblSales[[#This Row],[Datetime]]))</f>
        <v>0.5541666666666667</v>
      </c>
      <c r="D435" s="6">
        <f>_xlfn.FLOOR.MATH(tblSales[[#This Row],[Datetime]])</f>
        <v>43677</v>
      </c>
      <c r="E435">
        <f>YEAR(tblSales[[#This Row],[Datetime]])</f>
        <v>2019</v>
      </c>
      <c r="F435" t="str">
        <f>TEXT(tblSales[[#This Row],[Datetime]], "mmm")</f>
        <v>Jul</v>
      </c>
      <c r="G435" t="str">
        <f>TEXT(tblSales[[#This Row],[Datetime]], "ddd")</f>
        <v>Wed</v>
      </c>
      <c r="H435">
        <f>HOUR(tblSales[[#This Row],[Datetime]])</f>
        <v>13</v>
      </c>
      <c r="I435" s="8" t="s">
        <v>97</v>
      </c>
      <c r="J435" t="s">
        <v>26</v>
      </c>
      <c r="K435" t="s">
        <v>22</v>
      </c>
      <c r="L435">
        <v>1</v>
      </c>
    </row>
    <row r="436" spans="2:12" x14ac:dyDescent="0.2">
      <c r="B436" s="5">
        <v>43677.554166666669</v>
      </c>
      <c r="C436" s="12">
        <f>TIME(HOUR(tblSales[[#This Row],[Datetime]]),MINUTE(tblSales[[#This Row],[Datetime]]), SECOND(tblSales[[#This Row],[Datetime]]))</f>
        <v>0.5541666666666667</v>
      </c>
      <c r="D436" s="6">
        <f>_xlfn.FLOOR.MATH(tblSales[[#This Row],[Datetime]])</f>
        <v>43677</v>
      </c>
      <c r="E436">
        <f>YEAR(tblSales[[#This Row],[Datetime]])</f>
        <v>2019</v>
      </c>
      <c r="F436" t="str">
        <f>TEXT(tblSales[[#This Row],[Datetime]], "mmm")</f>
        <v>Jul</v>
      </c>
      <c r="G436" t="str">
        <f>TEXT(tblSales[[#This Row],[Datetime]], "ddd")</f>
        <v>Wed</v>
      </c>
      <c r="H436">
        <f>HOUR(tblSales[[#This Row],[Datetime]])</f>
        <v>13</v>
      </c>
      <c r="I436" s="8">
        <v>1.79</v>
      </c>
      <c r="J436" t="s">
        <v>26</v>
      </c>
      <c r="K436" t="s">
        <v>13</v>
      </c>
      <c r="L436">
        <v>1</v>
      </c>
    </row>
    <row r="437" spans="2:12" x14ac:dyDescent="0.2">
      <c r="B437" s="5">
        <v>43677.554166666669</v>
      </c>
      <c r="C437" s="12">
        <f>TIME(HOUR(tblSales[[#This Row],[Datetime]]),MINUTE(tblSales[[#This Row],[Datetime]]), SECOND(tblSales[[#This Row],[Datetime]]))</f>
        <v>0.5541666666666667</v>
      </c>
      <c r="D437" s="6">
        <f>_xlfn.FLOOR.MATH(tblSales[[#This Row],[Datetime]])</f>
        <v>43677</v>
      </c>
      <c r="E437">
        <f>YEAR(tblSales[[#This Row],[Datetime]])</f>
        <v>2019</v>
      </c>
      <c r="F437" t="str">
        <f>TEXT(tblSales[[#This Row],[Datetime]], "mmm")</f>
        <v>Jul</v>
      </c>
      <c r="G437" t="str">
        <f>TEXT(tblSales[[#This Row],[Datetime]], "ddd")</f>
        <v>Wed</v>
      </c>
      <c r="H437">
        <f>HOUR(tblSales[[#This Row],[Datetime]])</f>
        <v>13</v>
      </c>
      <c r="I437" s="8">
        <v>0.45</v>
      </c>
      <c r="J437" t="s">
        <v>26</v>
      </c>
      <c r="K437" t="s">
        <v>17</v>
      </c>
      <c r="L437">
        <v>1</v>
      </c>
    </row>
    <row r="438" spans="2:12" x14ac:dyDescent="0.2">
      <c r="B438" s="5">
        <v>43677.554166666669</v>
      </c>
      <c r="C438" s="12">
        <f>TIME(HOUR(tblSales[[#This Row],[Datetime]]),MINUTE(tblSales[[#This Row],[Datetime]]), SECOND(tblSales[[#This Row],[Datetime]]))</f>
        <v>0.5541666666666667</v>
      </c>
      <c r="D438" s="6">
        <f>_xlfn.FLOOR.MATH(tblSales[[#This Row],[Datetime]])</f>
        <v>43677</v>
      </c>
      <c r="E438">
        <f>YEAR(tblSales[[#This Row],[Datetime]])</f>
        <v>2019</v>
      </c>
      <c r="F438" t="str">
        <f>TEXT(tblSales[[#This Row],[Datetime]], "mmm")</f>
        <v>Jul</v>
      </c>
      <c r="G438" t="str">
        <f>TEXT(tblSales[[#This Row],[Datetime]], "ddd")</f>
        <v>Wed</v>
      </c>
      <c r="H438">
        <f>HOUR(tblSales[[#This Row],[Datetime]])</f>
        <v>13</v>
      </c>
      <c r="I438" s="8">
        <v>0.2</v>
      </c>
      <c r="J438" t="s">
        <v>26</v>
      </c>
      <c r="K438" t="s">
        <v>18</v>
      </c>
      <c r="L438">
        <v>1</v>
      </c>
    </row>
    <row r="439" spans="2:12" x14ac:dyDescent="0.2">
      <c r="B439" s="5">
        <v>43677.554861111108</v>
      </c>
      <c r="C439" s="12">
        <f>TIME(HOUR(tblSales[[#This Row],[Datetime]]),MINUTE(tblSales[[#This Row],[Datetime]]), SECOND(tblSales[[#This Row],[Datetime]]))</f>
        <v>0.55486111111111114</v>
      </c>
      <c r="D439" s="6">
        <f>_xlfn.FLOOR.MATH(tblSales[[#This Row],[Datetime]])</f>
        <v>43677</v>
      </c>
      <c r="E439">
        <f>YEAR(tblSales[[#This Row],[Datetime]])</f>
        <v>2019</v>
      </c>
      <c r="F439" t="str">
        <f>TEXT(tblSales[[#This Row],[Datetime]], "mmm")</f>
        <v>Jul</v>
      </c>
      <c r="G439" t="str">
        <f>TEXT(tblSales[[#This Row],[Datetime]], "ddd")</f>
        <v>Wed</v>
      </c>
      <c r="H439">
        <f>HOUR(tblSales[[#This Row],[Datetime]])</f>
        <v>13</v>
      </c>
      <c r="I439" s="8">
        <v>4</v>
      </c>
      <c r="J439" t="s">
        <v>26</v>
      </c>
      <c r="K439" t="s">
        <v>25</v>
      </c>
      <c r="L439">
        <v>1</v>
      </c>
    </row>
    <row r="440" spans="2:12" x14ac:dyDescent="0.2">
      <c r="B440" s="5">
        <v>43677.554861111108</v>
      </c>
      <c r="C440" s="12">
        <f>TIME(HOUR(tblSales[[#This Row],[Datetime]]),MINUTE(tblSales[[#This Row],[Datetime]]), SECOND(tblSales[[#This Row],[Datetime]]))</f>
        <v>0.55486111111111114</v>
      </c>
      <c r="D440" s="6">
        <f>_xlfn.FLOOR.MATH(tblSales[[#This Row],[Datetime]])</f>
        <v>43677</v>
      </c>
      <c r="E440">
        <f>YEAR(tblSales[[#This Row],[Datetime]])</f>
        <v>2019</v>
      </c>
      <c r="F440" t="str">
        <f>TEXT(tblSales[[#This Row],[Datetime]], "mmm")</f>
        <v>Jul</v>
      </c>
      <c r="G440" t="str">
        <f>TEXT(tblSales[[#This Row],[Datetime]], "ddd")</f>
        <v>Wed</v>
      </c>
      <c r="H440">
        <f>HOUR(tblSales[[#This Row],[Datetime]])</f>
        <v>13</v>
      </c>
      <c r="I440" s="8" t="s">
        <v>97</v>
      </c>
      <c r="J440" t="s">
        <v>26</v>
      </c>
      <c r="K440" t="s">
        <v>22</v>
      </c>
      <c r="L440">
        <v>1</v>
      </c>
    </row>
    <row r="441" spans="2:12" x14ac:dyDescent="0.2">
      <c r="B441" s="5">
        <v>43677.554861111108</v>
      </c>
      <c r="C441" s="12">
        <f>TIME(HOUR(tblSales[[#This Row],[Datetime]]),MINUTE(tblSales[[#This Row],[Datetime]]), SECOND(tblSales[[#This Row],[Datetime]]))</f>
        <v>0.55486111111111114</v>
      </c>
      <c r="D441" s="6">
        <f>_xlfn.FLOOR.MATH(tblSales[[#This Row],[Datetime]])</f>
        <v>43677</v>
      </c>
      <c r="E441">
        <f>YEAR(tblSales[[#This Row],[Datetime]])</f>
        <v>2019</v>
      </c>
      <c r="F441" t="str">
        <f>TEXT(tblSales[[#This Row],[Datetime]], "mmm")</f>
        <v>Jul</v>
      </c>
      <c r="G441" t="str">
        <f>TEXT(tblSales[[#This Row],[Datetime]], "ddd")</f>
        <v>Wed</v>
      </c>
      <c r="H441">
        <f>HOUR(tblSales[[#This Row],[Datetime]])</f>
        <v>13</v>
      </c>
      <c r="I441" s="8">
        <v>0.55000000000000004</v>
      </c>
      <c r="J441" t="s">
        <v>26</v>
      </c>
      <c r="K441" t="s">
        <v>19</v>
      </c>
      <c r="L441">
        <v>1</v>
      </c>
    </row>
    <row r="442" spans="2:12" x14ac:dyDescent="0.2">
      <c r="B442" s="5">
        <v>43677.561805555553</v>
      </c>
      <c r="C442" s="12">
        <f>TIME(HOUR(tblSales[[#This Row],[Datetime]]),MINUTE(tblSales[[#This Row],[Datetime]]), SECOND(tblSales[[#This Row],[Datetime]]))</f>
        <v>0.56180555555555556</v>
      </c>
      <c r="D442" s="6">
        <f>_xlfn.FLOOR.MATH(tblSales[[#This Row],[Datetime]])</f>
        <v>43677</v>
      </c>
      <c r="E442">
        <f>YEAR(tblSales[[#This Row],[Datetime]])</f>
        <v>2019</v>
      </c>
      <c r="F442" t="str">
        <f>TEXT(tblSales[[#This Row],[Datetime]], "mmm")</f>
        <v>Jul</v>
      </c>
      <c r="G442" t="str">
        <f>TEXT(tblSales[[#This Row],[Datetime]], "ddd")</f>
        <v>Wed</v>
      </c>
      <c r="H442">
        <f>HOUR(tblSales[[#This Row],[Datetime]])</f>
        <v>13</v>
      </c>
      <c r="I442" s="8" t="s">
        <v>97</v>
      </c>
      <c r="J442" t="s">
        <v>26</v>
      </c>
      <c r="K442" t="s">
        <v>22</v>
      </c>
      <c r="L442">
        <v>1</v>
      </c>
    </row>
    <row r="443" spans="2:12" x14ac:dyDescent="0.2">
      <c r="B443" s="5">
        <v>43677.561805555553</v>
      </c>
      <c r="C443" s="12">
        <f>TIME(HOUR(tblSales[[#This Row],[Datetime]]),MINUTE(tblSales[[#This Row],[Datetime]]), SECOND(tblSales[[#This Row],[Datetime]]))</f>
        <v>0.56180555555555556</v>
      </c>
      <c r="D443" s="6">
        <f>_xlfn.FLOOR.MATH(tblSales[[#This Row],[Datetime]])</f>
        <v>43677</v>
      </c>
      <c r="E443">
        <f>YEAR(tblSales[[#This Row],[Datetime]])</f>
        <v>2019</v>
      </c>
      <c r="F443" t="str">
        <f>TEXT(tblSales[[#This Row],[Datetime]], "mmm")</f>
        <v>Jul</v>
      </c>
      <c r="G443" t="str">
        <f>TEXT(tblSales[[#This Row],[Datetime]], "ddd")</f>
        <v>Wed</v>
      </c>
      <c r="H443">
        <f>HOUR(tblSales[[#This Row],[Datetime]])</f>
        <v>13</v>
      </c>
      <c r="I443" s="8">
        <v>0.3</v>
      </c>
      <c r="J443" t="s">
        <v>26</v>
      </c>
      <c r="K443" t="s">
        <v>16</v>
      </c>
      <c r="L443">
        <v>1</v>
      </c>
    </row>
    <row r="444" spans="2:12" x14ac:dyDescent="0.2">
      <c r="B444" s="5">
        <v>43677.561805555553</v>
      </c>
      <c r="C444" s="12">
        <f>TIME(HOUR(tblSales[[#This Row],[Datetime]]),MINUTE(tblSales[[#This Row],[Datetime]]), SECOND(tblSales[[#This Row],[Datetime]]))</f>
        <v>0.56180555555555556</v>
      </c>
      <c r="D444" s="6">
        <f>_xlfn.FLOOR.MATH(tblSales[[#This Row],[Datetime]])</f>
        <v>43677</v>
      </c>
      <c r="E444">
        <f>YEAR(tblSales[[#This Row],[Datetime]])</f>
        <v>2019</v>
      </c>
      <c r="F444" t="str">
        <f>TEXT(tblSales[[#This Row],[Datetime]], "mmm")</f>
        <v>Jul</v>
      </c>
      <c r="G444" t="str">
        <f>TEXT(tblSales[[#This Row],[Datetime]], "ddd")</f>
        <v>Wed</v>
      </c>
      <c r="H444">
        <f>HOUR(tblSales[[#This Row],[Datetime]])</f>
        <v>13</v>
      </c>
      <c r="I444" s="8">
        <v>1.79</v>
      </c>
      <c r="J444" t="s">
        <v>26</v>
      </c>
      <c r="K444" t="s">
        <v>13</v>
      </c>
      <c r="L444">
        <v>1</v>
      </c>
    </row>
    <row r="445" spans="2:12" x14ac:dyDescent="0.2">
      <c r="B445" s="5">
        <v>43677.57916666667</v>
      </c>
      <c r="C445" s="12">
        <f>TIME(HOUR(tblSales[[#This Row],[Datetime]]),MINUTE(tblSales[[#This Row],[Datetime]]), SECOND(tblSales[[#This Row],[Datetime]]))</f>
        <v>0.57916666666666672</v>
      </c>
      <c r="D445" s="6">
        <f>_xlfn.FLOOR.MATH(tblSales[[#This Row],[Datetime]])</f>
        <v>43677</v>
      </c>
      <c r="E445">
        <f>YEAR(tblSales[[#This Row],[Datetime]])</f>
        <v>2019</v>
      </c>
      <c r="F445" t="str">
        <f>TEXT(tblSales[[#This Row],[Datetime]], "mmm")</f>
        <v>Jul</v>
      </c>
      <c r="G445" t="str">
        <f>TEXT(tblSales[[#This Row],[Datetime]], "ddd")</f>
        <v>Wed</v>
      </c>
      <c r="H445">
        <f>HOUR(tblSales[[#This Row],[Datetime]])</f>
        <v>13</v>
      </c>
      <c r="I445" s="8" t="s">
        <v>97</v>
      </c>
      <c r="J445" t="s">
        <v>26</v>
      </c>
      <c r="K445" t="s">
        <v>22</v>
      </c>
      <c r="L445">
        <v>1</v>
      </c>
    </row>
    <row r="446" spans="2:12" x14ac:dyDescent="0.2">
      <c r="B446" s="5">
        <v>43677.57916666667</v>
      </c>
      <c r="C446" s="12">
        <f>TIME(HOUR(tblSales[[#This Row],[Datetime]]),MINUTE(tblSales[[#This Row],[Datetime]]), SECOND(tblSales[[#This Row],[Datetime]]))</f>
        <v>0.57916666666666672</v>
      </c>
      <c r="D446" s="6">
        <f>_xlfn.FLOOR.MATH(tblSales[[#This Row],[Datetime]])</f>
        <v>43677</v>
      </c>
      <c r="E446">
        <f>YEAR(tblSales[[#This Row],[Datetime]])</f>
        <v>2019</v>
      </c>
      <c r="F446" t="str">
        <f>TEXT(tblSales[[#This Row],[Datetime]], "mmm")</f>
        <v>Jul</v>
      </c>
      <c r="G446" t="str">
        <f>TEXT(tblSales[[#This Row],[Datetime]], "ddd")</f>
        <v>Wed</v>
      </c>
      <c r="H446">
        <f>HOUR(tblSales[[#This Row],[Datetime]])</f>
        <v>13</v>
      </c>
      <c r="I446" s="8">
        <v>0.3</v>
      </c>
      <c r="J446" t="s">
        <v>26</v>
      </c>
      <c r="K446" t="s">
        <v>16</v>
      </c>
      <c r="L446">
        <v>1</v>
      </c>
    </row>
    <row r="447" spans="2:12" x14ac:dyDescent="0.2">
      <c r="B447" s="5">
        <v>43677.57916666667</v>
      </c>
      <c r="C447" s="12">
        <f>TIME(HOUR(tblSales[[#This Row],[Datetime]]),MINUTE(tblSales[[#This Row],[Datetime]]), SECOND(tblSales[[#This Row],[Datetime]]))</f>
        <v>0.57916666666666672</v>
      </c>
      <c r="D447" s="6">
        <f>_xlfn.FLOOR.MATH(tblSales[[#This Row],[Datetime]])</f>
        <v>43677</v>
      </c>
      <c r="E447">
        <f>YEAR(tblSales[[#This Row],[Datetime]])</f>
        <v>2019</v>
      </c>
      <c r="F447" t="str">
        <f>TEXT(tblSales[[#This Row],[Datetime]], "mmm")</f>
        <v>Jul</v>
      </c>
      <c r="G447" t="str">
        <f>TEXT(tblSales[[#This Row],[Datetime]], "ddd")</f>
        <v>Wed</v>
      </c>
      <c r="H447">
        <f>HOUR(tblSales[[#This Row],[Datetime]])</f>
        <v>13</v>
      </c>
      <c r="I447" s="8">
        <v>0.55000000000000004</v>
      </c>
      <c r="J447" t="s">
        <v>26</v>
      </c>
      <c r="K447" t="s">
        <v>9</v>
      </c>
      <c r="L447">
        <v>1</v>
      </c>
    </row>
    <row r="448" spans="2:12" x14ac:dyDescent="0.2">
      <c r="B448" s="5">
        <v>43677.581944444442</v>
      </c>
      <c r="C448" s="12">
        <f>TIME(HOUR(tblSales[[#This Row],[Datetime]]),MINUTE(tblSales[[#This Row],[Datetime]]), SECOND(tblSales[[#This Row],[Datetime]]))</f>
        <v>0.58194444444444449</v>
      </c>
      <c r="D448" s="6">
        <f>_xlfn.FLOOR.MATH(tblSales[[#This Row],[Datetime]])</f>
        <v>43677</v>
      </c>
      <c r="E448">
        <f>YEAR(tblSales[[#This Row],[Datetime]])</f>
        <v>2019</v>
      </c>
      <c r="F448" t="str">
        <f>TEXT(tblSales[[#This Row],[Datetime]], "mmm")</f>
        <v>Jul</v>
      </c>
      <c r="G448" t="str">
        <f>TEXT(tblSales[[#This Row],[Datetime]], "ddd")</f>
        <v>Wed</v>
      </c>
      <c r="H448">
        <f>HOUR(tblSales[[#This Row],[Datetime]])</f>
        <v>13</v>
      </c>
      <c r="I448" s="8" t="s">
        <v>97</v>
      </c>
      <c r="J448" t="s">
        <v>26</v>
      </c>
      <c r="K448" t="s">
        <v>22</v>
      </c>
      <c r="L448">
        <v>1</v>
      </c>
    </row>
    <row r="449" spans="2:12" x14ac:dyDescent="0.2">
      <c r="B449" s="5">
        <v>43677.581944444442</v>
      </c>
      <c r="C449" s="12">
        <f>TIME(HOUR(tblSales[[#This Row],[Datetime]]),MINUTE(tblSales[[#This Row],[Datetime]]), SECOND(tblSales[[#This Row],[Datetime]]))</f>
        <v>0.58194444444444449</v>
      </c>
      <c r="D449" s="6">
        <f>_xlfn.FLOOR.MATH(tblSales[[#This Row],[Datetime]])</f>
        <v>43677</v>
      </c>
      <c r="E449">
        <f>YEAR(tblSales[[#This Row],[Datetime]])</f>
        <v>2019</v>
      </c>
      <c r="F449" t="str">
        <f>TEXT(tblSales[[#This Row],[Datetime]], "mmm")</f>
        <v>Jul</v>
      </c>
      <c r="G449" t="str">
        <f>TEXT(tblSales[[#This Row],[Datetime]], "ddd")</f>
        <v>Wed</v>
      </c>
      <c r="H449">
        <f>HOUR(tblSales[[#This Row],[Datetime]])</f>
        <v>13</v>
      </c>
      <c r="I449" s="8">
        <v>1.79</v>
      </c>
      <c r="J449" t="s">
        <v>26</v>
      </c>
      <c r="K449" t="s">
        <v>13</v>
      </c>
      <c r="L449">
        <v>1</v>
      </c>
    </row>
    <row r="450" spans="2:12" x14ac:dyDescent="0.2">
      <c r="B450" s="5">
        <v>43677.581944444442</v>
      </c>
      <c r="C450" s="12">
        <f>TIME(HOUR(tblSales[[#This Row],[Datetime]]),MINUTE(tblSales[[#This Row],[Datetime]]), SECOND(tblSales[[#This Row],[Datetime]]))</f>
        <v>0.58194444444444449</v>
      </c>
      <c r="D450" s="6">
        <f>_xlfn.FLOOR.MATH(tblSales[[#This Row],[Datetime]])</f>
        <v>43677</v>
      </c>
      <c r="E450">
        <f>YEAR(tblSales[[#This Row],[Datetime]])</f>
        <v>2019</v>
      </c>
      <c r="F450" t="str">
        <f>TEXT(tblSales[[#This Row],[Datetime]], "mmm")</f>
        <v>Jul</v>
      </c>
      <c r="G450" t="str">
        <f>TEXT(tblSales[[#This Row],[Datetime]], "ddd")</f>
        <v>Wed</v>
      </c>
      <c r="H450">
        <f>HOUR(tblSales[[#This Row],[Datetime]])</f>
        <v>13</v>
      </c>
      <c r="I450" s="8">
        <v>0.55000000000000004</v>
      </c>
      <c r="J450" t="s">
        <v>26</v>
      </c>
      <c r="K450" t="s">
        <v>19</v>
      </c>
      <c r="L450">
        <v>1</v>
      </c>
    </row>
    <row r="451" spans="2:12" x14ac:dyDescent="0.2">
      <c r="B451" s="5">
        <v>43678.460416666669</v>
      </c>
      <c r="C451" s="12">
        <f>TIME(HOUR(tblSales[[#This Row],[Datetime]]),MINUTE(tblSales[[#This Row],[Datetime]]), SECOND(tblSales[[#This Row],[Datetime]]))</f>
        <v>0.4604166666666667</v>
      </c>
      <c r="D451" s="6">
        <f>_xlfn.FLOOR.MATH(tblSales[[#This Row],[Datetime]])</f>
        <v>43678</v>
      </c>
      <c r="E451">
        <f>YEAR(tblSales[[#This Row],[Datetime]])</f>
        <v>2019</v>
      </c>
      <c r="F451" t="str">
        <f>TEXT(tblSales[[#This Row],[Datetime]], "mmm")</f>
        <v>Aug</v>
      </c>
      <c r="G451" t="str">
        <f>TEXT(tblSales[[#This Row],[Datetime]], "ddd")</f>
        <v>Thu</v>
      </c>
      <c r="H451">
        <f>HOUR(tblSales[[#This Row],[Datetime]])</f>
        <v>11</v>
      </c>
      <c r="I451" s="8">
        <v>0.4</v>
      </c>
      <c r="J451" t="s">
        <v>26</v>
      </c>
      <c r="K451" t="s">
        <v>12</v>
      </c>
      <c r="L451">
        <v>1</v>
      </c>
    </row>
    <row r="452" spans="2:12" x14ac:dyDescent="0.2">
      <c r="B452" s="5">
        <v>43678.460416666669</v>
      </c>
      <c r="C452" s="12">
        <f>TIME(HOUR(tblSales[[#This Row],[Datetime]]),MINUTE(tblSales[[#This Row],[Datetime]]), SECOND(tblSales[[#This Row],[Datetime]]))</f>
        <v>0.4604166666666667</v>
      </c>
      <c r="D452" s="6">
        <f>_xlfn.FLOOR.MATH(tblSales[[#This Row],[Datetime]])</f>
        <v>43678</v>
      </c>
      <c r="E452">
        <f>YEAR(tblSales[[#This Row],[Datetime]])</f>
        <v>2019</v>
      </c>
      <c r="F452" t="str">
        <f>TEXT(tblSales[[#This Row],[Datetime]], "mmm")</f>
        <v>Aug</v>
      </c>
      <c r="G452" t="str">
        <f>TEXT(tblSales[[#This Row],[Datetime]], "ddd")</f>
        <v>Thu</v>
      </c>
      <c r="H452">
        <f>HOUR(tblSales[[#This Row],[Datetime]])</f>
        <v>11</v>
      </c>
      <c r="I452" s="8">
        <v>1.79</v>
      </c>
      <c r="J452" t="s">
        <v>26</v>
      </c>
      <c r="K452" t="s">
        <v>13</v>
      </c>
      <c r="L452">
        <v>1</v>
      </c>
    </row>
    <row r="453" spans="2:12" x14ac:dyDescent="0.2">
      <c r="B453" s="5">
        <v>43678.460416666669</v>
      </c>
      <c r="C453" s="12">
        <f>TIME(HOUR(tblSales[[#This Row],[Datetime]]),MINUTE(tblSales[[#This Row],[Datetime]]), SECOND(tblSales[[#This Row],[Datetime]]))</f>
        <v>0.4604166666666667</v>
      </c>
      <c r="D453" s="6">
        <f>_xlfn.FLOOR.MATH(tblSales[[#This Row],[Datetime]])</f>
        <v>43678</v>
      </c>
      <c r="E453">
        <f>YEAR(tblSales[[#This Row],[Datetime]])</f>
        <v>2019</v>
      </c>
      <c r="F453" t="str">
        <f>TEXT(tblSales[[#This Row],[Datetime]], "mmm")</f>
        <v>Aug</v>
      </c>
      <c r="G453" t="str">
        <f>TEXT(tblSales[[#This Row],[Datetime]], "ddd")</f>
        <v>Thu</v>
      </c>
      <c r="H453">
        <f>HOUR(tblSales[[#This Row],[Datetime]])</f>
        <v>11</v>
      </c>
      <c r="I453" s="8">
        <v>0.55000000000000004</v>
      </c>
      <c r="J453" t="s">
        <v>26</v>
      </c>
      <c r="K453" t="s">
        <v>19</v>
      </c>
      <c r="L453">
        <v>1</v>
      </c>
    </row>
    <row r="454" spans="2:12" x14ac:dyDescent="0.2">
      <c r="B454" s="5">
        <v>43678.470138888886</v>
      </c>
      <c r="C454" s="12">
        <f>TIME(HOUR(tblSales[[#This Row],[Datetime]]),MINUTE(tblSales[[#This Row],[Datetime]]), SECOND(tblSales[[#This Row],[Datetime]]))</f>
        <v>0.47013888888888888</v>
      </c>
      <c r="D454" s="6">
        <f>_xlfn.FLOOR.MATH(tblSales[[#This Row],[Datetime]])</f>
        <v>43678</v>
      </c>
      <c r="E454">
        <f>YEAR(tblSales[[#This Row],[Datetime]])</f>
        <v>2019</v>
      </c>
      <c r="F454" t="str">
        <f>TEXT(tblSales[[#This Row],[Datetime]], "mmm")</f>
        <v>Aug</v>
      </c>
      <c r="G454" t="str">
        <f>TEXT(tblSales[[#This Row],[Datetime]], "ddd")</f>
        <v>Thu</v>
      </c>
      <c r="H454">
        <f>HOUR(tblSales[[#This Row],[Datetime]])</f>
        <v>11</v>
      </c>
      <c r="I454" s="8" t="s">
        <v>97</v>
      </c>
      <c r="J454" t="s">
        <v>26</v>
      </c>
      <c r="K454" t="s">
        <v>22</v>
      </c>
      <c r="L454">
        <v>2</v>
      </c>
    </row>
    <row r="455" spans="2:12" x14ac:dyDescent="0.2">
      <c r="B455" s="5">
        <v>43678.470138888886</v>
      </c>
      <c r="C455" s="12">
        <f>TIME(HOUR(tblSales[[#This Row],[Datetime]]),MINUTE(tblSales[[#This Row],[Datetime]]), SECOND(tblSales[[#This Row],[Datetime]]))</f>
        <v>0.47013888888888888</v>
      </c>
      <c r="D455" s="6">
        <f>_xlfn.FLOOR.MATH(tblSales[[#This Row],[Datetime]])</f>
        <v>43678</v>
      </c>
      <c r="E455">
        <f>YEAR(tblSales[[#This Row],[Datetime]])</f>
        <v>2019</v>
      </c>
      <c r="F455" t="str">
        <f>TEXT(tblSales[[#This Row],[Datetime]], "mmm")</f>
        <v>Aug</v>
      </c>
      <c r="G455" t="str">
        <f>TEXT(tblSales[[#This Row],[Datetime]], "ddd")</f>
        <v>Thu</v>
      </c>
      <c r="H455">
        <f>HOUR(tblSales[[#This Row],[Datetime]])</f>
        <v>11</v>
      </c>
      <c r="I455" s="8">
        <v>0.4</v>
      </c>
      <c r="J455" t="s">
        <v>26</v>
      </c>
      <c r="K455" t="s">
        <v>12</v>
      </c>
      <c r="L455">
        <v>1</v>
      </c>
    </row>
    <row r="456" spans="2:12" x14ac:dyDescent="0.2">
      <c r="B456" s="5">
        <v>43678.475694444445</v>
      </c>
      <c r="C456" s="12">
        <f>TIME(HOUR(tblSales[[#This Row],[Datetime]]),MINUTE(tblSales[[#This Row],[Datetime]]), SECOND(tblSales[[#This Row],[Datetime]]))</f>
        <v>0.47569444444444442</v>
      </c>
      <c r="D456" s="6">
        <f>_xlfn.FLOOR.MATH(tblSales[[#This Row],[Datetime]])</f>
        <v>43678</v>
      </c>
      <c r="E456">
        <f>YEAR(tblSales[[#This Row],[Datetime]])</f>
        <v>2019</v>
      </c>
      <c r="F456" t="str">
        <f>TEXT(tblSales[[#This Row],[Datetime]], "mmm")</f>
        <v>Aug</v>
      </c>
      <c r="G456" t="str">
        <f>TEXT(tblSales[[#This Row],[Datetime]], "ddd")</f>
        <v>Thu</v>
      </c>
      <c r="H456">
        <f>HOUR(tblSales[[#This Row],[Datetime]])</f>
        <v>11</v>
      </c>
      <c r="I456" s="8" t="s">
        <v>97</v>
      </c>
      <c r="J456" t="s">
        <v>26</v>
      </c>
      <c r="K456" t="s">
        <v>22</v>
      </c>
      <c r="L456">
        <v>2</v>
      </c>
    </row>
    <row r="457" spans="2:12" x14ac:dyDescent="0.2">
      <c r="B457" s="5">
        <v>43678.475694444445</v>
      </c>
      <c r="C457" s="12">
        <f>TIME(HOUR(tblSales[[#This Row],[Datetime]]),MINUTE(tblSales[[#This Row],[Datetime]]), SECOND(tblSales[[#This Row],[Datetime]]))</f>
        <v>0.47569444444444442</v>
      </c>
      <c r="D457" s="6">
        <f>_xlfn.FLOOR.MATH(tblSales[[#This Row],[Datetime]])</f>
        <v>43678</v>
      </c>
      <c r="E457">
        <f>YEAR(tblSales[[#This Row],[Datetime]])</f>
        <v>2019</v>
      </c>
      <c r="F457" t="str">
        <f>TEXT(tblSales[[#This Row],[Datetime]], "mmm")</f>
        <v>Aug</v>
      </c>
      <c r="G457" t="str">
        <f>TEXT(tblSales[[#This Row],[Datetime]], "ddd")</f>
        <v>Thu</v>
      </c>
      <c r="H457">
        <f>HOUR(tblSales[[#This Row],[Datetime]])</f>
        <v>11</v>
      </c>
      <c r="I457" s="8">
        <v>1.79</v>
      </c>
      <c r="J457" t="s">
        <v>26</v>
      </c>
      <c r="K457" t="s">
        <v>13</v>
      </c>
      <c r="L457">
        <v>1</v>
      </c>
    </row>
    <row r="458" spans="2:12" x14ac:dyDescent="0.2">
      <c r="B458" s="5">
        <v>43678.493055555555</v>
      </c>
      <c r="C458" s="12">
        <f>TIME(HOUR(tblSales[[#This Row],[Datetime]]),MINUTE(tblSales[[#This Row],[Datetime]]), SECOND(tblSales[[#This Row],[Datetime]]))</f>
        <v>0.49305555555555558</v>
      </c>
      <c r="D458" s="6">
        <f>_xlfn.FLOOR.MATH(tblSales[[#This Row],[Datetime]])</f>
        <v>43678</v>
      </c>
      <c r="E458">
        <f>YEAR(tblSales[[#This Row],[Datetime]])</f>
        <v>2019</v>
      </c>
      <c r="F458" t="str">
        <f>TEXT(tblSales[[#This Row],[Datetime]], "mmm")</f>
        <v>Aug</v>
      </c>
      <c r="G458" t="str">
        <f>TEXT(tblSales[[#This Row],[Datetime]], "ddd")</f>
        <v>Thu</v>
      </c>
      <c r="H458">
        <f>HOUR(tblSales[[#This Row],[Datetime]])</f>
        <v>11</v>
      </c>
      <c r="I458" s="8" t="s">
        <v>97</v>
      </c>
      <c r="J458" t="s">
        <v>26</v>
      </c>
      <c r="K458" t="s">
        <v>22</v>
      </c>
      <c r="L458">
        <v>1</v>
      </c>
    </row>
    <row r="459" spans="2:12" x14ac:dyDescent="0.2">
      <c r="B459" s="5">
        <v>43678.493055555555</v>
      </c>
      <c r="C459" s="12">
        <f>TIME(HOUR(tblSales[[#This Row],[Datetime]]),MINUTE(tblSales[[#This Row],[Datetime]]), SECOND(tblSales[[#This Row],[Datetime]]))</f>
        <v>0.49305555555555558</v>
      </c>
      <c r="D459" s="6">
        <f>_xlfn.FLOOR.MATH(tblSales[[#This Row],[Datetime]])</f>
        <v>43678</v>
      </c>
      <c r="E459">
        <f>YEAR(tblSales[[#This Row],[Datetime]])</f>
        <v>2019</v>
      </c>
      <c r="F459" t="str">
        <f>TEXT(tblSales[[#This Row],[Datetime]], "mmm")</f>
        <v>Aug</v>
      </c>
      <c r="G459" t="str">
        <f>TEXT(tblSales[[#This Row],[Datetime]], "ddd")</f>
        <v>Thu</v>
      </c>
      <c r="H459">
        <f>HOUR(tblSales[[#This Row],[Datetime]])</f>
        <v>11</v>
      </c>
      <c r="I459" s="8">
        <v>0.55000000000000004</v>
      </c>
      <c r="J459" t="s">
        <v>26</v>
      </c>
      <c r="K459" t="s">
        <v>8</v>
      </c>
      <c r="L459">
        <v>1</v>
      </c>
    </row>
    <row r="460" spans="2:12" x14ac:dyDescent="0.2">
      <c r="B460" s="5">
        <v>43678.493055555555</v>
      </c>
      <c r="C460" s="12">
        <f>TIME(HOUR(tblSales[[#This Row],[Datetime]]),MINUTE(tblSales[[#This Row],[Datetime]]), SECOND(tblSales[[#This Row],[Datetime]]))</f>
        <v>0.49305555555555558</v>
      </c>
      <c r="D460" s="6">
        <f>_xlfn.FLOOR.MATH(tblSales[[#This Row],[Datetime]])</f>
        <v>43678</v>
      </c>
      <c r="E460">
        <f>YEAR(tblSales[[#This Row],[Datetime]])</f>
        <v>2019</v>
      </c>
      <c r="F460" t="str">
        <f>TEXT(tblSales[[#This Row],[Datetime]], "mmm")</f>
        <v>Aug</v>
      </c>
      <c r="G460" t="str">
        <f>TEXT(tblSales[[#This Row],[Datetime]], "ddd")</f>
        <v>Thu</v>
      </c>
      <c r="H460">
        <f>HOUR(tblSales[[#This Row],[Datetime]])</f>
        <v>11</v>
      </c>
      <c r="I460" s="8">
        <v>0.4</v>
      </c>
      <c r="J460" t="s">
        <v>26</v>
      </c>
      <c r="K460" t="s">
        <v>14</v>
      </c>
      <c r="L460">
        <v>1</v>
      </c>
    </row>
    <row r="461" spans="2:12" x14ac:dyDescent="0.2">
      <c r="B461" s="5">
        <v>43678.501388888886</v>
      </c>
      <c r="C461" s="12">
        <f>TIME(HOUR(tblSales[[#This Row],[Datetime]]),MINUTE(tblSales[[#This Row],[Datetime]]), SECOND(tblSales[[#This Row],[Datetime]]))</f>
        <v>0.50138888888888888</v>
      </c>
      <c r="D461" s="6">
        <f>_xlfn.FLOOR.MATH(tblSales[[#This Row],[Datetime]])</f>
        <v>43678</v>
      </c>
      <c r="E461">
        <f>YEAR(tblSales[[#This Row],[Datetime]])</f>
        <v>2019</v>
      </c>
      <c r="F461" t="str">
        <f>TEXT(tblSales[[#This Row],[Datetime]], "mmm")</f>
        <v>Aug</v>
      </c>
      <c r="G461" t="str">
        <f>TEXT(tblSales[[#This Row],[Datetime]], "ddd")</f>
        <v>Thu</v>
      </c>
      <c r="H461">
        <f>HOUR(tblSales[[#This Row],[Datetime]])</f>
        <v>12</v>
      </c>
      <c r="I461" s="8" t="s">
        <v>97</v>
      </c>
      <c r="J461" t="s">
        <v>26</v>
      </c>
      <c r="K461" t="s">
        <v>22</v>
      </c>
      <c r="L461">
        <v>2</v>
      </c>
    </row>
    <row r="462" spans="2:12" x14ac:dyDescent="0.2">
      <c r="B462" s="5">
        <v>43678.501388888886</v>
      </c>
      <c r="C462" s="12">
        <f>TIME(HOUR(tblSales[[#This Row],[Datetime]]),MINUTE(tblSales[[#This Row],[Datetime]]), SECOND(tblSales[[#This Row],[Datetime]]))</f>
        <v>0.50138888888888888</v>
      </c>
      <c r="D462" s="6">
        <f>_xlfn.FLOOR.MATH(tblSales[[#This Row],[Datetime]])</f>
        <v>43678</v>
      </c>
      <c r="E462">
        <f>YEAR(tblSales[[#This Row],[Datetime]])</f>
        <v>2019</v>
      </c>
      <c r="F462" t="str">
        <f>TEXT(tblSales[[#This Row],[Datetime]], "mmm")</f>
        <v>Aug</v>
      </c>
      <c r="G462" t="str">
        <f>TEXT(tblSales[[#This Row],[Datetime]], "ddd")</f>
        <v>Thu</v>
      </c>
      <c r="H462">
        <f>HOUR(tblSales[[#This Row],[Datetime]])</f>
        <v>12</v>
      </c>
      <c r="I462" s="8">
        <v>0.55000000000000004</v>
      </c>
      <c r="J462" t="s">
        <v>26</v>
      </c>
      <c r="K462" t="s">
        <v>8</v>
      </c>
      <c r="L462">
        <v>1</v>
      </c>
    </row>
    <row r="463" spans="2:12" x14ac:dyDescent="0.2">
      <c r="B463" s="5">
        <v>43678.501388888886</v>
      </c>
      <c r="C463" s="12">
        <f>TIME(HOUR(tblSales[[#This Row],[Datetime]]),MINUTE(tblSales[[#This Row],[Datetime]]), SECOND(tblSales[[#This Row],[Datetime]]))</f>
        <v>0.50138888888888888</v>
      </c>
      <c r="D463" s="6">
        <f>_xlfn.FLOOR.MATH(tblSales[[#This Row],[Datetime]])</f>
        <v>43678</v>
      </c>
      <c r="E463">
        <f>YEAR(tblSales[[#This Row],[Datetime]])</f>
        <v>2019</v>
      </c>
      <c r="F463" t="str">
        <f>TEXT(tblSales[[#This Row],[Datetime]], "mmm")</f>
        <v>Aug</v>
      </c>
      <c r="G463" t="str">
        <f>TEXT(tblSales[[#This Row],[Datetime]], "ddd")</f>
        <v>Thu</v>
      </c>
      <c r="H463">
        <f>HOUR(tblSales[[#This Row],[Datetime]])</f>
        <v>12</v>
      </c>
      <c r="I463" s="8">
        <v>1.79</v>
      </c>
      <c r="J463" t="s">
        <v>26</v>
      </c>
      <c r="K463" t="s">
        <v>13</v>
      </c>
      <c r="L463">
        <v>1</v>
      </c>
    </row>
    <row r="464" spans="2:12" x14ac:dyDescent="0.2">
      <c r="B464" s="5">
        <v>43678.501388888886</v>
      </c>
      <c r="C464" s="12">
        <f>TIME(HOUR(tblSales[[#This Row],[Datetime]]),MINUTE(tblSales[[#This Row],[Datetime]]), SECOND(tblSales[[#This Row],[Datetime]]))</f>
        <v>0.50138888888888888</v>
      </c>
      <c r="D464" s="6">
        <f>_xlfn.FLOOR.MATH(tblSales[[#This Row],[Datetime]])</f>
        <v>43678</v>
      </c>
      <c r="E464">
        <f>YEAR(tblSales[[#This Row],[Datetime]])</f>
        <v>2019</v>
      </c>
      <c r="F464" t="str">
        <f>TEXT(tblSales[[#This Row],[Datetime]], "mmm")</f>
        <v>Aug</v>
      </c>
      <c r="G464" t="str">
        <f>TEXT(tblSales[[#This Row],[Datetime]], "ddd")</f>
        <v>Thu</v>
      </c>
      <c r="H464">
        <f>HOUR(tblSales[[#This Row],[Datetime]])</f>
        <v>12</v>
      </c>
      <c r="I464" s="8">
        <v>0.45</v>
      </c>
      <c r="J464" t="s">
        <v>26</v>
      </c>
      <c r="K464" t="s">
        <v>17</v>
      </c>
      <c r="L464">
        <v>1</v>
      </c>
    </row>
    <row r="465" spans="2:12" x14ac:dyDescent="0.2">
      <c r="B465" s="5">
        <v>43678.510416666664</v>
      </c>
      <c r="C465" s="12">
        <f>TIME(HOUR(tblSales[[#This Row],[Datetime]]),MINUTE(tblSales[[#This Row],[Datetime]]), SECOND(tblSales[[#This Row],[Datetime]]))</f>
        <v>0.51041666666666663</v>
      </c>
      <c r="D465" s="6">
        <f>_xlfn.FLOOR.MATH(tblSales[[#This Row],[Datetime]])</f>
        <v>43678</v>
      </c>
      <c r="E465">
        <f>YEAR(tblSales[[#This Row],[Datetime]])</f>
        <v>2019</v>
      </c>
      <c r="F465" t="str">
        <f>TEXT(tblSales[[#This Row],[Datetime]], "mmm")</f>
        <v>Aug</v>
      </c>
      <c r="G465" t="str">
        <f>TEXT(tblSales[[#This Row],[Datetime]], "ddd")</f>
        <v>Thu</v>
      </c>
      <c r="H465">
        <f>HOUR(tblSales[[#This Row],[Datetime]])</f>
        <v>12</v>
      </c>
      <c r="I465" s="8" t="s">
        <v>97</v>
      </c>
      <c r="J465" t="s">
        <v>26</v>
      </c>
      <c r="K465" t="s">
        <v>22</v>
      </c>
      <c r="L465">
        <v>2</v>
      </c>
    </row>
    <row r="466" spans="2:12" x14ac:dyDescent="0.2">
      <c r="B466" s="5">
        <v>43678.510416666664</v>
      </c>
      <c r="C466" s="12">
        <f>TIME(HOUR(tblSales[[#This Row],[Datetime]]),MINUTE(tblSales[[#This Row],[Datetime]]), SECOND(tblSales[[#This Row],[Datetime]]))</f>
        <v>0.51041666666666663</v>
      </c>
      <c r="D466" s="6">
        <f>_xlfn.FLOOR.MATH(tblSales[[#This Row],[Datetime]])</f>
        <v>43678</v>
      </c>
      <c r="E466">
        <f>YEAR(tblSales[[#This Row],[Datetime]])</f>
        <v>2019</v>
      </c>
      <c r="F466" t="str">
        <f>TEXT(tblSales[[#This Row],[Datetime]], "mmm")</f>
        <v>Aug</v>
      </c>
      <c r="G466" t="str">
        <f>TEXT(tblSales[[#This Row],[Datetime]], "ddd")</f>
        <v>Thu</v>
      </c>
      <c r="H466">
        <f>HOUR(tblSales[[#This Row],[Datetime]])</f>
        <v>12</v>
      </c>
      <c r="I466" s="8">
        <v>0.4</v>
      </c>
      <c r="J466" t="s">
        <v>26</v>
      </c>
      <c r="K466" t="s">
        <v>14</v>
      </c>
      <c r="L466">
        <v>1</v>
      </c>
    </row>
    <row r="467" spans="2:12" x14ac:dyDescent="0.2">
      <c r="B467" s="5">
        <v>43678.510416666664</v>
      </c>
      <c r="C467" s="12">
        <f>TIME(HOUR(tblSales[[#This Row],[Datetime]]),MINUTE(tblSales[[#This Row],[Datetime]]), SECOND(tblSales[[#This Row],[Datetime]]))</f>
        <v>0.51041666666666663</v>
      </c>
      <c r="D467" s="6">
        <f>_xlfn.FLOOR.MATH(tblSales[[#This Row],[Datetime]])</f>
        <v>43678</v>
      </c>
      <c r="E467">
        <f>YEAR(tblSales[[#This Row],[Datetime]])</f>
        <v>2019</v>
      </c>
      <c r="F467" t="str">
        <f>TEXT(tblSales[[#This Row],[Datetime]], "mmm")</f>
        <v>Aug</v>
      </c>
      <c r="G467" t="str">
        <f>TEXT(tblSales[[#This Row],[Datetime]], "ddd")</f>
        <v>Thu</v>
      </c>
      <c r="H467">
        <f>HOUR(tblSales[[#This Row],[Datetime]])</f>
        <v>12</v>
      </c>
      <c r="I467" s="8">
        <v>0.55000000000000004</v>
      </c>
      <c r="J467" t="s">
        <v>26</v>
      </c>
      <c r="K467" t="s">
        <v>19</v>
      </c>
      <c r="L467">
        <v>1</v>
      </c>
    </row>
    <row r="468" spans="2:12" x14ac:dyDescent="0.2">
      <c r="B468" s="5">
        <v>43678.51666666667</v>
      </c>
      <c r="C468" s="12">
        <f>TIME(HOUR(tblSales[[#This Row],[Datetime]]),MINUTE(tblSales[[#This Row],[Datetime]]), SECOND(tblSales[[#This Row],[Datetime]]))</f>
        <v>0.51666666666666672</v>
      </c>
      <c r="D468" s="6">
        <f>_xlfn.FLOOR.MATH(tblSales[[#This Row],[Datetime]])</f>
        <v>43678</v>
      </c>
      <c r="E468">
        <f>YEAR(tblSales[[#This Row],[Datetime]])</f>
        <v>2019</v>
      </c>
      <c r="F468" t="str">
        <f>TEXT(tblSales[[#This Row],[Datetime]], "mmm")</f>
        <v>Aug</v>
      </c>
      <c r="G468" t="str">
        <f>TEXT(tblSales[[#This Row],[Datetime]], "ddd")</f>
        <v>Thu</v>
      </c>
      <c r="H468">
        <f>HOUR(tblSales[[#This Row],[Datetime]])</f>
        <v>12</v>
      </c>
      <c r="I468" s="8" t="s">
        <v>97</v>
      </c>
      <c r="J468" t="s">
        <v>26</v>
      </c>
      <c r="K468" t="s">
        <v>22</v>
      </c>
      <c r="L468">
        <v>1</v>
      </c>
    </row>
    <row r="469" spans="2:12" x14ac:dyDescent="0.2">
      <c r="B469" s="5">
        <v>43678.51666666667</v>
      </c>
      <c r="C469" s="12">
        <f>TIME(HOUR(tblSales[[#This Row],[Datetime]]),MINUTE(tblSales[[#This Row],[Datetime]]), SECOND(tblSales[[#This Row],[Datetime]]))</f>
        <v>0.51666666666666672</v>
      </c>
      <c r="D469" s="6">
        <f>_xlfn.FLOOR.MATH(tblSales[[#This Row],[Datetime]])</f>
        <v>43678</v>
      </c>
      <c r="E469">
        <f>YEAR(tblSales[[#This Row],[Datetime]])</f>
        <v>2019</v>
      </c>
      <c r="F469" t="str">
        <f>TEXT(tblSales[[#This Row],[Datetime]], "mmm")</f>
        <v>Aug</v>
      </c>
      <c r="G469" t="str">
        <f>TEXT(tblSales[[#This Row],[Datetime]], "ddd")</f>
        <v>Thu</v>
      </c>
      <c r="H469">
        <f>HOUR(tblSales[[#This Row],[Datetime]])</f>
        <v>12</v>
      </c>
      <c r="I469" s="8">
        <v>1.1000000000000001</v>
      </c>
      <c r="J469" t="s">
        <v>26</v>
      </c>
      <c r="K469" t="s">
        <v>8</v>
      </c>
      <c r="L469">
        <v>2</v>
      </c>
    </row>
    <row r="470" spans="2:12" x14ac:dyDescent="0.2">
      <c r="B470" s="5">
        <v>43678.51666666667</v>
      </c>
      <c r="C470" s="12">
        <f>TIME(HOUR(tblSales[[#This Row],[Datetime]]),MINUTE(tblSales[[#This Row],[Datetime]]), SECOND(tblSales[[#This Row],[Datetime]]))</f>
        <v>0.51666666666666672</v>
      </c>
      <c r="D470" s="6">
        <f>_xlfn.FLOOR.MATH(tblSales[[#This Row],[Datetime]])</f>
        <v>43678</v>
      </c>
      <c r="E470">
        <f>YEAR(tblSales[[#This Row],[Datetime]])</f>
        <v>2019</v>
      </c>
      <c r="F470" t="str">
        <f>TEXT(tblSales[[#This Row],[Datetime]], "mmm")</f>
        <v>Aug</v>
      </c>
      <c r="G470" t="str">
        <f>TEXT(tblSales[[#This Row],[Datetime]], "ddd")</f>
        <v>Thu</v>
      </c>
      <c r="H470">
        <f>HOUR(tblSales[[#This Row],[Datetime]])</f>
        <v>12</v>
      </c>
      <c r="I470" s="8">
        <v>0.3</v>
      </c>
      <c r="J470" t="s">
        <v>26</v>
      </c>
      <c r="K470" t="s">
        <v>16</v>
      </c>
      <c r="L470">
        <v>1</v>
      </c>
    </row>
    <row r="471" spans="2:12" x14ac:dyDescent="0.2">
      <c r="B471" s="5">
        <v>43678.51666666667</v>
      </c>
      <c r="C471" s="12">
        <f>TIME(HOUR(tblSales[[#This Row],[Datetime]]),MINUTE(tblSales[[#This Row],[Datetime]]), SECOND(tblSales[[#This Row],[Datetime]]))</f>
        <v>0.51666666666666672</v>
      </c>
      <c r="D471" s="6">
        <f>_xlfn.FLOOR.MATH(tblSales[[#This Row],[Datetime]])</f>
        <v>43678</v>
      </c>
      <c r="E471">
        <f>YEAR(tblSales[[#This Row],[Datetime]])</f>
        <v>2019</v>
      </c>
      <c r="F471" t="str">
        <f>TEXT(tblSales[[#This Row],[Datetime]], "mmm")</f>
        <v>Aug</v>
      </c>
      <c r="G471" t="str">
        <f>TEXT(tblSales[[#This Row],[Datetime]], "ddd")</f>
        <v>Thu</v>
      </c>
      <c r="H471">
        <f>HOUR(tblSales[[#This Row],[Datetime]])</f>
        <v>12</v>
      </c>
      <c r="I471" s="8">
        <v>0.4</v>
      </c>
      <c r="J471" t="s">
        <v>26</v>
      </c>
      <c r="K471" t="s">
        <v>12</v>
      </c>
      <c r="L471">
        <v>1</v>
      </c>
    </row>
    <row r="472" spans="2:12" x14ac:dyDescent="0.2">
      <c r="B472" s="5">
        <v>43678.51666666667</v>
      </c>
      <c r="C472" s="12">
        <f>TIME(HOUR(tblSales[[#This Row],[Datetime]]),MINUTE(tblSales[[#This Row],[Datetime]]), SECOND(tblSales[[#This Row],[Datetime]]))</f>
        <v>0.51666666666666672</v>
      </c>
      <c r="D472" s="6">
        <f>_xlfn.FLOOR.MATH(tblSales[[#This Row],[Datetime]])</f>
        <v>43678</v>
      </c>
      <c r="E472">
        <f>YEAR(tblSales[[#This Row],[Datetime]])</f>
        <v>2019</v>
      </c>
      <c r="F472" t="str">
        <f>TEXT(tblSales[[#This Row],[Datetime]], "mmm")</f>
        <v>Aug</v>
      </c>
      <c r="G472" t="str">
        <f>TEXT(tblSales[[#This Row],[Datetime]], "ddd")</f>
        <v>Thu</v>
      </c>
      <c r="H472">
        <f>HOUR(tblSales[[#This Row],[Datetime]])</f>
        <v>12</v>
      </c>
      <c r="I472" s="8">
        <v>0.9</v>
      </c>
      <c r="J472" t="s">
        <v>26</v>
      </c>
      <c r="K472" t="s">
        <v>17</v>
      </c>
      <c r="L472">
        <v>2</v>
      </c>
    </row>
    <row r="473" spans="2:12" x14ac:dyDescent="0.2">
      <c r="B473" s="5">
        <v>43678.51666666667</v>
      </c>
      <c r="C473" s="12">
        <f>TIME(HOUR(tblSales[[#This Row],[Datetime]]),MINUTE(tblSales[[#This Row],[Datetime]]), SECOND(tblSales[[#This Row],[Datetime]]))</f>
        <v>0.51666666666666672</v>
      </c>
      <c r="D473" s="6">
        <f>_xlfn.FLOOR.MATH(tblSales[[#This Row],[Datetime]])</f>
        <v>43678</v>
      </c>
      <c r="E473">
        <f>YEAR(tblSales[[#This Row],[Datetime]])</f>
        <v>2019</v>
      </c>
      <c r="F473" t="str">
        <f>TEXT(tblSales[[#This Row],[Datetime]], "mmm")</f>
        <v>Aug</v>
      </c>
      <c r="G473" t="str">
        <f>TEXT(tblSales[[#This Row],[Datetime]], "ddd")</f>
        <v>Thu</v>
      </c>
      <c r="H473">
        <f>HOUR(tblSales[[#This Row],[Datetime]])</f>
        <v>12</v>
      </c>
      <c r="I473" s="8">
        <v>0.55000000000000004</v>
      </c>
      <c r="J473" t="s">
        <v>26</v>
      </c>
      <c r="K473" t="s">
        <v>19</v>
      </c>
      <c r="L473">
        <v>1</v>
      </c>
    </row>
    <row r="474" spans="2:12" x14ac:dyDescent="0.2">
      <c r="B474" s="5">
        <v>43678.526388888888</v>
      </c>
      <c r="C474" s="12">
        <f>TIME(HOUR(tblSales[[#This Row],[Datetime]]),MINUTE(tblSales[[#This Row],[Datetime]]), SECOND(tblSales[[#This Row],[Datetime]]))</f>
        <v>0.52638888888888891</v>
      </c>
      <c r="D474" s="6">
        <f>_xlfn.FLOOR.MATH(tblSales[[#This Row],[Datetime]])</f>
        <v>43678</v>
      </c>
      <c r="E474">
        <f>YEAR(tblSales[[#This Row],[Datetime]])</f>
        <v>2019</v>
      </c>
      <c r="F474" t="str">
        <f>TEXT(tblSales[[#This Row],[Datetime]], "mmm")</f>
        <v>Aug</v>
      </c>
      <c r="G474" t="str">
        <f>TEXT(tblSales[[#This Row],[Datetime]], "ddd")</f>
        <v>Thu</v>
      </c>
      <c r="H474">
        <f>HOUR(tblSales[[#This Row],[Datetime]])</f>
        <v>12</v>
      </c>
      <c r="I474" s="8">
        <v>0.55000000000000004</v>
      </c>
      <c r="J474" t="s">
        <v>26</v>
      </c>
      <c r="K474" t="s">
        <v>9</v>
      </c>
      <c r="L474">
        <v>1</v>
      </c>
    </row>
    <row r="475" spans="2:12" x14ac:dyDescent="0.2">
      <c r="B475" s="5">
        <v>43678.526388888888</v>
      </c>
      <c r="C475" s="12">
        <f>TIME(HOUR(tblSales[[#This Row],[Datetime]]),MINUTE(tblSales[[#This Row],[Datetime]]), SECOND(tblSales[[#This Row],[Datetime]]))</f>
        <v>0.52638888888888891</v>
      </c>
      <c r="D475" s="6">
        <f>_xlfn.FLOOR.MATH(tblSales[[#This Row],[Datetime]])</f>
        <v>43678</v>
      </c>
      <c r="E475">
        <f>YEAR(tblSales[[#This Row],[Datetime]])</f>
        <v>2019</v>
      </c>
      <c r="F475" t="str">
        <f>TEXT(tblSales[[#This Row],[Datetime]], "mmm")</f>
        <v>Aug</v>
      </c>
      <c r="G475" t="str">
        <f>TEXT(tblSales[[#This Row],[Datetime]], "ddd")</f>
        <v>Thu</v>
      </c>
      <c r="H475">
        <f>HOUR(tblSales[[#This Row],[Datetime]])</f>
        <v>12</v>
      </c>
      <c r="I475" s="8">
        <v>1.79</v>
      </c>
      <c r="J475" t="s">
        <v>26</v>
      </c>
      <c r="K475" t="s">
        <v>13</v>
      </c>
      <c r="L475">
        <v>1</v>
      </c>
    </row>
    <row r="476" spans="2:12" x14ac:dyDescent="0.2">
      <c r="B476" s="5">
        <v>43678.526388888888</v>
      </c>
      <c r="C476" s="12">
        <f>TIME(HOUR(tblSales[[#This Row],[Datetime]]),MINUTE(tblSales[[#This Row],[Datetime]]), SECOND(tblSales[[#This Row],[Datetime]]))</f>
        <v>0.52638888888888891</v>
      </c>
      <c r="D476" s="6">
        <f>_xlfn.FLOOR.MATH(tblSales[[#This Row],[Datetime]])</f>
        <v>43678</v>
      </c>
      <c r="E476">
        <f>YEAR(tblSales[[#This Row],[Datetime]])</f>
        <v>2019</v>
      </c>
      <c r="F476" t="str">
        <f>TEXT(tblSales[[#This Row],[Datetime]], "mmm")</f>
        <v>Aug</v>
      </c>
      <c r="G476" t="str">
        <f>TEXT(tblSales[[#This Row],[Datetime]], "ddd")</f>
        <v>Thu</v>
      </c>
      <c r="H476">
        <f>HOUR(tblSales[[#This Row],[Datetime]])</f>
        <v>12</v>
      </c>
      <c r="I476" s="8">
        <v>0.45</v>
      </c>
      <c r="J476" t="s">
        <v>26</v>
      </c>
      <c r="K476" t="s">
        <v>17</v>
      </c>
      <c r="L476">
        <v>1</v>
      </c>
    </row>
    <row r="477" spans="2:12" x14ac:dyDescent="0.2">
      <c r="B477" s="5">
        <v>43678.567361111112</v>
      </c>
      <c r="C477" s="12">
        <f>TIME(HOUR(tblSales[[#This Row],[Datetime]]),MINUTE(tblSales[[#This Row],[Datetime]]), SECOND(tblSales[[#This Row],[Datetime]]))</f>
        <v>0.56736111111111109</v>
      </c>
      <c r="D477" s="6">
        <f>_xlfn.FLOOR.MATH(tblSales[[#This Row],[Datetime]])</f>
        <v>43678</v>
      </c>
      <c r="E477">
        <f>YEAR(tblSales[[#This Row],[Datetime]])</f>
        <v>2019</v>
      </c>
      <c r="F477" t="str">
        <f>TEXT(tblSales[[#This Row],[Datetime]], "mmm")</f>
        <v>Aug</v>
      </c>
      <c r="G477" t="str">
        <f>TEXT(tblSales[[#This Row],[Datetime]], "ddd")</f>
        <v>Thu</v>
      </c>
      <c r="H477">
        <f>HOUR(tblSales[[#This Row],[Datetime]])</f>
        <v>13</v>
      </c>
      <c r="I477" s="8" t="s">
        <v>97</v>
      </c>
      <c r="J477" t="s">
        <v>26</v>
      </c>
      <c r="K477" t="s">
        <v>22</v>
      </c>
      <c r="L477">
        <v>2</v>
      </c>
    </row>
    <row r="478" spans="2:12" x14ac:dyDescent="0.2">
      <c r="B478" s="5">
        <v>43678.567361111112</v>
      </c>
      <c r="C478" s="12">
        <f>TIME(HOUR(tblSales[[#This Row],[Datetime]]),MINUTE(tblSales[[#This Row],[Datetime]]), SECOND(tblSales[[#This Row],[Datetime]]))</f>
        <v>0.56736111111111109</v>
      </c>
      <c r="D478" s="6">
        <f>_xlfn.FLOOR.MATH(tblSales[[#This Row],[Datetime]])</f>
        <v>43678</v>
      </c>
      <c r="E478">
        <f>YEAR(tblSales[[#This Row],[Datetime]])</f>
        <v>2019</v>
      </c>
      <c r="F478" t="str">
        <f>TEXT(tblSales[[#This Row],[Datetime]], "mmm")</f>
        <v>Aug</v>
      </c>
      <c r="G478" t="str">
        <f>TEXT(tblSales[[#This Row],[Datetime]], "ddd")</f>
        <v>Thu</v>
      </c>
      <c r="H478">
        <f>HOUR(tblSales[[#This Row],[Datetime]])</f>
        <v>13</v>
      </c>
      <c r="I478" s="8">
        <v>0.55000000000000004</v>
      </c>
      <c r="J478" t="s">
        <v>26</v>
      </c>
      <c r="K478" t="s">
        <v>8</v>
      </c>
      <c r="L478">
        <v>1</v>
      </c>
    </row>
    <row r="479" spans="2:12" x14ac:dyDescent="0.2">
      <c r="B479" s="5">
        <v>43678.568749999999</v>
      </c>
      <c r="C479" s="12">
        <f>TIME(HOUR(tblSales[[#This Row],[Datetime]]),MINUTE(tblSales[[#This Row],[Datetime]]), SECOND(tblSales[[#This Row],[Datetime]]))</f>
        <v>0.56874999999999998</v>
      </c>
      <c r="D479" s="6">
        <f>_xlfn.FLOOR.MATH(tblSales[[#This Row],[Datetime]])</f>
        <v>43678</v>
      </c>
      <c r="E479">
        <f>YEAR(tblSales[[#This Row],[Datetime]])</f>
        <v>2019</v>
      </c>
      <c r="F479" t="str">
        <f>TEXT(tblSales[[#This Row],[Datetime]], "mmm")</f>
        <v>Aug</v>
      </c>
      <c r="G479" t="str">
        <f>TEXT(tblSales[[#This Row],[Datetime]], "ddd")</f>
        <v>Thu</v>
      </c>
      <c r="H479">
        <f>HOUR(tblSales[[#This Row],[Datetime]])</f>
        <v>13</v>
      </c>
      <c r="I479" s="8">
        <v>1</v>
      </c>
      <c r="J479" t="s">
        <v>26</v>
      </c>
      <c r="K479" t="s">
        <v>21</v>
      </c>
      <c r="L479">
        <v>1</v>
      </c>
    </row>
    <row r="480" spans="2:12" x14ac:dyDescent="0.2">
      <c r="B480" s="5">
        <v>43678.568749999999</v>
      </c>
      <c r="C480" s="12">
        <f>TIME(HOUR(tblSales[[#This Row],[Datetime]]),MINUTE(tblSales[[#This Row],[Datetime]]), SECOND(tblSales[[#This Row],[Datetime]]))</f>
        <v>0.56874999999999998</v>
      </c>
      <c r="D480" s="6">
        <f>_xlfn.FLOOR.MATH(tblSales[[#This Row],[Datetime]])</f>
        <v>43678</v>
      </c>
      <c r="E480">
        <f>YEAR(tblSales[[#This Row],[Datetime]])</f>
        <v>2019</v>
      </c>
      <c r="F480" t="str">
        <f>TEXT(tblSales[[#This Row],[Datetime]], "mmm")</f>
        <v>Aug</v>
      </c>
      <c r="G480" t="str">
        <f>TEXT(tblSales[[#This Row],[Datetime]], "ddd")</f>
        <v>Thu</v>
      </c>
      <c r="H480">
        <f>HOUR(tblSales[[#This Row],[Datetime]])</f>
        <v>13</v>
      </c>
      <c r="I480" s="8">
        <v>0.55000000000000004</v>
      </c>
      <c r="J480" t="s">
        <v>26</v>
      </c>
      <c r="K480" t="s">
        <v>9</v>
      </c>
      <c r="L480">
        <v>1</v>
      </c>
    </row>
    <row r="481" spans="2:12" x14ac:dyDescent="0.2">
      <c r="B481" s="5">
        <v>43678.568749999999</v>
      </c>
      <c r="C481" s="12">
        <f>TIME(HOUR(tblSales[[#This Row],[Datetime]]),MINUTE(tblSales[[#This Row],[Datetime]]), SECOND(tblSales[[#This Row],[Datetime]]))</f>
        <v>0.56874999999999998</v>
      </c>
      <c r="D481" s="6">
        <f>_xlfn.FLOOR.MATH(tblSales[[#This Row],[Datetime]])</f>
        <v>43678</v>
      </c>
      <c r="E481">
        <f>YEAR(tblSales[[#This Row],[Datetime]])</f>
        <v>2019</v>
      </c>
      <c r="F481" t="str">
        <f>TEXT(tblSales[[#This Row],[Datetime]], "mmm")</f>
        <v>Aug</v>
      </c>
      <c r="G481" t="str">
        <f>TEXT(tblSales[[#This Row],[Datetime]], "ddd")</f>
        <v>Thu</v>
      </c>
      <c r="H481">
        <f>HOUR(tblSales[[#This Row],[Datetime]])</f>
        <v>13</v>
      </c>
      <c r="I481" s="8">
        <v>0.4</v>
      </c>
      <c r="J481" t="s">
        <v>26</v>
      </c>
      <c r="K481" t="s">
        <v>12</v>
      </c>
      <c r="L481">
        <v>1</v>
      </c>
    </row>
    <row r="482" spans="2:12" x14ac:dyDescent="0.2">
      <c r="B482" s="5">
        <v>43678.568749999999</v>
      </c>
      <c r="C482" s="12">
        <f>TIME(HOUR(tblSales[[#This Row],[Datetime]]),MINUTE(tblSales[[#This Row],[Datetime]]), SECOND(tblSales[[#This Row],[Datetime]]))</f>
        <v>0.56874999999999998</v>
      </c>
      <c r="D482" s="6">
        <f>_xlfn.FLOOR.MATH(tblSales[[#This Row],[Datetime]])</f>
        <v>43678</v>
      </c>
      <c r="E482">
        <f>YEAR(tblSales[[#This Row],[Datetime]])</f>
        <v>2019</v>
      </c>
      <c r="F482" t="str">
        <f>TEXT(tblSales[[#This Row],[Datetime]], "mmm")</f>
        <v>Aug</v>
      </c>
      <c r="G482" t="str">
        <f>TEXT(tblSales[[#This Row],[Datetime]], "ddd")</f>
        <v>Thu</v>
      </c>
      <c r="H482">
        <f>HOUR(tblSales[[#This Row],[Datetime]])</f>
        <v>13</v>
      </c>
      <c r="I482" s="8">
        <v>0.45</v>
      </c>
      <c r="J482" t="s">
        <v>26</v>
      </c>
      <c r="K482" t="s">
        <v>17</v>
      </c>
      <c r="L482">
        <v>1</v>
      </c>
    </row>
    <row r="483" spans="2:12" x14ac:dyDescent="0.2">
      <c r="B483" s="5">
        <v>43678.595138888886</v>
      </c>
      <c r="C483" s="12">
        <f>TIME(HOUR(tblSales[[#This Row],[Datetime]]),MINUTE(tblSales[[#This Row],[Datetime]]), SECOND(tblSales[[#This Row],[Datetime]]))</f>
        <v>0.59513888888888888</v>
      </c>
      <c r="D483" s="6">
        <f>_xlfn.FLOOR.MATH(tblSales[[#This Row],[Datetime]])</f>
        <v>43678</v>
      </c>
      <c r="E483">
        <f>YEAR(tblSales[[#This Row],[Datetime]])</f>
        <v>2019</v>
      </c>
      <c r="F483" t="str">
        <f>TEXT(tblSales[[#This Row],[Datetime]], "mmm")</f>
        <v>Aug</v>
      </c>
      <c r="G483" t="str">
        <f>TEXT(tblSales[[#This Row],[Datetime]], "ddd")</f>
        <v>Thu</v>
      </c>
      <c r="H483">
        <f>HOUR(tblSales[[#This Row],[Datetime]])</f>
        <v>14</v>
      </c>
      <c r="I483" s="8" t="s">
        <v>97</v>
      </c>
      <c r="J483" t="s">
        <v>26</v>
      </c>
      <c r="K483" t="s">
        <v>22</v>
      </c>
      <c r="L483">
        <v>1</v>
      </c>
    </row>
    <row r="484" spans="2:12" x14ac:dyDescent="0.2">
      <c r="B484" s="5">
        <v>43678.595138888886</v>
      </c>
      <c r="C484" s="12">
        <f>TIME(HOUR(tblSales[[#This Row],[Datetime]]),MINUTE(tblSales[[#This Row],[Datetime]]), SECOND(tblSales[[#This Row],[Datetime]]))</f>
        <v>0.59513888888888888</v>
      </c>
      <c r="D484" s="6">
        <f>_xlfn.FLOOR.MATH(tblSales[[#This Row],[Datetime]])</f>
        <v>43678</v>
      </c>
      <c r="E484">
        <f>YEAR(tblSales[[#This Row],[Datetime]])</f>
        <v>2019</v>
      </c>
      <c r="F484" t="str">
        <f>TEXT(tblSales[[#This Row],[Datetime]], "mmm")</f>
        <v>Aug</v>
      </c>
      <c r="G484" t="str">
        <f>TEXT(tblSales[[#This Row],[Datetime]], "ddd")</f>
        <v>Thu</v>
      </c>
      <c r="H484">
        <f>HOUR(tblSales[[#This Row],[Datetime]])</f>
        <v>14</v>
      </c>
      <c r="I484" s="8">
        <v>0.4</v>
      </c>
      <c r="J484" t="s">
        <v>26</v>
      </c>
      <c r="K484" t="s">
        <v>12</v>
      </c>
      <c r="L484">
        <v>1</v>
      </c>
    </row>
    <row r="485" spans="2:12" x14ac:dyDescent="0.2">
      <c r="B485" s="5">
        <v>43678.595138888886</v>
      </c>
      <c r="C485" s="12">
        <f>TIME(HOUR(tblSales[[#This Row],[Datetime]]),MINUTE(tblSales[[#This Row],[Datetime]]), SECOND(tblSales[[#This Row],[Datetime]]))</f>
        <v>0.59513888888888888</v>
      </c>
      <c r="D485" s="6">
        <f>_xlfn.FLOOR.MATH(tblSales[[#This Row],[Datetime]])</f>
        <v>43678</v>
      </c>
      <c r="E485">
        <f>YEAR(tblSales[[#This Row],[Datetime]])</f>
        <v>2019</v>
      </c>
      <c r="F485" t="str">
        <f>TEXT(tblSales[[#This Row],[Datetime]], "mmm")</f>
        <v>Aug</v>
      </c>
      <c r="G485" t="str">
        <f>TEXT(tblSales[[#This Row],[Datetime]], "ddd")</f>
        <v>Thu</v>
      </c>
      <c r="H485">
        <f>HOUR(tblSales[[#This Row],[Datetime]])</f>
        <v>14</v>
      </c>
      <c r="I485" s="8">
        <v>0.55000000000000004</v>
      </c>
      <c r="J485" t="s">
        <v>26</v>
      </c>
      <c r="K485" t="s">
        <v>19</v>
      </c>
      <c r="L485">
        <v>1</v>
      </c>
    </row>
    <row r="486" spans="2:12" x14ac:dyDescent="0.2">
      <c r="B486" s="5">
        <v>43678.62222222222</v>
      </c>
      <c r="C486" s="12">
        <f>TIME(HOUR(tblSales[[#This Row],[Datetime]]),MINUTE(tblSales[[#This Row],[Datetime]]), SECOND(tblSales[[#This Row],[Datetime]]))</f>
        <v>0.62222222222222223</v>
      </c>
      <c r="D486" s="6">
        <f>_xlfn.FLOOR.MATH(tblSales[[#This Row],[Datetime]])</f>
        <v>43678</v>
      </c>
      <c r="E486">
        <f>YEAR(tblSales[[#This Row],[Datetime]])</f>
        <v>2019</v>
      </c>
      <c r="F486" t="str">
        <f>TEXT(tblSales[[#This Row],[Datetime]], "mmm")</f>
        <v>Aug</v>
      </c>
      <c r="G486" t="str">
        <f>TEXT(tblSales[[#This Row],[Datetime]], "ddd")</f>
        <v>Thu</v>
      </c>
      <c r="H486">
        <f>HOUR(tblSales[[#This Row],[Datetime]])</f>
        <v>14</v>
      </c>
      <c r="I486" s="8">
        <v>2.2000000000000002</v>
      </c>
      <c r="J486" t="s">
        <v>26</v>
      </c>
      <c r="K486" t="s">
        <v>8</v>
      </c>
      <c r="L486">
        <v>4</v>
      </c>
    </row>
    <row r="487" spans="2:12" x14ac:dyDescent="0.2">
      <c r="B487" s="5">
        <v>43678.62222222222</v>
      </c>
      <c r="C487" s="12">
        <f>TIME(HOUR(tblSales[[#This Row],[Datetime]]),MINUTE(tblSales[[#This Row],[Datetime]]), SECOND(tblSales[[#This Row],[Datetime]]))</f>
        <v>0.62222222222222223</v>
      </c>
      <c r="D487" s="6">
        <f>_xlfn.FLOOR.MATH(tblSales[[#This Row],[Datetime]])</f>
        <v>43678</v>
      </c>
      <c r="E487">
        <f>YEAR(tblSales[[#This Row],[Datetime]])</f>
        <v>2019</v>
      </c>
      <c r="F487" t="str">
        <f>TEXT(tblSales[[#This Row],[Datetime]], "mmm")</f>
        <v>Aug</v>
      </c>
      <c r="G487" t="str">
        <f>TEXT(tblSales[[#This Row],[Datetime]], "ddd")</f>
        <v>Thu</v>
      </c>
      <c r="H487">
        <f>HOUR(tblSales[[#This Row],[Datetime]])</f>
        <v>14</v>
      </c>
      <c r="I487" s="8">
        <v>0.8</v>
      </c>
      <c r="J487" t="s">
        <v>26</v>
      </c>
      <c r="K487" t="s">
        <v>12</v>
      </c>
      <c r="L487">
        <v>2</v>
      </c>
    </row>
    <row r="488" spans="2:12" x14ac:dyDescent="0.2">
      <c r="B488" s="5">
        <v>43679.460416666669</v>
      </c>
      <c r="C488" s="12">
        <f>TIME(HOUR(tblSales[[#This Row],[Datetime]]),MINUTE(tblSales[[#This Row],[Datetime]]), SECOND(tblSales[[#This Row],[Datetime]]))</f>
        <v>0.4604166666666667</v>
      </c>
      <c r="D488" s="6">
        <f>_xlfn.FLOOR.MATH(tblSales[[#This Row],[Datetime]])</f>
        <v>43679</v>
      </c>
      <c r="E488">
        <f>YEAR(tblSales[[#This Row],[Datetime]])</f>
        <v>2019</v>
      </c>
      <c r="F488" t="str">
        <f>TEXT(tblSales[[#This Row],[Datetime]], "mmm")</f>
        <v>Aug</v>
      </c>
      <c r="G488" t="str">
        <f>TEXT(tblSales[[#This Row],[Datetime]], "ddd")</f>
        <v>Fri</v>
      </c>
      <c r="H488">
        <f>HOUR(tblSales[[#This Row],[Datetime]])</f>
        <v>11</v>
      </c>
      <c r="I488" s="8" t="s">
        <v>97</v>
      </c>
      <c r="J488" t="s">
        <v>26</v>
      </c>
      <c r="K488" t="s">
        <v>22</v>
      </c>
      <c r="L488">
        <v>3</v>
      </c>
    </row>
    <row r="489" spans="2:12" x14ac:dyDescent="0.2">
      <c r="B489" s="5">
        <v>43679.460416666669</v>
      </c>
      <c r="C489" s="12">
        <f>TIME(HOUR(tblSales[[#This Row],[Datetime]]),MINUTE(tblSales[[#This Row],[Datetime]]), SECOND(tblSales[[#This Row],[Datetime]]))</f>
        <v>0.4604166666666667</v>
      </c>
      <c r="D489" s="6">
        <f>_xlfn.FLOOR.MATH(tblSales[[#This Row],[Datetime]])</f>
        <v>43679</v>
      </c>
      <c r="E489">
        <f>YEAR(tblSales[[#This Row],[Datetime]])</f>
        <v>2019</v>
      </c>
      <c r="F489" t="str">
        <f>TEXT(tblSales[[#This Row],[Datetime]], "mmm")</f>
        <v>Aug</v>
      </c>
      <c r="G489" t="str">
        <f>TEXT(tblSales[[#This Row],[Datetime]], "ddd")</f>
        <v>Fri</v>
      </c>
      <c r="H489">
        <f>HOUR(tblSales[[#This Row],[Datetime]])</f>
        <v>11</v>
      </c>
      <c r="I489" s="8">
        <v>0.4</v>
      </c>
      <c r="J489" t="s">
        <v>26</v>
      </c>
      <c r="K489" t="s">
        <v>12</v>
      </c>
      <c r="L489">
        <v>1</v>
      </c>
    </row>
    <row r="490" spans="2:12" x14ac:dyDescent="0.2">
      <c r="B490" s="5">
        <v>43679.461111111108</v>
      </c>
      <c r="C490" s="12">
        <f>TIME(HOUR(tblSales[[#This Row],[Datetime]]),MINUTE(tblSales[[#This Row],[Datetime]]), SECOND(tblSales[[#This Row],[Datetime]]))</f>
        <v>0.46111111111111108</v>
      </c>
      <c r="D490" s="6">
        <f>_xlfn.FLOOR.MATH(tblSales[[#This Row],[Datetime]])</f>
        <v>43679</v>
      </c>
      <c r="E490">
        <f>YEAR(tblSales[[#This Row],[Datetime]])</f>
        <v>2019</v>
      </c>
      <c r="F490" t="str">
        <f>TEXT(tblSales[[#This Row],[Datetime]], "mmm")</f>
        <v>Aug</v>
      </c>
      <c r="G490" t="str">
        <f>TEXT(tblSales[[#This Row],[Datetime]], "ddd")</f>
        <v>Fri</v>
      </c>
      <c r="H490">
        <f>HOUR(tblSales[[#This Row],[Datetime]])</f>
        <v>11</v>
      </c>
      <c r="I490" s="8" t="s">
        <v>97</v>
      </c>
      <c r="J490" t="s">
        <v>26</v>
      </c>
      <c r="K490" t="s">
        <v>22</v>
      </c>
      <c r="L490">
        <v>1</v>
      </c>
    </row>
    <row r="491" spans="2:12" x14ac:dyDescent="0.2">
      <c r="B491" s="5">
        <v>43679.461111111108</v>
      </c>
      <c r="C491" s="12">
        <f>TIME(HOUR(tblSales[[#This Row],[Datetime]]),MINUTE(tblSales[[#This Row],[Datetime]]), SECOND(tblSales[[#This Row],[Datetime]]))</f>
        <v>0.46111111111111108</v>
      </c>
      <c r="D491" s="6">
        <f>_xlfn.FLOOR.MATH(tblSales[[#This Row],[Datetime]])</f>
        <v>43679</v>
      </c>
      <c r="E491">
        <f>YEAR(tblSales[[#This Row],[Datetime]])</f>
        <v>2019</v>
      </c>
      <c r="F491" t="str">
        <f>TEXT(tblSales[[#This Row],[Datetime]], "mmm")</f>
        <v>Aug</v>
      </c>
      <c r="G491" t="str">
        <f>TEXT(tblSales[[#This Row],[Datetime]], "ddd")</f>
        <v>Fri</v>
      </c>
      <c r="H491">
        <f>HOUR(tblSales[[#This Row],[Datetime]])</f>
        <v>11</v>
      </c>
      <c r="I491" s="8">
        <v>0.3</v>
      </c>
      <c r="J491" t="s">
        <v>26</v>
      </c>
      <c r="K491" t="s">
        <v>16</v>
      </c>
      <c r="L491">
        <v>1</v>
      </c>
    </row>
    <row r="492" spans="2:12" x14ac:dyDescent="0.2">
      <c r="B492" s="5">
        <v>43679.461111111108</v>
      </c>
      <c r="C492" s="12">
        <f>TIME(HOUR(tblSales[[#This Row],[Datetime]]),MINUTE(tblSales[[#This Row],[Datetime]]), SECOND(tblSales[[#This Row],[Datetime]]))</f>
        <v>0.46111111111111108</v>
      </c>
      <c r="D492" s="6">
        <f>_xlfn.FLOOR.MATH(tblSales[[#This Row],[Datetime]])</f>
        <v>43679</v>
      </c>
      <c r="E492">
        <f>YEAR(tblSales[[#This Row],[Datetime]])</f>
        <v>2019</v>
      </c>
      <c r="F492" t="str">
        <f>TEXT(tblSales[[#This Row],[Datetime]], "mmm")</f>
        <v>Aug</v>
      </c>
      <c r="G492" t="str">
        <f>TEXT(tblSales[[#This Row],[Datetime]], "ddd")</f>
        <v>Fri</v>
      </c>
      <c r="H492">
        <f>HOUR(tblSales[[#This Row],[Datetime]])</f>
        <v>11</v>
      </c>
      <c r="I492" s="8">
        <v>0.45</v>
      </c>
      <c r="J492" t="s">
        <v>26</v>
      </c>
      <c r="K492" t="s">
        <v>17</v>
      </c>
      <c r="L492">
        <v>1</v>
      </c>
    </row>
    <row r="493" spans="2:12" x14ac:dyDescent="0.2">
      <c r="B493" s="5">
        <v>43679.462500000001</v>
      </c>
      <c r="C493" s="12">
        <f>TIME(HOUR(tblSales[[#This Row],[Datetime]]),MINUTE(tblSales[[#This Row],[Datetime]]), SECOND(tblSales[[#This Row],[Datetime]]))</f>
        <v>0.46249999999999997</v>
      </c>
      <c r="D493" s="6">
        <f>_xlfn.FLOOR.MATH(tblSales[[#This Row],[Datetime]])</f>
        <v>43679</v>
      </c>
      <c r="E493">
        <f>YEAR(tblSales[[#This Row],[Datetime]])</f>
        <v>2019</v>
      </c>
      <c r="F493" t="str">
        <f>TEXT(tblSales[[#This Row],[Datetime]], "mmm")</f>
        <v>Aug</v>
      </c>
      <c r="G493" t="str">
        <f>TEXT(tblSales[[#This Row],[Datetime]], "ddd")</f>
        <v>Fri</v>
      </c>
      <c r="H493">
        <f>HOUR(tblSales[[#This Row],[Datetime]])</f>
        <v>11</v>
      </c>
      <c r="I493" s="8" t="s">
        <v>97</v>
      </c>
      <c r="J493" t="s">
        <v>26</v>
      </c>
      <c r="K493" t="s">
        <v>22</v>
      </c>
      <c r="L493">
        <v>3</v>
      </c>
    </row>
    <row r="494" spans="2:12" x14ac:dyDescent="0.2">
      <c r="B494" s="5">
        <v>43679.462500000001</v>
      </c>
      <c r="C494" s="12">
        <f>TIME(HOUR(tblSales[[#This Row],[Datetime]]),MINUTE(tblSales[[#This Row],[Datetime]]), SECOND(tblSales[[#This Row],[Datetime]]))</f>
        <v>0.46249999999999997</v>
      </c>
      <c r="D494" s="6">
        <f>_xlfn.FLOOR.MATH(tblSales[[#This Row],[Datetime]])</f>
        <v>43679</v>
      </c>
      <c r="E494">
        <f>YEAR(tblSales[[#This Row],[Datetime]])</f>
        <v>2019</v>
      </c>
      <c r="F494" t="str">
        <f>TEXT(tblSales[[#This Row],[Datetime]], "mmm")</f>
        <v>Aug</v>
      </c>
      <c r="G494" t="str">
        <f>TEXT(tblSales[[#This Row],[Datetime]], "ddd")</f>
        <v>Fri</v>
      </c>
      <c r="H494">
        <f>HOUR(tblSales[[#This Row],[Datetime]])</f>
        <v>11</v>
      </c>
      <c r="I494" s="8">
        <v>0.4</v>
      </c>
      <c r="J494" t="s">
        <v>26</v>
      </c>
      <c r="K494" t="s">
        <v>14</v>
      </c>
      <c r="L494">
        <v>1</v>
      </c>
    </row>
    <row r="495" spans="2:12" x14ac:dyDescent="0.2">
      <c r="B495" s="5">
        <v>43679.462500000001</v>
      </c>
      <c r="C495" s="12">
        <f>TIME(HOUR(tblSales[[#This Row],[Datetime]]),MINUTE(tblSales[[#This Row],[Datetime]]), SECOND(tblSales[[#This Row],[Datetime]]))</f>
        <v>0.46249999999999997</v>
      </c>
      <c r="D495" s="6">
        <f>_xlfn.FLOOR.MATH(tblSales[[#This Row],[Datetime]])</f>
        <v>43679</v>
      </c>
      <c r="E495">
        <f>YEAR(tblSales[[#This Row],[Datetime]])</f>
        <v>2019</v>
      </c>
      <c r="F495" t="str">
        <f>TEXT(tblSales[[#This Row],[Datetime]], "mmm")</f>
        <v>Aug</v>
      </c>
      <c r="G495" t="str">
        <f>TEXT(tblSales[[#This Row],[Datetime]], "ddd")</f>
        <v>Fri</v>
      </c>
      <c r="H495">
        <f>HOUR(tblSales[[#This Row],[Datetime]])</f>
        <v>11</v>
      </c>
      <c r="I495" s="8">
        <v>1.79</v>
      </c>
      <c r="J495" t="s">
        <v>26</v>
      </c>
      <c r="K495" t="s">
        <v>13</v>
      </c>
      <c r="L495">
        <v>1</v>
      </c>
    </row>
    <row r="496" spans="2:12" x14ac:dyDescent="0.2">
      <c r="B496" s="5">
        <v>43679.462500000001</v>
      </c>
      <c r="C496" s="12">
        <f>TIME(HOUR(tblSales[[#This Row],[Datetime]]),MINUTE(tblSales[[#This Row],[Datetime]]), SECOND(tblSales[[#This Row],[Datetime]]))</f>
        <v>0.46249999999999997</v>
      </c>
      <c r="D496" s="6">
        <f>_xlfn.FLOOR.MATH(tblSales[[#This Row],[Datetime]])</f>
        <v>43679</v>
      </c>
      <c r="E496">
        <f>YEAR(tblSales[[#This Row],[Datetime]])</f>
        <v>2019</v>
      </c>
      <c r="F496" t="str">
        <f>TEXT(tblSales[[#This Row],[Datetime]], "mmm")</f>
        <v>Aug</v>
      </c>
      <c r="G496" t="str">
        <f>TEXT(tblSales[[#This Row],[Datetime]], "ddd")</f>
        <v>Fri</v>
      </c>
      <c r="H496">
        <f>HOUR(tblSales[[#This Row],[Datetime]])</f>
        <v>11</v>
      </c>
      <c r="I496" s="8">
        <v>0.55000000000000004</v>
      </c>
      <c r="J496" t="s">
        <v>26</v>
      </c>
      <c r="K496" t="s">
        <v>19</v>
      </c>
      <c r="L496">
        <v>1</v>
      </c>
    </row>
    <row r="497" spans="2:12" x14ac:dyDescent="0.2">
      <c r="B497" s="5">
        <v>43679.462500000001</v>
      </c>
      <c r="C497" s="12">
        <f>TIME(HOUR(tblSales[[#This Row],[Datetime]]),MINUTE(tblSales[[#This Row],[Datetime]]), SECOND(tblSales[[#This Row],[Datetime]]))</f>
        <v>0.46249999999999997</v>
      </c>
      <c r="D497" s="6">
        <f>_xlfn.FLOOR.MATH(tblSales[[#This Row],[Datetime]])</f>
        <v>43679</v>
      </c>
      <c r="E497">
        <f>YEAR(tblSales[[#This Row],[Datetime]])</f>
        <v>2019</v>
      </c>
      <c r="F497" t="str">
        <f>TEXT(tblSales[[#This Row],[Datetime]], "mmm")</f>
        <v>Aug</v>
      </c>
      <c r="G497" t="str">
        <f>TEXT(tblSales[[#This Row],[Datetime]], "ddd")</f>
        <v>Fri</v>
      </c>
      <c r="H497">
        <f>HOUR(tblSales[[#This Row],[Datetime]])</f>
        <v>11</v>
      </c>
      <c r="I497" s="8">
        <v>2.5</v>
      </c>
      <c r="J497" t="s">
        <v>26</v>
      </c>
      <c r="K497" t="s">
        <v>11</v>
      </c>
      <c r="L497">
        <v>1</v>
      </c>
    </row>
    <row r="498" spans="2:12" x14ac:dyDescent="0.2">
      <c r="B498" s="5">
        <v>43679.47152777778</v>
      </c>
      <c r="C498" s="12">
        <f>TIME(HOUR(tblSales[[#This Row],[Datetime]]),MINUTE(tblSales[[#This Row],[Datetime]]), SECOND(tblSales[[#This Row],[Datetime]]))</f>
        <v>0.47152777777777777</v>
      </c>
      <c r="D498" s="6">
        <f>_xlfn.FLOOR.MATH(tblSales[[#This Row],[Datetime]])</f>
        <v>43679</v>
      </c>
      <c r="E498">
        <f>YEAR(tblSales[[#This Row],[Datetime]])</f>
        <v>2019</v>
      </c>
      <c r="F498" t="str">
        <f>TEXT(tblSales[[#This Row],[Datetime]], "mmm")</f>
        <v>Aug</v>
      </c>
      <c r="G498" t="str">
        <f>TEXT(tblSales[[#This Row],[Datetime]], "ddd")</f>
        <v>Fri</v>
      </c>
      <c r="H498">
        <f>HOUR(tblSales[[#This Row],[Datetime]])</f>
        <v>11</v>
      </c>
      <c r="I498" s="8" t="s">
        <v>97</v>
      </c>
      <c r="J498" t="s">
        <v>26</v>
      </c>
      <c r="K498" t="s">
        <v>22</v>
      </c>
      <c r="L498">
        <v>3</v>
      </c>
    </row>
    <row r="499" spans="2:12" x14ac:dyDescent="0.2">
      <c r="B499" s="5">
        <v>43679.479861111111</v>
      </c>
      <c r="C499" s="12">
        <f>TIME(HOUR(tblSales[[#This Row],[Datetime]]),MINUTE(tblSales[[#This Row],[Datetime]]), SECOND(tblSales[[#This Row],[Datetime]]))</f>
        <v>0.47986111111111113</v>
      </c>
      <c r="D499" s="6">
        <f>_xlfn.FLOOR.MATH(tblSales[[#This Row],[Datetime]])</f>
        <v>43679</v>
      </c>
      <c r="E499">
        <f>YEAR(tblSales[[#This Row],[Datetime]])</f>
        <v>2019</v>
      </c>
      <c r="F499" t="str">
        <f>TEXT(tblSales[[#This Row],[Datetime]], "mmm")</f>
        <v>Aug</v>
      </c>
      <c r="G499" t="str">
        <f>TEXT(tblSales[[#This Row],[Datetime]], "ddd")</f>
        <v>Fri</v>
      </c>
      <c r="H499">
        <f>HOUR(tblSales[[#This Row],[Datetime]])</f>
        <v>11</v>
      </c>
      <c r="I499" s="8" t="s">
        <v>97</v>
      </c>
      <c r="J499" t="s">
        <v>26</v>
      </c>
      <c r="K499" t="s">
        <v>22</v>
      </c>
      <c r="L499">
        <v>1</v>
      </c>
    </row>
    <row r="500" spans="2:12" x14ac:dyDescent="0.2">
      <c r="B500" s="5">
        <v>43679.479861111111</v>
      </c>
      <c r="C500" s="12">
        <f>TIME(HOUR(tblSales[[#This Row],[Datetime]]),MINUTE(tblSales[[#This Row],[Datetime]]), SECOND(tblSales[[#This Row],[Datetime]]))</f>
        <v>0.47986111111111113</v>
      </c>
      <c r="D500" s="6">
        <f>_xlfn.FLOOR.MATH(tblSales[[#This Row],[Datetime]])</f>
        <v>43679</v>
      </c>
      <c r="E500">
        <f>YEAR(tblSales[[#This Row],[Datetime]])</f>
        <v>2019</v>
      </c>
      <c r="F500" t="str">
        <f>TEXT(tblSales[[#This Row],[Datetime]], "mmm")</f>
        <v>Aug</v>
      </c>
      <c r="G500" t="str">
        <f>TEXT(tblSales[[#This Row],[Datetime]], "ddd")</f>
        <v>Fri</v>
      </c>
      <c r="H500">
        <f>HOUR(tblSales[[#This Row],[Datetime]])</f>
        <v>11</v>
      </c>
      <c r="I500" s="8">
        <v>0.45</v>
      </c>
      <c r="J500" t="s">
        <v>26</v>
      </c>
      <c r="K500" t="s">
        <v>17</v>
      </c>
      <c r="L500">
        <v>1</v>
      </c>
    </row>
    <row r="501" spans="2:12" x14ac:dyDescent="0.2">
      <c r="B501" s="5">
        <v>43679.479861111111</v>
      </c>
      <c r="C501" s="12">
        <f>TIME(HOUR(tblSales[[#This Row],[Datetime]]),MINUTE(tblSales[[#This Row],[Datetime]]), SECOND(tblSales[[#This Row],[Datetime]]))</f>
        <v>0.47986111111111113</v>
      </c>
      <c r="D501" s="6">
        <f>_xlfn.FLOOR.MATH(tblSales[[#This Row],[Datetime]])</f>
        <v>43679</v>
      </c>
      <c r="E501">
        <f>YEAR(tblSales[[#This Row],[Datetime]])</f>
        <v>2019</v>
      </c>
      <c r="F501" t="str">
        <f>TEXT(tblSales[[#This Row],[Datetime]], "mmm")</f>
        <v>Aug</v>
      </c>
      <c r="G501" t="str">
        <f>TEXT(tblSales[[#This Row],[Datetime]], "ddd")</f>
        <v>Fri</v>
      </c>
      <c r="H501">
        <f>HOUR(tblSales[[#This Row],[Datetime]])</f>
        <v>11</v>
      </c>
      <c r="I501" s="8">
        <v>2.5</v>
      </c>
      <c r="J501" t="s">
        <v>26</v>
      </c>
      <c r="K501" t="s">
        <v>11</v>
      </c>
      <c r="L501">
        <v>1</v>
      </c>
    </row>
    <row r="502" spans="2:12" x14ac:dyDescent="0.2">
      <c r="B502" s="5">
        <v>43679.497916666667</v>
      </c>
      <c r="C502" s="12">
        <f>TIME(HOUR(tblSales[[#This Row],[Datetime]]),MINUTE(tblSales[[#This Row],[Datetime]]), SECOND(tblSales[[#This Row],[Datetime]]))</f>
        <v>0.49791666666666662</v>
      </c>
      <c r="D502" s="6">
        <f>_xlfn.FLOOR.MATH(tblSales[[#This Row],[Datetime]])</f>
        <v>43679</v>
      </c>
      <c r="E502">
        <f>YEAR(tblSales[[#This Row],[Datetime]])</f>
        <v>2019</v>
      </c>
      <c r="F502" t="str">
        <f>TEXT(tblSales[[#This Row],[Datetime]], "mmm")</f>
        <v>Aug</v>
      </c>
      <c r="G502" t="str">
        <f>TEXT(tblSales[[#This Row],[Datetime]], "ddd")</f>
        <v>Fri</v>
      </c>
      <c r="H502">
        <f>HOUR(tblSales[[#This Row],[Datetime]])</f>
        <v>11</v>
      </c>
      <c r="I502" s="8" t="s">
        <v>97</v>
      </c>
      <c r="J502" t="s">
        <v>26</v>
      </c>
      <c r="K502" t="s">
        <v>22</v>
      </c>
      <c r="L502">
        <v>6</v>
      </c>
    </row>
    <row r="503" spans="2:12" x14ac:dyDescent="0.2">
      <c r="B503" s="5">
        <v>43679.51458333333</v>
      </c>
      <c r="C503" s="12">
        <f>TIME(HOUR(tblSales[[#This Row],[Datetime]]),MINUTE(tblSales[[#This Row],[Datetime]]), SECOND(tblSales[[#This Row],[Datetime]]))</f>
        <v>0.51458333333333328</v>
      </c>
      <c r="D503" s="6">
        <f>_xlfn.FLOOR.MATH(tblSales[[#This Row],[Datetime]])</f>
        <v>43679</v>
      </c>
      <c r="E503">
        <f>YEAR(tblSales[[#This Row],[Datetime]])</f>
        <v>2019</v>
      </c>
      <c r="F503" t="str">
        <f>TEXT(tblSales[[#This Row],[Datetime]], "mmm")</f>
        <v>Aug</v>
      </c>
      <c r="G503" t="str">
        <f>TEXT(tblSales[[#This Row],[Datetime]], "ddd")</f>
        <v>Fri</v>
      </c>
      <c r="H503">
        <f>HOUR(tblSales[[#This Row],[Datetime]])</f>
        <v>12</v>
      </c>
      <c r="I503" s="8" t="s">
        <v>97</v>
      </c>
      <c r="J503" t="s">
        <v>26</v>
      </c>
      <c r="K503" t="s">
        <v>22</v>
      </c>
      <c r="L503">
        <v>1</v>
      </c>
    </row>
    <row r="504" spans="2:12" x14ac:dyDescent="0.2">
      <c r="B504" s="5">
        <v>43679.51458333333</v>
      </c>
      <c r="C504" s="12">
        <f>TIME(HOUR(tblSales[[#This Row],[Datetime]]),MINUTE(tblSales[[#This Row],[Datetime]]), SECOND(tblSales[[#This Row],[Datetime]]))</f>
        <v>0.51458333333333328</v>
      </c>
      <c r="D504" s="6">
        <f>_xlfn.FLOOR.MATH(tblSales[[#This Row],[Datetime]])</f>
        <v>43679</v>
      </c>
      <c r="E504">
        <f>YEAR(tblSales[[#This Row],[Datetime]])</f>
        <v>2019</v>
      </c>
      <c r="F504" t="str">
        <f>TEXT(tblSales[[#This Row],[Datetime]], "mmm")</f>
        <v>Aug</v>
      </c>
      <c r="G504" t="str">
        <f>TEXT(tblSales[[#This Row],[Datetime]], "ddd")</f>
        <v>Fri</v>
      </c>
      <c r="H504">
        <f>HOUR(tblSales[[#This Row],[Datetime]])</f>
        <v>12</v>
      </c>
      <c r="I504" s="8">
        <v>0.25</v>
      </c>
      <c r="J504" t="s">
        <v>26</v>
      </c>
      <c r="K504" t="s">
        <v>10</v>
      </c>
      <c r="L504">
        <v>1</v>
      </c>
    </row>
    <row r="505" spans="2:12" x14ac:dyDescent="0.2">
      <c r="B505" s="5">
        <v>43679.51458333333</v>
      </c>
      <c r="C505" s="12">
        <f>TIME(HOUR(tblSales[[#This Row],[Datetime]]),MINUTE(tblSales[[#This Row],[Datetime]]), SECOND(tblSales[[#This Row],[Datetime]]))</f>
        <v>0.51458333333333328</v>
      </c>
      <c r="D505" s="6">
        <f>_xlfn.FLOOR.MATH(tblSales[[#This Row],[Datetime]])</f>
        <v>43679</v>
      </c>
      <c r="E505">
        <f>YEAR(tblSales[[#This Row],[Datetime]])</f>
        <v>2019</v>
      </c>
      <c r="F505" t="str">
        <f>TEXT(tblSales[[#This Row],[Datetime]], "mmm")</f>
        <v>Aug</v>
      </c>
      <c r="G505" t="str">
        <f>TEXT(tblSales[[#This Row],[Datetime]], "ddd")</f>
        <v>Fri</v>
      </c>
      <c r="H505">
        <f>HOUR(tblSales[[#This Row],[Datetime]])</f>
        <v>12</v>
      </c>
      <c r="I505" s="8">
        <v>0.55000000000000004</v>
      </c>
      <c r="J505" t="s">
        <v>26</v>
      </c>
      <c r="K505" t="s">
        <v>19</v>
      </c>
      <c r="L505">
        <v>1</v>
      </c>
    </row>
    <row r="506" spans="2:12" x14ac:dyDescent="0.2">
      <c r="B506" s="5">
        <v>43679.521527777775</v>
      </c>
      <c r="C506" s="12">
        <f>TIME(HOUR(tblSales[[#This Row],[Datetime]]),MINUTE(tblSales[[#This Row],[Datetime]]), SECOND(tblSales[[#This Row],[Datetime]]))</f>
        <v>0.52152777777777781</v>
      </c>
      <c r="D506" s="6">
        <f>_xlfn.FLOOR.MATH(tblSales[[#This Row],[Datetime]])</f>
        <v>43679</v>
      </c>
      <c r="E506">
        <f>YEAR(tblSales[[#This Row],[Datetime]])</f>
        <v>2019</v>
      </c>
      <c r="F506" t="str">
        <f>TEXT(tblSales[[#This Row],[Datetime]], "mmm")</f>
        <v>Aug</v>
      </c>
      <c r="G506" t="str">
        <f>TEXT(tblSales[[#This Row],[Datetime]], "ddd")</f>
        <v>Fri</v>
      </c>
      <c r="H506">
        <f>HOUR(tblSales[[#This Row],[Datetime]])</f>
        <v>12</v>
      </c>
      <c r="I506" s="8" t="s">
        <v>97</v>
      </c>
      <c r="J506" t="s">
        <v>26</v>
      </c>
      <c r="K506" t="s">
        <v>22</v>
      </c>
      <c r="L506">
        <v>2</v>
      </c>
    </row>
    <row r="507" spans="2:12" x14ac:dyDescent="0.2">
      <c r="B507" s="5">
        <v>43679.521527777775</v>
      </c>
      <c r="C507" s="12">
        <f>TIME(HOUR(tblSales[[#This Row],[Datetime]]),MINUTE(tblSales[[#This Row],[Datetime]]), SECOND(tblSales[[#This Row],[Datetime]]))</f>
        <v>0.52152777777777781</v>
      </c>
      <c r="D507" s="6">
        <f>_xlfn.FLOOR.MATH(tblSales[[#This Row],[Datetime]])</f>
        <v>43679</v>
      </c>
      <c r="E507">
        <f>YEAR(tblSales[[#This Row],[Datetime]])</f>
        <v>2019</v>
      </c>
      <c r="F507" t="str">
        <f>TEXT(tblSales[[#This Row],[Datetime]], "mmm")</f>
        <v>Aug</v>
      </c>
      <c r="G507" t="str">
        <f>TEXT(tblSales[[#This Row],[Datetime]], "ddd")</f>
        <v>Fri</v>
      </c>
      <c r="H507">
        <f>HOUR(tblSales[[#This Row],[Datetime]])</f>
        <v>12</v>
      </c>
      <c r="I507" s="8">
        <v>0.3</v>
      </c>
      <c r="J507" t="s">
        <v>26</v>
      </c>
      <c r="K507" t="s">
        <v>16</v>
      </c>
      <c r="L507">
        <v>1</v>
      </c>
    </row>
    <row r="508" spans="2:12" x14ac:dyDescent="0.2">
      <c r="B508" s="5">
        <v>43679.521527777775</v>
      </c>
      <c r="C508" s="12">
        <f>TIME(HOUR(tblSales[[#This Row],[Datetime]]),MINUTE(tblSales[[#This Row],[Datetime]]), SECOND(tblSales[[#This Row],[Datetime]]))</f>
        <v>0.52152777777777781</v>
      </c>
      <c r="D508" s="6">
        <f>_xlfn.FLOOR.MATH(tblSales[[#This Row],[Datetime]])</f>
        <v>43679</v>
      </c>
      <c r="E508">
        <f>YEAR(tblSales[[#This Row],[Datetime]])</f>
        <v>2019</v>
      </c>
      <c r="F508" t="str">
        <f>TEXT(tblSales[[#This Row],[Datetime]], "mmm")</f>
        <v>Aug</v>
      </c>
      <c r="G508" t="str">
        <f>TEXT(tblSales[[#This Row],[Datetime]], "ddd")</f>
        <v>Fri</v>
      </c>
      <c r="H508">
        <f>HOUR(tblSales[[#This Row],[Datetime]])</f>
        <v>12</v>
      </c>
      <c r="I508" s="8">
        <v>0.4</v>
      </c>
      <c r="J508" t="s">
        <v>26</v>
      </c>
      <c r="K508" t="s">
        <v>14</v>
      </c>
      <c r="L508">
        <v>1</v>
      </c>
    </row>
    <row r="509" spans="2:12" x14ac:dyDescent="0.2">
      <c r="B509" s="5">
        <v>43679.535416666666</v>
      </c>
      <c r="C509" s="12">
        <f>TIME(HOUR(tblSales[[#This Row],[Datetime]]),MINUTE(tblSales[[#This Row],[Datetime]]), SECOND(tblSales[[#This Row],[Datetime]]))</f>
        <v>0.53541666666666665</v>
      </c>
      <c r="D509" s="6">
        <f>_xlfn.FLOOR.MATH(tblSales[[#This Row],[Datetime]])</f>
        <v>43679</v>
      </c>
      <c r="E509">
        <f>YEAR(tblSales[[#This Row],[Datetime]])</f>
        <v>2019</v>
      </c>
      <c r="F509" t="str">
        <f>TEXT(tblSales[[#This Row],[Datetime]], "mmm")</f>
        <v>Aug</v>
      </c>
      <c r="G509" t="str">
        <f>TEXT(tblSales[[#This Row],[Datetime]], "ddd")</f>
        <v>Fri</v>
      </c>
      <c r="H509">
        <f>HOUR(tblSales[[#This Row],[Datetime]])</f>
        <v>12</v>
      </c>
      <c r="I509" s="8" t="s">
        <v>97</v>
      </c>
      <c r="J509" t="s">
        <v>26</v>
      </c>
      <c r="K509" t="s">
        <v>22</v>
      </c>
      <c r="L509">
        <v>1</v>
      </c>
    </row>
    <row r="510" spans="2:12" x14ac:dyDescent="0.2">
      <c r="B510" s="5">
        <v>43679.535416666666</v>
      </c>
      <c r="C510" s="12">
        <f>TIME(HOUR(tblSales[[#This Row],[Datetime]]),MINUTE(tblSales[[#This Row],[Datetime]]), SECOND(tblSales[[#This Row],[Datetime]]))</f>
        <v>0.53541666666666665</v>
      </c>
      <c r="D510" s="6">
        <f>_xlfn.FLOOR.MATH(tblSales[[#This Row],[Datetime]])</f>
        <v>43679</v>
      </c>
      <c r="E510">
        <f>YEAR(tblSales[[#This Row],[Datetime]])</f>
        <v>2019</v>
      </c>
      <c r="F510" t="str">
        <f>TEXT(tblSales[[#This Row],[Datetime]], "mmm")</f>
        <v>Aug</v>
      </c>
      <c r="G510" t="str">
        <f>TEXT(tblSales[[#This Row],[Datetime]], "ddd")</f>
        <v>Fri</v>
      </c>
      <c r="H510">
        <f>HOUR(tblSales[[#This Row],[Datetime]])</f>
        <v>12</v>
      </c>
      <c r="I510" s="8">
        <v>0.45</v>
      </c>
      <c r="J510" t="s">
        <v>26</v>
      </c>
      <c r="K510" t="s">
        <v>17</v>
      </c>
      <c r="L510">
        <v>1</v>
      </c>
    </row>
    <row r="511" spans="2:12" x14ac:dyDescent="0.2">
      <c r="B511" s="5">
        <v>43679.535416666666</v>
      </c>
      <c r="C511" s="12">
        <f>TIME(HOUR(tblSales[[#This Row],[Datetime]]),MINUTE(tblSales[[#This Row],[Datetime]]), SECOND(tblSales[[#This Row],[Datetime]]))</f>
        <v>0.53541666666666665</v>
      </c>
      <c r="D511" s="6">
        <f>_xlfn.FLOOR.MATH(tblSales[[#This Row],[Datetime]])</f>
        <v>43679</v>
      </c>
      <c r="E511">
        <f>YEAR(tblSales[[#This Row],[Datetime]])</f>
        <v>2019</v>
      </c>
      <c r="F511" t="str">
        <f>TEXT(tblSales[[#This Row],[Datetime]], "mmm")</f>
        <v>Aug</v>
      </c>
      <c r="G511" t="str">
        <f>TEXT(tblSales[[#This Row],[Datetime]], "ddd")</f>
        <v>Fri</v>
      </c>
      <c r="H511">
        <f>HOUR(tblSales[[#This Row],[Datetime]])</f>
        <v>12</v>
      </c>
      <c r="I511" s="8">
        <v>0.55000000000000004</v>
      </c>
      <c r="J511" t="s">
        <v>26</v>
      </c>
      <c r="K511" t="s">
        <v>19</v>
      </c>
      <c r="L511">
        <v>1</v>
      </c>
    </row>
    <row r="512" spans="2:12" x14ac:dyDescent="0.2">
      <c r="B512" s="5">
        <v>43680.459722222222</v>
      </c>
      <c r="C512" s="12">
        <f>TIME(HOUR(tblSales[[#This Row],[Datetime]]),MINUTE(tblSales[[#This Row],[Datetime]]), SECOND(tblSales[[#This Row],[Datetime]]))</f>
        <v>0.4597222222222222</v>
      </c>
      <c r="D512" s="6">
        <f>_xlfn.FLOOR.MATH(tblSales[[#This Row],[Datetime]])</f>
        <v>43680</v>
      </c>
      <c r="E512">
        <f>YEAR(tblSales[[#This Row],[Datetime]])</f>
        <v>2019</v>
      </c>
      <c r="F512" t="str">
        <f>TEXT(tblSales[[#This Row],[Datetime]], "mmm")</f>
        <v>Aug</v>
      </c>
      <c r="G512" t="str">
        <f>TEXT(tblSales[[#This Row],[Datetime]], "ddd")</f>
        <v>Sat</v>
      </c>
      <c r="H512">
        <f>HOUR(tblSales[[#This Row],[Datetime]])</f>
        <v>11</v>
      </c>
      <c r="I512" s="8" t="s">
        <v>97</v>
      </c>
      <c r="J512" t="s">
        <v>26</v>
      </c>
      <c r="K512" t="s">
        <v>22</v>
      </c>
      <c r="L512">
        <v>5</v>
      </c>
    </row>
    <row r="513" spans="2:12" x14ac:dyDescent="0.2">
      <c r="B513" s="5">
        <v>43680.460416666669</v>
      </c>
      <c r="C513" s="12">
        <f>TIME(HOUR(tblSales[[#This Row],[Datetime]]),MINUTE(tblSales[[#This Row],[Datetime]]), SECOND(tblSales[[#This Row],[Datetime]]))</f>
        <v>0.4604166666666667</v>
      </c>
      <c r="D513" s="6">
        <f>_xlfn.FLOOR.MATH(tblSales[[#This Row],[Datetime]])</f>
        <v>43680</v>
      </c>
      <c r="E513">
        <f>YEAR(tblSales[[#This Row],[Datetime]])</f>
        <v>2019</v>
      </c>
      <c r="F513" t="str">
        <f>TEXT(tblSales[[#This Row],[Datetime]], "mmm")</f>
        <v>Aug</v>
      </c>
      <c r="G513" t="str">
        <f>TEXT(tblSales[[#This Row],[Datetime]], "ddd")</f>
        <v>Sat</v>
      </c>
      <c r="H513">
        <f>HOUR(tblSales[[#This Row],[Datetime]])</f>
        <v>11</v>
      </c>
      <c r="I513" s="8" t="s">
        <v>97</v>
      </c>
      <c r="J513" t="s">
        <v>26</v>
      </c>
      <c r="K513" t="s">
        <v>22</v>
      </c>
      <c r="L513">
        <v>2</v>
      </c>
    </row>
    <row r="514" spans="2:12" x14ac:dyDescent="0.2">
      <c r="B514" s="5">
        <v>43680.460416666669</v>
      </c>
      <c r="C514" s="12">
        <f>TIME(HOUR(tblSales[[#This Row],[Datetime]]),MINUTE(tblSales[[#This Row],[Datetime]]), SECOND(tblSales[[#This Row],[Datetime]]))</f>
        <v>0.4604166666666667</v>
      </c>
      <c r="D514" s="6">
        <f>_xlfn.FLOOR.MATH(tblSales[[#This Row],[Datetime]])</f>
        <v>43680</v>
      </c>
      <c r="E514">
        <f>YEAR(tblSales[[#This Row],[Datetime]])</f>
        <v>2019</v>
      </c>
      <c r="F514" t="str">
        <f>TEXT(tblSales[[#This Row],[Datetime]], "mmm")</f>
        <v>Aug</v>
      </c>
      <c r="G514" t="str">
        <f>TEXT(tblSales[[#This Row],[Datetime]], "ddd")</f>
        <v>Sat</v>
      </c>
      <c r="H514">
        <f>HOUR(tblSales[[#This Row],[Datetime]])</f>
        <v>11</v>
      </c>
      <c r="I514" s="8">
        <v>1.1000000000000001</v>
      </c>
      <c r="J514" t="s">
        <v>26</v>
      </c>
      <c r="K514" t="s">
        <v>8</v>
      </c>
      <c r="L514">
        <v>2</v>
      </c>
    </row>
    <row r="515" spans="2:12" x14ac:dyDescent="0.2">
      <c r="B515" s="5">
        <v>43680.460416666669</v>
      </c>
      <c r="C515" s="12">
        <f>TIME(HOUR(tblSales[[#This Row],[Datetime]]),MINUTE(tblSales[[#This Row],[Datetime]]), SECOND(tblSales[[#This Row],[Datetime]]))</f>
        <v>0.4604166666666667</v>
      </c>
      <c r="D515" s="6">
        <f>_xlfn.FLOOR.MATH(tblSales[[#This Row],[Datetime]])</f>
        <v>43680</v>
      </c>
      <c r="E515">
        <f>YEAR(tblSales[[#This Row],[Datetime]])</f>
        <v>2019</v>
      </c>
      <c r="F515" t="str">
        <f>TEXT(tblSales[[#This Row],[Datetime]], "mmm")</f>
        <v>Aug</v>
      </c>
      <c r="G515" t="str">
        <f>TEXT(tblSales[[#This Row],[Datetime]], "ddd")</f>
        <v>Sat</v>
      </c>
      <c r="H515">
        <f>HOUR(tblSales[[#This Row],[Datetime]])</f>
        <v>11</v>
      </c>
      <c r="I515" s="8">
        <v>0.4</v>
      </c>
      <c r="J515" t="s">
        <v>26</v>
      </c>
      <c r="K515" t="s">
        <v>12</v>
      </c>
      <c r="L515">
        <v>1</v>
      </c>
    </row>
    <row r="516" spans="2:12" x14ac:dyDescent="0.2">
      <c r="B516" s="5">
        <v>43680.460416666669</v>
      </c>
      <c r="C516" s="12">
        <f>TIME(HOUR(tblSales[[#This Row],[Datetime]]),MINUTE(tblSales[[#This Row],[Datetime]]), SECOND(tblSales[[#This Row],[Datetime]]))</f>
        <v>0.4604166666666667</v>
      </c>
      <c r="D516" s="6">
        <f>_xlfn.FLOOR.MATH(tblSales[[#This Row],[Datetime]])</f>
        <v>43680</v>
      </c>
      <c r="E516">
        <f>YEAR(tblSales[[#This Row],[Datetime]])</f>
        <v>2019</v>
      </c>
      <c r="F516" t="str">
        <f>TEXT(tblSales[[#This Row],[Datetime]], "mmm")</f>
        <v>Aug</v>
      </c>
      <c r="G516" t="str">
        <f>TEXT(tblSales[[#This Row],[Datetime]], "ddd")</f>
        <v>Sat</v>
      </c>
      <c r="H516">
        <f>HOUR(tblSales[[#This Row],[Datetime]])</f>
        <v>11</v>
      </c>
      <c r="I516" s="8">
        <v>0.8</v>
      </c>
      <c r="J516" t="s">
        <v>26</v>
      </c>
      <c r="K516" t="s">
        <v>12</v>
      </c>
      <c r="L516">
        <v>2</v>
      </c>
    </row>
    <row r="517" spans="2:12" x14ac:dyDescent="0.2">
      <c r="B517" s="5">
        <v>43680.460416666669</v>
      </c>
      <c r="C517" s="12">
        <f>TIME(HOUR(tblSales[[#This Row],[Datetime]]),MINUTE(tblSales[[#This Row],[Datetime]]), SECOND(tblSales[[#This Row],[Datetime]]))</f>
        <v>0.4604166666666667</v>
      </c>
      <c r="D517" s="6">
        <f>_xlfn.FLOOR.MATH(tblSales[[#This Row],[Datetime]])</f>
        <v>43680</v>
      </c>
      <c r="E517">
        <f>YEAR(tblSales[[#This Row],[Datetime]])</f>
        <v>2019</v>
      </c>
      <c r="F517" t="str">
        <f>TEXT(tblSales[[#This Row],[Datetime]], "mmm")</f>
        <v>Aug</v>
      </c>
      <c r="G517" t="str">
        <f>TEXT(tblSales[[#This Row],[Datetime]], "ddd")</f>
        <v>Sat</v>
      </c>
      <c r="H517">
        <f>HOUR(tblSales[[#This Row],[Datetime]])</f>
        <v>11</v>
      </c>
      <c r="I517" s="8">
        <v>0.45</v>
      </c>
      <c r="J517" t="s">
        <v>26</v>
      </c>
      <c r="K517" t="s">
        <v>17</v>
      </c>
      <c r="L517">
        <v>1</v>
      </c>
    </row>
    <row r="518" spans="2:12" x14ac:dyDescent="0.2">
      <c r="B518" s="5">
        <v>43680.460416666669</v>
      </c>
      <c r="C518" s="12">
        <f>TIME(HOUR(tblSales[[#This Row],[Datetime]]),MINUTE(tblSales[[#This Row],[Datetime]]), SECOND(tblSales[[#This Row],[Datetime]]))</f>
        <v>0.4604166666666667</v>
      </c>
      <c r="D518" s="6">
        <f>_xlfn.FLOOR.MATH(tblSales[[#This Row],[Datetime]])</f>
        <v>43680</v>
      </c>
      <c r="E518">
        <f>YEAR(tblSales[[#This Row],[Datetime]])</f>
        <v>2019</v>
      </c>
      <c r="F518" t="str">
        <f>TEXT(tblSales[[#This Row],[Datetime]], "mmm")</f>
        <v>Aug</v>
      </c>
      <c r="G518" t="str">
        <f>TEXT(tblSales[[#This Row],[Datetime]], "ddd")</f>
        <v>Sat</v>
      </c>
      <c r="H518">
        <f>HOUR(tblSales[[#This Row],[Datetime]])</f>
        <v>11</v>
      </c>
      <c r="I518" s="8">
        <v>7.5</v>
      </c>
      <c r="J518" t="s">
        <v>26</v>
      </c>
      <c r="K518" t="s">
        <v>11</v>
      </c>
      <c r="L518">
        <v>3</v>
      </c>
    </row>
    <row r="519" spans="2:12" x14ac:dyDescent="0.2">
      <c r="B519" s="5">
        <v>43680.461805555555</v>
      </c>
      <c r="C519" s="12">
        <f>TIME(HOUR(tblSales[[#This Row],[Datetime]]),MINUTE(tblSales[[#This Row],[Datetime]]), SECOND(tblSales[[#This Row],[Datetime]]))</f>
        <v>0.46180555555555558</v>
      </c>
      <c r="D519" s="6">
        <f>_xlfn.FLOOR.MATH(tblSales[[#This Row],[Datetime]])</f>
        <v>43680</v>
      </c>
      <c r="E519">
        <f>YEAR(tblSales[[#This Row],[Datetime]])</f>
        <v>2019</v>
      </c>
      <c r="F519" t="str">
        <f>TEXT(tblSales[[#This Row],[Datetime]], "mmm")</f>
        <v>Aug</v>
      </c>
      <c r="G519" t="str">
        <f>TEXT(tblSales[[#This Row],[Datetime]], "ddd")</f>
        <v>Sat</v>
      </c>
      <c r="H519">
        <f>HOUR(tblSales[[#This Row],[Datetime]])</f>
        <v>11</v>
      </c>
      <c r="I519" s="8">
        <v>0.55000000000000004</v>
      </c>
      <c r="J519" t="s">
        <v>26</v>
      </c>
      <c r="K519" t="s">
        <v>20</v>
      </c>
      <c r="L519">
        <v>1</v>
      </c>
    </row>
    <row r="520" spans="2:12" x14ac:dyDescent="0.2">
      <c r="B520" s="5">
        <v>43680.461805555555</v>
      </c>
      <c r="C520" s="12">
        <f>TIME(HOUR(tblSales[[#This Row],[Datetime]]),MINUTE(tblSales[[#This Row],[Datetime]]), SECOND(tblSales[[#This Row],[Datetime]]))</f>
        <v>0.46180555555555558</v>
      </c>
      <c r="D520" s="6">
        <f>_xlfn.FLOOR.MATH(tblSales[[#This Row],[Datetime]])</f>
        <v>43680</v>
      </c>
      <c r="E520">
        <f>YEAR(tblSales[[#This Row],[Datetime]])</f>
        <v>2019</v>
      </c>
      <c r="F520" t="str">
        <f>TEXT(tblSales[[#This Row],[Datetime]], "mmm")</f>
        <v>Aug</v>
      </c>
      <c r="G520" t="str">
        <f>TEXT(tblSales[[#This Row],[Datetime]], "ddd")</f>
        <v>Sat</v>
      </c>
      <c r="H520">
        <f>HOUR(tblSales[[#This Row],[Datetime]])</f>
        <v>11</v>
      </c>
      <c r="I520" s="8" t="s">
        <v>97</v>
      </c>
      <c r="J520" t="s">
        <v>26</v>
      </c>
      <c r="K520" t="s">
        <v>22</v>
      </c>
      <c r="L520">
        <v>1</v>
      </c>
    </row>
    <row r="521" spans="2:12" x14ac:dyDescent="0.2">
      <c r="B521" s="5">
        <v>43680.461805555555</v>
      </c>
      <c r="C521" s="12">
        <f>TIME(HOUR(tblSales[[#This Row],[Datetime]]),MINUTE(tblSales[[#This Row],[Datetime]]), SECOND(tblSales[[#This Row],[Datetime]]))</f>
        <v>0.46180555555555558</v>
      </c>
      <c r="D521" s="6">
        <f>_xlfn.FLOOR.MATH(tblSales[[#This Row],[Datetime]])</f>
        <v>43680</v>
      </c>
      <c r="E521">
        <f>YEAR(tblSales[[#This Row],[Datetime]])</f>
        <v>2019</v>
      </c>
      <c r="F521" t="str">
        <f>TEXT(tblSales[[#This Row],[Datetime]], "mmm")</f>
        <v>Aug</v>
      </c>
      <c r="G521" t="str">
        <f>TEXT(tblSales[[#This Row],[Datetime]], "ddd")</f>
        <v>Sat</v>
      </c>
      <c r="H521">
        <f>HOUR(tblSales[[#This Row],[Datetime]])</f>
        <v>11</v>
      </c>
      <c r="I521" s="8">
        <v>0.55000000000000004</v>
      </c>
      <c r="J521" t="s">
        <v>26</v>
      </c>
      <c r="K521" t="s">
        <v>8</v>
      </c>
      <c r="L521">
        <v>1</v>
      </c>
    </row>
    <row r="522" spans="2:12" x14ac:dyDescent="0.2">
      <c r="B522" s="5">
        <v>43680.461805555555</v>
      </c>
      <c r="C522" s="12">
        <f>TIME(HOUR(tblSales[[#This Row],[Datetime]]),MINUTE(tblSales[[#This Row],[Datetime]]), SECOND(tblSales[[#This Row],[Datetime]]))</f>
        <v>0.46180555555555558</v>
      </c>
      <c r="D522" s="6">
        <f>_xlfn.FLOOR.MATH(tblSales[[#This Row],[Datetime]])</f>
        <v>43680</v>
      </c>
      <c r="E522">
        <f>YEAR(tblSales[[#This Row],[Datetime]])</f>
        <v>2019</v>
      </c>
      <c r="F522" t="str">
        <f>TEXT(tblSales[[#This Row],[Datetime]], "mmm")</f>
        <v>Aug</v>
      </c>
      <c r="G522" t="str">
        <f>TEXT(tblSales[[#This Row],[Datetime]], "ddd")</f>
        <v>Sat</v>
      </c>
      <c r="H522">
        <f>HOUR(tblSales[[#This Row],[Datetime]])</f>
        <v>11</v>
      </c>
      <c r="I522" s="8">
        <v>0.3</v>
      </c>
      <c r="J522" t="s">
        <v>26</v>
      </c>
      <c r="K522" t="s">
        <v>16</v>
      </c>
      <c r="L522">
        <v>1</v>
      </c>
    </row>
    <row r="523" spans="2:12" x14ac:dyDescent="0.2">
      <c r="B523" s="5">
        <v>43680.461805555555</v>
      </c>
      <c r="C523" s="12">
        <f>TIME(HOUR(tblSales[[#This Row],[Datetime]]),MINUTE(tblSales[[#This Row],[Datetime]]), SECOND(tblSales[[#This Row],[Datetime]]))</f>
        <v>0.46180555555555558</v>
      </c>
      <c r="D523" s="6">
        <f>_xlfn.FLOOR.MATH(tblSales[[#This Row],[Datetime]])</f>
        <v>43680</v>
      </c>
      <c r="E523">
        <f>YEAR(tblSales[[#This Row],[Datetime]])</f>
        <v>2019</v>
      </c>
      <c r="F523" t="str">
        <f>TEXT(tblSales[[#This Row],[Datetime]], "mmm")</f>
        <v>Aug</v>
      </c>
      <c r="G523" t="str">
        <f>TEXT(tblSales[[#This Row],[Datetime]], "ddd")</f>
        <v>Sat</v>
      </c>
      <c r="H523">
        <f>HOUR(tblSales[[#This Row],[Datetime]])</f>
        <v>11</v>
      </c>
      <c r="I523" s="8">
        <v>0.4</v>
      </c>
      <c r="J523" t="s">
        <v>26</v>
      </c>
      <c r="K523" t="s">
        <v>14</v>
      </c>
      <c r="L523">
        <v>1</v>
      </c>
    </row>
    <row r="524" spans="2:12" x14ac:dyDescent="0.2">
      <c r="B524" s="5">
        <v>43680.461805555555</v>
      </c>
      <c r="C524" s="12">
        <f>TIME(HOUR(tblSales[[#This Row],[Datetime]]),MINUTE(tblSales[[#This Row],[Datetime]]), SECOND(tblSales[[#This Row],[Datetime]]))</f>
        <v>0.46180555555555558</v>
      </c>
      <c r="D524" s="6">
        <f>_xlfn.FLOOR.MATH(tblSales[[#This Row],[Datetime]])</f>
        <v>43680</v>
      </c>
      <c r="E524">
        <f>YEAR(tblSales[[#This Row],[Datetime]])</f>
        <v>2019</v>
      </c>
      <c r="F524" t="str">
        <f>TEXT(tblSales[[#This Row],[Datetime]], "mmm")</f>
        <v>Aug</v>
      </c>
      <c r="G524" t="str">
        <f>TEXT(tblSales[[#This Row],[Datetime]], "ddd")</f>
        <v>Sat</v>
      </c>
      <c r="H524">
        <f>HOUR(tblSales[[#This Row],[Datetime]])</f>
        <v>11</v>
      </c>
      <c r="I524" s="8">
        <v>0.4</v>
      </c>
      <c r="J524" t="s">
        <v>26</v>
      </c>
      <c r="K524" t="s">
        <v>12</v>
      </c>
      <c r="L524">
        <v>1</v>
      </c>
    </row>
    <row r="525" spans="2:12" x14ac:dyDescent="0.2">
      <c r="B525" s="5">
        <v>43680.461805555555</v>
      </c>
      <c r="C525" s="12">
        <f>TIME(HOUR(tblSales[[#This Row],[Datetime]]),MINUTE(tblSales[[#This Row],[Datetime]]), SECOND(tblSales[[#This Row],[Datetime]]))</f>
        <v>0.46180555555555558</v>
      </c>
      <c r="D525" s="6">
        <f>_xlfn.FLOOR.MATH(tblSales[[#This Row],[Datetime]])</f>
        <v>43680</v>
      </c>
      <c r="E525">
        <f>YEAR(tblSales[[#This Row],[Datetime]])</f>
        <v>2019</v>
      </c>
      <c r="F525" t="str">
        <f>TEXT(tblSales[[#This Row],[Datetime]], "mmm")</f>
        <v>Aug</v>
      </c>
      <c r="G525" t="str">
        <f>TEXT(tblSales[[#This Row],[Datetime]], "ddd")</f>
        <v>Sat</v>
      </c>
      <c r="H525">
        <f>HOUR(tblSales[[#This Row],[Datetime]])</f>
        <v>11</v>
      </c>
      <c r="I525" s="8">
        <v>2.5</v>
      </c>
      <c r="J525" t="s">
        <v>26</v>
      </c>
      <c r="K525" t="s">
        <v>11</v>
      </c>
      <c r="L525">
        <v>1</v>
      </c>
    </row>
    <row r="526" spans="2:12" x14ac:dyDescent="0.2">
      <c r="B526" s="5">
        <v>43680.462500000001</v>
      </c>
      <c r="C526" s="12">
        <f>TIME(HOUR(tblSales[[#This Row],[Datetime]]),MINUTE(tblSales[[#This Row],[Datetime]]), SECOND(tblSales[[#This Row],[Datetime]]))</f>
        <v>0.46249999999999997</v>
      </c>
      <c r="D526" s="6">
        <f>_xlfn.FLOOR.MATH(tblSales[[#This Row],[Datetime]])</f>
        <v>43680</v>
      </c>
      <c r="E526">
        <f>YEAR(tblSales[[#This Row],[Datetime]])</f>
        <v>2019</v>
      </c>
      <c r="F526" t="str">
        <f>TEXT(tblSales[[#This Row],[Datetime]], "mmm")</f>
        <v>Aug</v>
      </c>
      <c r="G526" t="str">
        <f>TEXT(tblSales[[#This Row],[Datetime]], "ddd")</f>
        <v>Sat</v>
      </c>
      <c r="H526">
        <f>HOUR(tblSales[[#This Row],[Datetime]])</f>
        <v>11</v>
      </c>
      <c r="I526" s="8" t="s">
        <v>97</v>
      </c>
      <c r="J526" t="s">
        <v>26</v>
      </c>
      <c r="K526" t="s">
        <v>22</v>
      </c>
      <c r="L526">
        <v>1</v>
      </c>
    </row>
    <row r="527" spans="2:12" x14ac:dyDescent="0.2">
      <c r="B527" s="5">
        <v>43680.462500000001</v>
      </c>
      <c r="C527" s="12">
        <f>TIME(HOUR(tblSales[[#This Row],[Datetime]]),MINUTE(tblSales[[#This Row],[Datetime]]), SECOND(tblSales[[#This Row],[Datetime]]))</f>
        <v>0.46249999999999997</v>
      </c>
      <c r="D527" s="6">
        <f>_xlfn.FLOOR.MATH(tblSales[[#This Row],[Datetime]])</f>
        <v>43680</v>
      </c>
      <c r="E527">
        <f>YEAR(tblSales[[#This Row],[Datetime]])</f>
        <v>2019</v>
      </c>
      <c r="F527" t="str">
        <f>TEXT(tblSales[[#This Row],[Datetime]], "mmm")</f>
        <v>Aug</v>
      </c>
      <c r="G527" t="str">
        <f>TEXT(tblSales[[#This Row],[Datetime]], "ddd")</f>
        <v>Sat</v>
      </c>
      <c r="H527">
        <f>HOUR(tblSales[[#This Row],[Datetime]])</f>
        <v>11</v>
      </c>
      <c r="I527" s="8">
        <v>1</v>
      </c>
      <c r="J527" t="s">
        <v>26</v>
      </c>
      <c r="K527" t="s">
        <v>21</v>
      </c>
      <c r="L527">
        <v>1</v>
      </c>
    </row>
    <row r="528" spans="2:12" x14ac:dyDescent="0.2">
      <c r="B528" s="5">
        <v>43680.462500000001</v>
      </c>
      <c r="C528" s="12">
        <f>TIME(HOUR(tblSales[[#This Row],[Datetime]]),MINUTE(tblSales[[#This Row],[Datetime]]), SECOND(tblSales[[#This Row],[Datetime]]))</f>
        <v>0.46249999999999997</v>
      </c>
      <c r="D528" s="6">
        <f>_xlfn.FLOOR.MATH(tblSales[[#This Row],[Datetime]])</f>
        <v>43680</v>
      </c>
      <c r="E528">
        <f>YEAR(tblSales[[#This Row],[Datetime]])</f>
        <v>2019</v>
      </c>
      <c r="F528" t="str">
        <f>TEXT(tblSales[[#This Row],[Datetime]], "mmm")</f>
        <v>Aug</v>
      </c>
      <c r="G528" t="str">
        <f>TEXT(tblSales[[#This Row],[Datetime]], "ddd")</f>
        <v>Sat</v>
      </c>
      <c r="H528">
        <f>HOUR(tblSales[[#This Row],[Datetime]])</f>
        <v>11</v>
      </c>
      <c r="I528" s="8">
        <v>0.45</v>
      </c>
      <c r="J528" t="s">
        <v>26</v>
      </c>
      <c r="K528" t="s">
        <v>17</v>
      </c>
      <c r="L528">
        <v>1</v>
      </c>
    </row>
    <row r="529" spans="2:12" x14ac:dyDescent="0.2">
      <c r="B529" s="5">
        <v>43680.462500000001</v>
      </c>
      <c r="C529" s="12">
        <f>TIME(HOUR(tblSales[[#This Row],[Datetime]]),MINUTE(tblSales[[#This Row],[Datetime]]), SECOND(tblSales[[#This Row],[Datetime]]))</f>
        <v>0.46249999999999997</v>
      </c>
      <c r="D529" s="6">
        <f>_xlfn.FLOOR.MATH(tblSales[[#This Row],[Datetime]])</f>
        <v>43680</v>
      </c>
      <c r="E529">
        <f>YEAR(tblSales[[#This Row],[Datetime]])</f>
        <v>2019</v>
      </c>
      <c r="F529" t="str">
        <f>TEXT(tblSales[[#This Row],[Datetime]], "mmm")</f>
        <v>Aug</v>
      </c>
      <c r="G529" t="str">
        <f>TEXT(tblSales[[#This Row],[Datetime]], "ddd")</f>
        <v>Sat</v>
      </c>
      <c r="H529">
        <f>HOUR(tblSales[[#This Row],[Datetime]])</f>
        <v>11</v>
      </c>
      <c r="I529" s="8">
        <v>5</v>
      </c>
      <c r="J529" t="s">
        <v>26</v>
      </c>
      <c r="K529" t="s">
        <v>11</v>
      </c>
      <c r="L529">
        <v>2</v>
      </c>
    </row>
    <row r="530" spans="2:12" x14ac:dyDescent="0.2">
      <c r="B530" s="5">
        <v>43680.463888888888</v>
      </c>
      <c r="C530" s="12">
        <f>TIME(HOUR(tblSales[[#This Row],[Datetime]]),MINUTE(tblSales[[#This Row],[Datetime]]), SECOND(tblSales[[#This Row],[Datetime]]))</f>
        <v>0.46388888888888885</v>
      </c>
      <c r="D530" s="6">
        <f>_xlfn.FLOOR.MATH(tblSales[[#This Row],[Datetime]])</f>
        <v>43680</v>
      </c>
      <c r="E530">
        <f>YEAR(tblSales[[#This Row],[Datetime]])</f>
        <v>2019</v>
      </c>
      <c r="F530" t="str">
        <f>TEXT(tblSales[[#This Row],[Datetime]], "mmm")</f>
        <v>Aug</v>
      </c>
      <c r="G530" t="str">
        <f>TEXT(tblSales[[#This Row],[Datetime]], "ddd")</f>
        <v>Sat</v>
      </c>
      <c r="H530">
        <f>HOUR(tblSales[[#This Row],[Datetime]])</f>
        <v>11</v>
      </c>
      <c r="I530" s="8">
        <v>0.55000000000000004</v>
      </c>
      <c r="J530" t="s">
        <v>26</v>
      </c>
      <c r="K530" t="s">
        <v>8</v>
      </c>
      <c r="L530">
        <v>1</v>
      </c>
    </row>
    <row r="531" spans="2:12" x14ac:dyDescent="0.2">
      <c r="B531" s="5">
        <v>43680.463888888888</v>
      </c>
      <c r="C531" s="12">
        <f>TIME(HOUR(tblSales[[#This Row],[Datetime]]),MINUTE(tblSales[[#This Row],[Datetime]]), SECOND(tblSales[[#This Row],[Datetime]]))</f>
        <v>0.46388888888888885</v>
      </c>
      <c r="D531" s="6">
        <f>_xlfn.FLOOR.MATH(tblSales[[#This Row],[Datetime]])</f>
        <v>43680</v>
      </c>
      <c r="E531">
        <f>YEAR(tblSales[[#This Row],[Datetime]])</f>
        <v>2019</v>
      </c>
      <c r="F531" t="str">
        <f>TEXT(tblSales[[#This Row],[Datetime]], "mmm")</f>
        <v>Aug</v>
      </c>
      <c r="G531" t="str">
        <f>TEXT(tblSales[[#This Row],[Datetime]], "ddd")</f>
        <v>Sat</v>
      </c>
      <c r="H531">
        <f>HOUR(tblSales[[#This Row],[Datetime]])</f>
        <v>11</v>
      </c>
      <c r="I531" s="8">
        <v>0.3</v>
      </c>
      <c r="J531" t="s">
        <v>26</v>
      </c>
      <c r="K531" t="s">
        <v>16</v>
      </c>
      <c r="L531">
        <v>1</v>
      </c>
    </row>
    <row r="532" spans="2:12" x14ac:dyDescent="0.2">
      <c r="B532" s="5">
        <v>43680.463888888888</v>
      </c>
      <c r="C532" s="12">
        <f>TIME(HOUR(tblSales[[#This Row],[Datetime]]),MINUTE(tblSales[[#This Row],[Datetime]]), SECOND(tblSales[[#This Row],[Datetime]]))</f>
        <v>0.46388888888888885</v>
      </c>
      <c r="D532" s="6">
        <f>_xlfn.FLOOR.MATH(tblSales[[#This Row],[Datetime]])</f>
        <v>43680</v>
      </c>
      <c r="E532">
        <f>YEAR(tblSales[[#This Row],[Datetime]])</f>
        <v>2019</v>
      </c>
      <c r="F532" t="str">
        <f>TEXT(tblSales[[#This Row],[Datetime]], "mmm")</f>
        <v>Aug</v>
      </c>
      <c r="G532" t="str">
        <f>TEXT(tblSales[[#This Row],[Datetime]], "ddd")</f>
        <v>Sat</v>
      </c>
      <c r="H532">
        <f>HOUR(tblSales[[#This Row],[Datetime]])</f>
        <v>11</v>
      </c>
      <c r="I532" s="8">
        <v>0.45</v>
      </c>
      <c r="J532" t="s">
        <v>26</v>
      </c>
      <c r="K532" t="s">
        <v>17</v>
      </c>
      <c r="L532">
        <v>1</v>
      </c>
    </row>
    <row r="533" spans="2:12" x14ac:dyDescent="0.2">
      <c r="B533" s="5">
        <v>43680.463888888888</v>
      </c>
      <c r="C533" s="12">
        <f>TIME(HOUR(tblSales[[#This Row],[Datetime]]),MINUTE(tblSales[[#This Row],[Datetime]]), SECOND(tblSales[[#This Row],[Datetime]]))</f>
        <v>0.46388888888888885</v>
      </c>
      <c r="D533" s="6">
        <f>_xlfn.FLOOR.MATH(tblSales[[#This Row],[Datetime]])</f>
        <v>43680</v>
      </c>
      <c r="E533">
        <f>YEAR(tblSales[[#This Row],[Datetime]])</f>
        <v>2019</v>
      </c>
      <c r="F533" t="str">
        <f>TEXT(tblSales[[#This Row],[Datetime]], "mmm")</f>
        <v>Aug</v>
      </c>
      <c r="G533" t="str">
        <f>TEXT(tblSales[[#This Row],[Datetime]], "ddd")</f>
        <v>Sat</v>
      </c>
      <c r="H533">
        <f>HOUR(tblSales[[#This Row],[Datetime]])</f>
        <v>11</v>
      </c>
      <c r="I533" s="8">
        <v>10</v>
      </c>
      <c r="J533" t="s">
        <v>26</v>
      </c>
      <c r="K533" t="s">
        <v>11</v>
      </c>
      <c r="L533">
        <v>4</v>
      </c>
    </row>
    <row r="534" spans="2:12" x14ac:dyDescent="0.2">
      <c r="B534" s="5">
        <v>43680.472222222219</v>
      </c>
      <c r="C534" s="12">
        <f>TIME(HOUR(tblSales[[#This Row],[Datetime]]),MINUTE(tblSales[[#This Row],[Datetime]]), SECOND(tblSales[[#This Row],[Datetime]]))</f>
        <v>0.47222222222222227</v>
      </c>
      <c r="D534" s="6">
        <f>_xlfn.FLOOR.MATH(tblSales[[#This Row],[Datetime]])</f>
        <v>43680</v>
      </c>
      <c r="E534">
        <f>YEAR(tblSales[[#This Row],[Datetime]])</f>
        <v>2019</v>
      </c>
      <c r="F534" t="str">
        <f>TEXT(tblSales[[#This Row],[Datetime]], "mmm")</f>
        <v>Aug</v>
      </c>
      <c r="G534" t="str">
        <f>TEXT(tblSales[[#This Row],[Datetime]], "ddd")</f>
        <v>Sat</v>
      </c>
      <c r="H534">
        <f>HOUR(tblSales[[#This Row],[Datetime]])</f>
        <v>11</v>
      </c>
      <c r="I534" s="8" t="s">
        <v>97</v>
      </c>
      <c r="J534" t="s">
        <v>26</v>
      </c>
      <c r="K534" t="s">
        <v>22</v>
      </c>
      <c r="L534">
        <v>1</v>
      </c>
    </row>
    <row r="535" spans="2:12" x14ac:dyDescent="0.2">
      <c r="B535" s="5">
        <v>43680.472222222219</v>
      </c>
      <c r="C535" s="12">
        <f>TIME(HOUR(tblSales[[#This Row],[Datetime]]),MINUTE(tblSales[[#This Row],[Datetime]]), SECOND(tblSales[[#This Row],[Datetime]]))</f>
        <v>0.47222222222222227</v>
      </c>
      <c r="D535" s="6">
        <f>_xlfn.FLOOR.MATH(tblSales[[#This Row],[Datetime]])</f>
        <v>43680</v>
      </c>
      <c r="E535">
        <f>YEAR(tblSales[[#This Row],[Datetime]])</f>
        <v>2019</v>
      </c>
      <c r="F535" t="str">
        <f>TEXT(tblSales[[#This Row],[Datetime]], "mmm")</f>
        <v>Aug</v>
      </c>
      <c r="G535" t="str">
        <f>TEXT(tblSales[[#This Row],[Datetime]], "ddd")</f>
        <v>Sat</v>
      </c>
      <c r="H535">
        <f>HOUR(tblSales[[#This Row],[Datetime]])</f>
        <v>11</v>
      </c>
      <c r="I535" s="8">
        <v>0.55000000000000004</v>
      </c>
      <c r="J535" t="s">
        <v>26</v>
      </c>
      <c r="K535" t="s">
        <v>8</v>
      </c>
      <c r="L535">
        <v>1</v>
      </c>
    </row>
    <row r="536" spans="2:12" x14ac:dyDescent="0.2">
      <c r="B536" s="5">
        <v>43680.472222222219</v>
      </c>
      <c r="C536" s="12">
        <f>TIME(HOUR(tblSales[[#This Row],[Datetime]]),MINUTE(tblSales[[#This Row],[Datetime]]), SECOND(tblSales[[#This Row],[Datetime]]))</f>
        <v>0.47222222222222227</v>
      </c>
      <c r="D536" s="6">
        <f>_xlfn.FLOOR.MATH(tblSales[[#This Row],[Datetime]])</f>
        <v>43680</v>
      </c>
      <c r="E536">
        <f>YEAR(tblSales[[#This Row],[Datetime]])</f>
        <v>2019</v>
      </c>
      <c r="F536" t="str">
        <f>TEXT(tblSales[[#This Row],[Datetime]], "mmm")</f>
        <v>Aug</v>
      </c>
      <c r="G536" t="str">
        <f>TEXT(tblSales[[#This Row],[Datetime]], "ddd")</f>
        <v>Sat</v>
      </c>
      <c r="H536">
        <f>HOUR(tblSales[[#This Row],[Datetime]])</f>
        <v>11</v>
      </c>
      <c r="I536" s="8">
        <v>0.3</v>
      </c>
      <c r="J536" t="s">
        <v>26</v>
      </c>
      <c r="K536" t="s">
        <v>16</v>
      </c>
      <c r="L536">
        <v>1</v>
      </c>
    </row>
    <row r="537" spans="2:12" x14ac:dyDescent="0.2">
      <c r="B537" s="5">
        <v>43680.472222222219</v>
      </c>
      <c r="C537" s="12">
        <f>TIME(HOUR(tblSales[[#This Row],[Datetime]]),MINUTE(tblSales[[#This Row],[Datetime]]), SECOND(tblSales[[#This Row],[Datetime]]))</f>
        <v>0.47222222222222227</v>
      </c>
      <c r="D537" s="6">
        <f>_xlfn.FLOOR.MATH(tblSales[[#This Row],[Datetime]])</f>
        <v>43680</v>
      </c>
      <c r="E537">
        <f>YEAR(tblSales[[#This Row],[Datetime]])</f>
        <v>2019</v>
      </c>
      <c r="F537" t="str">
        <f>TEXT(tblSales[[#This Row],[Datetime]], "mmm")</f>
        <v>Aug</v>
      </c>
      <c r="G537" t="str">
        <f>TEXT(tblSales[[#This Row],[Datetime]], "ddd")</f>
        <v>Sat</v>
      </c>
      <c r="H537">
        <f>HOUR(tblSales[[#This Row],[Datetime]])</f>
        <v>11</v>
      </c>
      <c r="I537" s="8">
        <v>2.5</v>
      </c>
      <c r="J537" t="s">
        <v>26</v>
      </c>
      <c r="K537" t="s">
        <v>11</v>
      </c>
      <c r="L537">
        <v>1</v>
      </c>
    </row>
    <row r="538" spans="2:12" x14ac:dyDescent="0.2">
      <c r="B538" s="5">
        <v>43680.495138888888</v>
      </c>
      <c r="C538" s="12">
        <f>TIME(HOUR(tblSales[[#This Row],[Datetime]]),MINUTE(tblSales[[#This Row],[Datetime]]), SECOND(tblSales[[#This Row],[Datetime]]))</f>
        <v>0.49513888888888885</v>
      </c>
      <c r="D538" s="6">
        <f>_xlfn.FLOOR.MATH(tblSales[[#This Row],[Datetime]])</f>
        <v>43680</v>
      </c>
      <c r="E538">
        <f>YEAR(tblSales[[#This Row],[Datetime]])</f>
        <v>2019</v>
      </c>
      <c r="F538" t="str">
        <f>TEXT(tblSales[[#This Row],[Datetime]], "mmm")</f>
        <v>Aug</v>
      </c>
      <c r="G538" t="str">
        <f>TEXT(tblSales[[#This Row],[Datetime]], "ddd")</f>
        <v>Sat</v>
      </c>
      <c r="H538">
        <f>HOUR(tblSales[[#This Row],[Datetime]])</f>
        <v>11</v>
      </c>
      <c r="I538" s="8" t="s">
        <v>97</v>
      </c>
      <c r="J538" t="s">
        <v>26</v>
      </c>
      <c r="K538" t="s">
        <v>22</v>
      </c>
      <c r="L538">
        <v>1</v>
      </c>
    </row>
    <row r="539" spans="2:12" x14ac:dyDescent="0.2">
      <c r="B539" s="5">
        <v>43680.495138888888</v>
      </c>
      <c r="C539" s="12">
        <f>TIME(HOUR(tblSales[[#This Row],[Datetime]]),MINUTE(tblSales[[#This Row],[Datetime]]), SECOND(tblSales[[#This Row],[Datetime]]))</f>
        <v>0.49513888888888885</v>
      </c>
      <c r="D539" s="6">
        <f>_xlfn.FLOOR.MATH(tblSales[[#This Row],[Datetime]])</f>
        <v>43680</v>
      </c>
      <c r="E539">
        <f>YEAR(tblSales[[#This Row],[Datetime]])</f>
        <v>2019</v>
      </c>
      <c r="F539" t="str">
        <f>TEXT(tblSales[[#This Row],[Datetime]], "mmm")</f>
        <v>Aug</v>
      </c>
      <c r="G539" t="str">
        <f>TEXT(tblSales[[#This Row],[Datetime]], "ddd")</f>
        <v>Sat</v>
      </c>
      <c r="H539">
        <f>HOUR(tblSales[[#This Row],[Datetime]])</f>
        <v>11</v>
      </c>
      <c r="I539" s="8">
        <v>0.55000000000000004</v>
      </c>
      <c r="J539" t="s">
        <v>26</v>
      </c>
      <c r="K539" t="s">
        <v>8</v>
      </c>
      <c r="L539">
        <v>1</v>
      </c>
    </row>
    <row r="540" spans="2:12" x14ac:dyDescent="0.2">
      <c r="B540" s="5">
        <v>43680.495138888888</v>
      </c>
      <c r="C540" s="12">
        <f>TIME(HOUR(tblSales[[#This Row],[Datetime]]),MINUTE(tblSales[[#This Row],[Datetime]]), SECOND(tblSales[[#This Row],[Datetime]]))</f>
        <v>0.49513888888888885</v>
      </c>
      <c r="D540" s="6">
        <f>_xlfn.FLOOR.MATH(tblSales[[#This Row],[Datetime]])</f>
        <v>43680</v>
      </c>
      <c r="E540">
        <f>YEAR(tblSales[[#This Row],[Datetime]])</f>
        <v>2019</v>
      </c>
      <c r="F540" t="str">
        <f>TEXT(tblSales[[#This Row],[Datetime]], "mmm")</f>
        <v>Aug</v>
      </c>
      <c r="G540" t="str">
        <f>TEXT(tblSales[[#This Row],[Datetime]], "ddd")</f>
        <v>Sat</v>
      </c>
      <c r="H540">
        <f>HOUR(tblSales[[#This Row],[Datetime]])</f>
        <v>11</v>
      </c>
      <c r="I540" s="8">
        <v>0.45</v>
      </c>
      <c r="J540" t="s">
        <v>26</v>
      </c>
      <c r="K540" t="s">
        <v>17</v>
      </c>
      <c r="L540">
        <v>1</v>
      </c>
    </row>
    <row r="541" spans="2:12" x14ac:dyDescent="0.2">
      <c r="B541" s="5">
        <v>43680.495138888888</v>
      </c>
      <c r="C541" s="12">
        <f>TIME(HOUR(tblSales[[#This Row],[Datetime]]),MINUTE(tblSales[[#This Row],[Datetime]]), SECOND(tblSales[[#This Row],[Datetime]]))</f>
        <v>0.49513888888888885</v>
      </c>
      <c r="D541" s="6">
        <f>_xlfn.FLOOR.MATH(tblSales[[#This Row],[Datetime]])</f>
        <v>43680</v>
      </c>
      <c r="E541">
        <f>YEAR(tblSales[[#This Row],[Datetime]])</f>
        <v>2019</v>
      </c>
      <c r="F541" t="str">
        <f>TEXT(tblSales[[#This Row],[Datetime]], "mmm")</f>
        <v>Aug</v>
      </c>
      <c r="G541" t="str">
        <f>TEXT(tblSales[[#This Row],[Datetime]], "ddd")</f>
        <v>Sat</v>
      </c>
      <c r="H541">
        <f>HOUR(tblSales[[#This Row],[Datetime]])</f>
        <v>11</v>
      </c>
      <c r="I541" s="8">
        <v>5</v>
      </c>
      <c r="J541" t="s">
        <v>26</v>
      </c>
      <c r="K541" t="s">
        <v>11</v>
      </c>
      <c r="L541">
        <v>2</v>
      </c>
    </row>
    <row r="542" spans="2:12" x14ac:dyDescent="0.2">
      <c r="B542" s="5">
        <v>43680.504166666666</v>
      </c>
      <c r="C542" s="12">
        <f>TIME(HOUR(tblSales[[#This Row],[Datetime]]),MINUTE(tblSales[[#This Row],[Datetime]]), SECOND(tblSales[[#This Row],[Datetime]]))</f>
        <v>0.50416666666666665</v>
      </c>
      <c r="D542" s="6">
        <f>_xlfn.FLOOR.MATH(tblSales[[#This Row],[Datetime]])</f>
        <v>43680</v>
      </c>
      <c r="E542">
        <f>YEAR(tblSales[[#This Row],[Datetime]])</f>
        <v>2019</v>
      </c>
      <c r="F542" t="str">
        <f>TEXT(tblSales[[#This Row],[Datetime]], "mmm")</f>
        <v>Aug</v>
      </c>
      <c r="G542" t="str">
        <f>TEXT(tblSales[[#This Row],[Datetime]], "ddd")</f>
        <v>Sat</v>
      </c>
      <c r="H542">
        <f>HOUR(tblSales[[#This Row],[Datetime]])</f>
        <v>12</v>
      </c>
      <c r="I542" s="8" t="s">
        <v>97</v>
      </c>
      <c r="J542" t="s">
        <v>26</v>
      </c>
      <c r="K542" t="s">
        <v>22</v>
      </c>
      <c r="L542">
        <v>3</v>
      </c>
    </row>
    <row r="543" spans="2:12" x14ac:dyDescent="0.2">
      <c r="B543" s="5">
        <v>43680.530555555553</v>
      </c>
      <c r="C543" s="12">
        <f>TIME(HOUR(tblSales[[#This Row],[Datetime]]),MINUTE(tblSales[[#This Row],[Datetime]]), SECOND(tblSales[[#This Row],[Datetime]]))</f>
        <v>0.53055555555555556</v>
      </c>
      <c r="D543" s="6">
        <f>_xlfn.FLOOR.MATH(tblSales[[#This Row],[Datetime]])</f>
        <v>43680</v>
      </c>
      <c r="E543">
        <f>YEAR(tblSales[[#This Row],[Datetime]])</f>
        <v>2019</v>
      </c>
      <c r="F543" t="str">
        <f>TEXT(tblSales[[#This Row],[Datetime]], "mmm")</f>
        <v>Aug</v>
      </c>
      <c r="G543" t="str">
        <f>TEXT(tblSales[[#This Row],[Datetime]], "ddd")</f>
        <v>Sat</v>
      </c>
      <c r="H543">
        <f>HOUR(tblSales[[#This Row],[Datetime]])</f>
        <v>12</v>
      </c>
      <c r="I543" s="8" t="s">
        <v>97</v>
      </c>
      <c r="J543" t="s">
        <v>26</v>
      </c>
      <c r="K543" t="s">
        <v>22</v>
      </c>
      <c r="L543">
        <v>1</v>
      </c>
    </row>
    <row r="544" spans="2:12" x14ac:dyDescent="0.2">
      <c r="B544" s="5">
        <v>43680.530555555553</v>
      </c>
      <c r="C544" s="12">
        <f>TIME(HOUR(tblSales[[#This Row],[Datetime]]),MINUTE(tblSales[[#This Row],[Datetime]]), SECOND(tblSales[[#This Row],[Datetime]]))</f>
        <v>0.53055555555555556</v>
      </c>
      <c r="D544" s="6">
        <f>_xlfn.FLOOR.MATH(tblSales[[#This Row],[Datetime]])</f>
        <v>43680</v>
      </c>
      <c r="E544">
        <f>YEAR(tblSales[[#This Row],[Datetime]])</f>
        <v>2019</v>
      </c>
      <c r="F544" t="str">
        <f>TEXT(tblSales[[#This Row],[Datetime]], "mmm")</f>
        <v>Aug</v>
      </c>
      <c r="G544" t="str">
        <f>TEXT(tblSales[[#This Row],[Datetime]], "ddd")</f>
        <v>Sat</v>
      </c>
      <c r="H544">
        <f>HOUR(tblSales[[#This Row],[Datetime]])</f>
        <v>12</v>
      </c>
      <c r="I544" s="8">
        <v>0.55000000000000004</v>
      </c>
      <c r="J544" t="s">
        <v>26</v>
      </c>
      <c r="K544" t="s">
        <v>9</v>
      </c>
      <c r="L544">
        <v>1</v>
      </c>
    </row>
    <row r="545" spans="2:12" x14ac:dyDescent="0.2">
      <c r="B545" s="5">
        <v>43680.530555555553</v>
      </c>
      <c r="C545" s="12">
        <f>TIME(HOUR(tblSales[[#This Row],[Datetime]]),MINUTE(tblSales[[#This Row],[Datetime]]), SECOND(tblSales[[#This Row],[Datetime]]))</f>
        <v>0.53055555555555556</v>
      </c>
      <c r="D545" s="6">
        <f>_xlfn.FLOOR.MATH(tblSales[[#This Row],[Datetime]])</f>
        <v>43680</v>
      </c>
      <c r="E545">
        <f>YEAR(tblSales[[#This Row],[Datetime]])</f>
        <v>2019</v>
      </c>
      <c r="F545" t="str">
        <f>TEXT(tblSales[[#This Row],[Datetime]], "mmm")</f>
        <v>Aug</v>
      </c>
      <c r="G545" t="str">
        <f>TEXT(tblSales[[#This Row],[Datetime]], "ddd")</f>
        <v>Sat</v>
      </c>
      <c r="H545">
        <f>HOUR(tblSales[[#This Row],[Datetime]])</f>
        <v>12</v>
      </c>
      <c r="I545" s="8">
        <v>0.4</v>
      </c>
      <c r="J545" t="s">
        <v>26</v>
      </c>
      <c r="K545" t="s">
        <v>14</v>
      </c>
      <c r="L545">
        <v>1</v>
      </c>
    </row>
    <row r="546" spans="2:12" x14ac:dyDescent="0.2">
      <c r="B546" s="5">
        <v>43680.530555555553</v>
      </c>
      <c r="C546" s="12">
        <f>TIME(HOUR(tblSales[[#This Row],[Datetime]]),MINUTE(tblSales[[#This Row],[Datetime]]), SECOND(tblSales[[#This Row],[Datetime]]))</f>
        <v>0.53055555555555556</v>
      </c>
      <c r="D546" s="6">
        <f>_xlfn.FLOOR.MATH(tblSales[[#This Row],[Datetime]])</f>
        <v>43680</v>
      </c>
      <c r="E546">
        <f>YEAR(tblSales[[#This Row],[Datetime]])</f>
        <v>2019</v>
      </c>
      <c r="F546" t="str">
        <f>TEXT(tblSales[[#This Row],[Datetime]], "mmm")</f>
        <v>Aug</v>
      </c>
      <c r="G546" t="str">
        <f>TEXT(tblSales[[#This Row],[Datetime]], "ddd")</f>
        <v>Sat</v>
      </c>
      <c r="H546">
        <f>HOUR(tblSales[[#This Row],[Datetime]])</f>
        <v>12</v>
      </c>
      <c r="I546" s="8">
        <v>0.45</v>
      </c>
      <c r="J546" t="s">
        <v>26</v>
      </c>
      <c r="K546" t="s">
        <v>17</v>
      </c>
      <c r="L546">
        <v>1</v>
      </c>
    </row>
    <row r="547" spans="2:12" x14ac:dyDescent="0.2">
      <c r="B547" s="5">
        <v>43680.54583333333</v>
      </c>
      <c r="C547" s="12">
        <f>TIME(HOUR(tblSales[[#This Row],[Datetime]]),MINUTE(tblSales[[#This Row],[Datetime]]), SECOND(tblSales[[#This Row],[Datetime]]))</f>
        <v>0.54583333333333328</v>
      </c>
      <c r="D547" s="6">
        <f>_xlfn.FLOOR.MATH(tblSales[[#This Row],[Datetime]])</f>
        <v>43680</v>
      </c>
      <c r="E547">
        <f>YEAR(tblSales[[#This Row],[Datetime]])</f>
        <v>2019</v>
      </c>
      <c r="F547" t="str">
        <f>TEXT(tblSales[[#This Row],[Datetime]], "mmm")</f>
        <v>Aug</v>
      </c>
      <c r="G547" t="str">
        <f>TEXT(tblSales[[#This Row],[Datetime]], "ddd")</f>
        <v>Sat</v>
      </c>
      <c r="H547">
        <f>HOUR(tblSales[[#This Row],[Datetime]])</f>
        <v>13</v>
      </c>
      <c r="I547" s="8" t="s">
        <v>97</v>
      </c>
      <c r="J547" t="s">
        <v>26</v>
      </c>
      <c r="K547" t="s">
        <v>22</v>
      </c>
      <c r="L547">
        <v>3</v>
      </c>
    </row>
    <row r="548" spans="2:12" x14ac:dyDescent="0.2">
      <c r="B548" s="5">
        <v>43680.554166666669</v>
      </c>
      <c r="C548" s="12">
        <f>TIME(HOUR(tblSales[[#This Row],[Datetime]]),MINUTE(tblSales[[#This Row],[Datetime]]), SECOND(tblSales[[#This Row],[Datetime]]))</f>
        <v>0.5541666666666667</v>
      </c>
      <c r="D548" s="6">
        <f>_xlfn.FLOOR.MATH(tblSales[[#This Row],[Datetime]])</f>
        <v>43680</v>
      </c>
      <c r="E548">
        <f>YEAR(tblSales[[#This Row],[Datetime]])</f>
        <v>2019</v>
      </c>
      <c r="F548" t="str">
        <f>TEXT(tblSales[[#This Row],[Datetime]], "mmm")</f>
        <v>Aug</v>
      </c>
      <c r="G548" t="str">
        <f>TEXT(tblSales[[#This Row],[Datetime]], "ddd")</f>
        <v>Sat</v>
      </c>
      <c r="H548">
        <f>HOUR(tblSales[[#This Row],[Datetime]])</f>
        <v>13</v>
      </c>
      <c r="I548" s="8">
        <v>8</v>
      </c>
      <c r="J548" t="s">
        <v>26</v>
      </c>
      <c r="K548" t="s">
        <v>25</v>
      </c>
      <c r="L548">
        <v>2</v>
      </c>
    </row>
    <row r="549" spans="2:12" x14ac:dyDescent="0.2">
      <c r="B549" s="5">
        <v>43680.554166666669</v>
      </c>
      <c r="C549" s="12">
        <f>TIME(HOUR(tblSales[[#This Row],[Datetime]]),MINUTE(tblSales[[#This Row],[Datetime]]), SECOND(tblSales[[#This Row],[Datetime]]))</f>
        <v>0.5541666666666667</v>
      </c>
      <c r="D549" s="6">
        <f>_xlfn.FLOOR.MATH(tblSales[[#This Row],[Datetime]])</f>
        <v>43680</v>
      </c>
      <c r="E549">
        <f>YEAR(tblSales[[#This Row],[Datetime]])</f>
        <v>2019</v>
      </c>
      <c r="F549" t="str">
        <f>TEXT(tblSales[[#This Row],[Datetime]], "mmm")</f>
        <v>Aug</v>
      </c>
      <c r="G549" t="str">
        <f>TEXT(tblSales[[#This Row],[Datetime]], "ddd")</f>
        <v>Sat</v>
      </c>
      <c r="H549">
        <f>HOUR(tblSales[[#This Row],[Datetime]])</f>
        <v>13</v>
      </c>
      <c r="I549" s="8" t="s">
        <v>97</v>
      </c>
      <c r="J549" t="s">
        <v>26</v>
      </c>
      <c r="K549" t="s">
        <v>22</v>
      </c>
      <c r="L549">
        <v>1</v>
      </c>
    </row>
    <row r="550" spans="2:12" x14ac:dyDescent="0.2">
      <c r="B550" s="5">
        <v>43680.554166666669</v>
      </c>
      <c r="C550" s="12">
        <f>TIME(HOUR(tblSales[[#This Row],[Datetime]]),MINUTE(tblSales[[#This Row],[Datetime]]), SECOND(tblSales[[#This Row],[Datetime]]))</f>
        <v>0.5541666666666667</v>
      </c>
      <c r="D550" s="6">
        <f>_xlfn.FLOOR.MATH(tblSales[[#This Row],[Datetime]])</f>
        <v>43680</v>
      </c>
      <c r="E550">
        <f>YEAR(tblSales[[#This Row],[Datetime]])</f>
        <v>2019</v>
      </c>
      <c r="F550" t="str">
        <f>TEXT(tblSales[[#This Row],[Datetime]], "mmm")</f>
        <v>Aug</v>
      </c>
      <c r="G550" t="str">
        <f>TEXT(tblSales[[#This Row],[Datetime]], "ddd")</f>
        <v>Sat</v>
      </c>
      <c r="H550">
        <f>HOUR(tblSales[[#This Row],[Datetime]])</f>
        <v>13</v>
      </c>
      <c r="I550" s="8">
        <v>0.55000000000000004</v>
      </c>
      <c r="J550" t="s">
        <v>26</v>
      </c>
      <c r="K550" t="s">
        <v>8</v>
      </c>
      <c r="L550">
        <v>1</v>
      </c>
    </row>
    <row r="551" spans="2:12" x14ac:dyDescent="0.2">
      <c r="B551" s="5">
        <v>43680.555555555555</v>
      </c>
      <c r="C551" s="12">
        <f>TIME(HOUR(tblSales[[#This Row],[Datetime]]),MINUTE(tblSales[[#This Row],[Datetime]]), SECOND(tblSales[[#This Row],[Datetime]]))</f>
        <v>0.55555555555555558</v>
      </c>
      <c r="D551" s="6">
        <f>_xlfn.FLOOR.MATH(tblSales[[#This Row],[Datetime]])</f>
        <v>43680</v>
      </c>
      <c r="E551">
        <f>YEAR(tblSales[[#This Row],[Datetime]])</f>
        <v>2019</v>
      </c>
      <c r="F551" t="str">
        <f>TEXT(tblSales[[#This Row],[Datetime]], "mmm")</f>
        <v>Aug</v>
      </c>
      <c r="G551" t="str">
        <f>TEXT(tblSales[[#This Row],[Datetime]], "ddd")</f>
        <v>Sat</v>
      </c>
      <c r="H551">
        <f>HOUR(tblSales[[#This Row],[Datetime]])</f>
        <v>13</v>
      </c>
      <c r="I551" s="8" t="s">
        <v>97</v>
      </c>
      <c r="J551" t="s">
        <v>26</v>
      </c>
      <c r="K551" t="s">
        <v>22</v>
      </c>
      <c r="L551">
        <v>1</v>
      </c>
    </row>
    <row r="552" spans="2:12" x14ac:dyDescent="0.2">
      <c r="B552" s="5">
        <v>43680.555555555555</v>
      </c>
      <c r="C552" s="12">
        <f>TIME(HOUR(tblSales[[#This Row],[Datetime]]),MINUTE(tblSales[[#This Row],[Datetime]]), SECOND(tblSales[[#This Row],[Datetime]]))</f>
        <v>0.55555555555555558</v>
      </c>
      <c r="D552" s="6">
        <f>_xlfn.FLOOR.MATH(tblSales[[#This Row],[Datetime]])</f>
        <v>43680</v>
      </c>
      <c r="E552">
        <f>YEAR(tblSales[[#This Row],[Datetime]])</f>
        <v>2019</v>
      </c>
      <c r="F552" t="str">
        <f>TEXT(tblSales[[#This Row],[Datetime]], "mmm")</f>
        <v>Aug</v>
      </c>
      <c r="G552" t="str">
        <f>TEXT(tblSales[[#This Row],[Datetime]], "ddd")</f>
        <v>Sat</v>
      </c>
      <c r="H552">
        <f>HOUR(tblSales[[#This Row],[Datetime]])</f>
        <v>13</v>
      </c>
      <c r="I552" s="8">
        <v>0.55000000000000004</v>
      </c>
      <c r="J552" t="s">
        <v>26</v>
      </c>
      <c r="K552" t="s">
        <v>8</v>
      </c>
      <c r="L552">
        <v>1</v>
      </c>
    </row>
    <row r="553" spans="2:12" x14ac:dyDescent="0.2">
      <c r="B553" s="5">
        <v>43680.555555555555</v>
      </c>
      <c r="C553" s="12">
        <f>TIME(HOUR(tblSales[[#This Row],[Datetime]]),MINUTE(tblSales[[#This Row],[Datetime]]), SECOND(tblSales[[#This Row],[Datetime]]))</f>
        <v>0.55555555555555558</v>
      </c>
      <c r="D553" s="6">
        <f>_xlfn.FLOOR.MATH(tblSales[[#This Row],[Datetime]])</f>
        <v>43680</v>
      </c>
      <c r="E553">
        <f>YEAR(tblSales[[#This Row],[Datetime]])</f>
        <v>2019</v>
      </c>
      <c r="F553" t="str">
        <f>TEXT(tblSales[[#This Row],[Datetime]], "mmm")</f>
        <v>Aug</v>
      </c>
      <c r="G553" t="str">
        <f>TEXT(tblSales[[#This Row],[Datetime]], "ddd")</f>
        <v>Sat</v>
      </c>
      <c r="H553">
        <f>HOUR(tblSales[[#This Row],[Datetime]])</f>
        <v>13</v>
      </c>
      <c r="I553" s="8">
        <v>1</v>
      </c>
      <c r="J553" t="s">
        <v>26</v>
      </c>
      <c r="K553" t="s">
        <v>21</v>
      </c>
      <c r="L553">
        <v>1</v>
      </c>
    </row>
    <row r="554" spans="2:12" x14ac:dyDescent="0.2">
      <c r="B554" s="5">
        <v>43680.555555555555</v>
      </c>
      <c r="C554" s="12">
        <f>TIME(HOUR(tblSales[[#This Row],[Datetime]]),MINUTE(tblSales[[#This Row],[Datetime]]), SECOND(tblSales[[#This Row],[Datetime]]))</f>
        <v>0.55555555555555558</v>
      </c>
      <c r="D554" s="6">
        <f>_xlfn.FLOOR.MATH(tblSales[[#This Row],[Datetime]])</f>
        <v>43680</v>
      </c>
      <c r="E554">
        <f>YEAR(tblSales[[#This Row],[Datetime]])</f>
        <v>2019</v>
      </c>
      <c r="F554" t="str">
        <f>TEXT(tblSales[[#This Row],[Datetime]], "mmm")</f>
        <v>Aug</v>
      </c>
      <c r="G554" t="str">
        <f>TEXT(tblSales[[#This Row],[Datetime]], "ddd")</f>
        <v>Sat</v>
      </c>
      <c r="H554">
        <f>HOUR(tblSales[[#This Row],[Datetime]])</f>
        <v>13</v>
      </c>
      <c r="I554" s="8">
        <v>0.4</v>
      </c>
      <c r="J554" t="s">
        <v>26</v>
      </c>
      <c r="K554" t="s">
        <v>14</v>
      </c>
      <c r="L554">
        <v>1</v>
      </c>
    </row>
    <row r="555" spans="2:12" x14ac:dyDescent="0.2">
      <c r="B555" s="5">
        <v>43680.570833333331</v>
      </c>
      <c r="C555" s="12">
        <f>TIME(HOUR(tblSales[[#This Row],[Datetime]]),MINUTE(tblSales[[#This Row],[Datetime]]), SECOND(tblSales[[#This Row],[Datetime]]))</f>
        <v>0.5708333333333333</v>
      </c>
      <c r="D555" s="6">
        <f>_xlfn.FLOOR.MATH(tblSales[[#This Row],[Datetime]])</f>
        <v>43680</v>
      </c>
      <c r="E555">
        <f>YEAR(tblSales[[#This Row],[Datetime]])</f>
        <v>2019</v>
      </c>
      <c r="F555" t="str">
        <f>TEXT(tblSales[[#This Row],[Datetime]], "mmm")</f>
        <v>Aug</v>
      </c>
      <c r="G555" t="str">
        <f>TEXT(tblSales[[#This Row],[Datetime]], "ddd")</f>
        <v>Sat</v>
      </c>
      <c r="H555">
        <f>HOUR(tblSales[[#This Row],[Datetime]])</f>
        <v>13</v>
      </c>
      <c r="I555" s="8">
        <v>1.1000000000000001</v>
      </c>
      <c r="J555" t="s">
        <v>26</v>
      </c>
      <c r="K555" t="s">
        <v>20</v>
      </c>
      <c r="L555">
        <v>2</v>
      </c>
    </row>
    <row r="556" spans="2:12" x14ac:dyDescent="0.2">
      <c r="B556" s="5">
        <v>43680.570833333331</v>
      </c>
      <c r="C556" s="12">
        <f>TIME(HOUR(tblSales[[#This Row],[Datetime]]),MINUTE(tblSales[[#This Row],[Datetime]]), SECOND(tblSales[[#This Row],[Datetime]]))</f>
        <v>0.5708333333333333</v>
      </c>
      <c r="D556" s="6">
        <f>_xlfn.FLOOR.MATH(tblSales[[#This Row],[Datetime]])</f>
        <v>43680</v>
      </c>
      <c r="E556">
        <f>YEAR(tblSales[[#This Row],[Datetime]])</f>
        <v>2019</v>
      </c>
      <c r="F556" t="str">
        <f>TEXT(tblSales[[#This Row],[Datetime]], "mmm")</f>
        <v>Aug</v>
      </c>
      <c r="G556" t="str">
        <f>TEXT(tblSales[[#This Row],[Datetime]], "ddd")</f>
        <v>Sat</v>
      </c>
      <c r="H556">
        <f>HOUR(tblSales[[#This Row],[Datetime]])</f>
        <v>13</v>
      </c>
      <c r="I556" s="8" t="s">
        <v>97</v>
      </c>
      <c r="J556" t="s">
        <v>26</v>
      </c>
      <c r="K556" t="s">
        <v>22</v>
      </c>
      <c r="L556">
        <v>1</v>
      </c>
    </row>
    <row r="557" spans="2:12" x14ac:dyDescent="0.2">
      <c r="B557" s="5">
        <v>43680.629861111112</v>
      </c>
      <c r="C557" s="12">
        <f>TIME(HOUR(tblSales[[#This Row],[Datetime]]),MINUTE(tblSales[[#This Row],[Datetime]]), SECOND(tblSales[[#This Row],[Datetime]]))</f>
        <v>0.62986111111111109</v>
      </c>
      <c r="D557" s="6">
        <f>_xlfn.FLOOR.MATH(tblSales[[#This Row],[Datetime]])</f>
        <v>43680</v>
      </c>
      <c r="E557">
        <f>YEAR(tblSales[[#This Row],[Datetime]])</f>
        <v>2019</v>
      </c>
      <c r="F557" t="str">
        <f>TEXT(tblSales[[#This Row],[Datetime]], "mmm")</f>
        <v>Aug</v>
      </c>
      <c r="G557" t="str">
        <f>TEXT(tblSales[[#This Row],[Datetime]], "ddd")</f>
        <v>Sat</v>
      </c>
      <c r="H557">
        <f>HOUR(tblSales[[#This Row],[Datetime]])</f>
        <v>15</v>
      </c>
      <c r="I557" s="8" t="s">
        <v>97</v>
      </c>
      <c r="J557" t="s">
        <v>26</v>
      </c>
      <c r="K557" t="s">
        <v>22</v>
      </c>
      <c r="L557">
        <v>3</v>
      </c>
    </row>
    <row r="558" spans="2:12" x14ac:dyDescent="0.2">
      <c r="B558" s="5">
        <v>43680.629861111112</v>
      </c>
      <c r="C558" s="12">
        <f>TIME(HOUR(tblSales[[#This Row],[Datetime]]),MINUTE(tblSales[[#This Row],[Datetime]]), SECOND(tblSales[[#This Row],[Datetime]]))</f>
        <v>0.62986111111111109</v>
      </c>
      <c r="D558" s="6">
        <f>_xlfn.FLOOR.MATH(tblSales[[#This Row],[Datetime]])</f>
        <v>43680</v>
      </c>
      <c r="E558">
        <f>YEAR(tblSales[[#This Row],[Datetime]])</f>
        <v>2019</v>
      </c>
      <c r="F558" t="str">
        <f>TEXT(tblSales[[#This Row],[Datetime]], "mmm")</f>
        <v>Aug</v>
      </c>
      <c r="G558" t="str">
        <f>TEXT(tblSales[[#This Row],[Datetime]], "ddd")</f>
        <v>Sat</v>
      </c>
      <c r="H558">
        <f>HOUR(tblSales[[#This Row],[Datetime]])</f>
        <v>15</v>
      </c>
      <c r="I558" s="8">
        <v>1</v>
      </c>
      <c r="J558" t="s">
        <v>26</v>
      </c>
      <c r="K558" t="s">
        <v>21</v>
      </c>
      <c r="L558">
        <v>1</v>
      </c>
    </row>
    <row r="559" spans="2:12" x14ac:dyDescent="0.2">
      <c r="B559" s="5">
        <v>43680.661805555559</v>
      </c>
      <c r="C559" s="12">
        <f>TIME(HOUR(tblSales[[#This Row],[Datetime]]),MINUTE(tblSales[[#This Row],[Datetime]]), SECOND(tblSales[[#This Row],[Datetime]]))</f>
        <v>0.66180555555555554</v>
      </c>
      <c r="D559" s="6">
        <f>_xlfn.FLOOR.MATH(tblSales[[#This Row],[Datetime]])</f>
        <v>43680</v>
      </c>
      <c r="E559">
        <f>YEAR(tblSales[[#This Row],[Datetime]])</f>
        <v>2019</v>
      </c>
      <c r="F559" t="str">
        <f>TEXT(tblSales[[#This Row],[Datetime]], "mmm")</f>
        <v>Aug</v>
      </c>
      <c r="G559" t="str">
        <f>TEXT(tblSales[[#This Row],[Datetime]], "ddd")</f>
        <v>Sat</v>
      </c>
      <c r="H559">
        <f>HOUR(tblSales[[#This Row],[Datetime]])</f>
        <v>15</v>
      </c>
      <c r="I559" s="8" t="s">
        <v>97</v>
      </c>
      <c r="J559" t="s">
        <v>26</v>
      </c>
      <c r="K559" t="s">
        <v>22</v>
      </c>
      <c r="L559">
        <v>3</v>
      </c>
    </row>
    <row r="560" spans="2:12" x14ac:dyDescent="0.2">
      <c r="B560" s="5">
        <v>43681.459722222222</v>
      </c>
      <c r="C560" s="12">
        <f>TIME(HOUR(tblSales[[#This Row],[Datetime]]),MINUTE(tblSales[[#This Row],[Datetime]]), SECOND(tblSales[[#This Row],[Datetime]]))</f>
        <v>0.4597222222222222</v>
      </c>
      <c r="D560" s="6">
        <f>_xlfn.FLOOR.MATH(tblSales[[#This Row],[Datetime]])</f>
        <v>43681</v>
      </c>
      <c r="E560">
        <f>YEAR(tblSales[[#This Row],[Datetime]])</f>
        <v>2019</v>
      </c>
      <c r="F560" t="str">
        <f>TEXT(tblSales[[#This Row],[Datetime]], "mmm")</f>
        <v>Aug</v>
      </c>
      <c r="G560" t="str">
        <f>TEXT(tblSales[[#This Row],[Datetime]], "ddd")</f>
        <v>Sun</v>
      </c>
      <c r="H560">
        <f>HOUR(tblSales[[#This Row],[Datetime]])</f>
        <v>11</v>
      </c>
      <c r="I560" s="8">
        <v>8</v>
      </c>
      <c r="J560" t="s">
        <v>26</v>
      </c>
      <c r="K560" t="s">
        <v>25</v>
      </c>
      <c r="L560">
        <v>2</v>
      </c>
    </row>
    <row r="561" spans="2:12" x14ac:dyDescent="0.2">
      <c r="B561" s="5">
        <v>43681.459722222222</v>
      </c>
      <c r="C561" s="12">
        <f>TIME(HOUR(tblSales[[#This Row],[Datetime]]),MINUTE(tblSales[[#This Row],[Datetime]]), SECOND(tblSales[[#This Row],[Datetime]]))</f>
        <v>0.4597222222222222</v>
      </c>
      <c r="D561" s="6">
        <f>_xlfn.FLOOR.MATH(tblSales[[#This Row],[Datetime]])</f>
        <v>43681</v>
      </c>
      <c r="E561">
        <f>YEAR(tblSales[[#This Row],[Datetime]])</f>
        <v>2019</v>
      </c>
      <c r="F561" t="str">
        <f>TEXT(tblSales[[#This Row],[Datetime]], "mmm")</f>
        <v>Aug</v>
      </c>
      <c r="G561" t="str">
        <f>TEXT(tblSales[[#This Row],[Datetime]], "ddd")</f>
        <v>Sun</v>
      </c>
      <c r="H561">
        <f>HOUR(tblSales[[#This Row],[Datetime]])</f>
        <v>11</v>
      </c>
      <c r="I561" s="8" t="s">
        <v>97</v>
      </c>
      <c r="J561" t="s">
        <v>26</v>
      </c>
      <c r="K561" t="s">
        <v>22</v>
      </c>
      <c r="L561">
        <v>1</v>
      </c>
    </row>
    <row r="562" spans="2:12" x14ac:dyDescent="0.2">
      <c r="B562" s="5">
        <v>43681.459722222222</v>
      </c>
      <c r="C562" s="12">
        <f>TIME(HOUR(tblSales[[#This Row],[Datetime]]),MINUTE(tblSales[[#This Row],[Datetime]]), SECOND(tblSales[[#This Row],[Datetime]]))</f>
        <v>0.4597222222222222</v>
      </c>
      <c r="D562" s="6">
        <f>_xlfn.FLOOR.MATH(tblSales[[#This Row],[Datetime]])</f>
        <v>43681</v>
      </c>
      <c r="E562">
        <f>YEAR(tblSales[[#This Row],[Datetime]])</f>
        <v>2019</v>
      </c>
      <c r="F562" t="str">
        <f>TEXT(tblSales[[#This Row],[Datetime]], "mmm")</f>
        <v>Aug</v>
      </c>
      <c r="G562" t="str">
        <f>TEXT(tblSales[[#This Row],[Datetime]], "ddd")</f>
        <v>Sun</v>
      </c>
      <c r="H562">
        <f>HOUR(tblSales[[#This Row],[Datetime]])</f>
        <v>11</v>
      </c>
      <c r="I562" s="8">
        <v>1.1000000000000001</v>
      </c>
      <c r="J562" t="s">
        <v>26</v>
      </c>
      <c r="K562" t="s">
        <v>8</v>
      </c>
      <c r="L562">
        <v>2</v>
      </c>
    </row>
    <row r="563" spans="2:12" x14ac:dyDescent="0.2">
      <c r="B563" s="5">
        <v>43681.459722222222</v>
      </c>
      <c r="C563" s="12">
        <f>TIME(HOUR(tblSales[[#This Row],[Datetime]]),MINUTE(tblSales[[#This Row],[Datetime]]), SECOND(tblSales[[#This Row],[Datetime]]))</f>
        <v>0.4597222222222222</v>
      </c>
      <c r="D563" s="6">
        <f>_xlfn.FLOOR.MATH(tblSales[[#This Row],[Datetime]])</f>
        <v>43681</v>
      </c>
      <c r="E563">
        <f>YEAR(tblSales[[#This Row],[Datetime]])</f>
        <v>2019</v>
      </c>
      <c r="F563" t="str">
        <f>TEXT(tblSales[[#This Row],[Datetime]], "mmm")</f>
        <v>Aug</v>
      </c>
      <c r="G563" t="str">
        <f>TEXT(tblSales[[#This Row],[Datetime]], "ddd")</f>
        <v>Sun</v>
      </c>
      <c r="H563">
        <f>HOUR(tblSales[[#This Row],[Datetime]])</f>
        <v>11</v>
      </c>
      <c r="I563" s="8">
        <v>0.8</v>
      </c>
      <c r="J563" t="s">
        <v>26</v>
      </c>
      <c r="K563" t="s">
        <v>12</v>
      </c>
      <c r="L563">
        <v>2</v>
      </c>
    </row>
    <row r="564" spans="2:12" x14ac:dyDescent="0.2">
      <c r="B564" s="5">
        <v>43681.459722222222</v>
      </c>
      <c r="C564" s="12">
        <f>TIME(HOUR(tblSales[[#This Row],[Datetime]]),MINUTE(tblSales[[#This Row],[Datetime]]), SECOND(tblSales[[#This Row],[Datetime]]))</f>
        <v>0.4597222222222222</v>
      </c>
      <c r="D564" s="6">
        <f>_xlfn.FLOOR.MATH(tblSales[[#This Row],[Datetime]])</f>
        <v>43681</v>
      </c>
      <c r="E564">
        <f>YEAR(tblSales[[#This Row],[Datetime]])</f>
        <v>2019</v>
      </c>
      <c r="F564" t="str">
        <f>TEXT(tblSales[[#This Row],[Datetime]], "mmm")</f>
        <v>Aug</v>
      </c>
      <c r="G564" t="str">
        <f>TEXT(tblSales[[#This Row],[Datetime]], "ddd")</f>
        <v>Sun</v>
      </c>
      <c r="H564">
        <f>HOUR(tblSales[[#This Row],[Datetime]])</f>
        <v>11</v>
      </c>
      <c r="I564" s="8">
        <v>0.45</v>
      </c>
      <c r="J564" t="s">
        <v>26</v>
      </c>
      <c r="K564" t="s">
        <v>17</v>
      </c>
      <c r="L564">
        <v>1</v>
      </c>
    </row>
    <row r="565" spans="2:12" x14ac:dyDescent="0.2">
      <c r="B565" s="5">
        <v>43681.459722222222</v>
      </c>
      <c r="C565" s="12">
        <f>TIME(HOUR(tblSales[[#This Row],[Datetime]]),MINUTE(tblSales[[#This Row],[Datetime]]), SECOND(tblSales[[#This Row],[Datetime]]))</f>
        <v>0.4597222222222222</v>
      </c>
      <c r="D565" s="6">
        <f>_xlfn.FLOOR.MATH(tblSales[[#This Row],[Datetime]])</f>
        <v>43681</v>
      </c>
      <c r="E565">
        <f>YEAR(tblSales[[#This Row],[Datetime]])</f>
        <v>2019</v>
      </c>
      <c r="F565" t="str">
        <f>TEXT(tblSales[[#This Row],[Datetime]], "mmm")</f>
        <v>Aug</v>
      </c>
      <c r="G565" t="str">
        <f>TEXT(tblSales[[#This Row],[Datetime]], "ddd")</f>
        <v>Sun</v>
      </c>
      <c r="H565">
        <f>HOUR(tblSales[[#This Row],[Datetime]])</f>
        <v>11</v>
      </c>
      <c r="I565" s="8">
        <v>2.5</v>
      </c>
      <c r="J565" t="s">
        <v>26</v>
      </c>
      <c r="K565" t="s">
        <v>11</v>
      </c>
      <c r="L565">
        <v>1</v>
      </c>
    </row>
    <row r="566" spans="2:12" x14ac:dyDescent="0.2">
      <c r="B566" s="5">
        <v>43681.461111111108</v>
      </c>
      <c r="C566" s="12">
        <f>TIME(HOUR(tblSales[[#This Row],[Datetime]]),MINUTE(tblSales[[#This Row],[Datetime]]), SECOND(tblSales[[#This Row],[Datetime]]))</f>
        <v>0.46111111111111108</v>
      </c>
      <c r="D566" s="6">
        <f>_xlfn.FLOOR.MATH(tblSales[[#This Row],[Datetime]])</f>
        <v>43681</v>
      </c>
      <c r="E566">
        <f>YEAR(tblSales[[#This Row],[Datetime]])</f>
        <v>2019</v>
      </c>
      <c r="F566" t="str">
        <f>TEXT(tblSales[[#This Row],[Datetime]], "mmm")</f>
        <v>Aug</v>
      </c>
      <c r="G566" t="str">
        <f>TEXT(tblSales[[#This Row],[Datetime]], "ddd")</f>
        <v>Sun</v>
      </c>
      <c r="H566">
        <f>HOUR(tblSales[[#This Row],[Datetime]])</f>
        <v>11</v>
      </c>
      <c r="I566" s="8" t="s">
        <v>97</v>
      </c>
      <c r="J566" t="s">
        <v>26</v>
      </c>
      <c r="K566" t="s">
        <v>22</v>
      </c>
      <c r="L566">
        <v>2</v>
      </c>
    </row>
    <row r="567" spans="2:12" x14ac:dyDescent="0.2">
      <c r="B567" s="5">
        <v>43681.461111111108</v>
      </c>
      <c r="C567" s="12">
        <f>TIME(HOUR(tblSales[[#This Row],[Datetime]]),MINUTE(tblSales[[#This Row],[Datetime]]), SECOND(tblSales[[#This Row],[Datetime]]))</f>
        <v>0.46111111111111108</v>
      </c>
      <c r="D567" s="6">
        <f>_xlfn.FLOOR.MATH(tblSales[[#This Row],[Datetime]])</f>
        <v>43681</v>
      </c>
      <c r="E567">
        <f>YEAR(tblSales[[#This Row],[Datetime]])</f>
        <v>2019</v>
      </c>
      <c r="F567" t="str">
        <f>TEXT(tblSales[[#This Row],[Datetime]], "mmm")</f>
        <v>Aug</v>
      </c>
      <c r="G567" t="str">
        <f>TEXT(tblSales[[#This Row],[Datetime]], "ddd")</f>
        <v>Sun</v>
      </c>
      <c r="H567">
        <f>HOUR(tblSales[[#This Row],[Datetime]])</f>
        <v>11</v>
      </c>
      <c r="I567" s="8">
        <v>0.55000000000000004</v>
      </c>
      <c r="J567" t="s">
        <v>26</v>
      </c>
      <c r="K567" t="s">
        <v>8</v>
      </c>
      <c r="L567">
        <v>1</v>
      </c>
    </row>
    <row r="568" spans="2:12" x14ac:dyDescent="0.2">
      <c r="B568" s="5">
        <v>43681.461111111108</v>
      </c>
      <c r="C568" s="12">
        <f>TIME(HOUR(tblSales[[#This Row],[Datetime]]),MINUTE(tblSales[[#This Row],[Datetime]]), SECOND(tblSales[[#This Row],[Datetime]]))</f>
        <v>0.46111111111111108</v>
      </c>
      <c r="D568" s="6">
        <f>_xlfn.FLOOR.MATH(tblSales[[#This Row],[Datetime]])</f>
        <v>43681</v>
      </c>
      <c r="E568">
        <f>YEAR(tblSales[[#This Row],[Datetime]])</f>
        <v>2019</v>
      </c>
      <c r="F568" t="str">
        <f>TEXT(tblSales[[#This Row],[Datetime]], "mmm")</f>
        <v>Aug</v>
      </c>
      <c r="G568" t="str">
        <f>TEXT(tblSales[[#This Row],[Datetime]], "ddd")</f>
        <v>Sun</v>
      </c>
      <c r="H568">
        <f>HOUR(tblSales[[#This Row],[Datetime]])</f>
        <v>11</v>
      </c>
      <c r="I568" s="8">
        <v>0.4</v>
      </c>
      <c r="J568" t="s">
        <v>26</v>
      </c>
      <c r="K568" t="s">
        <v>14</v>
      </c>
      <c r="L568">
        <v>1</v>
      </c>
    </row>
    <row r="569" spans="2:12" x14ac:dyDescent="0.2">
      <c r="B569" s="5">
        <v>43681.461111111108</v>
      </c>
      <c r="C569" s="12">
        <f>TIME(HOUR(tblSales[[#This Row],[Datetime]]),MINUTE(tblSales[[#This Row],[Datetime]]), SECOND(tblSales[[#This Row],[Datetime]]))</f>
        <v>0.46111111111111108</v>
      </c>
      <c r="D569" s="6">
        <f>_xlfn.FLOOR.MATH(tblSales[[#This Row],[Datetime]])</f>
        <v>43681</v>
      </c>
      <c r="E569">
        <f>YEAR(tblSales[[#This Row],[Datetime]])</f>
        <v>2019</v>
      </c>
      <c r="F569" t="str">
        <f>TEXT(tblSales[[#This Row],[Datetime]], "mmm")</f>
        <v>Aug</v>
      </c>
      <c r="G569" t="str">
        <f>TEXT(tblSales[[#This Row],[Datetime]], "ddd")</f>
        <v>Sun</v>
      </c>
      <c r="H569">
        <f>HOUR(tblSales[[#This Row],[Datetime]])</f>
        <v>11</v>
      </c>
      <c r="I569" s="8">
        <v>0.4</v>
      </c>
      <c r="J569" t="s">
        <v>26</v>
      </c>
      <c r="K569" t="s">
        <v>12</v>
      </c>
      <c r="L569">
        <v>1</v>
      </c>
    </row>
    <row r="570" spans="2:12" x14ac:dyDescent="0.2">
      <c r="B570" s="5">
        <v>43681.461111111108</v>
      </c>
      <c r="C570" s="12">
        <f>TIME(HOUR(tblSales[[#This Row],[Datetime]]),MINUTE(tblSales[[#This Row],[Datetime]]), SECOND(tblSales[[#This Row],[Datetime]]))</f>
        <v>0.46111111111111108</v>
      </c>
      <c r="D570" s="6">
        <f>_xlfn.FLOOR.MATH(tblSales[[#This Row],[Datetime]])</f>
        <v>43681</v>
      </c>
      <c r="E570">
        <f>YEAR(tblSales[[#This Row],[Datetime]])</f>
        <v>2019</v>
      </c>
      <c r="F570" t="str">
        <f>TEXT(tblSales[[#This Row],[Datetime]], "mmm")</f>
        <v>Aug</v>
      </c>
      <c r="G570" t="str">
        <f>TEXT(tblSales[[#This Row],[Datetime]], "ddd")</f>
        <v>Sun</v>
      </c>
      <c r="H570">
        <f>HOUR(tblSales[[#This Row],[Datetime]])</f>
        <v>11</v>
      </c>
      <c r="I570" s="8">
        <v>0.45</v>
      </c>
      <c r="J570" t="s">
        <v>26</v>
      </c>
      <c r="K570" t="s">
        <v>17</v>
      </c>
      <c r="L570">
        <v>1</v>
      </c>
    </row>
    <row r="571" spans="2:12" x14ac:dyDescent="0.2">
      <c r="B571" s="5">
        <v>43681.461111111108</v>
      </c>
      <c r="C571" s="12">
        <f>TIME(HOUR(tblSales[[#This Row],[Datetime]]),MINUTE(tblSales[[#This Row],[Datetime]]), SECOND(tblSales[[#This Row],[Datetime]]))</f>
        <v>0.46111111111111108</v>
      </c>
      <c r="D571" s="6">
        <f>_xlfn.FLOOR.MATH(tblSales[[#This Row],[Datetime]])</f>
        <v>43681</v>
      </c>
      <c r="E571">
        <f>YEAR(tblSales[[#This Row],[Datetime]])</f>
        <v>2019</v>
      </c>
      <c r="F571" t="str">
        <f>TEXT(tblSales[[#This Row],[Datetime]], "mmm")</f>
        <v>Aug</v>
      </c>
      <c r="G571" t="str">
        <f>TEXT(tblSales[[#This Row],[Datetime]], "ddd")</f>
        <v>Sun</v>
      </c>
      <c r="H571">
        <f>HOUR(tblSales[[#This Row],[Datetime]])</f>
        <v>11</v>
      </c>
      <c r="I571" s="8">
        <v>5</v>
      </c>
      <c r="J571" t="s">
        <v>26</v>
      </c>
      <c r="K571" t="s">
        <v>11</v>
      </c>
      <c r="L571">
        <v>2</v>
      </c>
    </row>
    <row r="572" spans="2:12" x14ac:dyDescent="0.2">
      <c r="B572" s="5">
        <v>43681.463194444441</v>
      </c>
      <c r="C572" s="12">
        <f>TIME(HOUR(tblSales[[#This Row],[Datetime]]),MINUTE(tblSales[[#This Row],[Datetime]]), SECOND(tblSales[[#This Row],[Datetime]]))</f>
        <v>0.46319444444444446</v>
      </c>
      <c r="D572" s="6">
        <f>_xlfn.FLOOR.MATH(tblSales[[#This Row],[Datetime]])</f>
        <v>43681</v>
      </c>
      <c r="E572">
        <f>YEAR(tblSales[[#This Row],[Datetime]])</f>
        <v>2019</v>
      </c>
      <c r="F572" t="str">
        <f>TEXT(tblSales[[#This Row],[Datetime]], "mmm")</f>
        <v>Aug</v>
      </c>
      <c r="G572" t="str">
        <f>TEXT(tblSales[[#This Row],[Datetime]], "ddd")</f>
        <v>Sun</v>
      </c>
      <c r="H572">
        <f>HOUR(tblSales[[#This Row],[Datetime]])</f>
        <v>11</v>
      </c>
      <c r="I572" s="8" t="s">
        <v>97</v>
      </c>
      <c r="J572" t="s">
        <v>26</v>
      </c>
      <c r="K572" t="s">
        <v>22</v>
      </c>
      <c r="L572">
        <v>3</v>
      </c>
    </row>
    <row r="573" spans="2:12" x14ac:dyDescent="0.2">
      <c r="B573" s="5">
        <v>43681.463194444441</v>
      </c>
      <c r="C573" s="12">
        <f>TIME(HOUR(tblSales[[#This Row],[Datetime]]),MINUTE(tblSales[[#This Row],[Datetime]]), SECOND(tblSales[[#This Row],[Datetime]]))</f>
        <v>0.46319444444444446</v>
      </c>
      <c r="D573" s="6">
        <f>_xlfn.FLOOR.MATH(tblSales[[#This Row],[Datetime]])</f>
        <v>43681</v>
      </c>
      <c r="E573">
        <f>YEAR(tblSales[[#This Row],[Datetime]])</f>
        <v>2019</v>
      </c>
      <c r="F573" t="str">
        <f>TEXT(tblSales[[#This Row],[Datetime]], "mmm")</f>
        <v>Aug</v>
      </c>
      <c r="G573" t="str">
        <f>TEXT(tblSales[[#This Row],[Datetime]], "ddd")</f>
        <v>Sun</v>
      </c>
      <c r="H573">
        <f>HOUR(tblSales[[#This Row],[Datetime]])</f>
        <v>11</v>
      </c>
      <c r="I573" s="8" t="s">
        <v>97</v>
      </c>
      <c r="J573" t="s">
        <v>26</v>
      </c>
      <c r="K573" t="s">
        <v>22</v>
      </c>
      <c r="L573">
        <v>1</v>
      </c>
    </row>
    <row r="574" spans="2:12" x14ac:dyDescent="0.2">
      <c r="B574" s="5">
        <v>43681.463194444441</v>
      </c>
      <c r="C574" s="12">
        <f>TIME(HOUR(tblSales[[#This Row],[Datetime]]),MINUTE(tblSales[[#This Row],[Datetime]]), SECOND(tblSales[[#This Row],[Datetime]]))</f>
        <v>0.46319444444444446</v>
      </c>
      <c r="D574" s="6">
        <f>_xlfn.FLOOR.MATH(tblSales[[#This Row],[Datetime]])</f>
        <v>43681</v>
      </c>
      <c r="E574">
        <f>YEAR(tblSales[[#This Row],[Datetime]])</f>
        <v>2019</v>
      </c>
      <c r="F574" t="str">
        <f>TEXT(tblSales[[#This Row],[Datetime]], "mmm")</f>
        <v>Aug</v>
      </c>
      <c r="G574" t="str">
        <f>TEXT(tblSales[[#This Row],[Datetime]], "ddd")</f>
        <v>Sun</v>
      </c>
      <c r="H574">
        <f>HOUR(tblSales[[#This Row],[Datetime]])</f>
        <v>11</v>
      </c>
      <c r="I574" s="8">
        <v>0.55000000000000004</v>
      </c>
      <c r="J574" t="s">
        <v>26</v>
      </c>
      <c r="K574" t="s">
        <v>9</v>
      </c>
      <c r="L574">
        <v>1</v>
      </c>
    </row>
    <row r="575" spans="2:12" x14ac:dyDescent="0.2">
      <c r="B575" s="5">
        <v>43681.463194444441</v>
      </c>
      <c r="C575" s="12">
        <f>TIME(HOUR(tblSales[[#This Row],[Datetime]]),MINUTE(tblSales[[#This Row],[Datetime]]), SECOND(tblSales[[#This Row],[Datetime]]))</f>
        <v>0.46319444444444446</v>
      </c>
      <c r="D575" s="6">
        <f>_xlfn.FLOOR.MATH(tblSales[[#This Row],[Datetime]])</f>
        <v>43681</v>
      </c>
      <c r="E575">
        <f>YEAR(tblSales[[#This Row],[Datetime]])</f>
        <v>2019</v>
      </c>
      <c r="F575" t="str">
        <f>TEXT(tblSales[[#This Row],[Datetime]], "mmm")</f>
        <v>Aug</v>
      </c>
      <c r="G575" t="str">
        <f>TEXT(tblSales[[#This Row],[Datetime]], "ddd")</f>
        <v>Sun</v>
      </c>
      <c r="H575">
        <f>HOUR(tblSales[[#This Row],[Datetime]])</f>
        <v>11</v>
      </c>
      <c r="I575" s="8">
        <v>0.45</v>
      </c>
      <c r="J575" t="s">
        <v>26</v>
      </c>
      <c r="K575" t="s">
        <v>17</v>
      </c>
      <c r="L575">
        <v>1</v>
      </c>
    </row>
    <row r="576" spans="2:12" x14ac:dyDescent="0.2">
      <c r="B576" s="5">
        <v>43681.463194444441</v>
      </c>
      <c r="C576" s="12">
        <f>TIME(HOUR(tblSales[[#This Row],[Datetime]]),MINUTE(tblSales[[#This Row],[Datetime]]), SECOND(tblSales[[#This Row],[Datetime]]))</f>
        <v>0.46319444444444446</v>
      </c>
      <c r="D576" s="6">
        <f>_xlfn.FLOOR.MATH(tblSales[[#This Row],[Datetime]])</f>
        <v>43681</v>
      </c>
      <c r="E576">
        <f>YEAR(tblSales[[#This Row],[Datetime]])</f>
        <v>2019</v>
      </c>
      <c r="F576" t="str">
        <f>TEXT(tblSales[[#This Row],[Datetime]], "mmm")</f>
        <v>Aug</v>
      </c>
      <c r="G576" t="str">
        <f>TEXT(tblSales[[#This Row],[Datetime]], "ddd")</f>
        <v>Sun</v>
      </c>
      <c r="H576">
        <f>HOUR(tblSales[[#This Row],[Datetime]])</f>
        <v>11</v>
      </c>
      <c r="I576" s="8">
        <v>0.55000000000000004</v>
      </c>
      <c r="J576" t="s">
        <v>26</v>
      </c>
      <c r="K576" t="s">
        <v>19</v>
      </c>
      <c r="L576">
        <v>1</v>
      </c>
    </row>
    <row r="577" spans="2:12" x14ac:dyDescent="0.2">
      <c r="B577" s="5">
        <v>43681.486805555556</v>
      </c>
      <c r="C577" s="12">
        <f>TIME(HOUR(tblSales[[#This Row],[Datetime]]),MINUTE(tblSales[[#This Row],[Datetime]]), SECOND(tblSales[[#This Row],[Datetime]]))</f>
        <v>0.48680555555555555</v>
      </c>
      <c r="D577" s="6">
        <f>_xlfn.FLOOR.MATH(tblSales[[#This Row],[Datetime]])</f>
        <v>43681</v>
      </c>
      <c r="E577">
        <f>YEAR(tblSales[[#This Row],[Datetime]])</f>
        <v>2019</v>
      </c>
      <c r="F577" t="str">
        <f>TEXT(tblSales[[#This Row],[Datetime]], "mmm")</f>
        <v>Aug</v>
      </c>
      <c r="G577" t="str">
        <f>TEXT(tblSales[[#This Row],[Datetime]], "ddd")</f>
        <v>Sun</v>
      </c>
      <c r="H577">
        <f>HOUR(tblSales[[#This Row],[Datetime]])</f>
        <v>11</v>
      </c>
      <c r="I577" s="8" t="s">
        <v>97</v>
      </c>
      <c r="J577" t="s">
        <v>26</v>
      </c>
      <c r="K577" t="s">
        <v>22</v>
      </c>
      <c r="L577">
        <v>1</v>
      </c>
    </row>
    <row r="578" spans="2:12" x14ac:dyDescent="0.2">
      <c r="B578" s="5">
        <v>43681.486805555556</v>
      </c>
      <c r="C578" s="12">
        <f>TIME(HOUR(tblSales[[#This Row],[Datetime]]),MINUTE(tblSales[[#This Row],[Datetime]]), SECOND(tblSales[[#This Row],[Datetime]]))</f>
        <v>0.48680555555555555</v>
      </c>
      <c r="D578" s="6">
        <f>_xlfn.FLOOR.MATH(tblSales[[#This Row],[Datetime]])</f>
        <v>43681</v>
      </c>
      <c r="E578">
        <f>YEAR(tblSales[[#This Row],[Datetime]])</f>
        <v>2019</v>
      </c>
      <c r="F578" t="str">
        <f>TEXT(tblSales[[#This Row],[Datetime]], "mmm")</f>
        <v>Aug</v>
      </c>
      <c r="G578" t="str">
        <f>TEXT(tblSales[[#This Row],[Datetime]], "ddd")</f>
        <v>Sun</v>
      </c>
      <c r="H578">
        <f>HOUR(tblSales[[#This Row],[Datetime]])</f>
        <v>11</v>
      </c>
      <c r="I578" s="8">
        <v>1</v>
      </c>
      <c r="J578" t="s">
        <v>26</v>
      </c>
      <c r="K578" t="s">
        <v>21</v>
      </c>
      <c r="L578">
        <v>1</v>
      </c>
    </row>
    <row r="579" spans="2:12" x14ac:dyDescent="0.2">
      <c r="B579" s="5">
        <v>43681.486805555556</v>
      </c>
      <c r="C579" s="12">
        <f>TIME(HOUR(tblSales[[#This Row],[Datetime]]),MINUTE(tblSales[[#This Row],[Datetime]]), SECOND(tblSales[[#This Row],[Datetime]]))</f>
        <v>0.48680555555555555</v>
      </c>
      <c r="D579" s="6">
        <f>_xlfn.FLOOR.MATH(tblSales[[#This Row],[Datetime]])</f>
        <v>43681</v>
      </c>
      <c r="E579">
        <f>YEAR(tblSales[[#This Row],[Datetime]])</f>
        <v>2019</v>
      </c>
      <c r="F579" t="str">
        <f>TEXT(tblSales[[#This Row],[Datetime]], "mmm")</f>
        <v>Aug</v>
      </c>
      <c r="G579" t="str">
        <f>TEXT(tblSales[[#This Row],[Datetime]], "ddd")</f>
        <v>Sun</v>
      </c>
      <c r="H579">
        <f>HOUR(tblSales[[#This Row],[Datetime]])</f>
        <v>11</v>
      </c>
      <c r="I579" s="8">
        <v>0.4</v>
      </c>
      <c r="J579" t="s">
        <v>26</v>
      </c>
      <c r="K579" t="s">
        <v>12</v>
      </c>
      <c r="L579">
        <v>1</v>
      </c>
    </row>
    <row r="580" spans="2:12" x14ac:dyDescent="0.2">
      <c r="B580" s="5">
        <v>43681.486805555556</v>
      </c>
      <c r="C580" s="12">
        <f>TIME(HOUR(tblSales[[#This Row],[Datetime]]),MINUTE(tblSales[[#This Row],[Datetime]]), SECOND(tblSales[[#This Row],[Datetime]]))</f>
        <v>0.48680555555555555</v>
      </c>
      <c r="D580" s="6">
        <f>_xlfn.FLOOR.MATH(tblSales[[#This Row],[Datetime]])</f>
        <v>43681</v>
      </c>
      <c r="E580">
        <f>YEAR(tblSales[[#This Row],[Datetime]])</f>
        <v>2019</v>
      </c>
      <c r="F580" t="str">
        <f>TEXT(tblSales[[#This Row],[Datetime]], "mmm")</f>
        <v>Aug</v>
      </c>
      <c r="G580" t="str">
        <f>TEXT(tblSales[[#This Row],[Datetime]], "ddd")</f>
        <v>Sun</v>
      </c>
      <c r="H580">
        <f>HOUR(tblSales[[#This Row],[Datetime]])</f>
        <v>11</v>
      </c>
      <c r="I580" s="8">
        <v>0.45</v>
      </c>
      <c r="J580" t="s">
        <v>26</v>
      </c>
      <c r="K580" t="s">
        <v>17</v>
      </c>
      <c r="L580">
        <v>1</v>
      </c>
    </row>
    <row r="581" spans="2:12" x14ac:dyDescent="0.2">
      <c r="B581" s="5">
        <v>43681.486805555556</v>
      </c>
      <c r="C581" s="12">
        <f>TIME(HOUR(tblSales[[#This Row],[Datetime]]),MINUTE(tblSales[[#This Row],[Datetime]]), SECOND(tblSales[[#This Row],[Datetime]]))</f>
        <v>0.48680555555555555</v>
      </c>
      <c r="D581" s="6">
        <f>_xlfn.FLOOR.MATH(tblSales[[#This Row],[Datetime]])</f>
        <v>43681</v>
      </c>
      <c r="E581">
        <f>YEAR(tblSales[[#This Row],[Datetime]])</f>
        <v>2019</v>
      </c>
      <c r="F581" t="str">
        <f>TEXT(tblSales[[#This Row],[Datetime]], "mmm")</f>
        <v>Aug</v>
      </c>
      <c r="G581" t="str">
        <f>TEXT(tblSales[[#This Row],[Datetime]], "ddd")</f>
        <v>Sun</v>
      </c>
      <c r="H581">
        <f>HOUR(tblSales[[#This Row],[Datetime]])</f>
        <v>11</v>
      </c>
      <c r="I581" s="8">
        <v>0.55000000000000004</v>
      </c>
      <c r="J581" t="s">
        <v>26</v>
      </c>
      <c r="K581" t="s">
        <v>19</v>
      </c>
      <c r="L581">
        <v>1</v>
      </c>
    </row>
    <row r="582" spans="2:12" x14ac:dyDescent="0.2">
      <c r="B582" s="5">
        <v>43681.486805555556</v>
      </c>
      <c r="C582" s="12">
        <f>TIME(HOUR(tblSales[[#This Row],[Datetime]]),MINUTE(tblSales[[#This Row],[Datetime]]), SECOND(tblSales[[#This Row],[Datetime]]))</f>
        <v>0.48680555555555555</v>
      </c>
      <c r="D582" s="6">
        <f>_xlfn.FLOOR.MATH(tblSales[[#This Row],[Datetime]])</f>
        <v>43681</v>
      </c>
      <c r="E582">
        <f>YEAR(tblSales[[#This Row],[Datetime]])</f>
        <v>2019</v>
      </c>
      <c r="F582" t="str">
        <f>TEXT(tblSales[[#This Row],[Datetime]], "mmm")</f>
        <v>Aug</v>
      </c>
      <c r="G582" t="str">
        <f>TEXT(tblSales[[#This Row],[Datetime]], "ddd")</f>
        <v>Sun</v>
      </c>
      <c r="H582">
        <f>HOUR(tblSales[[#This Row],[Datetime]])</f>
        <v>11</v>
      </c>
      <c r="I582" s="8">
        <v>2.5</v>
      </c>
      <c r="J582" t="s">
        <v>26</v>
      </c>
      <c r="K582" t="s">
        <v>11</v>
      </c>
      <c r="L582">
        <v>1</v>
      </c>
    </row>
    <row r="583" spans="2:12" x14ac:dyDescent="0.2">
      <c r="B583" s="5">
        <v>43681.494444444441</v>
      </c>
      <c r="C583" s="12">
        <f>TIME(HOUR(tblSales[[#This Row],[Datetime]]),MINUTE(tblSales[[#This Row],[Datetime]]), SECOND(tblSales[[#This Row],[Datetime]]))</f>
        <v>0.49444444444444446</v>
      </c>
      <c r="D583" s="6">
        <f>_xlfn.FLOOR.MATH(tblSales[[#This Row],[Datetime]])</f>
        <v>43681</v>
      </c>
      <c r="E583">
        <f>YEAR(tblSales[[#This Row],[Datetime]])</f>
        <v>2019</v>
      </c>
      <c r="F583" t="str">
        <f>TEXT(tblSales[[#This Row],[Datetime]], "mmm")</f>
        <v>Aug</v>
      </c>
      <c r="G583" t="str">
        <f>TEXT(tblSales[[#This Row],[Datetime]], "ddd")</f>
        <v>Sun</v>
      </c>
      <c r="H583">
        <f>HOUR(tblSales[[#This Row],[Datetime]])</f>
        <v>11</v>
      </c>
      <c r="I583" s="8" t="s">
        <v>97</v>
      </c>
      <c r="J583" t="s">
        <v>26</v>
      </c>
      <c r="K583" t="s">
        <v>22</v>
      </c>
      <c r="L583">
        <v>2</v>
      </c>
    </row>
    <row r="584" spans="2:12" x14ac:dyDescent="0.2">
      <c r="B584" s="5">
        <v>43681.494444444441</v>
      </c>
      <c r="C584" s="12">
        <f>TIME(HOUR(tblSales[[#This Row],[Datetime]]),MINUTE(tblSales[[#This Row],[Datetime]]), SECOND(tblSales[[#This Row],[Datetime]]))</f>
        <v>0.49444444444444446</v>
      </c>
      <c r="D584" s="6">
        <f>_xlfn.FLOOR.MATH(tblSales[[#This Row],[Datetime]])</f>
        <v>43681</v>
      </c>
      <c r="E584">
        <f>YEAR(tblSales[[#This Row],[Datetime]])</f>
        <v>2019</v>
      </c>
      <c r="F584" t="str">
        <f>TEXT(tblSales[[#This Row],[Datetime]], "mmm")</f>
        <v>Aug</v>
      </c>
      <c r="G584" t="str">
        <f>TEXT(tblSales[[#This Row],[Datetime]], "ddd")</f>
        <v>Sun</v>
      </c>
      <c r="H584">
        <f>HOUR(tblSales[[#This Row],[Datetime]])</f>
        <v>11</v>
      </c>
      <c r="I584" s="8">
        <v>0.55000000000000004</v>
      </c>
      <c r="J584" t="s">
        <v>26</v>
      </c>
      <c r="K584" t="s">
        <v>8</v>
      </c>
      <c r="L584">
        <v>1</v>
      </c>
    </row>
    <row r="585" spans="2:12" x14ac:dyDescent="0.2">
      <c r="B585" s="5">
        <v>43681.494444444441</v>
      </c>
      <c r="C585" s="12">
        <f>TIME(HOUR(tblSales[[#This Row],[Datetime]]),MINUTE(tblSales[[#This Row],[Datetime]]), SECOND(tblSales[[#This Row],[Datetime]]))</f>
        <v>0.49444444444444446</v>
      </c>
      <c r="D585" s="6">
        <f>_xlfn.FLOOR.MATH(tblSales[[#This Row],[Datetime]])</f>
        <v>43681</v>
      </c>
      <c r="E585">
        <f>YEAR(tblSales[[#This Row],[Datetime]])</f>
        <v>2019</v>
      </c>
      <c r="F585" t="str">
        <f>TEXT(tblSales[[#This Row],[Datetime]], "mmm")</f>
        <v>Aug</v>
      </c>
      <c r="G585" t="str">
        <f>TEXT(tblSales[[#This Row],[Datetime]], "ddd")</f>
        <v>Sun</v>
      </c>
      <c r="H585">
        <f>HOUR(tblSales[[#This Row],[Datetime]])</f>
        <v>11</v>
      </c>
      <c r="I585" s="8">
        <v>0.4</v>
      </c>
      <c r="J585" t="s">
        <v>26</v>
      </c>
      <c r="K585" t="s">
        <v>14</v>
      </c>
      <c r="L585">
        <v>1</v>
      </c>
    </row>
    <row r="586" spans="2:12" x14ac:dyDescent="0.2">
      <c r="B586" s="5">
        <v>43681.494444444441</v>
      </c>
      <c r="C586" s="12">
        <f>TIME(HOUR(tblSales[[#This Row],[Datetime]]),MINUTE(tblSales[[#This Row],[Datetime]]), SECOND(tblSales[[#This Row],[Datetime]]))</f>
        <v>0.49444444444444446</v>
      </c>
      <c r="D586" s="6">
        <f>_xlfn.FLOOR.MATH(tblSales[[#This Row],[Datetime]])</f>
        <v>43681</v>
      </c>
      <c r="E586">
        <f>YEAR(tblSales[[#This Row],[Datetime]])</f>
        <v>2019</v>
      </c>
      <c r="F586" t="str">
        <f>TEXT(tblSales[[#This Row],[Datetime]], "mmm")</f>
        <v>Aug</v>
      </c>
      <c r="G586" t="str">
        <f>TEXT(tblSales[[#This Row],[Datetime]], "ddd")</f>
        <v>Sun</v>
      </c>
      <c r="H586">
        <f>HOUR(tblSales[[#This Row],[Datetime]])</f>
        <v>11</v>
      </c>
      <c r="I586" s="8">
        <v>2.5</v>
      </c>
      <c r="J586" t="s">
        <v>26</v>
      </c>
      <c r="K586" t="s">
        <v>11</v>
      </c>
      <c r="L586">
        <v>1</v>
      </c>
    </row>
    <row r="587" spans="2:12" x14ac:dyDescent="0.2">
      <c r="B587" s="5">
        <v>43681.518750000003</v>
      </c>
      <c r="C587" s="12">
        <f>TIME(HOUR(tblSales[[#This Row],[Datetime]]),MINUTE(tblSales[[#This Row],[Datetime]]), SECOND(tblSales[[#This Row],[Datetime]]))</f>
        <v>0.51874999999999993</v>
      </c>
      <c r="D587" s="6">
        <f>_xlfn.FLOOR.MATH(tblSales[[#This Row],[Datetime]])</f>
        <v>43681</v>
      </c>
      <c r="E587">
        <f>YEAR(tblSales[[#This Row],[Datetime]])</f>
        <v>2019</v>
      </c>
      <c r="F587" t="str">
        <f>TEXT(tblSales[[#This Row],[Datetime]], "mmm")</f>
        <v>Aug</v>
      </c>
      <c r="G587" t="str">
        <f>TEXT(tblSales[[#This Row],[Datetime]], "ddd")</f>
        <v>Sun</v>
      </c>
      <c r="H587">
        <f>HOUR(tblSales[[#This Row],[Datetime]])</f>
        <v>12</v>
      </c>
      <c r="I587" s="8" t="s">
        <v>97</v>
      </c>
      <c r="J587" t="s">
        <v>26</v>
      </c>
      <c r="K587" t="s">
        <v>22</v>
      </c>
      <c r="L587">
        <v>1</v>
      </c>
    </row>
    <row r="588" spans="2:12" x14ac:dyDescent="0.2">
      <c r="B588" s="5">
        <v>43681.518750000003</v>
      </c>
      <c r="C588" s="12">
        <f>TIME(HOUR(tblSales[[#This Row],[Datetime]]),MINUTE(tblSales[[#This Row],[Datetime]]), SECOND(tblSales[[#This Row],[Datetime]]))</f>
        <v>0.51874999999999993</v>
      </c>
      <c r="D588" s="6">
        <f>_xlfn.FLOOR.MATH(tblSales[[#This Row],[Datetime]])</f>
        <v>43681</v>
      </c>
      <c r="E588">
        <f>YEAR(tblSales[[#This Row],[Datetime]])</f>
        <v>2019</v>
      </c>
      <c r="F588" t="str">
        <f>TEXT(tblSales[[#This Row],[Datetime]], "mmm")</f>
        <v>Aug</v>
      </c>
      <c r="G588" t="str">
        <f>TEXT(tblSales[[#This Row],[Datetime]], "ddd")</f>
        <v>Sun</v>
      </c>
      <c r="H588">
        <f>HOUR(tblSales[[#This Row],[Datetime]])</f>
        <v>12</v>
      </c>
      <c r="I588" s="8">
        <v>0.4</v>
      </c>
      <c r="J588" t="s">
        <v>26</v>
      </c>
      <c r="K588" t="s">
        <v>14</v>
      </c>
      <c r="L588">
        <v>1</v>
      </c>
    </row>
    <row r="589" spans="2:12" x14ac:dyDescent="0.2">
      <c r="B589" s="5">
        <v>43681.518750000003</v>
      </c>
      <c r="C589" s="12">
        <f>TIME(HOUR(tblSales[[#This Row],[Datetime]]),MINUTE(tblSales[[#This Row],[Datetime]]), SECOND(tblSales[[#This Row],[Datetime]]))</f>
        <v>0.51874999999999993</v>
      </c>
      <c r="D589" s="6">
        <f>_xlfn.FLOOR.MATH(tblSales[[#This Row],[Datetime]])</f>
        <v>43681</v>
      </c>
      <c r="E589">
        <f>YEAR(tblSales[[#This Row],[Datetime]])</f>
        <v>2019</v>
      </c>
      <c r="F589" t="str">
        <f>TEXT(tblSales[[#This Row],[Datetime]], "mmm")</f>
        <v>Aug</v>
      </c>
      <c r="G589" t="str">
        <f>TEXT(tblSales[[#This Row],[Datetime]], "ddd")</f>
        <v>Sun</v>
      </c>
      <c r="H589">
        <f>HOUR(tblSales[[#This Row],[Datetime]])</f>
        <v>12</v>
      </c>
      <c r="I589" s="8">
        <v>0.45</v>
      </c>
      <c r="J589" t="s">
        <v>26</v>
      </c>
      <c r="K589" t="s">
        <v>17</v>
      </c>
      <c r="L589">
        <v>1</v>
      </c>
    </row>
    <row r="590" spans="2:12" x14ac:dyDescent="0.2">
      <c r="B590" s="5">
        <v>43681.520833333336</v>
      </c>
      <c r="C590" s="12">
        <f>TIME(HOUR(tblSales[[#This Row],[Datetime]]),MINUTE(tblSales[[#This Row],[Datetime]]), SECOND(tblSales[[#This Row],[Datetime]]))</f>
        <v>0.52083333333333337</v>
      </c>
      <c r="D590" s="6">
        <f>_xlfn.FLOOR.MATH(tblSales[[#This Row],[Datetime]])</f>
        <v>43681</v>
      </c>
      <c r="E590">
        <f>YEAR(tblSales[[#This Row],[Datetime]])</f>
        <v>2019</v>
      </c>
      <c r="F590" t="str">
        <f>TEXT(tblSales[[#This Row],[Datetime]], "mmm")</f>
        <v>Aug</v>
      </c>
      <c r="G590" t="str">
        <f>TEXT(tblSales[[#This Row],[Datetime]], "ddd")</f>
        <v>Sun</v>
      </c>
      <c r="H590">
        <f>HOUR(tblSales[[#This Row],[Datetime]])</f>
        <v>12</v>
      </c>
      <c r="I590" s="8">
        <v>1.1000000000000001</v>
      </c>
      <c r="J590" t="s">
        <v>26</v>
      </c>
      <c r="K590" t="s">
        <v>8</v>
      </c>
      <c r="L590">
        <v>2</v>
      </c>
    </row>
    <row r="591" spans="2:12" x14ac:dyDescent="0.2">
      <c r="B591" s="5">
        <v>43681.520833333336</v>
      </c>
      <c r="C591" s="12">
        <f>TIME(HOUR(tblSales[[#This Row],[Datetime]]),MINUTE(tblSales[[#This Row],[Datetime]]), SECOND(tblSales[[#This Row],[Datetime]]))</f>
        <v>0.52083333333333337</v>
      </c>
      <c r="D591" s="6">
        <f>_xlfn.FLOOR.MATH(tblSales[[#This Row],[Datetime]])</f>
        <v>43681</v>
      </c>
      <c r="E591">
        <f>YEAR(tblSales[[#This Row],[Datetime]])</f>
        <v>2019</v>
      </c>
      <c r="F591" t="str">
        <f>TEXT(tblSales[[#This Row],[Datetime]], "mmm")</f>
        <v>Aug</v>
      </c>
      <c r="G591" t="str">
        <f>TEXT(tblSales[[#This Row],[Datetime]], "ddd")</f>
        <v>Sun</v>
      </c>
      <c r="H591">
        <f>HOUR(tblSales[[#This Row],[Datetime]])</f>
        <v>12</v>
      </c>
      <c r="I591" s="8">
        <v>0.4</v>
      </c>
      <c r="J591" t="s">
        <v>26</v>
      </c>
      <c r="K591" t="s">
        <v>12</v>
      </c>
      <c r="L591">
        <v>1</v>
      </c>
    </row>
    <row r="592" spans="2:12" x14ac:dyDescent="0.2">
      <c r="B592" s="5">
        <v>43681.520833333336</v>
      </c>
      <c r="C592" s="12">
        <f>TIME(HOUR(tblSales[[#This Row],[Datetime]]),MINUTE(tblSales[[#This Row],[Datetime]]), SECOND(tblSales[[#This Row],[Datetime]]))</f>
        <v>0.52083333333333337</v>
      </c>
      <c r="D592" s="6">
        <f>_xlfn.FLOOR.MATH(tblSales[[#This Row],[Datetime]])</f>
        <v>43681</v>
      </c>
      <c r="E592">
        <f>YEAR(tblSales[[#This Row],[Datetime]])</f>
        <v>2019</v>
      </c>
      <c r="F592" t="str">
        <f>TEXT(tblSales[[#This Row],[Datetime]], "mmm")</f>
        <v>Aug</v>
      </c>
      <c r="G592" t="str">
        <f>TEXT(tblSales[[#This Row],[Datetime]], "ddd")</f>
        <v>Sun</v>
      </c>
      <c r="H592">
        <f>HOUR(tblSales[[#This Row],[Datetime]])</f>
        <v>12</v>
      </c>
      <c r="I592" s="8">
        <v>0.45</v>
      </c>
      <c r="J592" t="s">
        <v>26</v>
      </c>
      <c r="K592" t="s">
        <v>17</v>
      </c>
      <c r="L592">
        <v>1</v>
      </c>
    </row>
    <row r="593" spans="2:12" x14ac:dyDescent="0.2">
      <c r="B593" s="5">
        <v>43681.524305555555</v>
      </c>
      <c r="C593" s="12">
        <f>TIME(HOUR(tblSales[[#This Row],[Datetime]]),MINUTE(tblSales[[#This Row],[Datetime]]), SECOND(tblSales[[#This Row],[Datetime]]))</f>
        <v>0.52430555555555558</v>
      </c>
      <c r="D593" s="6">
        <f>_xlfn.FLOOR.MATH(tblSales[[#This Row],[Datetime]])</f>
        <v>43681</v>
      </c>
      <c r="E593">
        <f>YEAR(tblSales[[#This Row],[Datetime]])</f>
        <v>2019</v>
      </c>
      <c r="F593" t="str">
        <f>TEXT(tblSales[[#This Row],[Datetime]], "mmm")</f>
        <v>Aug</v>
      </c>
      <c r="G593" t="str">
        <f>TEXT(tblSales[[#This Row],[Datetime]], "ddd")</f>
        <v>Sun</v>
      </c>
      <c r="H593">
        <f>HOUR(tblSales[[#This Row],[Datetime]])</f>
        <v>12</v>
      </c>
      <c r="I593" s="8" t="s">
        <v>97</v>
      </c>
      <c r="J593" t="s">
        <v>26</v>
      </c>
      <c r="K593" t="s">
        <v>22</v>
      </c>
      <c r="L593">
        <v>2</v>
      </c>
    </row>
    <row r="594" spans="2:12" x14ac:dyDescent="0.2">
      <c r="B594" s="5">
        <v>43681.524305555555</v>
      </c>
      <c r="C594" s="12">
        <f>TIME(HOUR(tblSales[[#This Row],[Datetime]]),MINUTE(tblSales[[#This Row],[Datetime]]), SECOND(tblSales[[#This Row],[Datetime]]))</f>
        <v>0.52430555555555558</v>
      </c>
      <c r="D594" s="6">
        <f>_xlfn.FLOOR.MATH(tblSales[[#This Row],[Datetime]])</f>
        <v>43681</v>
      </c>
      <c r="E594">
        <f>YEAR(tblSales[[#This Row],[Datetime]])</f>
        <v>2019</v>
      </c>
      <c r="F594" t="str">
        <f>TEXT(tblSales[[#This Row],[Datetime]], "mmm")</f>
        <v>Aug</v>
      </c>
      <c r="G594" t="str">
        <f>TEXT(tblSales[[#This Row],[Datetime]], "ddd")</f>
        <v>Sun</v>
      </c>
      <c r="H594">
        <f>HOUR(tblSales[[#This Row],[Datetime]])</f>
        <v>12</v>
      </c>
      <c r="I594" s="8">
        <v>0.4</v>
      </c>
      <c r="J594" t="s">
        <v>26</v>
      </c>
      <c r="K594" t="s">
        <v>14</v>
      </c>
      <c r="L594">
        <v>1</v>
      </c>
    </row>
    <row r="595" spans="2:12" x14ac:dyDescent="0.2">
      <c r="B595" s="5">
        <v>43681.524305555555</v>
      </c>
      <c r="C595" s="12">
        <f>TIME(HOUR(tblSales[[#This Row],[Datetime]]),MINUTE(tblSales[[#This Row],[Datetime]]), SECOND(tblSales[[#This Row],[Datetime]]))</f>
        <v>0.52430555555555558</v>
      </c>
      <c r="D595" s="6">
        <f>_xlfn.FLOOR.MATH(tblSales[[#This Row],[Datetime]])</f>
        <v>43681</v>
      </c>
      <c r="E595">
        <f>YEAR(tblSales[[#This Row],[Datetime]])</f>
        <v>2019</v>
      </c>
      <c r="F595" t="str">
        <f>TEXT(tblSales[[#This Row],[Datetime]], "mmm")</f>
        <v>Aug</v>
      </c>
      <c r="G595" t="str">
        <f>TEXT(tblSales[[#This Row],[Datetime]], "ddd")</f>
        <v>Sun</v>
      </c>
      <c r="H595">
        <f>HOUR(tblSales[[#This Row],[Datetime]])</f>
        <v>12</v>
      </c>
      <c r="I595" s="8">
        <v>1.79</v>
      </c>
      <c r="J595" t="s">
        <v>26</v>
      </c>
      <c r="K595" t="s">
        <v>13</v>
      </c>
      <c r="L595">
        <v>1</v>
      </c>
    </row>
    <row r="596" spans="2:12" x14ac:dyDescent="0.2">
      <c r="B596" s="5">
        <v>43681.527083333334</v>
      </c>
      <c r="C596" s="12">
        <f>TIME(HOUR(tblSales[[#This Row],[Datetime]]),MINUTE(tblSales[[#This Row],[Datetime]]), SECOND(tblSales[[#This Row],[Datetime]]))</f>
        <v>0.52708333333333335</v>
      </c>
      <c r="D596" s="6">
        <f>_xlfn.FLOOR.MATH(tblSales[[#This Row],[Datetime]])</f>
        <v>43681</v>
      </c>
      <c r="E596">
        <f>YEAR(tblSales[[#This Row],[Datetime]])</f>
        <v>2019</v>
      </c>
      <c r="F596" t="str">
        <f>TEXT(tblSales[[#This Row],[Datetime]], "mmm")</f>
        <v>Aug</v>
      </c>
      <c r="G596" t="str">
        <f>TEXT(tblSales[[#This Row],[Datetime]], "ddd")</f>
        <v>Sun</v>
      </c>
      <c r="H596">
        <f>HOUR(tblSales[[#This Row],[Datetime]])</f>
        <v>12</v>
      </c>
      <c r="I596" s="8">
        <v>0.55000000000000004</v>
      </c>
      <c r="J596" t="s">
        <v>26</v>
      </c>
      <c r="K596" t="s">
        <v>20</v>
      </c>
      <c r="L596">
        <v>1</v>
      </c>
    </row>
    <row r="597" spans="2:12" x14ac:dyDescent="0.2">
      <c r="B597" s="5">
        <v>43681.527083333334</v>
      </c>
      <c r="C597" s="12">
        <f>TIME(HOUR(tblSales[[#This Row],[Datetime]]),MINUTE(tblSales[[#This Row],[Datetime]]), SECOND(tblSales[[#This Row],[Datetime]]))</f>
        <v>0.52708333333333335</v>
      </c>
      <c r="D597" s="6">
        <f>_xlfn.FLOOR.MATH(tblSales[[#This Row],[Datetime]])</f>
        <v>43681</v>
      </c>
      <c r="E597">
        <f>YEAR(tblSales[[#This Row],[Datetime]])</f>
        <v>2019</v>
      </c>
      <c r="F597" t="str">
        <f>TEXT(tblSales[[#This Row],[Datetime]], "mmm")</f>
        <v>Aug</v>
      </c>
      <c r="G597" t="str">
        <f>TEXT(tblSales[[#This Row],[Datetime]], "ddd")</f>
        <v>Sun</v>
      </c>
      <c r="H597">
        <f>HOUR(tblSales[[#This Row],[Datetime]])</f>
        <v>12</v>
      </c>
      <c r="I597" s="8">
        <v>0.3</v>
      </c>
      <c r="J597" t="s">
        <v>26</v>
      </c>
      <c r="K597" t="s">
        <v>16</v>
      </c>
      <c r="L597">
        <v>1</v>
      </c>
    </row>
    <row r="598" spans="2:12" x14ac:dyDescent="0.2">
      <c r="B598" s="5">
        <v>43681.527083333334</v>
      </c>
      <c r="C598" s="12">
        <f>TIME(HOUR(tblSales[[#This Row],[Datetime]]),MINUTE(tblSales[[#This Row],[Datetime]]), SECOND(tblSales[[#This Row],[Datetime]]))</f>
        <v>0.52708333333333335</v>
      </c>
      <c r="D598" s="6">
        <f>_xlfn.FLOOR.MATH(tblSales[[#This Row],[Datetime]])</f>
        <v>43681</v>
      </c>
      <c r="E598">
        <f>YEAR(tblSales[[#This Row],[Datetime]])</f>
        <v>2019</v>
      </c>
      <c r="F598" t="str">
        <f>TEXT(tblSales[[#This Row],[Datetime]], "mmm")</f>
        <v>Aug</v>
      </c>
      <c r="G598" t="str">
        <f>TEXT(tblSales[[#This Row],[Datetime]], "ddd")</f>
        <v>Sun</v>
      </c>
      <c r="H598">
        <f>HOUR(tblSales[[#This Row],[Datetime]])</f>
        <v>12</v>
      </c>
      <c r="I598" s="8">
        <v>1</v>
      </c>
      <c r="J598" t="s">
        <v>26</v>
      </c>
      <c r="K598" t="s">
        <v>21</v>
      </c>
      <c r="L598">
        <v>1</v>
      </c>
    </row>
    <row r="599" spans="2:12" x14ac:dyDescent="0.2">
      <c r="B599" s="5">
        <v>43681.527083333334</v>
      </c>
      <c r="C599" s="12">
        <f>TIME(HOUR(tblSales[[#This Row],[Datetime]]),MINUTE(tblSales[[#This Row],[Datetime]]), SECOND(tblSales[[#This Row],[Datetime]]))</f>
        <v>0.52708333333333335</v>
      </c>
      <c r="D599" s="6">
        <f>_xlfn.FLOOR.MATH(tblSales[[#This Row],[Datetime]])</f>
        <v>43681</v>
      </c>
      <c r="E599">
        <f>YEAR(tblSales[[#This Row],[Datetime]])</f>
        <v>2019</v>
      </c>
      <c r="F599" t="str">
        <f>TEXT(tblSales[[#This Row],[Datetime]], "mmm")</f>
        <v>Aug</v>
      </c>
      <c r="G599" t="str">
        <f>TEXT(tblSales[[#This Row],[Datetime]], "ddd")</f>
        <v>Sun</v>
      </c>
      <c r="H599">
        <f>HOUR(tblSales[[#This Row],[Datetime]])</f>
        <v>12</v>
      </c>
      <c r="I599" s="8">
        <v>0.45</v>
      </c>
      <c r="J599" t="s">
        <v>26</v>
      </c>
      <c r="K599" t="s">
        <v>17</v>
      </c>
      <c r="L599">
        <v>1</v>
      </c>
    </row>
    <row r="600" spans="2:12" x14ac:dyDescent="0.2">
      <c r="B600" s="5">
        <v>43681.527083333334</v>
      </c>
      <c r="C600" s="12">
        <f>TIME(HOUR(tblSales[[#This Row],[Datetime]]),MINUTE(tblSales[[#This Row],[Datetime]]), SECOND(tblSales[[#This Row],[Datetime]]))</f>
        <v>0.52708333333333335</v>
      </c>
      <c r="D600" s="6">
        <f>_xlfn.FLOOR.MATH(tblSales[[#This Row],[Datetime]])</f>
        <v>43681</v>
      </c>
      <c r="E600">
        <f>YEAR(tblSales[[#This Row],[Datetime]])</f>
        <v>2019</v>
      </c>
      <c r="F600" t="str">
        <f>TEXT(tblSales[[#This Row],[Datetime]], "mmm")</f>
        <v>Aug</v>
      </c>
      <c r="G600" t="str">
        <f>TEXT(tblSales[[#This Row],[Datetime]], "ddd")</f>
        <v>Sun</v>
      </c>
      <c r="H600">
        <f>HOUR(tblSales[[#This Row],[Datetime]])</f>
        <v>12</v>
      </c>
      <c r="I600" s="8">
        <v>2.5</v>
      </c>
      <c r="J600" t="s">
        <v>26</v>
      </c>
      <c r="K600" t="s">
        <v>11</v>
      </c>
      <c r="L600">
        <v>1</v>
      </c>
    </row>
    <row r="601" spans="2:12" x14ac:dyDescent="0.2">
      <c r="B601" s="5">
        <v>43682.46597222222</v>
      </c>
      <c r="C601" s="12">
        <f>TIME(HOUR(tblSales[[#This Row],[Datetime]]),MINUTE(tblSales[[#This Row],[Datetime]]), SECOND(tblSales[[#This Row],[Datetime]]))</f>
        <v>0.46597222222222223</v>
      </c>
      <c r="D601" s="6">
        <f>_xlfn.FLOOR.MATH(tblSales[[#This Row],[Datetime]])</f>
        <v>43682</v>
      </c>
      <c r="E601">
        <f>YEAR(tblSales[[#This Row],[Datetime]])</f>
        <v>2019</v>
      </c>
      <c r="F601" t="str">
        <f>TEXT(tblSales[[#This Row],[Datetime]], "mmm")</f>
        <v>Aug</v>
      </c>
      <c r="G601" t="str">
        <f>TEXT(tblSales[[#This Row],[Datetime]], "ddd")</f>
        <v>Mon</v>
      </c>
      <c r="H601">
        <f>HOUR(tblSales[[#This Row],[Datetime]])</f>
        <v>11</v>
      </c>
      <c r="I601" s="8" t="s">
        <v>97</v>
      </c>
      <c r="J601" t="s">
        <v>26</v>
      </c>
      <c r="K601" t="s">
        <v>22</v>
      </c>
      <c r="L601">
        <v>1</v>
      </c>
    </row>
    <row r="602" spans="2:12" x14ac:dyDescent="0.2">
      <c r="B602" s="5">
        <v>43682.46597222222</v>
      </c>
      <c r="C602" s="12">
        <f>TIME(HOUR(tblSales[[#This Row],[Datetime]]),MINUTE(tblSales[[#This Row],[Datetime]]), SECOND(tblSales[[#This Row],[Datetime]]))</f>
        <v>0.46597222222222223</v>
      </c>
      <c r="D602" s="6">
        <f>_xlfn.FLOOR.MATH(tblSales[[#This Row],[Datetime]])</f>
        <v>43682</v>
      </c>
      <c r="E602">
        <f>YEAR(tblSales[[#This Row],[Datetime]])</f>
        <v>2019</v>
      </c>
      <c r="F602" t="str">
        <f>TEXT(tblSales[[#This Row],[Datetime]], "mmm")</f>
        <v>Aug</v>
      </c>
      <c r="G602" t="str">
        <f>TEXT(tblSales[[#This Row],[Datetime]], "ddd")</f>
        <v>Mon</v>
      </c>
      <c r="H602">
        <f>HOUR(tblSales[[#This Row],[Datetime]])</f>
        <v>11</v>
      </c>
      <c r="I602" s="8">
        <v>0.55000000000000004</v>
      </c>
      <c r="J602" t="s">
        <v>26</v>
      </c>
      <c r="K602" t="s">
        <v>19</v>
      </c>
      <c r="L602">
        <v>1</v>
      </c>
    </row>
    <row r="603" spans="2:12" x14ac:dyDescent="0.2">
      <c r="B603" s="5">
        <v>43682.46597222222</v>
      </c>
      <c r="C603" s="12">
        <f>TIME(HOUR(tblSales[[#This Row],[Datetime]]),MINUTE(tblSales[[#This Row],[Datetime]]), SECOND(tblSales[[#This Row],[Datetime]]))</f>
        <v>0.46597222222222223</v>
      </c>
      <c r="D603" s="6">
        <f>_xlfn.FLOOR.MATH(tblSales[[#This Row],[Datetime]])</f>
        <v>43682</v>
      </c>
      <c r="E603">
        <f>YEAR(tblSales[[#This Row],[Datetime]])</f>
        <v>2019</v>
      </c>
      <c r="F603" t="str">
        <f>TEXT(tblSales[[#This Row],[Datetime]], "mmm")</f>
        <v>Aug</v>
      </c>
      <c r="G603" t="str">
        <f>TEXT(tblSales[[#This Row],[Datetime]], "ddd")</f>
        <v>Mon</v>
      </c>
      <c r="H603">
        <f>HOUR(tblSales[[#This Row],[Datetime]])</f>
        <v>11</v>
      </c>
      <c r="I603" s="8">
        <v>5</v>
      </c>
      <c r="J603" t="s">
        <v>26</v>
      </c>
      <c r="K603" t="s">
        <v>11</v>
      </c>
      <c r="L603">
        <v>2</v>
      </c>
    </row>
    <row r="604" spans="2:12" x14ac:dyDescent="0.2">
      <c r="B604" s="5">
        <v>43682.469444444447</v>
      </c>
      <c r="C604" s="12">
        <f>TIME(HOUR(tblSales[[#This Row],[Datetime]]),MINUTE(tblSales[[#This Row],[Datetime]]), SECOND(tblSales[[#This Row],[Datetime]]))</f>
        <v>0.4694444444444445</v>
      </c>
      <c r="D604" s="6">
        <f>_xlfn.FLOOR.MATH(tblSales[[#This Row],[Datetime]])</f>
        <v>43682</v>
      </c>
      <c r="E604">
        <f>YEAR(tblSales[[#This Row],[Datetime]])</f>
        <v>2019</v>
      </c>
      <c r="F604" t="str">
        <f>TEXT(tblSales[[#This Row],[Datetime]], "mmm")</f>
        <v>Aug</v>
      </c>
      <c r="G604" t="str">
        <f>TEXT(tblSales[[#This Row],[Datetime]], "ddd")</f>
        <v>Mon</v>
      </c>
      <c r="H604">
        <f>HOUR(tblSales[[#This Row],[Datetime]])</f>
        <v>11</v>
      </c>
      <c r="I604" s="8" t="s">
        <v>97</v>
      </c>
      <c r="J604" t="s">
        <v>26</v>
      </c>
      <c r="K604" t="s">
        <v>22</v>
      </c>
      <c r="L604">
        <v>2</v>
      </c>
    </row>
    <row r="605" spans="2:12" x14ac:dyDescent="0.2">
      <c r="B605" s="5">
        <v>43682.469444444447</v>
      </c>
      <c r="C605" s="12">
        <f>TIME(HOUR(tblSales[[#This Row],[Datetime]]),MINUTE(tblSales[[#This Row],[Datetime]]), SECOND(tblSales[[#This Row],[Datetime]]))</f>
        <v>0.4694444444444445</v>
      </c>
      <c r="D605" s="6">
        <f>_xlfn.FLOOR.MATH(tblSales[[#This Row],[Datetime]])</f>
        <v>43682</v>
      </c>
      <c r="E605">
        <f>YEAR(tblSales[[#This Row],[Datetime]])</f>
        <v>2019</v>
      </c>
      <c r="F605" t="str">
        <f>TEXT(tblSales[[#This Row],[Datetime]], "mmm")</f>
        <v>Aug</v>
      </c>
      <c r="G605" t="str">
        <f>TEXT(tblSales[[#This Row],[Datetime]], "ddd")</f>
        <v>Mon</v>
      </c>
      <c r="H605">
        <f>HOUR(tblSales[[#This Row],[Datetime]])</f>
        <v>11</v>
      </c>
      <c r="I605" s="8">
        <v>0.55000000000000004</v>
      </c>
      <c r="J605" t="s">
        <v>26</v>
      </c>
      <c r="K605" t="s">
        <v>9</v>
      </c>
      <c r="L605">
        <v>1</v>
      </c>
    </row>
    <row r="606" spans="2:12" x14ac:dyDescent="0.2">
      <c r="B606" s="5">
        <v>43682.469444444447</v>
      </c>
      <c r="C606" s="12">
        <f>TIME(HOUR(tblSales[[#This Row],[Datetime]]),MINUTE(tblSales[[#This Row],[Datetime]]), SECOND(tblSales[[#This Row],[Datetime]]))</f>
        <v>0.4694444444444445</v>
      </c>
      <c r="D606" s="6">
        <f>_xlfn.FLOOR.MATH(tblSales[[#This Row],[Datetime]])</f>
        <v>43682</v>
      </c>
      <c r="E606">
        <f>YEAR(tblSales[[#This Row],[Datetime]])</f>
        <v>2019</v>
      </c>
      <c r="F606" t="str">
        <f>TEXT(tblSales[[#This Row],[Datetime]], "mmm")</f>
        <v>Aug</v>
      </c>
      <c r="G606" t="str">
        <f>TEXT(tblSales[[#This Row],[Datetime]], "ddd")</f>
        <v>Mon</v>
      </c>
      <c r="H606">
        <f>HOUR(tblSales[[#This Row],[Datetime]])</f>
        <v>11</v>
      </c>
      <c r="I606" s="8">
        <v>0.4</v>
      </c>
      <c r="J606" t="s">
        <v>26</v>
      </c>
      <c r="K606" t="s">
        <v>14</v>
      </c>
      <c r="L606">
        <v>1</v>
      </c>
    </row>
    <row r="607" spans="2:12" x14ac:dyDescent="0.2">
      <c r="B607" s="5">
        <v>43682.469444444447</v>
      </c>
      <c r="C607" s="12">
        <f>TIME(HOUR(tblSales[[#This Row],[Datetime]]),MINUTE(tblSales[[#This Row],[Datetime]]), SECOND(tblSales[[#This Row],[Datetime]]))</f>
        <v>0.4694444444444445</v>
      </c>
      <c r="D607" s="6">
        <f>_xlfn.FLOOR.MATH(tblSales[[#This Row],[Datetime]])</f>
        <v>43682</v>
      </c>
      <c r="E607">
        <f>YEAR(tblSales[[#This Row],[Datetime]])</f>
        <v>2019</v>
      </c>
      <c r="F607" t="str">
        <f>TEXT(tblSales[[#This Row],[Datetime]], "mmm")</f>
        <v>Aug</v>
      </c>
      <c r="G607" t="str">
        <f>TEXT(tblSales[[#This Row],[Datetime]], "ddd")</f>
        <v>Mon</v>
      </c>
      <c r="H607">
        <f>HOUR(tblSales[[#This Row],[Datetime]])</f>
        <v>11</v>
      </c>
      <c r="I607" s="8">
        <v>2.5</v>
      </c>
      <c r="J607" t="s">
        <v>26</v>
      </c>
      <c r="K607" t="s">
        <v>11</v>
      </c>
      <c r="L607">
        <v>1</v>
      </c>
    </row>
    <row r="608" spans="2:12" x14ac:dyDescent="0.2">
      <c r="B608" s="5">
        <v>43682.470833333333</v>
      </c>
      <c r="C608" s="12">
        <f>TIME(HOUR(tblSales[[#This Row],[Datetime]]),MINUTE(tblSales[[#This Row],[Datetime]]), SECOND(tblSales[[#This Row],[Datetime]]))</f>
        <v>0.47083333333333338</v>
      </c>
      <c r="D608" s="6">
        <f>_xlfn.FLOOR.MATH(tblSales[[#This Row],[Datetime]])</f>
        <v>43682</v>
      </c>
      <c r="E608">
        <f>YEAR(tblSales[[#This Row],[Datetime]])</f>
        <v>2019</v>
      </c>
      <c r="F608" t="str">
        <f>TEXT(tblSales[[#This Row],[Datetime]], "mmm")</f>
        <v>Aug</v>
      </c>
      <c r="G608" t="str">
        <f>TEXT(tblSales[[#This Row],[Datetime]], "ddd")</f>
        <v>Mon</v>
      </c>
      <c r="H608">
        <f>HOUR(tblSales[[#This Row],[Datetime]])</f>
        <v>11</v>
      </c>
      <c r="I608" s="8" t="s">
        <v>97</v>
      </c>
      <c r="J608" t="s">
        <v>26</v>
      </c>
      <c r="K608" t="s">
        <v>22</v>
      </c>
      <c r="L608">
        <v>2</v>
      </c>
    </row>
    <row r="609" spans="2:12" x14ac:dyDescent="0.2">
      <c r="B609" s="5">
        <v>43682.470833333333</v>
      </c>
      <c r="C609" s="12">
        <f>TIME(HOUR(tblSales[[#This Row],[Datetime]]),MINUTE(tblSales[[#This Row],[Datetime]]), SECOND(tblSales[[#This Row],[Datetime]]))</f>
        <v>0.47083333333333338</v>
      </c>
      <c r="D609" s="6">
        <f>_xlfn.FLOOR.MATH(tblSales[[#This Row],[Datetime]])</f>
        <v>43682</v>
      </c>
      <c r="E609">
        <f>YEAR(tblSales[[#This Row],[Datetime]])</f>
        <v>2019</v>
      </c>
      <c r="F609" t="str">
        <f>TEXT(tblSales[[#This Row],[Datetime]], "mmm")</f>
        <v>Aug</v>
      </c>
      <c r="G609" t="str">
        <f>TEXT(tblSales[[#This Row],[Datetime]], "ddd")</f>
        <v>Mon</v>
      </c>
      <c r="H609">
        <f>HOUR(tblSales[[#This Row],[Datetime]])</f>
        <v>11</v>
      </c>
      <c r="I609" s="8">
        <v>0.3</v>
      </c>
      <c r="J609" t="s">
        <v>26</v>
      </c>
      <c r="K609" t="s">
        <v>16</v>
      </c>
      <c r="L609">
        <v>1</v>
      </c>
    </row>
    <row r="610" spans="2:12" x14ac:dyDescent="0.2">
      <c r="B610" s="5">
        <v>43682.470833333333</v>
      </c>
      <c r="C610" s="12">
        <f>TIME(HOUR(tblSales[[#This Row],[Datetime]]),MINUTE(tblSales[[#This Row],[Datetime]]), SECOND(tblSales[[#This Row],[Datetime]]))</f>
        <v>0.47083333333333338</v>
      </c>
      <c r="D610" s="6">
        <f>_xlfn.FLOOR.MATH(tblSales[[#This Row],[Datetime]])</f>
        <v>43682</v>
      </c>
      <c r="E610">
        <f>YEAR(tblSales[[#This Row],[Datetime]])</f>
        <v>2019</v>
      </c>
      <c r="F610" t="str">
        <f>TEXT(tblSales[[#This Row],[Datetime]], "mmm")</f>
        <v>Aug</v>
      </c>
      <c r="G610" t="str">
        <f>TEXT(tblSales[[#This Row],[Datetime]], "ddd")</f>
        <v>Mon</v>
      </c>
      <c r="H610">
        <f>HOUR(tblSales[[#This Row],[Datetime]])</f>
        <v>11</v>
      </c>
      <c r="I610" s="8">
        <v>0.4</v>
      </c>
      <c r="J610" t="s">
        <v>26</v>
      </c>
      <c r="K610" t="s">
        <v>12</v>
      </c>
      <c r="L610">
        <v>1</v>
      </c>
    </row>
    <row r="611" spans="2:12" x14ac:dyDescent="0.2">
      <c r="B611" s="5">
        <v>43682.470833333333</v>
      </c>
      <c r="C611" s="12">
        <f>TIME(HOUR(tblSales[[#This Row],[Datetime]]),MINUTE(tblSales[[#This Row],[Datetime]]), SECOND(tblSales[[#This Row],[Datetime]]))</f>
        <v>0.47083333333333338</v>
      </c>
      <c r="D611" s="6">
        <f>_xlfn.FLOOR.MATH(tblSales[[#This Row],[Datetime]])</f>
        <v>43682</v>
      </c>
      <c r="E611">
        <f>YEAR(tblSales[[#This Row],[Datetime]])</f>
        <v>2019</v>
      </c>
      <c r="F611" t="str">
        <f>TEXT(tblSales[[#This Row],[Datetime]], "mmm")</f>
        <v>Aug</v>
      </c>
      <c r="G611" t="str">
        <f>TEXT(tblSales[[#This Row],[Datetime]], "ddd")</f>
        <v>Mon</v>
      </c>
      <c r="H611">
        <f>HOUR(tblSales[[#This Row],[Datetime]])</f>
        <v>11</v>
      </c>
      <c r="I611" s="8">
        <v>1.79</v>
      </c>
      <c r="J611" t="s">
        <v>26</v>
      </c>
      <c r="K611" t="s">
        <v>13</v>
      </c>
      <c r="L611">
        <v>1</v>
      </c>
    </row>
    <row r="612" spans="2:12" x14ac:dyDescent="0.2">
      <c r="B612" s="5">
        <v>43682.470833333333</v>
      </c>
      <c r="C612" s="12">
        <f>TIME(HOUR(tblSales[[#This Row],[Datetime]]),MINUTE(tblSales[[#This Row],[Datetime]]), SECOND(tblSales[[#This Row],[Datetime]]))</f>
        <v>0.47083333333333338</v>
      </c>
      <c r="D612" s="6">
        <f>_xlfn.FLOOR.MATH(tblSales[[#This Row],[Datetime]])</f>
        <v>43682</v>
      </c>
      <c r="E612">
        <f>YEAR(tblSales[[#This Row],[Datetime]])</f>
        <v>2019</v>
      </c>
      <c r="F612" t="str">
        <f>TEXT(tblSales[[#This Row],[Datetime]], "mmm")</f>
        <v>Aug</v>
      </c>
      <c r="G612" t="str">
        <f>TEXT(tblSales[[#This Row],[Datetime]], "ddd")</f>
        <v>Mon</v>
      </c>
      <c r="H612">
        <f>HOUR(tblSales[[#This Row],[Datetime]])</f>
        <v>11</v>
      </c>
      <c r="I612" s="8">
        <v>0.55000000000000004</v>
      </c>
      <c r="J612" t="s">
        <v>26</v>
      </c>
      <c r="K612" t="s">
        <v>19</v>
      </c>
      <c r="L612">
        <v>1</v>
      </c>
    </row>
    <row r="613" spans="2:12" x14ac:dyDescent="0.2">
      <c r="B613" s="5">
        <v>43682.470833333333</v>
      </c>
      <c r="C613" s="12">
        <f>TIME(HOUR(tblSales[[#This Row],[Datetime]]),MINUTE(tblSales[[#This Row],[Datetime]]), SECOND(tblSales[[#This Row],[Datetime]]))</f>
        <v>0.47083333333333338</v>
      </c>
      <c r="D613" s="6">
        <f>_xlfn.FLOOR.MATH(tblSales[[#This Row],[Datetime]])</f>
        <v>43682</v>
      </c>
      <c r="E613">
        <f>YEAR(tblSales[[#This Row],[Datetime]])</f>
        <v>2019</v>
      </c>
      <c r="F613" t="str">
        <f>TEXT(tblSales[[#This Row],[Datetime]], "mmm")</f>
        <v>Aug</v>
      </c>
      <c r="G613" t="str">
        <f>TEXT(tblSales[[#This Row],[Datetime]], "ddd")</f>
        <v>Mon</v>
      </c>
      <c r="H613">
        <f>HOUR(tblSales[[#This Row],[Datetime]])</f>
        <v>11</v>
      </c>
      <c r="I613" s="8">
        <v>2.5</v>
      </c>
      <c r="J613" t="s">
        <v>26</v>
      </c>
      <c r="K613" t="s">
        <v>11</v>
      </c>
      <c r="L613">
        <v>1</v>
      </c>
    </row>
    <row r="614" spans="2:12" x14ac:dyDescent="0.2">
      <c r="B614" s="5">
        <v>43682.480555555558</v>
      </c>
      <c r="C614" s="12">
        <f>TIME(HOUR(tblSales[[#This Row],[Datetime]]),MINUTE(tblSales[[#This Row],[Datetime]]), SECOND(tblSales[[#This Row],[Datetime]]))</f>
        <v>0.48055555555555557</v>
      </c>
      <c r="D614" s="6">
        <f>_xlfn.FLOOR.MATH(tblSales[[#This Row],[Datetime]])</f>
        <v>43682</v>
      </c>
      <c r="E614">
        <f>YEAR(tblSales[[#This Row],[Datetime]])</f>
        <v>2019</v>
      </c>
      <c r="F614" t="str">
        <f>TEXT(tblSales[[#This Row],[Datetime]], "mmm")</f>
        <v>Aug</v>
      </c>
      <c r="G614" t="str">
        <f>TEXT(tblSales[[#This Row],[Datetime]], "ddd")</f>
        <v>Mon</v>
      </c>
      <c r="H614">
        <f>HOUR(tblSales[[#This Row],[Datetime]])</f>
        <v>11</v>
      </c>
      <c r="I614" s="8">
        <v>1.1000000000000001</v>
      </c>
      <c r="J614" t="s">
        <v>26</v>
      </c>
      <c r="K614" t="s">
        <v>20</v>
      </c>
      <c r="L614">
        <v>2</v>
      </c>
    </row>
    <row r="615" spans="2:12" x14ac:dyDescent="0.2">
      <c r="B615" s="5">
        <v>43682.480555555558</v>
      </c>
      <c r="C615" s="12">
        <f>TIME(HOUR(tblSales[[#This Row],[Datetime]]),MINUTE(tblSales[[#This Row],[Datetime]]), SECOND(tblSales[[#This Row],[Datetime]]))</f>
        <v>0.48055555555555557</v>
      </c>
      <c r="D615" s="6">
        <f>_xlfn.FLOOR.MATH(tblSales[[#This Row],[Datetime]])</f>
        <v>43682</v>
      </c>
      <c r="E615">
        <f>YEAR(tblSales[[#This Row],[Datetime]])</f>
        <v>2019</v>
      </c>
      <c r="F615" t="str">
        <f>TEXT(tblSales[[#This Row],[Datetime]], "mmm")</f>
        <v>Aug</v>
      </c>
      <c r="G615" t="str">
        <f>TEXT(tblSales[[#This Row],[Datetime]], "ddd")</f>
        <v>Mon</v>
      </c>
      <c r="H615">
        <f>HOUR(tblSales[[#This Row],[Datetime]])</f>
        <v>11</v>
      </c>
      <c r="I615" s="8">
        <v>0.4</v>
      </c>
      <c r="J615" t="s">
        <v>26</v>
      </c>
      <c r="K615" t="s">
        <v>12</v>
      </c>
      <c r="L615">
        <v>1</v>
      </c>
    </row>
    <row r="616" spans="2:12" x14ac:dyDescent="0.2">
      <c r="B616" s="5">
        <v>43682.480555555558</v>
      </c>
      <c r="C616" s="12">
        <f>TIME(HOUR(tblSales[[#This Row],[Datetime]]),MINUTE(tblSales[[#This Row],[Datetime]]), SECOND(tblSales[[#This Row],[Datetime]]))</f>
        <v>0.48055555555555557</v>
      </c>
      <c r="D616" s="6">
        <f>_xlfn.FLOOR.MATH(tblSales[[#This Row],[Datetime]])</f>
        <v>43682</v>
      </c>
      <c r="E616">
        <f>YEAR(tblSales[[#This Row],[Datetime]])</f>
        <v>2019</v>
      </c>
      <c r="F616" t="str">
        <f>TEXT(tblSales[[#This Row],[Datetime]], "mmm")</f>
        <v>Aug</v>
      </c>
      <c r="G616" t="str">
        <f>TEXT(tblSales[[#This Row],[Datetime]], "ddd")</f>
        <v>Mon</v>
      </c>
      <c r="H616">
        <f>HOUR(tblSales[[#This Row],[Datetime]])</f>
        <v>11</v>
      </c>
      <c r="I616" s="8">
        <v>2.5</v>
      </c>
      <c r="J616" t="s">
        <v>26</v>
      </c>
      <c r="K616" t="s">
        <v>11</v>
      </c>
      <c r="L616">
        <v>1</v>
      </c>
    </row>
    <row r="617" spans="2:12" x14ac:dyDescent="0.2">
      <c r="B617" s="5">
        <v>43682.499305555553</v>
      </c>
      <c r="C617" s="12">
        <f>TIME(HOUR(tblSales[[#This Row],[Datetime]]),MINUTE(tblSales[[#This Row],[Datetime]]), SECOND(tblSales[[#This Row],[Datetime]]))</f>
        <v>0.4993055555555555</v>
      </c>
      <c r="D617" s="6">
        <f>_xlfn.FLOOR.MATH(tblSales[[#This Row],[Datetime]])</f>
        <v>43682</v>
      </c>
      <c r="E617">
        <f>YEAR(tblSales[[#This Row],[Datetime]])</f>
        <v>2019</v>
      </c>
      <c r="F617" t="str">
        <f>TEXT(tblSales[[#This Row],[Datetime]], "mmm")</f>
        <v>Aug</v>
      </c>
      <c r="G617" t="str">
        <f>TEXT(tblSales[[#This Row],[Datetime]], "ddd")</f>
        <v>Mon</v>
      </c>
      <c r="H617">
        <f>HOUR(tblSales[[#This Row],[Datetime]])</f>
        <v>11</v>
      </c>
      <c r="I617" s="8" t="s">
        <v>97</v>
      </c>
      <c r="J617" t="s">
        <v>26</v>
      </c>
      <c r="K617" t="s">
        <v>22</v>
      </c>
      <c r="L617">
        <v>1</v>
      </c>
    </row>
    <row r="618" spans="2:12" x14ac:dyDescent="0.2">
      <c r="B618" s="5">
        <v>43682.499305555553</v>
      </c>
      <c r="C618" s="12">
        <f>TIME(HOUR(tblSales[[#This Row],[Datetime]]),MINUTE(tblSales[[#This Row],[Datetime]]), SECOND(tblSales[[#This Row],[Datetime]]))</f>
        <v>0.4993055555555555</v>
      </c>
      <c r="D618" s="6">
        <f>_xlfn.FLOOR.MATH(tblSales[[#This Row],[Datetime]])</f>
        <v>43682</v>
      </c>
      <c r="E618">
        <f>YEAR(tblSales[[#This Row],[Datetime]])</f>
        <v>2019</v>
      </c>
      <c r="F618" t="str">
        <f>TEXT(tblSales[[#This Row],[Datetime]], "mmm")</f>
        <v>Aug</v>
      </c>
      <c r="G618" t="str">
        <f>TEXT(tblSales[[#This Row],[Datetime]], "ddd")</f>
        <v>Mon</v>
      </c>
      <c r="H618">
        <f>HOUR(tblSales[[#This Row],[Datetime]])</f>
        <v>11</v>
      </c>
      <c r="I618" s="8">
        <v>1</v>
      </c>
      <c r="J618" t="s">
        <v>26</v>
      </c>
      <c r="K618" t="s">
        <v>21</v>
      </c>
      <c r="L618">
        <v>1</v>
      </c>
    </row>
    <row r="619" spans="2:12" x14ac:dyDescent="0.2">
      <c r="B619" s="5">
        <v>43682.499305555553</v>
      </c>
      <c r="C619" s="12">
        <f>TIME(HOUR(tblSales[[#This Row],[Datetime]]),MINUTE(tblSales[[#This Row],[Datetime]]), SECOND(tblSales[[#This Row],[Datetime]]))</f>
        <v>0.4993055555555555</v>
      </c>
      <c r="D619" s="6">
        <f>_xlfn.FLOOR.MATH(tblSales[[#This Row],[Datetime]])</f>
        <v>43682</v>
      </c>
      <c r="E619">
        <f>YEAR(tblSales[[#This Row],[Datetime]])</f>
        <v>2019</v>
      </c>
      <c r="F619" t="str">
        <f>TEXT(tblSales[[#This Row],[Datetime]], "mmm")</f>
        <v>Aug</v>
      </c>
      <c r="G619" t="str">
        <f>TEXT(tblSales[[#This Row],[Datetime]], "ddd")</f>
        <v>Mon</v>
      </c>
      <c r="H619">
        <f>HOUR(tblSales[[#This Row],[Datetime]])</f>
        <v>11</v>
      </c>
      <c r="I619" s="8">
        <v>0.4</v>
      </c>
      <c r="J619" t="s">
        <v>26</v>
      </c>
      <c r="K619" t="s">
        <v>12</v>
      </c>
      <c r="L619">
        <v>1</v>
      </c>
    </row>
    <row r="620" spans="2:12" x14ac:dyDescent="0.2">
      <c r="B620" s="5">
        <v>43682.499305555553</v>
      </c>
      <c r="C620" s="12">
        <f>TIME(HOUR(tblSales[[#This Row],[Datetime]]),MINUTE(tblSales[[#This Row],[Datetime]]), SECOND(tblSales[[#This Row],[Datetime]]))</f>
        <v>0.4993055555555555</v>
      </c>
      <c r="D620" s="6">
        <f>_xlfn.FLOOR.MATH(tblSales[[#This Row],[Datetime]])</f>
        <v>43682</v>
      </c>
      <c r="E620">
        <f>YEAR(tblSales[[#This Row],[Datetime]])</f>
        <v>2019</v>
      </c>
      <c r="F620" t="str">
        <f>TEXT(tblSales[[#This Row],[Datetime]], "mmm")</f>
        <v>Aug</v>
      </c>
      <c r="G620" t="str">
        <f>TEXT(tblSales[[#This Row],[Datetime]], "ddd")</f>
        <v>Mon</v>
      </c>
      <c r="H620">
        <f>HOUR(tblSales[[#This Row],[Datetime]])</f>
        <v>11</v>
      </c>
      <c r="I620" s="8">
        <v>1.79</v>
      </c>
      <c r="J620" t="s">
        <v>26</v>
      </c>
      <c r="K620" t="s">
        <v>13</v>
      </c>
      <c r="L620">
        <v>1</v>
      </c>
    </row>
    <row r="621" spans="2:12" x14ac:dyDescent="0.2">
      <c r="B621" s="5">
        <v>43682.499305555553</v>
      </c>
      <c r="C621" s="12">
        <f>TIME(HOUR(tblSales[[#This Row],[Datetime]]),MINUTE(tblSales[[#This Row],[Datetime]]), SECOND(tblSales[[#This Row],[Datetime]]))</f>
        <v>0.4993055555555555</v>
      </c>
      <c r="D621" s="6">
        <f>_xlfn.FLOOR.MATH(tblSales[[#This Row],[Datetime]])</f>
        <v>43682</v>
      </c>
      <c r="E621">
        <f>YEAR(tblSales[[#This Row],[Datetime]])</f>
        <v>2019</v>
      </c>
      <c r="F621" t="str">
        <f>TEXT(tblSales[[#This Row],[Datetime]], "mmm")</f>
        <v>Aug</v>
      </c>
      <c r="G621" t="str">
        <f>TEXT(tblSales[[#This Row],[Datetime]], "ddd")</f>
        <v>Mon</v>
      </c>
      <c r="H621">
        <f>HOUR(tblSales[[#This Row],[Datetime]])</f>
        <v>11</v>
      </c>
      <c r="I621" s="8">
        <v>0.45</v>
      </c>
      <c r="J621" t="s">
        <v>26</v>
      </c>
      <c r="K621" t="s">
        <v>17</v>
      </c>
      <c r="L621">
        <v>1</v>
      </c>
    </row>
    <row r="622" spans="2:12" x14ac:dyDescent="0.2">
      <c r="B622" s="5">
        <v>43682.499305555553</v>
      </c>
      <c r="C622" s="12">
        <f>TIME(HOUR(tblSales[[#This Row],[Datetime]]),MINUTE(tblSales[[#This Row],[Datetime]]), SECOND(tblSales[[#This Row],[Datetime]]))</f>
        <v>0.4993055555555555</v>
      </c>
      <c r="D622" s="6">
        <f>_xlfn.FLOOR.MATH(tblSales[[#This Row],[Datetime]])</f>
        <v>43682</v>
      </c>
      <c r="E622">
        <f>YEAR(tblSales[[#This Row],[Datetime]])</f>
        <v>2019</v>
      </c>
      <c r="F622" t="str">
        <f>TEXT(tblSales[[#This Row],[Datetime]], "mmm")</f>
        <v>Aug</v>
      </c>
      <c r="G622" t="str">
        <f>TEXT(tblSales[[#This Row],[Datetime]], "ddd")</f>
        <v>Mon</v>
      </c>
      <c r="H622">
        <f>HOUR(tblSales[[#This Row],[Datetime]])</f>
        <v>11</v>
      </c>
      <c r="I622" s="8">
        <v>2.5</v>
      </c>
      <c r="J622" t="s">
        <v>26</v>
      </c>
      <c r="K622" t="s">
        <v>11</v>
      </c>
      <c r="L622">
        <v>1</v>
      </c>
    </row>
    <row r="623" spans="2:12" x14ac:dyDescent="0.2">
      <c r="B623" s="5">
        <v>43682.509722222225</v>
      </c>
      <c r="C623" s="12">
        <f>TIME(HOUR(tblSales[[#This Row],[Datetime]]),MINUTE(tblSales[[#This Row],[Datetime]]), SECOND(tblSales[[#This Row],[Datetime]]))</f>
        <v>0.50972222222222219</v>
      </c>
      <c r="D623" s="6">
        <f>_xlfn.FLOOR.MATH(tblSales[[#This Row],[Datetime]])</f>
        <v>43682</v>
      </c>
      <c r="E623">
        <f>YEAR(tblSales[[#This Row],[Datetime]])</f>
        <v>2019</v>
      </c>
      <c r="F623" t="str">
        <f>TEXT(tblSales[[#This Row],[Datetime]], "mmm")</f>
        <v>Aug</v>
      </c>
      <c r="G623" t="str">
        <f>TEXT(tblSales[[#This Row],[Datetime]], "ddd")</f>
        <v>Mon</v>
      </c>
      <c r="H623">
        <f>HOUR(tblSales[[#This Row],[Datetime]])</f>
        <v>12</v>
      </c>
      <c r="I623" s="8" t="s">
        <v>97</v>
      </c>
      <c r="J623" t="s">
        <v>26</v>
      </c>
      <c r="K623" t="s">
        <v>22</v>
      </c>
      <c r="L623">
        <v>2</v>
      </c>
    </row>
    <row r="624" spans="2:12" x14ac:dyDescent="0.2">
      <c r="B624" s="5">
        <v>43682.509722222225</v>
      </c>
      <c r="C624" s="12">
        <f>TIME(HOUR(tblSales[[#This Row],[Datetime]]),MINUTE(tblSales[[#This Row],[Datetime]]), SECOND(tblSales[[#This Row],[Datetime]]))</f>
        <v>0.50972222222222219</v>
      </c>
      <c r="D624" s="6">
        <f>_xlfn.FLOOR.MATH(tblSales[[#This Row],[Datetime]])</f>
        <v>43682</v>
      </c>
      <c r="E624">
        <f>YEAR(tblSales[[#This Row],[Datetime]])</f>
        <v>2019</v>
      </c>
      <c r="F624" t="str">
        <f>TEXT(tblSales[[#This Row],[Datetime]], "mmm")</f>
        <v>Aug</v>
      </c>
      <c r="G624" t="str">
        <f>TEXT(tblSales[[#This Row],[Datetime]], "ddd")</f>
        <v>Mon</v>
      </c>
      <c r="H624">
        <f>HOUR(tblSales[[#This Row],[Datetime]])</f>
        <v>12</v>
      </c>
      <c r="I624" s="8" t="s">
        <v>97</v>
      </c>
      <c r="J624" t="s">
        <v>26</v>
      </c>
      <c r="K624" t="s">
        <v>22</v>
      </c>
      <c r="L624">
        <v>1</v>
      </c>
    </row>
    <row r="625" spans="2:12" x14ac:dyDescent="0.2">
      <c r="B625" s="5">
        <v>43682.509722222225</v>
      </c>
      <c r="C625" s="12">
        <f>TIME(HOUR(tblSales[[#This Row],[Datetime]]),MINUTE(tblSales[[#This Row],[Datetime]]), SECOND(tblSales[[#This Row],[Datetime]]))</f>
        <v>0.50972222222222219</v>
      </c>
      <c r="D625" s="6">
        <f>_xlfn.FLOOR.MATH(tblSales[[#This Row],[Datetime]])</f>
        <v>43682</v>
      </c>
      <c r="E625">
        <f>YEAR(tblSales[[#This Row],[Datetime]])</f>
        <v>2019</v>
      </c>
      <c r="F625" t="str">
        <f>TEXT(tblSales[[#This Row],[Datetime]], "mmm")</f>
        <v>Aug</v>
      </c>
      <c r="G625" t="str">
        <f>TEXT(tblSales[[#This Row],[Datetime]], "ddd")</f>
        <v>Mon</v>
      </c>
      <c r="H625">
        <f>HOUR(tblSales[[#This Row],[Datetime]])</f>
        <v>12</v>
      </c>
      <c r="I625" s="8">
        <v>0.55000000000000004</v>
      </c>
      <c r="J625" t="s">
        <v>26</v>
      </c>
      <c r="K625" t="s">
        <v>8</v>
      </c>
      <c r="L625">
        <v>1</v>
      </c>
    </row>
    <row r="626" spans="2:12" x14ac:dyDescent="0.2">
      <c r="B626" s="5">
        <v>43682.509722222225</v>
      </c>
      <c r="C626" s="12">
        <f>TIME(HOUR(tblSales[[#This Row],[Datetime]]),MINUTE(tblSales[[#This Row],[Datetime]]), SECOND(tblSales[[#This Row],[Datetime]]))</f>
        <v>0.50972222222222219</v>
      </c>
      <c r="D626" s="6">
        <f>_xlfn.FLOOR.MATH(tblSales[[#This Row],[Datetime]])</f>
        <v>43682</v>
      </c>
      <c r="E626">
        <f>YEAR(tblSales[[#This Row],[Datetime]])</f>
        <v>2019</v>
      </c>
      <c r="F626" t="str">
        <f>TEXT(tblSales[[#This Row],[Datetime]], "mmm")</f>
        <v>Aug</v>
      </c>
      <c r="G626" t="str">
        <f>TEXT(tblSales[[#This Row],[Datetime]], "ddd")</f>
        <v>Mon</v>
      </c>
      <c r="H626">
        <f>HOUR(tblSales[[#This Row],[Datetime]])</f>
        <v>12</v>
      </c>
      <c r="I626" s="8">
        <v>0.4</v>
      </c>
      <c r="J626" t="s">
        <v>26</v>
      </c>
      <c r="K626" t="s">
        <v>12</v>
      </c>
      <c r="L626">
        <v>1</v>
      </c>
    </row>
    <row r="627" spans="2:12" x14ac:dyDescent="0.2">
      <c r="B627" s="5">
        <v>43682.509722222225</v>
      </c>
      <c r="C627" s="12">
        <f>TIME(HOUR(tblSales[[#This Row],[Datetime]]),MINUTE(tblSales[[#This Row],[Datetime]]), SECOND(tblSales[[#This Row],[Datetime]]))</f>
        <v>0.50972222222222219</v>
      </c>
      <c r="D627" s="6">
        <f>_xlfn.FLOOR.MATH(tblSales[[#This Row],[Datetime]])</f>
        <v>43682</v>
      </c>
      <c r="E627">
        <f>YEAR(tblSales[[#This Row],[Datetime]])</f>
        <v>2019</v>
      </c>
      <c r="F627" t="str">
        <f>TEXT(tblSales[[#This Row],[Datetime]], "mmm")</f>
        <v>Aug</v>
      </c>
      <c r="G627" t="str">
        <f>TEXT(tblSales[[#This Row],[Datetime]], "ddd")</f>
        <v>Mon</v>
      </c>
      <c r="H627">
        <f>HOUR(tblSales[[#This Row],[Datetime]])</f>
        <v>12</v>
      </c>
      <c r="I627" s="8">
        <v>1.79</v>
      </c>
      <c r="J627" t="s">
        <v>26</v>
      </c>
      <c r="K627" t="s">
        <v>13</v>
      </c>
      <c r="L627">
        <v>1</v>
      </c>
    </row>
    <row r="628" spans="2:12" x14ac:dyDescent="0.2">
      <c r="B628" s="5">
        <v>43682.509722222225</v>
      </c>
      <c r="C628" s="12">
        <f>TIME(HOUR(tblSales[[#This Row],[Datetime]]),MINUTE(tblSales[[#This Row],[Datetime]]), SECOND(tblSales[[#This Row],[Datetime]]))</f>
        <v>0.50972222222222219</v>
      </c>
      <c r="D628" s="6">
        <f>_xlfn.FLOOR.MATH(tblSales[[#This Row],[Datetime]])</f>
        <v>43682</v>
      </c>
      <c r="E628">
        <f>YEAR(tblSales[[#This Row],[Datetime]])</f>
        <v>2019</v>
      </c>
      <c r="F628" t="str">
        <f>TEXT(tblSales[[#This Row],[Datetime]], "mmm")</f>
        <v>Aug</v>
      </c>
      <c r="G628" t="str">
        <f>TEXT(tblSales[[#This Row],[Datetime]], "ddd")</f>
        <v>Mon</v>
      </c>
      <c r="H628">
        <f>HOUR(tblSales[[#This Row],[Datetime]])</f>
        <v>12</v>
      </c>
      <c r="I628" s="8">
        <v>0.45</v>
      </c>
      <c r="J628" t="s">
        <v>26</v>
      </c>
      <c r="K628" t="s">
        <v>17</v>
      </c>
      <c r="L628">
        <v>1</v>
      </c>
    </row>
    <row r="629" spans="2:12" x14ac:dyDescent="0.2">
      <c r="B629" s="5">
        <v>43682.509722222225</v>
      </c>
      <c r="C629" s="12">
        <f>TIME(HOUR(tblSales[[#This Row],[Datetime]]),MINUTE(tblSales[[#This Row],[Datetime]]), SECOND(tblSales[[#This Row],[Datetime]]))</f>
        <v>0.50972222222222219</v>
      </c>
      <c r="D629" s="6">
        <f>_xlfn.FLOOR.MATH(tblSales[[#This Row],[Datetime]])</f>
        <v>43682</v>
      </c>
      <c r="E629">
        <f>YEAR(tblSales[[#This Row],[Datetime]])</f>
        <v>2019</v>
      </c>
      <c r="F629" t="str">
        <f>TEXT(tblSales[[#This Row],[Datetime]], "mmm")</f>
        <v>Aug</v>
      </c>
      <c r="G629" t="str">
        <f>TEXT(tblSales[[#This Row],[Datetime]], "ddd")</f>
        <v>Mon</v>
      </c>
      <c r="H629">
        <f>HOUR(tblSales[[#This Row],[Datetime]])</f>
        <v>12</v>
      </c>
      <c r="I629" s="8">
        <v>0.45</v>
      </c>
      <c r="J629" t="s">
        <v>26</v>
      </c>
      <c r="K629" t="s">
        <v>17</v>
      </c>
      <c r="L629">
        <v>1</v>
      </c>
    </row>
    <row r="630" spans="2:12" x14ac:dyDescent="0.2">
      <c r="B630" s="5">
        <v>43682.509722222225</v>
      </c>
      <c r="C630" s="12">
        <f>TIME(HOUR(tblSales[[#This Row],[Datetime]]),MINUTE(tblSales[[#This Row],[Datetime]]), SECOND(tblSales[[#This Row],[Datetime]]))</f>
        <v>0.50972222222222219</v>
      </c>
      <c r="D630" s="6">
        <f>_xlfn.FLOOR.MATH(tblSales[[#This Row],[Datetime]])</f>
        <v>43682</v>
      </c>
      <c r="E630">
        <f>YEAR(tblSales[[#This Row],[Datetime]])</f>
        <v>2019</v>
      </c>
      <c r="F630" t="str">
        <f>TEXT(tblSales[[#This Row],[Datetime]], "mmm")</f>
        <v>Aug</v>
      </c>
      <c r="G630" t="str">
        <f>TEXT(tblSales[[#This Row],[Datetime]], "ddd")</f>
        <v>Mon</v>
      </c>
      <c r="H630">
        <f>HOUR(tblSales[[#This Row],[Datetime]])</f>
        <v>12</v>
      </c>
      <c r="I630" s="8">
        <v>0.55000000000000004</v>
      </c>
      <c r="J630" t="s">
        <v>26</v>
      </c>
      <c r="K630" t="s">
        <v>19</v>
      </c>
      <c r="L630">
        <v>1</v>
      </c>
    </row>
    <row r="631" spans="2:12" x14ac:dyDescent="0.2">
      <c r="B631" s="5">
        <v>43682.529166666667</v>
      </c>
      <c r="C631" s="12">
        <f>TIME(HOUR(tblSales[[#This Row],[Datetime]]),MINUTE(tblSales[[#This Row],[Datetime]]), SECOND(tblSales[[#This Row],[Datetime]]))</f>
        <v>0.52916666666666667</v>
      </c>
      <c r="D631" s="6">
        <f>_xlfn.FLOOR.MATH(tblSales[[#This Row],[Datetime]])</f>
        <v>43682</v>
      </c>
      <c r="E631">
        <f>YEAR(tblSales[[#This Row],[Datetime]])</f>
        <v>2019</v>
      </c>
      <c r="F631" t="str">
        <f>TEXT(tblSales[[#This Row],[Datetime]], "mmm")</f>
        <v>Aug</v>
      </c>
      <c r="G631" t="str">
        <f>TEXT(tblSales[[#This Row],[Datetime]], "ddd")</f>
        <v>Mon</v>
      </c>
      <c r="H631">
        <f>HOUR(tblSales[[#This Row],[Datetime]])</f>
        <v>12</v>
      </c>
      <c r="I631" s="8" t="s">
        <v>97</v>
      </c>
      <c r="J631" t="s">
        <v>26</v>
      </c>
      <c r="K631" t="s">
        <v>22</v>
      </c>
      <c r="L631">
        <v>2</v>
      </c>
    </row>
    <row r="632" spans="2:12" x14ac:dyDescent="0.2">
      <c r="B632" s="5">
        <v>43682.529166666667</v>
      </c>
      <c r="C632" s="12">
        <f>TIME(HOUR(tblSales[[#This Row],[Datetime]]),MINUTE(tblSales[[#This Row],[Datetime]]), SECOND(tblSales[[#This Row],[Datetime]]))</f>
        <v>0.52916666666666667</v>
      </c>
      <c r="D632" s="6">
        <f>_xlfn.FLOOR.MATH(tblSales[[#This Row],[Datetime]])</f>
        <v>43682</v>
      </c>
      <c r="E632">
        <f>YEAR(tblSales[[#This Row],[Datetime]])</f>
        <v>2019</v>
      </c>
      <c r="F632" t="str">
        <f>TEXT(tblSales[[#This Row],[Datetime]], "mmm")</f>
        <v>Aug</v>
      </c>
      <c r="G632" t="str">
        <f>TEXT(tblSales[[#This Row],[Datetime]], "ddd")</f>
        <v>Mon</v>
      </c>
      <c r="H632">
        <f>HOUR(tblSales[[#This Row],[Datetime]])</f>
        <v>12</v>
      </c>
      <c r="I632" s="8">
        <v>0.4</v>
      </c>
      <c r="J632" t="s">
        <v>26</v>
      </c>
      <c r="K632" t="s">
        <v>12</v>
      </c>
      <c r="L632">
        <v>1</v>
      </c>
    </row>
    <row r="633" spans="2:12" x14ac:dyDescent="0.2">
      <c r="B633" s="5">
        <v>43682.529166666667</v>
      </c>
      <c r="C633" s="12">
        <f>TIME(HOUR(tblSales[[#This Row],[Datetime]]),MINUTE(tblSales[[#This Row],[Datetime]]), SECOND(tblSales[[#This Row],[Datetime]]))</f>
        <v>0.52916666666666667</v>
      </c>
      <c r="D633" s="6">
        <f>_xlfn.FLOOR.MATH(tblSales[[#This Row],[Datetime]])</f>
        <v>43682</v>
      </c>
      <c r="E633">
        <f>YEAR(tblSales[[#This Row],[Datetime]])</f>
        <v>2019</v>
      </c>
      <c r="F633" t="str">
        <f>TEXT(tblSales[[#This Row],[Datetime]], "mmm")</f>
        <v>Aug</v>
      </c>
      <c r="G633" t="str">
        <f>TEXT(tblSales[[#This Row],[Datetime]], "ddd")</f>
        <v>Mon</v>
      </c>
      <c r="H633">
        <f>HOUR(tblSales[[#This Row],[Datetime]])</f>
        <v>12</v>
      </c>
      <c r="I633" s="8">
        <v>0.55000000000000004</v>
      </c>
      <c r="J633" t="s">
        <v>26</v>
      </c>
      <c r="K633" t="s">
        <v>19</v>
      </c>
      <c r="L633">
        <v>1</v>
      </c>
    </row>
    <row r="634" spans="2:12" x14ac:dyDescent="0.2">
      <c r="B634" s="5">
        <v>43682.53402777778</v>
      </c>
      <c r="C634" s="12">
        <f>TIME(HOUR(tblSales[[#This Row],[Datetime]]),MINUTE(tblSales[[#This Row],[Datetime]]), SECOND(tblSales[[#This Row],[Datetime]]))</f>
        <v>0.53402777777777777</v>
      </c>
      <c r="D634" s="6">
        <f>_xlfn.FLOOR.MATH(tblSales[[#This Row],[Datetime]])</f>
        <v>43682</v>
      </c>
      <c r="E634">
        <f>YEAR(tblSales[[#This Row],[Datetime]])</f>
        <v>2019</v>
      </c>
      <c r="F634" t="str">
        <f>TEXT(tblSales[[#This Row],[Datetime]], "mmm")</f>
        <v>Aug</v>
      </c>
      <c r="G634" t="str">
        <f>TEXT(tblSales[[#This Row],[Datetime]], "ddd")</f>
        <v>Mon</v>
      </c>
      <c r="H634">
        <f>HOUR(tblSales[[#This Row],[Datetime]])</f>
        <v>12</v>
      </c>
      <c r="I634" s="8" t="s">
        <v>97</v>
      </c>
      <c r="J634" t="s">
        <v>26</v>
      </c>
      <c r="K634" t="s">
        <v>22</v>
      </c>
      <c r="L634">
        <v>1</v>
      </c>
    </row>
    <row r="635" spans="2:12" x14ac:dyDescent="0.2">
      <c r="B635" s="5">
        <v>43682.53402777778</v>
      </c>
      <c r="C635" s="12">
        <f>TIME(HOUR(tblSales[[#This Row],[Datetime]]),MINUTE(tblSales[[#This Row],[Datetime]]), SECOND(tblSales[[#This Row],[Datetime]]))</f>
        <v>0.53402777777777777</v>
      </c>
      <c r="D635" s="6">
        <f>_xlfn.FLOOR.MATH(tblSales[[#This Row],[Datetime]])</f>
        <v>43682</v>
      </c>
      <c r="E635">
        <f>YEAR(tblSales[[#This Row],[Datetime]])</f>
        <v>2019</v>
      </c>
      <c r="F635" t="str">
        <f>TEXT(tblSales[[#This Row],[Datetime]], "mmm")</f>
        <v>Aug</v>
      </c>
      <c r="G635" t="str">
        <f>TEXT(tblSales[[#This Row],[Datetime]], "ddd")</f>
        <v>Mon</v>
      </c>
      <c r="H635">
        <f>HOUR(tblSales[[#This Row],[Datetime]])</f>
        <v>12</v>
      </c>
      <c r="I635" s="8">
        <v>0.25</v>
      </c>
      <c r="J635" t="s">
        <v>26</v>
      </c>
      <c r="K635" t="s">
        <v>10</v>
      </c>
      <c r="L635">
        <v>1</v>
      </c>
    </row>
    <row r="636" spans="2:12" x14ac:dyDescent="0.2">
      <c r="B636" s="5">
        <v>43682.53402777778</v>
      </c>
      <c r="C636" s="12">
        <f>TIME(HOUR(tblSales[[#This Row],[Datetime]]),MINUTE(tblSales[[#This Row],[Datetime]]), SECOND(tblSales[[#This Row],[Datetime]]))</f>
        <v>0.53402777777777777</v>
      </c>
      <c r="D636" s="6">
        <f>_xlfn.FLOOR.MATH(tblSales[[#This Row],[Datetime]])</f>
        <v>43682</v>
      </c>
      <c r="E636">
        <f>YEAR(tblSales[[#This Row],[Datetime]])</f>
        <v>2019</v>
      </c>
      <c r="F636" t="str">
        <f>TEXT(tblSales[[#This Row],[Datetime]], "mmm")</f>
        <v>Aug</v>
      </c>
      <c r="G636" t="str">
        <f>TEXT(tblSales[[#This Row],[Datetime]], "ddd")</f>
        <v>Mon</v>
      </c>
      <c r="H636">
        <f>HOUR(tblSales[[#This Row],[Datetime]])</f>
        <v>12</v>
      </c>
      <c r="I636" s="8">
        <v>0.55000000000000004</v>
      </c>
      <c r="J636" t="s">
        <v>26</v>
      </c>
      <c r="K636" t="s">
        <v>8</v>
      </c>
      <c r="L636">
        <v>1</v>
      </c>
    </row>
    <row r="637" spans="2:12" x14ac:dyDescent="0.2">
      <c r="B637" s="5">
        <v>43682.53402777778</v>
      </c>
      <c r="C637" s="12">
        <f>TIME(HOUR(tblSales[[#This Row],[Datetime]]),MINUTE(tblSales[[#This Row],[Datetime]]), SECOND(tblSales[[#This Row],[Datetime]]))</f>
        <v>0.53402777777777777</v>
      </c>
      <c r="D637" s="6">
        <f>_xlfn.FLOOR.MATH(tblSales[[#This Row],[Datetime]])</f>
        <v>43682</v>
      </c>
      <c r="E637">
        <f>YEAR(tblSales[[#This Row],[Datetime]])</f>
        <v>2019</v>
      </c>
      <c r="F637" t="str">
        <f>TEXT(tblSales[[#This Row],[Datetime]], "mmm")</f>
        <v>Aug</v>
      </c>
      <c r="G637" t="str">
        <f>TEXT(tblSales[[#This Row],[Datetime]], "ddd")</f>
        <v>Mon</v>
      </c>
      <c r="H637">
        <f>HOUR(tblSales[[#This Row],[Datetime]])</f>
        <v>12</v>
      </c>
      <c r="I637" s="8">
        <v>1</v>
      </c>
      <c r="J637" t="s">
        <v>26</v>
      </c>
      <c r="K637" t="s">
        <v>21</v>
      </c>
      <c r="L637">
        <v>1</v>
      </c>
    </row>
    <row r="638" spans="2:12" x14ac:dyDescent="0.2">
      <c r="B638" s="5">
        <v>43682.53402777778</v>
      </c>
      <c r="C638" s="12">
        <f>TIME(HOUR(tblSales[[#This Row],[Datetime]]),MINUTE(tblSales[[#This Row],[Datetime]]), SECOND(tblSales[[#This Row],[Datetime]]))</f>
        <v>0.53402777777777777</v>
      </c>
      <c r="D638" s="6">
        <f>_xlfn.FLOOR.MATH(tblSales[[#This Row],[Datetime]])</f>
        <v>43682</v>
      </c>
      <c r="E638">
        <f>YEAR(tblSales[[#This Row],[Datetime]])</f>
        <v>2019</v>
      </c>
      <c r="F638" t="str">
        <f>TEXT(tblSales[[#This Row],[Datetime]], "mmm")</f>
        <v>Aug</v>
      </c>
      <c r="G638" t="str">
        <f>TEXT(tblSales[[#This Row],[Datetime]], "ddd")</f>
        <v>Mon</v>
      </c>
      <c r="H638">
        <f>HOUR(tblSales[[#This Row],[Datetime]])</f>
        <v>12</v>
      </c>
      <c r="I638" s="8">
        <v>0.4</v>
      </c>
      <c r="J638" t="s">
        <v>26</v>
      </c>
      <c r="K638" t="s">
        <v>12</v>
      </c>
      <c r="L638">
        <v>1</v>
      </c>
    </row>
    <row r="639" spans="2:12" x14ac:dyDescent="0.2">
      <c r="B639" s="5">
        <v>43682.53402777778</v>
      </c>
      <c r="C639" s="12">
        <f>TIME(HOUR(tblSales[[#This Row],[Datetime]]),MINUTE(tblSales[[#This Row],[Datetime]]), SECOND(tblSales[[#This Row],[Datetime]]))</f>
        <v>0.53402777777777777</v>
      </c>
      <c r="D639" s="6">
        <f>_xlfn.FLOOR.MATH(tblSales[[#This Row],[Datetime]])</f>
        <v>43682</v>
      </c>
      <c r="E639">
        <f>YEAR(tblSales[[#This Row],[Datetime]])</f>
        <v>2019</v>
      </c>
      <c r="F639" t="str">
        <f>TEXT(tblSales[[#This Row],[Datetime]], "mmm")</f>
        <v>Aug</v>
      </c>
      <c r="G639" t="str">
        <f>TEXT(tblSales[[#This Row],[Datetime]], "ddd")</f>
        <v>Mon</v>
      </c>
      <c r="H639">
        <f>HOUR(tblSales[[#This Row],[Datetime]])</f>
        <v>12</v>
      </c>
      <c r="I639" s="8">
        <v>0.45</v>
      </c>
      <c r="J639" t="s">
        <v>26</v>
      </c>
      <c r="K639" t="s">
        <v>17</v>
      </c>
      <c r="L639">
        <v>1</v>
      </c>
    </row>
    <row r="640" spans="2:12" x14ac:dyDescent="0.2">
      <c r="B640" s="5">
        <v>43682.53402777778</v>
      </c>
      <c r="C640" s="12">
        <f>TIME(HOUR(tblSales[[#This Row],[Datetime]]),MINUTE(tblSales[[#This Row],[Datetime]]), SECOND(tblSales[[#This Row],[Datetime]]))</f>
        <v>0.53402777777777777</v>
      </c>
      <c r="D640" s="6">
        <f>_xlfn.FLOOR.MATH(tblSales[[#This Row],[Datetime]])</f>
        <v>43682</v>
      </c>
      <c r="E640">
        <f>YEAR(tblSales[[#This Row],[Datetime]])</f>
        <v>2019</v>
      </c>
      <c r="F640" t="str">
        <f>TEXT(tblSales[[#This Row],[Datetime]], "mmm")</f>
        <v>Aug</v>
      </c>
      <c r="G640" t="str">
        <f>TEXT(tblSales[[#This Row],[Datetime]], "ddd")</f>
        <v>Mon</v>
      </c>
      <c r="H640">
        <f>HOUR(tblSales[[#This Row],[Datetime]])</f>
        <v>12</v>
      </c>
      <c r="I640" s="8">
        <v>0.60000000000000009</v>
      </c>
      <c r="J640" t="s">
        <v>26</v>
      </c>
      <c r="K640" t="s">
        <v>18</v>
      </c>
      <c r="L640">
        <v>3</v>
      </c>
    </row>
    <row r="641" spans="2:12" x14ac:dyDescent="0.2">
      <c r="B641" s="5">
        <v>43682.57916666667</v>
      </c>
      <c r="C641" s="12">
        <f>TIME(HOUR(tblSales[[#This Row],[Datetime]]),MINUTE(tblSales[[#This Row],[Datetime]]), SECOND(tblSales[[#This Row],[Datetime]]))</f>
        <v>0.57916666666666672</v>
      </c>
      <c r="D641" s="6">
        <f>_xlfn.FLOOR.MATH(tblSales[[#This Row],[Datetime]])</f>
        <v>43682</v>
      </c>
      <c r="E641">
        <f>YEAR(tblSales[[#This Row],[Datetime]])</f>
        <v>2019</v>
      </c>
      <c r="F641" t="str">
        <f>TEXT(tblSales[[#This Row],[Datetime]], "mmm")</f>
        <v>Aug</v>
      </c>
      <c r="G641" t="str">
        <f>TEXT(tblSales[[#This Row],[Datetime]], "ddd")</f>
        <v>Mon</v>
      </c>
      <c r="H641">
        <f>HOUR(tblSales[[#This Row],[Datetime]])</f>
        <v>13</v>
      </c>
      <c r="I641" s="8" t="s">
        <v>97</v>
      </c>
      <c r="J641" t="s">
        <v>26</v>
      </c>
      <c r="K641" t="s">
        <v>22</v>
      </c>
      <c r="L641">
        <v>1</v>
      </c>
    </row>
    <row r="642" spans="2:12" x14ac:dyDescent="0.2">
      <c r="B642" s="5">
        <v>43682.57916666667</v>
      </c>
      <c r="C642" s="12">
        <f>TIME(HOUR(tblSales[[#This Row],[Datetime]]),MINUTE(tblSales[[#This Row],[Datetime]]), SECOND(tblSales[[#This Row],[Datetime]]))</f>
        <v>0.57916666666666672</v>
      </c>
      <c r="D642" s="6">
        <f>_xlfn.FLOOR.MATH(tblSales[[#This Row],[Datetime]])</f>
        <v>43682</v>
      </c>
      <c r="E642">
        <f>YEAR(tblSales[[#This Row],[Datetime]])</f>
        <v>2019</v>
      </c>
      <c r="F642" t="str">
        <f>TEXT(tblSales[[#This Row],[Datetime]], "mmm")</f>
        <v>Aug</v>
      </c>
      <c r="G642" t="str">
        <f>TEXT(tblSales[[#This Row],[Datetime]], "ddd")</f>
        <v>Mon</v>
      </c>
      <c r="H642">
        <f>HOUR(tblSales[[#This Row],[Datetime]])</f>
        <v>13</v>
      </c>
      <c r="I642" s="8">
        <v>0.25</v>
      </c>
      <c r="J642" t="s">
        <v>26</v>
      </c>
      <c r="K642" t="s">
        <v>10</v>
      </c>
      <c r="L642">
        <v>1</v>
      </c>
    </row>
    <row r="643" spans="2:12" x14ac:dyDescent="0.2">
      <c r="B643" s="5">
        <v>43682.57916666667</v>
      </c>
      <c r="C643" s="12">
        <f>TIME(HOUR(tblSales[[#This Row],[Datetime]]),MINUTE(tblSales[[#This Row],[Datetime]]), SECOND(tblSales[[#This Row],[Datetime]]))</f>
        <v>0.57916666666666672</v>
      </c>
      <c r="D643" s="6">
        <f>_xlfn.FLOOR.MATH(tblSales[[#This Row],[Datetime]])</f>
        <v>43682</v>
      </c>
      <c r="E643">
        <f>YEAR(tblSales[[#This Row],[Datetime]])</f>
        <v>2019</v>
      </c>
      <c r="F643" t="str">
        <f>TEXT(tblSales[[#This Row],[Datetime]], "mmm")</f>
        <v>Aug</v>
      </c>
      <c r="G643" t="str">
        <f>TEXT(tblSales[[#This Row],[Datetime]], "ddd")</f>
        <v>Mon</v>
      </c>
      <c r="H643">
        <f>HOUR(tblSales[[#This Row],[Datetime]])</f>
        <v>13</v>
      </c>
      <c r="I643" s="8">
        <v>0.55000000000000004</v>
      </c>
      <c r="J643" t="s">
        <v>26</v>
      </c>
      <c r="K643" t="s">
        <v>8</v>
      </c>
      <c r="L643">
        <v>1</v>
      </c>
    </row>
    <row r="644" spans="2:12" x14ac:dyDescent="0.2">
      <c r="B644" s="5">
        <v>43682.57916666667</v>
      </c>
      <c r="C644" s="12">
        <f>TIME(HOUR(tblSales[[#This Row],[Datetime]]),MINUTE(tblSales[[#This Row],[Datetime]]), SECOND(tblSales[[#This Row],[Datetime]]))</f>
        <v>0.57916666666666672</v>
      </c>
      <c r="D644" s="6">
        <f>_xlfn.FLOOR.MATH(tblSales[[#This Row],[Datetime]])</f>
        <v>43682</v>
      </c>
      <c r="E644">
        <f>YEAR(tblSales[[#This Row],[Datetime]])</f>
        <v>2019</v>
      </c>
      <c r="F644" t="str">
        <f>TEXT(tblSales[[#This Row],[Datetime]], "mmm")</f>
        <v>Aug</v>
      </c>
      <c r="G644" t="str">
        <f>TEXT(tblSales[[#This Row],[Datetime]], "ddd")</f>
        <v>Mon</v>
      </c>
      <c r="H644">
        <f>HOUR(tblSales[[#This Row],[Datetime]])</f>
        <v>13</v>
      </c>
      <c r="I644" s="8">
        <v>1</v>
      </c>
      <c r="J644" t="s">
        <v>26</v>
      </c>
      <c r="K644" t="s">
        <v>21</v>
      </c>
      <c r="L644">
        <v>1</v>
      </c>
    </row>
    <row r="645" spans="2:12" x14ac:dyDescent="0.2">
      <c r="B645" s="5">
        <v>43682.57916666667</v>
      </c>
      <c r="C645" s="12">
        <f>TIME(HOUR(tblSales[[#This Row],[Datetime]]),MINUTE(tblSales[[#This Row],[Datetime]]), SECOND(tblSales[[#This Row],[Datetime]]))</f>
        <v>0.57916666666666672</v>
      </c>
      <c r="D645" s="6">
        <f>_xlfn.FLOOR.MATH(tblSales[[#This Row],[Datetime]])</f>
        <v>43682</v>
      </c>
      <c r="E645">
        <f>YEAR(tblSales[[#This Row],[Datetime]])</f>
        <v>2019</v>
      </c>
      <c r="F645" t="str">
        <f>TEXT(tblSales[[#This Row],[Datetime]], "mmm")</f>
        <v>Aug</v>
      </c>
      <c r="G645" t="str">
        <f>TEXT(tblSales[[#This Row],[Datetime]], "ddd")</f>
        <v>Mon</v>
      </c>
      <c r="H645">
        <f>HOUR(tblSales[[#This Row],[Datetime]])</f>
        <v>13</v>
      </c>
      <c r="I645" s="8">
        <v>0.45</v>
      </c>
      <c r="J645" t="s">
        <v>26</v>
      </c>
      <c r="K645" t="s">
        <v>17</v>
      </c>
      <c r="L645">
        <v>1</v>
      </c>
    </row>
    <row r="646" spans="2:12" x14ac:dyDescent="0.2">
      <c r="B646" s="5">
        <v>43682.600694444445</v>
      </c>
      <c r="C646" s="12">
        <f>TIME(HOUR(tblSales[[#This Row],[Datetime]]),MINUTE(tblSales[[#This Row],[Datetime]]), SECOND(tblSales[[#This Row],[Datetime]]))</f>
        <v>0.60069444444444442</v>
      </c>
      <c r="D646" s="6">
        <f>_xlfn.FLOOR.MATH(tblSales[[#This Row],[Datetime]])</f>
        <v>43682</v>
      </c>
      <c r="E646">
        <f>YEAR(tblSales[[#This Row],[Datetime]])</f>
        <v>2019</v>
      </c>
      <c r="F646" t="str">
        <f>TEXT(tblSales[[#This Row],[Datetime]], "mmm")</f>
        <v>Aug</v>
      </c>
      <c r="G646" t="str">
        <f>TEXT(tblSales[[#This Row],[Datetime]], "ddd")</f>
        <v>Mon</v>
      </c>
      <c r="H646">
        <f>HOUR(tblSales[[#This Row],[Datetime]])</f>
        <v>14</v>
      </c>
      <c r="I646" s="8" t="s">
        <v>97</v>
      </c>
      <c r="J646" t="s">
        <v>26</v>
      </c>
      <c r="K646" t="s">
        <v>22</v>
      </c>
      <c r="L646">
        <v>1</v>
      </c>
    </row>
    <row r="647" spans="2:12" x14ac:dyDescent="0.2">
      <c r="B647" s="5">
        <v>43682.600694444445</v>
      </c>
      <c r="C647" s="12">
        <f>TIME(HOUR(tblSales[[#This Row],[Datetime]]),MINUTE(tblSales[[#This Row],[Datetime]]), SECOND(tblSales[[#This Row],[Datetime]]))</f>
        <v>0.60069444444444442</v>
      </c>
      <c r="D647" s="6">
        <f>_xlfn.FLOOR.MATH(tblSales[[#This Row],[Datetime]])</f>
        <v>43682</v>
      </c>
      <c r="E647">
        <f>YEAR(tblSales[[#This Row],[Datetime]])</f>
        <v>2019</v>
      </c>
      <c r="F647" t="str">
        <f>TEXT(tblSales[[#This Row],[Datetime]], "mmm")</f>
        <v>Aug</v>
      </c>
      <c r="G647" t="str">
        <f>TEXT(tblSales[[#This Row],[Datetime]], "ddd")</f>
        <v>Mon</v>
      </c>
      <c r="H647">
        <f>HOUR(tblSales[[#This Row],[Datetime]])</f>
        <v>14</v>
      </c>
      <c r="I647" s="8">
        <v>0.25</v>
      </c>
      <c r="J647" t="s">
        <v>26</v>
      </c>
      <c r="K647" t="s">
        <v>10</v>
      </c>
      <c r="L647">
        <v>1</v>
      </c>
    </row>
    <row r="648" spans="2:12" x14ac:dyDescent="0.2">
      <c r="B648" s="5">
        <v>43682.600694444445</v>
      </c>
      <c r="C648" s="12">
        <f>TIME(HOUR(tblSales[[#This Row],[Datetime]]),MINUTE(tblSales[[#This Row],[Datetime]]), SECOND(tblSales[[#This Row],[Datetime]]))</f>
        <v>0.60069444444444442</v>
      </c>
      <c r="D648" s="6">
        <f>_xlfn.FLOOR.MATH(tblSales[[#This Row],[Datetime]])</f>
        <v>43682</v>
      </c>
      <c r="E648">
        <f>YEAR(tblSales[[#This Row],[Datetime]])</f>
        <v>2019</v>
      </c>
      <c r="F648" t="str">
        <f>TEXT(tblSales[[#This Row],[Datetime]], "mmm")</f>
        <v>Aug</v>
      </c>
      <c r="G648" t="str">
        <f>TEXT(tblSales[[#This Row],[Datetime]], "ddd")</f>
        <v>Mon</v>
      </c>
      <c r="H648">
        <f>HOUR(tblSales[[#This Row],[Datetime]])</f>
        <v>14</v>
      </c>
      <c r="I648" s="8">
        <v>0.45</v>
      </c>
      <c r="J648" t="s">
        <v>26</v>
      </c>
      <c r="K648" t="s">
        <v>17</v>
      </c>
      <c r="L648">
        <v>1</v>
      </c>
    </row>
    <row r="649" spans="2:12" x14ac:dyDescent="0.2">
      <c r="B649" s="5">
        <v>43682.600694444445</v>
      </c>
      <c r="C649" s="12">
        <f>TIME(HOUR(tblSales[[#This Row],[Datetime]]),MINUTE(tblSales[[#This Row],[Datetime]]), SECOND(tblSales[[#This Row],[Datetime]]))</f>
        <v>0.60069444444444442</v>
      </c>
      <c r="D649" s="6">
        <f>_xlfn.FLOOR.MATH(tblSales[[#This Row],[Datetime]])</f>
        <v>43682</v>
      </c>
      <c r="E649">
        <f>YEAR(tblSales[[#This Row],[Datetime]])</f>
        <v>2019</v>
      </c>
      <c r="F649" t="str">
        <f>TEXT(tblSales[[#This Row],[Datetime]], "mmm")</f>
        <v>Aug</v>
      </c>
      <c r="G649" t="str">
        <f>TEXT(tblSales[[#This Row],[Datetime]], "ddd")</f>
        <v>Mon</v>
      </c>
      <c r="H649">
        <f>HOUR(tblSales[[#This Row],[Datetime]])</f>
        <v>14</v>
      </c>
      <c r="I649" s="8">
        <v>2.5</v>
      </c>
      <c r="J649" t="s">
        <v>26</v>
      </c>
      <c r="K649" t="s">
        <v>11</v>
      </c>
      <c r="L649">
        <v>1</v>
      </c>
    </row>
    <row r="650" spans="2:12" x14ac:dyDescent="0.2">
      <c r="B650" s="5">
        <v>43682.620138888888</v>
      </c>
      <c r="C650" s="12">
        <f>TIME(HOUR(tblSales[[#This Row],[Datetime]]),MINUTE(tblSales[[#This Row],[Datetime]]), SECOND(tblSales[[#This Row],[Datetime]]))</f>
        <v>0.62013888888888891</v>
      </c>
      <c r="D650" s="6">
        <f>_xlfn.FLOOR.MATH(tblSales[[#This Row],[Datetime]])</f>
        <v>43682</v>
      </c>
      <c r="E650">
        <f>YEAR(tblSales[[#This Row],[Datetime]])</f>
        <v>2019</v>
      </c>
      <c r="F650" t="str">
        <f>TEXT(tblSales[[#This Row],[Datetime]], "mmm")</f>
        <v>Aug</v>
      </c>
      <c r="G650" t="str">
        <f>TEXT(tblSales[[#This Row],[Datetime]], "ddd")</f>
        <v>Mon</v>
      </c>
      <c r="H650">
        <f>HOUR(tblSales[[#This Row],[Datetime]])</f>
        <v>14</v>
      </c>
      <c r="I650" s="8" t="s">
        <v>97</v>
      </c>
      <c r="J650" t="s">
        <v>26</v>
      </c>
      <c r="K650" t="s">
        <v>22</v>
      </c>
      <c r="L650">
        <v>1</v>
      </c>
    </row>
    <row r="651" spans="2:12" x14ac:dyDescent="0.2">
      <c r="B651" s="5">
        <v>43682.620138888888</v>
      </c>
      <c r="C651" s="12">
        <f>TIME(HOUR(tblSales[[#This Row],[Datetime]]),MINUTE(tblSales[[#This Row],[Datetime]]), SECOND(tblSales[[#This Row],[Datetime]]))</f>
        <v>0.62013888888888891</v>
      </c>
      <c r="D651" s="6">
        <f>_xlfn.FLOOR.MATH(tblSales[[#This Row],[Datetime]])</f>
        <v>43682</v>
      </c>
      <c r="E651">
        <f>YEAR(tblSales[[#This Row],[Datetime]])</f>
        <v>2019</v>
      </c>
      <c r="F651" t="str">
        <f>TEXT(tblSales[[#This Row],[Datetime]], "mmm")</f>
        <v>Aug</v>
      </c>
      <c r="G651" t="str">
        <f>TEXT(tblSales[[#This Row],[Datetime]], "ddd")</f>
        <v>Mon</v>
      </c>
      <c r="H651">
        <f>HOUR(tblSales[[#This Row],[Datetime]])</f>
        <v>14</v>
      </c>
      <c r="I651" s="8">
        <v>1.1000000000000001</v>
      </c>
      <c r="J651" t="s">
        <v>26</v>
      </c>
      <c r="K651" t="s">
        <v>8</v>
      </c>
      <c r="L651">
        <v>2</v>
      </c>
    </row>
    <row r="652" spans="2:12" x14ac:dyDescent="0.2">
      <c r="B652" s="5">
        <v>43682.620138888888</v>
      </c>
      <c r="C652" s="12">
        <f>TIME(HOUR(tblSales[[#This Row],[Datetime]]),MINUTE(tblSales[[#This Row],[Datetime]]), SECOND(tblSales[[#This Row],[Datetime]]))</f>
        <v>0.62013888888888891</v>
      </c>
      <c r="D652" s="6">
        <f>_xlfn.FLOOR.MATH(tblSales[[#This Row],[Datetime]])</f>
        <v>43682</v>
      </c>
      <c r="E652">
        <f>YEAR(tblSales[[#This Row],[Datetime]])</f>
        <v>2019</v>
      </c>
      <c r="F652" t="str">
        <f>TEXT(tblSales[[#This Row],[Datetime]], "mmm")</f>
        <v>Aug</v>
      </c>
      <c r="G652" t="str">
        <f>TEXT(tblSales[[#This Row],[Datetime]], "ddd")</f>
        <v>Mon</v>
      </c>
      <c r="H652">
        <f>HOUR(tblSales[[#This Row],[Datetime]])</f>
        <v>14</v>
      </c>
      <c r="I652" s="8">
        <v>2.5</v>
      </c>
      <c r="J652" t="s">
        <v>26</v>
      </c>
      <c r="K652" t="s">
        <v>11</v>
      </c>
      <c r="L652">
        <v>1</v>
      </c>
    </row>
    <row r="653" spans="2:12" x14ac:dyDescent="0.2">
      <c r="B653" s="5">
        <v>43684.460416666669</v>
      </c>
      <c r="C653" s="12">
        <f>TIME(HOUR(tblSales[[#This Row],[Datetime]]),MINUTE(tblSales[[#This Row],[Datetime]]), SECOND(tblSales[[#This Row],[Datetime]]))</f>
        <v>0.4604166666666667</v>
      </c>
      <c r="D653" s="6">
        <f>_xlfn.FLOOR.MATH(tblSales[[#This Row],[Datetime]])</f>
        <v>43684</v>
      </c>
      <c r="E653">
        <f>YEAR(tblSales[[#This Row],[Datetime]])</f>
        <v>2019</v>
      </c>
      <c r="F653" t="str">
        <f>TEXT(tblSales[[#This Row],[Datetime]], "mmm")</f>
        <v>Aug</v>
      </c>
      <c r="G653" t="str">
        <f>TEXT(tblSales[[#This Row],[Datetime]], "ddd")</f>
        <v>Wed</v>
      </c>
      <c r="H653">
        <f>HOUR(tblSales[[#This Row],[Datetime]])</f>
        <v>11</v>
      </c>
      <c r="I653" s="8" t="s">
        <v>97</v>
      </c>
      <c r="J653" t="s">
        <v>26</v>
      </c>
      <c r="K653" t="s">
        <v>22</v>
      </c>
      <c r="L653">
        <v>1</v>
      </c>
    </row>
    <row r="654" spans="2:12" x14ac:dyDescent="0.2">
      <c r="B654" s="5">
        <v>43684.460416666669</v>
      </c>
      <c r="C654" s="12">
        <f>TIME(HOUR(tblSales[[#This Row],[Datetime]]),MINUTE(tblSales[[#This Row],[Datetime]]), SECOND(tblSales[[#This Row],[Datetime]]))</f>
        <v>0.4604166666666667</v>
      </c>
      <c r="D654" s="6">
        <f>_xlfn.FLOOR.MATH(tblSales[[#This Row],[Datetime]])</f>
        <v>43684</v>
      </c>
      <c r="E654">
        <f>YEAR(tblSales[[#This Row],[Datetime]])</f>
        <v>2019</v>
      </c>
      <c r="F654" t="str">
        <f>TEXT(tblSales[[#This Row],[Datetime]], "mmm")</f>
        <v>Aug</v>
      </c>
      <c r="G654" t="str">
        <f>TEXT(tblSales[[#This Row],[Datetime]], "ddd")</f>
        <v>Wed</v>
      </c>
      <c r="H654">
        <f>HOUR(tblSales[[#This Row],[Datetime]])</f>
        <v>11</v>
      </c>
      <c r="I654" s="8">
        <v>1.1000000000000001</v>
      </c>
      <c r="J654" t="s">
        <v>26</v>
      </c>
      <c r="K654" t="s">
        <v>8</v>
      </c>
      <c r="L654">
        <v>2</v>
      </c>
    </row>
    <row r="655" spans="2:12" x14ac:dyDescent="0.2">
      <c r="B655" s="5">
        <v>43684.460416666669</v>
      </c>
      <c r="C655" s="12">
        <f>TIME(HOUR(tblSales[[#This Row],[Datetime]]),MINUTE(tblSales[[#This Row],[Datetime]]), SECOND(tblSales[[#This Row],[Datetime]]))</f>
        <v>0.4604166666666667</v>
      </c>
      <c r="D655" s="6">
        <f>_xlfn.FLOOR.MATH(tblSales[[#This Row],[Datetime]])</f>
        <v>43684</v>
      </c>
      <c r="E655">
        <f>YEAR(tblSales[[#This Row],[Datetime]])</f>
        <v>2019</v>
      </c>
      <c r="F655" t="str">
        <f>TEXT(tblSales[[#This Row],[Datetime]], "mmm")</f>
        <v>Aug</v>
      </c>
      <c r="G655" t="str">
        <f>TEXT(tblSales[[#This Row],[Datetime]], "ddd")</f>
        <v>Wed</v>
      </c>
      <c r="H655">
        <f>HOUR(tblSales[[#This Row],[Datetime]])</f>
        <v>11</v>
      </c>
      <c r="I655" s="8">
        <v>2.5</v>
      </c>
      <c r="J655" t="s">
        <v>26</v>
      </c>
      <c r="K655" t="s">
        <v>11</v>
      </c>
      <c r="L655">
        <v>1</v>
      </c>
    </row>
    <row r="656" spans="2:12" x14ac:dyDescent="0.2">
      <c r="B656" s="5">
        <v>43684.465277777781</v>
      </c>
      <c r="C656" s="12">
        <f>TIME(HOUR(tblSales[[#This Row],[Datetime]]),MINUTE(tblSales[[#This Row],[Datetime]]), SECOND(tblSales[[#This Row],[Datetime]]))</f>
        <v>0.46527777777777773</v>
      </c>
      <c r="D656" s="6">
        <f>_xlfn.FLOOR.MATH(tblSales[[#This Row],[Datetime]])</f>
        <v>43684</v>
      </c>
      <c r="E656">
        <f>YEAR(tblSales[[#This Row],[Datetime]])</f>
        <v>2019</v>
      </c>
      <c r="F656" t="str">
        <f>TEXT(tblSales[[#This Row],[Datetime]], "mmm")</f>
        <v>Aug</v>
      </c>
      <c r="G656" t="str">
        <f>TEXT(tblSales[[#This Row],[Datetime]], "ddd")</f>
        <v>Wed</v>
      </c>
      <c r="H656">
        <f>HOUR(tblSales[[#This Row],[Datetime]])</f>
        <v>11</v>
      </c>
      <c r="I656" s="8" t="s">
        <v>97</v>
      </c>
      <c r="J656" t="s">
        <v>26</v>
      </c>
      <c r="K656" t="s">
        <v>22</v>
      </c>
      <c r="L656">
        <v>4</v>
      </c>
    </row>
    <row r="657" spans="2:12" x14ac:dyDescent="0.2">
      <c r="B657" s="5">
        <v>43684.511805555558</v>
      </c>
      <c r="C657" s="12">
        <f>TIME(HOUR(tblSales[[#This Row],[Datetime]]),MINUTE(tblSales[[#This Row],[Datetime]]), SECOND(tblSales[[#This Row],[Datetime]]))</f>
        <v>0.51180555555555551</v>
      </c>
      <c r="D657" s="6">
        <f>_xlfn.FLOOR.MATH(tblSales[[#This Row],[Datetime]])</f>
        <v>43684</v>
      </c>
      <c r="E657">
        <f>YEAR(tblSales[[#This Row],[Datetime]])</f>
        <v>2019</v>
      </c>
      <c r="F657" t="str">
        <f>TEXT(tblSales[[#This Row],[Datetime]], "mmm")</f>
        <v>Aug</v>
      </c>
      <c r="G657" t="str">
        <f>TEXT(tblSales[[#This Row],[Datetime]], "ddd")</f>
        <v>Wed</v>
      </c>
      <c r="H657">
        <f>HOUR(tblSales[[#This Row],[Datetime]])</f>
        <v>12</v>
      </c>
      <c r="I657" s="8">
        <v>0.55000000000000004</v>
      </c>
      <c r="J657" t="s">
        <v>26</v>
      </c>
      <c r="K657" t="s">
        <v>8</v>
      </c>
      <c r="L657">
        <v>1</v>
      </c>
    </row>
    <row r="658" spans="2:12" x14ac:dyDescent="0.2">
      <c r="B658" s="5">
        <v>43684.511805555558</v>
      </c>
      <c r="C658" s="12">
        <f>TIME(HOUR(tblSales[[#This Row],[Datetime]]),MINUTE(tblSales[[#This Row],[Datetime]]), SECOND(tblSales[[#This Row],[Datetime]]))</f>
        <v>0.51180555555555551</v>
      </c>
      <c r="D658" s="6">
        <f>_xlfn.FLOOR.MATH(tblSales[[#This Row],[Datetime]])</f>
        <v>43684</v>
      </c>
      <c r="E658">
        <f>YEAR(tblSales[[#This Row],[Datetime]])</f>
        <v>2019</v>
      </c>
      <c r="F658" t="str">
        <f>TEXT(tblSales[[#This Row],[Datetime]], "mmm")</f>
        <v>Aug</v>
      </c>
      <c r="G658" t="str">
        <f>TEXT(tblSales[[#This Row],[Datetime]], "ddd")</f>
        <v>Wed</v>
      </c>
      <c r="H658">
        <f>HOUR(tblSales[[#This Row],[Datetime]])</f>
        <v>12</v>
      </c>
      <c r="I658" s="8">
        <v>0.3</v>
      </c>
      <c r="J658" t="s">
        <v>26</v>
      </c>
      <c r="K658" t="s">
        <v>16</v>
      </c>
      <c r="L658">
        <v>1</v>
      </c>
    </row>
    <row r="659" spans="2:12" x14ac:dyDescent="0.2">
      <c r="B659" s="5">
        <v>43684.511805555558</v>
      </c>
      <c r="C659" s="12">
        <f>TIME(HOUR(tblSales[[#This Row],[Datetime]]),MINUTE(tblSales[[#This Row],[Datetime]]), SECOND(tblSales[[#This Row],[Datetime]]))</f>
        <v>0.51180555555555551</v>
      </c>
      <c r="D659" s="6">
        <f>_xlfn.FLOOR.MATH(tblSales[[#This Row],[Datetime]])</f>
        <v>43684</v>
      </c>
      <c r="E659">
        <f>YEAR(tblSales[[#This Row],[Datetime]])</f>
        <v>2019</v>
      </c>
      <c r="F659" t="str">
        <f>TEXT(tblSales[[#This Row],[Datetime]], "mmm")</f>
        <v>Aug</v>
      </c>
      <c r="G659" t="str">
        <f>TEXT(tblSales[[#This Row],[Datetime]], "ddd")</f>
        <v>Wed</v>
      </c>
      <c r="H659">
        <f>HOUR(tblSales[[#This Row],[Datetime]])</f>
        <v>12</v>
      </c>
      <c r="I659" s="8">
        <v>0.4</v>
      </c>
      <c r="J659" t="s">
        <v>26</v>
      </c>
      <c r="K659" t="s">
        <v>12</v>
      </c>
      <c r="L659">
        <v>1</v>
      </c>
    </row>
    <row r="660" spans="2:12" x14ac:dyDescent="0.2">
      <c r="B660" s="5">
        <v>43684.511805555558</v>
      </c>
      <c r="C660" s="12">
        <f>TIME(HOUR(tblSales[[#This Row],[Datetime]]),MINUTE(tblSales[[#This Row],[Datetime]]), SECOND(tblSales[[#This Row],[Datetime]]))</f>
        <v>0.51180555555555551</v>
      </c>
      <c r="D660" s="6">
        <f>_xlfn.FLOOR.MATH(tblSales[[#This Row],[Datetime]])</f>
        <v>43684</v>
      </c>
      <c r="E660">
        <f>YEAR(tblSales[[#This Row],[Datetime]])</f>
        <v>2019</v>
      </c>
      <c r="F660" t="str">
        <f>TEXT(tblSales[[#This Row],[Datetime]], "mmm")</f>
        <v>Aug</v>
      </c>
      <c r="G660" t="str">
        <f>TEXT(tblSales[[#This Row],[Datetime]], "ddd")</f>
        <v>Wed</v>
      </c>
      <c r="H660">
        <f>HOUR(tblSales[[#This Row],[Datetime]])</f>
        <v>12</v>
      </c>
      <c r="I660" s="8">
        <v>2.5</v>
      </c>
      <c r="J660" t="s">
        <v>26</v>
      </c>
      <c r="K660" t="s">
        <v>11</v>
      </c>
      <c r="L660">
        <v>1</v>
      </c>
    </row>
    <row r="661" spans="2:12" x14ac:dyDescent="0.2">
      <c r="B661" s="5">
        <v>43684.513888888891</v>
      </c>
      <c r="C661" s="12">
        <f>TIME(HOUR(tblSales[[#This Row],[Datetime]]),MINUTE(tblSales[[#This Row],[Datetime]]), SECOND(tblSales[[#This Row],[Datetime]]))</f>
        <v>0.51388888888888895</v>
      </c>
      <c r="D661" s="6">
        <f>_xlfn.FLOOR.MATH(tblSales[[#This Row],[Datetime]])</f>
        <v>43684</v>
      </c>
      <c r="E661">
        <f>YEAR(tblSales[[#This Row],[Datetime]])</f>
        <v>2019</v>
      </c>
      <c r="F661" t="str">
        <f>TEXT(tblSales[[#This Row],[Datetime]], "mmm")</f>
        <v>Aug</v>
      </c>
      <c r="G661" t="str">
        <f>TEXT(tblSales[[#This Row],[Datetime]], "ddd")</f>
        <v>Wed</v>
      </c>
      <c r="H661">
        <f>HOUR(tblSales[[#This Row],[Datetime]])</f>
        <v>12</v>
      </c>
      <c r="I661" s="8" t="s">
        <v>97</v>
      </c>
      <c r="J661" t="s">
        <v>26</v>
      </c>
      <c r="K661" t="s">
        <v>22</v>
      </c>
      <c r="L661">
        <v>1</v>
      </c>
    </row>
    <row r="662" spans="2:12" x14ac:dyDescent="0.2">
      <c r="B662" s="5">
        <v>43684.513888888891</v>
      </c>
      <c r="C662" s="12">
        <f>TIME(HOUR(tblSales[[#This Row],[Datetime]]),MINUTE(tblSales[[#This Row],[Datetime]]), SECOND(tblSales[[#This Row],[Datetime]]))</f>
        <v>0.51388888888888895</v>
      </c>
      <c r="D662" s="6">
        <f>_xlfn.FLOOR.MATH(tblSales[[#This Row],[Datetime]])</f>
        <v>43684</v>
      </c>
      <c r="E662">
        <f>YEAR(tblSales[[#This Row],[Datetime]])</f>
        <v>2019</v>
      </c>
      <c r="F662" t="str">
        <f>TEXT(tblSales[[#This Row],[Datetime]], "mmm")</f>
        <v>Aug</v>
      </c>
      <c r="G662" t="str">
        <f>TEXT(tblSales[[#This Row],[Datetime]], "ddd")</f>
        <v>Wed</v>
      </c>
      <c r="H662">
        <f>HOUR(tblSales[[#This Row],[Datetime]])</f>
        <v>12</v>
      </c>
      <c r="I662" s="8">
        <v>0.25</v>
      </c>
      <c r="J662" t="s">
        <v>26</v>
      </c>
      <c r="K662" t="s">
        <v>10</v>
      </c>
      <c r="L662">
        <v>1</v>
      </c>
    </row>
    <row r="663" spans="2:12" x14ac:dyDescent="0.2">
      <c r="B663" s="5">
        <v>43684.513888888891</v>
      </c>
      <c r="C663" s="12">
        <f>TIME(HOUR(tblSales[[#This Row],[Datetime]]),MINUTE(tblSales[[#This Row],[Datetime]]), SECOND(tblSales[[#This Row],[Datetime]]))</f>
        <v>0.51388888888888895</v>
      </c>
      <c r="D663" s="6">
        <f>_xlfn.FLOOR.MATH(tblSales[[#This Row],[Datetime]])</f>
        <v>43684</v>
      </c>
      <c r="E663">
        <f>YEAR(tblSales[[#This Row],[Datetime]])</f>
        <v>2019</v>
      </c>
      <c r="F663" t="str">
        <f>TEXT(tblSales[[#This Row],[Datetime]], "mmm")</f>
        <v>Aug</v>
      </c>
      <c r="G663" t="str">
        <f>TEXT(tblSales[[#This Row],[Datetime]], "ddd")</f>
        <v>Wed</v>
      </c>
      <c r="H663">
        <f>HOUR(tblSales[[#This Row],[Datetime]])</f>
        <v>12</v>
      </c>
      <c r="I663" s="8">
        <v>0.55000000000000004</v>
      </c>
      <c r="J663" t="s">
        <v>26</v>
      </c>
      <c r="K663" t="s">
        <v>8</v>
      </c>
      <c r="L663">
        <v>1</v>
      </c>
    </row>
    <row r="664" spans="2:12" x14ac:dyDescent="0.2">
      <c r="B664" s="5">
        <v>43684.513888888891</v>
      </c>
      <c r="C664" s="12">
        <f>TIME(HOUR(tblSales[[#This Row],[Datetime]]),MINUTE(tblSales[[#This Row],[Datetime]]), SECOND(tblSales[[#This Row],[Datetime]]))</f>
        <v>0.51388888888888895</v>
      </c>
      <c r="D664" s="6">
        <f>_xlfn.FLOOR.MATH(tblSales[[#This Row],[Datetime]])</f>
        <v>43684</v>
      </c>
      <c r="E664">
        <f>YEAR(tblSales[[#This Row],[Datetime]])</f>
        <v>2019</v>
      </c>
      <c r="F664" t="str">
        <f>TEXT(tblSales[[#This Row],[Datetime]], "mmm")</f>
        <v>Aug</v>
      </c>
      <c r="G664" t="str">
        <f>TEXT(tblSales[[#This Row],[Datetime]], "ddd")</f>
        <v>Wed</v>
      </c>
      <c r="H664">
        <f>HOUR(tblSales[[#This Row],[Datetime]])</f>
        <v>12</v>
      </c>
      <c r="I664" s="8">
        <v>0.4</v>
      </c>
      <c r="J664" t="s">
        <v>26</v>
      </c>
      <c r="K664" t="s">
        <v>12</v>
      </c>
      <c r="L664">
        <v>1</v>
      </c>
    </row>
    <row r="665" spans="2:12" x14ac:dyDescent="0.2">
      <c r="B665" s="5">
        <v>43684.513888888891</v>
      </c>
      <c r="C665" s="12">
        <f>TIME(HOUR(tblSales[[#This Row],[Datetime]]),MINUTE(tblSales[[#This Row],[Datetime]]), SECOND(tblSales[[#This Row],[Datetime]]))</f>
        <v>0.51388888888888895</v>
      </c>
      <c r="D665" s="6">
        <f>_xlfn.FLOOR.MATH(tblSales[[#This Row],[Datetime]])</f>
        <v>43684</v>
      </c>
      <c r="E665">
        <f>YEAR(tblSales[[#This Row],[Datetime]])</f>
        <v>2019</v>
      </c>
      <c r="F665" t="str">
        <f>TEXT(tblSales[[#This Row],[Datetime]], "mmm")</f>
        <v>Aug</v>
      </c>
      <c r="G665" t="str">
        <f>TEXT(tblSales[[#This Row],[Datetime]], "ddd")</f>
        <v>Wed</v>
      </c>
      <c r="H665">
        <f>HOUR(tblSales[[#This Row],[Datetime]])</f>
        <v>12</v>
      </c>
      <c r="I665" s="8">
        <v>0.55000000000000004</v>
      </c>
      <c r="J665" t="s">
        <v>26</v>
      </c>
      <c r="K665" t="s">
        <v>19</v>
      </c>
      <c r="L665">
        <v>1</v>
      </c>
    </row>
    <row r="666" spans="2:12" x14ac:dyDescent="0.2">
      <c r="B666" s="5">
        <v>43684.513888888891</v>
      </c>
      <c r="C666" s="12">
        <f>TIME(HOUR(tblSales[[#This Row],[Datetime]]),MINUTE(tblSales[[#This Row],[Datetime]]), SECOND(tblSales[[#This Row],[Datetime]]))</f>
        <v>0.51388888888888895</v>
      </c>
      <c r="D666" s="6">
        <f>_xlfn.FLOOR.MATH(tblSales[[#This Row],[Datetime]])</f>
        <v>43684</v>
      </c>
      <c r="E666">
        <f>YEAR(tblSales[[#This Row],[Datetime]])</f>
        <v>2019</v>
      </c>
      <c r="F666" t="str">
        <f>TEXT(tblSales[[#This Row],[Datetime]], "mmm")</f>
        <v>Aug</v>
      </c>
      <c r="G666" t="str">
        <f>TEXT(tblSales[[#This Row],[Datetime]], "ddd")</f>
        <v>Wed</v>
      </c>
      <c r="H666">
        <f>HOUR(tblSales[[#This Row],[Datetime]])</f>
        <v>12</v>
      </c>
      <c r="I666" s="8">
        <v>0.2</v>
      </c>
      <c r="J666" t="s">
        <v>26</v>
      </c>
      <c r="K666" t="s">
        <v>18</v>
      </c>
      <c r="L666">
        <v>1</v>
      </c>
    </row>
    <row r="667" spans="2:12" x14ac:dyDescent="0.2">
      <c r="B667" s="5">
        <v>43684.519444444442</v>
      </c>
      <c r="C667" s="12">
        <f>TIME(HOUR(tblSales[[#This Row],[Datetime]]),MINUTE(tblSales[[#This Row],[Datetime]]), SECOND(tblSales[[#This Row],[Datetime]]))</f>
        <v>0.51944444444444449</v>
      </c>
      <c r="D667" s="6">
        <f>_xlfn.FLOOR.MATH(tblSales[[#This Row],[Datetime]])</f>
        <v>43684</v>
      </c>
      <c r="E667">
        <f>YEAR(tblSales[[#This Row],[Datetime]])</f>
        <v>2019</v>
      </c>
      <c r="F667" t="str">
        <f>TEXT(tblSales[[#This Row],[Datetime]], "mmm")</f>
        <v>Aug</v>
      </c>
      <c r="G667" t="str">
        <f>TEXT(tblSales[[#This Row],[Datetime]], "ddd")</f>
        <v>Wed</v>
      </c>
      <c r="H667">
        <f>HOUR(tblSales[[#This Row],[Datetime]])</f>
        <v>12</v>
      </c>
      <c r="I667" s="8" t="s">
        <v>97</v>
      </c>
      <c r="J667" t="s">
        <v>26</v>
      </c>
      <c r="K667" t="s">
        <v>22</v>
      </c>
      <c r="L667">
        <v>2</v>
      </c>
    </row>
    <row r="668" spans="2:12" x14ac:dyDescent="0.2">
      <c r="B668" s="5">
        <v>43684.519444444442</v>
      </c>
      <c r="C668" s="12">
        <f>TIME(HOUR(tblSales[[#This Row],[Datetime]]),MINUTE(tblSales[[#This Row],[Datetime]]), SECOND(tblSales[[#This Row],[Datetime]]))</f>
        <v>0.51944444444444449</v>
      </c>
      <c r="D668" s="6">
        <f>_xlfn.FLOOR.MATH(tblSales[[#This Row],[Datetime]])</f>
        <v>43684</v>
      </c>
      <c r="E668">
        <f>YEAR(tblSales[[#This Row],[Datetime]])</f>
        <v>2019</v>
      </c>
      <c r="F668" t="str">
        <f>TEXT(tblSales[[#This Row],[Datetime]], "mmm")</f>
        <v>Aug</v>
      </c>
      <c r="G668" t="str">
        <f>TEXT(tblSales[[#This Row],[Datetime]], "ddd")</f>
        <v>Wed</v>
      </c>
      <c r="H668">
        <f>HOUR(tblSales[[#This Row],[Datetime]])</f>
        <v>12</v>
      </c>
      <c r="I668" s="8">
        <v>0.4</v>
      </c>
      <c r="J668" t="s">
        <v>26</v>
      </c>
      <c r="K668" t="s">
        <v>14</v>
      </c>
      <c r="L668">
        <v>1</v>
      </c>
    </row>
    <row r="669" spans="2:12" x14ac:dyDescent="0.2">
      <c r="B669" s="5">
        <v>43684.561111111114</v>
      </c>
      <c r="C669" s="12">
        <f>TIME(HOUR(tblSales[[#This Row],[Datetime]]),MINUTE(tblSales[[#This Row],[Datetime]]), SECOND(tblSales[[#This Row],[Datetime]]))</f>
        <v>0.56111111111111112</v>
      </c>
      <c r="D669" s="6">
        <f>_xlfn.FLOOR.MATH(tblSales[[#This Row],[Datetime]])</f>
        <v>43684</v>
      </c>
      <c r="E669">
        <f>YEAR(tblSales[[#This Row],[Datetime]])</f>
        <v>2019</v>
      </c>
      <c r="F669" t="str">
        <f>TEXT(tblSales[[#This Row],[Datetime]], "mmm")</f>
        <v>Aug</v>
      </c>
      <c r="G669" t="str">
        <f>TEXT(tblSales[[#This Row],[Datetime]], "ddd")</f>
        <v>Wed</v>
      </c>
      <c r="H669">
        <f>HOUR(tblSales[[#This Row],[Datetime]])</f>
        <v>13</v>
      </c>
      <c r="I669" s="8" t="s">
        <v>97</v>
      </c>
      <c r="J669" t="s">
        <v>26</v>
      </c>
      <c r="K669" t="s">
        <v>22</v>
      </c>
      <c r="L669">
        <v>1</v>
      </c>
    </row>
    <row r="670" spans="2:12" x14ac:dyDescent="0.2">
      <c r="B670" s="5">
        <v>43684.561111111114</v>
      </c>
      <c r="C670" s="12">
        <f>TIME(HOUR(tblSales[[#This Row],[Datetime]]),MINUTE(tblSales[[#This Row],[Datetime]]), SECOND(tblSales[[#This Row],[Datetime]]))</f>
        <v>0.56111111111111112</v>
      </c>
      <c r="D670" s="6">
        <f>_xlfn.FLOOR.MATH(tblSales[[#This Row],[Datetime]])</f>
        <v>43684</v>
      </c>
      <c r="E670">
        <f>YEAR(tblSales[[#This Row],[Datetime]])</f>
        <v>2019</v>
      </c>
      <c r="F670" t="str">
        <f>TEXT(tblSales[[#This Row],[Datetime]], "mmm")</f>
        <v>Aug</v>
      </c>
      <c r="G670" t="str">
        <f>TEXT(tblSales[[#This Row],[Datetime]], "ddd")</f>
        <v>Wed</v>
      </c>
      <c r="H670">
        <f>HOUR(tblSales[[#This Row],[Datetime]])</f>
        <v>13</v>
      </c>
      <c r="I670" s="8">
        <v>1.1000000000000001</v>
      </c>
      <c r="J670" t="s">
        <v>26</v>
      </c>
      <c r="K670" t="s">
        <v>8</v>
      </c>
      <c r="L670">
        <v>2</v>
      </c>
    </row>
    <row r="671" spans="2:12" x14ac:dyDescent="0.2">
      <c r="B671" s="5">
        <v>43684.561111111114</v>
      </c>
      <c r="C671" s="12">
        <f>TIME(HOUR(tblSales[[#This Row],[Datetime]]),MINUTE(tblSales[[#This Row],[Datetime]]), SECOND(tblSales[[#This Row],[Datetime]]))</f>
        <v>0.56111111111111112</v>
      </c>
      <c r="D671" s="6">
        <f>_xlfn.FLOOR.MATH(tblSales[[#This Row],[Datetime]])</f>
        <v>43684</v>
      </c>
      <c r="E671">
        <f>YEAR(tblSales[[#This Row],[Datetime]])</f>
        <v>2019</v>
      </c>
      <c r="F671" t="str">
        <f>TEXT(tblSales[[#This Row],[Datetime]], "mmm")</f>
        <v>Aug</v>
      </c>
      <c r="G671" t="str">
        <f>TEXT(tblSales[[#This Row],[Datetime]], "ddd")</f>
        <v>Wed</v>
      </c>
      <c r="H671">
        <f>HOUR(tblSales[[#This Row],[Datetime]])</f>
        <v>13</v>
      </c>
      <c r="I671" s="8">
        <v>0.3</v>
      </c>
      <c r="J671" t="s">
        <v>26</v>
      </c>
      <c r="K671" t="s">
        <v>16</v>
      </c>
      <c r="L671">
        <v>1</v>
      </c>
    </row>
    <row r="672" spans="2:12" x14ac:dyDescent="0.2">
      <c r="B672" s="5">
        <v>43684.564583333333</v>
      </c>
      <c r="C672" s="12">
        <f>TIME(HOUR(tblSales[[#This Row],[Datetime]]),MINUTE(tblSales[[#This Row],[Datetime]]), SECOND(tblSales[[#This Row],[Datetime]]))</f>
        <v>0.56458333333333333</v>
      </c>
      <c r="D672" s="6">
        <f>_xlfn.FLOOR.MATH(tblSales[[#This Row],[Datetime]])</f>
        <v>43684</v>
      </c>
      <c r="E672">
        <f>YEAR(tblSales[[#This Row],[Datetime]])</f>
        <v>2019</v>
      </c>
      <c r="F672" t="str">
        <f>TEXT(tblSales[[#This Row],[Datetime]], "mmm")</f>
        <v>Aug</v>
      </c>
      <c r="G672" t="str">
        <f>TEXT(tblSales[[#This Row],[Datetime]], "ddd")</f>
        <v>Wed</v>
      </c>
      <c r="H672">
        <f>HOUR(tblSales[[#This Row],[Datetime]])</f>
        <v>13</v>
      </c>
      <c r="I672" s="8">
        <v>0.8</v>
      </c>
      <c r="J672" t="s">
        <v>26</v>
      </c>
      <c r="K672" t="s">
        <v>12</v>
      </c>
      <c r="L672">
        <v>2</v>
      </c>
    </row>
    <row r="673" spans="2:12" x14ac:dyDescent="0.2">
      <c r="B673" s="5">
        <v>43684.564583333333</v>
      </c>
      <c r="C673" s="12">
        <f>TIME(HOUR(tblSales[[#This Row],[Datetime]]),MINUTE(tblSales[[#This Row],[Datetime]]), SECOND(tblSales[[#This Row],[Datetime]]))</f>
        <v>0.56458333333333333</v>
      </c>
      <c r="D673" s="6">
        <f>_xlfn.FLOOR.MATH(tblSales[[#This Row],[Datetime]])</f>
        <v>43684</v>
      </c>
      <c r="E673">
        <f>YEAR(tblSales[[#This Row],[Datetime]])</f>
        <v>2019</v>
      </c>
      <c r="F673" t="str">
        <f>TEXT(tblSales[[#This Row],[Datetime]], "mmm")</f>
        <v>Aug</v>
      </c>
      <c r="G673" t="str">
        <f>TEXT(tblSales[[#This Row],[Datetime]], "ddd")</f>
        <v>Wed</v>
      </c>
      <c r="H673">
        <f>HOUR(tblSales[[#This Row],[Datetime]])</f>
        <v>13</v>
      </c>
      <c r="I673" s="8">
        <v>1.35</v>
      </c>
      <c r="J673" t="s">
        <v>26</v>
      </c>
      <c r="K673" t="s">
        <v>17</v>
      </c>
      <c r="L673">
        <v>3</v>
      </c>
    </row>
    <row r="674" spans="2:12" x14ac:dyDescent="0.2">
      <c r="B674" s="5">
        <v>43684.582638888889</v>
      </c>
      <c r="C674" s="12">
        <f>TIME(HOUR(tblSales[[#This Row],[Datetime]]),MINUTE(tblSales[[#This Row],[Datetime]]), SECOND(tblSales[[#This Row],[Datetime]]))</f>
        <v>0.58263888888888882</v>
      </c>
      <c r="D674" s="6">
        <f>_xlfn.FLOOR.MATH(tblSales[[#This Row],[Datetime]])</f>
        <v>43684</v>
      </c>
      <c r="E674">
        <f>YEAR(tblSales[[#This Row],[Datetime]])</f>
        <v>2019</v>
      </c>
      <c r="F674" t="str">
        <f>TEXT(tblSales[[#This Row],[Datetime]], "mmm")</f>
        <v>Aug</v>
      </c>
      <c r="G674" t="str">
        <f>TEXT(tblSales[[#This Row],[Datetime]], "ddd")</f>
        <v>Wed</v>
      </c>
      <c r="H674">
        <f>HOUR(tblSales[[#This Row],[Datetime]])</f>
        <v>13</v>
      </c>
      <c r="I674" s="8">
        <v>8</v>
      </c>
      <c r="J674" t="s">
        <v>26</v>
      </c>
      <c r="K674" t="s">
        <v>25</v>
      </c>
      <c r="L674">
        <v>2</v>
      </c>
    </row>
    <row r="675" spans="2:12" x14ac:dyDescent="0.2">
      <c r="B675" s="5">
        <v>43684.582638888889</v>
      </c>
      <c r="C675" s="12">
        <f>TIME(HOUR(tblSales[[#This Row],[Datetime]]),MINUTE(tblSales[[#This Row],[Datetime]]), SECOND(tblSales[[#This Row],[Datetime]]))</f>
        <v>0.58263888888888882</v>
      </c>
      <c r="D675" s="6">
        <f>_xlfn.FLOOR.MATH(tblSales[[#This Row],[Datetime]])</f>
        <v>43684</v>
      </c>
      <c r="E675">
        <f>YEAR(tblSales[[#This Row],[Datetime]])</f>
        <v>2019</v>
      </c>
      <c r="F675" t="str">
        <f>TEXT(tblSales[[#This Row],[Datetime]], "mmm")</f>
        <v>Aug</v>
      </c>
      <c r="G675" t="str">
        <f>TEXT(tblSales[[#This Row],[Datetime]], "ddd")</f>
        <v>Wed</v>
      </c>
      <c r="H675">
        <f>HOUR(tblSales[[#This Row],[Datetime]])</f>
        <v>13</v>
      </c>
      <c r="I675" s="8" t="s">
        <v>97</v>
      </c>
      <c r="J675" t="s">
        <v>26</v>
      </c>
      <c r="K675" t="s">
        <v>22</v>
      </c>
      <c r="L675">
        <v>1</v>
      </c>
    </row>
    <row r="676" spans="2:12" x14ac:dyDescent="0.2">
      <c r="B676" s="5">
        <v>43684.586805555555</v>
      </c>
      <c r="C676" s="12">
        <f>TIME(HOUR(tblSales[[#This Row],[Datetime]]),MINUTE(tblSales[[#This Row],[Datetime]]), SECOND(tblSales[[#This Row],[Datetime]]))</f>
        <v>0.58680555555555558</v>
      </c>
      <c r="D676" s="6">
        <f>_xlfn.FLOOR.MATH(tblSales[[#This Row],[Datetime]])</f>
        <v>43684</v>
      </c>
      <c r="E676">
        <f>YEAR(tblSales[[#This Row],[Datetime]])</f>
        <v>2019</v>
      </c>
      <c r="F676" t="str">
        <f>TEXT(tblSales[[#This Row],[Datetime]], "mmm")</f>
        <v>Aug</v>
      </c>
      <c r="G676" t="str">
        <f>TEXT(tblSales[[#This Row],[Datetime]], "ddd")</f>
        <v>Wed</v>
      </c>
      <c r="H676">
        <f>HOUR(tblSales[[#This Row],[Datetime]])</f>
        <v>14</v>
      </c>
      <c r="I676" s="8">
        <v>0.55000000000000004</v>
      </c>
      <c r="J676" t="s">
        <v>26</v>
      </c>
      <c r="K676" t="s">
        <v>8</v>
      </c>
      <c r="L676">
        <v>1</v>
      </c>
    </row>
    <row r="677" spans="2:12" x14ac:dyDescent="0.2">
      <c r="B677" s="5">
        <v>43684.586805555555</v>
      </c>
      <c r="C677" s="12">
        <f>TIME(HOUR(tblSales[[#This Row],[Datetime]]),MINUTE(tblSales[[#This Row],[Datetime]]), SECOND(tblSales[[#This Row],[Datetime]]))</f>
        <v>0.58680555555555558</v>
      </c>
      <c r="D677" s="6">
        <f>_xlfn.FLOOR.MATH(tblSales[[#This Row],[Datetime]])</f>
        <v>43684</v>
      </c>
      <c r="E677">
        <f>YEAR(tblSales[[#This Row],[Datetime]])</f>
        <v>2019</v>
      </c>
      <c r="F677" t="str">
        <f>TEXT(tblSales[[#This Row],[Datetime]], "mmm")</f>
        <v>Aug</v>
      </c>
      <c r="G677" t="str">
        <f>TEXT(tblSales[[#This Row],[Datetime]], "ddd")</f>
        <v>Wed</v>
      </c>
      <c r="H677">
        <f>HOUR(tblSales[[#This Row],[Datetime]])</f>
        <v>14</v>
      </c>
      <c r="I677" s="8">
        <v>1</v>
      </c>
      <c r="J677" t="s">
        <v>26</v>
      </c>
      <c r="K677" t="s">
        <v>21</v>
      </c>
      <c r="L677">
        <v>1</v>
      </c>
    </row>
    <row r="678" spans="2:12" x14ac:dyDescent="0.2">
      <c r="B678" s="5">
        <v>43684.586805555555</v>
      </c>
      <c r="C678" s="12">
        <f>TIME(HOUR(tblSales[[#This Row],[Datetime]]),MINUTE(tblSales[[#This Row],[Datetime]]), SECOND(tblSales[[#This Row],[Datetime]]))</f>
        <v>0.58680555555555558</v>
      </c>
      <c r="D678" s="6">
        <f>_xlfn.FLOOR.MATH(tblSales[[#This Row],[Datetime]])</f>
        <v>43684</v>
      </c>
      <c r="E678">
        <f>YEAR(tblSales[[#This Row],[Datetime]])</f>
        <v>2019</v>
      </c>
      <c r="F678" t="str">
        <f>TEXT(tblSales[[#This Row],[Datetime]], "mmm")</f>
        <v>Aug</v>
      </c>
      <c r="G678" t="str">
        <f>TEXT(tblSales[[#This Row],[Datetime]], "ddd")</f>
        <v>Wed</v>
      </c>
      <c r="H678">
        <f>HOUR(tblSales[[#This Row],[Datetime]])</f>
        <v>14</v>
      </c>
      <c r="I678" s="8">
        <v>0.4</v>
      </c>
      <c r="J678" t="s">
        <v>26</v>
      </c>
      <c r="K678" t="s">
        <v>14</v>
      </c>
      <c r="L678">
        <v>1</v>
      </c>
    </row>
    <row r="679" spans="2:12" x14ac:dyDescent="0.2">
      <c r="B679" s="5">
        <v>43684.586805555555</v>
      </c>
      <c r="C679" s="12">
        <f>TIME(HOUR(tblSales[[#This Row],[Datetime]]),MINUTE(tblSales[[#This Row],[Datetime]]), SECOND(tblSales[[#This Row],[Datetime]]))</f>
        <v>0.58680555555555558</v>
      </c>
      <c r="D679" s="6">
        <f>_xlfn.FLOOR.MATH(tblSales[[#This Row],[Datetime]])</f>
        <v>43684</v>
      </c>
      <c r="E679">
        <f>YEAR(tblSales[[#This Row],[Datetime]])</f>
        <v>2019</v>
      </c>
      <c r="F679" t="str">
        <f>TEXT(tblSales[[#This Row],[Datetime]], "mmm")</f>
        <v>Aug</v>
      </c>
      <c r="G679" t="str">
        <f>TEXT(tblSales[[#This Row],[Datetime]], "ddd")</f>
        <v>Wed</v>
      </c>
      <c r="H679">
        <f>HOUR(tblSales[[#This Row],[Datetime]])</f>
        <v>14</v>
      </c>
      <c r="I679" s="8">
        <v>0.45</v>
      </c>
      <c r="J679" t="s">
        <v>26</v>
      </c>
      <c r="K679" t="s">
        <v>17</v>
      </c>
      <c r="L679">
        <v>1</v>
      </c>
    </row>
    <row r="680" spans="2:12" x14ac:dyDescent="0.2">
      <c r="B680" s="5">
        <v>43684.587500000001</v>
      </c>
      <c r="C680" s="12">
        <f>TIME(HOUR(tblSales[[#This Row],[Datetime]]),MINUTE(tblSales[[#This Row],[Datetime]]), SECOND(tblSales[[#This Row],[Datetime]]))</f>
        <v>0.58750000000000002</v>
      </c>
      <c r="D680" s="6">
        <f>_xlfn.FLOOR.MATH(tblSales[[#This Row],[Datetime]])</f>
        <v>43684</v>
      </c>
      <c r="E680">
        <f>YEAR(tblSales[[#This Row],[Datetime]])</f>
        <v>2019</v>
      </c>
      <c r="F680" t="str">
        <f>TEXT(tblSales[[#This Row],[Datetime]], "mmm")</f>
        <v>Aug</v>
      </c>
      <c r="G680" t="str">
        <f>TEXT(tblSales[[#This Row],[Datetime]], "ddd")</f>
        <v>Wed</v>
      </c>
      <c r="H680">
        <f>HOUR(tblSales[[#This Row],[Datetime]])</f>
        <v>14</v>
      </c>
      <c r="I680" s="8" t="s">
        <v>97</v>
      </c>
      <c r="J680" t="s">
        <v>26</v>
      </c>
      <c r="K680" t="s">
        <v>22</v>
      </c>
      <c r="L680">
        <v>2</v>
      </c>
    </row>
    <row r="681" spans="2:12" x14ac:dyDescent="0.2">
      <c r="B681" s="5">
        <v>43684.587500000001</v>
      </c>
      <c r="C681" s="12">
        <f>TIME(HOUR(tblSales[[#This Row],[Datetime]]),MINUTE(tblSales[[#This Row],[Datetime]]), SECOND(tblSales[[#This Row],[Datetime]]))</f>
        <v>0.58750000000000002</v>
      </c>
      <c r="D681" s="6">
        <f>_xlfn.FLOOR.MATH(tblSales[[#This Row],[Datetime]])</f>
        <v>43684</v>
      </c>
      <c r="E681">
        <f>YEAR(tblSales[[#This Row],[Datetime]])</f>
        <v>2019</v>
      </c>
      <c r="F681" t="str">
        <f>TEXT(tblSales[[#This Row],[Datetime]], "mmm")</f>
        <v>Aug</v>
      </c>
      <c r="G681" t="str">
        <f>TEXT(tblSales[[#This Row],[Datetime]], "ddd")</f>
        <v>Wed</v>
      </c>
      <c r="H681">
        <f>HOUR(tblSales[[#This Row],[Datetime]])</f>
        <v>14</v>
      </c>
      <c r="I681" s="8">
        <v>2.5</v>
      </c>
      <c r="J681" t="s">
        <v>26</v>
      </c>
      <c r="K681" t="s">
        <v>11</v>
      </c>
      <c r="L681">
        <v>1</v>
      </c>
    </row>
    <row r="682" spans="2:12" x14ac:dyDescent="0.2">
      <c r="B682" s="5">
        <v>43684.618055555555</v>
      </c>
      <c r="C682" s="12">
        <f>TIME(HOUR(tblSales[[#This Row],[Datetime]]),MINUTE(tblSales[[#This Row],[Datetime]]), SECOND(tblSales[[#This Row],[Datetime]]))</f>
        <v>0.61805555555555558</v>
      </c>
      <c r="D682" s="6">
        <f>_xlfn.FLOOR.MATH(tblSales[[#This Row],[Datetime]])</f>
        <v>43684</v>
      </c>
      <c r="E682">
        <f>YEAR(tblSales[[#This Row],[Datetime]])</f>
        <v>2019</v>
      </c>
      <c r="F682" t="str">
        <f>TEXT(tblSales[[#This Row],[Datetime]], "mmm")</f>
        <v>Aug</v>
      </c>
      <c r="G682" t="str">
        <f>TEXT(tblSales[[#This Row],[Datetime]], "ddd")</f>
        <v>Wed</v>
      </c>
      <c r="H682">
        <f>HOUR(tblSales[[#This Row],[Datetime]])</f>
        <v>14</v>
      </c>
      <c r="I682" s="8" t="s">
        <v>97</v>
      </c>
      <c r="J682" t="s">
        <v>26</v>
      </c>
      <c r="K682" t="s">
        <v>22</v>
      </c>
      <c r="L682">
        <v>1</v>
      </c>
    </row>
    <row r="683" spans="2:12" x14ac:dyDescent="0.2">
      <c r="B683" s="5">
        <v>43684.618055555555</v>
      </c>
      <c r="C683" s="12">
        <f>TIME(HOUR(tblSales[[#This Row],[Datetime]]),MINUTE(tblSales[[#This Row],[Datetime]]), SECOND(tblSales[[#This Row],[Datetime]]))</f>
        <v>0.61805555555555558</v>
      </c>
      <c r="D683" s="6">
        <f>_xlfn.FLOOR.MATH(tblSales[[#This Row],[Datetime]])</f>
        <v>43684</v>
      </c>
      <c r="E683">
        <f>YEAR(tblSales[[#This Row],[Datetime]])</f>
        <v>2019</v>
      </c>
      <c r="F683" t="str">
        <f>TEXT(tblSales[[#This Row],[Datetime]], "mmm")</f>
        <v>Aug</v>
      </c>
      <c r="G683" t="str">
        <f>TEXT(tblSales[[#This Row],[Datetime]], "ddd")</f>
        <v>Wed</v>
      </c>
      <c r="H683">
        <f>HOUR(tblSales[[#This Row],[Datetime]])</f>
        <v>14</v>
      </c>
      <c r="I683" s="8">
        <v>0.25</v>
      </c>
      <c r="J683" t="s">
        <v>26</v>
      </c>
      <c r="K683" t="s">
        <v>10</v>
      </c>
      <c r="L683">
        <v>1</v>
      </c>
    </row>
    <row r="684" spans="2:12" x14ac:dyDescent="0.2">
      <c r="B684" s="5">
        <v>43684.618055555555</v>
      </c>
      <c r="C684" s="12">
        <f>TIME(HOUR(tblSales[[#This Row],[Datetime]]),MINUTE(tblSales[[#This Row],[Datetime]]), SECOND(tblSales[[#This Row],[Datetime]]))</f>
        <v>0.61805555555555558</v>
      </c>
      <c r="D684" s="6">
        <f>_xlfn.FLOOR.MATH(tblSales[[#This Row],[Datetime]])</f>
        <v>43684</v>
      </c>
      <c r="E684">
        <f>YEAR(tblSales[[#This Row],[Datetime]])</f>
        <v>2019</v>
      </c>
      <c r="F684" t="str">
        <f>TEXT(tblSales[[#This Row],[Datetime]], "mmm")</f>
        <v>Aug</v>
      </c>
      <c r="G684" t="str">
        <f>TEXT(tblSales[[#This Row],[Datetime]], "ddd")</f>
        <v>Wed</v>
      </c>
      <c r="H684">
        <f>HOUR(tblSales[[#This Row],[Datetime]])</f>
        <v>14</v>
      </c>
      <c r="I684" s="8">
        <v>0.55000000000000004</v>
      </c>
      <c r="J684" t="s">
        <v>26</v>
      </c>
      <c r="K684" t="s">
        <v>9</v>
      </c>
      <c r="L684">
        <v>1</v>
      </c>
    </row>
    <row r="685" spans="2:12" x14ac:dyDescent="0.2">
      <c r="B685" s="5">
        <v>43684.618055555555</v>
      </c>
      <c r="C685" s="12">
        <f>TIME(HOUR(tblSales[[#This Row],[Datetime]]),MINUTE(tblSales[[#This Row],[Datetime]]), SECOND(tblSales[[#This Row],[Datetime]]))</f>
        <v>0.61805555555555558</v>
      </c>
      <c r="D685" s="6">
        <f>_xlfn.FLOOR.MATH(tblSales[[#This Row],[Datetime]])</f>
        <v>43684</v>
      </c>
      <c r="E685">
        <f>YEAR(tblSales[[#This Row],[Datetime]])</f>
        <v>2019</v>
      </c>
      <c r="F685" t="str">
        <f>TEXT(tblSales[[#This Row],[Datetime]], "mmm")</f>
        <v>Aug</v>
      </c>
      <c r="G685" t="str">
        <f>TEXT(tblSales[[#This Row],[Datetime]], "ddd")</f>
        <v>Wed</v>
      </c>
      <c r="H685">
        <f>HOUR(tblSales[[#This Row],[Datetime]])</f>
        <v>14</v>
      </c>
      <c r="I685" s="8">
        <v>0.45</v>
      </c>
      <c r="J685" t="s">
        <v>26</v>
      </c>
      <c r="K685" t="s">
        <v>17</v>
      </c>
      <c r="L685">
        <v>1</v>
      </c>
    </row>
    <row r="686" spans="2:12" x14ac:dyDescent="0.2">
      <c r="B686" s="5">
        <v>43684.618055555555</v>
      </c>
      <c r="C686" s="12">
        <f>TIME(HOUR(tblSales[[#This Row],[Datetime]]),MINUTE(tblSales[[#This Row],[Datetime]]), SECOND(tblSales[[#This Row],[Datetime]]))</f>
        <v>0.61805555555555558</v>
      </c>
      <c r="D686" s="6">
        <f>_xlfn.FLOOR.MATH(tblSales[[#This Row],[Datetime]])</f>
        <v>43684</v>
      </c>
      <c r="E686">
        <f>YEAR(tblSales[[#This Row],[Datetime]])</f>
        <v>2019</v>
      </c>
      <c r="F686" t="str">
        <f>TEXT(tblSales[[#This Row],[Datetime]], "mmm")</f>
        <v>Aug</v>
      </c>
      <c r="G686" t="str">
        <f>TEXT(tblSales[[#This Row],[Datetime]], "ddd")</f>
        <v>Wed</v>
      </c>
      <c r="H686">
        <f>HOUR(tblSales[[#This Row],[Datetime]])</f>
        <v>14</v>
      </c>
      <c r="I686" s="8">
        <v>0.55000000000000004</v>
      </c>
      <c r="J686" t="s">
        <v>26</v>
      </c>
      <c r="K686" t="s">
        <v>19</v>
      </c>
      <c r="L686">
        <v>1</v>
      </c>
    </row>
    <row r="687" spans="2:12" x14ac:dyDescent="0.2">
      <c r="B687" s="5">
        <v>43685.463194444441</v>
      </c>
      <c r="C687" s="12">
        <f>TIME(HOUR(tblSales[[#This Row],[Datetime]]),MINUTE(tblSales[[#This Row],[Datetime]]), SECOND(tblSales[[#This Row],[Datetime]]))</f>
        <v>0.46319444444444446</v>
      </c>
      <c r="D687" s="6">
        <f>_xlfn.FLOOR.MATH(tblSales[[#This Row],[Datetime]])</f>
        <v>43685</v>
      </c>
      <c r="E687">
        <f>YEAR(tblSales[[#This Row],[Datetime]])</f>
        <v>2019</v>
      </c>
      <c r="F687" t="str">
        <f>TEXT(tblSales[[#This Row],[Datetime]], "mmm")</f>
        <v>Aug</v>
      </c>
      <c r="G687" t="str">
        <f>TEXT(tblSales[[#This Row],[Datetime]], "ddd")</f>
        <v>Thu</v>
      </c>
      <c r="H687">
        <f>HOUR(tblSales[[#This Row],[Datetime]])</f>
        <v>11</v>
      </c>
      <c r="I687" s="8" t="s">
        <v>97</v>
      </c>
      <c r="J687" t="s">
        <v>26</v>
      </c>
      <c r="K687" t="s">
        <v>22</v>
      </c>
      <c r="L687">
        <v>2</v>
      </c>
    </row>
    <row r="688" spans="2:12" x14ac:dyDescent="0.2">
      <c r="B688" s="5">
        <v>43685.463194444441</v>
      </c>
      <c r="C688" s="12">
        <f>TIME(HOUR(tblSales[[#This Row],[Datetime]]),MINUTE(tblSales[[#This Row],[Datetime]]), SECOND(tblSales[[#This Row],[Datetime]]))</f>
        <v>0.46319444444444446</v>
      </c>
      <c r="D688" s="6">
        <f>_xlfn.FLOOR.MATH(tblSales[[#This Row],[Datetime]])</f>
        <v>43685</v>
      </c>
      <c r="E688">
        <f>YEAR(tblSales[[#This Row],[Datetime]])</f>
        <v>2019</v>
      </c>
      <c r="F688" t="str">
        <f>TEXT(tblSales[[#This Row],[Datetime]], "mmm")</f>
        <v>Aug</v>
      </c>
      <c r="G688" t="str">
        <f>TEXT(tblSales[[#This Row],[Datetime]], "ddd")</f>
        <v>Thu</v>
      </c>
      <c r="H688">
        <f>HOUR(tblSales[[#This Row],[Datetime]])</f>
        <v>11</v>
      </c>
      <c r="I688" s="8">
        <v>0.45</v>
      </c>
      <c r="J688" t="s">
        <v>26</v>
      </c>
      <c r="K688" t="s">
        <v>17</v>
      </c>
      <c r="L688">
        <v>1</v>
      </c>
    </row>
    <row r="689" spans="2:12" x14ac:dyDescent="0.2">
      <c r="B689" s="5">
        <v>43685.464583333334</v>
      </c>
      <c r="C689" s="12">
        <f>TIME(HOUR(tblSales[[#This Row],[Datetime]]),MINUTE(tblSales[[#This Row],[Datetime]]), SECOND(tblSales[[#This Row],[Datetime]]))</f>
        <v>0.46458333333333335</v>
      </c>
      <c r="D689" s="6">
        <f>_xlfn.FLOOR.MATH(tblSales[[#This Row],[Datetime]])</f>
        <v>43685</v>
      </c>
      <c r="E689">
        <f>YEAR(tblSales[[#This Row],[Datetime]])</f>
        <v>2019</v>
      </c>
      <c r="F689" t="str">
        <f>TEXT(tblSales[[#This Row],[Datetime]], "mmm")</f>
        <v>Aug</v>
      </c>
      <c r="G689" t="str">
        <f>TEXT(tblSales[[#This Row],[Datetime]], "ddd")</f>
        <v>Thu</v>
      </c>
      <c r="H689">
        <f>HOUR(tblSales[[#This Row],[Datetime]])</f>
        <v>11</v>
      </c>
      <c r="I689" s="8" t="s">
        <v>97</v>
      </c>
      <c r="J689" t="s">
        <v>26</v>
      </c>
      <c r="K689" t="s">
        <v>22</v>
      </c>
      <c r="L689">
        <v>3</v>
      </c>
    </row>
    <row r="690" spans="2:12" x14ac:dyDescent="0.2">
      <c r="B690" s="5">
        <v>43685.473611111112</v>
      </c>
      <c r="C690" s="12">
        <f>TIME(HOUR(tblSales[[#This Row],[Datetime]]),MINUTE(tblSales[[#This Row],[Datetime]]), SECOND(tblSales[[#This Row],[Datetime]]))</f>
        <v>0.47361111111111115</v>
      </c>
      <c r="D690" s="6">
        <f>_xlfn.FLOOR.MATH(tblSales[[#This Row],[Datetime]])</f>
        <v>43685</v>
      </c>
      <c r="E690">
        <f>YEAR(tblSales[[#This Row],[Datetime]])</f>
        <v>2019</v>
      </c>
      <c r="F690" t="str">
        <f>TEXT(tblSales[[#This Row],[Datetime]], "mmm")</f>
        <v>Aug</v>
      </c>
      <c r="G690" t="str">
        <f>TEXT(tblSales[[#This Row],[Datetime]], "ddd")</f>
        <v>Thu</v>
      </c>
      <c r="H690">
        <f>HOUR(tblSales[[#This Row],[Datetime]])</f>
        <v>11</v>
      </c>
      <c r="I690" s="8" t="s">
        <v>97</v>
      </c>
      <c r="J690" t="s">
        <v>26</v>
      </c>
      <c r="K690" t="s">
        <v>22</v>
      </c>
      <c r="L690">
        <v>1</v>
      </c>
    </row>
    <row r="691" spans="2:12" x14ac:dyDescent="0.2">
      <c r="B691" s="5">
        <v>43685.473611111112</v>
      </c>
      <c r="C691" s="12">
        <f>TIME(HOUR(tblSales[[#This Row],[Datetime]]),MINUTE(tblSales[[#This Row],[Datetime]]), SECOND(tblSales[[#This Row],[Datetime]]))</f>
        <v>0.47361111111111115</v>
      </c>
      <c r="D691" s="6">
        <f>_xlfn.FLOOR.MATH(tblSales[[#This Row],[Datetime]])</f>
        <v>43685</v>
      </c>
      <c r="E691">
        <f>YEAR(tblSales[[#This Row],[Datetime]])</f>
        <v>2019</v>
      </c>
      <c r="F691" t="str">
        <f>TEXT(tblSales[[#This Row],[Datetime]], "mmm")</f>
        <v>Aug</v>
      </c>
      <c r="G691" t="str">
        <f>TEXT(tblSales[[#This Row],[Datetime]], "ddd")</f>
        <v>Thu</v>
      </c>
      <c r="H691">
        <f>HOUR(tblSales[[#This Row],[Datetime]])</f>
        <v>11</v>
      </c>
      <c r="I691" s="8">
        <v>0.8</v>
      </c>
      <c r="J691" t="s">
        <v>26</v>
      </c>
      <c r="K691" t="s">
        <v>14</v>
      </c>
      <c r="L691">
        <v>2</v>
      </c>
    </row>
    <row r="692" spans="2:12" x14ac:dyDescent="0.2">
      <c r="B692" s="5">
        <v>43685.473611111112</v>
      </c>
      <c r="C692" s="12">
        <f>TIME(HOUR(tblSales[[#This Row],[Datetime]]),MINUTE(tblSales[[#This Row],[Datetime]]), SECOND(tblSales[[#This Row],[Datetime]]))</f>
        <v>0.47361111111111115</v>
      </c>
      <c r="D692" s="6">
        <f>_xlfn.FLOOR.MATH(tblSales[[#This Row],[Datetime]])</f>
        <v>43685</v>
      </c>
      <c r="E692">
        <f>YEAR(tblSales[[#This Row],[Datetime]])</f>
        <v>2019</v>
      </c>
      <c r="F692" t="str">
        <f>TEXT(tblSales[[#This Row],[Datetime]], "mmm")</f>
        <v>Aug</v>
      </c>
      <c r="G692" t="str">
        <f>TEXT(tblSales[[#This Row],[Datetime]], "ddd")</f>
        <v>Thu</v>
      </c>
      <c r="H692">
        <f>HOUR(tblSales[[#This Row],[Datetime]])</f>
        <v>11</v>
      </c>
      <c r="I692" s="8">
        <v>1.79</v>
      </c>
      <c r="J692" t="s">
        <v>26</v>
      </c>
      <c r="K692" t="s">
        <v>13</v>
      </c>
      <c r="L692">
        <v>1</v>
      </c>
    </row>
    <row r="693" spans="2:12" x14ac:dyDescent="0.2">
      <c r="B693" s="5">
        <v>43685.502083333333</v>
      </c>
      <c r="C693" s="12">
        <f>TIME(HOUR(tblSales[[#This Row],[Datetime]]),MINUTE(tblSales[[#This Row],[Datetime]]), SECOND(tblSales[[#This Row],[Datetime]]))</f>
        <v>0.50208333333333333</v>
      </c>
      <c r="D693" s="6">
        <f>_xlfn.FLOOR.MATH(tblSales[[#This Row],[Datetime]])</f>
        <v>43685</v>
      </c>
      <c r="E693">
        <f>YEAR(tblSales[[#This Row],[Datetime]])</f>
        <v>2019</v>
      </c>
      <c r="F693" t="str">
        <f>TEXT(tblSales[[#This Row],[Datetime]], "mmm")</f>
        <v>Aug</v>
      </c>
      <c r="G693" t="str">
        <f>TEXT(tblSales[[#This Row],[Datetime]], "ddd")</f>
        <v>Thu</v>
      </c>
      <c r="H693">
        <f>HOUR(tblSales[[#This Row],[Datetime]])</f>
        <v>12</v>
      </c>
      <c r="I693" s="8">
        <v>1</v>
      </c>
      <c r="J693" t="s">
        <v>26</v>
      </c>
      <c r="K693" t="s">
        <v>21</v>
      </c>
      <c r="L693">
        <v>1</v>
      </c>
    </row>
    <row r="694" spans="2:12" x14ac:dyDescent="0.2">
      <c r="B694" s="5">
        <v>43685.502083333333</v>
      </c>
      <c r="C694" s="12">
        <f>TIME(HOUR(tblSales[[#This Row],[Datetime]]),MINUTE(tblSales[[#This Row],[Datetime]]), SECOND(tblSales[[#This Row],[Datetime]]))</f>
        <v>0.50208333333333333</v>
      </c>
      <c r="D694" s="6">
        <f>_xlfn.FLOOR.MATH(tblSales[[#This Row],[Datetime]])</f>
        <v>43685</v>
      </c>
      <c r="E694">
        <f>YEAR(tblSales[[#This Row],[Datetime]])</f>
        <v>2019</v>
      </c>
      <c r="F694" t="str">
        <f>TEXT(tblSales[[#This Row],[Datetime]], "mmm")</f>
        <v>Aug</v>
      </c>
      <c r="G694" t="str">
        <f>TEXT(tblSales[[#This Row],[Datetime]], "ddd")</f>
        <v>Thu</v>
      </c>
      <c r="H694">
        <f>HOUR(tblSales[[#This Row],[Datetime]])</f>
        <v>12</v>
      </c>
      <c r="I694" s="8">
        <v>0.45</v>
      </c>
      <c r="J694" t="s">
        <v>26</v>
      </c>
      <c r="K694" t="s">
        <v>17</v>
      </c>
      <c r="L694">
        <v>1</v>
      </c>
    </row>
    <row r="695" spans="2:12" x14ac:dyDescent="0.2">
      <c r="B695" s="5">
        <v>43685.502083333333</v>
      </c>
      <c r="C695" s="12">
        <f>TIME(HOUR(tblSales[[#This Row],[Datetime]]),MINUTE(tblSales[[#This Row],[Datetime]]), SECOND(tblSales[[#This Row],[Datetime]]))</f>
        <v>0.50208333333333333</v>
      </c>
      <c r="D695" s="6">
        <f>_xlfn.FLOOR.MATH(tblSales[[#This Row],[Datetime]])</f>
        <v>43685</v>
      </c>
      <c r="E695">
        <f>YEAR(tblSales[[#This Row],[Datetime]])</f>
        <v>2019</v>
      </c>
      <c r="F695" t="str">
        <f>TEXT(tblSales[[#This Row],[Datetime]], "mmm")</f>
        <v>Aug</v>
      </c>
      <c r="G695" t="str">
        <f>TEXT(tblSales[[#This Row],[Datetime]], "ddd")</f>
        <v>Thu</v>
      </c>
      <c r="H695">
        <f>HOUR(tblSales[[#This Row],[Datetime]])</f>
        <v>12</v>
      </c>
      <c r="I695" s="8">
        <v>0.55000000000000004</v>
      </c>
      <c r="J695" t="s">
        <v>26</v>
      </c>
      <c r="K695" t="s">
        <v>19</v>
      </c>
      <c r="L695">
        <v>1</v>
      </c>
    </row>
    <row r="696" spans="2:12" x14ac:dyDescent="0.2">
      <c r="B696" s="5">
        <v>43685.502083333333</v>
      </c>
      <c r="C696" s="12">
        <f>TIME(HOUR(tblSales[[#This Row],[Datetime]]),MINUTE(tblSales[[#This Row],[Datetime]]), SECOND(tblSales[[#This Row],[Datetime]]))</f>
        <v>0.50208333333333333</v>
      </c>
      <c r="D696" s="6">
        <f>_xlfn.FLOOR.MATH(tblSales[[#This Row],[Datetime]])</f>
        <v>43685</v>
      </c>
      <c r="E696">
        <f>YEAR(tblSales[[#This Row],[Datetime]])</f>
        <v>2019</v>
      </c>
      <c r="F696" t="str">
        <f>TEXT(tblSales[[#This Row],[Datetime]], "mmm")</f>
        <v>Aug</v>
      </c>
      <c r="G696" t="str">
        <f>TEXT(tblSales[[#This Row],[Datetime]], "ddd")</f>
        <v>Thu</v>
      </c>
      <c r="H696">
        <f>HOUR(tblSales[[#This Row],[Datetime]])</f>
        <v>12</v>
      </c>
      <c r="I696" s="8">
        <v>2.5</v>
      </c>
      <c r="J696" t="s">
        <v>26</v>
      </c>
      <c r="K696" t="s">
        <v>11</v>
      </c>
      <c r="L696">
        <v>1</v>
      </c>
    </row>
    <row r="697" spans="2:12" x14ac:dyDescent="0.2">
      <c r="B697" s="5">
        <v>43685.509027777778</v>
      </c>
      <c r="C697" s="12">
        <f>TIME(HOUR(tblSales[[#This Row],[Datetime]]),MINUTE(tblSales[[#This Row],[Datetime]]), SECOND(tblSales[[#This Row],[Datetime]]))</f>
        <v>0.50902777777777775</v>
      </c>
      <c r="D697" s="6">
        <f>_xlfn.FLOOR.MATH(tblSales[[#This Row],[Datetime]])</f>
        <v>43685</v>
      </c>
      <c r="E697">
        <f>YEAR(tblSales[[#This Row],[Datetime]])</f>
        <v>2019</v>
      </c>
      <c r="F697" t="str">
        <f>TEXT(tblSales[[#This Row],[Datetime]], "mmm")</f>
        <v>Aug</v>
      </c>
      <c r="G697" t="str">
        <f>TEXT(tblSales[[#This Row],[Datetime]], "ddd")</f>
        <v>Thu</v>
      </c>
      <c r="H697">
        <f>HOUR(tblSales[[#This Row],[Datetime]])</f>
        <v>12</v>
      </c>
      <c r="I697" s="8" t="s">
        <v>97</v>
      </c>
      <c r="J697" t="s">
        <v>26</v>
      </c>
      <c r="K697" t="s">
        <v>22</v>
      </c>
      <c r="L697">
        <v>2</v>
      </c>
    </row>
    <row r="698" spans="2:12" x14ac:dyDescent="0.2">
      <c r="B698" s="5">
        <v>43685.509027777778</v>
      </c>
      <c r="C698" s="12">
        <f>TIME(HOUR(tblSales[[#This Row],[Datetime]]),MINUTE(tblSales[[#This Row],[Datetime]]), SECOND(tblSales[[#This Row],[Datetime]]))</f>
        <v>0.50902777777777775</v>
      </c>
      <c r="D698" s="6">
        <f>_xlfn.FLOOR.MATH(tblSales[[#This Row],[Datetime]])</f>
        <v>43685</v>
      </c>
      <c r="E698">
        <f>YEAR(tblSales[[#This Row],[Datetime]])</f>
        <v>2019</v>
      </c>
      <c r="F698" t="str">
        <f>TEXT(tblSales[[#This Row],[Datetime]], "mmm")</f>
        <v>Aug</v>
      </c>
      <c r="G698" t="str">
        <f>TEXT(tblSales[[#This Row],[Datetime]], "ddd")</f>
        <v>Thu</v>
      </c>
      <c r="H698">
        <f>HOUR(tblSales[[#This Row],[Datetime]])</f>
        <v>12</v>
      </c>
      <c r="I698" s="8">
        <v>0.4</v>
      </c>
      <c r="J698" t="s">
        <v>26</v>
      </c>
      <c r="K698" t="s">
        <v>12</v>
      </c>
      <c r="L698">
        <v>1</v>
      </c>
    </row>
    <row r="699" spans="2:12" x14ac:dyDescent="0.2">
      <c r="B699" s="5">
        <v>43685.527083333334</v>
      </c>
      <c r="C699" s="12">
        <f>TIME(HOUR(tblSales[[#This Row],[Datetime]]),MINUTE(tblSales[[#This Row],[Datetime]]), SECOND(tblSales[[#This Row],[Datetime]]))</f>
        <v>0.52708333333333335</v>
      </c>
      <c r="D699" s="6">
        <f>_xlfn.FLOOR.MATH(tblSales[[#This Row],[Datetime]])</f>
        <v>43685</v>
      </c>
      <c r="E699">
        <f>YEAR(tblSales[[#This Row],[Datetime]])</f>
        <v>2019</v>
      </c>
      <c r="F699" t="str">
        <f>TEXT(tblSales[[#This Row],[Datetime]], "mmm")</f>
        <v>Aug</v>
      </c>
      <c r="G699" t="str">
        <f>TEXT(tblSales[[#This Row],[Datetime]], "ddd")</f>
        <v>Thu</v>
      </c>
      <c r="H699">
        <f>HOUR(tblSales[[#This Row],[Datetime]])</f>
        <v>12</v>
      </c>
      <c r="I699" s="8" t="s">
        <v>97</v>
      </c>
      <c r="J699" t="s">
        <v>26</v>
      </c>
      <c r="K699" t="s">
        <v>22</v>
      </c>
      <c r="L699">
        <v>1</v>
      </c>
    </row>
    <row r="700" spans="2:12" x14ac:dyDescent="0.2">
      <c r="B700" s="5">
        <v>43685.527083333334</v>
      </c>
      <c r="C700" s="12">
        <f>TIME(HOUR(tblSales[[#This Row],[Datetime]]),MINUTE(tblSales[[#This Row],[Datetime]]), SECOND(tblSales[[#This Row],[Datetime]]))</f>
        <v>0.52708333333333335</v>
      </c>
      <c r="D700" s="6">
        <f>_xlfn.FLOOR.MATH(tblSales[[#This Row],[Datetime]])</f>
        <v>43685</v>
      </c>
      <c r="E700">
        <f>YEAR(tblSales[[#This Row],[Datetime]])</f>
        <v>2019</v>
      </c>
      <c r="F700" t="str">
        <f>TEXT(tblSales[[#This Row],[Datetime]], "mmm")</f>
        <v>Aug</v>
      </c>
      <c r="G700" t="str">
        <f>TEXT(tblSales[[#This Row],[Datetime]], "ddd")</f>
        <v>Thu</v>
      </c>
      <c r="H700">
        <f>HOUR(tblSales[[#This Row],[Datetime]])</f>
        <v>12</v>
      </c>
      <c r="I700" s="8">
        <v>0.45</v>
      </c>
      <c r="J700" t="s">
        <v>26</v>
      </c>
      <c r="K700" t="s">
        <v>17</v>
      </c>
      <c r="L700">
        <v>1</v>
      </c>
    </row>
    <row r="701" spans="2:12" x14ac:dyDescent="0.2">
      <c r="B701" s="5">
        <v>43685.527083333334</v>
      </c>
      <c r="C701" s="12">
        <f>TIME(HOUR(tblSales[[#This Row],[Datetime]]),MINUTE(tblSales[[#This Row],[Datetime]]), SECOND(tblSales[[#This Row],[Datetime]]))</f>
        <v>0.52708333333333335</v>
      </c>
      <c r="D701" s="6">
        <f>_xlfn.FLOOR.MATH(tblSales[[#This Row],[Datetime]])</f>
        <v>43685</v>
      </c>
      <c r="E701">
        <f>YEAR(tblSales[[#This Row],[Datetime]])</f>
        <v>2019</v>
      </c>
      <c r="F701" t="str">
        <f>TEXT(tblSales[[#This Row],[Datetime]], "mmm")</f>
        <v>Aug</v>
      </c>
      <c r="G701" t="str">
        <f>TEXT(tblSales[[#This Row],[Datetime]], "ddd")</f>
        <v>Thu</v>
      </c>
      <c r="H701">
        <f>HOUR(tblSales[[#This Row],[Datetime]])</f>
        <v>12</v>
      </c>
      <c r="I701" s="8">
        <v>5</v>
      </c>
      <c r="J701" t="s">
        <v>26</v>
      </c>
      <c r="K701" t="s">
        <v>11</v>
      </c>
      <c r="L701">
        <v>2</v>
      </c>
    </row>
    <row r="702" spans="2:12" x14ac:dyDescent="0.2">
      <c r="B702" s="5">
        <v>43685.538888888892</v>
      </c>
      <c r="C702" s="12">
        <f>TIME(HOUR(tblSales[[#This Row],[Datetime]]),MINUTE(tblSales[[#This Row],[Datetime]]), SECOND(tblSales[[#This Row],[Datetime]]))</f>
        <v>0.53888888888888886</v>
      </c>
      <c r="D702" s="6">
        <f>_xlfn.FLOOR.MATH(tblSales[[#This Row],[Datetime]])</f>
        <v>43685</v>
      </c>
      <c r="E702">
        <f>YEAR(tblSales[[#This Row],[Datetime]])</f>
        <v>2019</v>
      </c>
      <c r="F702" t="str">
        <f>TEXT(tblSales[[#This Row],[Datetime]], "mmm")</f>
        <v>Aug</v>
      </c>
      <c r="G702" t="str">
        <f>TEXT(tblSales[[#This Row],[Datetime]], "ddd")</f>
        <v>Thu</v>
      </c>
      <c r="H702">
        <f>HOUR(tblSales[[#This Row],[Datetime]])</f>
        <v>12</v>
      </c>
      <c r="I702" s="8">
        <v>0.55000000000000004</v>
      </c>
      <c r="J702" t="s">
        <v>26</v>
      </c>
      <c r="K702" t="s">
        <v>8</v>
      </c>
      <c r="L702">
        <v>1</v>
      </c>
    </row>
    <row r="703" spans="2:12" x14ac:dyDescent="0.2">
      <c r="B703" s="5">
        <v>43685.538888888892</v>
      </c>
      <c r="C703" s="12">
        <f>TIME(HOUR(tblSales[[#This Row],[Datetime]]),MINUTE(tblSales[[#This Row],[Datetime]]), SECOND(tblSales[[#This Row],[Datetime]]))</f>
        <v>0.53888888888888886</v>
      </c>
      <c r="D703" s="6">
        <f>_xlfn.FLOOR.MATH(tblSales[[#This Row],[Datetime]])</f>
        <v>43685</v>
      </c>
      <c r="E703">
        <f>YEAR(tblSales[[#This Row],[Datetime]])</f>
        <v>2019</v>
      </c>
      <c r="F703" t="str">
        <f>TEXT(tblSales[[#This Row],[Datetime]], "mmm")</f>
        <v>Aug</v>
      </c>
      <c r="G703" t="str">
        <f>TEXT(tblSales[[#This Row],[Datetime]], "ddd")</f>
        <v>Thu</v>
      </c>
      <c r="H703">
        <f>HOUR(tblSales[[#This Row],[Datetime]])</f>
        <v>12</v>
      </c>
      <c r="I703" s="8">
        <v>1.79</v>
      </c>
      <c r="J703" t="s">
        <v>26</v>
      </c>
      <c r="K703" t="s">
        <v>13</v>
      </c>
      <c r="L703">
        <v>1</v>
      </c>
    </row>
    <row r="704" spans="2:12" x14ac:dyDescent="0.2">
      <c r="B704" s="5">
        <v>43685.538888888892</v>
      </c>
      <c r="C704" s="12">
        <f>TIME(HOUR(tblSales[[#This Row],[Datetime]]),MINUTE(tblSales[[#This Row],[Datetime]]), SECOND(tblSales[[#This Row],[Datetime]]))</f>
        <v>0.53888888888888886</v>
      </c>
      <c r="D704" s="6">
        <f>_xlfn.FLOOR.MATH(tblSales[[#This Row],[Datetime]])</f>
        <v>43685</v>
      </c>
      <c r="E704">
        <f>YEAR(tblSales[[#This Row],[Datetime]])</f>
        <v>2019</v>
      </c>
      <c r="F704" t="str">
        <f>TEXT(tblSales[[#This Row],[Datetime]], "mmm")</f>
        <v>Aug</v>
      </c>
      <c r="G704" t="str">
        <f>TEXT(tblSales[[#This Row],[Datetime]], "ddd")</f>
        <v>Thu</v>
      </c>
      <c r="H704">
        <f>HOUR(tblSales[[#This Row],[Datetime]])</f>
        <v>12</v>
      </c>
      <c r="I704" s="8">
        <v>0.45</v>
      </c>
      <c r="J704" t="s">
        <v>26</v>
      </c>
      <c r="K704" t="s">
        <v>17</v>
      </c>
      <c r="L704">
        <v>1</v>
      </c>
    </row>
    <row r="705" spans="2:12" x14ac:dyDescent="0.2">
      <c r="B705" s="5">
        <v>43685.538888888892</v>
      </c>
      <c r="C705" s="12">
        <f>TIME(HOUR(tblSales[[#This Row],[Datetime]]),MINUTE(tblSales[[#This Row],[Datetime]]), SECOND(tblSales[[#This Row],[Datetime]]))</f>
        <v>0.53888888888888886</v>
      </c>
      <c r="D705" s="6">
        <f>_xlfn.FLOOR.MATH(tblSales[[#This Row],[Datetime]])</f>
        <v>43685</v>
      </c>
      <c r="E705">
        <f>YEAR(tblSales[[#This Row],[Datetime]])</f>
        <v>2019</v>
      </c>
      <c r="F705" t="str">
        <f>TEXT(tblSales[[#This Row],[Datetime]], "mmm")</f>
        <v>Aug</v>
      </c>
      <c r="G705" t="str">
        <f>TEXT(tblSales[[#This Row],[Datetime]], "ddd")</f>
        <v>Thu</v>
      </c>
      <c r="H705">
        <f>HOUR(tblSales[[#This Row],[Datetime]])</f>
        <v>12</v>
      </c>
      <c r="I705" s="8">
        <v>2.5</v>
      </c>
      <c r="J705" t="s">
        <v>26</v>
      </c>
      <c r="K705" t="s">
        <v>11</v>
      </c>
      <c r="L705">
        <v>1</v>
      </c>
    </row>
    <row r="706" spans="2:12" x14ac:dyDescent="0.2">
      <c r="B706" s="5">
        <v>43685.556944444441</v>
      </c>
      <c r="C706" s="12">
        <f>TIME(HOUR(tblSales[[#This Row],[Datetime]]),MINUTE(tblSales[[#This Row],[Datetime]]), SECOND(tblSales[[#This Row],[Datetime]]))</f>
        <v>0.55694444444444446</v>
      </c>
      <c r="D706" s="6">
        <f>_xlfn.FLOOR.MATH(tblSales[[#This Row],[Datetime]])</f>
        <v>43685</v>
      </c>
      <c r="E706">
        <f>YEAR(tblSales[[#This Row],[Datetime]])</f>
        <v>2019</v>
      </c>
      <c r="F706" t="str">
        <f>TEXT(tblSales[[#This Row],[Datetime]], "mmm")</f>
        <v>Aug</v>
      </c>
      <c r="G706" t="str">
        <f>TEXT(tblSales[[#This Row],[Datetime]], "ddd")</f>
        <v>Thu</v>
      </c>
      <c r="H706">
        <f>HOUR(tblSales[[#This Row],[Datetime]])</f>
        <v>13</v>
      </c>
      <c r="I706" s="8" t="s">
        <v>97</v>
      </c>
      <c r="J706" t="s">
        <v>26</v>
      </c>
      <c r="K706" t="s">
        <v>22</v>
      </c>
      <c r="L706">
        <v>1</v>
      </c>
    </row>
    <row r="707" spans="2:12" x14ac:dyDescent="0.2">
      <c r="B707" s="5">
        <v>43685.556944444441</v>
      </c>
      <c r="C707" s="12">
        <f>TIME(HOUR(tblSales[[#This Row],[Datetime]]),MINUTE(tblSales[[#This Row],[Datetime]]), SECOND(tblSales[[#This Row],[Datetime]]))</f>
        <v>0.55694444444444446</v>
      </c>
      <c r="D707" s="6">
        <f>_xlfn.FLOOR.MATH(tblSales[[#This Row],[Datetime]])</f>
        <v>43685</v>
      </c>
      <c r="E707">
        <f>YEAR(tblSales[[#This Row],[Datetime]])</f>
        <v>2019</v>
      </c>
      <c r="F707" t="str">
        <f>TEXT(tblSales[[#This Row],[Datetime]], "mmm")</f>
        <v>Aug</v>
      </c>
      <c r="G707" t="str">
        <f>TEXT(tblSales[[#This Row],[Datetime]], "ddd")</f>
        <v>Thu</v>
      </c>
      <c r="H707">
        <f>HOUR(tblSales[[#This Row],[Datetime]])</f>
        <v>13</v>
      </c>
      <c r="I707" s="8">
        <v>0.55000000000000004</v>
      </c>
      <c r="J707" t="s">
        <v>26</v>
      </c>
      <c r="K707" t="s">
        <v>19</v>
      </c>
      <c r="L707">
        <v>1</v>
      </c>
    </row>
    <row r="708" spans="2:12" x14ac:dyDescent="0.2">
      <c r="B708" s="5">
        <v>43685.556944444441</v>
      </c>
      <c r="C708" s="12">
        <f>TIME(HOUR(tblSales[[#This Row],[Datetime]]),MINUTE(tblSales[[#This Row],[Datetime]]), SECOND(tblSales[[#This Row],[Datetime]]))</f>
        <v>0.55694444444444446</v>
      </c>
      <c r="D708" s="6">
        <f>_xlfn.FLOOR.MATH(tblSales[[#This Row],[Datetime]])</f>
        <v>43685</v>
      </c>
      <c r="E708">
        <f>YEAR(tblSales[[#This Row],[Datetime]])</f>
        <v>2019</v>
      </c>
      <c r="F708" t="str">
        <f>TEXT(tblSales[[#This Row],[Datetime]], "mmm")</f>
        <v>Aug</v>
      </c>
      <c r="G708" t="str">
        <f>TEXT(tblSales[[#This Row],[Datetime]], "ddd")</f>
        <v>Thu</v>
      </c>
      <c r="H708">
        <f>HOUR(tblSales[[#This Row],[Datetime]])</f>
        <v>13</v>
      </c>
      <c r="I708" s="8">
        <v>0.2</v>
      </c>
      <c r="J708" t="s">
        <v>26</v>
      </c>
      <c r="K708" t="s">
        <v>18</v>
      </c>
      <c r="L708">
        <v>1</v>
      </c>
    </row>
    <row r="709" spans="2:12" x14ac:dyDescent="0.2">
      <c r="B709" s="5">
        <v>43685.55972222222</v>
      </c>
      <c r="C709" s="12">
        <f>TIME(HOUR(tblSales[[#This Row],[Datetime]]),MINUTE(tblSales[[#This Row],[Datetime]]), SECOND(tblSales[[#This Row],[Datetime]]))</f>
        <v>0.55972222222222223</v>
      </c>
      <c r="D709" s="6">
        <f>_xlfn.FLOOR.MATH(tblSales[[#This Row],[Datetime]])</f>
        <v>43685</v>
      </c>
      <c r="E709">
        <f>YEAR(tblSales[[#This Row],[Datetime]])</f>
        <v>2019</v>
      </c>
      <c r="F709" t="str">
        <f>TEXT(tblSales[[#This Row],[Datetime]], "mmm")</f>
        <v>Aug</v>
      </c>
      <c r="G709" t="str">
        <f>TEXT(tblSales[[#This Row],[Datetime]], "ddd")</f>
        <v>Thu</v>
      </c>
      <c r="H709">
        <f>HOUR(tblSales[[#This Row],[Datetime]])</f>
        <v>13</v>
      </c>
      <c r="I709" s="8" t="s">
        <v>97</v>
      </c>
      <c r="J709" t="s">
        <v>26</v>
      </c>
      <c r="K709" t="s">
        <v>22</v>
      </c>
      <c r="L709">
        <v>1</v>
      </c>
    </row>
    <row r="710" spans="2:12" x14ac:dyDescent="0.2">
      <c r="B710" s="5">
        <v>43685.55972222222</v>
      </c>
      <c r="C710" s="12">
        <f>TIME(HOUR(tblSales[[#This Row],[Datetime]]),MINUTE(tblSales[[#This Row],[Datetime]]), SECOND(tblSales[[#This Row],[Datetime]]))</f>
        <v>0.55972222222222223</v>
      </c>
      <c r="D710" s="6">
        <f>_xlfn.FLOOR.MATH(tblSales[[#This Row],[Datetime]])</f>
        <v>43685</v>
      </c>
      <c r="E710">
        <f>YEAR(tblSales[[#This Row],[Datetime]])</f>
        <v>2019</v>
      </c>
      <c r="F710" t="str">
        <f>TEXT(tblSales[[#This Row],[Datetime]], "mmm")</f>
        <v>Aug</v>
      </c>
      <c r="G710" t="str">
        <f>TEXT(tblSales[[#This Row],[Datetime]], "ddd")</f>
        <v>Thu</v>
      </c>
      <c r="H710">
        <f>HOUR(tblSales[[#This Row],[Datetime]])</f>
        <v>13</v>
      </c>
      <c r="I710" s="8">
        <v>0.55000000000000004</v>
      </c>
      <c r="J710" t="s">
        <v>26</v>
      </c>
      <c r="K710" t="s">
        <v>8</v>
      </c>
      <c r="L710">
        <v>1</v>
      </c>
    </row>
    <row r="711" spans="2:12" x14ac:dyDescent="0.2">
      <c r="B711" s="5">
        <v>43685.55972222222</v>
      </c>
      <c r="C711" s="12">
        <f>TIME(HOUR(tblSales[[#This Row],[Datetime]]),MINUTE(tblSales[[#This Row],[Datetime]]), SECOND(tblSales[[#This Row],[Datetime]]))</f>
        <v>0.55972222222222223</v>
      </c>
      <c r="D711" s="6">
        <f>_xlfn.FLOOR.MATH(tblSales[[#This Row],[Datetime]])</f>
        <v>43685</v>
      </c>
      <c r="E711">
        <f>YEAR(tblSales[[#This Row],[Datetime]])</f>
        <v>2019</v>
      </c>
      <c r="F711" t="str">
        <f>TEXT(tblSales[[#This Row],[Datetime]], "mmm")</f>
        <v>Aug</v>
      </c>
      <c r="G711" t="str">
        <f>TEXT(tblSales[[#This Row],[Datetime]], "ddd")</f>
        <v>Thu</v>
      </c>
      <c r="H711">
        <f>HOUR(tblSales[[#This Row],[Datetime]])</f>
        <v>13</v>
      </c>
      <c r="I711" s="8">
        <v>0.8</v>
      </c>
      <c r="J711" t="s">
        <v>26</v>
      </c>
      <c r="K711" t="s">
        <v>12</v>
      </c>
      <c r="L711">
        <v>2</v>
      </c>
    </row>
    <row r="712" spans="2:12" x14ac:dyDescent="0.2">
      <c r="B712" s="5">
        <v>43685.566666666666</v>
      </c>
      <c r="C712" s="12">
        <f>TIME(HOUR(tblSales[[#This Row],[Datetime]]),MINUTE(tblSales[[#This Row],[Datetime]]), SECOND(tblSales[[#This Row],[Datetime]]))</f>
        <v>0.56666666666666665</v>
      </c>
      <c r="D712" s="6">
        <f>_xlfn.FLOOR.MATH(tblSales[[#This Row],[Datetime]])</f>
        <v>43685</v>
      </c>
      <c r="E712">
        <f>YEAR(tblSales[[#This Row],[Datetime]])</f>
        <v>2019</v>
      </c>
      <c r="F712" t="str">
        <f>TEXT(tblSales[[#This Row],[Datetime]], "mmm")</f>
        <v>Aug</v>
      </c>
      <c r="G712" t="str">
        <f>TEXT(tblSales[[#This Row],[Datetime]], "ddd")</f>
        <v>Thu</v>
      </c>
      <c r="H712">
        <f>HOUR(tblSales[[#This Row],[Datetime]])</f>
        <v>13</v>
      </c>
      <c r="I712" s="8" t="s">
        <v>97</v>
      </c>
      <c r="J712" t="s">
        <v>26</v>
      </c>
      <c r="K712" t="s">
        <v>22</v>
      </c>
      <c r="L712">
        <v>2</v>
      </c>
    </row>
    <row r="713" spans="2:12" x14ac:dyDescent="0.2">
      <c r="B713" s="5">
        <v>43685.566666666666</v>
      </c>
      <c r="C713" s="12">
        <f>TIME(HOUR(tblSales[[#This Row],[Datetime]]),MINUTE(tblSales[[#This Row],[Datetime]]), SECOND(tblSales[[#This Row],[Datetime]]))</f>
        <v>0.56666666666666665</v>
      </c>
      <c r="D713" s="6">
        <f>_xlfn.FLOOR.MATH(tblSales[[#This Row],[Datetime]])</f>
        <v>43685</v>
      </c>
      <c r="E713">
        <f>YEAR(tblSales[[#This Row],[Datetime]])</f>
        <v>2019</v>
      </c>
      <c r="F713" t="str">
        <f>TEXT(tblSales[[#This Row],[Datetime]], "mmm")</f>
        <v>Aug</v>
      </c>
      <c r="G713" t="str">
        <f>TEXT(tblSales[[#This Row],[Datetime]], "ddd")</f>
        <v>Thu</v>
      </c>
      <c r="H713">
        <f>HOUR(tblSales[[#This Row],[Datetime]])</f>
        <v>13</v>
      </c>
      <c r="I713" s="8">
        <v>0.6</v>
      </c>
      <c r="J713" t="s">
        <v>26</v>
      </c>
      <c r="K713" t="s">
        <v>16</v>
      </c>
      <c r="L713">
        <v>2</v>
      </c>
    </row>
    <row r="714" spans="2:12" x14ac:dyDescent="0.2">
      <c r="B714" s="5">
        <v>43685.566666666666</v>
      </c>
      <c r="C714" s="12">
        <f>TIME(HOUR(tblSales[[#This Row],[Datetime]]),MINUTE(tblSales[[#This Row],[Datetime]]), SECOND(tblSales[[#This Row],[Datetime]]))</f>
        <v>0.56666666666666665</v>
      </c>
      <c r="D714" s="6">
        <f>_xlfn.FLOOR.MATH(tblSales[[#This Row],[Datetime]])</f>
        <v>43685</v>
      </c>
      <c r="E714">
        <f>YEAR(tblSales[[#This Row],[Datetime]])</f>
        <v>2019</v>
      </c>
      <c r="F714" t="str">
        <f>TEXT(tblSales[[#This Row],[Datetime]], "mmm")</f>
        <v>Aug</v>
      </c>
      <c r="G714" t="str">
        <f>TEXT(tblSales[[#This Row],[Datetime]], "ddd")</f>
        <v>Thu</v>
      </c>
      <c r="H714">
        <f>HOUR(tblSales[[#This Row],[Datetime]])</f>
        <v>13</v>
      </c>
      <c r="I714" s="8">
        <v>1.1000000000000001</v>
      </c>
      <c r="J714" t="s">
        <v>26</v>
      </c>
      <c r="K714" t="s">
        <v>19</v>
      </c>
      <c r="L714">
        <v>2</v>
      </c>
    </row>
    <row r="715" spans="2:12" x14ac:dyDescent="0.2">
      <c r="B715" s="5">
        <v>43685.566666666666</v>
      </c>
      <c r="C715" s="12">
        <f>TIME(HOUR(tblSales[[#This Row],[Datetime]]),MINUTE(tblSales[[#This Row],[Datetime]]), SECOND(tblSales[[#This Row],[Datetime]]))</f>
        <v>0.56666666666666665</v>
      </c>
      <c r="D715" s="6">
        <f>_xlfn.FLOOR.MATH(tblSales[[#This Row],[Datetime]])</f>
        <v>43685</v>
      </c>
      <c r="E715">
        <f>YEAR(tblSales[[#This Row],[Datetime]])</f>
        <v>2019</v>
      </c>
      <c r="F715" t="str">
        <f>TEXT(tblSales[[#This Row],[Datetime]], "mmm")</f>
        <v>Aug</v>
      </c>
      <c r="G715" t="str">
        <f>TEXT(tblSales[[#This Row],[Datetime]], "ddd")</f>
        <v>Thu</v>
      </c>
      <c r="H715">
        <f>HOUR(tblSales[[#This Row],[Datetime]])</f>
        <v>13</v>
      </c>
      <c r="I715" s="8">
        <v>5</v>
      </c>
      <c r="J715" t="s">
        <v>26</v>
      </c>
      <c r="K715" t="s">
        <v>11</v>
      </c>
      <c r="L715">
        <v>2</v>
      </c>
    </row>
    <row r="716" spans="2:12" x14ac:dyDescent="0.2">
      <c r="B716" s="5">
        <v>43685.579861111109</v>
      </c>
      <c r="C716" s="12">
        <f>TIME(HOUR(tblSales[[#This Row],[Datetime]]),MINUTE(tblSales[[#This Row],[Datetime]]), SECOND(tblSales[[#This Row],[Datetime]]))</f>
        <v>0.57986111111111105</v>
      </c>
      <c r="D716" s="6">
        <f>_xlfn.FLOOR.MATH(tblSales[[#This Row],[Datetime]])</f>
        <v>43685</v>
      </c>
      <c r="E716">
        <f>YEAR(tblSales[[#This Row],[Datetime]])</f>
        <v>2019</v>
      </c>
      <c r="F716" t="str">
        <f>TEXT(tblSales[[#This Row],[Datetime]], "mmm")</f>
        <v>Aug</v>
      </c>
      <c r="G716" t="str">
        <f>TEXT(tblSales[[#This Row],[Datetime]], "ddd")</f>
        <v>Thu</v>
      </c>
      <c r="H716">
        <f>HOUR(tblSales[[#This Row],[Datetime]])</f>
        <v>13</v>
      </c>
      <c r="I716" s="8">
        <v>4</v>
      </c>
      <c r="J716" t="s">
        <v>26</v>
      </c>
      <c r="K716" t="s">
        <v>25</v>
      </c>
      <c r="L716">
        <v>1</v>
      </c>
    </row>
    <row r="717" spans="2:12" x14ac:dyDescent="0.2">
      <c r="B717" s="5">
        <v>43685.579861111109</v>
      </c>
      <c r="C717" s="12">
        <f>TIME(HOUR(tblSales[[#This Row],[Datetime]]),MINUTE(tblSales[[#This Row],[Datetime]]), SECOND(tblSales[[#This Row],[Datetime]]))</f>
        <v>0.57986111111111105</v>
      </c>
      <c r="D717" s="6">
        <f>_xlfn.FLOOR.MATH(tblSales[[#This Row],[Datetime]])</f>
        <v>43685</v>
      </c>
      <c r="E717">
        <f>YEAR(tblSales[[#This Row],[Datetime]])</f>
        <v>2019</v>
      </c>
      <c r="F717" t="str">
        <f>TEXT(tblSales[[#This Row],[Datetime]], "mmm")</f>
        <v>Aug</v>
      </c>
      <c r="G717" t="str">
        <f>TEXT(tblSales[[#This Row],[Datetime]], "ddd")</f>
        <v>Thu</v>
      </c>
      <c r="H717">
        <f>HOUR(tblSales[[#This Row],[Datetime]])</f>
        <v>13</v>
      </c>
      <c r="I717" s="8">
        <v>0.25</v>
      </c>
      <c r="J717" t="s">
        <v>26</v>
      </c>
      <c r="K717" t="s">
        <v>10</v>
      </c>
      <c r="L717">
        <v>1</v>
      </c>
    </row>
    <row r="718" spans="2:12" x14ac:dyDescent="0.2">
      <c r="B718" s="5">
        <v>43685.579861111109</v>
      </c>
      <c r="C718" s="12">
        <f>TIME(HOUR(tblSales[[#This Row],[Datetime]]),MINUTE(tblSales[[#This Row],[Datetime]]), SECOND(tblSales[[#This Row],[Datetime]]))</f>
        <v>0.57986111111111105</v>
      </c>
      <c r="D718" s="6">
        <f>_xlfn.FLOOR.MATH(tblSales[[#This Row],[Datetime]])</f>
        <v>43685</v>
      </c>
      <c r="E718">
        <f>YEAR(tblSales[[#This Row],[Datetime]])</f>
        <v>2019</v>
      </c>
      <c r="F718" t="str">
        <f>TEXT(tblSales[[#This Row],[Datetime]], "mmm")</f>
        <v>Aug</v>
      </c>
      <c r="G718" t="str">
        <f>TEXT(tblSales[[#This Row],[Datetime]], "ddd")</f>
        <v>Thu</v>
      </c>
      <c r="H718">
        <f>HOUR(tblSales[[#This Row],[Datetime]])</f>
        <v>13</v>
      </c>
      <c r="I718" s="8">
        <v>0.55000000000000004</v>
      </c>
      <c r="J718" t="s">
        <v>26</v>
      </c>
      <c r="K718" t="s">
        <v>8</v>
      </c>
      <c r="L718">
        <v>1</v>
      </c>
    </row>
    <row r="719" spans="2:12" x14ac:dyDescent="0.2">
      <c r="B719" s="5">
        <v>43685.579861111109</v>
      </c>
      <c r="C719" s="12">
        <f>TIME(HOUR(tblSales[[#This Row],[Datetime]]),MINUTE(tblSales[[#This Row],[Datetime]]), SECOND(tblSales[[#This Row],[Datetime]]))</f>
        <v>0.57986111111111105</v>
      </c>
      <c r="D719" s="6">
        <f>_xlfn.FLOOR.MATH(tblSales[[#This Row],[Datetime]])</f>
        <v>43685</v>
      </c>
      <c r="E719">
        <f>YEAR(tblSales[[#This Row],[Datetime]])</f>
        <v>2019</v>
      </c>
      <c r="F719" t="str">
        <f>TEXT(tblSales[[#This Row],[Datetime]], "mmm")</f>
        <v>Aug</v>
      </c>
      <c r="G719" t="str">
        <f>TEXT(tblSales[[#This Row],[Datetime]], "ddd")</f>
        <v>Thu</v>
      </c>
      <c r="H719">
        <f>HOUR(tblSales[[#This Row],[Datetime]])</f>
        <v>13</v>
      </c>
      <c r="I719" s="8">
        <v>0.3</v>
      </c>
      <c r="J719" t="s">
        <v>26</v>
      </c>
      <c r="K719" t="s">
        <v>16</v>
      </c>
      <c r="L719">
        <v>1</v>
      </c>
    </row>
    <row r="720" spans="2:12" x14ac:dyDescent="0.2">
      <c r="B720" s="5">
        <v>43685.579861111109</v>
      </c>
      <c r="C720" s="12">
        <f>TIME(HOUR(tblSales[[#This Row],[Datetime]]),MINUTE(tblSales[[#This Row],[Datetime]]), SECOND(tblSales[[#This Row],[Datetime]]))</f>
        <v>0.57986111111111105</v>
      </c>
      <c r="D720" s="6">
        <f>_xlfn.FLOOR.MATH(tblSales[[#This Row],[Datetime]])</f>
        <v>43685</v>
      </c>
      <c r="E720">
        <f>YEAR(tblSales[[#This Row],[Datetime]])</f>
        <v>2019</v>
      </c>
      <c r="F720" t="str">
        <f>TEXT(tblSales[[#This Row],[Datetime]], "mmm")</f>
        <v>Aug</v>
      </c>
      <c r="G720" t="str">
        <f>TEXT(tblSales[[#This Row],[Datetime]], "ddd")</f>
        <v>Thu</v>
      </c>
      <c r="H720">
        <f>HOUR(tblSales[[#This Row],[Datetime]])</f>
        <v>13</v>
      </c>
      <c r="I720" s="8">
        <v>1.79</v>
      </c>
      <c r="J720" t="s">
        <v>26</v>
      </c>
      <c r="K720" t="s">
        <v>13</v>
      </c>
      <c r="L720">
        <v>1</v>
      </c>
    </row>
    <row r="721" spans="2:12" x14ac:dyDescent="0.2">
      <c r="B721" s="5">
        <v>43685.581250000003</v>
      </c>
      <c r="C721" s="12">
        <f>TIME(HOUR(tblSales[[#This Row],[Datetime]]),MINUTE(tblSales[[#This Row],[Datetime]]), SECOND(tblSales[[#This Row],[Datetime]]))</f>
        <v>0.58124999999999993</v>
      </c>
      <c r="D721" s="6">
        <f>_xlfn.FLOOR.MATH(tblSales[[#This Row],[Datetime]])</f>
        <v>43685</v>
      </c>
      <c r="E721">
        <f>YEAR(tblSales[[#This Row],[Datetime]])</f>
        <v>2019</v>
      </c>
      <c r="F721" t="str">
        <f>TEXT(tblSales[[#This Row],[Datetime]], "mmm")</f>
        <v>Aug</v>
      </c>
      <c r="G721" t="str">
        <f>TEXT(tblSales[[#This Row],[Datetime]], "ddd")</f>
        <v>Thu</v>
      </c>
      <c r="H721">
        <f>HOUR(tblSales[[#This Row],[Datetime]])</f>
        <v>13</v>
      </c>
      <c r="I721" s="8" t="s">
        <v>97</v>
      </c>
      <c r="J721" t="s">
        <v>26</v>
      </c>
      <c r="K721" t="s">
        <v>22</v>
      </c>
      <c r="L721">
        <v>3</v>
      </c>
    </row>
    <row r="722" spans="2:12" x14ac:dyDescent="0.2">
      <c r="B722" s="5">
        <v>43685.581250000003</v>
      </c>
      <c r="C722" s="12">
        <f>TIME(HOUR(tblSales[[#This Row],[Datetime]]),MINUTE(tblSales[[#This Row],[Datetime]]), SECOND(tblSales[[#This Row],[Datetime]]))</f>
        <v>0.58124999999999993</v>
      </c>
      <c r="D722" s="6">
        <f>_xlfn.FLOOR.MATH(tblSales[[#This Row],[Datetime]])</f>
        <v>43685</v>
      </c>
      <c r="E722">
        <f>YEAR(tblSales[[#This Row],[Datetime]])</f>
        <v>2019</v>
      </c>
      <c r="F722" t="str">
        <f>TEXT(tblSales[[#This Row],[Datetime]], "mmm")</f>
        <v>Aug</v>
      </c>
      <c r="G722" t="str">
        <f>TEXT(tblSales[[#This Row],[Datetime]], "ddd")</f>
        <v>Thu</v>
      </c>
      <c r="H722">
        <f>HOUR(tblSales[[#This Row],[Datetime]])</f>
        <v>13</v>
      </c>
      <c r="I722" s="8">
        <v>1.1000000000000001</v>
      </c>
      <c r="J722" t="s">
        <v>26</v>
      </c>
      <c r="K722" t="s">
        <v>8</v>
      </c>
      <c r="L722">
        <v>2</v>
      </c>
    </row>
    <row r="723" spans="2:12" x14ac:dyDescent="0.2">
      <c r="B723" s="5">
        <v>43685.581250000003</v>
      </c>
      <c r="C723" s="12">
        <f>TIME(HOUR(tblSales[[#This Row],[Datetime]]),MINUTE(tblSales[[#This Row],[Datetime]]), SECOND(tblSales[[#This Row],[Datetime]]))</f>
        <v>0.58124999999999993</v>
      </c>
      <c r="D723" s="6">
        <f>_xlfn.FLOOR.MATH(tblSales[[#This Row],[Datetime]])</f>
        <v>43685</v>
      </c>
      <c r="E723">
        <f>YEAR(tblSales[[#This Row],[Datetime]])</f>
        <v>2019</v>
      </c>
      <c r="F723" t="str">
        <f>TEXT(tblSales[[#This Row],[Datetime]], "mmm")</f>
        <v>Aug</v>
      </c>
      <c r="G723" t="str">
        <f>TEXT(tblSales[[#This Row],[Datetime]], "ddd")</f>
        <v>Thu</v>
      </c>
      <c r="H723">
        <f>HOUR(tblSales[[#This Row],[Datetime]])</f>
        <v>13</v>
      </c>
      <c r="I723" s="8">
        <v>0.8</v>
      </c>
      <c r="J723" t="s">
        <v>26</v>
      </c>
      <c r="K723" t="s">
        <v>14</v>
      </c>
      <c r="L723">
        <v>2</v>
      </c>
    </row>
    <row r="724" spans="2:12" x14ac:dyDescent="0.2">
      <c r="B724" s="5">
        <v>43685.59097222222</v>
      </c>
      <c r="C724" s="12">
        <f>TIME(HOUR(tblSales[[#This Row],[Datetime]]),MINUTE(tblSales[[#This Row],[Datetime]]), SECOND(tblSales[[#This Row],[Datetime]]))</f>
        <v>0.59097222222222223</v>
      </c>
      <c r="D724" s="6">
        <f>_xlfn.FLOOR.MATH(tblSales[[#This Row],[Datetime]])</f>
        <v>43685</v>
      </c>
      <c r="E724">
        <f>YEAR(tblSales[[#This Row],[Datetime]])</f>
        <v>2019</v>
      </c>
      <c r="F724" t="str">
        <f>TEXT(tblSales[[#This Row],[Datetime]], "mmm")</f>
        <v>Aug</v>
      </c>
      <c r="G724" t="str">
        <f>TEXT(tblSales[[#This Row],[Datetime]], "ddd")</f>
        <v>Thu</v>
      </c>
      <c r="H724">
        <f>HOUR(tblSales[[#This Row],[Datetime]])</f>
        <v>14</v>
      </c>
      <c r="I724" s="8" t="s">
        <v>97</v>
      </c>
      <c r="J724" t="s">
        <v>26</v>
      </c>
      <c r="K724" t="s">
        <v>22</v>
      </c>
      <c r="L724">
        <v>2</v>
      </c>
    </row>
    <row r="725" spans="2:12" x14ac:dyDescent="0.2">
      <c r="B725" s="5">
        <v>43685.59097222222</v>
      </c>
      <c r="C725" s="12">
        <f>TIME(HOUR(tblSales[[#This Row],[Datetime]]),MINUTE(tblSales[[#This Row],[Datetime]]), SECOND(tblSales[[#This Row],[Datetime]]))</f>
        <v>0.59097222222222223</v>
      </c>
      <c r="D725" s="6">
        <f>_xlfn.FLOOR.MATH(tblSales[[#This Row],[Datetime]])</f>
        <v>43685</v>
      </c>
      <c r="E725">
        <f>YEAR(tblSales[[#This Row],[Datetime]])</f>
        <v>2019</v>
      </c>
      <c r="F725" t="str">
        <f>TEXT(tblSales[[#This Row],[Datetime]], "mmm")</f>
        <v>Aug</v>
      </c>
      <c r="G725" t="str">
        <f>TEXT(tblSales[[#This Row],[Datetime]], "ddd")</f>
        <v>Thu</v>
      </c>
      <c r="H725">
        <f>HOUR(tblSales[[#This Row],[Datetime]])</f>
        <v>14</v>
      </c>
      <c r="I725" s="8">
        <v>1.79</v>
      </c>
      <c r="J725" t="s">
        <v>26</v>
      </c>
      <c r="K725" t="s">
        <v>13</v>
      </c>
      <c r="L725">
        <v>1</v>
      </c>
    </row>
    <row r="726" spans="2:12" x14ac:dyDescent="0.2">
      <c r="B726" s="5">
        <v>43685.619444444441</v>
      </c>
      <c r="C726" s="12">
        <f>TIME(HOUR(tblSales[[#This Row],[Datetime]]),MINUTE(tblSales[[#This Row],[Datetime]]), SECOND(tblSales[[#This Row],[Datetime]]))</f>
        <v>0.61944444444444446</v>
      </c>
      <c r="D726" s="6">
        <f>_xlfn.FLOOR.MATH(tblSales[[#This Row],[Datetime]])</f>
        <v>43685</v>
      </c>
      <c r="E726">
        <f>YEAR(tblSales[[#This Row],[Datetime]])</f>
        <v>2019</v>
      </c>
      <c r="F726" t="str">
        <f>TEXT(tblSales[[#This Row],[Datetime]], "mmm")</f>
        <v>Aug</v>
      </c>
      <c r="G726" t="str">
        <f>TEXT(tblSales[[#This Row],[Datetime]], "ddd")</f>
        <v>Thu</v>
      </c>
      <c r="H726">
        <f>HOUR(tblSales[[#This Row],[Datetime]])</f>
        <v>14</v>
      </c>
      <c r="I726" s="8">
        <v>4</v>
      </c>
      <c r="J726" t="s">
        <v>26</v>
      </c>
      <c r="K726" t="s">
        <v>25</v>
      </c>
      <c r="L726">
        <v>1</v>
      </c>
    </row>
    <row r="727" spans="2:12" x14ac:dyDescent="0.2">
      <c r="B727" s="5">
        <v>43685.619444444441</v>
      </c>
      <c r="C727" s="12">
        <f>TIME(HOUR(tblSales[[#This Row],[Datetime]]),MINUTE(tblSales[[#This Row],[Datetime]]), SECOND(tblSales[[#This Row],[Datetime]]))</f>
        <v>0.61944444444444446</v>
      </c>
      <c r="D727" s="6">
        <f>_xlfn.FLOOR.MATH(tblSales[[#This Row],[Datetime]])</f>
        <v>43685</v>
      </c>
      <c r="E727">
        <f>YEAR(tblSales[[#This Row],[Datetime]])</f>
        <v>2019</v>
      </c>
      <c r="F727" t="str">
        <f>TEXT(tblSales[[#This Row],[Datetime]], "mmm")</f>
        <v>Aug</v>
      </c>
      <c r="G727" t="str">
        <f>TEXT(tblSales[[#This Row],[Datetime]], "ddd")</f>
        <v>Thu</v>
      </c>
      <c r="H727">
        <f>HOUR(tblSales[[#This Row],[Datetime]])</f>
        <v>14</v>
      </c>
      <c r="I727" s="8">
        <v>2</v>
      </c>
      <c r="J727" t="s">
        <v>26</v>
      </c>
      <c r="K727" t="s">
        <v>21</v>
      </c>
      <c r="L727">
        <v>2</v>
      </c>
    </row>
    <row r="728" spans="2:12" x14ac:dyDescent="0.2">
      <c r="B728" s="5">
        <v>43685.619444444441</v>
      </c>
      <c r="C728" s="12">
        <f>TIME(HOUR(tblSales[[#This Row],[Datetime]]),MINUTE(tblSales[[#This Row],[Datetime]]), SECOND(tblSales[[#This Row],[Datetime]]))</f>
        <v>0.61944444444444446</v>
      </c>
      <c r="D728" s="6">
        <f>_xlfn.FLOOR.MATH(tblSales[[#This Row],[Datetime]])</f>
        <v>43685</v>
      </c>
      <c r="E728">
        <f>YEAR(tblSales[[#This Row],[Datetime]])</f>
        <v>2019</v>
      </c>
      <c r="F728" t="str">
        <f>TEXT(tblSales[[#This Row],[Datetime]], "mmm")</f>
        <v>Aug</v>
      </c>
      <c r="G728" t="str">
        <f>TEXT(tblSales[[#This Row],[Datetime]], "ddd")</f>
        <v>Thu</v>
      </c>
      <c r="H728">
        <f>HOUR(tblSales[[#This Row],[Datetime]])</f>
        <v>14</v>
      </c>
      <c r="I728" s="8">
        <v>0.4</v>
      </c>
      <c r="J728" t="s">
        <v>26</v>
      </c>
      <c r="K728" t="s">
        <v>14</v>
      </c>
      <c r="L728">
        <v>1</v>
      </c>
    </row>
    <row r="729" spans="2:12" x14ac:dyDescent="0.2">
      <c r="B729" s="5">
        <v>43685.619444444441</v>
      </c>
      <c r="C729" s="12">
        <f>TIME(HOUR(tblSales[[#This Row],[Datetime]]),MINUTE(tblSales[[#This Row],[Datetime]]), SECOND(tblSales[[#This Row],[Datetime]]))</f>
        <v>0.61944444444444446</v>
      </c>
      <c r="D729" s="6">
        <f>_xlfn.FLOOR.MATH(tblSales[[#This Row],[Datetime]])</f>
        <v>43685</v>
      </c>
      <c r="E729">
        <f>YEAR(tblSales[[#This Row],[Datetime]])</f>
        <v>2019</v>
      </c>
      <c r="F729" t="str">
        <f>TEXT(tblSales[[#This Row],[Datetime]], "mmm")</f>
        <v>Aug</v>
      </c>
      <c r="G729" t="str">
        <f>TEXT(tblSales[[#This Row],[Datetime]], "ddd")</f>
        <v>Thu</v>
      </c>
      <c r="H729">
        <f>HOUR(tblSales[[#This Row],[Datetime]])</f>
        <v>14</v>
      </c>
      <c r="I729" s="8">
        <v>0.45</v>
      </c>
      <c r="J729" t="s">
        <v>26</v>
      </c>
      <c r="K729" t="s">
        <v>17</v>
      </c>
      <c r="L729">
        <v>1</v>
      </c>
    </row>
    <row r="730" spans="2:12" x14ac:dyDescent="0.2">
      <c r="B730" s="5">
        <v>43685.623611111114</v>
      </c>
      <c r="C730" s="12">
        <f>TIME(HOUR(tblSales[[#This Row],[Datetime]]),MINUTE(tblSales[[#This Row],[Datetime]]), SECOND(tblSales[[#This Row],[Datetime]]))</f>
        <v>0.62361111111111112</v>
      </c>
      <c r="D730" s="6">
        <f>_xlfn.FLOOR.MATH(tblSales[[#This Row],[Datetime]])</f>
        <v>43685</v>
      </c>
      <c r="E730">
        <f>YEAR(tblSales[[#This Row],[Datetime]])</f>
        <v>2019</v>
      </c>
      <c r="F730" t="str">
        <f>TEXT(tblSales[[#This Row],[Datetime]], "mmm")</f>
        <v>Aug</v>
      </c>
      <c r="G730" t="str">
        <f>TEXT(tblSales[[#This Row],[Datetime]], "ddd")</f>
        <v>Thu</v>
      </c>
      <c r="H730">
        <f>HOUR(tblSales[[#This Row],[Datetime]])</f>
        <v>14</v>
      </c>
      <c r="I730" s="8">
        <v>2</v>
      </c>
      <c r="J730" t="s">
        <v>26</v>
      </c>
      <c r="K730" t="s">
        <v>21</v>
      </c>
      <c r="L730">
        <v>2</v>
      </c>
    </row>
    <row r="731" spans="2:12" x14ac:dyDescent="0.2">
      <c r="B731" s="5">
        <v>43685.623611111114</v>
      </c>
      <c r="C731" s="12">
        <f>TIME(HOUR(tblSales[[#This Row],[Datetime]]),MINUTE(tblSales[[#This Row],[Datetime]]), SECOND(tblSales[[#This Row],[Datetime]]))</f>
        <v>0.62361111111111112</v>
      </c>
      <c r="D731" s="6">
        <f>_xlfn.FLOOR.MATH(tblSales[[#This Row],[Datetime]])</f>
        <v>43685</v>
      </c>
      <c r="E731">
        <f>YEAR(tblSales[[#This Row],[Datetime]])</f>
        <v>2019</v>
      </c>
      <c r="F731" t="str">
        <f>TEXT(tblSales[[#This Row],[Datetime]], "mmm")</f>
        <v>Aug</v>
      </c>
      <c r="G731" t="str">
        <f>TEXT(tblSales[[#This Row],[Datetime]], "ddd")</f>
        <v>Thu</v>
      </c>
      <c r="H731">
        <f>HOUR(tblSales[[#This Row],[Datetime]])</f>
        <v>14</v>
      </c>
      <c r="I731" s="8">
        <v>0.45</v>
      </c>
      <c r="J731" t="s">
        <v>26</v>
      </c>
      <c r="K731" t="s">
        <v>17</v>
      </c>
      <c r="L731">
        <v>1</v>
      </c>
    </row>
    <row r="732" spans="2:12" x14ac:dyDescent="0.2">
      <c r="B732" s="5">
        <v>43685.623611111114</v>
      </c>
      <c r="C732" s="12">
        <f>TIME(HOUR(tblSales[[#This Row],[Datetime]]),MINUTE(tblSales[[#This Row],[Datetime]]), SECOND(tblSales[[#This Row],[Datetime]]))</f>
        <v>0.62361111111111112</v>
      </c>
      <c r="D732" s="6">
        <f>_xlfn.FLOOR.MATH(tblSales[[#This Row],[Datetime]])</f>
        <v>43685</v>
      </c>
      <c r="E732">
        <f>YEAR(tblSales[[#This Row],[Datetime]])</f>
        <v>2019</v>
      </c>
      <c r="F732" t="str">
        <f>TEXT(tblSales[[#This Row],[Datetime]], "mmm")</f>
        <v>Aug</v>
      </c>
      <c r="G732" t="str">
        <f>TEXT(tblSales[[#This Row],[Datetime]], "ddd")</f>
        <v>Thu</v>
      </c>
      <c r="H732">
        <f>HOUR(tblSales[[#This Row],[Datetime]])</f>
        <v>14</v>
      </c>
      <c r="I732" s="8">
        <v>0.2</v>
      </c>
      <c r="J732" t="s">
        <v>26</v>
      </c>
      <c r="K732" t="s">
        <v>18</v>
      </c>
      <c r="L732">
        <v>1</v>
      </c>
    </row>
    <row r="733" spans="2:12" x14ac:dyDescent="0.2">
      <c r="B733" s="5">
        <v>43685.623611111114</v>
      </c>
      <c r="C733" s="12">
        <f>TIME(HOUR(tblSales[[#This Row],[Datetime]]),MINUTE(tblSales[[#This Row],[Datetime]]), SECOND(tblSales[[#This Row],[Datetime]]))</f>
        <v>0.62361111111111112</v>
      </c>
      <c r="D733" s="6">
        <f>_xlfn.FLOOR.MATH(tblSales[[#This Row],[Datetime]])</f>
        <v>43685</v>
      </c>
      <c r="E733">
        <f>YEAR(tblSales[[#This Row],[Datetime]])</f>
        <v>2019</v>
      </c>
      <c r="F733" t="str">
        <f>TEXT(tblSales[[#This Row],[Datetime]], "mmm")</f>
        <v>Aug</v>
      </c>
      <c r="G733" t="str">
        <f>TEXT(tblSales[[#This Row],[Datetime]], "ddd")</f>
        <v>Thu</v>
      </c>
      <c r="H733">
        <f>HOUR(tblSales[[#This Row],[Datetime]])</f>
        <v>14</v>
      </c>
      <c r="I733" s="8">
        <v>7.5</v>
      </c>
      <c r="J733" t="s">
        <v>26</v>
      </c>
      <c r="K733" t="s">
        <v>11</v>
      </c>
      <c r="L733">
        <v>3</v>
      </c>
    </row>
    <row r="734" spans="2:12" x14ac:dyDescent="0.2">
      <c r="B734" s="5">
        <v>43686.481944444444</v>
      </c>
      <c r="C734" s="12">
        <f>TIME(HOUR(tblSales[[#This Row],[Datetime]]),MINUTE(tblSales[[#This Row],[Datetime]]), SECOND(tblSales[[#This Row],[Datetime]]))</f>
        <v>0.48194444444444445</v>
      </c>
      <c r="D734" s="6">
        <f>_xlfn.FLOOR.MATH(tblSales[[#This Row],[Datetime]])</f>
        <v>43686</v>
      </c>
      <c r="E734">
        <f>YEAR(tblSales[[#This Row],[Datetime]])</f>
        <v>2019</v>
      </c>
      <c r="F734" t="str">
        <f>TEXT(tblSales[[#This Row],[Datetime]], "mmm")</f>
        <v>Aug</v>
      </c>
      <c r="G734" t="str">
        <f>TEXT(tblSales[[#This Row],[Datetime]], "ddd")</f>
        <v>Fri</v>
      </c>
      <c r="H734">
        <f>HOUR(tblSales[[#This Row],[Datetime]])</f>
        <v>11</v>
      </c>
      <c r="I734" s="8">
        <v>1.1000000000000001</v>
      </c>
      <c r="J734" t="s">
        <v>26</v>
      </c>
      <c r="K734" t="s">
        <v>8</v>
      </c>
      <c r="L734">
        <v>2</v>
      </c>
    </row>
    <row r="735" spans="2:12" x14ac:dyDescent="0.2">
      <c r="B735" s="5">
        <v>43686.481944444444</v>
      </c>
      <c r="C735" s="12">
        <f>TIME(HOUR(tblSales[[#This Row],[Datetime]]),MINUTE(tblSales[[#This Row],[Datetime]]), SECOND(tblSales[[#This Row],[Datetime]]))</f>
        <v>0.48194444444444445</v>
      </c>
      <c r="D735" s="6">
        <f>_xlfn.FLOOR.MATH(tblSales[[#This Row],[Datetime]])</f>
        <v>43686</v>
      </c>
      <c r="E735">
        <f>YEAR(tblSales[[#This Row],[Datetime]])</f>
        <v>2019</v>
      </c>
      <c r="F735" t="str">
        <f>TEXT(tblSales[[#This Row],[Datetime]], "mmm")</f>
        <v>Aug</v>
      </c>
      <c r="G735" t="str">
        <f>TEXT(tblSales[[#This Row],[Datetime]], "ddd")</f>
        <v>Fri</v>
      </c>
      <c r="H735">
        <f>HOUR(tblSales[[#This Row],[Datetime]])</f>
        <v>11</v>
      </c>
      <c r="I735" s="8">
        <v>0.4</v>
      </c>
      <c r="J735" t="s">
        <v>26</v>
      </c>
      <c r="K735" t="s">
        <v>14</v>
      </c>
      <c r="L735">
        <v>1</v>
      </c>
    </row>
    <row r="736" spans="2:12" x14ac:dyDescent="0.2">
      <c r="B736" s="5">
        <v>43686.481944444444</v>
      </c>
      <c r="C736" s="12">
        <f>TIME(HOUR(tblSales[[#This Row],[Datetime]]),MINUTE(tblSales[[#This Row],[Datetime]]), SECOND(tblSales[[#This Row],[Datetime]]))</f>
        <v>0.48194444444444445</v>
      </c>
      <c r="D736" s="6">
        <f>_xlfn.FLOOR.MATH(tblSales[[#This Row],[Datetime]])</f>
        <v>43686</v>
      </c>
      <c r="E736">
        <f>YEAR(tblSales[[#This Row],[Datetime]])</f>
        <v>2019</v>
      </c>
      <c r="F736" t="str">
        <f>TEXT(tblSales[[#This Row],[Datetime]], "mmm")</f>
        <v>Aug</v>
      </c>
      <c r="G736" t="str">
        <f>TEXT(tblSales[[#This Row],[Datetime]], "ddd")</f>
        <v>Fri</v>
      </c>
      <c r="H736">
        <f>HOUR(tblSales[[#This Row],[Datetime]])</f>
        <v>11</v>
      </c>
      <c r="I736" s="8">
        <v>0.4</v>
      </c>
      <c r="J736" t="s">
        <v>26</v>
      </c>
      <c r="K736" t="s">
        <v>12</v>
      </c>
      <c r="L736">
        <v>1</v>
      </c>
    </row>
    <row r="737" spans="2:12" x14ac:dyDescent="0.2">
      <c r="B737" s="5">
        <v>43686.521527777775</v>
      </c>
      <c r="C737" s="12">
        <f>TIME(HOUR(tblSales[[#This Row],[Datetime]]),MINUTE(tblSales[[#This Row],[Datetime]]), SECOND(tblSales[[#This Row],[Datetime]]))</f>
        <v>0.52152777777777781</v>
      </c>
      <c r="D737" s="6">
        <f>_xlfn.FLOOR.MATH(tblSales[[#This Row],[Datetime]])</f>
        <v>43686</v>
      </c>
      <c r="E737">
        <f>YEAR(tblSales[[#This Row],[Datetime]])</f>
        <v>2019</v>
      </c>
      <c r="F737" t="str">
        <f>TEXT(tblSales[[#This Row],[Datetime]], "mmm")</f>
        <v>Aug</v>
      </c>
      <c r="G737" t="str">
        <f>TEXT(tblSales[[#This Row],[Datetime]], "ddd")</f>
        <v>Fri</v>
      </c>
      <c r="H737">
        <f>HOUR(tblSales[[#This Row],[Datetime]])</f>
        <v>12</v>
      </c>
      <c r="I737" s="8" t="s">
        <v>97</v>
      </c>
      <c r="J737" t="s">
        <v>26</v>
      </c>
      <c r="K737" t="s">
        <v>22</v>
      </c>
      <c r="L737">
        <v>1</v>
      </c>
    </row>
    <row r="738" spans="2:12" x14ac:dyDescent="0.2">
      <c r="B738" s="5">
        <v>43686.521527777775</v>
      </c>
      <c r="C738" s="12">
        <f>TIME(HOUR(tblSales[[#This Row],[Datetime]]),MINUTE(tblSales[[#This Row],[Datetime]]), SECOND(tblSales[[#This Row],[Datetime]]))</f>
        <v>0.52152777777777781</v>
      </c>
      <c r="D738" s="6">
        <f>_xlfn.FLOOR.MATH(tblSales[[#This Row],[Datetime]])</f>
        <v>43686</v>
      </c>
      <c r="E738">
        <f>YEAR(tblSales[[#This Row],[Datetime]])</f>
        <v>2019</v>
      </c>
      <c r="F738" t="str">
        <f>TEXT(tblSales[[#This Row],[Datetime]], "mmm")</f>
        <v>Aug</v>
      </c>
      <c r="G738" t="str">
        <f>TEXT(tblSales[[#This Row],[Datetime]], "ddd")</f>
        <v>Fri</v>
      </c>
      <c r="H738">
        <f>HOUR(tblSales[[#This Row],[Datetime]])</f>
        <v>12</v>
      </c>
      <c r="I738" s="8">
        <v>0.55000000000000004</v>
      </c>
      <c r="J738" t="s">
        <v>26</v>
      </c>
      <c r="K738" t="s">
        <v>8</v>
      </c>
      <c r="L738">
        <v>1</v>
      </c>
    </row>
    <row r="739" spans="2:12" x14ac:dyDescent="0.2">
      <c r="B739" s="5">
        <v>43686.521527777775</v>
      </c>
      <c r="C739" s="12">
        <f>TIME(HOUR(tblSales[[#This Row],[Datetime]]),MINUTE(tblSales[[#This Row],[Datetime]]), SECOND(tblSales[[#This Row],[Datetime]]))</f>
        <v>0.52152777777777781</v>
      </c>
      <c r="D739" s="6">
        <f>_xlfn.FLOOR.MATH(tblSales[[#This Row],[Datetime]])</f>
        <v>43686</v>
      </c>
      <c r="E739">
        <f>YEAR(tblSales[[#This Row],[Datetime]])</f>
        <v>2019</v>
      </c>
      <c r="F739" t="str">
        <f>TEXT(tblSales[[#This Row],[Datetime]], "mmm")</f>
        <v>Aug</v>
      </c>
      <c r="G739" t="str">
        <f>TEXT(tblSales[[#This Row],[Datetime]], "ddd")</f>
        <v>Fri</v>
      </c>
      <c r="H739">
        <f>HOUR(tblSales[[#This Row],[Datetime]])</f>
        <v>12</v>
      </c>
      <c r="I739" s="8">
        <v>0.3</v>
      </c>
      <c r="J739" t="s">
        <v>26</v>
      </c>
      <c r="K739" t="s">
        <v>16</v>
      </c>
      <c r="L739">
        <v>1</v>
      </c>
    </row>
    <row r="740" spans="2:12" x14ac:dyDescent="0.2">
      <c r="B740" s="5">
        <v>43686.521527777775</v>
      </c>
      <c r="C740" s="12">
        <f>TIME(HOUR(tblSales[[#This Row],[Datetime]]),MINUTE(tblSales[[#This Row],[Datetime]]), SECOND(tblSales[[#This Row],[Datetime]]))</f>
        <v>0.52152777777777781</v>
      </c>
      <c r="D740" s="6">
        <f>_xlfn.FLOOR.MATH(tblSales[[#This Row],[Datetime]])</f>
        <v>43686</v>
      </c>
      <c r="E740">
        <f>YEAR(tblSales[[#This Row],[Datetime]])</f>
        <v>2019</v>
      </c>
      <c r="F740" t="str">
        <f>TEXT(tblSales[[#This Row],[Datetime]], "mmm")</f>
        <v>Aug</v>
      </c>
      <c r="G740" t="str">
        <f>TEXT(tblSales[[#This Row],[Datetime]], "ddd")</f>
        <v>Fri</v>
      </c>
      <c r="H740">
        <f>HOUR(tblSales[[#This Row],[Datetime]])</f>
        <v>12</v>
      </c>
      <c r="I740" s="8">
        <v>0.55000000000000004</v>
      </c>
      <c r="J740" t="s">
        <v>26</v>
      </c>
      <c r="K740" t="s">
        <v>9</v>
      </c>
      <c r="L740">
        <v>1</v>
      </c>
    </row>
    <row r="741" spans="2:12" x14ac:dyDescent="0.2">
      <c r="B741" s="5">
        <v>43686.640277777777</v>
      </c>
      <c r="C741" s="12">
        <f>TIME(HOUR(tblSales[[#This Row],[Datetime]]),MINUTE(tblSales[[#This Row],[Datetime]]), SECOND(tblSales[[#This Row],[Datetime]]))</f>
        <v>0.64027777777777783</v>
      </c>
      <c r="D741" s="6">
        <f>_xlfn.FLOOR.MATH(tblSales[[#This Row],[Datetime]])</f>
        <v>43686</v>
      </c>
      <c r="E741">
        <f>YEAR(tblSales[[#This Row],[Datetime]])</f>
        <v>2019</v>
      </c>
      <c r="F741" t="str">
        <f>TEXT(tblSales[[#This Row],[Datetime]], "mmm")</f>
        <v>Aug</v>
      </c>
      <c r="G741" t="str">
        <f>TEXT(tblSales[[#This Row],[Datetime]], "ddd")</f>
        <v>Fri</v>
      </c>
      <c r="H741">
        <f>HOUR(tblSales[[#This Row],[Datetime]])</f>
        <v>15</v>
      </c>
      <c r="I741" s="8" t="s">
        <v>97</v>
      </c>
      <c r="J741" t="s">
        <v>26</v>
      </c>
      <c r="K741" t="s">
        <v>22</v>
      </c>
      <c r="L741">
        <v>5</v>
      </c>
    </row>
    <row r="742" spans="2:12" x14ac:dyDescent="0.2">
      <c r="B742" s="5">
        <v>43686.640277777777</v>
      </c>
      <c r="C742" s="12">
        <f>TIME(HOUR(tblSales[[#This Row],[Datetime]]),MINUTE(tblSales[[#This Row],[Datetime]]), SECOND(tblSales[[#This Row],[Datetime]]))</f>
        <v>0.64027777777777783</v>
      </c>
      <c r="D742" s="6">
        <f>_xlfn.FLOOR.MATH(tblSales[[#This Row],[Datetime]])</f>
        <v>43686</v>
      </c>
      <c r="E742">
        <f>YEAR(tblSales[[#This Row],[Datetime]])</f>
        <v>2019</v>
      </c>
      <c r="F742" t="str">
        <f>TEXT(tblSales[[#This Row],[Datetime]], "mmm")</f>
        <v>Aug</v>
      </c>
      <c r="G742" t="str">
        <f>TEXT(tblSales[[#This Row],[Datetime]], "ddd")</f>
        <v>Fri</v>
      </c>
      <c r="H742">
        <f>HOUR(tblSales[[#This Row],[Datetime]])</f>
        <v>15</v>
      </c>
      <c r="I742" s="8" t="s">
        <v>97</v>
      </c>
      <c r="J742" t="s">
        <v>26</v>
      </c>
      <c r="K742" t="s">
        <v>22</v>
      </c>
      <c r="L742">
        <v>6</v>
      </c>
    </row>
    <row r="743" spans="2:12" x14ac:dyDescent="0.2">
      <c r="B743" s="5">
        <v>43686.640277777777</v>
      </c>
      <c r="C743" s="12">
        <f>TIME(HOUR(tblSales[[#This Row],[Datetime]]),MINUTE(tblSales[[#This Row],[Datetime]]), SECOND(tblSales[[#This Row],[Datetime]]))</f>
        <v>0.64027777777777783</v>
      </c>
      <c r="D743" s="6">
        <f>_xlfn.FLOOR.MATH(tblSales[[#This Row],[Datetime]])</f>
        <v>43686</v>
      </c>
      <c r="E743">
        <f>YEAR(tblSales[[#This Row],[Datetime]])</f>
        <v>2019</v>
      </c>
      <c r="F743" t="str">
        <f>TEXT(tblSales[[#This Row],[Datetime]], "mmm")</f>
        <v>Aug</v>
      </c>
      <c r="G743" t="str">
        <f>TEXT(tblSales[[#This Row],[Datetime]], "ddd")</f>
        <v>Fri</v>
      </c>
      <c r="H743">
        <f>HOUR(tblSales[[#This Row],[Datetime]])</f>
        <v>15</v>
      </c>
      <c r="I743" s="8">
        <v>1.1000000000000001</v>
      </c>
      <c r="J743" t="s">
        <v>26</v>
      </c>
      <c r="K743" t="s">
        <v>8</v>
      </c>
      <c r="L743">
        <v>2</v>
      </c>
    </row>
    <row r="744" spans="2:12" x14ac:dyDescent="0.2">
      <c r="B744" s="5">
        <v>43686.645833333336</v>
      </c>
      <c r="C744" s="12">
        <f>TIME(HOUR(tblSales[[#This Row],[Datetime]]),MINUTE(tblSales[[#This Row],[Datetime]]), SECOND(tblSales[[#This Row],[Datetime]]))</f>
        <v>0.64583333333333337</v>
      </c>
      <c r="D744" s="6">
        <f>_xlfn.FLOOR.MATH(tblSales[[#This Row],[Datetime]])</f>
        <v>43686</v>
      </c>
      <c r="E744">
        <f>YEAR(tblSales[[#This Row],[Datetime]])</f>
        <v>2019</v>
      </c>
      <c r="F744" t="str">
        <f>TEXT(tblSales[[#This Row],[Datetime]], "mmm")</f>
        <v>Aug</v>
      </c>
      <c r="G744" t="str">
        <f>TEXT(tblSales[[#This Row],[Datetime]], "ddd")</f>
        <v>Fri</v>
      </c>
      <c r="H744">
        <f>HOUR(tblSales[[#This Row],[Datetime]])</f>
        <v>15</v>
      </c>
      <c r="I744" s="8" t="s">
        <v>97</v>
      </c>
      <c r="J744" t="s">
        <v>26</v>
      </c>
      <c r="K744" t="s">
        <v>22</v>
      </c>
      <c r="L744">
        <v>1</v>
      </c>
    </row>
    <row r="745" spans="2:12" x14ac:dyDescent="0.2">
      <c r="B745" s="5">
        <v>43686.645833333336</v>
      </c>
      <c r="C745" s="12">
        <f>TIME(HOUR(tblSales[[#This Row],[Datetime]]),MINUTE(tblSales[[#This Row],[Datetime]]), SECOND(tblSales[[#This Row],[Datetime]]))</f>
        <v>0.64583333333333337</v>
      </c>
      <c r="D745" s="6">
        <f>_xlfn.FLOOR.MATH(tblSales[[#This Row],[Datetime]])</f>
        <v>43686</v>
      </c>
      <c r="E745">
        <f>YEAR(tblSales[[#This Row],[Datetime]])</f>
        <v>2019</v>
      </c>
      <c r="F745" t="str">
        <f>TEXT(tblSales[[#This Row],[Datetime]], "mmm")</f>
        <v>Aug</v>
      </c>
      <c r="G745" t="str">
        <f>TEXT(tblSales[[#This Row],[Datetime]], "ddd")</f>
        <v>Fri</v>
      </c>
      <c r="H745">
        <f>HOUR(tblSales[[#This Row],[Datetime]])</f>
        <v>15</v>
      </c>
      <c r="I745" s="8">
        <v>0.3</v>
      </c>
      <c r="J745" t="s">
        <v>26</v>
      </c>
      <c r="K745" t="s">
        <v>16</v>
      </c>
      <c r="L745">
        <v>1</v>
      </c>
    </row>
    <row r="746" spans="2:12" x14ac:dyDescent="0.2">
      <c r="B746" s="5">
        <v>43686.645833333336</v>
      </c>
      <c r="C746" s="12">
        <f>TIME(HOUR(tblSales[[#This Row],[Datetime]]),MINUTE(tblSales[[#This Row],[Datetime]]), SECOND(tblSales[[#This Row],[Datetime]]))</f>
        <v>0.64583333333333337</v>
      </c>
      <c r="D746" s="6">
        <f>_xlfn.FLOOR.MATH(tblSales[[#This Row],[Datetime]])</f>
        <v>43686</v>
      </c>
      <c r="E746">
        <f>YEAR(tblSales[[#This Row],[Datetime]])</f>
        <v>2019</v>
      </c>
      <c r="F746" t="str">
        <f>TEXT(tblSales[[#This Row],[Datetime]], "mmm")</f>
        <v>Aug</v>
      </c>
      <c r="G746" t="str">
        <f>TEXT(tblSales[[#This Row],[Datetime]], "ddd")</f>
        <v>Fri</v>
      </c>
      <c r="H746">
        <f>HOUR(tblSales[[#This Row],[Datetime]])</f>
        <v>15</v>
      </c>
      <c r="I746" s="8">
        <v>0.2</v>
      </c>
      <c r="J746" t="s">
        <v>26</v>
      </c>
      <c r="K746" t="s">
        <v>18</v>
      </c>
      <c r="L746">
        <v>1</v>
      </c>
    </row>
    <row r="747" spans="2:12" x14ac:dyDescent="0.2">
      <c r="B747" s="5">
        <v>43687.459027777775</v>
      </c>
      <c r="C747" s="12">
        <f>TIME(HOUR(tblSales[[#This Row],[Datetime]]),MINUTE(tblSales[[#This Row],[Datetime]]), SECOND(tblSales[[#This Row],[Datetime]]))</f>
        <v>0.45902777777777781</v>
      </c>
      <c r="D747" s="6">
        <f>_xlfn.FLOOR.MATH(tblSales[[#This Row],[Datetime]])</f>
        <v>43687</v>
      </c>
      <c r="E747">
        <f>YEAR(tblSales[[#This Row],[Datetime]])</f>
        <v>2019</v>
      </c>
      <c r="F747" t="str">
        <f>TEXT(tblSales[[#This Row],[Datetime]], "mmm")</f>
        <v>Aug</v>
      </c>
      <c r="G747" t="str">
        <f>TEXT(tblSales[[#This Row],[Datetime]], "ddd")</f>
        <v>Sat</v>
      </c>
      <c r="H747">
        <f>HOUR(tblSales[[#This Row],[Datetime]])</f>
        <v>11</v>
      </c>
      <c r="I747" s="8" t="s">
        <v>97</v>
      </c>
      <c r="J747" t="s">
        <v>26</v>
      </c>
      <c r="K747" t="s">
        <v>22</v>
      </c>
      <c r="L747">
        <v>2</v>
      </c>
    </row>
    <row r="748" spans="2:12" x14ac:dyDescent="0.2">
      <c r="B748" s="5">
        <v>43687.459027777775</v>
      </c>
      <c r="C748" s="12">
        <f>TIME(HOUR(tblSales[[#This Row],[Datetime]]),MINUTE(tblSales[[#This Row],[Datetime]]), SECOND(tblSales[[#This Row],[Datetime]]))</f>
        <v>0.45902777777777781</v>
      </c>
      <c r="D748" s="6">
        <f>_xlfn.FLOOR.MATH(tblSales[[#This Row],[Datetime]])</f>
        <v>43687</v>
      </c>
      <c r="E748">
        <f>YEAR(tblSales[[#This Row],[Datetime]])</f>
        <v>2019</v>
      </c>
      <c r="F748" t="str">
        <f>TEXT(tblSales[[#This Row],[Datetime]], "mmm")</f>
        <v>Aug</v>
      </c>
      <c r="G748" t="str">
        <f>TEXT(tblSales[[#This Row],[Datetime]], "ddd")</f>
        <v>Sat</v>
      </c>
      <c r="H748">
        <f>HOUR(tblSales[[#This Row],[Datetime]])</f>
        <v>11</v>
      </c>
      <c r="I748" s="8">
        <v>0.4</v>
      </c>
      <c r="J748" t="s">
        <v>26</v>
      </c>
      <c r="K748" t="s">
        <v>12</v>
      </c>
      <c r="L748">
        <v>1</v>
      </c>
    </row>
    <row r="749" spans="2:12" x14ac:dyDescent="0.2">
      <c r="B749" s="5">
        <v>43687.459027777775</v>
      </c>
      <c r="C749" s="12">
        <f>TIME(HOUR(tblSales[[#This Row],[Datetime]]),MINUTE(tblSales[[#This Row],[Datetime]]), SECOND(tblSales[[#This Row],[Datetime]]))</f>
        <v>0.45902777777777781</v>
      </c>
      <c r="D749" s="6">
        <f>_xlfn.FLOOR.MATH(tblSales[[#This Row],[Datetime]])</f>
        <v>43687</v>
      </c>
      <c r="E749">
        <f>YEAR(tblSales[[#This Row],[Datetime]])</f>
        <v>2019</v>
      </c>
      <c r="F749" t="str">
        <f>TEXT(tblSales[[#This Row],[Datetime]], "mmm")</f>
        <v>Aug</v>
      </c>
      <c r="G749" t="str">
        <f>TEXT(tblSales[[#This Row],[Datetime]], "ddd")</f>
        <v>Sat</v>
      </c>
      <c r="H749">
        <f>HOUR(tblSales[[#This Row],[Datetime]])</f>
        <v>11</v>
      </c>
      <c r="I749" s="8">
        <v>0.55000000000000004</v>
      </c>
      <c r="J749" t="s">
        <v>26</v>
      </c>
      <c r="K749" t="s">
        <v>19</v>
      </c>
      <c r="L749">
        <v>1</v>
      </c>
    </row>
    <row r="750" spans="2:12" x14ac:dyDescent="0.2">
      <c r="B750" s="5">
        <v>43687.459722222222</v>
      </c>
      <c r="C750" s="12">
        <f>TIME(HOUR(tblSales[[#This Row],[Datetime]]),MINUTE(tblSales[[#This Row],[Datetime]]), SECOND(tblSales[[#This Row],[Datetime]]))</f>
        <v>0.4597222222222222</v>
      </c>
      <c r="D750" s="6">
        <f>_xlfn.FLOOR.MATH(tblSales[[#This Row],[Datetime]])</f>
        <v>43687</v>
      </c>
      <c r="E750">
        <f>YEAR(tblSales[[#This Row],[Datetime]])</f>
        <v>2019</v>
      </c>
      <c r="F750" t="str">
        <f>TEXT(tblSales[[#This Row],[Datetime]], "mmm")</f>
        <v>Aug</v>
      </c>
      <c r="G750" t="str">
        <f>TEXT(tblSales[[#This Row],[Datetime]], "ddd")</f>
        <v>Sat</v>
      </c>
      <c r="H750">
        <f>HOUR(tblSales[[#This Row],[Datetime]])</f>
        <v>11</v>
      </c>
      <c r="I750" s="8">
        <v>4</v>
      </c>
      <c r="J750" t="s">
        <v>26</v>
      </c>
      <c r="K750" t="s">
        <v>25</v>
      </c>
      <c r="L750">
        <v>1</v>
      </c>
    </row>
    <row r="751" spans="2:12" x14ac:dyDescent="0.2">
      <c r="B751" s="5">
        <v>43687.459722222222</v>
      </c>
      <c r="C751" s="12">
        <f>TIME(HOUR(tblSales[[#This Row],[Datetime]]),MINUTE(tblSales[[#This Row],[Datetime]]), SECOND(tblSales[[#This Row],[Datetime]]))</f>
        <v>0.4597222222222222</v>
      </c>
      <c r="D751" s="6">
        <f>_xlfn.FLOOR.MATH(tblSales[[#This Row],[Datetime]])</f>
        <v>43687</v>
      </c>
      <c r="E751">
        <f>YEAR(tblSales[[#This Row],[Datetime]])</f>
        <v>2019</v>
      </c>
      <c r="F751" t="str">
        <f>TEXT(tblSales[[#This Row],[Datetime]], "mmm")</f>
        <v>Aug</v>
      </c>
      <c r="G751" t="str">
        <f>TEXT(tblSales[[#This Row],[Datetime]], "ddd")</f>
        <v>Sat</v>
      </c>
      <c r="H751">
        <f>HOUR(tblSales[[#This Row],[Datetime]])</f>
        <v>11</v>
      </c>
      <c r="I751" s="8" t="s">
        <v>97</v>
      </c>
      <c r="J751" t="s">
        <v>26</v>
      </c>
      <c r="K751" t="s">
        <v>22</v>
      </c>
      <c r="L751">
        <v>1</v>
      </c>
    </row>
    <row r="752" spans="2:12" x14ac:dyDescent="0.2">
      <c r="B752" s="5">
        <v>43687.459722222222</v>
      </c>
      <c r="C752" s="12">
        <f>TIME(HOUR(tblSales[[#This Row],[Datetime]]),MINUTE(tblSales[[#This Row],[Datetime]]), SECOND(tblSales[[#This Row],[Datetime]]))</f>
        <v>0.4597222222222222</v>
      </c>
      <c r="D752" s="6">
        <f>_xlfn.FLOOR.MATH(tblSales[[#This Row],[Datetime]])</f>
        <v>43687</v>
      </c>
      <c r="E752">
        <f>YEAR(tblSales[[#This Row],[Datetime]])</f>
        <v>2019</v>
      </c>
      <c r="F752" t="str">
        <f>TEXT(tblSales[[#This Row],[Datetime]], "mmm")</f>
        <v>Aug</v>
      </c>
      <c r="G752" t="str">
        <f>TEXT(tblSales[[#This Row],[Datetime]], "ddd")</f>
        <v>Sat</v>
      </c>
      <c r="H752">
        <f>HOUR(tblSales[[#This Row],[Datetime]])</f>
        <v>11</v>
      </c>
      <c r="I752" s="8">
        <v>1.79</v>
      </c>
      <c r="J752" t="s">
        <v>26</v>
      </c>
      <c r="K752" t="s">
        <v>13</v>
      </c>
      <c r="L752">
        <v>1</v>
      </c>
    </row>
    <row r="753" spans="2:12" x14ac:dyDescent="0.2">
      <c r="B753" s="5">
        <v>43687.460416666669</v>
      </c>
      <c r="C753" s="12">
        <f>TIME(HOUR(tblSales[[#This Row],[Datetime]]),MINUTE(tblSales[[#This Row],[Datetime]]), SECOND(tblSales[[#This Row],[Datetime]]))</f>
        <v>0.4604166666666667</v>
      </c>
      <c r="D753" s="6">
        <f>_xlfn.FLOOR.MATH(tblSales[[#This Row],[Datetime]])</f>
        <v>43687</v>
      </c>
      <c r="E753">
        <f>YEAR(tblSales[[#This Row],[Datetime]])</f>
        <v>2019</v>
      </c>
      <c r="F753" t="str">
        <f>TEXT(tblSales[[#This Row],[Datetime]], "mmm")</f>
        <v>Aug</v>
      </c>
      <c r="G753" t="str">
        <f>TEXT(tblSales[[#This Row],[Datetime]], "ddd")</f>
        <v>Sat</v>
      </c>
      <c r="H753">
        <f>HOUR(tblSales[[#This Row],[Datetime]])</f>
        <v>11</v>
      </c>
      <c r="I753" s="8" t="s">
        <v>97</v>
      </c>
      <c r="J753" t="s">
        <v>26</v>
      </c>
      <c r="K753" t="s">
        <v>22</v>
      </c>
      <c r="L753">
        <v>1</v>
      </c>
    </row>
    <row r="754" spans="2:12" x14ac:dyDescent="0.2">
      <c r="B754" s="5">
        <v>43687.460416666669</v>
      </c>
      <c r="C754" s="12">
        <f>TIME(HOUR(tblSales[[#This Row],[Datetime]]),MINUTE(tblSales[[#This Row],[Datetime]]), SECOND(tblSales[[#This Row],[Datetime]]))</f>
        <v>0.4604166666666667</v>
      </c>
      <c r="D754" s="6">
        <f>_xlfn.FLOOR.MATH(tblSales[[#This Row],[Datetime]])</f>
        <v>43687</v>
      </c>
      <c r="E754">
        <f>YEAR(tblSales[[#This Row],[Datetime]])</f>
        <v>2019</v>
      </c>
      <c r="F754" t="str">
        <f>TEXT(tblSales[[#This Row],[Datetime]], "mmm")</f>
        <v>Aug</v>
      </c>
      <c r="G754" t="str">
        <f>TEXT(tblSales[[#This Row],[Datetime]], "ddd")</f>
        <v>Sat</v>
      </c>
      <c r="H754">
        <f>HOUR(tblSales[[#This Row],[Datetime]])</f>
        <v>11</v>
      </c>
      <c r="I754" s="8">
        <v>0.3</v>
      </c>
      <c r="J754" t="s">
        <v>26</v>
      </c>
      <c r="K754" t="s">
        <v>16</v>
      </c>
      <c r="L754">
        <v>1</v>
      </c>
    </row>
    <row r="755" spans="2:12" x14ac:dyDescent="0.2">
      <c r="B755" s="5">
        <v>43687.460416666669</v>
      </c>
      <c r="C755" s="12">
        <f>TIME(HOUR(tblSales[[#This Row],[Datetime]]),MINUTE(tblSales[[#This Row],[Datetime]]), SECOND(tblSales[[#This Row],[Datetime]]))</f>
        <v>0.4604166666666667</v>
      </c>
      <c r="D755" s="6">
        <f>_xlfn.FLOOR.MATH(tblSales[[#This Row],[Datetime]])</f>
        <v>43687</v>
      </c>
      <c r="E755">
        <f>YEAR(tblSales[[#This Row],[Datetime]])</f>
        <v>2019</v>
      </c>
      <c r="F755" t="str">
        <f>TEXT(tblSales[[#This Row],[Datetime]], "mmm")</f>
        <v>Aug</v>
      </c>
      <c r="G755" t="str">
        <f>TEXT(tblSales[[#This Row],[Datetime]], "ddd")</f>
        <v>Sat</v>
      </c>
      <c r="H755">
        <f>HOUR(tblSales[[#This Row],[Datetime]])</f>
        <v>11</v>
      </c>
      <c r="I755" s="8">
        <v>0.4</v>
      </c>
      <c r="J755" t="s">
        <v>26</v>
      </c>
      <c r="K755" t="s">
        <v>12</v>
      </c>
      <c r="L755">
        <v>1</v>
      </c>
    </row>
    <row r="756" spans="2:12" x14ac:dyDescent="0.2">
      <c r="B756" s="5">
        <v>43687.460416666669</v>
      </c>
      <c r="C756" s="12">
        <f>TIME(HOUR(tblSales[[#This Row],[Datetime]]),MINUTE(tblSales[[#This Row],[Datetime]]), SECOND(tblSales[[#This Row],[Datetime]]))</f>
        <v>0.4604166666666667</v>
      </c>
      <c r="D756" s="6">
        <f>_xlfn.FLOOR.MATH(tblSales[[#This Row],[Datetime]])</f>
        <v>43687</v>
      </c>
      <c r="E756">
        <f>YEAR(tblSales[[#This Row],[Datetime]])</f>
        <v>2019</v>
      </c>
      <c r="F756" t="str">
        <f>TEXT(tblSales[[#This Row],[Datetime]], "mmm")</f>
        <v>Aug</v>
      </c>
      <c r="G756" t="str">
        <f>TEXT(tblSales[[#This Row],[Datetime]], "ddd")</f>
        <v>Sat</v>
      </c>
      <c r="H756">
        <f>HOUR(tblSales[[#This Row],[Datetime]])</f>
        <v>11</v>
      </c>
      <c r="I756" s="8">
        <v>1.79</v>
      </c>
      <c r="J756" t="s">
        <v>26</v>
      </c>
      <c r="K756" t="s">
        <v>13</v>
      </c>
      <c r="L756">
        <v>1</v>
      </c>
    </row>
    <row r="757" spans="2:12" x14ac:dyDescent="0.2">
      <c r="B757" s="5">
        <v>43687.460416666669</v>
      </c>
      <c r="C757" s="12">
        <f>TIME(HOUR(tblSales[[#This Row],[Datetime]]),MINUTE(tblSales[[#This Row],[Datetime]]), SECOND(tblSales[[#This Row],[Datetime]]))</f>
        <v>0.4604166666666667</v>
      </c>
      <c r="D757" s="6">
        <f>_xlfn.FLOOR.MATH(tblSales[[#This Row],[Datetime]])</f>
        <v>43687</v>
      </c>
      <c r="E757">
        <f>YEAR(tblSales[[#This Row],[Datetime]])</f>
        <v>2019</v>
      </c>
      <c r="F757" t="str">
        <f>TEXT(tblSales[[#This Row],[Datetime]], "mmm")</f>
        <v>Aug</v>
      </c>
      <c r="G757" t="str">
        <f>TEXT(tblSales[[#This Row],[Datetime]], "ddd")</f>
        <v>Sat</v>
      </c>
      <c r="H757">
        <f>HOUR(tblSales[[#This Row],[Datetime]])</f>
        <v>11</v>
      </c>
      <c r="I757" s="8">
        <v>2.5</v>
      </c>
      <c r="J757" t="s">
        <v>26</v>
      </c>
      <c r="K757" t="s">
        <v>11</v>
      </c>
      <c r="L757">
        <v>1</v>
      </c>
    </row>
    <row r="758" spans="2:12" x14ac:dyDescent="0.2">
      <c r="B758" s="5">
        <v>43687.461805555555</v>
      </c>
      <c r="C758" s="12">
        <f>TIME(HOUR(tblSales[[#This Row],[Datetime]]),MINUTE(tblSales[[#This Row],[Datetime]]), SECOND(tblSales[[#This Row],[Datetime]]))</f>
        <v>0.46180555555555558</v>
      </c>
      <c r="D758" s="6">
        <f>_xlfn.FLOOR.MATH(tblSales[[#This Row],[Datetime]])</f>
        <v>43687</v>
      </c>
      <c r="E758">
        <f>YEAR(tblSales[[#This Row],[Datetime]])</f>
        <v>2019</v>
      </c>
      <c r="F758" t="str">
        <f>TEXT(tblSales[[#This Row],[Datetime]], "mmm")</f>
        <v>Aug</v>
      </c>
      <c r="G758" t="str">
        <f>TEXT(tblSales[[#This Row],[Datetime]], "ddd")</f>
        <v>Sat</v>
      </c>
      <c r="H758">
        <f>HOUR(tblSales[[#This Row],[Datetime]])</f>
        <v>11</v>
      </c>
      <c r="I758" s="8" t="s">
        <v>97</v>
      </c>
      <c r="J758" t="s">
        <v>26</v>
      </c>
      <c r="K758" t="s">
        <v>22</v>
      </c>
      <c r="L758">
        <v>2</v>
      </c>
    </row>
    <row r="759" spans="2:12" x14ac:dyDescent="0.2">
      <c r="B759" s="5">
        <v>43687.461805555555</v>
      </c>
      <c r="C759" s="12">
        <f>TIME(HOUR(tblSales[[#This Row],[Datetime]]),MINUTE(tblSales[[#This Row],[Datetime]]), SECOND(tblSales[[#This Row],[Datetime]]))</f>
        <v>0.46180555555555558</v>
      </c>
      <c r="D759" s="6">
        <f>_xlfn.FLOOR.MATH(tblSales[[#This Row],[Datetime]])</f>
        <v>43687</v>
      </c>
      <c r="E759">
        <f>YEAR(tblSales[[#This Row],[Datetime]])</f>
        <v>2019</v>
      </c>
      <c r="F759" t="str">
        <f>TEXT(tblSales[[#This Row],[Datetime]], "mmm")</f>
        <v>Aug</v>
      </c>
      <c r="G759" t="str">
        <f>TEXT(tblSales[[#This Row],[Datetime]], "ddd")</f>
        <v>Sat</v>
      </c>
      <c r="H759">
        <f>HOUR(tblSales[[#This Row],[Datetime]])</f>
        <v>11</v>
      </c>
      <c r="I759" s="8">
        <v>0.4</v>
      </c>
      <c r="J759" t="s">
        <v>26</v>
      </c>
      <c r="K759" t="s">
        <v>14</v>
      </c>
      <c r="L759">
        <v>1</v>
      </c>
    </row>
    <row r="760" spans="2:12" x14ac:dyDescent="0.2">
      <c r="B760" s="5">
        <v>43687.461805555555</v>
      </c>
      <c r="C760" s="12">
        <f>TIME(HOUR(tblSales[[#This Row],[Datetime]]),MINUTE(tblSales[[#This Row],[Datetime]]), SECOND(tblSales[[#This Row],[Datetime]]))</f>
        <v>0.46180555555555558</v>
      </c>
      <c r="D760" s="6">
        <f>_xlfn.FLOOR.MATH(tblSales[[#This Row],[Datetime]])</f>
        <v>43687</v>
      </c>
      <c r="E760">
        <f>YEAR(tblSales[[#This Row],[Datetime]])</f>
        <v>2019</v>
      </c>
      <c r="F760" t="str">
        <f>TEXT(tblSales[[#This Row],[Datetime]], "mmm")</f>
        <v>Aug</v>
      </c>
      <c r="G760" t="str">
        <f>TEXT(tblSales[[#This Row],[Datetime]], "ddd")</f>
        <v>Sat</v>
      </c>
      <c r="H760">
        <f>HOUR(tblSales[[#This Row],[Datetime]])</f>
        <v>11</v>
      </c>
      <c r="I760" s="8">
        <v>1.79</v>
      </c>
      <c r="J760" t="s">
        <v>26</v>
      </c>
      <c r="K760" t="s">
        <v>13</v>
      </c>
      <c r="L760">
        <v>1</v>
      </c>
    </row>
    <row r="761" spans="2:12" x14ac:dyDescent="0.2">
      <c r="B761" s="5">
        <v>43687.461805555555</v>
      </c>
      <c r="C761" s="12">
        <f>TIME(HOUR(tblSales[[#This Row],[Datetime]]),MINUTE(tblSales[[#This Row],[Datetime]]), SECOND(tblSales[[#This Row],[Datetime]]))</f>
        <v>0.46180555555555558</v>
      </c>
      <c r="D761" s="6">
        <f>_xlfn.FLOOR.MATH(tblSales[[#This Row],[Datetime]])</f>
        <v>43687</v>
      </c>
      <c r="E761">
        <f>YEAR(tblSales[[#This Row],[Datetime]])</f>
        <v>2019</v>
      </c>
      <c r="F761" t="str">
        <f>TEXT(tblSales[[#This Row],[Datetime]], "mmm")</f>
        <v>Aug</v>
      </c>
      <c r="G761" t="str">
        <f>TEXT(tblSales[[#This Row],[Datetime]], "ddd")</f>
        <v>Sat</v>
      </c>
      <c r="H761">
        <f>HOUR(tblSales[[#This Row],[Datetime]])</f>
        <v>11</v>
      </c>
      <c r="I761" s="8">
        <v>0.45</v>
      </c>
      <c r="J761" t="s">
        <v>26</v>
      </c>
      <c r="K761" t="s">
        <v>17</v>
      </c>
      <c r="L761">
        <v>1</v>
      </c>
    </row>
    <row r="762" spans="2:12" x14ac:dyDescent="0.2">
      <c r="B762" s="5">
        <v>43687.461805555555</v>
      </c>
      <c r="C762" s="12">
        <f>TIME(HOUR(tblSales[[#This Row],[Datetime]]),MINUTE(tblSales[[#This Row],[Datetime]]), SECOND(tblSales[[#This Row],[Datetime]]))</f>
        <v>0.46180555555555558</v>
      </c>
      <c r="D762" s="6">
        <f>_xlfn.FLOOR.MATH(tblSales[[#This Row],[Datetime]])</f>
        <v>43687</v>
      </c>
      <c r="E762">
        <f>YEAR(tblSales[[#This Row],[Datetime]])</f>
        <v>2019</v>
      </c>
      <c r="F762" t="str">
        <f>TEXT(tblSales[[#This Row],[Datetime]], "mmm")</f>
        <v>Aug</v>
      </c>
      <c r="G762" t="str">
        <f>TEXT(tblSales[[#This Row],[Datetime]], "ddd")</f>
        <v>Sat</v>
      </c>
      <c r="H762">
        <f>HOUR(tblSales[[#This Row],[Datetime]])</f>
        <v>11</v>
      </c>
      <c r="I762" s="8">
        <v>0.55000000000000004</v>
      </c>
      <c r="J762" t="s">
        <v>26</v>
      </c>
      <c r="K762" t="s">
        <v>19</v>
      </c>
      <c r="L762">
        <v>1</v>
      </c>
    </row>
    <row r="763" spans="2:12" x14ac:dyDescent="0.2">
      <c r="B763" s="5">
        <v>43687.464583333334</v>
      </c>
      <c r="C763" s="12">
        <f>TIME(HOUR(tblSales[[#This Row],[Datetime]]),MINUTE(tblSales[[#This Row],[Datetime]]), SECOND(tblSales[[#This Row],[Datetime]]))</f>
        <v>0.46458333333333335</v>
      </c>
      <c r="D763" s="6">
        <f>_xlfn.FLOOR.MATH(tblSales[[#This Row],[Datetime]])</f>
        <v>43687</v>
      </c>
      <c r="E763">
        <f>YEAR(tblSales[[#This Row],[Datetime]])</f>
        <v>2019</v>
      </c>
      <c r="F763" t="str">
        <f>TEXT(tblSales[[#This Row],[Datetime]], "mmm")</f>
        <v>Aug</v>
      </c>
      <c r="G763" t="str">
        <f>TEXT(tblSales[[#This Row],[Datetime]], "ddd")</f>
        <v>Sat</v>
      </c>
      <c r="H763">
        <f>HOUR(tblSales[[#This Row],[Datetime]])</f>
        <v>11</v>
      </c>
      <c r="I763" s="8" t="s">
        <v>97</v>
      </c>
      <c r="J763" t="s">
        <v>26</v>
      </c>
      <c r="K763" t="s">
        <v>22</v>
      </c>
      <c r="L763">
        <v>1</v>
      </c>
    </row>
    <row r="764" spans="2:12" x14ac:dyDescent="0.2">
      <c r="B764" s="5">
        <v>43687.464583333334</v>
      </c>
      <c r="C764" s="12">
        <f>TIME(HOUR(tblSales[[#This Row],[Datetime]]),MINUTE(tblSales[[#This Row],[Datetime]]), SECOND(tblSales[[#This Row],[Datetime]]))</f>
        <v>0.46458333333333335</v>
      </c>
      <c r="D764" s="6">
        <f>_xlfn.FLOOR.MATH(tblSales[[#This Row],[Datetime]])</f>
        <v>43687</v>
      </c>
      <c r="E764">
        <f>YEAR(tblSales[[#This Row],[Datetime]])</f>
        <v>2019</v>
      </c>
      <c r="F764" t="str">
        <f>TEXT(tblSales[[#This Row],[Datetime]], "mmm")</f>
        <v>Aug</v>
      </c>
      <c r="G764" t="str">
        <f>TEXT(tblSales[[#This Row],[Datetime]], "ddd")</f>
        <v>Sat</v>
      </c>
      <c r="H764">
        <f>HOUR(tblSales[[#This Row],[Datetime]])</f>
        <v>11</v>
      </c>
      <c r="I764" s="8">
        <v>0.55000000000000004</v>
      </c>
      <c r="J764" t="s">
        <v>26</v>
      </c>
      <c r="K764" t="s">
        <v>8</v>
      </c>
      <c r="L764">
        <v>1</v>
      </c>
    </row>
    <row r="765" spans="2:12" x14ac:dyDescent="0.2">
      <c r="B765" s="5">
        <v>43687.464583333334</v>
      </c>
      <c r="C765" s="12">
        <f>TIME(HOUR(tblSales[[#This Row],[Datetime]]),MINUTE(tblSales[[#This Row],[Datetime]]), SECOND(tblSales[[#This Row],[Datetime]]))</f>
        <v>0.46458333333333335</v>
      </c>
      <c r="D765" s="6">
        <f>_xlfn.FLOOR.MATH(tblSales[[#This Row],[Datetime]])</f>
        <v>43687</v>
      </c>
      <c r="E765">
        <f>YEAR(tblSales[[#This Row],[Datetime]])</f>
        <v>2019</v>
      </c>
      <c r="F765" t="str">
        <f>TEXT(tblSales[[#This Row],[Datetime]], "mmm")</f>
        <v>Aug</v>
      </c>
      <c r="G765" t="str">
        <f>TEXT(tblSales[[#This Row],[Datetime]], "ddd")</f>
        <v>Sat</v>
      </c>
      <c r="H765">
        <f>HOUR(tblSales[[#This Row],[Datetime]])</f>
        <v>11</v>
      </c>
      <c r="I765" s="8">
        <v>0.8</v>
      </c>
      <c r="J765" t="s">
        <v>26</v>
      </c>
      <c r="K765" t="s">
        <v>12</v>
      </c>
      <c r="L765">
        <v>2</v>
      </c>
    </row>
    <row r="766" spans="2:12" x14ac:dyDescent="0.2">
      <c r="B766" s="5">
        <v>43687.477083333331</v>
      </c>
      <c r="C766" s="12">
        <f>TIME(HOUR(tblSales[[#This Row],[Datetime]]),MINUTE(tblSales[[#This Row],[Datetime]]), SECOND(tblSales[[#This Row],[Datetime]]))</f>
        <v>0.4770833333333333</v>
      </c>
      <c r="D766" s="6">
        <f>_xlfn.FLOOR.MATH(tblSales[[#This Row],[Datetime]])</f>
        <v>43687</v>
      </c>
      <c r="E766">
        <f>YEAR(tblSales[[#This Row],[Datetime]])</f>
        <v>2019</v>
      </c>
      <c r="F766" t="str">
        <f>TEXT(tblSales[[#This Row],[Datetime]], "mmm")</f>
        <v>Aug</v>
      </c>
      <c r="G766" t="str">
        <f>TEXT(tblSales[[#This Row],[Datetime]], "ddd")</f>
        <v>Sat</v>
      </c>
      <c r="H766">
        <f>HOUR(tblSales[[#This Row],[Datetime]])</f>
        <v>11</v>
      </c>
      <c r="I766" s="8">
        <v>0.55000000000000004</v>
      </c>
      <c r="J766" t="s">
        <v>26</v>
      </c>
      <c r="K766" t="s">
        <v>20</v>
      </c>
      <c r="L766">
        <v>1</v>
      </c>
    </row>
    <row r="767" spans="2:12" x14ac:dyDescent="0.2">
      <c r="B767" s="5">
        <v>43687.477083333331</v>
      </c>
      <c r="C767" s="12">
        <f>TIME(HOUR(tblSales[[#This Row],[Datetime]]),MINUTE(tblSales[[#This Row],[Datetime]]), SECOND(tblSales[[#This Row],[Datetime]]))</f>
        <v>0.4770833333333333</v>
      </c>
      <c r="D767" s="6">
        <f>_xlfn.FLOOR.MATH(tblSales[[#This Row],[Datetime]])</f>
        <v>43687</v>
      </c>
      <c r="E767">
        <f>YEAR(tblSales[[#This Row],[Datetime]])</f>
        <v>2019</v>
      </c>
      <c r="F767" t="str">
        <f>TEXT(tblSales[[#This Row],[Datetime]], "mmm")</f>
        <v>Aug</v>
      </c>
      <c r="G767" t="str">
        <f>TEXT(tblSales[[#This Row],[Datetime]], "ddd")</f>
        <v>Sat</v>
      </c>
      <c r="H767">
        <f>HOUR(tblSales[[#This Row],[Datetime]])</f>
        <v>11</v>
      </c>
      <c r="I767" s="8" t="s">
        <v>97</v>
      </c>
      <c r="J767" t="s">
        <v>26</v>
      </c>
      <c r="K767" t="s">
        <v>22</v>
      </c>
      <c r="L767">
        <v>1</v>
      </c>
    </row>
    <row r="768" spans="2:12" x14ac:dyDescent="0.2">
      <c r="B768" s="5">
        <v>43687.477083333331</v>
      </c>
      <c r="C768" s="12">
        <f>TIME(HOUR(tblSales[[#This Row],[Datetime]]),MINUTE(tblSales[[#This Row],[Datetime]]), SECOND(tblSales[[#This Row],[Datetime]]))</f>
        <v>0.4770833333333333</v>
      </c>
      <c r="D768" s="6">
        <f>_xlfn.FLOOR.MATH(tblSales[[#This Row],[Datetime]])</f>
        <v>43687</v>
      </c>
      <c r="E768">
        <f>YEAR(tblSales[[#This Row],[Datetime]])</f>
        <v>2019</v>
      </c>
      <c r="F768" t="str">
        <f>TEXT(tblSales[[#This Row],[Datetime]], "mmm")</f>
        <v>Aug</v>
      </c>
      <c r="G768" t="str">
        <f>TEXT(tblSales[[#This Row],[Datetime]], "ddd")</f>
        <v>Sat</v>
      </c>
      <c r="H768">
        <f>HOUR(tblSales[[#This Row],[Datetime]])</f>
        <v>11</v>
      </c>
      <c r="I768" s="8">
        <v>0.55000000000000004</v>
      </c>
      <c r="J768" t="s">
        <v>26</v>
      </c>
      <c r="K768" t="s">
        <v>8</v>
      </c>
      <c r="L768">
        <v>1</v>
      </c>
    </row>
    <row r="769" spans="2:12" x14ac:dyDescent="0.2">
      <c r="B769" s="5">
        <v>43687.477083333331</v>
      </c>
      <c r="C769" s="12">
        <f>TIME(HOUR(tblSales[[#This Row],[Datetime]]),MINUTE(tblSales[[#This Row],[Datetime]]), SECOND(tblSales[[#This Row],[Datetime]]))</f>
        <v>0.4770833333333333</v>
      </c>
      <c r="D769" s="6">
        <f>_xlfn.FLOOR.MATH(tblSales[[#This Row],[Datetime]])</f>
        <v>43687</v>
      </c>
      <c r="E769">
        <f>YEAR(tblSales[[#This Row],[Datetime]])</f>
        <v>2019</v>
      </c>
      <c r="F769" t="str">
        <f>TEXT(tblSales[[#This Row],[Datetime]], "mmm")</f>
        <v>Aug</v>
      </c>
      <c r="G769" t="str">
        <f>TEXT(tblSales[[#This Row],[Datetime]], "ddd")</f>
        <v>Sat</v>
      </c>
      <c r="H769">
        <f>HOUR(tblSales[[#This Row],[Datetime]])</f>
        <v>11</v>
      </c>
      <c r="I769" s="8">
        <v>0.4</v>
      </c>
      <c r="J769" t="s">
        <v>26</v>
      </c>
      <c r="K769" t="s">
        <v>12</v>
      </c>
      <c r="L769">
        <v>1</v>
      </c>
    </row>
    <row r="770" spans="2:12" x14ac:dyDescent="0.2">
      <c r="B770" s="5">
        <v>43687.477083333331</v>
      </c>
      <c r="C770" s="12">
        <f>TIME(HOUR(tblSales[[#This Row],[Datetime]]),MINUTE(tblSales[[#This Row],[Datetime]]), SECOND(tblSales[[#This Row],[Datetime]]))</f>
        <v>0.4770833333333333</v>
      </c>
      <c r="D770" s="6">
        <f>_xlfn.FLOOR.MATH(tblSales[[#This Row],[Datetime]])</f>
        <v>43687</v>
      </c>
      <c r="E770">
        <f>YEAR(tblSales[[#This Row],[Datetime]])</f>
        <v>2019</v>
      </c>
      <c r="F770" t="str">
        <f>TEXT(tblSales[[#This Row],[Datetime]], "mmm")</f>
        <v>Aug</v>
      </c>
      <c r="G770" t="str">
        <f>TEXT(tblSales[[#This Row],[Datetime]], "ddd")</f>
        <v>Sat</v>
      </c>
      <c r="H770">
        <f>HOUR(tblSales[[#This Row],[Datetime]])</f>
        <v>11</v>
      </c>
      <c r="I770" s="8">
        <v>1.79</v>
      </c>
      <c r="J770" t="s">
        <v>26</v>
      </c>
      <c r="K770" t="s">
        <v>13</v>
      </c>
      <c r="L770">
        <v>1</v>
      </c>
    </row>
    <row r="771" spans="2:12" x14ac:dyDescent="0.2">
      <c r="B771" s="5">
        <v>43687.477083333331</v>
      </c>
      <c r="C771" s="12">
        <f>TIME(HOUR(tblSales[[#This Row],[Datetime]]),MINUTE(tblSales[[#This Row],[Datetime]]), SECOND(tblSales[[#This Row],[Datetime]]))</f>
        <v>0.4770833333333333</v>
      </c>
      <c r="D771" s="6">
        <f>_xlfn.FLOOR.MATH(tblSales[[#This Row],[Datetime]])</f>
        <v>43687</v>
      </c>
      <c r="E771">
        <f>YEAR(tblSales[[#This Row],[Datetime]])</f>
        <v>2019</v>
      </c>
      <c r="F771" t="str">
        <f>TEXT(tblSales[[#This Row],[Datetime]], "mmm")</f>
        <v>Aug</v>
      </c>
      <c r="G771" t="str">
        <f>TEXT(tblSales[[#This Row],[Datetime]], "ddd")</f>
        <v>Sat</v>
      </c>
      <c r="H771">
        <f>HOUR(tblSales[[#This Row],[Datetime]])</f>
        <v>11</v>
      </c>
      <c r="I771" s="8">
        <v>0.45</v>
      </c>
      <c r="J771" t="s">
        <v>26</v>
      </c>
      <c r="K771" t="s">
        <v>17</v>
      </c>
      <c r="L771">
        <v>1</v>
      </c>
    </row>
    <row r="772" spans="2:12" x14ac:dyDescent="0.2">
      <c r="B772" s="5">
        <v>43687.477083333331</v>
      </c>
      <c r="C772" s="12">
        <f>TIME(HOUR(tblSales[[#This Row],[Datetime]]),MINUTE(tblSales[[#This Row],[Datetime]]), SECOND(tblSales[[#This Row],[Datetime]]))</f>
        <v>0.4770833333333333</v>
      </c>
      <c r="D772" s="6">
        <f>_xlfn.FLOOR.MATH(tblSales[[#This Row],[Datetime]])</f>
        <v>43687</v>
      </c>
      <c r="E772">
        <f>YEAR(tblSales[[#This Row],[Datetime]])</f>
        <v>2019</v>
      </c>
      <c r="F772" t="str">
        <f>TEXT(tblSales[[#This Row],[Datetime]], "mmm")</f>
        <v>Aug</v>
      </c>
      <c r="G772" t="str">
        <f>TEXT(tblSales[[#This Row],[Datetime]], "ddd")</f>
        <v>Sat</v>
      </c>
      <c r="H772">
        <f>HOUR(tblSales[[#This Row],[Datetime]])</f>
        <v>11</v>
      </c>
      <c r="I772" s="8">
        <v>0.2</v>
      </c>
      <c r="J772" t="s">
        <v>26</v>
      </c>
      <c r="K772" t="s">
        <v>18</v>
      </c>
      <c r="L772">
        <v>1</v>
      </c>
    </row>
    <row r="773" spans="2:12" x14ac:dyDescent="0.2">
      <c r="B773" s="5">
        <v>43687.477083333331</v>
      </c>
      <c r="C773" s="12">
        <f>TIME(HOUR(tblSales[[#This Row],[Datetime]]),MINUTE(tblSales[[#This Row],[Datetime]]), SECOND(tblSales[[#This Row],[Datetime]]))</f>
        <v>0.4770833333333333</v>
      </c>
      <c r="D773" s="6">
        <f>_xlfn.FLOOR.MATH(tblSales[[#This Row],[Datetime]])</f>
        <v>43687</v>
      </c>
      <c r="E773">
        <f>YEAR(tblSales[[#This Row],[Datetime]])</f>
        <v>2019</v>
      </c>
      <c r="F773" t="str">
        <f>TEXT(tblSales[[#This Row],[Datetime]], "mmm")</f>
        <v>Aug</v>
      </c>
      <c r="G773" t="str">
        <f>TEXT(tblSales[[#This Row],[Datetime]], "ddd")</f>
        <v>Sat</v>
      </c>
      <c r="H773">
        <f>HOUR(tblSales[[#This Row],[Datetime]])</f>
        <v>11</v>
      </c>
      <c r="I773" s="8">
        <v>5</v>
      </c>
      <c r="J773" t="s">
        <v>26</v>
      </c>
      <c r="K773" t="s">
        <v>11</v>
      </c>
      <c r="L773">
        <v>2</v>
      </c>
    </row>
    <row r="774" spans="2:12" x14ac:dyDescent="0.2">
      <c r="B774" s="5">
        <v>43687.484722222223</v>
      </c>
      <c r="C774" s="12">
        <f>TIME(HOUR(tblSales[[#This Row],[Datetime]]),MINUTE(tblSales[[#This Row],[Datetime]]), SECOND(tblSales[[#This Row],[Datetime]]))</f>
        <v>0.48472222222222222</v>
      </c>
      <c r="D774" s="6">
        <f>_xlfn.FLOOR.MATH(tblSales[[#This Row],[Datetime]])</f>
        <v>43687</v>
      </c>
      <c r="E774">
        <f>YEAR(tblSales[[#This Row],[Datetime]])</f>
        <v>2019</v>
      </c>
      <c r="F774" t="str">
        <f>TEXT(tblSales[[#This Row],[Datetime]], "mmm")</f>
        <v>Aug</v>
      </c>
      <c r="G774" t="str">
        <f>TEXT(tblSales[[#This Row],[Datetime]], "ddd")</f>
        <v>Sat</v>
      </c>
      <c r="H774">
        <f>HOUR(tblSales[[#This Row],[Datetime]])</f>
        <v>11</v>
      </c>
      <c r="I774" s="8" t="s">
        <v>97</v>
      </c>
      <c r="J774" t="s">
        <v>26</v>
      </c>
      <c r="K774" t="s">
        <v>22</v>
      </c>
      <c r="L774">
        <v>1</v>
      </c>
    </row>
    <row r="775" spans="2:12" x14ac:dyDescent="0.2">
      <c r="B775" s="5">
        <v>43687.484722222223</v>
      </c>
      <c r="C775" s="12">
        <f>TIME(HOUR(tblSales[[#This Row],[Datetime]]),MINUTE(tblSales[[#This Row],[Datetime]]), SECOND(tblSales[[#This Row],[Datetime]]))</f>
        <v>0.48472222222222222</v>
      </c>
      <c r="D775" s="6">
        <f>_xlfn.FLOOR.MATH(tblSales[[#This Row],[Datetime]])</f>
        <v>43687</v>
      </c>
      <c r="E775">
        <f>YEAR(tblSales[[#This Row],[Datetime]])</f>
        <v>2019</v>
      </c>
      <c r="F775" t="str">
        <f>TEXT(tblSales[[#This Row],[Datetime]], "mmm")</f>
        <v>Aug</v>
      </c>
      <c r="G775" t="str">
        <f>TEXT(tblSales[[#This Row],[Datetime]], "ddd")</f>
        <v>Sat</v>
      </c>
      <c r="H775">
        <f>HOUR(tblSales[[#This Row],[Datetime]])</f>
        <v>11</v>
      </c>
      <c r="I775" s="8">
        <v>0.55000000000000004</v>
      </c>
      <c r="J775" t="s">
        <v>26</v>
      </c>
      <c r="K775" t="s">
        <v>8</v>
      </c>
      <c r="L775">
        <v>1</v>
      </c>
    </row>
    <row r="776" spans="2:12" x14ac:dyDescent="0.2">
      <c r="B776" s="5">
        <v>43687.484722222223</v>
      </c>
      <c r="C776" s="12">
        <f>TIME(HOUR(tblSales[[#This Row],[Datetime]]),MINUTE(tblSales[[#This Row],[Datetime]]), SECOND(tblSales[[#This Row],[Datetime]]))</f>
        <v>0.48472222222222222</v>
      </c>
      <c r="D776" s="6">
        <f>_xlfn.FLOOR.MATH(tblSales[[#This Row],[Datetime]])</f>
        <v>43687</v>
      </c>
      <c r="E776">
        <f>YEAR(tblSales[[#This Row],[Datetime]])</f>
        <v>2019</v>
      </c>
      <c r="F776" t="str">
        <f>TEXT(tblSales[[#This Row],[Datetime]], "mmm")</f>
        <v>Aug</v>
      </c>
      <c r="G776" t="str">
        <f>TEXT(tblSales[[#This Row],[Datetime]], "ddd")</f>
        <v>Sat</v>
      </c>
      <c r="H776">
        <f>HOUR(tblSales[[#This Row],[Datetime]])</f>
        <v>11</v>
      </c>
      <c r="I776" s="8">
        <v>0.45</v>
      </c>
      <c r="J776" t="s">
        <v>26</v>
      </c>
      <c r="K776" t="s">
        <v>17</v>
      </c>
      <c r="L776">
        <v>1</v>
      </c>
    </row>
    <row r="777" spans="2:12" x14ac:dyDescent="0.2">
      <c r="B777" s="5">
        <v>43687.484722222223</v>
      </c>
      <c r="C777" s="12">
        <f>TIME(HOUR(tblSales[[#This Row],[Datetime]]),MINUTE(tblSales[[#This Row],[Datetime]]), SECOND(tblSales[[#This Row],[Datetime]]))</f>
        <v>0.48472222222222222</v>
      </c>
      <c r="D777" s="6">
        <f>_xlfn.FLOOR.MATH(tblSales[[#This Row],[Datetime]])</f>
        <v>43687</v>
      </c>
      <c r="E777">
        <f>YEAR(tblSales[[#This Row],[Datetime]])</f>
        <v>2019</v>
      </c>
      <c r="F777" t="str">
        <f>TEXT(tblSales[[#This Row],[Datetime]], "mmm")</f>
        <v>Aug</v>
      </c>
      <c r="G777" t="str">
        <f>TEXT(tblSales[[#This Row],[Datetime]], "ddd")</f>
        <v>Sat</v>
      </c>
      <c r="H777">
        <f>HOUR(tblSales[[#This Row],[Datetime]])</f>
        <v>11</v>
      </c>
      <c r="I777" s="8">
        <v>0.55000000000000004</v>
      </c>
      <c r="J777" t="s">
        <v>26</v>
      </c>
      <c r="K777" t="s">
        <v>19</v>
      </c>
      <c r="L777">
        <v>1</v>
      </c>
    </row>
    <row r="778" spans="2:12" x14ac:dyDescent="0.2">
      <c r="B778" s="5">
        <v>43687.484722222223</v>
      </c>
      <c r="C778" s="12">
        <f>TIME(HOUR(tblSales[[#This Row],[Datetime]]),MINUTE(tblSales[[#This Row],[Datetime]]), SECOND(tblSales[[#This Row],[Datetime]]))</f>
        <v>0.48472222222222222</v>
      </c>
      <c r="D778" s="6">
        <f>_xlfn.FLOOR.MATH(tblSales[[#This Row],[Datetime]])</f>
        <v>43687</v>
      </c>
      <c r="E778">
        <f>YEAR(tblSales[[#This Row],[Datetime]])</f>
        <v>2019</v>
      </c>
      <c r="F778" t="str">
        <f>TEXT(tblSales[[#This Row],[Datetime]], "mmm")</f>
        <v>Aug</v>
      </c>
      <c r="G778" t="str">
        <f>TEXT(tblSales[[#This Row],[Datetime]], "ddd")</f>
        <v>Sat</v>
      </c>
      <c r="H778">
        <f>HOUR(tblSales[[#This Row],[Datetime]])</f>
        <v>11</v>
      </c>
      <c r="I778" s="8">
        <v>2.5</v>
      </c>
      <c r="J778" t="s">
        <v>26</v>
      </c>
      <c r="K778" t="s">
        <v>11</v>
      </c>
      <c r="L778">
        <v>1</v>
      </c>
    </row>
    <row r="779" spans="2:12" x14ac:dyDescent="0.2">
      <c r="B779" s="5">
        <v>43687.511805555558</v>
      </c>
      <c r="C779" s="12">
        <f>TIME(HOUR(tblSales[[#This Row],[Datetime]]),MINUTE(tblSales[[#This Row],[Datetime]]), SECOND(tblSales[[#This Row],[Datetime]]))</f>
        <v>0.51180555555555551</v>
      </c>
      <c r="D779" s="6">
        <f>_xlfn.FLOOR.MATH(tblSales[[#This Row],[Datetime]])</f>
        <v>43687</v>
      </c>
      <c r="E779">
        <f>YEAR(tblSales[[#This Row],[Datetime]])</f>
        <v>2019</v>
      </c>
      <c r="F779" t="str">
        <f>TEXT(tblSales[[#This Row],[Datetime]], "mmm")</f>
        <v>Aug</v>
      </c>
      <c r="G779" t="str">
        <f>TEXT(tblSales[[#This Row],[Datetime]], "ddd")</f>
        <v>Sat</v>
      </c>
      <c r="H779">
        <f>HOUR(tblSales[[#This Row],[Datetime]])</f>
        <v>12</v>
      </c>
      <c r="I779" s="8">
        <v>0.55000000000000004</v>
      </c>
      <c r="J779" t="s">
        <v>26</v>
      </c>
      <c r="K779" t="s">
        <v>20</v>
      </c>
      <c r="L779">
        <v>1</v>
      </c>
    </row>
    <row r="780" spans="2:12" x14ac:dyDescent="0.2">
      <c r="B780" s="5">
        <v>43687.511805555558</v>
      </c>
      <c r="C780" s="12">
        <f>TIME(HOUR(tblSales[[#This Row],[Datetime]]),MINUTE(tblSales[[#This Row],[Datetime]]), SECOND(tblSales[[#This Row],[Datetime]]))</f>
        <v>0.51180555555555551</v>
      </c>
      <c r="D780" s="6">
        <f>_xlfn.FLOOR.MATH(tblSales[[#This Row],[Datetime]])</f>
        <v>43687</v>
      </c>
      <c r="E780">
        <f>YEAR(tblSales[[#This Row],[Datetime]])</f>
        <v>2019</v>
      </c>
      <c r="F780" t="str">
        <f>TEXT(tblSales[[#This Row],[Datetime]], "mmm")</f>
        <v>Aug</v>
      </c>
      <c r="G780" t="str">
        <f>TEXT(tblSales[[#This Row],[Datetime]], "ddd")</f>
        <v>Sat</v>
      </c>
      <c r="H780">
        <f>HOUR(tblSales[[#This Row],[Datetime]])</f>
        <v>12</v>
      </c>
      <c r="I780" s="8" t="s">
        <v>97</v>
      </c>
      <c r="J780" t="s">
        <v>26</v>
      </c>
      <c r="K780" t="s">
        <v>22</v>
      </c>
      <c r="L780">
        <v>4</v>
      </c>
    </row>
    <row r="781" spans="2:12" x14ac:dyDescent="0.2">
      <c r="B781" s="5">
        <v>43687.511805555558</v>
      </c>
      <c r="C781" s="12">
        <f>TIME(HOUR(tblSales[[#This Row],[Datetime]]),MINUTE(tblSales[[#This Row],[Datetime]]), SECOND(tblSales[[#This Row],[Datetime]]))</f>
        <v>0.51180555555555551</v>
      </c>
      <c r="D781" s="6">
        <f>_xlfn.FLOOR.MATH(tblSales[[#This Row],[Datetime]])</f>
        <v>43687</v>
      </c>
      <c r="E781">
        <f>YEAR(tblSales[[#This Row],[Datetime]])</f>
        <v>2019</v>
      </c>
      <c r="F781" t="str">
        <f>TEXT(tblSales[[#This Row],[Datetime]], "mmm")</f>
        <v>Aug</v>
      </c>
      <c r="G781" t="str">
        <f>TEXT(tblSales[[#This Row],[Datetime]], "ddd")</f>
        <v>Sat</v>
      </c>
      <c r="H781">
        <f>HOUR(tblSales[[#This Row],[Datetime]])</f>
        <v>12</v>
      </c>
      <c r="I781" s="8">
        <v>0.4</v>
      </c>
      <c r="J781" t="s">
        <v>26</v>
      </c>
      <c r="K781" t="s">
        <v>14</v>
      </c>
      <c r="L781">
        <v>1</v>
      </c>
    </row>
    <row r="782" spans="2:12" x14ac:dyDescent="0.2">
      <c r="B782" s="5">
        <v>43687.511805555558</v>
      </c>
      <c r="C782" s="12">
        <f>TIME(HOUR(tblSales[[#This Row],[Datetime]]),MINUTE(tblSales[[#This Row],[Datetime]]), SECOND(tblSales[[#This Row],[Datetime]]))</f>
        <v>0.51180555555555551</v>
      </c>
      <c r="D782" s="6">
        <f>_xlfn.FLOOR.MATH(tblSales[[#This Row],[Datetime]])</f>
        <v>43687</v>
      </c>
      <c r="E782">
        <f>YEAR(tblSales[[#This Row],[Datetime]])</f>
        <v>2019</v>
      </c>
      <c r="F782" t="str">
        <f>TEXT(tblSales[[#This Row],[Datetime]], "mmm")</f>
        <v>Aug</v>
      </c>
      <c r="G782" t="str">
        <f>TEXT(tblSales[[#This Row],[Datetime]], "ddd")</f>
        <v>Sat</v>
      </c>
      <c r="H782">
        <f>HOUR(tblSales[[#This Row],[Datetime]])</f>
        <v>12</v>
      </c>
      <c r="I782" s="8">
        <v>0.8</v>
      </c>
      <c r="J782" t="s">
        <v>26</v>
      </c>
      <c r="K782" t="s">
        <v>12</v>
      </c>
      <c r="L782">
        <v>2</v>
      </c>
    </row>
    <row r="783" spans="2:12" x14ac:dyDescent="0.2">
      <c r="B783" s="5">
        <v>43687.511805555558</v>
      </c>
      <c r="C783" s="12">
        <f>TIME(HOUR(tblSales[[#This Row],[Datetime]]),MINUTE(tblSales[[#This Row],[Datetime]]), SECOND(tblSales[[#This Row],[Datetime]]))</f>
        <v>0.51180555555555551</v>
      </c>
      <c r="D783" s="6">
        <f>_xlfn.FLOOR.MATH(tblSales[[#This Row],[Datetime]])</f>
        <v>43687</v>
      </c>
      <c r="E783">
        <f>YEAR(tblSales[[#This Row],[Datetime]])</f>
        <v>2019</v>
      </c>
      <c r="F783" t="str">
        <f>TEXT(tblSales[[#This Row],[Datetime]], "mmm")</f>
        <v>Aug</v>
      </c>
      <c r="G783" t="str">
        <f>TEXT(tblSales[[#This Row],[Datetime]], "ddd")</f>
        <v>Sat</v>
      </c>
      <c r="H783">
        <f>HOUR(tblSales[[#This Row],[Datetime]])</f>
        <v>12</v>
      </c>
      <c r="I783" s="8">
        <v>3.58</v>
      </c>
      <c r="J783" t="s">
        <v>26</v>
      </c>
      <c r="K783" t="s">
        <v>13</v>
      </c>
      <c r="L783">
        <v>2</v>
      </c>
    </row>
    <row r="784" spans="2:12" x14ac:dyDescent="0.2">
      <c r="B784" s="5">
        <v>43687.54791666667</v>
      </c>
      <c r="C784" s="12">
        <f>TIME(HOUR(tblSales[[#This Row],[Datetime]]),MINUTE(tblSales[[#This Row],[Datetime]]), SECOND(tblSales[[#This Row],[Datetime]]))</f>
        <v>0.54791666666666672</v>
      </c>
      <c r="D784" s="6">
        <f>_xlfn.FLOOR.MATH(tblSales[[#This Row],[Datetime]])</f>
        <v>43687</v>
      </c>
      <c r="E784">
        <f>YEAR(tblSales[[#This Row],[Datetime]])</f>
        <v>2019</v>
      </c>
      <c r="F784" t="str">
        <f>TEXT(tblSales[[#This Row],[Datetime]], "mmm")</f>
        <v>Aug</v>
      </c>
      <c r="G784" t="str">
        <f>TEXT(tblSales[[#This Row],[Datetime]], "ddd")</f>
        <v>Sat</v>
      </c>
      <c r="H784">
        <f>HOUR(tblSales[[#This Row],[Datetime]])</f>
        <v>13</v>
      </c>
      <c r="I784" s="8" t="s">
        <v>97</v>
      </c>
      <c r="J784" t="s">
        <v>26</v>
      </c>
      <c r="K784" t="s">
        <v>22</v>
      </c>
      <c r="L784">
        <v>4</v>
      </c>
    </row>
    <row r="785" spans="2:12" x14ac:dyDescent="0.2">
      <c r="B785" s="5">
        <v>43687.54791666667</v>
      </c>
      <c r="C785" s="12">
        <f>TIME(HOUR(tblSales[[#This Row],[Datetime]]),MINUTE(tblSales[[#This Row],[Datetime]]), SECOND(tblSales[[#This Row],[Datetime]]))</f>
        <v>0.54791666666666672</v>
      </c>
      <c r="D785" s="6">
        <f>_xlfn.FLOOR.MATH(tblSales[[#This Row],[Datetime]])</f>
        <v>43687</v>
      </c>
      <c r="E785">
        <f>YEAR(tblSales[[#This Row],[Datetime]])</f>
        <v>2019</v>
      </c>
      <c r="F785" t="str">
        <f>TEXT(tblSales[[#This Row],[Datetime]], "mmm")</f>
        <v>Aug</v>
      </c>
      <c r="G785" t="str">
        <f>TEXT(tblSales[[#This Row],[Datetime]], "ddd")</f>
        <v>Sat</v>
      </c>
      <c r="H785">
        <f>HOUR(tblSales[[#This Row],[Datetime]])</f>
        <v>13</v>
      </c>
      <c r="I785" s="8">
        <v>1.1000000000000001</v>
      </c>
      <c r="J785" t="s">
        <v>26</v>
      </c>
      <c r="K785" t="s">
        <v>19</v>
      </c>
      <c r="L785">
        <v>2</v>
      </c>
    </row>
    <row r="786" spans="2:12" x14ac:dyDescent="0.2">
      <c r="B786" s="5">
        <v>43687.552083333336</v>
      </c>
      <c r="C786" s="12">
        <f>TIME(HOUR(tblSales[[#This Row],[Datetime]]),MINUTE(tblSales[[#This Row],[Datetime]]), SECOND(tblSales[[#This Row],[Datetime]]))</f>
        <v>0.55208333333333337</v>
      </c>
      <c r="D786" s="6">
        <f>_xlfn.FLOOR.MATH(tblSales[[#This Row],[Datetime]])</f>
        <v>43687</v>
      </c>
      <c r="E786">
        <f>YEAR(tblSales[[#This Row],[Datetime]])</f>
        <v>2019</v>
      </c>
      <c r="F786" t="str">
        <f>TEXT(tblSales[[#This Row],[Datetime]], "mmm")</f>
        <v>Aug</v>
      </c>
      <c r="G786" t="str">
        <f>TEXT(tblSales[[#This Row],[Datetime]], "ddd")</f>
        <v>Sat</v>
      </c>
      <c r="H786">
        <f>HOUR(tblSales[[#This Row],[Datetime]])</f>
        <v>13</v>
      </c>
      <c r="I786" s="8" t="s">
        <v>97</v>
      </c>
      <c r="J786" t="s">
        <v>26</v>
      </c>
      <c r="K786" t="s">
        <v>22</v>
      </c>
      <c r="L786">
        <v>1</v>
      </c>
    </row>
    <row r="787" spans="2:12" x14ac:dyDescent="0.2">
      <c r="B787" s="5">
        <v>43687.552083333336</v>
      </c>
      <c r="C787" s="12">
        <f>TIME(HOUR(tblSales[[#This Row],[Datetime]]),MINUTE(tblSales[[#This Row],[Datetime]]), SECOND(tblSales[[#This Row],[Datetime]]))</f>
        <v>0.55208333333333337</v>
      </c>
      <c r="D787" s="6">
        <f>_xlfn.FLOOR.MATH(tblSales[[#This Row],[Datetime]])</f>
        <v>43687</v>
      </c>
      <c r="E787">
        <f>YEAR(tblSales[[#This Row],[Datetime]])</f>
        <v>2019</v>
      </c>
      <c r="F787" t="str">
        <f>TEXT(tblSales[[#This Row],[Datetime]], "mmm")</f>
        <v>Aug</v>
      </c>
      <c r="G787" t="str">
        <f>TEXT(tblSales[[#This Row],[Datetime]], "ddd")</f>
        <v>Sat</v>
      </c>
      <c r="H787">
        <f>HOUR(tblSales[[#This Row],[Datetime]])</f>
        <v>13</v>
      </c>
      <c r="I787" s="8">
        <v>0.55000000000000004</v>
      </c>
      <c r="J787" t="s">
        <v>26</v>
      </c>
      <c r="K787" t="s">
        <v>8</v>
      </c>
      <c r="L787">
        <v>1</v>
      </c>
    </row>
    <row r="788" spans="2:12" x14ac:dyDescent="0.2">
      <c r="B788" s="5">
        <v>43687.552083333336</v>
      </c>
      <c r="C788" s="12">
        <f>TIME(HOUR(tblSales[[#This Row],[Datetime]]),MINUTE(tblSales[[#This Row],[Datetime]]), SECOND(tblSales[[#This Row],[Datetime]]))</f>
        <v>0.55208333333333337</v>
      </c>
      <c r="D788" s="6">
        <f>_xlfn.FLOOR.MATH(tblSales[[#This Row],[Datetime]])</f>
        <v>43687</v>
      </c>
      <c r="E788">
        <f>YEAR(tblSales[[#This Row],[Datetime]])</f>
        <v>2019</v>
      </c>
      <c r="F788" t="str">
        <f>TEXT(tblSales[[#This Row],[Datetime]], "mmm")</f>
        <v>Aug</v>
      </c>
      <c r="G788" t="str">
        <f>TEXT(tblSales[[#This Row],[Datetime]], "ddd")</f>
        <v>Sat</v>
      </c>
      <c r="H788">
        <f>HOUR(tblSales[[#This Row],[Datetime]])</f>
        <v>13</v>
      </c>
      <c r="I788" s="8">
        <v>0.3</v>
      </c>
      <c r="J788" t="s">
        <v>26</v>
      </c>
      <c r="K788" t="s">
        <v>16</v>
      </c>
      <c r="L788">
        <v>1</v>
      </c>
    </row>
    <row r="789" spans="2:12" x14ac:dyDescent="0.2">
      <c r="B789" s="5">
        <v>43687.552083333336</v>
      </c>
      <c r="C789" s="12">
        <f>TIME(HOUR(tblSales[[#This Row],[Datetime]]),MINUTE(tblSales[[#This Row],[Datetime]]), SECOND(tblSales[[#This Row],[Datetime]]))</f>
        <v>0.55208333333333337</v>
      </c>
      <c r="D789" s="6">
        <f>_xlfn.FLOOR.MATH(tblSales[[#This Row],[Datetime]])</f>
        <v>43687</v>
      </c>
      <c r="E789">
        <f>YEAR(tblSales[[#This Row],[Datetime]])</f>
        <v>2019</v>
      </c>
      <c r="F789" t="str">
        <f>TEXT(tblSales[[#This Row],[Datetime]], "mmm")</f>
        <v>Aug</v>
      </c>
      <c r="G789" t="str">
        <f>TEXT(tblSales[[#This Row],[Datetime]], "ddd")</f>
        <v>Sat</v>
      </c>
      <c r="H789">
        <f>HOUR(tblSales[[#This Row],[Datetime]])</f>
        <v>13</v>
      </c>
      <c r="I789" s="8">
        <v>2.5</v>
      </c>
      <c r="J789" t="s">
        <v>26</v>
      </c>
      <c r="K789" t="s">
        <v>11</v>
      </c>
      <c r="L789">
        <v>1</v>
      </c>
    </row>
    <row r="790" spans="2:12" x14ac:dyDescent="0.2">
      <c r="B790" s="5">
        <v>43687.556944444441</v>
      </c>
      <c r="C790" s="12">
        <f>TIME(HOUR(tblSales[[#This Row],[Datetime]]),MINUTE(tblSales[[#This Row],[Datetime]]), SECOND(tblSales[[#This Row],[Datetime]]))</f>
        <v>0.55694444444444446</v>
      </c>
      <c r="D790" s="6">
        <f>_xlfn.FLOOR.MATH(tblSales[[#This Row],[Datetime]])</f>
        <v>43687</v>
      </c>
      <c r="E790">
        <f>YEAR(tblSales[[#This Row],[Datetime]])</f>
        <v>2019</v>
      </c>
      <c r="F790" t="str">
        <f>TEXT(tblSales[[#This Row],[Datetime]], "mmm")</f>
        <v>Aug</v>
      </c>
      <c r="G790" t="str">
        <f>TEXT(tblSales[[#This Row],[Datetime]], "ddd")</f>
        <v>Sat</v>
      </c>
      <c r="H790">
        <f>HOUR(tblSales[[#This Row],[Datetime]])</f>
        <v>13</v>
      </c>
      <c r="I790" s="8" t="s">
        <v>97</v>
      </c>
      <c r="J790" t="s">
        <v>26</v>
      </c>
      <c r="K790" t="s">
        <v>22</v>
      </c>
      <c r="L790">
        <v>4</v>
      </c>
    </row>
    <row r="791" spans="2:12" x14ac:dyDescent="0.2">
      <c r="B791" s="5">
        <v>43687.563194444447</v>
      </c>
      <c r="C791" s="12">
        <f>TIME(HOUR(tblSales[[#This Row],[Datetime]]),MINUTE(tblSales[[#This Row],[Datetime]]), SECOND(tblSales[[#This Row],[Datetime]]))</f>
        <v>0.56319444444444444</v>
      </c>
      <c r="D791" s="6">
        <f>_xlfn.FLOOR.MATH(tblSales[[#This Row],[Datetime]])</f>
        <v>43687</v>
      </c>
      <c r="E791">
        <f>YEAR(tblSales[[#This Row],[Datetime]])</f>
        <v>2019</v>
      </c>
      <c r="F791" t="str">
        <f>TEXT(tblSales[[#This Row],[Datetime]], "mmm")</f>
        <v>Aug</v>
      </c>
      <c r="G791" t="str">
        <f>TEXT(tblSales[[#This Row],[Datetime]], "ddd")</f>
        <v>Sat</v>
      </c>
      <c r="H791">
        <f>HOUR(tblSales[[#This Row],[Datetime]])</f>
        <v>13</v>
      </c>
      <c r="I791" s="8" t="s">
        <v>97</v>
      </c>
      <c r="J791" t="s">
        <v>26</v>
      </c>
      <c r="K791" t="s">
        <v>22</v>
      </c>
      <c r="L791">
        <v>3</v>
      </c>
    </row>
    <row r="792" spans="2:12" x14ac:dyDescent="0.2">
      <c r="B792" s="5">
        <v>43687.563194444447</v>
      </c>
      <c r="C792" s="12">
        <f>TIME(HOUR(tblSales[[#This Row],[Datetime]]),MINUTE(tblSales[[#This Row],[Datetime]]), SECOND(tblSales[[#This Row],[Datetime]]))</f>
        <v>0.56319444444444444</v>
      </c>
      <c r="D792" s="6">
        <f>_xlfn.FLOOR.MATH(tblSales[[#This Row],[Datetime]])</f>
        <v>43687</v>
      </c>
      <c r="E792">
        <f>YEAR(tblSales[[#This Row],[Datetime]])</f>
        <v>2019</v>
      </c>
      <c r="F792" t="str">
        <f>TEXT(tblSales[[#This Row],[Datetime]], "mmm")</f>
        <v>Aug</v>
      </c>
      <c r="G792" t="str">
        <f>TEXT(tblSales[[#This Row],[Datetime]], "ddd")</f>
        <v>Sat</v>
      </c>
      <c r="H792">
        <f>HOUR(tblSales[[#This Row],[Datetime]])</f>
        <v>13</v>
      </c>
      <c r="I792" s="8">
        <v>0.55000000000000004</v>
      </c>
      <c r="J792" t="s">
        <v>26</v>
      </c>
      <c r="K792" t="s">
        <v>8</v>
      </c>
      <c r="L792">
        <v>1</v>
      </c>
    </row>
    <row r="793" spans="2:12" x14ac:dyDescent="0.2">
      <c r="B793" s="5">
        <v>43687.563194444447</v>
      </c>
      <c r="C793" s="12">
        <f>TIME(HOUR(tblSales[[#This Row],[Datetime]]),MINUTE(tblSales[[#This Row],[Datetime]]), SECOND(tblSales[[#This Row],[Datetime]]))</f>
        <v>0.56319444444444444</v>
      </c>
      <c r="D793" s="6">
        <f>_xlfn.FLOOR.MATH(tblSales[[#This Row],[Datetime]])</f>
        <v>43687</v>
      </c>
      <c r="E793">
        <f>YEAR(tblSales[[#This Row],[Datetime]])</f>
        <v>2019</v>
      </c>
      <c r="F793" t="str">
        <f>TEXT(tblSales[[#This Row],[Datetime]], "mmm")</f>
        <v>Aug</v>
      </c>
      <c r="G793" t="str">
        <f>TEXT(tblSales[[#This Row],[Datetime]], "ddd")</f>
        <v>Sat</v>
      </c>
      <c r="H793">
        <f>HOUR(tblSales[[#This Row],[Datetime]])</f>
        <v>13</v>
      </c>
      <c r="I793" s="8">
        <v>0.55000000000000004</v>
      </c>
      <c r="J793" t="s">
        <v>26</v>
      </c>
      <c r="K793" t="s">
        <v>19</v>
      </c>
      <c r="L793">
        <v>1</v>
      </c>
    </row>
    <row r="794" spans="2:12" x14ac:dyDescent="0.2">
      <c r="B794" s="5">
        <v>43688.459027777775</v>
      </c>
      <c r="C794" s="12">
        <f>TIME(HOUR(tblSales[[#This Row],[Datetime]]),MINUTE(tblSales[[#This Row],[Datetime]]), SECOND(tblSales[[#This Row],[Datetime]]))</f>
        <v>0.45902777777777781</v>
      </c>
      <c r="D794" s="6">
        <f>_xlfn.FLOOR.MATH(tblSales[[#This Row],[Datetime]])</f>
        <v>43688</v>
      </c>
      <c r="E794">
        <f>YEAR(tblSales[[#This Row],[Datetime]])</f>
        <v>2019</v>
      </c>
      <c r="F794" t="str">
        <f>TEXT(tblSales[[#This Row],[Datetime]], "mmm")</f>
        <v>Aug</v>
      </c>
      <c r="G794" t="str">
        <f>TEXT(tblSales[[#This Row],[Datetime]], "ddd")</f>
        <v>Sun</v>
      </c>
      <c r="H794">
        <f>HOUR(tblSales[[#This Row],[Datetime]])</f>
        <v>11</v>
      </c>
      <c r="I794" s="8" t="s">
        <v>97</v>
      </c>
      <c r="J794" t="s">
        <v>26</v>
      </c>
      <c r="K794" t="s">
        <v>22</v>
      </c>
      <c r="L794">
        <v>1</v>
      </c>
    </row>
    <row r="795" spans="2:12" x14ac:dyDescent="0.2">
      <c r="B795" s="5">
        <v>43688.459027777775</v>
      </c>
      <c r="C795" s="12">
        <f>TIME(HOUR(tblSales[[#This Row],[Datetime]]),MINUTE(tblSales[[#This Row],[Datetime]]), SECOND(tblSales[[#This Row],[Datetime]]))</f>
        <v>0.45902777777777781</v>
      </c>
      <c r="D795" s="6">
        <f>_xlfn.FLOOR.MATH(tblSales[[#This Row],[Datetime]])</f>
        <v>43688</v>
      </c>
      <c r="E795">
        <f>YEAR(tblSales[[#This Row],[Datetime]])</f>
        <v>2019</v>
      </c>
      <c r="F795" t="str">
        <f>TEXT(tblSales[[#This Row],[Datetime]], "mmm")</f>
        <v>Aug</v>
      </c>
      <c r="G795" t="str">
        <f>TEXT(tblSales[[#This Row],[Datetime]], "ddd")</f>
        <v>Sun</v>
      </c>
      <c r="H795">
        <f>HOUR(tblSales[[#This Row],[Datetime]])</f>
        <v>11</v>
      </c>
      <c r="I795" s="8">
        <v>0.55000000000000004</v>
      </c>
      <c r="J795" t="s">
        <v>26</v>
      </c>
      <c r="K795" t="s">
        <v>8</v>
      </c>
      <c r="L795">
        <v>1</v>
      </c>
    </row>
    <row r="796" spans="2:12" x14ac:dyDescent="0.2">
      <c r="B796" s="5">
        <v>43688.459027777775</v>
      </c>
      <c r="C796" s="12">
        <f>TIME(HOUR(tblSales[[#This Row],[Datetime]]),MINUTE(tblSales[[#This Row],[Datetime]]), SECOND(tblSales[[#This Row],[Datetime]]))</f>
        <v>0.45902777777777781</v>
      </c>
      <c r="D796" s="6">
        <f>_xlfn.FLOOR.MATH(tblSales[[#This Row],[Datetime]])</f>
        <v>43688</v>
      </c>
      <c r="E796">
        <f>YEAR(tblSales[[#This Row],[Datetime]])</f>
        <v>2019</v>
      </c>
      <c r="F796" t="str">
        <f>TEXT(tblSales[[#This Row],[Datetime]], "mmm")</f>
        <v>Aug</v>
      </c>
      <c r="G796" t="str">
        <f>TEXT(tblSales[[#This Row],[Datetime]], "ddd")</f>
        <v>Sun</v>
      </c>
      <c r="H796">
        <f>HOUR(tblSales[[#This Row],[Datetime]])</f>
        <v>11</v>
      </c>
      <c r="I796" s="8">
        <v>0.4</v>
      </c>
      <c r="J796" t="s">
        <v>26</v>
      </c>
      <c r="K796" t="s">
        <v>12</v>
      </c>
      <c r="L796">
        <v>1</v>
      </c>
    </row>
    <row r="797" spans="2:12" x14ac:dyDescent="0.2">
      <c r="B797" s="5">
        <v>43688.459027777775</v>
      </c>
      <c r="C797" s="12">
        <f>TIME(HOUR(tblSales[[#This Row],[Datetime]]),MINUTE(tblSales[[#This Row],[Datetime]]), SECOND(tblSales[[#This Row],[Datetime]]))</f>
        <v>0.45902777777777781</v>
      </c>
      <c r="D797" s="6">
        <f>_xlfn.FLOOR.MATH(tblSales[[#This Row],[Datetime]])</f>
        <v>43688</v>
      </c>
      <c r="E797">
        <f>YEAR(tblSales[[#This Row],[Datetime]])</f>
        <v>2019</v>
      </c>
      <c r="F797" t="str">
        <f>TEXT(tblSales[[#This Row],[Datetime]], "mmm")</f>
        <v>Aug</v>
      </c>
      <c r="G797" t="str">
        <f>TEXT(tblSales[[#This Row],[Datetime]], "ddd")</f>
        <v>Sun</v>
      </c>
      <c r="H797">
        <f>HOUR(tblSales[[#This Row],[Datetime]])</f>
        <v>11</v>
      </c>
      <c r="I797" s="8">
        <v>1.79</v>
      </c>
      <c r="J797" t="s">
        <v>26</v>
      </c>
      <c r="K797" t="s">
        <v>13</v>
      </c>
      <c r="L797">
        <v>1</v>
      </c>
    </row>
    <row r="798" spans="2:12" x14ac:dyDescent="0.2">
      <c r="B798" s="5">
        <v>43688.459027777775</v>
      </c>
      <c r="C798" s="12">
        <f>TIME(HOUR(tblSales[[#This Row],[Datetime]]),MINUTE(tblSales[[#This Row],[Datetime]]), SECOND(tblSales[[#This Row],[Datetime]]))</f>
        <v>0.45902777777777781</v>
      </c>
      <c r="D798" s="6">
        <f>_xlfn.FLOOR.MATH(tblSales[[#This Row],[Datetime]])</f>
        <v>43688</v>
      </c>
      <c r="E798">
        <f>YEAR(tblSales[[#This Row],[Datetime]])</f>
        <v>2019</v>
      </c>
      <c r="F798" t="str">
        <f>TEXT(tblSales[[#This Row],[Datetime]], "mmm")</f>
        <v>Aug</v>
      </c>
      <c r="G798" t="str">
        <f>TEXT(tblSales[[#This Row],[Datetime]], "ddd")</f>
        <v>Sun</v>
      </c>
      <c r="H798">
        <f>HOUR(tblSales[[#This Row],[Datetime]])</f>
        <v>11</v>
      </c>
      <c r="I798" s="8">
        <v>0.45</v>
      </c>
      <c r="J798" t="s">
        <v>26</v>
      </c>
      <c r="K798" t="s">
        <v>17</v>
      </c>
      <c r="L798">
        <v>1</v>
      </c>
    </row>
    <row r="799" spans="2:12" x14ac:dyDescent="0.2">
      <c r="B799" s="5">
        <v>43688.459722222222</v>
      </c>
      <c r="C799" s="12">
        <f>TIME(HOUR(tblSales[[#This Row],[Datetime]]),MINUTE(tblSales[[#This Row],[Datetime]]), SECOND(tblSales[[#This Row],[Datetime]]))</f>
        <v>0.4597222222222222</v>
      </c>
      <c r="D799" s="6">
        <f>_xlfn.FLOOR.MATH(tblSales[[#This Row],[Datetime]])</f>
        <v>43688</v>
      </c>
      <c r="E799">
        <f>YEAR(tblSales[[#This Row],[Datetime]])</f>
        <v>2019</v>
      </c>
      <c r="F799" t="str">
        <f>TEXT(tblSales[[#This Row],[Datetime]], "mmm")</f>
        <v>Aug</v>
      </c>
      <c r="G799" t="str">
        <f>TEXT(tblSales[[#This Row],[Datetime]], "ddd")</f>
        <v>Sun</v>
      </c>
      <c r="H799">
        <f>HOUR(tblSales[[#This Row],[Datetime]])</f>
        <v>11</v>
      </c>
      <c r="I799" s="8">
        <v>4</v>
      </c>
      <c r="J799" t="s">
        <v>26</v>
      </c>
      <c r="K799" t="s">
        <v>25</v>
      </c>
      <c r="L799">
        <v>1</v>
      </c>
    </row>
    <row r="800" spans="2:12" x14ac:dyDescent="0.2">
      <c r="B800" s="5">
        <v>43688.459722222222</v>
      </c>
      <c r="C800" s="12">
        <f>TIME(HOUR(tblSales[[#This Row],[Datetime]]),MINUTE(tblSales[[#This Row],[Datetime]]), SECOND(tblSales[[#This Row],[Datetime]]))</f>
        <v>0.4597222222222222</v>
      </c>
      <c r="D800" s="6">
        <f>_xlfn.FLOOR.MATH(tblSales[[#This Row],[Datetime]])</f>
        <v>43688</v>
      </c>
      <c r="E800">
        <f>YEAR(tblSales[[#This Row],[Datetime]])</f>
        <v>2019</v>
      </c>
      <c r="F800" t="str">
        <f>TEXT(tblSales[[#This Row],[Datetime]], "mmm")</f>
        <v>Aug</v>
      </c>
      <c r="G800" t="str">
        <f>TEXT(tblSales[[#This Row],[Datetime]], "ddd")</f>
        <v>Sun</v>
      </c>
      <c r="H800">
        <f>HOUR(tblSales[[#This Row],[Datetime]])</f>
        <v>11</v>
      </c>
      <c r="I800" s="8" t="s">
        <v>97</v>
      </c>
      <c r="J800" t="s">
        <v>26</v>
      </c>
      <c r="K800" t="s">
        <v>22</v>
      </c>
      <c r="L800">
        <v>1</v>
      </c>
    </row>
    <row r="801" spans="2:12" x14ac:dyDescent="0.2">
      <c r="B801" s="5">
        <v>43688.459722222222</v>
      </c>
      <c r="C801" s="12">
        <f>TIME(HOUR(tblSales[[#This Row],[Datetime]]),MINUTE(tblSales[[#This Row],[Datetime]]), SECOND(tblSales[[#This Row],[Datetime]]))</f>
        <v>0.4597222222222222</v>
      </c>
      <c r="D801" s="6">
        <f>_xlfn.FLOOR.MATH(tblSales[[#This Row],[Datetime]])</f>
        <v>43688</v>
      </c>
      <c r="E801">
        <f>YEAR(tblSales[[#This Row],[Datetime]])</f>
        <v>2019</v>
      </c>
      <c r="F801" t="str">
        <f>TEXT(tblSales[[#This Row],[Datetime]], "mmm")</f>
        <v>Aug</v>
      </c>
      <c r="G801" t="str">
        <f>TEXT(tblSales[[#This Row],[Datetime]], "ddd")</f>
        <v>Sun</v>
      </c>
      <c r="H801">
        <f>HOUR(tblSales[[#This Row],[Datetime]])</f>
        <v>11</v>
      </c>
      <c r="I801" s="8">
        <v>0.4</v>
      </c>
      <c r="J801" t="s">
        <v>26</v>
      </c>
      <c r="K801" t="s">
        <v>12</v>
      </c>
      <c r="L801">
        <v>1</v>
      </c>
    </row>
    <row r="802" spans="2:12" x14ac:dyDescent="0.2">
      <c r="B802" s="5">
        <v>43688.459722222222</v>
      </c>
      <c r="C802" s="12">
        <f>TIME(HOUR(tblSales[[#This Row],[Datetime]]),MINUTE(tblSales[[#This Row],[Datetime]]), SECOND(tblSales[[#This Row],[Datetime]]))</f>
        <v>0.4597222222222222</v>
      </c>
      <c r="D802" s="6">
        <f>_xlfn.FLOOR.MATH(tblSales[[#This Row],[Datetime]])</f>
        <v>43688</v>
      </c>
      <c r="E802">
        <f>YEAR(tblSales[[#This Row],[Datetime]])</f>
        <v>2019</v>
      </c>
      <c r="F802" t="str">
        <f>TEXT(tblSales[[#This Row],[Datetime]], "mmm")</f>
        <v>Aug</v>
      </c>
      <c r="G802" t="str">
        <f>TEXT(tblSales[[#This Row],[Datetime]], "ddd")</f>
        <v>Sun</v>
      </c>
      <c r="H802">
        <f>HOUR(tblSales[[#This Row],[Datetime]])</f>
        <v>11</v>
      </c>
      <c r="I802" s="8">
        <v>2.5</v>
      </c>
      <c r="J802" t="s">
        <v>26</v>
      </c>
      <c r="K802" t="s">
        <v>11</v>
      </c>
      <c r="L802">
        <v>1</v>
      </c>
    </row>
    <row r="803" spans="2:12" x14ac:dyDescent="0.2">
      <c r="B803" s="5">
        <v>43688.460416666669</v>
      </c>
      <c r="C803" s="12">
        <f>TIME(HOUR(tblSales[[#This Row],[Datetime]]),MINUTE(tblSales[[#This Row],[Datetime]]), SECOND(tblSales[[#This Row],[Datetime]]))</f>
        <v>0.4604166666666667</v>
      </c>
      <c r="D803" s="6">
        <f>_xlfn.FLOOR.MATH(tblSales[[#This Row],[Datetime]])</f>
        <v>43688</v>
      </c>
      <c r="E803">
        <f>YEAR(tblSales[[#This Row],[Datetime]])</f>
        <v>2019</v>
      </c>
      <c r="F803" t="str">
        <f>TEXT(tblSales[[#This Row],[Datetime]], "mmm")</f>
        <v>Aug</v>
      </c>
      <c r="G803" t="str">
        <f>TEXT(tblSales[[#This Row],[Datetime]], "ddd")</f>
        <v>Sun</v>
      </c>
      <c r="H803">
        <f>HOUR(tblSales[[#This Row],[Datetime]])</f>
        <v>11</v>
      </c>
      <c r="I803" s="8">
        <v>0.55000000000000004</v>
      </c>
      <c r="J803" t="s">
        <v>26</v>
      </c>
      <c r="K803" t="s">
        <v>8</v>
      </c>
      <c r="L803">
        <v>1</v>
      </c>
    </row>
    <row r="804" spans="2:12" x14ac:dyDescent="0.2">
      <c r="B804" s="5">
        <v>43688.460416666669</v>
      </c>
      <c r="C804" s="12">
        <f>TIME(HOUR(tblSales[[#This Row],[Datetime]]),MINUTE(tblSales[[#This Row],[Datetime]]), SECOND(tblSales[[#This Row],[Datetime]]))</f>
        <v>0.4604166666666667</v>
      </c>
      <c r="D804" s="6">
        <f>_xlfn.FLOOR.MATH(tblSales[[#This Row],[Datetime]])</f>
        <v>43688</v>
      </c>
      <c r="E804">
        <f>YEAR(tblSales[[#This Row],[Datetime]])</f>
        <v>2019</v>
      </c>
      <c r="F804" t="str">
        <f>TEXT(tblSales[[#This Row],[Datetime]], "mmm")</f>
        <v>Aug</v>
      </c>
      <c r="G804" t="str">
        <f>TEXT(tblSales[[#This Row],[Datetime]], "ddd")</f>
        <v>Sun</v>
      </c>
      <c r="H804">
        <f>HOUR(tblSales[[#This Row],[Datetime]])</f>
        <v>11</v>
      </c>
      <c r="I804" s="8">
        <v>0.4</v>
      </c>
      <c r="J804" t="s">
        <v>26</v>
      </c>
      <c r="K804" t="s">
        <v>14</v>
      </c>
      <c r="L804">
        <v>1</v>
      </c>
    </row>
    <row r="805" spans="2:12" x14ac:dyDescent="0.2">
      <c r="B805" s="5">
        <v>43688.460416666669</v>
      </c>
      <c r="C805" s="12">
        <f>TIME(HOUR(tblSales[[#This Row],[Datetime]]),MINUTE(tblSales[[#This Row],[Datetime]]), SECOND(tblSales[[#This Row],[Datetime]]))</f>
        <v>0.4604166666666667</v>
      </c>
      <c r="D805" s="6">
        <f>_xlfn.FLOOR.MATH(tblSales[[#This Row],[Datetime]])</f>
        <v>43688</v>
      </c>
      <c r="E805">
        <f>YEAR(tblSales[[#This Row],[Datetime]])</f>
        <v>2019</v>
      </c>
      <c r="F805" t="str">
        <f>TEXT(tblSales[[#This Row],[Datetime]], "mmm")</f>
        <v>Aug</v>
      </c>
      <c r="G805" t="str">
        <f>TEXT(tblSales[[#This Row],[Datetime]], "ddd")</f>
        <v>Sun</v>
      </c>
      <c r="H805">
        <f>HOUR(tblSales[[#This Row],[Datetime]])</f>
        <v>11</v>
      </c>
      <c r="I805" s="8">
        <v>0.4</v>
      </c>
      <c r="J805" t="s">
        <v>26</v>
      </c>
      <c r="K805" t="s">
        <v>12</v>
      </c>
      <c r="L805">
        <v>1</v>
      </c>
    </row>
    <row r="806" spans="2:12" x14ac:dyDescent="0.2">
      <c r="B806" s="5">
        <v>43688.460416666669</v>
      </c>
      <c r="C806" s="12">
        <f>TIME(HOUR(tblSales[[#This Row],[Datetime]]),MINUTE(tblSales[[#This Row],[Datetime]]), SECOND(tblSales[[#This Row],[Datetime]]))</f>
        <v>0.4604166666666667</v>
      </c>
      <c r="D806" s="6">
        <f>_xlfn.FLOOR.MATH(tblSales[[#This Row],[Datetime]])</f>
        <v>43688</v>
      </c>
      <c r="E806">
        <f>YEAR(tblSales[[#This Row],[Datetime]])</f>
        <v>2019</v>
      </c>
      <c r="F806" t="str">
        <f>TEXT(tblSales[[#This Row],[Datetime]], "mmm")</f>
        <v>Aug</v>
      </c>
      <c r="G806" t="str">
        <f>TEXT(tblSales[[#This Row],[Datetime]], "ddd")</f>
        <v>Sun</v>
      </c>
      <c r="H806">
        <f>HOUR(tblSales[[#This Row],[Datetime]])</f>
        <v>11</v>
      </c>
      <c r="I806" s="8">
        <v>2.5</v>
      </c>
      <c r="J806" t="s">
        <v>26</v>
      </c>
      <c r="K806" t="s">
        <v>11</v>
      </c>
      <c r="L806">
        <v>1</v>
      </c>
    </row>
    <row r="807" spans="2:12" x14ac:dyDescent="0.2">
      <c r="B807" s="5">
        <v>43688.463888888888</v>
      </c>
      <c r="C807" s="12">
        <f>TIME(HOUR(tblSales[[#This Row],[Datetime]]),MINUTE(tblSales[[#This Row],[Datetime]]), SECOND(tblSales[[#This Row],[Datetime]]))</f>
        <v>0.46388888888888885</v>
      </c>
      <c r="D807" s="6">
        <f>_xlfn.FLOOR.MATH(tblSales[[#This Row],[Datetime]])</f>
        <v>43688</v>
      </c>
      <c r="E807">
        <f>YEAR(tblSales[[#This Row],[Datetime]])</f>
        <v>2019</v>
      </c>
      <c r="F807" t="str">
        <f>TEXT(tblSales[[#This Row],[Datetime]], "mmm")</f>
        <v>Aug</v>
      </c>
      <c r="G807" t="str">
        <f>TEXT(tblSales[[#This Row],[Datetime]], "ddd")</f>
        <v>Sun</v>
      </c>
      <c r="H807">
        <f>HOUR(tblSales[[#This Row],[Datetime]])</f>
        <v>11</v>
      </c>
      <c r="I807" s="8">
        <v>4</v>
      </c>
      <c r="J807" t="s">
        <v>26</v>
      </c>
      <c r="K807" t="s">
        <v>25</v>
      </c>
      <c r="L807">
        <v>1</v>
      </c>
    </row>
    <row r="808" spans="2:12" x14ac:dyDescent="0.2">
      <c r="B808" s="5">
        <v>43688.463888888888</v>
      </c>
      <c r="C808" s="12">
        <f>TIME(HOUR(tblSales[[#This Row],[Datetime]]),MINUTE(tblSales[[#This Row],[Datetime]]), SECOND(tblSales[[#This Row],[Datetime]]))</f>
        <v>0.46388888888888885</v>
      </c>
      <c r="D808" s="6">
        <f>_xlfn.FLOOR.MATH(tblSales[[#This Row],[Datetime]])</f>
        <v>43688</v>
      </c>
      <c r="E808">
        <f>YEAR(tblSales[[#This Row],[Datetime]])</f>
        <v>2019</v>
      </c>
      <c r="F808" t="str">
        <f>TEXT(tblSales[[#This Row],[Datetime]], "mmm")</f>
        <v>Aug</v>
      </c>
      <c r="G808" t="str">
        <f>TEXT(tblSales[[#This Row],[Datetime]], "ddd")</f>
        <v>Sun</v>
      </c>
      <c r="H808">
        <f>HOUR(tblSales[[#This Row],[Datetime]])</f>
        <v>11</v>
      </c>
      <c r="I808" s="8" t="s">
        <v>97</v>
      </c>
      <c r="J808" t="s">
        <v>26</v>
      </c>
      <c r="K808" t="s">
        <v>22</v>
      </c>
      <c r="L808">
        <v>1</v>
      </c>
    </row>
    <row r="809" spans="2:12" x14ac:dyDescent="0.2">
      <c r="B809" s="5">
        <v>43688.463888888888</v>
      </c>
      <c r="C809" s="12">
        <f>TIME(HOUR(tblSales[[#This Row],[Datetime]]),MINUTE(tblSales[[#This Row],[Datetime]]), SECOND(tblSales[[#This Row],[Datetime]]))</f>
        <v>0.46388888888888885</v>
      </c>
      <c r="D809" s="6">
        <f>_xlfn.FLOOR.MATH(tblSales[[#This Row],[Datetime]])</f>
        <v>43688</v>
      </c>
      <c r="E809">
        <f>YEAR(tblSales[[#This Row],[Datetime]])</f>
        <v>2019</v>
      </c>
      <c r="F809" t="str">
        <f>TEXT(tblSales[[#This Row],[Datetime]], "mmm")</f>
        <v>Aug</v>
      </c>
      <c r="G809" t="str">
        <f>TEXT(tblSales[[#This Row],[Datetime]], "ddd")</f>
        <v>Sun</v>
      </c>
      <c r="H809">
        <f>HOUR(tblSales[[#This Row],[Datetime]])</f>
        <v>11</v>
      </c>
      <c r="I809" s="8" t="s">
        <v>97</v>
      </c>
      <c r="J809" t="s">
        <v>26</v>
      </c>
      <c r="K809" t="s">
        <v>22</v>
      </c>
      <c r="L809">
        <v>1</v>
      </c>
    </row>
    <row r="810" spans="2:12" x14ac:dyDescent="0.2">
      <c r="B810" s="5">
        <v>43688.463888888888</v>
      </c>
      <c r="C810" s="12">
        <f>TIME(HOUR(tblSales[[#This Row],[Datetime]]),MINUTE(tblSales[[#This Row],[Datetime]]), SECOND(tblSales[[#This Row],[Datetime]]))</f>
        <v>0.46388888888888885</v>
      </c>
      <c r="D810" s="6">
        <f>_xlfn.FLOOR.MATH(tblSales[[#This Row],[Datetime]])</f>
        <v>43688</v>
      </c>
      <c r="E810">
        <f>YEAR(tblSales[[#This Row],[Datetime]])</f>
        <v>2019</v>
      </c>
      <c r="F810" t="str">
        <f>TEXT(tblSales[[#This Row],[Datetime]], "mmm")</f>
        <v>Aug</v>
      </c>
      <c r="G810" t="str">
        <f>TEXT(tblSales[[#This Row],[Datetime]], "ddd")</f>
        <v>Sun</v>
      </c>
      <c r="H810">
        <f>HOUR(tblSales[[#This Row],[Datetime]])</f>
        <v>11</v>
      </c>
      <c r="I810" s="8">
        <v>0.4</v>
      </c>
      <c r="J810" t="s">
        <v>26</v>
      </c>
      <c r="K810" t="s">
        <v>14</v>
      </c>
      <c r="L810">
        <v>1</v>
      </c>
    </row>
    <row r="811" spans="2:12" x14ac:dyDescent="0.2">
      <c r="B811" s="5">
        <v>43688.463888888888</v>
      </c>
      <c r="C811" s="12">
        <f>TIME(HOUR(tblSales[[#This Row],[Datetime]]),MINUTE(tblSales[[#This Row],[Datetime]]), SECOND(tblSales[[#This Row],[Datetime]]))</f>
        <v>0.46388888888888885</v>
      </c>
      <c r="D811" s="6">
        <f>_xlfn.FLOOR.MATH(tblSales[[#This Row],[Datetime]])</f>
        <v>43688</v>
      </c>
      <c r="E811">
        <f>YEAR(tblSales[[#This Row],[Datetime]])</f>
        <v>2019</v>
      </c>
      <c r="F811" t="str">
        <f>TEXT(tblSales[[#This Row],[Datetime]], "mmm")</f>
        <v>Aug</v>
      </c>
      <c r="G811" t="str">
        <f>TEXT(tblSales[[#This Row],[Datetime]], "ddd")</f>
        <v>Sun</v>
      </c>
      <c r="H811">
        <f>HOUR(tblSales[[#This Row],[Datetime]])</f>
        <v>11</v>
      </c>
      <c r="I811" s="8">
        <v>1.79</v>
      </c>
      <c r="J811" t="s">
        <v>26</v>
      </c>
      <c r="K811" t="s">
        <v>13</v>
      </c>
      <c r="L811">
        <v>1</v>
      </c>
    </row>
    <row r="812" spans="2:12" x14ac:dyDescent="0.2">
      <c r="B812" s="5">
        <v>43688.463888888888</v>
      </c>
      <c r="C812" s="12">
        <f>TIME(HOUR(tblSales[[#This Row],[Datetime]]),MINUTE(tblSales[[#This Row],[Datetime]]), SECOND(tblSales[[#This Row],[Datetime]]))</f>
        <v>0.46388888888888885</v>
      </c>
      <c r="D812" s="6">
        <f>_xlfn.FLOOR.MATH(tblSales[[#This Row],[Datetime]])</f>
        <v>43688</v>
      </c>
      <c r="E812">
        <f>YEAR(tblSales[[#This Row],[Datetime]])</f>
        <v>2019</v>
      </c>
      <c r="F812" t="str">
        <f>TEXT(tblSales[[#This Row],[Datetime]], "mmm")</f>
        <v>Aug</v>
      </c>
      <c r="G812" t="str">
        <f>TEXT(tblSales[[#This Row],[Datetime]], "ddd")</f>
        <v>Sun</v>
      </c>
      <c r="H812">
        <f>HOUR(tblSales[[#This Row],[Datetime]])</f>
        <v>11</v>
      </c>
      <c r="I812" s="8">
        <v>0.55000000000000004</v>
      </c>
      <c r="J812" t="s">
        <v>26</v>
      </c>
      <c r="K812" t="s">
        <v>19</v>
      </c>
      <c r="L812">
        <v>1</v>
      </c>
    </row>
    <row r="813" spans="2:12" x14ac:dyDescent="0.2">
      <c r="B813" s="5">
        <v>43688.463888888888</v>
      </c>
      <c r="C813" s="12">
        <f>TIME(HOUR(tblSales[[#This Row],[Datetime]]),MINUTE(tblSales[[#This Row],[Datetime]]), SECOND(tblSales[[#This Row],[Datetime]]))</f>
        <v>0.46388888888888885</v>
      </c>
      <c r="D813" s="6">
        <f>_xlfn.FLOOR.MATH(tblSales[[#This Row],[Datetime]])</f>
        <v>43688</v>
      </c>
      <c r="E813">
        <f>YEAR(tblSales[[#This Row],[Datetime]])</f>
        <v>2019</v>
      </c>
      <c r="F813" t="str">
        <f>TEXT(tblSales[[#This Row],[Datetime]], "mmm")</f>
        <v>Aug</v>
      </c>
      <c r="G813" t="str">
        <f>TEXT(tblSales[[#This Row],[Datetime]], "ddd")</f>
        <v>Sun</v>
      </c>
      <c r="H813">
        <f>HOUR(tblSales[[#This Row],[Datetime]])</f>
        <v>11</v>
      </c>
      <c r="I813" s="8">
        <v>0.55000000000000004</v>
      </c>
      <c r="J813" t="s">
        <v>26</v>
      </c>
      <c r="K813" t="s">
        <v>19</v>
      </c>
      <c r="L813">
        <v>1</v>
      </c>
    </row>
    <row r="814" spans="2:12" x14ac:dyDescent="0.2">
      <c r="B814" s="5">
        <v>43688.463888888888</v>
      </c>
      <c r="C814" s="12">
        <f>TIME(HOUR(tblSales[[#This Row],[Datetime]]),MINUTE(tblSales[[#This Row],[Datetime]]), SECOND(tblSales[[#This Row],[Datetime]]))</f>
        <v>0.46388888888888885</v>
      </c>
      <c r="D814" s="6">
        <f>_xlfn.FLOOR.MATH(tblSales[[#This Row],[Datetime]])</f>
        <v>43688</v>
      </c>
      <c r="E814">
        <f>YEAR(tblSales[[#This Row],[Datetime]])</f>
        <v>2019</v>
      </c>
      <c r="F814" t="str">
        <f>TEXT(tblSales[[#This Row],[Datetime]], "mmm")</f>
        <v>Aug</v>
      </c>
      <c r="G814" t="str">
        <f>TEXT(tblSales[[#This Row],[Datetime]], "ddd")</f>
        <v>Sun</v>
      </c>
      <c r="H814">
        <f>HOUR(tblSales[[#This Row],[Datetime]])</f>
        <v>11</v>
      </c>
      <c r="I814" s="8">
        <v>2.5</v>
      </c>
      <c r="J814" t="s">
        <v>26</v>
      </c>
      <c r="K814" t="s">
        <v>11</v>
      </c>
      <c r="L814">
        <v>1</v>
      </c>
    </row>
    <row r="815" spans="2:12" x14ac:dyDescent="0.2">
      <c r="B815" s="5">
        <v>43688.463888888888</v>
      </c>
      <c r="C815" s="12">
        <f>TIME(HOUR(tblSales[[#This Row],[Datetime]]),MINUTE(tblSales[[#This Row],[Datetime]]), SECOND(tblSales[[#This Row],[Datetime]]))</f>
        <v>0.46388888888888885</v>
      </c>
      <c r="D815" s="6">
        <f>_xlfn.FLOOR.MATH(tblSales[[#This Row],[Datetime]])</f>
        <v>43688</v>
      </c>
      <c r="E815">
        <f>YEAR(tblSales[[#This Row],[Datetime]])</f>
        <v>2019</v>
      </c>
      <c r="F815" t="str">
        <f>TEXT(tblSales[[#This Row],[Datetime]], "mmm")</f>
        <v>Aug</v>
      </c>
      <c r="G815" t="str">
        <f>TEXT(tblSales[[#This Row],[Datetime]], "ddd")</f>
        <v>Sun</v>
      </c>
      <c r="H815">
        <f>HOUR(tblSales[[#This Row],[Datetime]])</f>
        <v>11</v>
      </c>
      <c r="I815" s="8">
        <v>2.5</v>
      </c>
      <c r="J815" t="s">
        <v>26</v>
      </c>
      <c r="K815" t="s">
        <v>11</v>
      </c>
      <c r="L815">
        <v>1</v>
      </c>
    </row>
    <row r="816" spans="2:12" x14ac:dyDescent="0.2">
      <c r="B816" s="5">
        <v>43688.484027777777</v>
      </c>
      <c r="C816" s="12">
        <f>TIME(HOUR(tblSales[[#This Row],[Datetime]]),MINUTE(tblSales[[#This Row],[Datetime]]), SECOND(tblSales[[#This Row],[Datetime]]))</f>
        <v>0.48402777777777778</v>
      </c>
      <c r="D816" s="6">
        <f>_xlfn.FLOOR.MATH(tblSales[[#This Row],[Datetime]])</f>
        <v>43688</v>
      </c>
      <c r="E816">
        <f>YEAR(tblSales[[#This Row],[Datetime]])</f>
        <v>2019</v>
      </c>
      <c r="F816" t="str">
        <f>TEXT(tblSales[[#This Row],[Datetime]], "mmm")</f>
        <v>Aug</v>
      </c>
      <c r="G816" t="str">
        <f>TEXT(tblSales[[#This Row],[Datetime]], "ddd")</f>
        <v>Sun</v>
      </c>
      <c r="H816">
        <f>HOUR(tblSales[[#This Row],[Datetime]])</f>
        <v>11</v>
      </c>
      <c r="I816" s="8" t="s">
        <v>97</v>
      </c>
      <c r="J816" t="s">
        <v>26</v>
      </c>
      <c r="K816" t="s">
        <v>22</v>
      </c>
      <c r="L816">
        <v>1</v>
      </c>
    </row>
    <row r="817" spans="2:12" x14ac:dyDescent="0.2">
      <c r="B817" s="5">
        <v>43688.484027777777</v>
      </c>
      <c r="C817" s="12">
        <f>TIME(HOUR(tblSales[[#This Row],[Datetime]]),MINUTE(tblSales[[#This Row],[Datetime]]), SECOND(tblSales[[#This Row],[Datetime]]))</f>
        <v>0.48402777777777778</v>
      </c>
      <c r="D817" s="6">
        <f>_xlfn.FLOOR.MATH(tblSales[[#This Row],[Datetime]])</f>
        <v>43688</v>
      </c>
      <c r="E817">
        <f>YEAR(tblSales[[#This Row],[Datetime]])</f>
        <v>2019</v>
      </c>
      <c r="F817" t="str">
        <f>TEXT(tblSales[[#This Row],[Datetime]], "mmm")</f>
        <v>Aug</v>
      </c>
      <c r="G817" t="str">
        <f>TEXT(tblSales[[#This Row],[Datetime]], "ddd")</f>
        <v>Sun</v>
      </c>
      <c r="H817">
        <f>HOUR(tblSales[[#This Row],[Datetime]])</f>
        <v>11</v>
      </c>
      <c r="I817" s="8">
        <v>1.79</v>
      </c>
      <c r="J817" t="s">
        <v>26</v>
      </c>
      <c r="K817" t="s">
        <v>13</v>
      </c>
      <c r="L817">
        <v>1</v>
      </c>
    </row>
    <row r="818" spans="2:12" x14ac:dyDescent="0.2">
      <c r="B818" s="5">
        <v>43688.484027777777</v>
      </c>
      <c r="C818" s="12">
        <f>TIME(HOUR(tblSales[[#This Row],[Datetime]]),MINUTE(tblSales[[#This Row],[Datetime]]), SECOND(tblSales[[#This Row],[Datetime]]))</f>
        <v>0.48402777777777778</v>
      </c>
      <c r="D818" s="6">
        <f>_xlfn.FLOOR.MATH(tblSales[[#This Row],[Datetime]])</f>
        <v>43688</v>
      </c>
      <c r="E818">
        <f>YEAR(tblSales[[#This Row],[Datetime]])</f>
        <v>2019</v>
      </c>
      <c r="F818" t="str">
        <f>TEXT(tblSales[[#This Row],[Datetime]], "mmm")</f>
        <v>Aug</v>
      </c>
      <c r="G818" t="str">
        <f>TEXT(tblSales[[#This Row],[Datetime]], "ddd")</f>
        <v>Sun</v>
      </c>
      <c r="H818">
        <f>HOUR(tblSales[[#This Row],[Datetime]])</f>
        <v>11</v>
      </c>
      <c r="I818" s="8">
        <v>0.2</v>
      </c>
      <c r="J818" t="s">
        <v>26</v>
      </c>
      <c r="K818" t="s">
        <v>18</v>
      </c>
      <c r="L818">
        <v>1</v>
      </c>
    </row>
    <row r="819" spans="2:12" x14ac:dyDescent="0.2">
      <c r="B819" s="5">
        <v>43688.486111111109</v>
      </c>
      <c r="C819" s="12">
        <f>TIME(HOUR(tblSales[[#This Row],[Datetime]]),MINUTE(tblSales[[#This Row],[Datetime]]), SECOND(tblSales[[#This Row],[Datetime]]))</f>
        <v>0.4861111111111111</v>
      </c>
      <c r="D819" s="6">
        <f>_xlfn.FLOOR.MATH(tblSales[[#This Row],[Datetime]])</f>
        <v>43688</v>
      </c>
      <c r="E819">
        <f>YEAR(tblSales[[#This Row],[Datetime]])</f>
        <v>2019</v>
      </c>
      <c r="F819" t="str">
        <f>TEXT(tblSales[[#This Row],[Datetime]], "mmm")</f>
        <v>Aug</v>
      </c>
      <c r="G819" t="str">
        <f>TEXT(tblSales[[#This Row],[Datetime]], "ddd")</f>
        <v>Sun</v>
      </c>
      <c r="H819">
        <f>HOUR(tblSales[[#This Row],[Datetime]])</f>
        <v>11</v>
      </c>
      <c r="I819" s="8">
        <v>0.55000000000000004</v>
      </c>
      <c r="J819" t="s">
        <v>26</v>
      </c>
      <c r="K819" t="s">
        <v>20</v>
      </c>
      <c r="L819">
        <v>1</v>
      </c>
    </row>
    <row r="820" spans="2:12" x14ac:dyDescent="0.2">
      <c r="B820" s="5">
        <v>43688.486111111109</v>
      </c>
      <c r="C820" s="12">
        <f>TIME(HOUR(tblSales[[#This Row],[Datetime]]),MINUTE(tblSales[[#This Row],[Datetime]]), SECOND(tblSales[[#This Row],[Datetime]]))</f>
        <v>0.4861111111111111</v>
      </c>
      <c r="D820" s="6">
        <f>_xlfn.FLOOR.MATH(tblSales[[#This Row],[Datetime]])</f>
        <v>43688</v>
      </c>
      <c r="E820">
        <f>YEAR(tblSales[[#This Row],[Datetime]])</f>
        <v>2019</v>
      </c>
      <c r="F820" t="str">
        <f>TEXT(tblSales[[#This Row],[Datetime]], "mmm")</f>
        <v>Aug</v>
      </c>
      <c r="G820" t="str">
        <f>TEXT(tblSales[[#This Row],[Datetime]], "ddd")</f>
        <v>Sun</v>
      </c>
      <c r="H820">
        <f>HOUR(tblSales[[#This Row],[Datetime]])</f>
        <v>11</v>
      </c>
      <c r="I820" s="8" t="s">
        <v>97</v>
      </c>
      <c r="J820" t="s">
        <v>26</v>
      </c>
      <c r="K820" t="s">
        <v>22</v>
      </c>
      <c r="L820">
        <v>3</v>
      </c>
    </row>
    <row r="821" spans="2:12" x14ac:dyDescent="0.2">
      <c r="B821" s="5">
        <v>43688.486111111109</v>
      </c>
      <c r="C821" s="12">
        <f>TIME(HOUR(tblSales[[#This Row],[Datetime]]),MINUTE(tblSales[[#This Row],[Datetime]]), SECOND(tblSales[[#This Row],[Datetime]]))</f>
        <v>0.4861111111111111</v>
      </c>
      <c r="D821" s="6">
        <f>_xlfn.FLOOR.MATH(tblSales[[#This Row],[Datetime]])</f>
        <v>43688</v>
      </c>
      <c r="E821">
        <f>YEAR(tblSales[[#This Row],[Datetime]])</f>
        <v>2019</v>
      </c>
      <c r="F821" t="str">
        <f>TEXT(tblSales[[#This Row],[Datetime]], "mmm")</f>
        <v>Aug</v>
      </c>
      <c r="G821" t="str">
        <f>TEXT(tblSales[[#This Row],[Datetime]], "ddd")</f>
        <v>Sun</v>
      </c>
      <c r="H821">
        <f>HOUR(tblSales[[#This Row],[Datetime]])</f>
        <v>11</v>
      </c>
      <c r="I821" s="8">
        <v>1.1000000000000001</v>
      </c>
      <c r="J821" t="s">
        <v>26</v>
      </c>
      <c r="K821" t="s">
        <v>8</v>
      </c>
      <c r="L821">
        <v>2</v>
      </c>
    </row>
    <row r="822" spans="2:12" x14ac:dyDescent="0.2">
      <c r="B822" s="5">
        <v>43688.486111111109</v>
      </c>
      <c r="C822" s="12">
        <f>TIME(HOUR(tblSales[[#This Row],[Datetime]]),MINUTE(tblSales[[#This Row],[Datetime]]), SECOND(tblSales[[#This Row],[Datetime]]))</f>
        <v>0.4861111111111111</v>
      </c>
      <c r="D822" s="6">
        <f>_xlfn.FLOOR.MATH(tblSales[[#This Row],[Datetime]])</f>
        <v>43688</v>
      </c>
      <c r="E822">
        <f>YEAR(tblSales[[#This Row],[Datetime]])</f>
        <v>2019</v>
      </c>
      <c r="F822" t="str">
        <f>TEXT(tblSales[[#This Row],[Datetime]], "mmm")</f>
        <v>Aug</v>
      </c>
      <c r="G822" t="str">
        <f>TEXT(tblSales[[#This Row],[Datetime]], "ddd")</f>
        <v>Sun</v>
      </c>
      <c r="H822">
        <f>HOUR(tblSales[[#This Row],[Datetime]])</f>
        <v>11</v>
      </c>
      <c r="I822" s="8">
        <v>0.8</v>
      </c>
      <c r="J822" t="s">
        <v>26</v>
      </c>
      <c r="K822" t="s">
        <v>12</v>
      </c>
      <c r="L822">
        <v>2</v>
      </c>
    </row>
    <row r="823" spans="2:12" x14ac:dyDescent="0.2">
      <c r="B823" s="5">
        <v>43688.486111111109</v>
      </c>
      <c r="C823" s="12">
        <f>TIME(HOUR(tblSales[[#This Row],[Datetime]]),MINUTE(tblSales[[#This Row],[Datetime]]), SECOND(tblSales[[#This Row],[Datetime]]))</f>
        <v>0.4861111111111111</v>
      </c>
      <c r="D823" s="6">
        <f>_xlfn.FLOOR.MATH(tblSales[[#This Row],[Datetime]])</f>
        <v>43688</v>
      </c>
      <c r="E823">
        <f>YEAR(tblSales[[#This Row],[Datetime]])</f>
        <v>2019</v>
      </c>
      <c r="F823" t="str">
        <f>TEXT(tblSales[[#This Row],[Datetime]], "mmm")</f>
        <v>Aug</v>
      </c>
      <c r="G823" t="str">
        <f>TEXT(tblSales[[#This Row],[Datetime]], "ddd")</f>
        <v>Sun</v>
      </c>
      <c r="H823">
        <f>HOUR(tblSales[[#This Row],[Datetime]])</f>
        <v>11</v>
      </c>
      <c r="I823" s="8">
        <v>0.55000000000000004</v>
      </c>
      <c r="J823" t="s">
        <v>26</v>
      </c>
      <c r="K823" t="s">
        <v>19</v>
      </c>
      <c r="L823">
        <v>1</v>
      </c>
    </row>
    <row r="824" spans="2:12" x14ac:dyDescent="0.2">
      <c r="B824" s="5">
        <v>43688.490277777775</v>
      </c>
      <c r="C824" s="12">
        <f>TIME(HOUR(tblSales[[#This Row],[Datetime]]),MINUTE(tblSales[[#This Row],[Datetime]]), SECOND(tblSales[[#This Row],[Datetime]]))</f>
        <v>0.49027777777777781</v>
      </c>
      <c r="D824" s="6">
        <f>_xlfn.FLOOR.MATH(tblSales[[#This Row],[Datetime]])</f>
        <v>43688</v>
      </c>
      <c r="E824">
        <f>YEAR(tblSales[[#This Row],[Datetime]])</f>
        <v>2019</v>
      </c>
      <c r="F824" t="str">
        <f>TEXT(tblSales[[#This Row],[Datetime]], "mmm")</f>
        <v>Aug</v>
      </c>
      <c r="G824" t="str">
        <f>TEXT(tblSales[[#This Row],[Datetime]], "ddd")</f>
        <v>Sun</v>
      </c>
      <c r="H824">
        <f>HOUR(tblSales[[#This Row],[Datetime]])</f>
        <v>11</v>
      </c>
      <c r="I824" s="8">
        <v>0.55000000000000004</v>
      </c>
      <c r="J824" t="s">
        <v>26</v>
      </c>
      <c r="K824" t="s">
        <v>20</v>
      </c>
      <c r="L824">
        <v>1</v>
      </c>
    </row>
    <row r="825" spans="2:12" x14ac:dyDescent="0.2">
      <c r="B825" s="5">
        <v>43688.490277777775</v>
      </c>
      <c r="C825" s="12">
        <f>TIME(HOUR(tblSales[[#This Row],[Datetime]]),MINUTE(tblSales[[#This Row],[Datetime]]), SECOND(tblSales[[#This Row],[Datetime]]))</f>
        <v>0.49027777777777781</v>
      </c>
      <c r="D825" s="6">
        <f>_xlfn.FLOOR.MATH(tblSales[[#This Row],[Datetime]])</f>
        <v>43688</v>
      </c>
      <c r="E825">
        <f>YEAR(tblSales[[#This Row],[Datetime]])</f>
        <v>2019</v>
      </c>
      <c r="F825" t="str">
        <f>TEXT(tblSales[[#This Row],[Datetime]], "mmm")</f>
        <v>Aug</v>
      </c>
      <c r="G825" t="str">
        <f>TEXT(tblSales[[#This Row],[Datetime]], "ddd")</f>
        <v>Sun</v>
      </c>
      <c r="H825">
        <f>HOUR(tblSales[[#This Row],[Datetime]])</f>
        <v>11</v>
      </c>
      <c r="I825" s="8" t="s">
        <v>97</v>
      </c>
      <c r="J825" t="s">
        <v>26</v>
      </c>
      <c r="K825" t="s">
        <v>22</v>
      </c>
      <c r="L825">
        <v>2</v>
      </c>
    </row>
    <row r="826" spans="2:12" x14ac:dyDescent="0.2">
      <c r="B826" s="5">
        <v>43688.490277777775</v>
      </c>
      <c r="C826" s="12">
        <f>TIME(HOUR(tblSales[[#This Row],[Datetime]]),MINUTE(tblSales[[#This Row],[Datetime]]), SECOND(tblSales[[#This Row],[Datetime]]))</f>
        <v>0.49027777777777781</v>
      </c>
      <c r="D826" s="6">
        <f>_xlfn.FLOOR.MATH(tblSales[[#This Row],[Datetime]])</f>
        <v>43688</v>
      </c>
      <c r="E826">
        <f>YEAR(tblSales[[#This Row],[Datetime]])</f>
        <v>2019</v>
      </c>
      <c r="F826" t="str">
        <f>TEXT(tblSales[[#This Row],[Datetime]], "mmm")</f>
        <v>Aug</v>
      </c>
      <c r="G826" t="str">
        <f>TEXT(tblSales[[#This Row],[Datetime]], "ddd")</f>
        <v>Sun</v>
      </c>
      <c r="H826">
        <f>HOUR(tblSales[[#This Row],[Datetime]])</f>
        <v>11</v>
      </c>
      <c r="I826" s="8">
        <v>0.45</v>
      </c>
      <c r="J826" t="s">
        <v>26</v>
      </c>
      <c r="K826" t="s">
        <v>17</v>
      </c>
      <c r="L826">
        <v>1</v>
      </c>
    </row>
    <row r="827" spans="2:12" x14ac:dyDescent="0.2">
      <c r="B827" s="5">
        <v>43688.493055555555</v>
      </c>
      <c r="C827" s="12">
        <f>TIME(HOUR(tblSales[[#This Row],[Datetime]]),MINUTE(tblSales[[#This Row],[Datetime]]), SECOND(tblSales[[#This Row],[Datetime]]))</f>
        <v>0.49305555555555558</v>
      </c>
      <c r="D827" s="6">
        <f>_xlfn.FLOOR.MATH(tblSales[[#This Row],[Datetime]])</f>
        <v>43688</v>
      </c>
      <c r="E827">
        <f>YEAR(tblSales[[#This Row],[Datetime]])</f>
        <v>2019</v>
      </c>
      <c r="F827" t="str">
        <f>TEXT(tblSales[[#This Row],[Datetime]], "mmm")</f>
        <v>Aug</v>
      </c>
      <c r="G827" t="str">
        <f>TEXT(tblSales[[#This Row],[Datetime]], "ddd")</f>
        <v>Sun</v>
      </c>
      <c r="H827">
        <f>HOUR(tblSales[[#This Row],[Datetime]])</f>
        <v>11</v>
      </c>
      <c r="I827" s="8" t="s">
        <v>97</v>
      </c>
      <c r="J827" t="s">
        <v>26</v>
      </c>
      <c r="K827" t="s">
        <v>22</v>
      </c>
      <c r="L827">
        <v>1</v>
      </c>
    </row>
    <row r="828" spans="2:12" x14ac:dyDescent="0.2">
      <c r="B828" s="5">
        <v>43688.493055555555</v>
      </c>
      <c r="C828" s="12">
        <f>TIME(HOUR(tblSales[[#This Row],[Datetime]]),MINUTE(tblSales[[#This Row],[Datetime]]), SECOND(tblSales[[#This Row],[Datetime]]))</f>
        <v>0.49305555555555558</v>
      </c>
      <c r="D828" s="6">
        <f>_xlfn.FLOOR.MATH(tblSales[[#This Row],[Datetime]])</f>
        <v>43688</v>
      </c>
      <c r="E828">
        <f>YEAR(tblSales[[#This Row],[Datetime]])</f>
        <v>2019</v>
      </c>
      <c r="F828" t="str">
        <f>TEXT(tblSales[[#This Row],[Datetime]], "mmm")</f>
        <v>Aug</v>
      </c>
      <c r="G828" t="str">
        <f>TEXT(tblSales[[#This Row],[Datetime]], "ddd")</f>
        <v>Sun</v>
      </c>
      <c r="H828">
        <f>HOUR(tblSales[[#This Row],[Datetime]])</f>
        <v>11</v>
      </c>
      <c r="I828" s="8">
        <v>1</v>
      </c>
      <c r="J828" t="s">
        <v>26</v>
      </c>
      <c r="K828" t="s">
        <v>21</v>
      </c>
      <c r="L828">
        <v>1</v>
      </c>
    </row>
    <row r="829" spans="2:12" x14ac:dyDescent="0.2">
      <c r="B829" s="5">
        <v>43688.493055555555</v>
      </c>
      <c r="C829" s="12">
        <f>TIME(HOUR(tblSales[[#This Row],[Datetime]]),MINUTE(tblSales[[#This Row],[Datetime]]), SECOND(tblSales[[#This Row],[Datetime]]))</f>
        <v>0.49305555555555558</v>
      </c>
      <c r="D829" s="6">
        <f>_xlfn.FLOOR.MATH(tblSales[[#This Row],[Datetime]])</f>
        <v>43688</v>
      </c>
      <c r="E829">
        <f>YEAR(tblSales[[#This Row],[Datetime]])</f>
        <v>2019</v>
      </c>
      <c r="F829" t="str">
        <f>TEXT(tblSales[[#This Row],[Datetime]], "mmm")</f>
        <v>Aug</v>
      </c>
      <c r="G829" t="str">
        <f>TEXT(tblSales[[#This Row],[Datetime]], "ddd")</f>
        <v>Sun</v>
      </c>
      <c r="H829">
        <f>HOUR(tblSales[[#This Row],[Datetime]])</f>
        <v>11</v>
      </c>
      <c r="I829" s="8">
        <v>0.4</v>
      </c>
      <c r="J829" t="s">
        <v>26</v>
      </c>
      <c r="K829" t="s">
        <v>12</v>
      </c>
      <c r="L829">
        <v>1</v>
      </c>
    </row>
    <row r="830" spans="2:12" x14ac:dyDescent="0.2">
      <c r="B830" s="5">
        <v>43688.493055555555</v>
      </c>
      <c r="C830" s="12">
        <f>TIME(HOUR(tblSales[[#This Row],[Datetime]]),MINUTE(tblSales[[#This Row],[Datetime]]), SECOND(tblSales[[#This Row],[Datetime]]))</f>
        <v>0.49305555555555558</v>
      </c>
      <c r="D830" s="6">
        <f>_xlfn.FLOOR.MATH(tblSales[[#This Row],[Datetime]])</f>
        <v>43688</v>
      </c>
      <c r="E830">
        <f>YEAR(tblSales[[#This Row],[Datetime]])</f>
        <v>2019</v>
      </c>
      <c r="F830" t="str">
        <f>TEXT(tblSales[[#This Row],[Datetime]], "mmm")</f>
        <v>Aug</v>
      </c>
      <c r="G830" t="str">
        <f>TEXT(tblSales[[#This Row],[Datetime]], "ddd")</f>
        <v>Sun</v>
      </c>
      <c r="H830">
        <f>HOUR(tblSales[[#This Row],[Datetime]])</f>
        <v>11</v>
      </c>
      <c r="I830" s="8">
        <v>0.45</v>
      </c>
      <c r="J830" t="s">
        <v>26</v>
      </c>
      <c r="K830" t="s">
        <v>17</v>
      </c>
      <c r="L830">
        <v>1</v>
      </c>
    </row>
    <row r="831" spans="2:12" x14ac:dyDescent="0.2">
      <c r="B831" s="5">
        <v>43688.498611111114</v>
      </c>
      <c r="C831" s="12">
        <f>TIME(HOUR(tblSales[[#This Row],[Datetime]]),MINUTE(tblSales[[#This Row],[Datetime]]), SECOND(tblSales[[#This Row],[Datetime]]))</f>
        <v>0.49861111111111112</v>
      </c>
      <c r="D831" s="6">
        <f>_xlfn.FLOOR.MATH(tblSales[[#This Row],[Datetime]])</f>
        <v>43688</v>
      </c>
      <c r="E831">
        <f>YEAR(tblSales[[#This Row],[Datetime]])</f>
        <v>2019</v>
      </c>
      <c r="F831" t="str">
        <f>TEXT(tblSales[[#This Row],[Datetime]], "mmm")</f>
        <v>Aug</v>
      </c>
      <c r="G831" t="str">
        <f>TEXT(tblSales[[#This Row],[Datetime]], "ddd")</f>
        <v>Sun</v>
      </c>
      <c r="H831">
        <f>HOUR(tblSales[[#This Row],[Datetime]])</f>
        <v>11</v>
      </c>
      <c r="I831" s="8" t="s">
        <v>97</v>
      </c>
      <c r="J831" t="s">
        <v>26</v>
      </c>
      <c r="K831" t="s">
        <v>22</v>
      </c>
      <c r="L831">
        <v>3</v>
      </c>
    </row>
    <row r="832" spans="2:12" x14ac:dyDescent="0.2">
      <c r="B832" s="5">
        <v>43688.498611111114</v>
      </c>
      <c r="C832" s="12">
        <f>TIME(HOUR(tblSales[[#This Row],[Datetime]]),MINUTE(tblSales[[#This Row],[Datetime]]), SECOND(tblSales[[#This Row],[Datetime]]))</f>
        <v>0.49861111111111112</v>
      </c>
      <c r="D832" s="6">
        <f>_xlfn.FLOOR.MATH(tblSales[[#This Row],[Datetime]])</f>
        <v>43688</v>
      </c>
      <c r="E832">
        <f>YEAR(tblSales[[#This Row],[Datetime]])</f>
        <v>2019</v>
      </c>
      <c r="F832" t="str">
        <f>TEXT(tblSales[[#This Row],[Datetime]], "mmm")</f>
        <v>Aug</v>
      </c>
      <c r="G832" t="str">
        <f>TEXT(tblSales[[#This Row],[Datetime]], "ddd")</f>
        <v>Sun</v>
      </c>
      <c r="H832">
        <f>HOUR(tblSales[[#This Row],[Datetime]])</f>
        <v>11</v>
      </c>
      <c r="I832" s="8">
        <v>0.4</v>
      </c>
      <c r="J832" t="s">
        <v>26</v>
      </c>
      <c r="K832" t="s">
        <v>14</v>
      </c>
      <c r="L832">
        <v>1</v>
      </c>
    </row>
    <row r="833" spans="2:12" x14ac:dyDescent="0.2">
      <c r="B833" s="5">
        <v>43688.498611111114</v>
      </c>
      <c r="C833" s="12">
        <f>TIME(HOUR(tblSales[[#This Row],[Datetime]]),MINUTE(tblSales[[#This Row],[Datetime]]), SECOND(tblSales[[#This Row],[Datetime]]))</f>
        <v>0.49861111111111112</v>
      </c>
      <c r="D833" s="6">
        <f>_xlfn.FLOOR.MATH(tblSales[[#This Row],[Datetime]])</f>
        <v>43688</v>
      </c>
      <c r="E833">
        <f>YEAR(tblSales[[#This Row],[Datetime]])</f>
        <v>2019</v>
      </c>
      <c r="F833" t="str">
        <f>TEXT(tblSales[[#This Row],[Datetime]], "mmm")</f>
        <v>Aug</v>
      </c>
      <c r="G833" t="str">
        <f>TEXT(tblSales[[#This Row],[Datetime]], "ddd")</f>
        <v>Sun</v>
      </c>
      <c r="H833">
        <f>HOUR(tblSales[[#This Row],[Datetime]])</f>
        <v>11</v>
      </c>
      <c r="I833" s="8">
        <v>0.4</v>
      </c>
      <c r="J833" t="s">
        <v>26</v>
      </c>
      <c r="K833" t="s">
        <v>12</v>
      </c>
      <c r="L833">
        <v>1</v>
      </c>
    </row>
    <row r="834" spans="2:12" x14ac:dyDescent="0.2">
      <c r="B834" s="5">
        <v>43688.498611111114</v>
      </c>
      <c r="C834" s="12">
        <f>TIME(HOUR(tblSales[[#This Row],[Datetime]]),MINUTE(tblSales[[#This Row],[Datetime]]), SECOND(tblSales[[#This Row],[Datetime]]))</f>
        <v>0.49861111111111112</v>
      </c>
      <c r="D834" s="6">
        <f>_xlfn.FLOOR.MATH(tblSales[[#This Row],[Datetime]])</f>
        <v>43688</v>
      </c>
      <c r="E834">
        <f>YEAR(tblSales[[#This Row],[Datetime]])</f>
        <v>2019</v>
      </c>
      <c r="F834" t="str">
        <f>TEXT(tblSales[[#This Row],[Datetime]], "mmm")</f>
        <v>Aug</v>
      </c>
      <c r="G834" t="str">
        <f>TEXT(tblSales[[#This Row],[Datetime]], "ddd")</f>
        <v>Sun</v>
      </c>
      <c r="H834">
        <f>HOUR(tblSales[[#This Row],[Datetime]])</f>
        <v>11</v>
      </c>
      <c r="I834" s="8">
        <v>0.45</v>
      </c>
      <c r="J834" t="s">
        <v>26</v>
      </c>
      <c r="K834" t="s">
        <v>17</v>
      </c>
      <c r="L834">
        <v>1</v>
      </c>
    </row>
    <row r="835" spans="2:12" x14ac:dyDescent="0.2">
      <c r="B835" s="5">
        <v>43688.540277777778</v>
      </c>
      <c r="C835" s="12">
        <f>TIME(HOUR(tblSales[[#This Row],[Datetime]]),MINUTE(tblSales[[#This Row],[Datetime]]), SECOND(tblSales[[#This Row],[Datetime]]))</f>
        <v>0.54027777777777775</v>
      </c>
      <c r="D835" s="6">
        <f>_xlfn.FLOOR.MATH(tblSales[[#This Row],[Datetime]])</f>
        <v>43688</v>
      </c>
      <c r="E835">
        <f>YEAR(tblSales[[#This Row],[Datetime]])</f>
        <v>2019</v>
      </c>
      <c r="F835" t="str">
        <f>TEXT(tblSales[[#This Row],[Datetime]], "mmm")</f>
        <v>Aug</v>
      </c>
      <c r="G835" t="str">
        <f>TEXT(tblSales[[#This Row],[Datetime]], "ddd")</f>
        <v>Sun</v>
      </c>
      <c r="H835">
        <f>HOUR(tblSales[[#This Row],[Datetime]])</f>
        <v>12</v>
      </c>
      <c r="I835" s="8" t="s">
        <v>97</v>
      </c>
      <c r="J835" t="s">
        <v>26</v>
      </c>
      <c r="K835" t="s">
        <v>22</v>
      </c>
      <c r="L835">
        <v>1</v>
      </c>
    </row>
    <row r="836" spans="2:12" x14ac:dyDescent="0.2">
      <c r="B836" s="5">
        <v>43688.540277777778</v>
      </c>
      <c r="C836" s="12">
        <f>TIME(HOUR(tblSales[[#This Row],[Datetime]]),MINUTE(tblSales[[#This Row],[Datetime]]), SECOND(tblSales[[#This Row],[Datetime]]))</f>
        <v>0.54027777777777775</v>
      </c>
      <c r="D836" s="6">
        <f>_xlfn.FLOOR.MATH(tblSales[[#This Row],[Datetime]])</f>
        <v>43688</v>
      </c>
      <c r="E836">
        <f>YEAR(tblSales[[#This Row],[Datetime]])</f>
        <v>2019</v>
      </c>
      <c r="F836" t="str">
        <f>TEXT(tblSales[[#This Row],[Datetime]], "mmm")</f>
        <v>Aug</v>
      </c>
      <c r="G836" t="str">
        <f>TEXT(tblSales[[#This Row],[Datetime]], "ddd")</f>
        <v>Sun</v>
      </c>
      <c r="H836">
        <f>HOUR(tblSales[[#This Row],[Datetime]])</f>
        <v>12</v>
      </c>
      <c r="I836" s="8">
        <v>0.25</v>
      </c>
      <c r="J836" t="s">
        <v>26</v>
      </c>
      <c r="K836" t="s">
        <v>10</v>
      </c>
      <c r="L836">
        <v>1</v>
      </c>
    </row>
    <row r="837" spans="2:12" x14ac:dyDescent="0.2">
      <c r="B837" s="5">
        <v>43688.540277777778</v>
      </c>
      <c r="C837" s="12">
        <f>TIME(HOUR(tblSales[[#This Row],[Datetime]]),MINUTE(tblSales[[#This Row],[Datetime]]), SECOND(tblSales[[#This Row],[Datetime]]))</f>
        <v>0.54027777777777775</v>
      </c>
      <c r="D837" s="6">
        <f>_xlfn.FLOOR.MATH(tblSales[[#This Row],[Datetime]])</f>
        <v>43688</v>
      </c>
      <c r="E837">
        <f>YEAR(tblSales[[#This Row],[Datetime]])</f>
        <v>2019</v>
      </c>
      <c r="F837" t="str">
        <f>TEXT(tblSales[[#This Row],[Datetime]], "mmm")</f>
        <v>Aug</v>
      </c>
      <c r="G837" t="str">
        <f>TEXT(tblSales[[#This Row],[Datetime]], "ddd")</f>
        <v>Sun</v>
      </c>
      <c r="H837">
        <f>HOUR(tblSales[[#This Row],[Datetime]])</f>
        <v>12</v>
      </c>
      <c r="I837" s="8">
        <v>1.79</v>
      </c>
      <c r="J837" t="s">
        <v>26</v>
      </c>
      <c r="K837" t="s">
        <v>13</v>
      </c>
      <c r="L837">
        <v>1</v>
      </c>
    </row>
    <row r="838" spans="2:12" x14ac:dyDescent="0.2">
      <c r="B838" s="5">
        <v>43688.551388888889</v>
      </c>
      <c r="C838" s="12">
        <f>TIME(HOUR(tblSales[[#This Row],[Datetime]]),MINUTE(tblSales[[#This Row],[Datetime]]), SECOND(tblSales[[#This Row],[Datetime]]))</f>
        <v>0.55138888888888882</v>
      </c>
      <c r="D838" s="6">
        <f>_xlfn.FLOOR.MATH(tblSales[[#This Row],[Datetime]])</f>
        <v>43688</v>
      </c>
      <c r="E838">
        <f>YEAR(tblSales[[#This Row],[Datetime]])</f>
        <v>2019</v>
      </c>
      <c r="F838" t="str">
        <f>TEXT(tblSales[[#This Row],[Datetime]], "mmm")</f>
        <v>Aug</v>
      </c>
      <c r="G838" t="str">
        <f>TEXT(tblSales[[#This Row],[Datetime]], "ddd")</f>
        <v>Sun</v>
      </c>
      <c r="H838">
        <f>HOUR(tblSales[[#This Row],[Datetime]])</f>
        <v>13</v>
      </c>
      <c r="I838" s="8" t="s">
        <v>97</v>
      </c>
      <c r="J838" t="s">
        <v>26</v>
      </c>
      <c r="K838" t="s">
        <v>22</v>
      </c>
      <c r="L838">
        <v>1</v>
      </c>
    </row>
    <row r="839" spans="2:12" x14ac:dyDescent="0.2">
      <c r="B839" s="5">
        <v>43688.551388888889</v>
      </c>
      <c r="C839" s="12">
        <f>TIME(HOUR(tblSales[[#This Row],[Datetime]]),MINUTE(tblSales[[#This Row],[Datetime]]), SECOND(tblSales[[#This Row],[Datetime]]))</f>
        <v>0.55138888888888882</v>
      </c>
      <c r="D839" s="6">
        <f>_xlfn.FLOOR.MATH(tblSales[[#This Row],[Datetime]])</f>
        <v>43688</v>
      </c>
      <c r="E839">
        <f>YEAR(tblSales[[#This Row],[Datetime]])</f>
        <v>2019</v>
      </c>
      <c r="F839" t="str">
        <f>TEXT(tblSales[[#This Row],[Datetime]], "mmm")</f>
        <v>Aug</v>
      </c>
      <c r="G839" t="str">
        <f>TEXT(tblSales[[#This Row],[Datetime]], "ddd")</f>
        <v>Sun</v>
      </c>
      <c r="H839">
        <f>HOUR(tblSales[[#This Row],[Datetime]])</f>
        <v>13</v>
      </c>
      <c r="I839" s="8">
        <v>0.4</v>
      </c>
      <c r="J839" t="s">
        <v>26</v>
      </c>
      <c r="K839" t="s">
        <v>12</v>
      </c>
      <c r="L839">
        <v>1</v>
      </c>
    </row>
    <row r="840" spans="2:12" x14ac:dyDescent="0.2">
      <c r="B840" s="5">
        <v>43688.551388888889</v>
      </c>
      <c r="C840" s="12">
        <f>TIME(HOUR(tblSales[[#This Row],[Datetime]]),MINUTE(tblSales[[#This Row],[Datetime]]), SECOND(tblSales[[#This Row],[Datetime]]))</f>
        <v>0.55138888888888882</v>
      </c>
      <c r="D840" s="6">
        <f>_xlfn.FLOOR.MATH(tblSales[[#This Row],[Datetime]])</f>
        <v>43688</v>
      </c>
      <c r="E840">
        <f>YEAR(tblSales[[#This Row],[Datetime]])</f>
        <v>2019</v>
      </c>
      <c r="F840" t="str">
        <f>TEXT(tblSales[[#This Row],[Datetime]], "mmm")</f>
        <v>Aug</v>
      </c>
      <c r="G840" t="str">
        <f>TEXT(tblSales[[#This Row],[Datetime]], "ddd")</f>
        <v>Sun</v>
      </c>
      <c r="H840">
        <f>HOUR(tblSales[[#This Row],[Datetime]])</f>
        <v>13</v>
      </c>
      <c r="I840" s="8">
        <v>1.79</v>
      </c>
      <c r="J840" t="s">
        <v>26</v>
      </c>
      <c r="K840" t="s">
        <v>13</v>
      </c>
      <c r="L840">
        <v>1</v>
      </c>
    </row>
    <row r="841" spans="2:12" x14ac:dyDescent="0.2">
      <c r="B841" s="5">
        <v>43688.556250000001</v>
      </c>
      <c r="C841" s="12">
        <f>TIME(HOUR(tblSales[[#This Row],[Datetime]]),MINUTE(tblSales[[#This Row],[Datetime]]), SECOND(tblSales[[#This Row],[Datetime]]))</f>
        <v>0.55625000000000002</v>
      </c>
      <c r="D841" s="6">
        <f>_xlfn.FLOOR.MATH(tblSales[[#This Row],[Datetime]])</f>
        <v>43688</v>
      </c>
      <c r="E841">
        <f>YEAR(tblSales[[#This Row],[Datetime]])</f>
        <v>2019</v>
      </c>
      <c r="F841" t="str">
        <f>TEXT(tblSales[[#This Row],[Datetime]], "mmm")</f>
        <v>Aug</v>
      </c>
      <c r="G841" t="str">
        <f>TEXT(tblSales[[#This Row],[Datetime]], "ddd")</f>
        <v>Sun</v>
      </c>
      <c r="H841">
        <f>HOUR(tblSales[[#This Row],[Datetime]])</f>
        <v>13</v>
      </c>
      <c r="I841" s="8" t="s">
        <v>97</v>
      </c>
      <c r="J841" t="s">
        <v>26</v>
      </c>
      <c r="K841" t="s">
        <v>22</v>
      </c>
      <c r="L841">
        <v>2</v>
      </c>
    </row>
    <row r="842" spans="2:12" x14ac:dyDescent="0.2">
      <c r="B842" s="5">
        <v>43688.556250000001</v>
      </c>
      <c r="C842" s="12">
        <f>TIME(HOUR(tblSales[[#This Row],[Datetime]]),MINUTE(tblSales[[#This Row],[Datetime]]), SECOND(tblSales[[#This Row],[Datetime]]))</f>
        <v>0.55625000000000002</v>
      </c>
      <c r="D842" s="6">
        <f>_xlfn.FLOOR.MATH(tblSales[[#This Row],[Datetime]])</f>
        <v>43688</v>
      </c>
      <c r="E842">
        <f>YEAR(tblSales[[#This Row],[Datetime]])</f>
        <v>2019</v>
      </c>
      <c r="F842" t="str">
        <f>TEXT(tblSales[[#This Row],[Datetime]], "mmm")</f>
        <v>Aug</v>
      </c>
      <c r="G842" t="str">
        <f>TEXT(tblSales[[#This Row],[Datetime]], "ddd")</f>
        <v>Sun</v>
      </c>
      <c r="H842">
        <f>HOUR(tblSales[[#This Row],[Datetime]])</f>
        <v>13</v>
      </c>
      <c r="I842" s="8">
        <v>1.79</v>
      </c>
      <c r="J842" t="s">
        <v>26</v>
      </c>
      <c r="K842" t="s">
        <v>13</v>
      </c>
      <c r="L842">
        <v>1</v>
      </c>
    </row>
    <row r="843" spans="2:12" x14ac:dyDescent="0.2">
      <c r="B843" s="5">
        <v>43688.556250000001</v>
      </c>
      <c r="C843" s="12">
        <f>TIME(HOUR(tblSales[[#This Row],[Datetime]]),MINUTE(tblSales[[#This Row],[Datetime]]), SECOND(tblSales[[#This Row],[Datetime]]))</f>
        <v>0.55625000000000002</v>
      </c>
      <c r="D843" s="6">
        <f>_xlfn.FLOOR.MATH(tblSales[[#This Row],[Datetime]])</f>
        <v>43688</v>
      </c>
      <c r="E843">
        <f>YEAR(tblSales[[#This Row],[Datetime]])</f>
        <v>2019</v>
      </c>
      <c r="F843" t="str">
        <f>TEXT(tblSales[[#This Row],[Datetime]], "mmm")</f>
        <v>Aug</v>
      </c>
      <c r="G843" t="str">
        <f>TEXT(tblSales[[#This Row],[Datetime]], "ddd")</f>
        <v>Sun</v>
      </c>
      <c r="H843">
        <f>HOUR(tblSales[[#This Row],[Datetime]])</f>
        <v>13</v>
      </c>
      <c r="I843" s="8">
        <v>2.5</v>
      </c>
      <c r="J843" t="s">
        <v>26</v>
      </c>
      <c r="K843" t="s">
        <v>11</v>
      </c>
      <c r="L843">
        <v>1</v>
      </c>
    </row>
    <row r="844" spans="2:12" x14ac:dyDescent="0.2">
      <c r="B844" s="5">
        <v>43688.560416666667</v>
      </c>
      <c r="C844" s="12">
        <f>TIME(HOUR(tblSales[[#This Row],[Datetime]]),MINUTE(tblSales[[#This Row],[Datetime]]), SECOND(tblSales[[#This Row],[Datetime]]))</f>
        <v>0.56041666666666667</v>
      </c>
      <c r="D844" s="6">
        <f>_xlfn.FLOOR.MATH(tblSales[[#This Row],[Datetime]])</f>
        <v>43688</v>
      </c>
      <c r="E844">
        <f>YEAR(tblSales[[#This Row],[Datetime]])</f>
        <v>2019</v>
      </c>
      <c r="F844" t="str">
        <f>TEXT(tblSales[[#This Row],[Datetime]], "mmm")</f>
        <v>Aug</v>
      </c>
      <c r="G844" t="str">
        <f>TEXT(tblSales[[#This Row],[Datetime]], "ddd")</f>
        <v>Sun</v>
      </c>
      <c r="H844">
        <f>HOUR(tblSales[[#This Row],[Datetime]])</f>
        <v>13</v>
      </c>
      <c r="I844" s="8" t="s">
        <v>97</v>
      </c>
      <c r="J844" t="s">
        <v>26</v>
      </c>
      <c r="K844" t="s">
        <v>22</v>
      </c>
      <c r="L844">
        <v>1</v>
      </c>
    </row>
    <row r="845" spans="2:12" x14ac:dyDescent="0.2">
      <c r="B845" s="5">
        <v>43688.560416666667</v>
      </c>
      <c r="C845" s="12">
        <f>TIME(HOUR(tblSales[[#This Row],[Datetime]]),MINUTE(tblSales[[#This Row],[Datetime]]), SECOND(tblSales[[#This Row],[Datetime]]))</f>
        <v>0.56041666666666667</v>
      </c>
      <c r="D845" s="6">
        <f>_xlfn.FLOOR.MATH(tblSales[[#This Row],[Datetime]])</f>
        <v>43688</v>
      </c>
      <c r="E845">
        <f>YEAR(tblSales[[#This Row],[Datetime]])</f>
        <v>2019</v>
      </c>
      <c r="F845" t="str">
        <f>TEXT(tblSales[[#This Row],[Datetime]], "mmm")</f>
        <v>Aug</v>
      </c>
      <c r="G845" t="str">
        <f>TEXT(tblSales[[#This Row],[Datetime]], "ddd")</f>
        <v>Sun</v>
      </c>
      <c r="H845">
        <f>HOUR(tblSales[[#This Row],[Datetime]])</f>
        <v>13</v>
      </c>
      <c r="I845" s="8">
        <v>0.25</v>
      </c>
      <c r="J845" t="s">
        <v>26</v>
      </c>
      <c r="K845" t="s">
        <v>10</v>
      </c>
      <c r="L845">
        <v>1</v>
      </c>
    </row>
    <row r="846" spans="2:12" x14ac:dyDescent="0.2">
      <c r="B846" s="5">
        <v>43688.560416666667</v>
      </c>
      <c r="C846" s="12">
        <f>TIME(HOUR(tblSales[[#This Row],[Datetime]]),MINUTE(tblSales[[#This Row],[Datetime]]), SECOND(tblSales[[#This Row],[Datetime]]))</f>
        <v>0.56041666666666667</v>
      </c>
      <c r="D846" s="6">
        <f>_xlfn.FLOOR.MATH(tblSales[[#This Row],[Datetime]])</f>
        <v>43688</v>
      </c>
      <c r="E846">
        <f>YEAR(tblSales[[#This Row],[Datetime]])</f>
        <v>2019</v>
      </c>
      <c r="F846" t="str">
        <f>TEXT(tblSales[[#This Row],[Datetime]], "mmm")</f>
        <v>Aug</v>
      </c>
      <c r="G846" t="str">
        <f>TEXT(tblSales[[#This Row],[Datetime]], "ddd")</f>
        <v>Sun</v>
      </c>
      <c r="H846">
        <f>HOUR(tblSales[[#This Row],[Datetime]])</f>
        <v>13</v>
      </c>
      <c r="I846" s="8">
        <v>0.4</v>
      </c>
      <c r="J846" t="s">
        <v>26</v>
      </c>
      <c r="K846" t="s">
        <v>12</v>
      </c>
      <c r="L846">
        <v>1</v>
      </c>
    </row>
    <row r="847" spans="2:12" x14ac:dyDescent="0.2">
      <c r="B847" s="5">
        <v>43688.560416666667</v>
      </c>
      <c r="C847" s="12">
        <f>TIME(HOUR(tblSales[[#This Row],[Datetime]]),MINUTE(tblSales[[#This Row],[Datetime]]), SECOND(tblSales[[#This Row],[Datetime]]))</f>
        <v>0.56041666666666667</v>
      </c>
      <c r="D847" s="6">
        <f>_xlfn.FLOOR.MATH(tblSales[[#This Row],[Datetime]])</f>
        <v>43688</v>
      </c>
      <c r="E847">
        <f>YEAR(tblSales[[#This Row],[Datetime]])</f>
        <v>2019</v>
      </c>
      <c r="F847" t="str">
        <f>TEXT(tblSales[[#This Row],[Datetime]], "mmm")</f>
        <v>Aug</v>
      </c>
      <c r="G847" t="str">
        <f>TEXT(tblSales[[#This Row],[Datetime]], "ddd")</f>
        <v>Sun</v>
      </c>
      <c r="H847">
        <f>HOUR(tblSales[[#This Row],[Datetime]])</f>
        <v>13</v>
      </c>
      <c r="I847" s="8">
        <v>2.5</v>
      </c>
      <c r="J847" t="s">
        <v>26</v>
      </c>
      <c r="K847" t="s">
        <v>11</v>
      </c>
      <c r="L847">
        <v>1</v>
      </c>
    </row>
    <row r="848" spans="2:12" x14ac:dyDescent="0.2">
      <c r="B848" s="5">
        <v>43689.461805555555</v>
      </c>
      <c r="C848" s="12">
        <f>TIME(HOUR(tblSales[[#This Row],[Datetime]]),MINUTE(tblSales[[#This Row],[Datetime]]), SECOND(tblSales[[#This Row],[Datetime]]))</f>
        <v>0.46180555555555558</v>
      </c>
      <c r="D848" s="6">
        <f>_xlfn.FLOOR.MATH(tblSales[[#This Row],[Datetime]])</f>
        <v>43689</v>
      </c>
      <c r="E848">
        <f>YEAR(tblSales[[#This Row],[Datetime]])</f>
        <v>2019</v>
      </c>
      <c r="F848" t="str">
        <f>TEXT(tblSales[[#This Row],[Datetime]], "mmm")</f>
        <v>Aug</v>
      </c>
      <c r="G848" t="str">
        <f>TEXT(tblSales[[#This Row],[Datetime]], "ddd")</f>
        <v>Mon</v>
      </c>
      <c r="H848">
        <f>HOUR(tblSales[[#This Row],[Datetime]])</f>
        <v>11</v>
      </c>
      <c r="I848" s="8" t="s">
        <v>97</v>
      </c>
      <c r="J848" t="s">
        <v>66</v>
      </c>
      <c r="K848" t="s">
        <v>22</v>
      </c>
      <c r="L848">
        <v>2</v>
      </c>
    </row>
    <row r="849" spans="2:12" x14ac:dyDescent="0.2">
      <c r="B849" s="5">
        <v>43689.461805555555</v>
      </c>
      <c r="C849" s="12">
        <f>TIME(HOUR(tblSales[[#This Row],[Datetime]]),MINUTE(tblSales[[#This Row],[Datetime]]), SECOND(tblSales[[#This Row],[Datetime]]))</f>
        <v>0.46180555555555558</v>
      </c>
      <c r="D849" s="6">
        <f>_xlfn.FLOOR.MATH(tblSales[[#This Row],[Datetime]])</f>
        <v>43689</v>
      </c>
      <c r="E849">
        <f>YEAR(tblSales[[#This Row],[Datetime]])</f>
        <v>2019</v>
      </c>
      <c r="F849" t="str">
        <f>TEXT(tblSales[[#This Row],[Datetime]], "mmm")</f>
        <v>Aug</v>
      </c>
      <c r="G849" t="str">
        <f>TEXT(tblSales[[#This Row],[Datetime]], "ddd")</f>
        <v>Mon</v>
      </c>
      <c r="H849">
        <f>HOUR(tblSales[[#This Row],[Datetime]])</f>
        <v>11</v>
      </c>
      <c r="I849" s="8">
        <v>0.55000000000000004</v>
      </c>
      <c r="J849" t="s">
        <v>66</v>
      </c>
      <c r="K849" t="s">
        <v>8</v>
      </c>
      <c r="L849">
        <v>1</v>
      </c>
    </row>
    <row r="850" spans="2:12" x14ac:dyDescent="0.2">
      <c r="B850" s="5">
        <v>43689.461805555555</v>
      </c>
      <c r="C850" s="12">
        <f>TIME(HOUR(tblSales[[#This Row],[Datetime]]),MINUTE(tblSales[[#This Row],[Datetime]]), SECOND(tblSales[[#This Row],[Datetime]]))</f>
        <v>0.46180555555555558</v>
      </c>
      <c r="D850" s="6">
        <f>_xlfn.FLOOR.MATH(tblSales[[#This Row],[Datetime]])</f>
        <v>43689</v>
      </c>
      <c r="E850">
        <f>YEAR(tblSales[[#This Row],[Datetime]])</f>
        <v>2019</v>
      </c>
      <c r="F850" t="str">
        <f>TEXT(tblSales[[#This Row],[Datetime]], "mmm")</f>
        <v>Aug</v>
      </c>
      <c r="G850" t="str">
        <f>TEXT(tblSales[[#This Row],[Datetime]], "ddd")</f>
        <v>Mon</v>
      </c>
      <c r="H850">
        <f>HOUR(tblSales[[#This Row],[Datetime]])</f>
        <v>11</v>
      </c>
      <c r="I850" s="8">
        <v>0.3</v>
      </c>
      <c r="J850" t="s">
        <v>66</v>
      </c>
      <c r="K850" t="s">
        <v>16</v>
      </c>
      <c r="L850">
        <v>1</v>
      </c>
    </row>
    <row r="851" spans="2:12" x14ac:dyDescent="0.2">
      <c r="B851" s="5">
        <v>43689.461805555555</v>
      </c>
      <c r="C851" s="12">
        <f>TIME(HOUR(tblSales[[#This Row],[Datetime]]),MINUTE(tblSales[[#This Row],[Datetime]]), SECOND(tblSales[[#This Row],[Datetime]]))</f>
        <v>0.46180555555555558</v>
      </c>
      <c r="D851" s="6">
        <f>_xlfn.FLOOR.MATH(tblSales[[#This Row],[Datetime]])</f>
        <v>43689</v>
      </c>
      <c r="E851">
        <f>YEAR(tblSales[[#This Row],[Datetime]])</f>
        <v>2019</v>
      </c>
      <c r="F851" t="str">
        <f>TEXT(tblSales[[#This Row],[Datetime]], "mmm")</f>
        <v>Aug</v>
      </c>
      <c r="G851" t="str">
        <f>TEXT(tblSales[[#This Row],[Datetime]], "ddd")</f>
        <v>Mon</v>
      </c>
      <c r="H851">
        <f>HOUR(tblSales[[#This Row],[Datetime]])</f>
        <v>11</v>
      </c>
      <c r="I851" s="8">
        <v>0.8</v>
      </c>
      <c r="J851" t="s">
        <v>66</v>
      </c>
      <c r="K851" t="s">
        <v>12</v>
      </c>
      <c r="L851">
        <v>2</v>
      </c>
    </row>
    <row r="852" spans="2:12" x14ac:dyDescent="0.2">
      <c r="B852" s="5">
        <v>43689.461805555555</v>
      </c>
      <c r="C852" s="12">
        <f>TIME(HOUR(tblSales[[#This Row],[Datetime]]),MINUTE(tblSales[[#This Row],[Datetime]]), SECOND(tblSales[[#This Row],[Datetime]]))</f>
        <v>0.46180555555555558</v>
      </c>
      <c r="D852" s="6">
        <f>_xlfn.FLOOR.MATH(tblSales[[#This Row],[Datetime]])</f>
        <v>43689</v>
      </c>
      <c r="E852">
        <f>YEAR(tblSales[[#This Row],[Datetime]])</f>
        <v>2019</v>
      </c>
      <c r="F852" t="str">
        <f>TEXT(tblSales[[#This Row],[Datetime]], "mmm")</f>
        <v>Aug</v>
      </c>
      <c r="G852" t="str">
        <f>TEXT(tblSales[[#This Row],[Datetime]], "ddd")</f>
        <v>Mon</v>
      </c>
      <c r="H852">
        <f>HOUR(tblSales[[#This Row],[Datetime]])</f>
        <v>11</v>
      </c>
      <c r="I852" s="8">
        <v>2.5</v>
      </c>
      <c r="J852" t="s">
        <v>66</v>
      </c>
      <c r="K852" t="s">
        <v>11</v>
      </c>
      <c r="L852">
        <v>1</v>
      </c>
    </row>
    <row r="853" spans="2:12" x14ac:dyDescent="0.2">
      <c r="B853" s="5">
        <v>43689.463888888888</v>
      </c>
      <c r="C853" s="12">
        <f>TIME(HOUR(tblSales[[#This Row],[Datetime]]),MINUTE(tblSales[[#This Row],[Datetime]]), SECOND(tblSales[[#This Row],[Datetime]]))</f>
        <v>0.46388888888888885</v>
      </c>
      <c r="D853" s="6">
        <f>_xlfn.FLOOR.MATH(tblSales[[#This Row],[Datetime]])</f>
        <v>43689</v>
      </c>
      <c r="E853">
        <f>YEAR(tblSales[[#This Row],[Datetime]])</f>
        <v>2019</v>
      </c>
      <c r="F853" t="str">
        <f>TEXT(tblSales[[#This Row],[Datetime]], "mmm")</f>
        <v>Aug</v>
      </c>
      <c r="G853" t="str">
        <f>TEXT(tblSales[[#This Row],[Datetime]], "ddd")</f>
        <v>Mon</v>
      </c>
      <c r="H853">
        <f>HOUR(tblSales[[#This Row],[Datetime]])</f>
        <v>11</v>
      </c>
      <c r="I853" s="8" t="s">
        <v>97</v>
      </c>
      <c r="J853" t="s">
        <v>66</v>
      </c>
      <c r="K853" t="s">
        <v>22</v>
      </c>
      <c r="L853">
        <v>1</v>
      </c>
    </row>
    <row r="854" spans="2:12" x14ac:dyDescent="0.2">
      <c r="B854" s="5">
        <v>43689.463888888888</v>
      </c>
      <c r="C854" s="12">
        <f>TIME(HOUR(tblSales[[#This Row],[Datetime]]),MINUTE(tblSales[[#This Row],[Datetime]]), SECOND(tblSales[[#This Row],[Datetime]]))</f>
        <v>0.46388888888888885</v>
      </c>
      <c r="D854" s="6">
        <f>_xlfn.FLOOR.MATH(tblSales[[#This Row],[Datetime]])</f>
        <v>43689</v>
      </c>
      <c r="E854">
        <f>YEAR(tblSales[[#This Row],[Datetime]])</f>
        <v>2019</v>
      </c>
      <c r="F854" t="str">
        <f>TEXT(tblSales[[#This Row],[Datetime]], "mmm")</f>
        <v>Aug</v>
      </c>
      <c r="G854" t="str">
        <f>TEXT(tblSales[[#This Row],[Datetime]], "ddd")</f>
        <v>Mon</v>
      </c>
      <c r="H854">
        <f>HOUR(tblSales[[#This Row],[Datetime]])</f>
        <v>11</v>
      </c>
      <c r="I854" s="8">
        <v>0.55000000000000004</v>
      </c>
      <c r="J854" t="s">
        <v>66</v>
      </c>
      <c r="K854" t="s">
        <v>8</v>
      </c>
      <c r="L854">
        <v>1</v>
      </c>
    </row>
    <row r="855" spans="2:12" x14ac:dyDescent="0.2">
      <c r="B855" s="5">
        <v>43689.463888888888</v>
      </c>
      <c r="C855" s="12">
        <f>TIME(HOUR(tblSales[[#This Row],[Datetime]]),MINUTE(tblSales[[#This Row],[Datetime]]), SECOND(tblSales[[#This Row],[Datetime]]))</f>
        <v>0.46388888888888885</v>
      </c>
      <c r="D855" s="6">
        <f>_xlfn.FLOOR.MATH(tblSales[[#This Row],[Datetime]])</f>
        <v>43689</v>
      </c>
      <c r="E855">
        <f>YEAR(tblSales[[#This Row],[Datetime]])</f>
        <v>2019</v>
      </c>
      <c r="F855" t="str">
        <f>TEXT(tblSales[[#This Row],[Datetime]], "mmm")</f>
        <v>Aug</v>
      </c>
      <c r="G855" t="str">
        <f>TEXT(tblSales[[#This Row],[Datetime]], "ddd")</f>
        <v>Mon</v>
      </c>
      <c r="H855">
        <f>HOUR(tblSales[[#This Row],[Datetime]])</f>
        <v>11</v>
      </c>
      <c r="I855" s="8">
        <v>0.55000000000000004</v>
      </c>
      <c r="J855" t="s">
        <v>66</v>
      </c>
      <c r="K855" t="s">
        <v>19</v>
      </c>
      <c r="L855">
        <v>1</v>
      </c>
    </row>
    <row r="856" spans="2:12" x14ac:dyDescent="0.2">
      <c r="B856" s="5">
        <v>43689.491666666669</v>
      </c>
      <c r="C856" s="12">
        <f>TIME(HOUR(tblSales[[#This Row],[Datetime]]),MINUTE(tblSales[[#This Row],[Datetime]]), SECOND(tblSales[[#This Row],[Datetime]]))</f>
        <v>0.4916666666666667</v>
      </c>
      <c r="D856" s="6">
        <f>_xlfn.FLOOR.MATH(tblSales[[#This Row],[Datetime]])</f>
        <v>43689</v>
      </c>
      <c r="E856">
        <f>YEAR(tblSales[[#This Row],[Datetime]])</f>
        <v>2019</v>
      </c>
      <c r="F856" t="str">
        <f>TEXT(tblSales[[#This Row],[Datetime]], "mmm")</f>
        <v>Aug</v>
      </c>
      <c r="G856" t="str">
        <f>TEXT(tblSales[[#This Row],[Datetime]], "ddd")</f>
        <v>Mon</v>
      </c>
      <c r="H856">
        <f>HOUR(tblSales[[#This Row],[Datetime]])</f>
        <v>11</v>
      </c>
      <c r="I856" s="8" t="s">
        <v>97</v>
      </c>
      <c r="J856" t="s">
        <v>66</v>
      </c>
      <c r="K856" t="s">
        <v>22</v>
      </c>
      <c r="L856">
        <v>1</v>
      </c>
    </row>
    <row r="857" spans="2:12" x14ac:dyDescent="0.2">
      <c r="B857" s="5">
        <v>43689.491666666669</v>
      </c>
      <c r="C857" s="12">
        <f>TIME(HOUR(tblSales[[#This Row],[Datetime]]),MINUTE(tblSales[[#This Row],[Datetime]]), SECOND(tblSales[[#This Row],[Datetime]]))</f>
        <v>0.4916666666666667</v>
      </c>
      <c r="D857" s="6">
        <f>_xlfn.FLOOR.MATH(tblSales[[#This Row],[Datetime]])</f>
        <v>43689</v>
      </c>
      <c r="E857">
        <f>YEAR(tblSales[[#This Row],[Datetime]])</f>
        <v>2019</v>
      </c>
      <c r="F857" t="str">
        <f>TEXT(tblSales[[#This Row],[Datetime]], "mmm")</f>
        <v>Aug</v>
      </c>
      <c r="G857" t="str">
        <f>TEXT(tblSales[[#This Row],[Datetime]], "ddd")</f>
        <v>Mon</v>
      </c>
      <c r="H857">
        <f>HOUR(tblSales[[#This Row],[Datetime]])</f>
        <v>11</v>
      </c>
      <c r="I857" s="8">
        <v>0.55000000000000004</v>
      </c>
      <c r="J857" t="s">
        <v>66</v>
      </c>
      <c r="K857" t="s">
        <v>8</v>
      </c>
      <c r="L857">
        <v>1</v>
      </c>
    </row>
    <row r="858" spans="2:12" x14ac:dyDescent="0.2">
      <c r="B858" s="5">
        <v>43689.491666666669</v>
      </c>
      <c r="C858" s="12">
        <f>TIME(HOUR(tblSales[[#This Row],[Datetime]]),MINUTE(tblSales[[#This Row],[Datetime]]), SECOND(tblSales[[#This Row],[Datetime]]))</f>
        <v>0.4916666666666667</v>
      </c>
      <c r="D858" s="6">
        <f>_xlfn.FLOOR.MATH(tblSales[[#This Row],[Datetime]])</f>
        <v>43689</v>
      </c>
      <c r="E858">
        <f>YEAR(tblSales[[#This Row],[Datetime]])</f>
        <v>2019</v>
      </c>
      <c r="F858" t="str">
        <f>TEXT(tblSales[[#This Row],[Datetime]], "mmm")</f>
        <v>Aug</v>
      </c>
      <c r="G858" t="str">
        <f>TEXT(tblSales[[#This Row],[Datetime]], "ddd")</f>
        <v>Mon</v>
      </c>
      <c r="H858">
        <f>HOUR(tblSales[[#This Row],[Datetime]])</f>
        <v>11</v>
      </c>
      <c r="I858" s="8">
        <v>0.45</v>
      </c>
      <c r="J858" t="s">
        <v>66</v>
      </c>
      <c r="K858" t="s">
        <v>17</v>
      </c>
      <c r="L858">
        <v>1</v>
      </c>
    </row>
    <row r="859" spans="2:12" x14ac:dyDescent="0.2">
      <c r="B859" s="5">
        <v>43689.491666666669</v>
      </c>
      <c r="C859" s="12">
        <f>TIME(HOUR(tblSales[[#This Row],[Datetime]]),MINUTE(tblSales[[#This Row],[Datetime]]), SECOND(tblSales[[#This Row],[Datetime]]))</f>
        <v>0.4916666666666667</v>
      </c>
      <c r="D859" s="6">
        <f>_xlfn.FLOOR.MATH(tblSales[[#This Row],[Datetime]])</f>
        <v>43689</v>
      </c>
      <c r="E859">
        <f>YEAR(tblSales[[#This Row],[Datetime]])</f>
        <v>2019</v>
      </c>
      <c r="F859" t="str">
        <f>TEXT(tblSales[[#This Row],[Datetime]], "mmm")</f>
        <v>Aug</v>
      </c>
      <c r="G859" t="str">
        <f>TEXT(tblSales[[#This Row],[Datetime]], "ddd")</f>
        <v>Mon</v>
      </c>
      <c r="H859">
        <f>HOUR(tblSales[[#This Row],[Datetime]])</f>
        <v>11</v>
      </c>
      <c r="I859" s="8">
        <v>2.5</v>
      </c>
      <c r="J859" t="s">
        <v>66</v>
      </c>
      <c r="K859" t="s">
        <v>11</v>
      </c>
      <c r="L859">
        <v>1</v>
      </c>
    </row>
    <row r="860" spans="2:12" x14ac:dyDescent="0.2">
      <c r="B860" s="5">
        <v>43689.527083333334</v>
      </c>
      <c r="C860" s="12">
        <f>TIME(HOUR(tblSales[[#This Row],[Datetime]]),MINUTE(tblSales[[#This Row],[Datetime]]), SECOND(tblSales[[#This Row],[Datetime]]))</f>
        <v>0.52708333333333335</v>
      </c>
      <c r="D860" s="6">
        <f>_xlfn.FLOOR.MATH(tblSales[[#This Row],[Datetime]])</f>
        <v>43689</v>
      </c>
      <c r="E860">
        <f>YEAR(tblSales[[#This Row],[Datetime]])</f>
        <v>2019</v>
      </c>
      <c r="F860" t="str">
        <f>TEXT(tblSales[[#This Row],[Datetime]], "mmm")</f>
        <v>Aug</v>
      </c>
      <c r="G860" t="str">
        <f>TEXT(tblSales[[#This Row],[Datetime]], "ddd")</f>
        <v>Mon</v>
      </c>
      <c r="H860">
        <f>HOUR(tblSales[[#This Row],[Datetime]])</f>
        <v>12</v>
      </c>
      <c r="I860" s="8" t="s">
        <v>97</v>
      </c>
      <c r="J860" t="s">
        <v>66</v>
      </c>
      <c r="K860" t="s">
        <v>22</v>
      </c>
      <c r="L860">
        <v>1</v>
      </c>
    </row>
    <row r="861" spans="2:12" x14ac:dyDescent="0.2">
      <c r="B861" s="5">
        <v>43689.527083333334</v>
      </c>
      <c r="C861" s="12">
        <f>TIME(HOUR(tblSales[[#This Row],[Datetime]]),MINUTE(tblSales[[#This Row],[Datetime]]), SECOND(tblSales[[#This Row],[Datetime]]))</f>
        <v>0.52708333333333335</v>
      </c>
      <c r="D861" s="6">
        <f>_xlfn.FLOOR.MATH(tblSales[[#This Row],[Datetime]])</f>
        <v>43689</v>
      </c>
      <c r="E861">
        <f>YEAR(tblSales[[#This Row],[Datetime]])</f>
        <v>2019</v>
      </c>
      <c r="F861" t="str">
        <f>TEXT(tblSales[[#This Row],[Datetime]], "mmm")</f>
        <v>Aug</v>
      </c>
      <c r="G861" t="str">
        <f>TEXT(tblSales[[#This Row],[Datetime]], "ddd")</f>
        <v>Mon</v>
      </c>
      <c r="H861">
        <f>HOUR(tblSales[[#This Row],[Datetime]])</f>
        <v>12</v>
      </c>
      <c r="I861" s="8">
        <v>1.6500000000000001</v>
      </c>
      <c r="J861" t="s">
        <v>66</v>
      </c>
      <c r="K861" t="s">
        <v>8</v>
      </c>
      <c r="L861">
        <v>3</v>
      </c>
    </row>
    <row r="862" spans="2:12" x14ac:dyDescent="0.2">
      <c r="B862" s="5">
        <v>43689.527083333334</v>
      </c>
      <c r="C862" s="12">
        <f>TIME(HOUR(tblSales[[#This Row],[Datetime]]),MINUTE(tblSales[[#This Row],[Datetime]]), SECOND(tblSales[[#This Row],[Datetime]]))</f>
        <v>0.52708333333333335</v>
      </c>
      <c r="D862" s="6">
        <f>_xlfn.FLOOR.MATH(tblSales[[#This Row],[Datetime]])</f>
        <v>43689</v>
      </c>
      <c r="E862">
        <f>YEAR(tblSales[[#This Row],[Datetime]])</f>
        <v>2019</v>
      </c>
      <c r="F862" t="str">
        <f>TEXT(tblSales[[#This Row],[Datetime]], "mmm")</f>
        <v>Aug</v>
      </c>
      <c r="G862" t="str">
        <f>TEXT(tblSales[[#This Row],[Datetime]], "ddd")</f>
        <v>Mon</v>
      </c>
      <c r="H862">
        <f>HOUR(tblSales[[#This Row],[Datetime]])</f>
        <v>12</v>
      </c>
      <c r="I862" s="8">
        <v>0.9</v>
      </c>
      <c r="J862" t="s">
        <v>66</v>
      </c>
      <c r="K862" t="s">
        <v>17</v>
      </c>
      <c r="L862">
        <v>2</v>
      </c>
    </row>
    <row r="863" spans="2:12" x14ac:dyDescent="0.2">
      <c r="B863" s="5">
        <v>43689.52847222222</v>
      </c>
      <c r="C863" s="12">
        <f>TIME(HOUR(tblSales[[#This Row],[Datetime]]),MINUTE(tblSales[[#This Row],[Datetime]]), SECOND(tblSales[[#This Row],[Datetime]]))</f>
        <v>0.52847222222222223</v>
      </c>
      <c r="D863" s="6">
        <f>_xlfn.FLOOR.MATH(tblSales[[#This Row],[Datetime]])</f>
        <v>43689</v>
      </c>
      <c r="E863">
        <f>YEAR(tblSales[[#This Row],[Datetime]])</f>
        <v>2019</v>
      </c>
      <c r="F863" t="str">
        <f>TEXT(tblSales[[#This Row],[Datetime]], "mmm")</f>
        <v>Aug</v>
      </c>
      <c r="G863" t="str">
        <f>TEXT(tblSales[[#This Row],[Datetime]], "ddd")</f>
        <v>Mon</v>
      </c>
      <c r="H863">
        <f>HOUR(tblSales[[#This Row],[Datetime]])</f>
        <v>12</v>
      </c>
      <c r="I863" s="8" t="s">
        <v>97</v>
      </c>
      <c r="J863" t="s">
        <v>66</v>
      </c>
      <c r="K863" t="s">
        <v>22</v>
      </c>
      <c r="L863">
        <v>1</v>
      </c>
    </row>
    <row r="864" spans="2:12" x14ac:dyDescent="0.2">
      <c r="B864" s="5">
        <v>43689.52847222222</v>
      </c>
      <c r="C864" s="12">
        <f>TIME(HOUR(tblSales[[#This Row],[Datetime]]),MINUTE(tblSales[[#This Row],[Datetime]]), SECOND(tblSales[[#This Row],[Datetime]]))</f>
        <v>0.52847222222222223</v>
      </c>
      <c r="D864" s="6">
        <f>_xlfn.FLOOR.MATH(tblSales[[#This Row],[Datetime]])</f>
        <v>43689</v>
      </c>
      <c r="E864">
        <f>YEAR(tblSales[[#This Row],[Datetime]])</f>
        <v>2019</v>
      </c>
      <c r="F864" t="str">
        <f>TEXT(tblSales[[#This Row],[Datetime]], "mmm")</f>
        <v>Aug</v>
      </c>
      <c r="G864" t="str">
        <f>TEXT(tblSales[[#This Row],[Datetime]], "ddd")</f>
        <v>Mon</v>
      </c>
      <c r="H864">
        <f>HOUR(tblSales[[#This Row],[Datetime]])</f>
        <v>12</v>
      </c>
      <c r="I864" s="8">
        <v>0.4</v>
      </c>
      <c r="J864" t="s">
        <v>66</v>
      </c>
      <c r="K864" t="s">
        <v>14</v>
      </c>
      <c r="L864">
        <v>1</v>
      </c>
    </row>
    <row r="865" spans="2:12" x14ac:dyDescent="0.2">
      <c r="B865" s="5">
        <v>43689.52847222222</v>
      </c>
      <c r="C865" s="12">
        <f>TIME(HOUR(tblSales[[#This Row],[Datetime]]),MINUTE(tblSales[[#This Row],[Datetime]]), SECOND(tblSales[[#This Row],[Datetime]]))</f>
        <v>0.52847222222222223</v>
      </c>
      <c r="D865" s="6">
        <f>_xlfn.FLOOR.MATH(tblSales[[#This Row],[Datetime]])</f>
        <v>43689</v>
      </c>
      <c r="E865">
        <f>YEAR(tblSales[[#This Row],[Datetime]])</f>
        <v>2019</v>
      </c>
      <c r="F865" t="str">
        <f>TEXT(tblSales[[#This Row],[Datetime]], "mmm")</f>
        <v>Aug</v>
      </c>
      <c r="G865" t="str">
        <f>TEXT(tblSales[[#This Row],[Datetime]], "ddd")</f>
        <v>Mon</v>
      </c>
      <c r="H865">
        <f>HOUR(tblSales[[#This Row],[Datetime]])</f>
        <v>12</v>
      </c>
      <c r="I865" s="8">
        <v>1.79</v>
      </c>
      <c r="J865" t="s">
        <v>66</v>
      </c>
      <c r="K865" t="s">
        <v>13</v>
      </c>
      <c r="L865">
        <v>1</v>
      </c>
    </row>
    <row r="866" spans="2:12" x14ac:dyDescent="0.2">
      <c r="B866" s="5">
        <v>43689.533333333333</v>
      </c>
      <c r="C866" s="12">
        <f>TIME(HOUR(tblSales[[#This Row],[Datetime]]),MINUTE(tblSales[[#This Row],[Datetime]]), SECOND(tblSales[[#This Row],[Datetime]]))</f>
        <v>0.53333333333333333</v>
      </c>
      <c r="D866" s="6">
        <f>_xlfn.FLOOR.MATH(tblSales[[#This Row],[Datetime]])</f>
        <v>43689</v>
      </c>
      <c r="E866">
        <f>YEAR(tblSales[[#This Row],[Datetime]])</f>
        <v>2019</v>
      </c>
      <c r="F866" t="str">
        <f>TEXT(tblSales[[#This Row],[Datetime]], "mmm")</f>
        <v>Aug</v>
      </c>
      <c r="G866" t="str">
        <f>TEXT(tblSales[[#This Row],[Datetime]], "ddd")</f>
        <v>Mon</v>
      </c>
      <c r="H866">
        <f>HOUR(tblSales[[#This Row],[Datetime]])</f>
        <v>12</v>
      </c>
      <c r="I866" s="8" t="s">
        <v>97</v>
      </c>
      <c r="J866" t="s">
        <v>66</v>
      </c>
      <c r="K866" t="s">
        <v>22</v>
      </c>
      <c r="L866">
        <v>1</v>
      </c>
    </row>
    <row r="867" spans="2:12" x14ac:dyDescent="0.2">
      <c r="B867" s="5">
        <v>43689.533333333333</v>
      </c>
      <c r="C867" s="12">
        <f>TIME(HOUR(tblSales[[#This Row],[Datetime]]),MINUTE(tblSales[[#This Row],[Datetime]]), SECOND(tblSales[[#This Row],[Datetime]]))</f>
        <v>0.53333333333333333</v>
      </c>
      <c r="D867" s="6">
        <f>_xlfn.FLOOR.MATH(tblSales[[#This Row],[Datetime]])</f>
        <v>43689</v>
      </c>
      <c r="E867">
        <f>YEAR(tblSales[[#This Row],[Datetime]])</f>
        <v>2019</v>
      </c>
      <c r="F867" t="str">
        <f>TEXT(tblSales[[#This Row],[Datetime]], "mmm")</f>
        <v>Aug</v>
      </c>
      <c r="G867" t="str">
        <f>TEXT(tblSales[[#This Row],[Datetime]], "ddd")</f>
        <v>Mon</v>
      </c>
      <c r="H867">
        <f>HOUR(tblSales[[#This Row],[Datetime]])</f>
        <v>12</v>
      </c>
      <c r="I867" s="8">
        <v>0.25</v>
      </c>
      <c r="J867" t="s">
        <v>66</v>
      </c>
      <c r="K867" t="s">
        <v>10</v>
      </c>
      <c r="L867">
        <v>1</v>
      </c>
    </row>
    <row r="868" spans="2:12" x14ac:dyDescent="0.2">
      <c r="B868" s="5">
        <v>43689.533333333333</v>
      </c>
      <c r="C868" s="12">
        <f>TIME(HOUR(tblSales[[#This Row],[Datetime]]),MINUTE(tblSales[[#This Row],[Datetime]]), SECOND(tblSales[[#This Row],[Datetime]]))</f>
        <v>0.53333333333333333</v>
      </c>
      <c r="D868" s="6">
        <f>_xlfn.FLOOR.MATH(tblSales[[#This Row],[Datetime]])</f>
        <v>43689</v>
      </c>
      <c r="E868">
        <f>YEAR(tblSales[[#This Row],[Datetime]])</f>
        <v>2019</v>
      </c>
      <c r="F868" t="str">
        <f>TEXT(tblSales[[#This Row],[Datetime]], "mmm")</f>
        <v>Aug</v>
      </c>
      <c r="G868" t="str">
        <f>TEXT(tblSales[[#This Row],[Datetime]], "ddd")</f>
        <v>Mon</v>
      </c>
      <c r="H868">
        <f>HOUR(tblSales[[#This Row],[Datetime]])</f>
        <v>12</v>
      </c>
      <c r="I868" s="8">
        <v>0.4</v>
      </c>
      <c r="J868" t="s">
        <v>66</v>
      </c>
      <c r="K868" t="s">
        <v>12</v>
      </c>
      <c r="L868">
        <v>1</v>
      </c>
    </row>
    <row r="869" spans="2:12" x14ac:dyDescent="0.2">
      <c r="B869" s="5">
        <v>43689.536805555559</v>
      </c>
      <c r="C869" s="12">
        <f>TIME(HOUR(tblSales[[#This Row],[Datetime]]),MINUTE(tblSales[[#This Row],[Datetime]]), SECOND(tblSales[[#This Row],[Datetime]]))</f>
        <v>0.53680555555555554</v>
      </c>
      <c r="D869" s="6">
        <f>_xlfn.FLOOR.MATH(tblSales[[#This Row],[Datetime]])</f>
        <v>43689</v>
      </c>
      <c r="E869">
        <f>YEAR(tblSales[[#This Row],[Datetime]])</f>
        <v>2019</v>
      </c>
      <c r="F869" t="str">
        <f>TEXT(tblSales[[#This Row],[Datetime]], "mmm")</f>
        <v>Aug</v>
      </c>
      <c r="G869" t="str">
        <f>TEXT(tblSales[[#This Row],[Datetime]], "ddd")</f>
        <v>Mon</v>
      </c>
      <c r="H869">
        <f>HOUR(tblSales[[#This Row],[Datetime]])</f>
        <v>12</v>
      </c>
      <c r="I869" s="8">
        <v>0.55000000000000004</v>
      </c>
      <c r="J869" t="s">
        <v>50</v>
      </c>
      <c r="K869" t="s">
        <v>20</v>
      </c>
      <c r="L869">
        <v>1</v>
      </c>
    </row>
    <row r="870" spans="2:12" x14ac:dyDescent="0.2">
      <c r="B870" s="5">
        <v>43689.536805555559</v>
      </c>
      <c r="C870" s="12">
        <f>TIME(HOUR(tblSales[[#This Row],[Datetime]]),MINUTE(tblSales[[#This Row],[Datetime]]), SECOND(tblSales[[#This Row],[Datetime]]))</f>
        <v>0.53680555555555554</v>
      </c>
      <c r="D870" s="6">
        <f>_xlfn.FLOOR.MATH(tblSales[[#This Row],[Datetime]])</f>
        <v>43689</v>
      </c>
      <c r="E870">
        <f>YEAR(tblSales[[#This Row],[Datetime]])</f>
        <v>2019</v>
      </c>
      <c r="F870" t="str">
        <f>TEXT(tblSales[[#This Row],[Datetime]], "mmm")</f>
        <v>Aug</v>
      </c>
      <c r="G870" t="str">
        <f>TEXT(tblSales[[#This Row],[Datetime]], "ddd")</f>
        <v>Mon</v>
      </c>
      <c r="H870">
        <f>HOUR(tblSales[[#This Row],[Datetime]])</f>
        <v>12</v>
      </c>
      <c r="I870" s="8" t="s">
        <v>97</v>
      </c>
      <c r="J870" t="s">
        <v>66</v>
      </c>
      <c r="K870" t="s">
        <v>22</v>
      </c>
      <c r="L870">
        <v>1</v>
      </c>
    </row>
    <row r="871" spans="2:12" x14ac:dyDescent="0.2">
      <c r="B871" s="5">
        <v>43689.536805555559</v>
      </c>
      <c r="C871" s="12">
        <f>TIME(HOUR(tblSales[[#This Row],[Datetime]]),MINUTE(tblSales[[#This Row],[Datetime]]), SECOND(tblSales[[#This Row],[Datetime]]))</f>
        <v>0.53680555555555554</v>
      </c>
      <c r="D871" s="6">
        <f>_xlfn.FLOOR.MATH(tblSales[[#This Row],[Datetime]])</f>
        <v>43689</v>
      </c>
      <c r="E871">
        <f>YEAR(tblSales[[#This Row],[Datetime]])</f>
        <v>2019</v>
      </c>
      <c r="F871" t="str">
        <f>TEXT(tblSales[[#This Row],[Datetime]], "mmm")</f>
        <v>Aug</v>
      </c>
      <c r="G871" t="str">
        <f>TEXT(tblSales[[#This Row],[Datetime]], "ddd")</f>
        <v>Mon</v>
      </c>
      <c r="H871">
        <f>HOUR(tblSales[[#This Row],[Datetime]])</f>
        <v>12</v>
      </c>
      <c r="I871" s="8">
        <v>5</v>
      </c>
      <c r="J871" t="s">
        <v>66</v>
      </c>
      <c r="K871" t="s">
        <v>11</v>
      </c>
      <c r="L871">
        <v>2</v>
      </c>
    </row>
    <row r="872" spans="2:12" x14ac:dyDescent="0.2">
      <c r="B872" s="5">
        <v>43689.560416666667</v>
      </c>
      <c r="C872" s="12">
        <f>TIME(HOUR(tblSales[[#This Row],[Datetime]]),MINUTE(tblSales[[#This Row],[Datetime]]), SECOND(tblSales[[#This Row],[Datetime]]))</f>
        <v>0.56041666666666667</v>
      </c>
      <c r="D872" s="6">
        <f>_xlfn.FLOOR.MATH(tblSales[[#This Row],[Datetime]])</f>
        <v>43689</v>
      </c>
      <c r="E872">
        <f>YEAR(tblSales[[#This Row],[Datetime]])</f>
        <v>2019</v>
      </c>
      <c r="F872" t="str">
        <f>TEXT(tblSales[[#This Row],[Datetime]], "mmm")</f>
        <v>Aug</v>
      </c>
      <c r="G872" t="str">
        <f>TEXT(tblSales[[#This Row],[Datetime]], "ddd")</f>
        <v>Mon</v>
      </c>
      <c r="H872">
        <f>HOUR(tblSales[[#This Row],[Datetime]])</f>
        <v>13</v>
      </c>
      <c r="I872" s="8">
        <v>0.55000000000000004</v>
      </c>
      <c r="J872" t="s">
        <v>48</v>
      </c>
      <c r="K872" t="s">
        <v>20</v>
      </c>
      <c r="L872">
        <v>1</v>
      </c>
    </row>
    <row r="873" spans="2:12" x14ac:dyDescent="0.2">
      <c r="B873" s="5">
        <v>43689.560416666667</v>
      </c>
      <c r="C873" s="12">
        <f>TIME(HOUR(tblSales[[#This Row],[Datetime]]),MINUTE(tblSales[[#This Row],[Datetime]]), SECOND(tblSales[[#This Row],[Datetime]]))</f>
        <v>0.56041666666666667</v>
      </c>
      <c r="D873" s="6">
        <f>_xlfn.FLOOR.MATH(tblSales[[#This Row],[Datetime]])</f>
        <v>43689</v>
      </c>
      <c r="E873">
        <f>YEAR(tblSales[[#This Row],[Datetime]])</f>
        <v>2019</v>
      </c>
      <c r="F873" t="str">
        <f>TEXT(tblSales[[#This Row],[Datetime]], "mmm")</f>
        <v>Aug</v>
      </c>
      <c r="G873" t="str">
        <f>TEXT(tblSales[[#This Row],[Datetime]], "ddd")</f>
        <v>Mon</v>
      </c>
      <c r="H873">
        <f>HOUR(tblSales[[#This Row],[Datetime]])</f>
        <v>13</v>
      </c>
      <c r="I873" s="8" t="s">
        <v>97</v>
      </c>
      <c r="J873" t="s">
        <v>66</v>
      </c>
      <c r="K873" t="s">
        <v>22</v>
      </c>
      <c r="L873">
        <v>1</v>
      </c>
    </row>
    <row r="874" spans="2:12" x14ac:dyDescent="0.2">
      <c r="B874" s="5">
        <v>43689.560416666667</v>
      </c>
      <c r="C874" s="12">
        <f>TIME(HOUR(tblSales[[#This Row],[Datetime]]),MINUTE(tblSales[[#This Row],[Datetime]]), SECOND(tblSales[[#This Row],[Datetime]]))</f>
        <v>0.56041666666666667</v>
      </c>
      <c r="D874" s="6">
        <f>_xlfn.FLOOR.MATH(tblSales[[#This Row],[Datetime]])</f>
        <v>43689</v>
      </c>
      <c r="E874">
        <f>YEAR(tblSales[[#This Row],[Datetime]])</f>
        <v>2019</v>
      </c>
      <c r="F874" t="str">
        <f>TEXT(tblSales[[#This Row],[Datetime]], "mmm")</f>
        <v>Aug</v>
      </c>
      <c r="G874" t="str">
        <f>TEXT(tblSales[[#This Row],[Datetime]], "ddd")</f>
        <v>Mon</v>
      </c>
      <c r="H874">
        <f>HOUR(tblSales[[#This Row],[Datetime]])</f>
        <v>13</v>
      </c>
      <c r="I874" s="8">
        <v>0.4</v>
      </c>
      <c r="J874" t="s">
        <v>66</v>
      </c>
      <c r="K874" t="s">
        <v>12</v>
      </c>
      <c r="L874">
        <v>1</v>
      </c>
    </row>
    <row r="875" spans="2:12" x14ac:dyDescent="0.2">
      <c r="B875" s="5">
        <v>43689.560416666667</v>
      </c>
      <c r="C875" s="12">
        <f>TIME(HOUR(tblSales[[#This Row],[Datetime]]),MINUTE(tblSales[[#This Row],[Datetime]]), SECOND(tblSales[[#This Row],[Datetime]]))</f>
        <v>0.56041666666666667</v>
      </c>
      <c r="D875" s="6">
        <f>_xlfn.FLOOR.MATH(tblSales[[#This Row],[Datetime]])</f>
        <v>43689</v>
      </c>
      <c r="E875">
        <f>YEAR(tblSales[[#This Row],[Datetime]])</f>
        <v>2019</v>
      </c>
      <c r="F875" t="str">
        <f>TEXT(tblSales[[#This Row],[Datetime]], "mmm")</f>
        <v>Aug</v>
      </c>
      <c r="G875" t="str">
        <f>TEXT(tblSales[[#This Row],[Datetime]], "ddd")</f>
        <v>Mon</v>
      </c>
      <c r="H875">
        <f>HOUR(tblSales[[#This Row],[Datetime]])</f>
        <v>13</v>
      </c>
      <c r="I875" s="8">
        <v>0.45</v>
      </c>
      <c r="J875" t="s">
        <v>66</v>
      </c>
      <c r="K875" t="s">
        <v>17</v>
      </c>
      <c r="L875">
        <v>1</v>
      </c>
    </row>
    <row r="876" spans="2:12" x14ac:dyDescent="0.2">
      <c r="B876" s="5">
        <v>43689.580555555556</v>
      </c>
      <c r="C876" s="12">
        <f>TIME(HOUR(tblSales[[#This Row],[Datetime]]),MINUTE(tblSales[[#This Row],[Datetime]]), SECOND(tblSales[[#This Row],[Datetime]]))</f>
        <v>0.5805555555555556</v>
      </c>
      <c r="D876" s="6">
        <f>_xlfn.FLOOR.MATH(tblSales[[#This Row],[Datetime]])</f>
        <v>43689</v>
      </c>
      <c r="E876">
        <f>YEAR(tblSales[[#This Row],[Datetime]])</f>
        <v>2019</v>
      </c>
      <c r="F876" t="str">
        <f>TEXT(tblSales[[#This Row],[Datetime]], "mmm")</f>
        <v>Aug</v>
      </c>
      <c r="G876" t="str">
        <f>TEXT(tblSales[[#This Row],[Datetime]], "ddd")</f>
        <v>Mon</v>
      </c>
      <c r="H876">
        <f>HOUR(tblSales[[#This Row],[Datetime]])</f>
        <v>13</v>
      </c>
      <c r="I876" s="8">
        <v>4</v>
      </c>
      <c r="J876" t="s">
        <v>66</v>
      </c>
      <c r="K876" t="s">
        <v>25</v>
      </c>
      <c r="L876">
        <v>1</v>
      </c>
    </row>
    <row r="877" spans="2:12" x14ac:dyDescent="0.2">
      <c r="B877" s="5">
        <v>43689.580555555556</v>
      </c>
      <c r="C877" s="12">
        <f>TIME(HOUR(tblSales[[#This Row],[Datetime]]),MINUTE(tblSales[[#This Row],[Datetime]]), SECOND(tblSales[[#This Row],[Datetime]]))</f>
        <v>0.5805555555555556</v>
      </c>
      <c r="D877" s="6">
        <f>_xlfn.FLOOR.MATH(tblSales[[#This Row],[Datetime]])</f>
        <v>43689</v>
      </c>
      <c r="E877">
        <f>YEAR(tblSales[[#This Row],[Datetime]])</f>
        <v>2019</v>
      </c>
      <c r="F877" t="str">
        <f>TEXT(tblSales[[#This Row],[Datetime]], "mmm")</f>
        <v>Aug</v>
      </c>
      <c r="G877" t="str">
        <f>TEXT(tblSales[[#This Row],[Datetime]], "ddd")</f>
        <v>Mon</v>
      </c>
      <c r="H877">
        <f>HOUR(tblSales[[#This Row],[Datetime]])</f>
        <v>13</v>
      </c>
      <c r="I877" s="8" t="s">
        <v>97</v>
      </c>
      <c r="J877" t="s">
        <v>66</v>
      </c>
      <c r="K877" t="s">
        <v>22</v>
      </c>
      <c r="L877">
        <v>2</v>
      </c>
    </row>
    <row r="878" spans="2:12" x14ac:dyDescent="0.2">
      <c r="B878" s="5">
        <v>43689.580555555556</v>
      </c>
      <c r="C878" s="12">
        <f>TIME(HOUR(tblSales[[#This Row],[Datetime]]),MINUTE(tblSales[[#This Row],[Datetime]]), SECOND(tblSales[[#This Row],[Datetime]]))</f>
        <v>0.5805555555555556</v>
      </c>
      <c r="D878" s="6">
        <f>_xlfn.FLOOR.MATH(tblSales[[#This Row],[Datetime]])</f>
        <v>43689</v>
      </c>
      <c r="E878">
        <f>YEAR(tblSales[[#This Row],[Datetime]])</f>
        <v>2019</v>
      </c>
      <c r="F878" t="str">
        <f>TEXT(tblSales[[#This Row],[Datetime]], "mmm")</f>
        <v>Aug</v>
      </c>
      <c r="G878" t="str">
        <f>TEXT(tblSales[[#This Row],[Datetime]], "ddd")</f>
        <v>Mon</v>
      </c>
      <c r="H878">
        <f>HOUR(tblSales[[#This Row],[Datetime]])</f>
        <v>13</v>
      </c>
      <c r="I878" s="8">
        <v>0.55000000000000004</v>
      </c>
      <c r="J878" t="s">
        <v>66</v>
      </c>
      <c r="K878" t="s">
        <v>8</v>
      </c>
      <c r="L878">
        <v>1</v>
      </c>
    </row>
    <row r="879" spans="2:12" x14ac:dyDescent="0.2">
      <c r="B879" s="5">
        <v>43689.588888888888</v>
      </c>
      <c r="C879" s="12">
        <f>TIME(HOUR(tblSales[[#This Row],[Datetime]]),MINUTE(tblSales[[#This Row],[Datetime]]), SECOND(tblSales[[#This Row],[Datetime]]))</f>
        <v>0.58888888888888891</v>
      </c>
      <c r="D879" s="6">
        <f>_xlfn.FLOOR.MATH(tblSales[[#This Row],[Datetime]])</f>
        <v>43689</v>
      </c>
      <c r="E879">
        <f>YEAR(tblSales[[#This Row],[Datetime]])</f>
        <v>2019</v>
      </c>
      <c r="F879" t="str">
        <f>TEXT(tblSales[[#This Row],[Datetime]], "mmm")</f>
        <v>Aug</v>
      </c>
      <c r="G879" t="str">
        <f>TEXT(tblSales[[#This Row],[Datetime]], "ddd")</f>
        <v>Mon</v>
      </c>
      <c r="H879">
        <f>HOUR(tblSales[[#This Row],[Datetime]])</f>
        <v>14</v>
      </c>
      <c r="I879" s="8">
        <v>8</v>
      </c>
      <c r="J879" t="s">
        <v>66</v>
      </c>
      <c r="K879" t="s">
        <v>25</v>
      </c>
      <c r="L879">
        <v>2</v>
      </c>
    </row>
    <row r="880" spans="2:12" x14ac:dyDescent="0.2">
      <c r="B880" s="5">
        <v>43689.588888888888</v>
      </c>
      <c r="C880" s="12">
        <f>TIME(HOUR(tblSales[[#This Row],[Datetime]]),MINUTE(tblSales[[#This Row],[Datetime]]), SECOND(tblSales[[#This Row],[Datetime]]))</f>
        <v>0.58888888888888891</v>
      </c>
      <c r="D880" s="6">
        <f>_xlfn.FLOOR.MATH(tblSales[[#This Row],[Datetime]])</f>
        <v>43689</v>
      </c>
      <c r="E880">
        <f>YEAR(tblSales[[#This Row],[Datetime]])</f>
        <v>2019</v>
      </c>
      <c r="F880" t="str">
        <f>TEXT(tblSales[[#This Row],[Datetime]], "mmm")</f>
        <v>Aug</v>
      </c>
      <c r="G880" t="str">
        <f>TEXT(tblSales[[#This Row],[Datetime]], "ddd")</f>
        <v>Mon</v>
      </c>
      <c r="H880">
        <f>HOUR(tblSales[[#This Row],[Datetime]])</f>
        <v>14</v>
      </c>
      <c r="I880" s="8" t="s">
        <v>97</v>
      </c>
      <c r="J880" t="s">
        <v>66</v>
      </c>
      <c r="K880" t="s">
        <v>22</v>
      </c>
      <c r="L880">
        <v>1</v>
      </c>
    </row>
    <row r="881" spans="2:12" x14ac:dyDescent="0.2">
      <c r="B881" s="5">
        <v>43689.588888888888</v>
      </c>
      <c r="C881" s="12">
        <f>TIME(HOUR(tblSales[[#This Row],[Datetime]]),MINUTE(tblSales[[#This Row],[Datetime]]), SECOND(tblSales[[#This Row],[Datetime]]))</f>
        <v>0.58888888888888891</v>
      </c>
      <c r="D881" s="6">
        <f>_xlfn.FLOOR.MATH(tblSales[[#This Row],[Datetime]])</f>
        <v>43689</v>
      </c>
      <c r="E881">
        <f>YEAR(tblSales[[#This Row],[Datetime]])</f>
        <v>2019</v>
      </c>
      <c r="F881" t="str">
        <f>TEXT(tblSales[[#This Row],[Datetime]], "mmm")</f>
        <v>Aug</v>
      </c>
      <c r="G881" t="str">
        <f>TEXT(tblSales[[#This Row],[Datetime]], "ddd")</f>
        <v>Mon</v>
      </c>
      <c r="H881">
        <f>HOUR(tblSales[[#This Row],[Datetime]])</f>
        <v>14</v>
      </c>
      <c r="I881" s="8">
        <v>0.3</v>
      </c>
      <c r="J881" t="s">
        <v>66</v>
      </c>
      <c r="K881" t="s">
        <v>16</v>
      </c>
      <c r="L881">
        <v>1</v>
      </c>
    </row>
    <row r="882" spans="2:12" x14ac:dyDescent="0.2">
      <c r="B882" s="5">
        <v>43689.588888888888</v>
      </c>
      <c r="C882" s="12">
        <f>TIME(HOUR(tblSales[[#This Row],[Datetime]]),MINUTE(tblSales[[#This Row],[Datetime]]), SECOND(tblSales[[#This Row],[Datetime]]))</f>
        <v>0.58888888888888891</v>
      </c>
      <c r="D882" s="6">
        <f>_xlfn.FLOOR.MATH(tblSales[[#This Row],[Datetime]])</f>
        <v>43689</v>
      </c>
      <c r="E882">
        <f>YEAR(tblSales[[#This Row],[Datetime]])</f>
        <v>2019</v>
      </c>
      <c r="F882" t="str">
        <f>TEXT(tblSales[[#This Row],[Datetime]], "mmm")</f>
        <v>Aug</v>
      </c>
      <c r="G882" t="str">
        <f>TEXT(tblSales[[#This Row],[Datetime]], "ddd")</f>
        <v>Mon</v>
      </c>
      <c r="H882">
        <f>HOUR(tblSales[[#This Row],[Datetime]])</f>
        <v>14</v>
      </c>
      <c r="I882" s="8">
        <v>1.79</v>
      </c>
      <c r="J882" t="s">
        <v>66</v>
      </c>
      <c r="K882" t="s">
        <v>13</v>
      </c>
      <c r="L882">
        <v>1</v>
      </c>
    </row>
    <row r="883" spans="2:12" x14ac:dyDescent="0.2">
      <c r="B883" s="5">
        <v>43689.588888888888</v>
      </c>
      <c r="C883" s="12">
        <f>TIME(HOUR(tblSales[[#This Row],[Datetime]]),MINUTE(tblSales[[#This Row],[Datetime]]), SECOND(tblSales[[#This Row],[Datetime]]))</f>
        <v>0.58888888888888891</v>
      </c>
      <c r="D883" s="6">
        <f>_xlfn.FLOOR.MATH(tblSales[[#This Row],[Datetime]])</f>
        <v>43689</v>
      </c>
      <c r="E883">
        <f>YEAR(tblSales[[#This Row],[Datetime]])</f>
        <v>2019</v>
      </c>
      <c r="F883" t="str">
        <f>TEXT(tblSales[[#This Row],[Datetime]], "mmm")</f>
        <v>Aug</v>
      </c>
      <c r="G883" t="str">
        <f>TEXT(tblSales[[#This Row],[Datetime]], "ddd")</f>
        <v>Mon</v>
      </c>
      <c r="H883">
        <f>HOUR(tblSales[[#This Row],[Datetime]])</f>
        <v>14</v>
      </c>
      <c r="I883" s="8">
        <v>0.2</v>
      </c>
      <c r="J883" t="s">
        <v>66</v>
      </c>
      <c r="K883" t="s">
        <v>18</v>
      </c>
      <c r="L883">
        <v>1</v>
      </c>
    </row>
    <row r="884" spans="2:12" x14ac:dyDescent="0.2">
      <c r="B884" s="5">
        <v>43689.625694444447</v>
      </c>
      <c r="C884" s="12">
        <f>TIME(HOUR(tblSales[[#This Row],[Datetime]]),MINUTE(tblSales[[#This Row],[Datetime]]), SECOND(tblSales[[#This Row],[Datetime]]))</f>
        <v>0.62569444444444444</v>
      </c>
      <c r="D884" s="6">
        <f>_xlfn.FLOOR.MATH(tblSales[[#This Row],[Datetime]])</f>
        <v>43689</v>
      </c>
      <c r="E884">
        <f>YEAR(tblSales[[#This Row],[Datetime]])</f>
        <v>2019</v>
      </c>
      <c r="F884" t="str">
        <f>TEXT(tblSales[[#This Row],[Datetime]], "mmm")</f>
        <v>Aug</v>
      </c>
      <c r="G884" t="str">
        <f>TEXT(tblSales[[#This Row],[Datetime]], "ddd")</f>
        <v>Mon</v>
      </c>
      <c r="H884">
        <f>HOUR(tblSales[[#This Row],[Datetime]])</f>
        <v>15</v>
      </c>
      <c r="I884" s="8" t="s">
        <v>97</v>
      </c>
      <c r="J884" t="s">
        <v>66</v>
      </c>
      <c r="K884" t="s">
        <v>22</v>
      </c>
      <c r="L884">
        <v>5</v>
      </c>
    </row>
    <row r="885" spans="2:12" x14ac:dyDescent="0.2">
      <c r="B885" s="5">
        <v>43691.460416666669</v>
      </c>
      <c r="C885" s="12">
        <f>TIME(HOUR(tblSales[[#This Row],[Datetime]]),MINUTE(tblSales[[#This Row],[Datetime]]), SECOND(tblSales[[#This Row],[Datetime]]))</f>
        <v>0.4604166666666667</v>
      </c>
      <c r="D885" s="6">
        <f>_xlfn.FLOOR.MATH(tblSales[[#This Row],[Datetime]])</f>
        <v>43691</v>
      </c>
      <c r="E885">
        <f>YEAR(tblSales[[#This Row],[Datetime]])</f>
        <v>2019</v>
      </c>
      <c r="F885" t="str">
        <f>TEXT(tblSales[[#This Row],[Datetime]], "mmm")</f>
        <v>Aug</v>
      </c>
      <c r="G885" t="str">
        <f>TEXT(tblSales[[#This Row],[Datetime]], "ddd")</f>
        <v>Wed</v>
      </c>
      <c r="H885">
        <f>HOUR(tblSales[[#This Row],[Datetime]])</f>
        <v>11</v>
      </c>
      <c r="I885" s="8" t="s">
        <v>97</v>
      </c>
      <c r="J885" t="s">
        <v>66</v>
      </c>
      <c r="K885" t="s">
        <v>22</v>
      </c>
      <c r="L885">
        <v>4</v>
      </c>
    </row>
    <row r="886" spans="2:12" x14ac:dyDescent="0.2">
      <c r="B886" s="5">
        <v>43691.460416666669</v>
      </c>
      <c r="C886" s="12">
        <f>TIME(HOUR(tblSales[[#This Row],[Datetime]]),MINUTE(tblSales[[#This Row],[Datetime]]), SECOND(tblSales[[#This Row],[Datetime]]))</f>
        <v>0.4604166666666667</v>
      </c>
      <c r="D886" s="6">
        <f>_xlfn.FLOOR.MATH(tblSales[[#This Row],[Datetime]])</f>
        <v>43691</v>
      </c>
      <c r="E886">
        <f>YEAR(tblSales[[#This Row],[Datetime]])</f>
        <v>2019</v>
      </c>
      <c r="F886" t="str">
        <f>TEXT(tblSales[[#This Row],[Datetime]], "mmm")</f>
        <v>Aug</v>
      </c>
      <c r="G886" t="str">
        <f>TEXT(tblSales[[#This Row],[Datetime]], "ddd")</f>
        <v>Wed</v>
      </c>
      <c r="H886">
        <f>HOUR(tblSales[[#This Row],[Datetime]])</f>
        <v>11</v>
      </c>
      <c r="I886" s="8" t="s">
        <v>97</v>
      </c>
      <c r="J886" t="s">
        <v>66</v>
      </c>
      <c r="K886" t="s">
        <v>22</v>
      </c>
      <c r="L886">
        <v>1</v>
      </c>
    </row>
    <row r="887" spans="2:12" x14ac:dyDescent="0.2">
      <c r="B887" s="5">
        <v>43691.460416666669</v>
      </c>
      <c r="C887" s="12">
        <f>TIME(HOUR(tblSales[[#This Row],[Datetime]]),MINUTE(tblSales[[#This Row],[Datetime]]), SECOND(tblSales[[#This Row],[Datetime]]))</f>
        <v>0.4604166666666667</v>
      </c>
      <c r="D887" s="6">
        <f>_xlfn.FLOOR.MATH(tblSales[[#This Row],[Datetime]])</f>
        <v>43691</v>
      </c>
      <c r="E887">
        <f>YEAR(tblSales[[#This Row],[Datetime]])</f>
        <v>2019</v>
      </c>
      <c r="F887" t="str">
        <f>TEXT(tblSales[[#This Row],[Datetime]], "mmm")</f>
        <v>Aug</v>
      </c>
      <c r="G887" t="str">
        <f>TEXT(tblSales[[#This Row],[Datetime]], "ddd")</f>
        <v>Wed</v>
      </c>
      <c r="H887">
        <f>HOUR(tblSales[[#This Row],[Datetime]])</f>
        <v>11</v>
      </c>
      <c r="I887" s="8">
        <v>1.1000000000000001</v>
      </c>
      <c r="J887" t="s">
        <v>66</v>
      </c>
      <c r="K887" t="s">
        <v>8</v>
      </c>
      <c r="L887">
        <v>2</v>
      </c>
    </row>
    <row r="888" spans="2:12" x14ac:dyDescent="0.2">
      <c r="B888" s="5">
        <v>43691.460416666669</v>
      </c>
      <c r="C888" s="12">
        <f>TIME(HOUR(tblSales[[#This Row],[Datetime]]),MINUTE(tblSales[[#This Row],[Datetime]]), SECOND(tblSales[[#This Row],[Datetime]]))</f>
        <v>0.4604166666666667</v>
      </c>
      <c r="D888" s="6">
        <f>_xlfn.FLOOR.MATH(tblSales[[#This Row],[Datetime]])</f>
        <v>43691</v>
      </c>
      <c r="E888">
        <f>YEAR(tblSales[[#This Row],[Datetime]])</f>
        <v>2019</v>
      </c>
      <c r="F888" t="str">
        <f>TEXT(tblSales[[#This Row],[Datetime]], "mmm")</f>
        <v>Aug</v>
      </c>
      <c r="G888" t="str">
        <f>TEXT(tblSales[[#This Row],[Datetime]], "ddd")</f>
        <v>Wed</v>
      </c>
      <c r="H888">
        <f>HOUR(tblSales[[#This Row],[Datetime]])</f>
        <v>11</v>
      </c>
      <c r="I888" s="8">
        <v>0.55000000000000004</v>
      </c>
      <c r="J888" t="s">
        <v>66</v>
      </c>
      <c r="K888" t="s">
        <v>8</v>
      </c>
      <c r="L888">
        <v>1</v>
      </c>
    </row>
    <row r="889" spans="2:12" x14ac:dyDescent="0.2">
      <c r="B889" s="5">
        <v>43691.460416666669</v>
      </c>
      <c r="C889" s="12">
        <f>TIME(HOUR(tblSales[[#This Row],[Datetime]]),MINUTE(tblSales[[#This Row],[Datetime]]), SECOND(tblSales[[#This Row],[Datetime]]))</f>
        <v>0.4604166666666667</v>
      </c>
      <c r="D889" s="6">
        <f>_xlfn.FLOOR.MATH(tblSales[[#This Row],[Datetime]])</f>
        <v>43691</v>
      </c>
      <c r="E889">
        <f>YEAR(tblSales[[#This Row],[Datetime]])</f>
        <v>2019</v>
      </c>
      <c r="F889" t="str">
        <f>TEXT(tblSales[[#This Row],[Datetime]], "mmm")</f>
        <v>Aug</v>
      </c>
      <c r="G889" t="str">
        <f>TEXT(tblSales[[#This Row],[Datetime]], "ddd")</f>
        <v>Wed</v>
      </c>
      <c r="H889">
        <f>HOUR(tblSales[[#This Row],[Datetime]])</f>
        <v>11</v>
      </c>
      <c r="I889" s="8">
        <v>1</v>
      </c>
      <c r="J889" t="s">
        <v>66</v>
      </c>
      <c r="K889" t="s">
        <v>21</v>
      </c>
      <c r="L889">
        <v>1</v>
      </c>
    </row>
    <row r="890" spans="2:12" x14ac:dyDescent="0.2">
      <c r="B890" s="5">
        <v>43691.460416666669</v>
      </c>
      <c r="C890" s="12">
        <f>TIME(HOUR(tblSales[[#This Row],[Datetime]]),MINUTE(tblSales[[#This Row],[Datetime]]), SECOND(tblSales[[#This Row],[Datetime]]))</f>
        <v>0.4604166666666667</v>
      </c>
      <c r="D890" s="6">
        <f>_xlfn.FLOOR.MATH(tblSales[[#This Row],[Datetime]])</f>
        <v>43691</v>
      </c>
      <c r="E890">
        <f>YEAR(tblSales[[#This Row],[Datetime]])</f>
        <v>2019</v>
      </c>
      <c r="F890" t="str">
        <f>TEXT(tblSales[[#This Row],[Datetime]], "mmm")</f>
        <v>Aug</v>
      </c>
      <c r="G890" t="str">
        <f>TEXT(tblSales[[#This Row],[Datetime]], "ddd")</f>
        <v>Wed</v>
      </c>
      <c r="H890">
        <f>HOUR(tblSales[[#This Row],[Datetime]])</f>
        <v>11</v>
      </c>
      <c r="I890" s="8">
        <v>1</v>
      </c>
      <c r="J890" t="s">
        <v>66</v>
      </c>
      <c r="K890" t="s">
        <v>21</v>
      </c>
      <c r="L890">
        <v>1</v>
      </c>
    </row>
    <row r="891" spans="2:12" x14ac:dyDescent="0.2">
      <c r="B891" s="5">
        <v>43691.460416666669</v>
      </c>
      <c r="C891" s="12">
        <f>TIME(HOUR(tblSales[[#This Row],[Datetime]]),MINUTE(tblSales[[#This Row],[Datetime]]), SECOND(tblSales[[#This Row],[Datetime]]))</f>
        <v>0.4604166666666667</v>
      </c>
      <c r="D891" s="6">
        <f>_xlfn.FLOOR.MATH(tblSales[[#This Row],[Datetime]])</f>
        <v>43691</v>
      </c>
      <c r="E891">
        <f>YEAR(tblSales[[#This Row],[Datetime]])</f>
        <v>2019</v>
      </c>
      <c r="F891" t="str">
        <f>TEXT(tblSales[[#This Row],[Datetime]], "mmm")</f>
        <v>Aug</v>
      </c>
      <c r="G891" t="str">
        <f>TEXT(tblSales[[#This Row],[Datetime]], "ddd")</f>
        <v>Wed</v>
      </c>
      <c r="H891">
        <f>HOUR(tblSales[[#This Row],[Datetime]])</f>
        <v>11</v>
      </c>
      <c r="I891" s="8">
        <v>0.4</v>
      </c>
      <c r="J891" t="s">
        <v>66</v>
      </c>
      <c r="K891" t="s">
        <v>12</v>
      </c>
      <c r="L891">
        <v>1</v>
      </c>
    </row>
    <row r="892" spans="2:12" x14ac:dyDescent="0.2">
      <c r="B892" s="5">
        <v>43691.460416666669</v>
      </c>
      <c r="C892" s="12">
        <f>TIME(HOUR(tblSales[[#This Row],[Datetime]]),MINUTE(tblSales[[#This Row],[Datetime]]), SECOND(tblSales[[#This Row],[Datetime]]))</f>
        <v>0.4604166666666667</v>
      </c>
      <c r="D892" s="6">
        <f>_xlfn.FLOOR.MATH(tblSales[[#This Row],[Datetime]])</f>
        <v>43691</v>
      </c>
      <c r="E892">
        <f>YEAR(tblSales[[#This Row],[Datetime]])</f>
        <v>2019</v>
      </c>
      <c r="F892" t="str">
        <f>TEXT(tblSales[[#This Row],[Datetime]], "mmm")</f>
        <v>Aug</v>
      </c>
      <c r="G892" t="str">
        <f>TEXT(tblSales[[#This Row],[Datetime]], "ddd")</f>
        <v>Wed</v>
      </c>
      <c r="H892">
        <f>HOUR(tblSales[[#This Row],[Datetime]])</f>
        <v>11</v>
      </c>
      <c r="I892" s="8">
        <v>1.79</v>
      </c>
      <c r="J892" t="s">
        <v>66</v>
      </c>
      <c r="K892" t="s">
        <v>13</v>
      </c>
      <c r="L892">
        <v>1</v>
      </c>
    </row>
    <row r="893" spans="2:12" x14ac:dyDescent="0.2">
      <c r="B893" s="5">
        <v>43691.460416666669</v>
      </c>
      <c r="C893" s="12">
        <f>TIME(HOUR(tblSales[[#This Row],[Datetime]]),MINUTE(tblSales[[#This Row],[Datetime]]), SECOND(tblSales[[#This Row],[Datetime]]))</f>
        <v>0.4604166666666667</v>
      </c>
      <c r="D893" s="6">
        <f>_xlfn.FLOOR.MATH(tblSales[[#This Row],[Datetime]])</f>
        <v>43691</v>
      </c>
      <c r="E893">
        <f>YEAR(tblSales[[#This Row],[Datetime]])</f>
        <v>2019</v>
      </c>
      <c r="F893" t="str">
        <f>TEXT(tblSales[[#This Row],[Datetime]], "mmm")</f>
        <v>Aug</v>
      </c>
      <c r="G893" t="str">
        <f>TEXT(tblSales[[#This Row],[Datetime]], "ddd")</f>
        <v>Wed</v>
      </c>
      <c r="H893">
        <f>HOUR(tblSales[[#This Row],[Datetime]])</f>
        <v>11</v>
      </c>
      <c r="I893" s="8">
        <v>0.45</v>
      </c>
      <c r="J893" t="s">
        <v>66</v>
      </c>
      <c r="K893" t="s">
        <v>17</v>
      </c>
      <c r="L893">
        <v>1</v>
      </c>
    </row>
    <row r="894" spans="2:12" x14ac:dyDescent="0.2">
      <c r="B894" s="5">
        <v>43691.460416666669</v>
      </c>
      <c r="C894" s="12">
        <f>TIME(HOUR(tblSales[[#This Row],[Datetime]]),MINUTE(tblSales[[#This Row],[Datetime]]), SECOND(tblSales[[#This Row],[Datetime]]))</f>
        <v>0.4604166666666667</v>
      </c>
      <c r="D894" s="6">
        <f>_xlfn.FLOOR.MATH(tblSales[[#This Row],[Datetime]])</f>
        <v>43691</v>
      </c>
      <c r="E894">
        <f>YEAR(tblSales[[#This Row],[Datetime]])</f>
        <v>2019</v>
      </c>
      <c r="F894" t="str">
        <f>TEXT(tblSales[[#This Row],[Datetime]], "mmm")</f>
        <v>Aug</v>
      </c>
      <c r="G894" t="str">
        <f>TEXT(tblSales[[#This Row],[Datetime]], "ddd")</f>
        <v>Wed</v>
      </c>
      <c r="H894">
        <f>HOUR(tblSales[[#This Row],[Datetime]])</f>
        <v>11</v>
      </c>
      <c r="I894" s="8">
        <v>0.45</v>
      </c>
      <c r="J894" t="s">
        <v>66</v>
      </c>
      <c r="K894" t="s">
        <v>17</v>
      </c>
      <c r="L894">
        <v>1</v>
      </c>
    </row>
    <row r="895" spans="2:12" x14ac:dyDescent="0.2">
      <c r="B895" s="5">
        <v>43691.460416666669</v>
      </c>
      <c r="C895" s="12">
        <f>TIME(HOUR(tblSales[[#This Row],[Datetime]]),MINUTE(tblSales[[#This Row],[Datetime]]), SECOND(tblSales[[#This Row],[Datetime]]))</f>
        <v>0.4604166666666667</v>
      </c>
      <c r="D895" s="6">
        <f>_xlfn.FLOOR.MATH(tblSales[[#This Row],[Datetime]])</f>
        <v>43691</v>
      </c>
      <c r="E895">
        <f>YEAR(tblSales[[#This Row],[Datetime]])</f>
        <v>2019</v>
      </c>
      <c r="F895" t="str">
        <f>TEXT(tblSales[[#This Row],[Datetime]], "mmm")</f>
        <v>Aug</v>
      </c>
      <c r="G895" t="str">
        <f>TEXT(tblSales[[#This Row],[Datetime]], "ddd")</f>
        <v>Wed</v>
      </c>
      <c r="H895">
        <f>HOUR(tblSales[[#This Row],[Datetime]])</f>
        <v>11</v>
      </c>
      <c r="I895" s="8">
        <v>2.5</v>
      </c>
      <c r="J895" t="s">
        <v>66</v>
      </c>
      <c r="K895" t="s">
        <v>11</v>
      </c>
      <c r="L895">
        <v>1</v>
      </c>
    </row>
    <row r="896" spans="2:12" x14ac:dyDescent="0.2">
      <c r="B896" s="5">
        <v>43691.461111111108</v>
      </c>
      <c r="C896" s="12">
        <f>TIME(HOUR(tblSales[[#This Row],[Datetime]]),MINUTE(tblSales[[#This Row],[Datetime]]), SECOND(tblSales[[#This Row],[Datetime]]))</f>
        <v>0.46111111111111108</v>
      </c>
      <c r="D896" s="6">
        <f>_xlfn.FLOOR.MATH(tblSales[[#This Row],[Datetime]])</f>
        <v>43691</v>
      </c>
      <c r="E896">
        <f>YEAR(tblSales[[#This Row],[Datetime]])</f>
        <v>2019</v>
      </c>
      <c r="F896" t="str">
        <f>TEXT(tblSales[[#This Row],[Datetime]], "mmm")</f>
        <v>Aug</v>
      </c>
      <c r="G896" t="str">
        <f>TEXT(tblSales[[#This Row],[Datetime]], "ddd")</f>
        <v>Wed</v>
      </c>
      <c r="H896">
        <f>HOUR(tblSales[[#This Row],[Datetime]])</f>
        <v>11</v>
      </c>
      <c r="I896" s="8">
        <v>0.55000000000000004</v>
      </c>
      <c r="J896" t="s">
        <v>66</v>
      </c>
      <c r="K896" t="s">
        <v>20</v>
      </c>
      <c r="L896">
        <v>1</v>
      </c>
    </row>
    <row r="897" spans="2:12" x14ac:dyDescent="0.2">
      <c r="B897" s="5">
        <v>43691.461111111108</v>
      </c>
      <c r="C897" s="12">
        <f>TIME(HOUR(tblSales[[#This Row],[Datetime]]),MINUTE(tblSales[[#This Row],[Datetime]]), SECOND(tblSales[[#This Row],[Datetime]]))</f>
        <v>0.46111111111111108</v>
      </c>
      <c r="D897" s="6">
        <f>_xlfn.FLOOR.MATH(tblSales[[#This Row],[Datetime]])</f>
        <v>43691</v>
      </c>
      <c r="E897">
        <f>YEAR(tblSales[[#This Row],[Datetime]])</f>
        <v>2019</v>
      </c>
      <c r="F897" t="str">
        <f>TEXT(tblSales[[#This Row],[Datetime]], "mmm")</f>
        <v>Aug</v>
      </c>
      <c r="G897" t="str">
        <f>TEXT(tblSales[[#This Row],[Datetime]], "ddd")</f>
        <v>Wed</v>
      </c>
      <c r="H897">
        <f>HOUR(tblSales[[#This Row],[Datetime]])</f>
        <v>11</v>
      </c>
      <c r="I897" s="8" t="s">
        <v>97</v>
      </c>
      <c r="J897" t="s">
        <v>66</v>
      </c>
      <c r="K897" t="s">
        <v>22</v>
      </c>
      <c r="L897">
        <v>1</v>
      </c>
    </row>
    <row r="898" spans="2:12" x14ac:dyDescent="0.2">
      <c r="B898" s="5">
        <v>43691.461111111108</v>
      </c>
      <c r="C898" s="12">
        <f>TIME(HOUR(tblSales[[#This Row],[Datetime]]),MINUTE(tblSales[[#This Row],[Datetime]]), SECOND(tblSales[[#This Row],[Datetime]]))</f>
        <v>0.46111111111111108</v>
      </c>
      <c r="D898" s="6">
        <f>_xlfn.FLOOR.MATH(tblSales[[#This Row],[Datetime]])</f>
        <v>43691</v>
      </c>
      <c r="E898">
        <f>YEAR(tblSales[[#This Row],[Datetime]])</f>
        <v>2019</v>
      </c>
      <c r="F898" t="str">
        <f>TEXT(tblSales[[#This Row],[Datetime]], "mmm")</f>
        <v>Aug</v>
      </c>
      <c r="G898" t="str">
        <f>TEXT(tblSales[[#This Row],[Datetime]], "ddd")</f>
        <v>Wed</v>
      </c>
      <c r="H898">
        <f>HOUR(tblSales[[#This Row],[Datetime]])</f>
        <v>11</v>
      </c>
      <c r="I898" s="8">
        <v>1.79</v>
      </c>
      <c r="J898" t="s">
        <v>66</v>
      </c>
      <c r="K898" t="s">
        <v>13</v>
      </c>
      <c r="L898">
        <v>1</v>
      </c>
    </row>
    <row r="899" spans="2:12" x14ac:dyDescent="0.2">
      <c r="B899" s="5">
        <v>43691.461111111108</v>
      </c>
      <c r="C899" s="12">
        <f>TIME(HOUR(tblSales[[#This Row],[Datetime]]),MINUTE(tblSales[[#This Row],[Datetime]]), SECOND(tblSales[[#This Row],[Datetime]]))</f>
        <v>0.46111111111111108</v>
      </c>
      <c r="D899" s="6">
        <f>_xlfn.FLOOR.MATH(tblSales[[#This Row],[Datetime]])</f>
        <v>43691</v>
      </c>
      <c r="E899">
        <f>YEAR(tblSales[[#This Row],[Datetime]])</f>
        <v>2019</v>
      </c>
      <c r="F899" t="str">
        <f>TEXT(tblSales[[#This Row],[Datetime]], "mmm")</f>
        <v>Aug</v>
      </c>
      <c r="G899" t="str">
        <f>TEXT(tblSales[[#This Row],[Datetime]], "ddd")</f>
        <v>Wed</v>
      </c>
      <c r="H899">
        <f>HOUR(tblSales[[#This Row],[Datetime]])</f>
        <v>11</v>
      </c>
      <c r="I899" s="8">
        <v>2.5</v>
      </c>
      <c r="J899" t="s">
        <v>66</v>
      </c>
      <c r="K899" t="s">
        <v>11</v>
      </c>
      <c r="L899">
        <v>1</v>
      </c>
    </row>
    <row r="900" spans="2:12" x14ac:dyDescent="0.2">
      <c r="B900" s="5">
        <v>43691.463194444441</v>
      </c>
      <c r="C900" s="12">
        <f>TIME(HOUR(tblSales[[#This Row],[Datetime]]),MINUTE(tblSales[[#This Row],[Datetime]]), SECOND(tblSales[[#This Row],[Datetime]]))</f>
        <v>0.46319444444444446</v>
      </c>
      <c r="D900" s="6">
        <f>_xlfn.FLOOR.MATH(tblSales[[#This Row],[Datetime]])</f>
        <v>43691</v>
      </c>
      <c r="E900">
        <f>YEAR(tblSales[[#This Row],[Datetime]])</f>
        <v>2019</v>
      </c>
      <c r="F900" t="str">
        <f>TEXT(tblSales[[#This Row],[Datetime]], "mmm")</f>
        <v>Aug</v>
      </c>
      <c r="G900" t="str">
        <f>TEXT(tblSales[[#This Row],[Datetime]], "ddd")</f>
        <v>Wed</v>
      </c>
      <c r="H900">
        <f>HOUR(tblSales[[#This Row],[Datetime]])</f>
        <v>11</v>
      </c>
      <c r="I900" s="8">
        <v>0.55000000000000004</v>
      </c>
      <c r="J900" t="s">
        <v>66</v>
      </c>
      <c r="K900" t="s">
        <v>20</v>
      </c>
      <c r="L900">
        <v>1</v>
      </c>
    </row>
    <row r="901" spans="2:12" x14ac:dyDescent="0.2">
      <c r="B901" s="5">
        <v>43691.463194444441</v>
      </c>
      <c r="C901" s="12">
        <f>TIME(HOUR(tblSales[[#This Row],[Datetime]]),MINUTE(tblSales[[#This Row],[Datetime]]), SECOND(tblSales[[#This Row],[Datetime]]))</f>
        <v>0.46319444444444446</v>
      </c>
      <c r="D901" s="6">
        <f>_xlfn.FLOOR.MATH(tblSales[[#This Row],[Datetime]])</f>
        <v>43691</v>
      </c>
      <c r="E901">
        <f>YEAR(tblSales[[#This Row],[Datetime]])</f>
        <v>2019</v>
      </c>
      <c r="F901" t="str">
        <f>TEXT(tblSales[[#This Row],[Datetime]], "mmm")</f>
        <v>Aug</v>
      </c>
      <c r="G901" t="str">
        <f>TEXT(tblSales[[#This Row],[Datetime]], "ddd")</f>
        <v>Wed</v>
      </c>
      <c r="H901">
        <f>HOUR(tblSales[[#This Row],[Datetime]])</f>
        <v>11</v>
      </c>
      <c r="I901" s="8" t="s">
        <v>97</v>
      </c>
      <c r="J901" t="s">
        <v>66</v>
      </c>
      <c r="K901" t="s">
        <v>22</v>
      </c>
      <c r="L901">
        <v>1</v>
      </c>
    </row>
    <row r="902" spans="2:12" x14ac:dyDescent="0.2">
      <c r="B902" s="5">
        <v>43691.463194444441</v>
      </c>
      <c r="C902" s="12">
        <f>TIME(HOUR(tblSales[[#This Row],[Datetime]]),MINUTE(tblSales[[#This Row],[Datetime]]), SECOND(tblSales[[#This Row],[Datetime]]))</f>
        <v>0.46319444444444446</v>
      </c>
      <c r="D902" s="6">
        <f>_xlfn.FLOOR.MATH(tblSales[[#This Row],[Datetime]])</f>
        <v>43691</v>
      </c>
      <c r="E902">
        <f>YEAR(tblSales[[#This Row],[Datetime]])</f>
        <v>2019</v>
      </c>
      <c r="F902" t="str">
        <f>TEXT(tblSales[[#This Row],[Datetime]], "mmm")</f>
        <v>Aug</v>
      </c>
      <c r="G902" t="str">
        <f>TEXT(tblSales[[#This Row],[Datetime]], "ddd")</f>
        <v>Wed</v>
      </c>
      <c r="H902">
        <f>HOUR(tblSales[[#This Row],[Datetime]])</f>
        <v>11</v>
      </c>
      <c r="I902" s="8">
        <v>0.55000000000000004</v>
      </c>
      <c r="J902" t="s">
        <v>66</v>
      </c>
      <c r="K902" t="s">
        <v>8</v>
      </c>
      <c r="L902">
        <v>1</v>
      </c>
    </row>
    <row r="903" spans="2:12" x14ac:dyDescent="0.2">
      <c r="B903" s="5">
        <v>43691.463194444441</v>
      </c>
      <c r="C903" s="12">
        <f>TIME(HOUR(tblSales[[#This Row],[Datetime]]),MINUTE(tblSales[[#This Row],[Datetime]]), SECOND(tblSales[[#This Row],[Datetime]]))</f>
        <v>0.46319444444444446</v>
      </c>
      <c r="D903" s="6">
        <f>_xlfn.FLOOR.MATH(tblSales[[#This Row],[Datetime]])</f>
        <v>43691</v>
      </c>
      <c r="E903">
        <f>YEAR(tblSales[[#This Row],[Datetime]])</f>
        <v>2019</v>
      </c>
      <c r="F903" t="str">
        <f>TEXT(tblSales[[#This Row],[Datetime]], "mmm")</f>
        <v>Aug</v>
      </c>
      <c r="G903" t="str">
        <f>TEXT(tblSales[[#This Row],[Datetime]], "ddd")</f>
        <v>Wed</v>
      </c>
      <c r="H903">
        <f>HOUR(tblSales[[#This Row],[Datetime]])</f>
        <v>11</v>
      </c>
      <c r="I903" s="8">
        <v>2.5</v>
      </c>
      <c r="J903" t="s">
        <v>66</v>
      </c>
      <c r="K903" t="s">
        <v>11</v>
      </c>
      <c r="L903">
        <v>1</v>
      </c>
    </row>
    <row r="904" spans="2:12" x14ac:dyDescent="0.2">
      <c r="B904" s="5">
        <v>43691.469444444447</v>
      </c>
      <c r="C904" s="12">
        <f>TIME(HOUR(tblSales[[#This Row],[Datetime]]),MINUTE(tblSales[[#This Row],[Datetime]]), SECOND(tblSales[[#This Row],[Datetime]]))</f>
        <v>0.4694444444444445</v>
      </c>
      <c r="D904" s="6">
        <f>_xlfn.FLOOR.MATH(tblSales[[#This Row],[Datetime]])</f>
        <v>43691</v>
      </c>
      <c r="E904">
        <f>YEAR(tblSales[[#This Row],[Datetime]])</f>
        <v>2019</v>
      </c>
      <c r="F904" t="str">
        <f>TEXT(tblSales[[#This Row],[Datetime]], "mmm")</f>
        <v>Aug</v>
      </c>
      <c r="G904" t="str">
        <f>TEXT(tblSales[[#This Row],[Datetime]], "ddd")</f>
        <v>Wed</v>
      </c>
      <c r="H904">
        <f>HOUR(tblSales[[#This Row],[Datetime]])</f>
        <v>11</v>
      </c>
      <c r="I904" s="8" t="s">
        <v>97</v>
      </c>
      <c r="J904" t="s">
        <v>66</v>
      </c>
      <c r="K904" t="s">
        <v>22</v>
      </c>
      <c r="L904">
        <v>6</v>
      </c>
    </row>
    <row r="905" spans="2:12" x14ac:dyDescent="0.2">
      <c r="B905" s="5">
        <v>43691.469444444447</v>
      </c>
      <c r="C905" s="12">
        <f>TIME(HOUR(tblSales[[#This Row],[Datetime]]),MINUTE(tblSales[[#This Row],[Datetime]]), SECOND(tblSales[[#This Row],[Datetime]]))</f>
        <v>0.4694444444444445</v>
      </c>
      <c r="D905" s="6">
        <f>_xlfn.FLOOR.MATH(tblSales[[#This Row],[Datetime]])</f>
        <v>43691</v>
      </c>
      <c r="E905">
        <f>YEAR(tblSales[[#This Row],[Datetime]])</f>
        <v>2019</v>
      </c>
      <c r="F905" t="str">
        <f>TEXT(tblSales[[#This Row],[Datetime]], "mmm")</f>
        <v>Aug</v>
      </c>
      <c r="G905" t="str">
        <f>TEXT(tblSales[[#This Row],[Datetime]], "ddd")</f>
        <v>Wed</v>
      </c>
      <c r="H905">
        <f>HOUR(tblSales[[#This Row],[Datetime]])</f>
        <v>11</v>
      </c>
      <c r="I905" s="8">
        <v>0.3</v>
      </c>
      <c r="J905" t="s">
        <v>66</v>
      </c>
      <c r="K905" t="s">
        <v>16</v>
      </c>
      <c r="L905">
        <v>1</v>
      </c>
    </row>
    <row r="906" spans="2:12" x14ac:dyDescent="0.2">
      <c r="B906" s="5">
        <v>43691.469444444447</v>
      </c>
      <c r="C906" s="12">
        <f>TIME(HOUR(tblSales[[#This Row],[Datetime]]),MINUTE(tblSales[[#This Row],[Datetime]]), SECOND(tblSales[[#This Row],[Datetime]]))</f>
        <v>0.4694444444444445</v>
      </c>
      <c r="D906" s="6">
        <f>_xlfn.FLOOR.MATH(tblSales[[#This Row],[Datetime]])</f>
        <v>43691</v>
      </c>
      <c r="E906">
        <f>YEAR(tblSales[[#This Row],[Datetime]])</f>
        <v>2019</v>
      </c>
      <c r="F906" t="str">
        <f>TEXT(tblSales[[#This Row],[Datetime]], "mmm")</f>
        <v>Aug</v>
      </c>
      <c r="G906" t="str">
        <f>TEXT(tblSales[[#This Row],[Datetime]], "ddd")</f>
        <v>Wed</v>
      </c>
      <c r="H906">
        <f>HOUR(tblSales[[#This Row],[Datetime]])</f>
        <v>11</v>
      </c>
      <c r="I906" s="8">
        <v>0.4</v>
      </c>
      <c r="J906" t="s">
        <v>66</v>
      </c>
      <c r="K906" t="s">
        <v>12</v>
      </c>
      <c r="L906">
        <v>1</v>
      </c>
    </row>
    <row r="907" spans="2:12" x14ac:dyDescent="0.2">
      <c r="B907" s="5">
        <v>43691.469444444447</v>
      </c>
      <c r="C907" s="12">
        <f>TIME(HOUR(tblSales[[#This Row],[Datetime]]),MINUTE(tblSales[[#This Row],[Datetime]]), SECOND(tblSales[[#This Row],[Datetime]]))</f>
        <v>0.4694444444444445</v>
      </c>
      <c r="D907" s="6">
        <f>_xlfn.FLOOR.MATH(tblSales[[#This Row],[Datetime]])</f>
        <v>43691</v>
      </c>
      <c r="E907">
        <f>YEAR(tblSales[[#This Row],[Datetime]])</f>
        <v>2019</v>
      </c>
      <c r="F907" t="str">
        <f>TEXT(tblSales[[#This Row],[Datetime]], "mmm")</f>
        <v>Aug</v>
      </c>
      <c r="G907" t="str">
        <f>TEXT(tblSales[[#This Row],[Datetime]], "ddd")</f>
        <v>Wed</v>
      </c>
      <c r="H907">
        <f>HOUR(tblSales[[#This Row],[Datetime]])</f>
        <v>11</v>
      </c>
      <c r="I907" s="8">
        <v>3.58</v>
      </c>
      <c r="J907" t="s">
        <v>66</v>
      </c>
      <c r="K907" t="s">
        <v>13</v>
      </c>
      <c r="L907">
        <v>2</v>
      </c>
    </row>
    <row r="908" spans="2:12" x14ac:dyDescent="0.2">
      <c r="B908" s="5">
        <v>43691.469444444447</v>
      </c>
      <c r="C908" s="12">
        <f>TIME(HOUR(tblSales[[#This Row],[Datetime]]),MINUTE(tblSales[[#This Row],[Datetime]]), SECOND(tblSales[[#This Row],[Datetime]]))</f>
        <v>0.4694444444444445</v>
      </c>
      <c r="D908" s="6">
        <f>_xlfn.FLOOR.MATH(tblSales[[#This Row],[Datetime]])</f>
        <v>43691</v>
      </c>
      <c r="E908">
        <f>YEAR(tblSales[[#This Row],[Datetime]])</f>
        <v>2019</v>
      </c>
      <c r="F908" t="str">
        <f>TEXT(tblSales[[#This Row],[Datetime]], "mmm")</f>
        <v>Aug</v>
      </c>
      <c r="G908" t="str">
        <f>TEXT(tblSales[[#This Row],[Datetime]], "ddd")</f>
        <v>Wed</v>
      </c>
      <c r="H908">
        <f>HOUR(tblSales[[#This Row],[Datetime]])</f>
        <v>11</v>
      </c>
      <c r="I908" s="8">
        <v>0.45</v>
      </c>
      <c r="J908" t="s">
        <v>66</v>
      </c>
      <c r="K908" t="s">
        <v>17</v>
      </c>
      <c r="L908">
        <v>1</v>
      </c>
    </row>
    <row r="909" spans="2:12" x14ac:dyDescent="0.2">
      <c r="B909" s="5">
        <v>43691.469444444447</v>
      </c>
      <c r="C909" s="12">
        <f>TIME(HOUR(tblSales[[#This Row],[Datetime]]),MINUTE(tblSales[[#This Row],[Datetime]]), SECOND(tblSales[[#This Row],[Datetime]]))</f>
        <v>0.4694444444444445</v>
      </c>
      <c r="D909" s="6">
        <f>_xlfn.FLOOR.MATH(tblSales[[#This Row],[Datetime]])</f>
        <v>43691</v>
      </c>
      <c r="E909">
        <f>YEAR(tblSales[[#This Row],[Datetime]])</f>
        <v>2019</v>
      </c>
      <c r="F909" t="str">
        <f>TEXT(tblSales[[#This Row],[Datetime]], "mmm")</f>
        <v>Aug</v>
      </c>
      <c r="G909" t="str">
        <f>TEXT(tblSales[[#This Row],[Datetime]], "ddd")</f>
        <v>Wed</v>
      </c>
      <c r="H909">
        <f>HOUR(tblSales[[#This Row],[Datetime]])</f>
        <v>11</v>
      </c>
      <c r="I909" s="8">
        <v>0.55000000000000004</v>
      </c>
      <c r="J909" t="s">
        <v>66</v>
      </c>
      <c r="K909" t="s">
        <v>19</v>
      </c>
      <c r="L909">
        <v>1</v>
      </c>
    </row>
    <row r="910" spans="2:12" x14ac:dyDescent="0.2">
      <c r="B910" s="5">
        <v>43691.473611111112</v>
      </c>
      <c r="C910" s="12">
        <f>TIME(HOUR(tblSales[[#This Row],[Datetime]]),MINUTE(tblSales[[#This Row],[Datetime]]), SECOND(tblSales[[#This Row],[Datetime]]))</f>
        <v>0.47361111111111115</v>
      </c>
      <c r="D910" s="6">
        <f>_xlfn.FLOOR.MATH(tblSales[[#This Row],[Datetime]])</f>
        <v>43691</v>
      </c>
      <c r="E910">
        <f>YEAR(tblSales[[#This Row],[Datetime]])</f>
        <v>2019</v>
      </c>
      <c r="F910" t="str">
        <f>TEXT(tblSales[[#This Row],[Datetime]], "mmm")</f>
        <v>Aug</v>
      </c>
      <c r="G910" t="str">
        <f>TEXT(tblSales[[#This Row],[Datetime]], "ddd")</f>
        <v>Wed</v>
      </c>
      <c r="H910">
        <f>HOUR(tblSales[[#This Row],[Datetime]])</f>
        <v>11</v>
      </c>
      <c r="I910" s="8">
        <v>0.55000000000000004</v>
      </c>
      <c r="J910" t="s">
        <v>66</v>
      </c>
      <c r="K910" t="s">
        <v>20</v>
      </c>
      <c r="L910">
        <v>1</v>
      </c>
    </row>
    <row r="911" spans="2:12" x14ac:dyDescent="0.2">
      <c r="B911" s="5">
        <v>43691.473611111112</v>
      </c>
      <c r="C911" s="12">
        <f>TIME(HOUR(tblSales[[#This Row],[Datetime]]),MINUTE(tblSales[[#This Row],[Datetime]]), SECOND(tblSales[[#This Row],[Datetime]]))</f>
        <v>0.47361111111111115</v>
      </c>
      <c r="D911" s="6">
        <f>_xlfn.FLOOR.MATH(tblSales[[#This Row],[Datetime]])</f>
        <v>43691</v>
      </c>
      <c r="E911">
        <f>YEAR(tblSales[[#This Row],[Datetime]])</f>
        <v>2019</v>
      </c>
      <c r="F911" t="str">
        <f>TEXT(tblSales[[#This Row],[Datetime]], "mmm")</f>
        <v>Aug</v>
      </c>
      <c r="G911" t="str">
        <f>TEXT(tblSales[[#This Row],[Datetime]], "ddd")</f>
        <v>Wed</v>
      </c>
      <c r="H911">
        <f>HOUR(tblSales[[#This Row],[Datetime]])</f>
        <v>11</v>
      </c>
      <c r="I911" s="8">
        <v>4</v>
      </c>
      <c r="J911" t="s">
        <v>66</v>
      </c>
      <c r="K911" t="s">
        <v>25</v>
      </c>
      <c r="L911">
        <v>1</v>
      </c>
    </row>
    <row r="912" spans="2:12" x14ac:dyDescent="0.2">
      <c r="B912" s="5">
        <v>43691.473611111112</v>
      </c>
      <c r="C912" s="12">
        <f>TIME(HOUR(tblSales[[#This Row],[Datetime]]),MINUTE(tblSales[[#This Row],[Datetime]]), SECOND(tblSales[[#This Row],[Datetime]]))</f>
        <v>0.47361111111111115</v>
      </c>
      <c r="D912" s="6">
        <f>_xlfn.FLOOR.MATH(tblSales[[#This Row],[Datetime]])</f>
        <v>43691</v>
      </c>
      <c r="E912">
        <f>YEAR(tblSales[[#This Row],[Datetime]])</f>
        <v>2019</v>
      </c>
      <c r="F912" t="str">
        <f>TEXT(tblSales[[#This Row],[Datetime]], "mmm")</f>
        <v>Aug</v>
      </c>
      <c r="G912" t="str">
        <f>TEXT(tblSales[[#This Row],[Datetime]], "ddd")</f>
        <v>Wed</v>
      </c>
      <c r="H912">
        <f>HOUR(tblSales[[#This Row],[Datetime]])</f>
        <v>11</v>
      </c>
      <c r="I912" s="8">
        <v>1.6500000000000001</v>
      </c>
      <c r="J912" t="s">
        <v>66</v>
      </c>
      <c r="K912" t="s">
        <v>8</v>
      </c>
      <c r="L912">
        <v>3</v>
      </c>
    </row>
    <row r="913" spans="2:12" x14ac:dyDescent="0.2">
      <c r="B913" s="5">
        <v>43691.473611111112</v>
      </c>
      <c r="C913" s="12">
        <f>TIME(HOUR(tblSales[[#This Row],[Datetime]]),MINUTE(tblSales[[#This Row],[Datetime]]), SECOND(tblSales[[#This Row],[Datetime]]))</f>
        <v>0.47361111111111115</v>
      </c>
      <c r="D913" s="6">
        <f>_xlfn.FLOOR.MATH(tblSales[[#This Row],[Datetime]])</f>
        <v>43691</v>
      </c>
      <c r="E913">
        <f>YEAR(tblSales[[#This Row],[Datetime]])</f>
        <v>2019</v>
      </c>
      <c r="F913" t="str">
        <f>TEXT(tblSales[[#This Row],[Datetime]], "mmm")</f>
        <v>Aug</v>
      </c>
      <c r="G913" t="str">
        <f>TEXT(tblSales[[#This Row],[Datetime]], "ddd")</f>
        <v>Wed</v>
      </c>
      <c r="H913">
        <f>HOUR(tblSales[[#This Row],[Datetime]])</f>
        <v>11</v>
      </c>
      <c r="I913" s="8">
        <v>0.4</v>
      </c>
      <c r="J913" t="s">
        <v>66</v>
      </c>
      <c r="K913" t="s">
        <v>12</v>
      </c>
      <c r="L913">
        <v>1</v>
      </c>
    </row>
    <row r="914" spans="2:12" x14ac:dyDescent="0.2">
      <c r="B914" s="5">
        <v>43691.473611111112</v>
      </c>
      <c r="C914" s="12">
        <f>TIME(HOUR(tblSales[[#This Row],[Datetime]]),MINUTE(tblSales[[#This Row],[Datetime]]), SECOND(tblSales[[#This Row],[Datetime]]))</f>
        <v>0.47361111111111115</v>
      </c>
      <c r="D914" s="6">
        <f>_xlfn.FLOOR.MATH(tblSales[[#This Row],[Datetime]])</f>
        <v>43691</v>
      </c>
      <c r="E914">
        <f>YEAR(tblSales[[#This Row],[Datetime]])</f>
        <v>2019</v>
      </c>
      <c r="F914" t="str">
        <f>TEXT(tblSales[[#This Row],[Datetime]], "mmm")</f>
        <v>Aug</v>
      </c>
      <c r="G914" t="str">
        <f>TEXT(tblSales[[#This Row],[Datetime]], "ddd")</f>
        <v>Wed</v>
      </c>
      <c r="H914">
        <f>HOUR(tblSales[[#This Row],[Datetime]])</f>
        <v>11</v>
      </c>
      <c r="I914" s="8">
        <v>0.2</v>
      </c>
      <c r="J914" t="s">
        <v>66</v>
      </c>
      <c r="K914" t="s">
        <v>18</v>
      </c>
      <c r="L914">
        <v>1</v>
      </c>
    </row>
    <row r="915" spans="2:12" x14ac:dyDescent="0.2">
      <c r="B915" s="5">
        <v>43691.475694444445</v>
      </c>
      <c r="C915" s="12">
        <f>TIME(HOUR(tblSales[[#This Row],[Datetime]]),MINUTE(tblSales[[#This Row],[Datetime]]), SECOND(tblSales[[#This Row],[Datetime]]))</f>
        <v>0.47569444444444442</v>
      </c>
      <c r="D915" s="6">
        <f>_xlfn.FLOOR.MATH(tblSales[[#This Row],[Datetime]])</f>
        <v>43691</v>
      </c>
      <c r="E915">
        <f>YEAR(tblSales[[#This Row],[Datetime]])</f>
        <v>2019</v>
      </c>
      <c r="F915" t="str">
        <f>TEXT(tblSales[[#This Row],[Datetime]], "mmm")</f>
        <v>Aug</v>
      </c>
      <c r="G915" t="str">
        <f>TEXT(tblSales[[#This Row],[Datetime]], "ddd")</f>
        <v>Wed</v>
      </c>
      <c r="H915">
        <f>HOUR(tblSales[[#This Row],[Datetime]])</f>
        <v>11</v>
      </c>
      <c r="I915" s="8">
        <v>4</v>
      </c>
      <c r="J915" t="s">
        <v>66</v>
      </c>
      <c r="K915" t="s">
        <v>25</v>
      </c>
      <c r="L915">
        <v>1</v>
      </c>
    </row>
    <row r="916" spans="2:12" x14ac:dyDescent="0.2">
      <c r="B916" s="5">
        <v>43691.475694444445</v>
      </c>
      <c r="C916" s="12">
        <f>TIME(HOUR(tblSales[[#This Row],[Datetime]]),MINUTE(tblSales[[#This Row],[Datetime]]), SECOND(tblSales[[#This Row],[Datetime]]))</f>
        <v>0.47569444444444442</v>
      </c>
      <c r="D916" s="6">
        <f>_xlfn.FLOOR.MATH(tblSales[[#This Row],[Datetime]])</f>
        <v>43691</v>
      </c>
      <c r="E916">
        <f>YEAR(tblSales[[#This Row],[Datetime]])</f>
        <v>2019</v>
      </c>
      <c r="F916" t="str">
        <f>TEXT(tblSales[[#This Row],[Datetime]], "mmm")</f>
        <v>Aug</v>
      </c>
      <c r="G916" t="str">
        <f>TEXT(tblSales[[#This Row],[Datetime]], "ddd")</f>
        <v>Wed</v>
      </c>
      <c r="H916">
        <f>HOUR(tblSales[[#This Row],[Datetime]])</f>
        <v>11</v>
      </c>
      <c r="I916" s="8" t="s">
        <v>97</v>
      </c>
      <c r="J916" t="s">
        <v>66</v>
      </c>
      <c r="K916" t="s">
        <v>22</v>
      </c>
      <c r="L916">
        <v>1</v>
      </c>
    </row>
    <row r="917" spans="2:12" x14ac:dyDescent="0.2">
      <c r="B917" s="5">
        <v>43691.475694444445</v>
      </c>
      <c r="C917" s="12">
        <f>TIME(HOUR(tblSales[[#This Row],[Datetime]]),MINUTE(tblSales[[#This Row],[Datetime]]), SECOND(tblSales[[#This Row],[Datetime]]))</f>
        <v>0.47569444444444442</v>
      </c>
      <c r="D917" s="6">
        <f>_xlfn.FLOOR.MATH(tblSales[[#This Row],[Datetime]])</f>
        <v>43691</v>
      </c>
      <c r="E917">
        <f>YEAR(tblSales[[#This Row],[Datetime]])</f>
        <v>2019</v>
      </c>
      <c r="F917" t="str">
        <f>TEXT(tblSales[[#This Row],[Datetime]], "mmm")</f>
        <v>Aug</v>
      </c>
      <c r="G917" t="str">
        <f>TEXT(tblSales[[#This Row],[Datetime]], "ddd")</f>
        <v>Wed</v>
      </c>
      <c r="H917">
        <f>HOUR(tblSales[[#This Row],[Datetime]])</f>
        <v>11</v>
      </c>
      <c r="I917" s="8">
        <v>0.55000000000000004</v>
      </c>
      <c r="J917" t="s">
        <v>66</v>
      </c>
      <c r="K917" t="s">
        <v>8</v>
      </c>
      <c r="L917">
        <v>1</v>
      </c>
    </row>
    <row r="918" spans="2:12" x14ac:dyDescent="0.2">
      <c r="B918" s="5">
        <v>43691.475694444445</v>
      </c>
      <c r="C918" s="12">
        <f>TIME(HOUR(tblSales[[#This Row],[Datetime]]),MINUTE(tblSales[[#This Row],[Datetime]]), SECOND(tblSales[[#This Row],[Datetime]]))</f>
        <v>0.47569444444444442</v>
      </c>
      <c r="D918" s="6">
        <f>_xlfn.FLOOR.MATH(tblSales[[#This Row],[Datetime]])</f>
        <v>43691</v>
      </c>
      <c r="E918">
        <f>YEAR(tblSales[[#This Row],[Datetime]])</f>
        <v>2019</v>
      </c>
      <c r="F918" t="str">
        <f>TEXT(tblSales[[#This Row],[Datetime]], "mmm")</f>
        <v>Aug</v>
      </c>
      <c r="G918" t="str">
        <f>TEXT(tblSales[[#This Row],[Datetime]], "ddd")</f>
        <v>Wed</v>
      </c>
      <c r="H918">
        <f>HOUR(tblSales[[#This Row],[Datetime]])</f>
        <v>11</v>
      </c>
      <c r="I918" s="8">
        <v>1</v>
      </c>
      <c r="J918" t="s">
        <v>66</v>
      </c>
      <c r="K918" t="s">
        <v>21</v>
      </c>
      <c r="L918">
        <v>1</v>
      </c>
    </row>
    <row r="919" spans="2:12" x14ac:dyDescent="0.2">
      <c r="B919" s="5">
        <v>43691.475694444445</v>
      </c>
      <c r="C919" s="12">
        <f>TIME(HOUR(tblSales[[#This Row],[Datetime]]),MINUTE(tblSales[[#This Row],[Datetime]]), SECOND(tblSales[[#This Row],[Datetime]]))</f>
        <v>0.47569444444444442</v>
      </c>
      <c r="D919" s="6">
        <f>_xlfn.FLOOR.MATH(tblSales[[#This Row],[Datetime]])</f>
        <v>43691</v>
      </c>
      <c r="E919">
        <f>YEAR(tblSales[[#This Row],[Datetime]])</f>
        <v>2019</v>
      </c>
      <c r="F919" t="str">
        <f>TEXT(tblSales[[#This Row],[Datetime]], "mmm")</f>
        <v>Aug</v>
      </c>
      <c r="G919" t="str">
        <f>TEXT(tblSales[[#This Row],[Datetime]], "ddd")</f>
        <v>Wed</v>
      </c>
      <c r="H919">
        <f>HOUR(tblSales[[#This Row],[Datetime]])</f>
        <v>11</v>
      </c>
      <c r="I919" s="8">
        <v>0.4</v>
      </c>
      <c r="J919" t="s">
        <v>66</v>
      </c>
      <c r="K919" t="s">
        <v>12</v>
      </c>
      <c r="L919">
        <v>1</v>
      </c>
    </row>
    <row r="920" spans="2:12" x14ac:dyDescent="0.2">
      <c r="B920" s="5">
        <v>43691.475694444445</v>
      </c>
      <c r="C920" s="12">
        <f>TIME(HOUR(tblSales[[#This Row],[Datetime]]),MINUTE(tblSales[[#This Row],[Datetime]]), SECOND(tblSales[[#This Row],[Datetime]]))</f>
        <v>0.47569444444444442</v>
      </c>
      <c r="D920" s="6">
        <f>_xlfn.FLOOR.MATH(tblSales[[#This Row],[Datetime]])</f>
        <v>43691</v>
      </c>
      <c r="E920">
        <f>YEAR(tblSales[[#This Row],[Datetime]])</f>
        <v>2019</v>
      </c>
      <c r="F920" t="str">
        <f>TEXT(tblSales[[#This Row],[Datetime]], "mmm")</f>
        <v>Aug</v>
      </c>
      <c r="G920" t="str">
        <f>TEXT(tblSales[[#This Row],[Datetime]], "ddd")</f>
        <v>Wed</v>
      </c>
      <c r="H920">
        <f>HOUR(tblSales[[#This Row],[Datetime]])</f>
        <v>11</v>
      </c>
      <c r="I920" s="8">
        <v>0.45</v>
      </c>
      <c r="J920" t="s">
        <v>66</v>
      </c>
      <c r="K920" t="s">
        <v>17</v>
      </c>
      <c r="L920">
        <v>1</v>
      </c>
    </row>
    <row r="921" spans="2:12" x14ac:dyDescent="0.2">
      <c r="B921" s="5">
        <v>43691.479861111111</v>
      </c>
      <c r="C921" s="12">
        <f>TIME(HOUR(tblSales[[#This Row],[Datetime]]),MINUTE(tblSales[[#This Row],[Datetime]]), SECOND(tblSales[[#This Row],[Datetime]]))</f>
        <v>0.47986111111111113</v>
      </c>
      <c r="D921" s="6">
        <f>_xlfn.FLOOR.MATH(tblSales[[#This Row],[Datetime]])</f>
        <v>43691</v>
      </c>
      <c r="E921">
        <f>YEAR(tblSales[[#This Row],[Datetime]])</f>
        <v>2019</v>
      </c>
      <c r="F921" t="str">
        <f>TEXT(tblSales[[#This Row],[Datetime]], "mmm")</f>
        <v>Aug</v>
      </c>
      <c r="G921" t="str">
        <f>TEXT(tblSales[[#This Row],[Datetime]], "ddd")</f>
        <v>Wed</v>
      </c>
      <c r="H921">
        <f>HOUR(tblSales[[#This Row],[Datetime]])</f>
        <v>11</v>
      </c>
      <c r="I921" s="8">
        <v>0.55000000000000004</v>
      </c>
      <c r="J921" t="s">
        <v>66</v>
      </c>
      <c r="K921" t="s">
        <v>20</v>
      </c>
      <c r="L921">
        <v>1</v>
      </c>
    </row>
    <row r="922" spans="2:12" x14ac:dyDescent="0.2">
      <c r="B922" s="5">
        <v>43691.479861111111</v>
      </c>
      <c r="C922" s="12">
        <f>TIME(HOUR(tblSales[[#This Row],[Datetime]]),MINUTE(tblSales[[#This Row],[Datetime]]), SECOND(tblSales[[#This Row],[Datetime]]))</f>
        <v>0.47986111111111113</v>
      </c>
      <c r="D922" s="6">
        <f>_xlfn.FLOOR.MATH(tblSales[[#This Row],[Datetime]])</f>
        <v>43691</v>
      </c>
      <c r="E922">
        <f>YEAR(tblSales[[#This Row],[Datetime]])</f>
        <v>2019</v>
      </c>
      <c r="F922" t="str">
        <f>TEXT(tblSales[[#This Row],[Datetime]], "mmm")</f>
        <v>Aug</v>
      </c>
      <c r="G922" t="str">
        <f>TEXT(tblSales[[#This Row],[Datetime]], "ddd")</f>
        <v>Wed</v>
      </c>
      <c r="H922">
        <f>HOUR(tblSales[[#This Row],[Datetime]])</f>
        <v>11</v>
      </c>
      <c r="I922" s="8" t="s">
        <v>97</v>
      </c>
      <c r="J922" t="s">
        <v>66</v>
      </c>
      <c r="K922" t="s">
        <v>22</v>
      </c>
      <c r="L922">
        <v>1</v>
      </c>
    </row>
    <row r="923" spans="2:12" x14ac:dyDescent="0.2">
      <c r="B923" s="5">
        <v>43691.479861111111</v>
      </c>
      <c r="C923" s="12">
        <f>TIME(HOUR(tblSales[[#This Row],[Datetime]]),MINUTE(tblSales[[#This Row],[Datetime]]), SECOND(tblSales[[#This Row],[Datetime]]))</f>
        <v>0.47986111111111113</v>
      </c>
      <c r="D923" s="6">
        <f>_xlfn.FLOOR.MATH(tblSales[[#This Row],[Datetime]])</f>
        <v>43691</v>
      </c>
      <c r="E923">
        <f>YEAR(tblSales[[#This Row],[Datetime]])</f>
        <v>2019</v>
      </c>
      <c r="F923" t="str">
        <f>TEXT(tblSales[[#This Row],[Datetime]], "mmm")</f>
        <v>Aug</v>
      </c>
      <c r="G923" t="str">
        <f>TEXT(tblSales[[#This Row],[Datetime]], "ddd")</f>
        <v>Wed</v>
      </c>
      <c r="H923">
        <f>HOUR(tblSales[[#This Row],[Datetime]])</f>
        <v>11</v>
      </c>
      <c r="I923" s="8">
        <v>0.55000000000000004</v>
      </c>
      <c r="J923" t="s">
        <v>66</v>
      </c>
      <c r="K923" t="s">
        <v>15</v>
      </c>
      <c r="L923">
        <v>1</v>
      </c>
    </row>
    <row r="924" spans="2:12" x14ac:dyDescent="0.2">
      <c r="B924" s="5">
        <v>43691.479861111111</v>
      </c>
      <c r="C924" s="12">
        <f>TIME(HOUR(tblSales[[#This Row],[Datetime]]),MINUTE(tblSales[[#This Row],[Datetime]]), SECOND(tblSales[[#This Row],[Datetime]]))</f>
        <v>0.47986111111111113</v>
      </c>
      <c r="D924" s="6">
        <f>_xlfn.FLOOR.MATH(tblSales[[#This Row],[Datetime]])</f>
        <v>43691</v>
      </c>
      <c r="E924">
        <f>YEAR(tblSales[[#This Row],[Datetime]])</f>
        <v>2019</v>
      </c>
      <c r="F924" t="str">
        <f>TEXT(tblSales[[#This Row],[Datetime]], "mmm")</f>
        <v>Aug</v>
      </c>
      <c r="G924" t="str">
        <f>TEXT(tblSales[[#This Row],[Datetime]], "ddd")</f>
        <v>Wed</v>
      </c>
      <c r="H924">
        <f>HOUR(tblSales[[#This Row],[Datetime]])</f>
        <v>11</v>
      </c>
      <c r="I924" s="8">
        <v>0.55000000000000004</v>
      </c>
      <c r="J924" t="s">
        <v>66</v>
      </c>
      <c r="K924" t="s">
        <v>8</v>
      </c>
      <c r="L924">
        <v>1</v>
      </c>
    </row>
    <row r="925" spans="2:12" x14ac:dyDescent="0.2">
      <c r="B925" s="5">
        <v>43691.479861111111</v>
      </c>
      <c r="C925" s="12">
        <f>TIME(HOUR(tblSales[[#This Row],[Datetime]]),MINUTE(tblSales[[#This Row],[Datetime]]), SECOND(tblSales[[#This Row],[Datetime]]))</f>
        <v>0.47986111111111113</v>
      </c>
      <c r="D925" s="6">
        <f>_xlfn.FLOOR.MATH(tblSales[[#This Row],[Datetime]])</f>
        <v>43691</v>
      </c>
      <c r="E925">
        <f>YEAR(tblSales[[#This Row],[Datetime]])</f>
        <v>2019</v>
      </c>
      <c r="F925" t="str">
        <f>TEXT(tblSales[[#This Row],[Datetime]], "mmm")</f>
        <v>Aug</v>
      </c>
      <c r="G925" t="str">
        <f>TEXT(tblSales[[#This Row],[Datetime]], "ddd")</f>
        <v>Wed</v>
      </c>
      <c r="H925">
        <f>HOUR(tblSales[[#This Row],[Datetime]])</f>
        <v>11</v>
      </c>
      <c r="I925" s="8">
        <v>0.45</v>
      </c>
      <c r="J925" t="s">
        <v>66</v>
      </c>
      <c r="K925" t="s">
        <v>17</v>
      </c>
      <c r="L925">
        <v>1</v>
      </c>
    </row>
    <row r="926" spans="2:12" x14ac:dyDescent="0.2">
      <c r="B926" s="5">
        <v>43691.486805555556</v>
      </c>
      <c r="C926" s="12">
        <f>TIME(HOUR(tblSales[[#This Row],[Datetime]]),MINUTE(tblSales[[#This Row],[Datetime]]), SECOND(tblSales[[#This Row],[Datetime]]))</f>
        <v>0.48680555555555555</v>
      </c>
      <c r="D926" s="6">
        <f>_xlfn.FLOOR.MATH(tblSales[[#This Row],[Datetime]])</f>
        <v>43691</v>
      </c>
      <c r="E926">
        <f>YEAR(tblSales[[#This Row],[Datetime]])</f>
        <v>2019</v>
      </c>
      <c r="F926" t="str">
        <f>TEXT(tblSales[[#This Row],[Datetime]], "mmm")</f>
        <v>Aug</v>
      </c>
      <c r="G926" t="str">
        <f>TEXT(tblSales[[#This Row],[Datetime]], "ddd")</f>
        <v>Wed</v>
      </c>
      <c r="H926">
        <f>HOUR(tblSales[[#This Row],[Datetime]])</f>
        <v>11</v>
      </c>
      <c r="I926" s="8">
        <v>4</v>
      </c>
      <c r="J926" t="s">
        <v>66</v>
      </c>
      <c r="K926" t="s">
        <v>25</v>
      </c>
      <c r="L926">
        <v>1</v>
      </c>
    </row>
    <row r="927" spans="2:12" x14ac:dyDescent="0.2">
      <c r="B927" s="5">
        <v>43691.486805555556</v>
      </c>
      <c r="C927" s="12">
        <f>TIME(HOUR(tblSales[[#This Row],[Datetime]]),MINUTE(tblSales[[#This Row],[Datetime]]), SECOND(tblSales[[#This Row],[Datetime]]))</f>
        <v>0.48680555555555555</v>
      </c>
      <c r="D927" s="6">
        <f>_xlfn.FLOOR.MATH(tblSales[[#This Row],[Datetime]])</f>
        <v>43691</v>
      </c>
      <c r="E927">
        <f>YEAR(tblSales[[#This Row],[Datetime]])</f>
        <v>2019</v>
      </c>
      <c r="F927" t="str">
        <f>TEXT(tblSales[[#This Row],[Datetime]], "mmm")</f>
        <v>Aug</v>
      </c>
      <c r="G927" t="str">
        <f>TEXT(tblSales[[#This Row],[Datetime]], "ddd")</f>
        <v>Wed</v>
      </c>
      <c r="H927">
        <f>HOUR(tblSales[[#This Row],[Datetime]])</f>
        <v>11</v>
      </c>
      <c r="I927" s="8" t="s">
        <v>97</v>
      </c>
      <c r="J927" t="s">
        <v>66</v>
      </c>
      <c r="K927" t="s">
        <v>22</v>
      </c>
      <c r="L927">
        <v>1</v>
      </c>
    </row>
    <row r="928" spans="2:12" x14ac:dyDescent="0.2">
      <c r="B928" s="5">
        <v>43691.486805555556</v>
      </c>
      <c r="C928" s="12">
        <f>TIME(HOUR(tblSales[[#This Row],[Datetime]]),MINUTE(tblSales[[#This Row],[Datetime]]), SECOND(tblSales[[#This Row],[Datetime]]))</f>
        <v>0.48680555555555555</v>
      </c>
      <c r="D928" s="6">
        <f>_xlfn.FLOOR.MATH(tblSales[[#This Row],[Datetime]])</f>
        <v>43691</v>
      </c>
      <c r="E928">
        <f>YEAR(tblSales[[#This Row],[Datetime]])</f>
        <v>2019</v>
      </c>
      <c r="F928" t="str">
        <f>TEXT(tblSales[[#This Row],[Datetime]], "mmm")</f>
        <v>Aug</v>
      </c>
      <c r="G928" t="str">
        <f>TEXT(tblSales[[#This Row],[Datetime]], "ddd")</f>
        <v>Wed</v>
      </c>
      <c r="H928">
        <f>HOUR(tblSales[[#This Row],[Datetime]])</f>
        <v>11</v>
      </c>
      <c r="I928" s="8">
        <v>0.55000000000000004</v>
      </c>
      <c r="J928" t="s">
        <v>66</v>
      </c>
      <c r="K928" t="s">
        <v>8</v>
      </c>
      <c r="L928">
        <v>1</v>
      </c>
    </row>
    <row r="929" spans="2:12" x14ac:dyDescent="0.2">
      <c r="B929" s="5">
        <v>43691.510416666664</v>
      </c>
      <c r="C929" s="12">
        <f>TIME(HOUR(tblSales[[#This Row],[Datetime]]),MINUTE(tblSales[[#This Row],[Datetime]]), SECOND(tblSales[[#This Row],[Datetime]]))</f>
        <v>0.51041666666666663</v>
      </c>
      <c r="D929" s="6">
        <f>_xlfn.FLOOR.MATH(tblSales[[#This Row],[Datetime]])</f>
        <v>43691</v>
      </c>
      <c r="E929">
        <f>YEAR(tblSales[[#This Row],[Datetime]])</f>
        <v>2019</v>
      </c>
      <c r="F929" t="str">
        <f>TEXT(tblSales[[#This Row],[Datetime]], "mmm")</f>
        <v>Aug</v>
      </c>
      <c r="G929" t="str">
        <f>TEXT(tblSales[[#This Row],[Datetime]], "ddd")</f>
        <v>Wed</v>
      </c>
      <c r="H929">
        <f>HOUR(tblSales[[#This Row],[Datetime]])</f>
        <v>12</v>
      </c>
      <c r="I929" s="8" t="s">
        <v>97</v>
      </c>
      <c r="J929" t="s">
        <v>66</v>
      </c>
      <c r="K929" t="s">
        <v>22</v>
      </c>
      <c r="L929">
        <v>3</v>
      </c>
    </row>
    <row r="930" spans="2:12" x14ac:dyDescent="0.2">
      <c r="B930" s="5">
        <v>43692.460416666669</v>
      </c>
      <c r="C930" s="12">
        <f>TIME(HOUR(tblSales[[#This Row],[Datetime]]),MINUTE(tblSales[[#This Row],[Datetime]]), SECOND(tblSales[[#This Row],[Datetime]]))</f>
        <v>0.4604166666666667</v>
      </c>
      <c r="D930" s="6">
        <f>_xlfn.FLOOR.MATH(tblSales[[#This Row],[Datetime]])</f>
        <v>43692</v>
      </c>
      <c r="E930">
        <f>YEAR(tblSales[[#This Row],[Datetime]])</f>
        <v>2019</v>
      </c>
      <c r="F930" t="str">
        <f>TEXT(tblSales[[#This Row],[Datetime]], "mmm")</f>
        <v>Aug</v>
      </c>
      <c r="G930" t="str">
        <f>TEXT(tblSales[[#This Row],[Datetime]], "ddd")</f>
        <v>Thu</v>
      </c>
      <c r="H930">
        <f>HOUR(tblSales[[#This Row],[Datetime]])</f>
        <v>11</v>
      </c>
      <c r="I930" s="8" t="s">
        <v>97</v>
      </c>
      <c r="J930" t="s">
        <v>66</v>
      </c>
      <c r="K930" t="s">
        <v>22</v>
      </c>
      <c r="L930">
        <v>2</v>
      </c>
    </row>
    <row r="931" spans="2:12" x14ac:dyDescent="0.2">
      <c r="B931" s="5">
        <v>43692.460416666669</v>
      </c>
      <c r="C931" s="12">
        <f>TIME(HOUR(tblSales[[#This Row],[Datetime]]),MINUTE(tblSales[[#This Row],[Datetime]]), SECOND(tblSales[[#This Row],[Datetime]]))</f>
        <v>0.4604166666666667</v>
      </c>
      <c r="D931" s="6">
        <f>_xlfn.FLOOR.MATH(tblSales[[#This Row],[Datetime]])</f>
        <v>43692</v>
      </c>
      <c r="E931">
        <f>YEAR(tblSales[[#This Row],[Datetime]])</f>
        <v>2019</v>
      </c>
      <c r="F931" t="str">
        <f>TEXT(tblSales[[#This Row],[Datetime]], "mmm")</f>
        <v>Aug</v>
      </c>
      <c r="G931" t="str">
        <f>TEXT(tblSales[[#This Row],[Datetime]], "ddd")</f>
        <v>Thu</v>
      </c>
      <c r="H931">
        <f>HOUR(tblSales[[#This Row],[Datetime]])</f>
        <v>11</v>
      </c>
      <c r="I931" s="8">
        <v>0.25</v>
      </c>
      <c r="J931" t="s">
        <v>66</v>
      </c>
      <c r="K931" t="s">
        <v>10</v>
      </c>
      <c r="L931">
        <v>1</v>
      </c>
    </row>
    <row r="932" spans="2:12" x14ac:dyDescent="0.2">
      <c r="B932" s="5">
        <v>43692.460416666669</v>
      </c>
      <c r="C932" s="12">
        <f>TIME(HOUR(tblSales[[#This Row],[Datetime]]),MINUTE(tblSales[[#This Row],[Datetime]]), SECOND(tblSales[[#This Row],[Datetime]]))</f>
        <v>0.4604166666666667</v>
      </c>
      <c r="D932" s="6">
        <f>_xlfn.FLOOR.MATH(tblSales[[#This Row],[Datetime]])</f>
        <v>43692</v>
      </c>
      <c r="E932">
        <f>YEAR(tblSales[[#This Row],[Datetime]])</f>
        <v>2019</v>
      </c>
      <c r="F932" t="str">
        <f>TEXT(tblSales[[#This Row],[Datetime]], "mmm")</f>
        <v>Aug</v>
      </c>
      <c r="G932" t="str">
        <f>TEXT(tblSales[[#This Row],[Datetime]], "ddd")</f>
        <v>Thu</v>
      </c>
      <c r="H932">
        <f>HOUR(tblSales[[#This Row],[Datetime]])</f>
        <v>11</v>
      </c>
      <c r="I932" s="8">
        <v>0.45</v>
      </c>
      <c r="J932" t="s">
        <v>66</v>
      </c>
      <c r="K932" t="s">
        <v>17</v>
      </c>
      <c r="L932">
        <v>1</v>
      </c>
    </row>
    <row r="933" spans="2:12" x14ac:dyDescent="0.2">
      <c r="B933" s="5">
        <v>43692.460416666669</v>
      </c>
      <c r="C933" s="12">
        <f>TIME(HOUR(tblSales[[#This Row],[Datetime]]),MINUTE(tblSales[[#This Row],[Datetime]]), SECOND(tblSales[[#This Row],[Datetime]]))</f>
        <v>0.4604166666666667</v>
      </c>
      <c r="D933" s="6">
        <f>_xlfn.FLOOR.MATH(tblSales[[#This Row],[Datetime]])</f>
        <v>43692</v>
      </c>
      <c r="E933">
        <f>YEAR(tblSales[[#This Row],[Datetime]])</f>
        <v>2019</v>
      </c>
      <c r="F933" t="str">
        <f>TEXT(tblSales[[#This Row],[Datetime]], "mmm")</f>
        <v>Aug</v>
      </c>
      <c r="G933" t="str">
        <f>TEXT(tblSales[[#This Row],[Datetime]], "ddd")</f>
        <v>Thu</v>
      </c>
      <c r="H933">
        <f>HOUR(tblSales[[#This Row],[Datetime]])</f>
        <v>11</v>
      </c>
      <c r="I933" s="8">
        <v>0.55000000000000004</v>
      </c>
      <c r="J933" t="s">
        <v>66</v>
      </c>
      <c r="K933" t="s">
        <v>19</v>
      </c>
      <c r="L933">
        <v>1</v>
      </c>
    </row>
    <row r="934" spans="2:12" x14ac:dyDescent="0.2">
      <c r="B934" s="5">
        <v>43692.462500000001</v>
      </c>
      <c r="C934" s="12">
        <f>TIME(HOUR(tblSales[[#This Row],[Datetime]]),MINUTE(tblSales[[#This Row],[Datetime]]), SECOND(tblSales[[#This Row],[Datetime]]))</f>
        <v>0.46249999999999997</v>
      </c>
      <c r="D934" s="6">
        <f>_xlfn.FLOOR.MATH(tblSales[[#This Row],[Datetime]])</f>
        <v>43692</v>
      </c>
      <c r="E934">
        <f>YEAR(tblSales[[#This Row],[Datetime]])</f>
        <v>2019</v>
      </c>
      <c r="F934" t="str">
        <f>TEXT(tblSales[[#This Row],[Datetime]], "mmm")</f>
        <v>Aug</v>
      </c>
      <c r="G934" t="str">
        <f>TEXT(tblSales[[#This Row],[Datetime]], "ddd")</f>
        <v>Thu</v>
      </c>
      <c r="H934">
        <f>HOUR(tblSales[[#This Row],[Datetime]])</f>
        <v>11</v>
      </c>
      <c r="I934" s="8" t="s">
        <v>97</v>
      </c>
      <c r="J934" t="s">
        <v>66</v>
      </c>
      <c r="K934" t="s">
        <v>22</v>
      </c>
      <c r="L934">
        <v>1</v>
      </c>
    </row>
    <row r="935" spans="2:12" x14ac:dyDescent="0.2">
      <c r="B935" s="5">
        <v>43692.462500000001</v>
      </c>
      <c r="C935" s="12">
        <f>TIME(HOUR(tblSales[[#This Row],[Datetime]]),MINUTE(tblSales[[#This Row],[Datetime]]), SECOND(tblSales[[#This Row],[Datetime]]))</f>
        <v>0.46249999999999997</v>
      </c>
      <c r="D935" s="6">
        <f>_xlfn.FLOOR.MATH(tblSales[[#This Row],[Datetime]])</f>
        <v>43692</v>
      </c>
      <c r="E935">
        <f>YEAR(tblSales[[#This Row],[Datetime]])</f>
        <v>2019</v>
      </c>
      <c r="F935" t="str">
        <f>TEXT(tblSales[[#This Row],[Datetime]], "mmm")</f>
        <v>Aug</v>
      </c>
      <c r="G935" t="str">
        <f>TEXT(tblSales[[#This Row],[Datetime]], "ddd")</f>
        <v>Thu</v>
      </c>
      <c r="H935">
        <f>HOUR(tblSales[[#This Row],[Datetime]])</f>
        <v>11</v>
      </c>
      <c r="I935" s="8">
        <v>0.45</v>
      </c>
      <c r="J935" t="s">
        <v>66</v>
      </c>
      <c r="K935" t="s">
        <v>17</v>
      </c>
      <c r="L935">
        <v>1</v>
      </c>
    </row>
    <row r="936" spans="2:12" x14ac:dyDescent="0.2">
      <c r="B936" s="5">
        <v>43692.462500000001</v>
      </c>
      <c r="C936" s="12">
        <f>TIME(HOUR(tblSales[[#This Row],[Datetime]]),MINUTE(tblSales[[#This Row],[Datetime]]), SECOND(tblSales[[#This Row],[Datetime]]))</f>
        <v>0.46249999999999997</v>
      </c>
      <c r="D936" s="6">
        <f>_xlfn.FLOOR.MATH(tblSales[[#This Row],[Datetime]])</f>
        <v>43692</v>
      </c>
      <c r="E936">
        <f>YEAR(tblSales[[#This Row],[Datetime]])</f>
        <v>2019</v>
      </c>
      <c r="F936" t="str">
        <f>TEXT(tblSales[[#This Row],[Datetime]], "mmm")</f>
        <v>Aug</v>
      </c>
      <c r="G936" t="str">
        <f>TEXT(tblSales[[#This Row],[Datetime]], "ddd")</f>
        <v>Thu</v>
      </c>
      <c r="H936">
        <f>HOUR(tblSales[[#This Row],[Datetime]])</f>
        <v>11</v>
      </c>
      <c r="I936" s="8">
        <v>0.55000000000000004</v>
      </c>
      <c r="J936" t="s">
        <v>66</v>
      </c>
      <c r="K936" t="s">
        <v>19</v>
      </c>
      <c r="L936">
        <v>1</v>
      </c>
    </row>
    <row r="937" spans="2:12" x14ac:dyDescent="0.2">
      <c r="B937" s="5">
        <v>43692.462500000001</v>
      </c>
      <c r="C937" s="12">
        <f>TIME(HOUR(tblSales[[#This Row],[Datetime]]),MINUTE(tblSales[[#This Row],[Datetime]]), SECOND(tblSales[[#This Row],[Datetime]]))</f>
        <v>0.46249999999999997</v>
      </c>
      <c r="D937" s="6">
        <f>_xlfn.FLOOR.MATH(tblSales[[#This Row],[Datetime]])</f>
        <v>43692</v>
      </c>
      <c r="E937">
        <f>YEAR(tblSales[[#This Row],[Datetime]])</f>
        <v>2019</v>
      </c>
      <c r="F937" t="str">
        <f>TEXT(tblSales[[#This Row],[Datetime]], "mmm")</f>
        <v>Aug</v>
      </c>
      <c r="G937" t="str">
        <f>TEXT(tblSales[[#This Row],[Datetime]], "ddd")</f>
        <v>Thu</v>
      </c>
      <c r="H937">
        <f>HOUR(tblSales[[#This Row],[Datetime]])</f>
        <v>11</v>
      </c>
      <c r="I937" s="8">
        <v>2.5</v>
      </c>
      <c r="J937" t="s">
        <v>66</v>
      </c>
      <c r="K937" t="s">
        <v>11</v>
      </c>
      <c r="L937">
        <v>1</v>
      </c>
    </row>
    <row r="938" spans="2:12" x14ac:dyDescent="0.2">
      <c r="B938" s="5">
        <v>43692.46875</v>
      </c>
      <c r="C938" s="12">
        <f>TIME(HOUR(tblSales[[#This Row],[Datetime]]),MINUTE(tblSales[[#This Row],[Datetime]]), SECOND(tblSales[[#This Row],[Datetime]]))</f>
        <v>0.46875</v>
      </c>
      <c r="D938" s="6">
        <f>_xlfn.FLOOR.MATH(tblSales[[#This Row],[Datetime]])</f>
        <v>43692</v>
      </c>
      <c r="E938">
        <f>YEAR(tblSales[[#This Row],[Datetime]])</f>
        <v>2019</v>
      </c>
      <c r="F938" t="str">
        <f>TEXT(tblSales[[#This Row],[Datetime]], "mmm")</f>
        <v>Aug</v>
      </c>
      <c r="G938" t="str">
        <f>TEXT(tblSales[[#This Row],[Datetime]], "ddd")</f>
        <v>Thu</v>
      </c>
      <c r="H938">
        <f>HOUR(tblSales[[#This Row],[Datetime]])</f>
        <v>11</v>
      </c>
      <c r="I938" s="8" t="s">
        <v>97</v>
      </c>
      <c r="J938" t="s">
        <v>66</v>
      </c>
      <c r="K938" t="s">
        <v>22</v>
      </c>
      <c r="L938">
        <v>2</v>
      </c>
    </row>
    <row r="939" spans="2:12" x14ac:dyDescent="0.2">
      <c r="B939" s="5">
        <v>43692.46875</v>
      </c>
      <c r="C939" s="12">
        <f>TIME(HOUR(tblSales[[#This Row],[Datetime]]),MINUTE(tblSales[[#This Row],[Datetime]]), SECOND(tblSales[[#This Row],[Datetime]]))</f>
        <v>0.46875</v>
      </c>
      <c r="D939" s="6">
        <f>_xlfn.FLOOR.MATH(tblSales[[#This Row],[Datetime]])</f>
        <v>43692</v>
      </c>
      <c r="E939">
        <f>YEAR(tblSales[[#This Row],[Datetime]])</f>
        <v>2019</v>
      </c>
      <c r="F939" t="str">
        <f>TEXT(tblSales[[#This Row],[Datetime]], "mmm")</f>
        <v>Aug</v>
      </c>
      <c r="G939" t="str">
        <f>TEXT(tblSales[[#This Row],[Datetime]], "ddd")</f>
        <v>Thu</v>
      </c>
      <c r="H939">
        <f>HOUR(tblSales[[#This Row],[Datetime]])</f>
        <v>11</v>
      </c>
      <c r="I939" s="8">
        <v>0.55000000000000004</v>
      </c>
      <c r="J939" t="s">
        <v>66</v>
      </c>
      <c r="K939" t="s">
        <v>8</v>
      </c>
      <c r="L939">
        <v>1</v>
      </c>
    </row>
    <row r="940" spans="2:12" x14ac:dyDescent="0.2">
      <c r="B940" s="5">
        <v>43692.474305555559</v>
      </c>
      <c r="C940" s="12">
        <f>TIME(HOUR(tblSales[[#This Row],[Datetime]]),MINUTE(tblSales[[#This Row],[Datetime]]), SECOND(tblSales[[#This Row],[Datetime]]))</f>
        <v>0.47430555555555554</v>
      </c>
      <c r="D940" s="6">
        <f>_xlfn.FLOOR.MATH(tblSales[[#This Row],[Datetime]])</f>
        <v>43692</v>
      </c>
      <c r="E940">
        <f>YEAR(tblSales[[#This Row],[Datetime]])</f>
        <v>2019</v>
      </c>
      <c r="F940" t="str">
        <f>TEXT(tblSales[[#This Row],[Datetime]], "mmm")</f>
        <v>Aug</v>
      </c>
      <c r="G940" t="str">
        <f>TEXT(tblSales[[#This Row],[Datetime]], "ddd")</f>
        <v>Thu</v>
      </c>
      <c r="H940">
        <f>HOUR(tblSales[[#This Row],[Datetime]])</f>
        <v>11</v>
      </c>
      <c r="I940" s="8" t="s">
        <v>97</v>
      </c>
      <c r="J940" t="s">
        <v>66</v>
      </c>
      <c r="K940" t="s">
        <v>22</v>
      </c>
      <c r="L940">
        <v>2</v>
      </c>
    </row>
    <row r="941" spans="2:12" x14ac:dyDescent="0.2">
      <c r="B941" s="5">
        <v>43692.474305555559</v>
      </c>
      <c r="C941" s="12">
        <f>TIME(HOUR(tblSales[[#This Row],[Datetime]]),MINUTE(tblSales[[#This Row],[Datetime]]), SECOND(tblSales[[#This Row],[Datetime]]))</f>
        <v>0.47430555555555554</v>
      </c>
      <c r="D941" s="6">
        <f>_xlfn.FLOOR.MATH(tblSales[[#This Row],[Datetime]])</f>
        <v>43692</v>
      </c>
      <c r="E941">
        <f>YEAR(tblSales[[#This Row],[Datetime]])</f>
        <v>2019</v>
      </c>
      <c r="F941" t="str">
        <f>TEXT(tblSales[[#This Row],[Datetime]], "mmm")</f>
        <v>Aug</v>
      </c>
      <c r="G941" t="str">
        <f>TEXT(tblSales[[#This Row],[Datetime]], "ddd")</f>
        <v>Thu</v>
      </c>
      <c r="H941">
        <f>HOUR(tblSales[[#This Row],[Datetime]])</f>
        <v>11</v>
      </c>
      <c r="I941" s="8">
        <v>0.55000000000000004</v>
      </c>
      <c r="J941" t="s">
        <v>66</v>
      </c>
      <c r="K941" t="s">
        <v>8</v>
      </c>
      <c r="L941">
        <v>1</v>
      </c>
    </row>
    <row r="942" spans="2:12" x14ac:dyDescent="0.2">
      <c r="B942" s="5">
        <v>43692.474305555559</v>
      </c>
      <c r="C942" s="12">
        <f>TIME(HOUR(tblSales[[#This Row],[Datetime]]),MINUTE(tblSales[[#This Row],[Datetime]]), SECOND(tblSales[[#This Row],[Datetime]]))</f>
        <v>0.47430555555555554</v>
      </c>
      <c r="D942" s="6">
        <f>_xlfn.FLOOR.MATH(tblSales[[#This Row],[Datetime]])</f>
        <v>43692</v>
      </c>
      <c r="E942">
        <f>YEAR(tblSales[[#This Row],[Datetime]])</f>
        <v>2019</v>
      </c>
      <c r="F942" t="str">
        <f>TEXT(tblSales[[#This Row],[Datetime]], "mmm")</f>
        <v>Aug</v>
      </c>
      <c r="G942" t="str">
        <f>TEXT(tblSales[[#This Row],[Datetime]], "ddd")</f>
        <v>Thu</v>
      </c>
      <c r="H942">
        <f>HOUR(tblSales[[#This Row],[Datetime]])</f>
        <v>11</v>
      </c>
      <c r="I942" s="8">
        <v>0.45</v>
      </c>
      <c r="J942" t="s">
        <v>66</v>
      </c>
      <c r="K942" t="s">
        <v>17</v>
      </c>
      <c r="L942">
        <v>1</v>
      </c>
    </row>
    <row r="943" spans="2:12" x14ac:dyDescent="0.2">
      <c r="B943" s="5">
        <v>43692.492361111108</v>
      </c>
      <c r="C943" s="12">
        <f>TIME(HOUR(tblSales[[#This Row],[Datetime]]),MINUTE(tblSales[[#This Row],[Datetime]]), SECOND(tblSales[[#This Row],[Datetime]]))</f>
        <v>0.49236111111111108</v>
      </c>
      <c r="D943" s="6">
        <f>_xlfn.FLOOR.MATH(tblSales[[#This Row],[Datetime]])</f>
        <v>43692</v>
      </c>
      <c r="E943">
        <f>YEAR(tblSales[[#This Row],[Datetime]])</f>
        <v>2019</v>
      </c>
      <c r="F943" t="str">
        <f>TEXT(tblSales[[#This Row],[Datetime]], "mmm")</f>
        <v>Aug</v>
      </c>
      <c r="G943" t="str">
        <f>TEXT(tblSales[[#This Row],[Datetime]], "ddd")</f>
        <v>Thu</v>
      </c>
      <c r="H943">
        <f>HOUR(tblSales[[#This Row],[Datetime]])</f>
        <v>11</v>
      </c>
      <c r="I943" s="8" t="s">
        <v>97</v>
      </c>
      <c r="J943" t="s">
        <v>66</v>
      </c>
      <c r="K943" t="s">
        <v>22</v>
      </c>
      <c r="L943">
        <v>1</v>
      </c>
    </row>
    <row r="944" spans="2:12" x14ac:dyDescent="0.2">
      <c r="B944" s="5">
        <v>43692.492361111108</v>
      </c>
      <c r="C944" s="12">
        <f>TIME(HOUR(tblSales[[#This Row],[Datetime]]),MINUTE(tblSales[[#This Row],[Datetime]]), SECOND(tblSales[[#This Row],[Datetime]]))</f>
        <v>0.49236111111111108</v>
      </c>
      <c r="D944" s="6">
        <f>_xlfn.FLOOR.MATH(tblSales[[#This Row],[Datetime]])</f>
        <v>43692</v>
      </c>
      <c r="E944">
        <f>YEAR(tblSales[[#This Row],[Datetime]])</f>
        <v>2019</v>
      </c>
      <c r="F944" t="str">
        <f>TEXT(tblSales[[#This Row],[Datetime]], "mmm")</f>
        <v>Aug</v>
      </c>
      <c r="G944" t="str">
        <f>TEXT(tblSales[[#This Row],[Datetime]], "ddd")</f>
        <v>Thu</v>
      </c>
      <c r="H944">
        <f>HOUR(tblSales[[#This Row],[Datetime]])</f>
        <v>11</v>
      </c>
      <c r="I944" s="8">
        <v>0.3</v>
      </c>
      <c r="J944" t="s">
        <v>66</v>
      </c>
      <c r="K944" t="s">
        <v>16</v>
      </c>
      <c r="L944">
        <v>1</v>
      </c>
    </row>
    <row r="945" spans="2:12" x14ac:dyDescent="0.2">
      <c r="B945" s="5">
        <v>43692.492361111108</v>
      </c>
      <c r="C945" s="12">
        <f>TIME(HOUR(tblSales[[#This Row],[Datetime]]),MINUTE(tblSales[[#This Row],[Datetime]]), SECOND(tblSales[[#This Row],[Datetime]]))</f>
        <v>0.49236111111111108</v>
      </c>
      <c r="D945" s="6">
        <f>_xlfn.FLOOR.MATH(tblSales[[#This Row],[Datetime]])</f>
        <v>43692</v>
      </c>
      <c r="E945">
        <f>YEAR(tblSales[[#This Row],[Datetime]])</f>
        <v>2019</v>
      </c>
      <c r="F945" t="str">
        <f>TEXT(tblSales[[#This Row],[Datetime]], "mmm")</f>
        <v>Aug</v>
      </c>
      <c r="G945" t="str">
        <f>TEXT(tblSales[[#This Row],[Datetime]], "ddd")</f>
        <v>Thu</v>
      </c>
      <c r="H945">
        <f>HOUR(tblSales[[#This Row],[Datetime]])</f>
        <v>11</v>
      </c>
      <c r="I945" s="8">
        <v>0.4</v>
      </c>
      <c r="J945" t="s">
        <v>66</v>
      </c>
      <c r="K945" t="s">
        <v>14</v>
      </c>
      <c r="L945">
        <v>1</v>
      </c>
    </row>
    <row r="946" spans="2:12" x14ac:dyDescent="0.2">
      <c r="B946" s="5">
        <v>43692.493055555555</v>
      </c>
      <c r="C946" s="12">
        <f>TIME(HOUR(tblSales[[#This Row],[Datetime]]),MINUTE(tblSales[[#This Row],[Datetime]]), SECOND(tblSales[[#This Row],[Datetime]]))</f>
        <v>0.49305555555555558</v>
      </c>
      <c r="D946" s="6">
        <f>_xlfn.FLOOR.MATH(tblSales[[#This Row],[Datetime]])</f>
        <v>43692</v>
      </c>
      <c r="E946">
        <f>YEAR(tblSales[[#This Row],[Datetime]])</f>
        <v>2019</v>
      </c>
      <c r="F946" t="str">
        <f>TEXT(tblSales[[#This Row],[Datetime]], "mmm")</f>
        <v>Aug</v>
      </c>
      <c r="G946" t="str">
        <f>TEXT(tblSales[[#This Row],[Datetime]], "ddd")</f>
        <v>Thu</v>
      </c>
      <c r="H946">
        <f>HOUR(tblSales[[#This Row],[Datetime]])</f>
        <v>11</v>
      </c>
      <c r="I946" s="8">
        <v>8.8000000000000007</v>
      </c>
      <c r="J946" t="s">
        <v>66</v>
      </c>
      <c r="K946" t="s">
        <v>8</v>
      </c>
      <c r="L946">
        <v>16</v>
      </c>
    </row>
    <row r="947" spans="2:12" x14ac:dyDescent="0.2">
      <c r="B947" s="5">
        <v>43692.495138888888</v>
      </c>
      <c r="C947" s="12">
        <f>TIME(HOUR(tblSales[[#This Row],[Datetime]]),MINUTE(tblSales[[#This Row],[Datetime]]), SECOND(tblSales[[#This Row],[Datetime]]))</f>
        <v>0.49513888888888885</v>
      </c>
      <c r="D947" s="6">
        <f>_xlfn.FLOOR.MATH(tblSales[[#This Row],[Datetime]])</f>
        <v>43692</v>
      </c>
      <c r="E947">
        <f>YEAR(tblSales[[#This Row],[Datetime]])</f>
        <v>2019</v>
      </c>
      <c r="F947" t="str">
        <f>TEXT(tblSales[[#This Row],[Datetime]], "mmm")</f>
        <v>Aug</v>
      </c>
      <c r="G947" t="str">
        <f>TEXT(tblSales[[#This Row],[Datetime]], "ddd")</f>
        <v>Thu</v>
      </c>
      <c r="H947">
        <f>HOUR(tblSales[[#This Row],[Datetime]])</f>
        <v>11</v>
      </c>
      <c r="I947" s="8">
        <v>4</v>
      </c>
      <c r="J947" t="s">
        <v>66</v>
      </c>
      <c r="K947" t="s">
        <v>25</v>
      </c>
      <c r="L947">
        <v>1</v>
      </c>
    </row>
    <row r="948" spans="2:12" x14ac:dyDescent="0.2">
      <c r="B948" s="5">
        <v>43692.495138888888</v>
      </c>
      <c r="C948" s="12">
        <f>TIME(HOUR(tblSales[[#This Row],[Datetime]]),MINUTE(tblSales[[#This Row],[Datetime]]), SECOND(tblSales[[#This Row],[Datetime]]))</f>
        <v>0.49513888888888885</v>
      </c>
      <c r="D948" s="6">
        <f>_xlfn.FLOOR.MATH(tblSales[[#This Row],[Datetime]])</f>
        <v>43692</v>
      </c>
      <c r="E948">
        <f>YEAR(tblSales[[#This Row],[Datetime]])</f>
        <v>2019</v>
      </c>
      <c r="F948" t="str">
        <f>TEXT(tblSales[[#This Row],[Datetime]], "mmm")</f>
        <v>Aug</v>
      </c>
      <c r="G948" t="str">
        <f>TEXT(tblSales[[#This Row],[Datetime]], "ddd")</f>
        <v>Thu</v>
      </c>
      <c r="H948">
        <f>HOUR(tblSales[[#This Row],[Datetime]])</f>
        <v>11</v>
      </c>
      <c r="I948" s="8">
        <v>0.4</v>
      </c>
      <c r="J948" t="s">
        <v>66</v>
      </c>
      <c r="K948" t="s">
        <v>14</v>
      </c>
      <c r="L948">
        <v>1</v>
      </c>
    </row>
    <row r="949" spans="2:12" x14ac:dyDescent="0.2">
      <c r="B949" s="5">
        <v>43692.495138888888</v>
      </c>
      <c r="C949" s="12">
        <f>TIME(HOUR(tblSales[[#This Row],[Datetime]]),MINUTE(tblSales[[#This Row],[Datetime]]), SECOND(tblSales[[#This Row],[Datetime]]))</f>
        <v>0.49513888888888885</v>
      </c>
      <c r="D949" s="6">
        <f>_xlfn.FLOOR.MATH(tblSales[[#This Row],[Datetime]])</f>
        <v>43692</v>
      </c>
      <c r="E949">
        <f>YEAR(tblSales[[#This Row],[Datetime]])</f>
        <v>2019</v>
      </c>
      <c r="F949" t="str">
        <f>TEXT(tblSales[[#This Row],[Datetime]], "mmm")</f>
        <v>Aug</v>
      </c>
      <c r="G949" t="str">
        <f>TEXT(tblSales[[#This Row],[Datetime]], "ddd")</f>
        <v>Thu</v>
      </c>
      <c r="H949">
        <f>HOUR(tblSales[[#This Row],[Datetime]])</f>
        <v>11</v>
      </c>
      <c r="I949" s="8">
        <v>0.2</v>
      </c>
      <c r="J949" t="s">
        <v>66</v>
      </c>
      <c r="K949" t="s">
        <v>18</v>
      </c>
      <c r="L949">
        <v>1</v>
      </c>
    </row>
    <row r="950" spans="2:12" x14ac:dyDescent="0.2">
      <c r="B950" s="5">
        <v>43692.5</v>
      </c>
      <c r="C950" s="12">
        <f>TIME(HOUR(tblSales[[#This Row],[Datetime]]),MINUTE(tblSales[[#This Row],[Datetime]]), SECOND(tblSales[[#This Row],[Datetime]]))</f>
        <v>0.5</v>
      </c>
      <c r="D950" s="6">
        <f>_xlfn.FLOOR.MATH(tblSales[[#This Row],[Datetime]])</f>
        <v>43692</v>
      </c>
      <c r="E950">
        <f>YEAR(tblSales[[#This Row],[Datetime]])</f>
        <v>2019</v>
      </c>
      <c r="F950" t="str">
        <f>TEXT(tblSales[[#This Row],[Datetime]], "mmm")</f>
        <v>Aug</v>
      </c>
      <c r="G950" t="str">
        <f>TEXT(tblSales[[#This Row],[Datetime]], "ddd")</f>
        <v>Thu</v>
      </c>
      <c r="H950">
        <f>HOUR(tblSales[[#This Row],[Datetime]])</f>
        <v>12</v>
      </c>
      <c r="I950" s="8" t="s">
        <v>97</v>
      </c>
      <c r="J950" t="s">
        <v>66</v>
      </c>
      <c r="K950" t="s">
        <v>22</v>
      </c>
      <c r="L950">
        <v>2</v>
      </c>
    </row>
    <row r="951" spans="2:12" x14ac:dyDescent="0.2">
      <c r="B951" s="5">
        <v>43692.5</v>
      </c>
      <c r="C951" s="12">
        <f>TIME(HOUR(tblSales[[#This Row],[Datetime]]),MINUTE(tblSales[[#This Row],[Datetime]]), SECOND(tblSales[[#This Row],[Datetime]]))</f>
        <v>0.5</v>
      </c>
      <c r="D951" s="6">
        <f>_xlfn.FLOOR.MATH(tblSales[[#This Row],[Datetime]])</f>
        <v>43692</v>
      </c>
      <c r="E951">
        <f>YEAR(tblSales[[#This Row],[Datetime]])</f>
        <v>2019</v>
      </c>
      <c r="F951" t="str">
        <f>TEXT(tblSales[[#This Row],[Datetime]], "mmm")</f>
        <v>Aug</v>
      </c>
      <c r="G951" t="str">
        <f>TEXT(tblSales[[#This Row],[Datetime]], "ddd")</f>
        <v>Thu</v>
      </c>
      <c r="H951">
        <f>HOUR(tblSales[[#This Row],[Datetime]])</f>
        <v>12</v>
      </c>
      <c r="I951" s="8">
        <v>0.3</v>
      </c>
      <c r="J951" t="s">
        <v>66</v>
      </c>
      <c r="K951" t="s">
        <v>16</v>
      </c>
      <c r="L951">
        <v>1</v>
      </c>
    </row>
    <row r="952" spans="2:12" x14ac:dyDescent="0.2">
      <c r="B952" s="5">
        <v>43692.5</v>
      </c>
      <c r="C952" s="12">
        <f>TIME(HOUR(tblSales[[#This Row],[Datetime]]),MINUTE(tblSales[[#This Row],[Datetime]]), SECOND(tblSales[[#This Row],[Datetime]]))</f>
        <v>0.5</v>
      </c>
      <c r="D952" s="6">
        <f>_xlfn.FLOOR.MATH(tblSales[[#This Row],[Datetime]])</f>
        <v>43692</v>
      </c>
      <c r="E952">
        <f>YEAR(tblSales[[#This Row],[Datetime]])</f>
        <v>2019</v>
      </c>
      <c r="F952" t="str">
        <f>TEXT(tblSales[[#This Row],[Datetime]], "mmm")</f>
        <v>Aug</v>
      </c>
      <c r="G952" t="str">
        <f>TEXT(tblSales[[#This Row],[Datetime]], "ddd")</f>
        <v>Thu</v>
      </c>
      <c r="H952">
        <f>HOUR(tblSales[[#This Row],[Datetime]])</f>
        <v>12</v>
      </c>
      <c r="I952" s="8">
        <v>0.4</v>
      </c>
      <c r="J952" t="s">
        <v>66</v>
      </c>
      <c r="K952" t="s">
        <v>12</v>
      </c>
      <c r="L952">
        <v>1</v>
      </c>
    </row>
    <row r="953" spans="2:12" x14ac:dyDescent="0.2">
      <c r="B953" s="5">
        <v>43692.512499999997</v>
      </c>
      <c r="C953" s="12">
        <f>TIME(HOUR(tblSales[[#This Row],[Datetime]]),MINUTE(tblSales[[#This Row],[Datetime]]), SECOND(tblSales[[#This Row],[Datetime]]))</f>
        <v>0.51250000000000007</v>
      </c>
      <c r="D953" s="6">
        <f>_xlfn.FLOOR.MATH(tblSales[[#This Row],[Datetime]])</f>
        <v>43692</v>
      </c>
      <c r="E953">
        <f>YEAR(tblSales[[#This Row],[Datetime]])</f>
        <v>2019</v>
      </c>
      <c r="F953" t="str">
        <f>TEXT(tblSales[[#This Row],[Datetime]], "mmm")</f>
        <v>Aug</v>
      </c>
      <c r="G953" t="str">
        <f>TEXT(tblSales[[#This Row],[Datetime]], "ddd")</f>
        <v>Thu</v>
      </c>
      <c r="H953">
        <f>HOUR(tblSales[[#This Row],[Datetime]])</f>
        <v>12</v>
      </c>
      <c r="I953" s="8" t="s">
        <v>97</v>
      </c>
      <c r="J953" t="s">
        <v>66</v>
      </c>
      <c r="K953" t="s">
        <v>22</v>
      </c>
      <c r="L953">
        <v>3</v>
      </c>
    </row>
    <row r="954" spans="2:12" x14ac:dyDescent="0.2">
      <c r="B954" s="5">
        <v>43693.461805555555</v>
      </c>
      <c r="C954" s="12">
        <f>TIME(HOUR(tblSales[[#This Row],[Datetime]]),MINUTE(tblSales[[#This Row],[Datetime]]), SECOND(tblSales[[#This Row],[Datetime]]))</f>
        <v>0.46180555555555558</v>
      </c>
      <c r="D954" s="6">
        <f>_xlfn.FLOOR.MATH(tblSales[[#This Row],[Datetime]])</f>
        <v>43693</v>
      </c>
      <c r="E954">
        <f>YEAR(tblSales[[#This Row],[Datetime]])</f>
        <v>2019</v>
      </c>
      <c r="F954" t="str">
        <f>TEXT(tblSales[[#This Row],[Datetime]], "mmm")</f>
        <v>Aug</v>
      </c>
      <c r="G954" t="str">
        <f>TEXT(tblSales[[#This Row],[Datetime]], "ddd")</f>
        <v>Fri</v>
      </c>
      <c r="H954">
        <f>HOUR(tblSales[[#This Row],[Datetime]])</f>
        <v>11</v>
      </c>
      <c r="I954" s="8" t="s">
        <v>97</v>
      </c>
      <c r="J954" t="s">
        <v>66</v>
      </c>
      <c r="K954" t="s">
        <v>22</v>
      </c>
      <c r="L954">
        <v>1</v>
      </c>
    </row>
    <row r="955" spans="2:12" x14ac:dyDescent="0.2">
      <c r="B955" s="5">
        <v>43693.461805555555</v>
      </c>
      <c r="C955" s="12">
        <f>TIME(HOUR(tblSales[[#This Row],[Datetime]]),MINUTE(tblSales[[#This Row],[Datetime]]), SECOND(tblSales[[#This Row],[Datetime]]))</f>
        <v>0.46180555555555558</v>
      </c>
      <c r="D955" s="6">
        <f>_xlfn.FLOOR.MATH(tblSales[[#This Row],[Datetime]])</f>
        <v>43693</v>
      </c>
      <c r="E955">
        <f>YEAR(tblSales[[#This Row],[Datetime]])</f>
        <v>2019</v>
      </c>
      <c r="F955" t="str">
        <f>TEXT(tblSales[[#This Row],[Datetime]], "mmm")</f>
        <v>Aug</v>
      </c>
      <c r="G955" t="str">
        <f>TEXT(tblSales[[#This Row],[Datetime]], "ddd")</f>
        <v>Fri</v>
      </c>
      <c r="H955">
        <f>HOUR(tblSales[[#This Row],[Datetime]])</f>
        <v>11</v>
      </c>
      <c r="I955" s="8">
        <v>0.55000000000000004</v>
      </c>
      <c r="J955" t="s">
        <v>66</v>
      </c>
      <c r="K955" t="s">
        <v>8</v>
      </c>
      <c r="L955">
        <v>1</v>
      </c>
    </row>
    <row r="956" spans="2:12" x14ac:dyDescent="0.2">
      <c r="B956" s="5">
        <v>43693.461805555555</v>
      </c>
      <c r="C956" s="12">
        <f>TIME(HOUR(tblSales[[#This Row],[Datetime]]),MINUTE(tblSales[[#This Row],[Datetime]]), SECOND(tblSales[[#This Row],[Datetime]]))</f>
        <v>0.46180555555555558</v>
      </c>
      <c r="D956" s="6">
        <f>_xlfn.FLOOR.MATH(tblSales[[#This Row],[Datetime]])</f>
        <v>43693</v>
      </c>
      <c r="E956">
        <f>YEAR(tblSales[[#This Row],[Datetime]])</f>
        <v>2019</v>
      </c>
      <c r="F956" t="str">
        <f>TEXT(tblSales[[#This Row],[Datetime]], "mmm")</f>
        <v>Aug</v>
      </c>
      <c r="G956" t="str">
        <f>TEXT(tblSales[[#This Row],[Datetime]], "ddd")</f>
        <v>Fri</v>
      </c>
      <c r="H956">
        <f>HOUR(tblSales[[#This Row],[Datetime]])</f>
        <v>11</v>
      </c>
      <c r="I956" s="8">
        <v>1.79</v>
      </c>
      <c r="J956" t="s">
        <v>66</v>
      </c>
      <c r="K956" t="s">
        <v>13</v>
      </c>
      <c r="L956">
        <v>1</v>
      </c>
    </row>
    <row r="957" spans="2:12" x14ac:dyDescent="0.2">
      <c r="B957" s="5">
        <v>43693.495833333334</v>
      </c>
      <c r="C957" s="12">
        <f>TIME(HOUR(tblSales[[#This Row],[Datetime]]),MINUTE(tblSales[[#This Row],[Datetime]]), SECOND(tblSales[[#This Row],[Datetime]]))</f>
        <v>0.49583333333333335</v>
      </c>
      <c r="D957" s="6">
        <f>_xlfn.FLOOR.MATH(tblSales[[#This Row],[Datetime]])</f>
        <v>43693</v>
      </c>
      <c r="E957">
        <f>YEAR(tblSales[[#This Row],[Datetime]])</f>
        <v>2019</v>
      </c>
      <c r="F957" t="str">
        <f>TEXT(tblSales[[#This Row],[Datetime]], "mmm")</f>
        <v>Aug</v>
      </c>
      <c r="G957" t="str">
        <f>TEXT(tblSales[[#This Row],[Datetime]], "ddd")</f>
        <v>Fri</v>
      </c>
      <c r="H957">
        <f>HOUR(tblSales[[#This Row],[Datetime]])</f>
        <v>11</v>
      </c>
      <c r="I957" s="8" t="s">
        <v>97</v>
      </c>
      <c r="J957" t="s">
        <v>66</v>
      </c>
      <c r="K957" t="s">
        <v>22</v>
      </c>
      <c r="L957">
        <v>1</v>
      </c>
    </row>
    <row r="958" spans="2:12" x14ac:dyDescent="0.2">
      <c r="B958" s="5">
        <v>43693.495833333334</v>
      </c>
      <c r="C958" s="12">
        <f>TIME(HOUR(tblSales[[#This Row],[Datetime]]),MINUTE(tblSales[[#This Row],[Datetime]]), SECOND(tblSales[[#This Row],[Datetime]]))</f>
        <v>0.49583333333333335</v>
      </c>
      <c r="D958" s="6">
        <f>_xlfn.FLOOR.MATH(tblSales[[#This Row],[Datetime]])</f>
        <v>43693</v>
      </c>
      <c r="E958">
        <f>YEAR(tblSales[[#This Row],[Datetime]])</f>
        <v>2019</v>
      </c>
      <c r="F958" t="str">
        <f>TEXT(tblSales[[#This Row],[Datetime]], "mmm")</f>
        <v>Aug</v>
      </c>
      <c r="G958" t="str">
        <f>TEXT(tblSales[[#This Row],[Datetime]], "ddd")</f>
        <v>Fri</v>
      </c>
      <c r="H958">
        <f>HOUR(tblSales[[#This Row],[Datetime]])</f>
        <v>11</v>
      </c>
      <c r="I958" s="8" t="s">
        <v>97</v>
      </c>
      <c r="J958" t="s">
        <v>66</v>
      </c>
      <c r="K958" t="s">
        <v>22</v>
      </c>
      <c r="L958">
        <v>1</v>
      </c>
    </row>
    <row r="959" spans="2:12" x14ac:dyDescent="0.2">
      <c r="B959" s="5">
        <v>43693.495833333334</v>
      </c>
      <c r="C959" s="12">
        <f>TIME(HOUR(tblSales[[#This Row],[Datetime]]),MINUTE(tblSales[[#This Row],[Datetime]]), SECOND(tblSales[[#This Row],[Datetime]]))</f>
        <v>0.49583333333333335</v>
      </c>
      <c r="D959" s="6">
        <f>_xlfn.FLOOR.MATH(tblSales[[#This Row],[Datetime]])</f>
        <v>43693</v>
      </c>
      <c r="E959">
        <f>YEAR(tblSales[[#This Row],[Datetime]])</f>
        <v>2019</v>
      </c>
      <c r="F959" t="str">
        <f>TEXT(tblSales[[#This Row],[Datetime]], "mmm")</f>
        <v>Aug</v>
      </c>
      <c r="G959" t="str">
        <f>TEXT(tblSales[[#This Row],[Datetime]], "ddd")</f>
        <v>Fri</v>
      </c>
      <c r="H959">
        <f>HOUR(tblSales[[#This Row],[Datetime]])</f>
        <v>11</v>
      </c>
      <c r="I959" s="8">
        <v>0.55000000000000004</v>
      </c>
      <c r="J959" t="s">
        <v>66</v>
      </c>
      <c r="K959" t="s">
        <v>15</v>
      </c>
      <c r="L959">
        <v>1</v>
      </c>
    </row>
    <row r="960" spans="2:12" x14ac:dyDescent="0.2">
      <c r="B960" s="5">
        <v>43693.495833333334</v>
      </c>
      <c r="C960" s="12">
        <f>TIME(HOUR(tblSales[[#This Row],[Datetime]]),MINUTE(tblSales[[#This Row],[Datetime]]), SECOND(tblSales[[#This Row],[Datetime]]))</f>
        <v>0.49583333333333335</v>
      </c>
      <c r="D960" s="6">
        <f>_xlfn.FLOOR.MATH(tblSales[[#This Row],[Datetime]])</f>
        <v>43693</v>
      </c>
      <c r="E960">
        <f>YEAR(tblSales[[#This Row],[Datetime]])</f>
        <v>2019</v>
      </c>
      <c r="F960" t="str">
        <f>TEXT(tblSales[[#This Row],[Datetime]], "mmm")</f>
        <v>Aug</v>
      </c>
      <c r="G960" t="str">
        <f>TEXT(tblSales[[#This Row],[Datetime]], "ddd")</f>
        <v>Fri</v>
      </c>
      <c r="H960">
        <f>HOUR(tblSales[[#This Row],[Datetime]])</f>
        <v>11</v>
      </c>
      <c r="I960" s="8">
        <v>0.4</v>
      </c>
      <c r="J960" t="s">
        <v>66</v>
      </c>
      <c r="K960" t="s">
        <v>12</v>
      </c>
      <c r="L960">
        <v>1</v>
      </c>
    </row>
    <row r="961" spans="2:12" x14ac:dyDescent="0.2">
      <c r="B961" s="5">
        <v>43693.495833333334</v>
      </c>
      <c r="C961" s="12">
        <f>TIME(HOUR(tblSales[[#This Row],[Datetime]]),MINUTE(tblSales[[#This Row],[Datetime]]), SECOND(tblSales[[#This Row],[Datetime]]))</f>
        <v>0.49583333333333335</v>
      </c>
      <c r="D961" s="6">
        <f>_xlfn.FLOOR.MATH(tblSales[[#This Row],[Datetime]])</f>
        <v>43693</v>
      </c>
      <c r="E961">
        <f>YEAR(tblSales[[#This Row],[Datetime]])</f>
        <v>2019</v>
      </c>
      <c r="F961" t="str">
        <f>TEXT(tblSales[[#This Row],[Datetime]], "mmm")</f>
        <v>Aug</v>
      </c>
      <c r="G961" t="str">
        <f>TEXT(tblSales[[#This Row],[Datetime]], "ddd")</f>
        <v>Fri</v>
      </c>
      <c r="H961">
        <f>HOUR(tblSales[[#This Row],[Datetime]])</f>
        <v>11</v>
      </c>
      <c r="I961" s="8">
        <v>0.55000000000000004</v>
      </c>
      <c r="J961" t="s">
        <v>66</v>
      </c>
      <c r="K961" t="s">
        <v>19</v>
      </c>
      <c r="L961">
        <v>1</v>
      </c>
    </row>
    <row r="962" spans="2:12" x14ac:dyDescent="0.2">
      <c r="B962" s="5">
        <v>43693.495833333334</v>
      </c>
      <c r="C962" s="12">
        <f>TIME(HOUR(tblSales[[#This Row],[Datetime]]),MINUTE(tblSales[[#This Row],[Datetime]]), SECOND(tblSales[[#This Row],[Datetime]]))</f>
        <v>0.49583333333333335</v>
      </c>
      <c r="D962" s="6">
        <f>_xlfn.FLOOR.MATH(tblSales[[#This Row],[Datetime]])</f>
        <v>43693</v>
      </c>
      <c r="E962">
        <f>YEAR(tblSales[[#This Row],[Datetime]])</f>
        <v>2019</v>
      </c>
      <c r="F962" t="str">
        <f>TEXT(tblSales[[#This Row],[Datetime]], "mmm")</f>
        <v>Aug</v>
      </c>
      <c r="G962" t="str">
        <f>TEXT(tblSales[[#This Row],[Datetime]], "ddd")</f>
        <v>Fri</v>
      </c>
      <c r="H962">
        <f>HOUR(tblSales[[#This Row],[Datetime]])</f>
        <v>11</v>
      </c>
      <c r="I962" s="8">
        <v>2.5</v>
      </c>
      <c r="J962" t="s">
        <v>66</v>
      </c>
      <c r="K962" t="s">
        <v>11</v>
      </c>
      <c r="L962">
        <v>1</v>
      </c>
    </row>
    <row r="963" spans="2:12" x14ac:dyDescent="0.2">
      <c r="B963" s="5">
        <v>43693.504861111112</v>
      </c>
      <c r="C963" s="12">
        <f>TIME(HOUR(tblSales[[#This Row],[Datetime]]),MINUTE(tblSales[[#This Row],[Datetime]]), SECOND(tblSales[[#This Row],[Datetime]]))</f>
        <v>0.50486111111111109</v>
      </c>
      <c r="D963" s="6">
        <f>_xlfn.FLOOR.MATH(tblSales[[#This Row],[Datetime]])</f>
        <v>43693</v>
      </c>
      <c r="E963">
        <f>YEAR(tblSales[[#This Row],[Datetime]])</f>
        <v>2019</v>
      </c>
      <c r="F963" t="str">
        <f>TEXT(tblSales[[#This Row],[Datetime]], "mmm")</f>
        <v>Aug</v>
      </c>
      <c r="G963" t="str">
        <f>TEXT(tblSales[[#This Row],[Datetime]], "ddd")</f>
        <v>Fri</v>
      </c>
      <c r="H963">
        <f>HOUR(tblSales[[#This Row],[Datetime]])</f>
        <v>12</v>
      </c>
      <c r="I963" s="8" t="s">
        <v>97</v>
      </c>
      <c r="J963" t="s">
        <v>66</v>
      </c>
      <c r="K963" t="s">
        <v>22</v>
      </c>
      <c r="L963">
        <v>2</v>
      </c>
    </row>
    <row r="964" spans="2:12" x14ac:dyDescent="0.2">
      <c r="B964" s="5">
        <v>43693.504861111112</v>
      </c>
      <c r="C964" s="12">
        <f>TIME(HOUR(tblSales[[#This Row],[Datetime]]),MINUTE(tblSales[[#This Row],[Datetime]]), SECOND(tblSales[[#This Row],[Datetime]]))</f>
        <v>0.50486111111111109</v>
      </c>
      <c r="D964" s="6">
        <f>_xlfn.FLOOR.MATH(tblSales[[#This Row],[Datetime]])</f>
        <v>43693</v>
      </c>
      <c r="E964">
        <f>YEAR(tblSales[[#This Row],[Datetime]])</f>
        <v>2019</v>
      </c>
      <c r="F964" t="str">
        <f>TEXT(tblSales[[#This Row],[Datetime]], "mmm")</f>
        <v>Aug</v>
      </c>
      <c r="G964" t="str">
        <f>TEXT(tblSales[[#This Row],[Datetime]], "ddd")</f>
        <v>Fri</v>
      </c>
      <c r="H964">
        <f>HOUR(tblSales[[#This Row],[Datetime]])</f>
        <v>12</v>
      </c>
      <c r="I964" s="8">
        <v>2.5</v>
      </c>
      <c r="J964" t="s">
        <v>66</v>
      </c>
      <c r="K964" t="s">
        <v>11</v>
      </c>
      <c r="L964">
        <v>1</v>
      </c>
    </row>
    <row r="965" spans="2:12" x14ac:dyDescent="0.2">
      <c r="B965" s="5">
        <v>43693.53402777778</v>
      </c>
      <c r="C965" s="12">
        <f>TIME(HOUR(tblSales[[#This Row],[Datetime]]),MINUTE(tblSales[[#This Row],[Datetime]]), SECOND(tblSales[[#This Row],[Datetime]]))</f>
        <v>0.53402777777777777</v>
      </c>
      <c r="D965" s="6">
        <f>_xlfn.FLOOR.MATH(tblSales[[#This Row],[Datetime]])</f>
        <v>43693</v>
      </c>
      <c r="E965">
        <f>YEAR(tblSales[[#This Row],[Datetime]])</f>
        <v>2019</v>
      </c>
      <c r="F965" t="str">
        <f>TEXT(tblSales[[#This Row],[Datetime]], "mmm")</f>
        <v>Aug</v>
      </c>
      <c r="G965" t="str">
        <f>TEXT(tblSales[[#This Row],[Datetime]], "ddd")</f>
        <v>Fri</v>
      </c>
      <c r="H965">
        <f>HOUR(tblSales[[#This Row],[Datetime]])</f>
        <v>12</v>
      </c>
      <c r="I965" s="8" t="s">
        <v>97</v>
      </c>
      <c r="J965" t="s">
        <v>66</v>
      </c>
      <c r="K965" t="s">
        <v>22</v>
      </c>
      <c r="L965">
        <v>1</v>
      </c>
    </row>
    <row r="966" spans="2:12" x14ac:dyDescent="0.2">
      <c r="B966" s="5">
        <v>43693.53402777778</v>
      </c>
      <c r="C966" s="12">
        <f>TIME(HOUR(tblSales[[#This Row],[Datetime]]),MINUTE(tblSales[[#This Row],[Datetime]]), SECOND(tblSales[[#This Row],[Datetime]]))</f>
        <v>0.53402777777777777</v>
      </c>
      <c r="D966" s="6">
        <f>_xlfn.FLOOR.MATH(tblSales[[#This Row],[Datetime]])</f>
        <v>43693</v>
      </c>
      <c r="E966">
        <f>YEAR(tblSales[[#This Row],[Datetime]])</f>
        <v>2019</v>
      </c>
      <c r="F966" t="str">
        <f>TEXT(tblSales[[#This Row],[Datetime]], "mmm")</f>
        <v>Aug</v>
      </c>
      <c r="G966" t="str">
        <f>TEXT(tblSales[[#This Row],[Datetime]], "ddd")</f>
        <v>Fri</v>
      </c>
      <c r="H966">
        <f>HOUR(tblSales[[#This Row],[Datetime]])</f>
        <v>12</v>
      </c>
      <c r="I966" s="8">
        <v>0.45</v>
      </c>
      <c r="J966" t="s">
        <v>66</v>
      </c>
      <c r="K966" t="s">
        <v>17</v>
      </c>
      <c r="L966">
        <v>1</v>
      </c>
    </row>
    <row r="967" spans="2:12" x14ac:dyDescent="0.2">
      <c r="B967" s="5">
        <v>43693.53402777778</v>
      </c>
      <c r="C967" s="12">
        <f>TIME(HOUR(tblSales[[#This Row],[Datetime]]),MINUTE(tblSales[[#This Row],[Datetime]]), SECOND(tblSales[[#This Row],[Datetime]]))</f>
        <v>0.53402777777777777</v>
      </c>
      <c r="D967" s="6">
        <f>_xlfn.FLOOR.MATH(tblSales[[#This Row],[Datetime]])</f>
        <v>43693</v>
      </c>
      <c r="E967">
        <f>YEAR(tblSales[[#This Row],[Datetime]])</f>
        <v>2019</v>
      </c>
      <c r="F967" t="str">
        <f>TEXT(tblSales[[#This Row],[Datetime]], "mmm")</f>
        <v>Aug</v>
      </c>
      <c r="G967" t="str">
        <f>TEXT(tblSales[[#This Row],[Datetime]], "ddd")</f>
        <v>Fri</v>
      </c>
      <c r="H967">
        <f>HOUR(tblSales[[#This Row],[Datetime]])</f>
        <v>12</v>
      </c>
      <c r="I967" s="8">
        <v>2.5</v>
      </c>
      <c r="J967" t="s">
        <v>66</v>
      </c>
      <c r="K967" t="s">
        <v>11</v>
      </c>
      <c r="L967">
        <v>1</v>
      </c>
    </row>
    <row r="968" spans="2:12" x14ac:dyDescent="0.2">
      <c r="B968" s="5">
        <v>43693.560416666667</v>
      </c>
      <c r="C968" s="12">
        <f>TIME(HOUR(tblSales[[#This Row],[Datetime]]),MINUTE(tblSales[[#This Row],[Datetime]]), SECOND(tblSales[[#This Row],[Datetime]]))</f>
        <v>0.56041666666666667</v>
      </c>
      <c r="D968" s="6">
        <f>_xlfn.FLOOR.MATH(tblSales[[#This Row],[Datetime]])</f>
        <v>43693</v>
      </c>
      <c r="E968">
        <f>YEAR(tblSales[[#This Row],[Datetime]])</f>
        <v>2019</v>
      </c>
      <c r="F968" t="str">
        <f>TEXT(tblSales[[#This Row],[Datetime]], "mmm")</f>
        <v>Aug</v>
      </c>
      <c r="G968" t="str">
        <f>TEXT(tblSales[[#This Row],[Datetime]], "ddd")</f>
        <v>Fri</v>
      </c>
      <c r="H968">
        <f>HOUR(tblSales[[#This Row],[Datetime]])</f>
        <v>13</v>
      </c>
      <c r="I968" s="8">
        <v>0.55000000000000004</v>
      </c>
      <c r="J968" t="s">
        <v>66</v>
      </c>
      <c r="K968" t="s">
        <v>20</v>
      </c>
      <c r="L968">
        <v>1</v>
      </c>
    </row>
    <row r="969" spans="2:12" x14ac:dyDescent="0.2">
      <c r="B969" s="5">
        <v>43693.560416666667</v>
      </c>
      <c r="C969" s="12">
        <f>TIME(HOUR(tblSales[[#This Row],[Datetime]]),MINUTE(tblSales[[#This Row],[Datetime]]), SECOND(tblSales[[#This Row],[Datetime]]))</f>
        <v>0.56041666666666667</v>
      </c>
      <c r="D969" s="6">
        <f>_xlfn.FLOOR.MATH(tblSales[[#This Row],[Datetime]])</f>
        <v>43693</v>
      </c>
      <c r="E969">
        <f>YEAR(tblSales[[#This Row],[Datetime]])</f>
        <v>2019</v>
      </c>
      <c r="F969" t="str">
        <f>TEXT(tblSales[[#This Row],[Datetime]], "mmm")</f>
        <v>Aug</v>
      </c>
      <c r="G969" t="str">
        <f>TEXT(tblSales[[#This Row],[Datetime]], "ddd")</f>
        <v>Fri</v>
      </c>
      <c r="H969">
        <f>HOUR(tblSales[[#This Row],[Datetime]])</f>
        <v>13</v>
      </c>
      <c r="I969" s="8" t="s">
        <v>97</v>
      </c>
      <c r="J969" t="s">
        <v>66</v>
      </c>
      <c r="K969" t="s">
        <v>22</v>
      </c>
      <c r="L969">
        <v>1</v>
      </c>
    </row>
    <row r="970" spans="2:12" x14ac:dyDescent="0.2">
      <c r="B970" s="5">
        <v>43693.560416666667</v>
      </c>
      <c r="C970" s="12">
        <f>TIME(HOUR(tblSales[[#This Row],[Datetime]]),MINUTE(tblSales[[#This Row],[Datetime]]), SECOND(tblSales[[#This Row],[Datetime]]))</f>
        <v>0.56041666666666667</v>
      </c>
      <c r="D970" s="6">
        <f>_xlfn.FLOOR.MATH(tblSales[[#This Row],[Datetime]])</f>
        <v>43693</v>
      </c>
      <c r="E970">
        <f>YEAR(tblSales[[#This Row],[Datetime]])</f>
        <v>2019</v>
      </c>
      <c r="F970" t="str">
        <f>TEXT(tblSales[[#This Row],[Datetime]], "mmm")</f>
        <v>Aug</v>
      </c>
      <c r="G970" t="str">
        <f>TEXT(tblSales[[#This Row],[Datetime]], "ddd")</f>
        <v>Fri</v>
      </c>
      <c r="H970">
        <f>HOUR(tblSales[[#This Row],[Datetime]])</f>
        <v>13</v>
      </c>
      <c r="I970" s="8">
        <v>0.4</v>
      </c>
      <c r="J970" t="s">
        <v>66</v>
      </c>
      <c r="K970" t="s">
        <v>14</v>
      </c>
      <c r="L970">
        <v>1</v>
      </c>
    </row>
    <row r="971" spans="2:12" x14ac:dyDescent="0.2">
      <c r="B971" s="5">
        <v>43694.459027777775</v>
      </c>
      <c r="C971" s="12">
        <f>TIME(HOUR(tblSales[[#This Row],[Datetime]]),MINUTE(tblSales[[#This Row],[Datetime]]), SECOND(tblSales[[#This Row],[Datetime]]))</f>
        <v>0.45902777777777781</v>
      </c>
      <c r="D971" s="6">
        <f>_xlfn.FLOOR.MATH(tblSales[[#This Row],[Datetime]])</f>
        <v>43694</v>
      </c>
      <c r="E971">
        <f>YEAR(tblSales[[#This Row],[Datetime]])</f>
        <v>2019</v>
      </c>
      <c r="F971" t="str">
        <f>TEXT(tblSales[[#This Row],[Datetime]], "mmm")</f>
        <v>Aug</v>
      </c>
      <c r="G971" t="str">
        <f>TEXT(tblSales[[#This Row],[Datetime]], "ddd")</f>
        <v>Sat</v>
      </c>
      <c r="H971">
        <f>HOUR(tblSales[[#This Row],[Datetime]])</f>
        <v>11</v>
      </c>
      <c r="I971" s="8" t="s">
        <v>97</v>
      </c>
      <c r="J971" t="s">
        <v>66</v>
      </c>
      <c r="K971" t="s">
        <v>22</v>
      </c>
      <c r="L971">
        <v>2</v>
      </c>
    </row>
    <row r="972" spans="2:12" x14ac:dyDescent="0.2">
      <c r="B972" s="5">
        <v>43694.459027777775</v>
      </c>
      <c r="C972" s="12">
        <f>TIME(HOUR(tblSales[[#This Row],[Datetime]]),MINUTE(tblSales[[#This Row],[Datetime]]), SECOND(tblSales[[#This Row],[Datetime]]))</f>
        <v>0.45902777777777781</v>
      </c>
      <c r="D972" s="6">
        <f>_xlfn.FLOOR.MATH(tblSales[[#This Row],[Datetime]])</f>
        <v>43694</v>
      </c>
      <c r="E972">
        <f>YEAR(tblSales[[#This Row],[Datetime]])</f>
        <v>2019</v>
      </c>
      <c r="F972" t="str">
        <f>TEXT(tblSales[[#This Row],[Datetime]], "mmm")</f>
        <v>Aug</v>
      </c>
      <c r="G972" t="str">
        <f>TEXT(tblSales[[#This Row],[Datetime]], "ddd")</f>
        <v>Sat</v>
      </c>
      <c r="H972">
        <f>HOUR(tblSales[[#This Row],[Datetime]])</f>
        <v>11</v>
      </c>
      <c r="I972" s="8">
        <v>1</v>
      </c>
      <c r="J972" t="s">
        <v>66</v>
      </c>
      <c r="K972" t="s">
        <v>21</v>
      </c>
      <c r="L972">
        <v>1</v>
      </c>
    </row>
    <row r="973" spans="2:12" x14ac:dyDescent="0.2">
      <c r="B973" s="5">
        <v>43694.459027777775</v>
      </c>
      <c r="C973" s="12">
        <f>TIME(HOUR(tblSales[[#This Row],[Datetime]]),MINUTE(tblSales[[#This Row],[Datetime]]), SECOND(tblSales[[#This Row],[Datetime]]))</f>
        <v>0.45902777777777781</v>
      </c>
      <c r="D973" s="6">
        <f>_xlfn.FLOOR.MATH(tblSales[[#This Row],[Datetime]])</f>
        <v>43694</v>
      </c>
      <c r="E973">
        <f>YEAR(tblSales[[#This Row],[Datetime]])</f>
        <v>2019</v>
      </c>
      <c r="F973" t="str">
        <f>TEXT(tblSales[[#This Row],[Datetime]], "mmm")</f>
        <v>Aug</v>
      </c>
      <c r="G973" t="str">
        <f>TEXT(tblSales[[#This Row],[Datetime]], "ddd")</f>
        <v>Sat</v>
      </c>
      <c r="H973">
        <f>HOUR(tblSales[[#This Row],[Datetime]])</f>
        <v>11</v>
      </c>
      <c r="I973" s="8">
        <v>0.45</v>
      </c>
      <c r="J973" t="s">
        <v>66</v>
      </c>
      <c r="K973" t="s">
        <v>17</v>
      </c>
      <c r="L973">
        <v>1</v>
      </c>
    </row>
    <row r="974" spans="2:12" x14ac:dyDescent="0.2">
      <c r="B974" s="5">
        <v>43694.460416666669</v>
      </c>
      <c r="C974" s="12">
        <f>TIME(HOUR(tblSales[[#This Row],[Datetime]]),MINUTE(tblSales[[#This Row],[Datetime]]), SECOND(tblSales[[#This Row],[Datetime]]))</f>
        <v>0.4604166666666667</v>
      </c>
      <c r="D974" s="6">
        <f>_xlfn.FLOOR.MATH(tblSales[[#This Row],[Datetime]])</f>
        <v>43694</v>
      </c>
      <c r="E974">
        <f>YEAR(tblSales[[#This Row],[Datetime]])</f>
        <v>2019</v>
      </c>
      <c r="F974" t="str">
        <f>TEXT(tblSales[[#This Row],[Datetime]], "mmm")</f>
        <v>Aug</v>
      </c>
      <c r="G974" t="str">
        <f>TEXT(tblSales[[#This Row],[Datetime]], "ddd")</f>
        <v>Sat</v>
      </c>
      <c r="H974">
        <f>HOUR(tblSales[[#This Row],[Datetime]])</f>
        <v>11</v>
      </c>
      <c r="I974" s="8" t="s">
        <v>97</v>
      </c>
      <c r="J974" t="s">
        <v>66</v>
      </c>
      <c r="K974" t="s">
        <v>22</v>
      </c>
      <c r="L974">
        <v>1</v>
      </c>
    </row>
    <row r="975" spans="2:12" x14ac:dyDescent="0.2">
      <c r="B975" s="5">
        <v>43694.460416666669</v>
      </c>
      <c r="C975" s="12">
        <f>TIME(HOUR(tblSales[[#This Row],[Datetime]]),MINUTE(tblSales[[#This Row],[Datetime]]), SECOND(tblSales[[#This Row],[Datetime]]))</f>
        <v>0.4604166666666667</v>
      </c>
      <c r="D975" s="6">
        <f>_xlfn.FLOOR.MATH(tblSales[[#This Row],[Datetime]])</f>
        <v>43694</v>
      </c>
      <c r="E975">
        <f>YEAR(tblSales[[#This Row],[Datetime]])</f>
        <v>2019</v>
      </c>
      <c r="F975" t="str">
        <f>TEXT(tblSales[[#This Row],[Datetime]], "mmm")</f>
        <v>Aug</v>
      </c>
      <c r="G975" t="str">
        <f>TEXT(tblSales[[#This Row],[Datetime]], "ddd")</f>
        <v>Sat</v>
      </c>
      <c r="H975">
        <f>HOUR(tblSales[[#This Row],[Datetime]])</f>
        <v>11</v>
      </c>
      <c r="I975" s="8">
        <v>0.25</v>
      </c>
      <c r="J975" t="s">
        <v>66</v>
      </c>
      <c r="K975" t="s">
        <v>10</v>
      </c>
      <c r="L975">
        <v>1</v>
      </c>
    </row>
    <row r="976" spans="2:12" x14ac:dyDescent="0.2">
      <c r="B976" s="5">
        <v>43694.460416666669</v>
      </c>
      <c r="C976" s="12">
        <f>TIME(HOUR(tblSales[[#This Row],[Datetime]]),MINUTE(tblSales[[#This Row],[Datetime]]), SECOND(tblSales[[#This Row],[Datetime]]))</f>
        <v>0.4604166666666667</v>
      </c>
      <c r="D976" s="6">
        <f>_xlfn.FLOOR.MATH(tblSales[[#This Row],[Datetime]])</f>
        <v>43694</v>
      </c>
      <c r="E976">
        <f>YEAR(tblSales[[#This Row],[Datetime]])</f>
        <v>2019</v>
      </c>
      <c r="F976" t="str">
        <f>TEXT(tblSales[[#This Row],[Datetime]], "mmm")</f>
        <v>Aug</v>
      </c>
      <c r="G976" t="str">
        <f>TEXT(tblSales[[#This Row],[Datetime]], "ddd")</f>
        <v>Sat</v>
      </c>
      <c r="H976">
        <f>HOUR(tblSales[[#This Row],[Datetime]])</f>
        <v>11</v>
      </c>
      <c r="I976" s="8">
        <v>0.55000000000000004</v>
      </c>
      <c r="J976" t="s">
        <v>66</v>
      </c>
      <c r="K976" t="s">
        <v>8</v>
      </c>
      <c r="L976">
        <v>1</v>
      </c>
    </row>
    <row r="977" spans="2:12" x14ac:dyDescent="0.2">
      <c r="B977" s="5">
        <v>43694.460416666669</v>
      </c>
      <c r="C977" s="12">
        <f>TIME(HOUR(tblSales[[#This Row],[Datetime]]),MINUTE(tblSales[[#This Row],[Datetime]]), SECOND(tblSales[[#This Row],[Datetime]]))</f>
        <v>0.4604166666666667</v>
      </c>
      <c r="D977" s="6">
        <f>_xlfn.FLOOR.MATH(tblSales[[#This Row],[Datetime]])</f>
        <v>43694</v>
      </c>
      <c r="E977">
        <f>YEAR(tblSales[[#This Row],[Datetime]])</f>
        <v>2019</v>
      </c>
      <c r="F977" t="str">
        <f>TEXT(tblSales[[#This Row],[Datetime]], "mmm")</f>
        <v>Aug</v>
      </c>
      <c r="G977" t="str">
        <f>TEXT(tblSales[[#This Row],[Datetime]], "ddd")</f>
        <v>Sat</v>
      </c>
      <c r="H977">
        <f>HOUR(tblSales[[#This Row],[Datetime]])</f>
        <v>11</v>
      </c>
      <c r="I977" s="8">
        <v>0.4</v>
      </c>
      <c r="J977" t="s">
        <v>66</v>
      </c>
      <c r="K977" t="s">
        <v>12</v>
      </c>
      <c r="L977">
        <v>1</v>
      </c>
    </row>
    <row r="978" spans="2:12" x14ac:dyDescent="0.2">
      <c r="B978" s="5">
        <v>43694.470138888886</v>
      </c>
      <c r="C978" s="12">
        <f>TIME(HOUR(tblSales[[#This Row],[Datetime]]),MINUTE(tblSales[[#This Row],[Datetime]]), SECOND(tblSales[[#This Row],[Datetime]]))</f>
        <v>0.47013888888888888</v>
      </c>
      <c r="D978" s="6">
        <f>_xlfn.FLOOR.MATH(tblSales[[#This Row],[Datetime]])</f>
        <v>43694</v>
      </c>
      <c r="E978">
        <f>YEAR(tblSales[[#This Row],[Datetime]])</f>
        <v>2019</v>
      </c>
      <c r="F978" t="str">
        <f>TEXT(tblSales[[#This Row],[Datetime]], "mmm")</f>
        <v>Aug</v>
      </c>
      <c r="G978" t="str">
        <f>TEXT(tblSales[[#This Row],[Datetime]], "ddd")</f>
        <v>Sat</v>
      </c>
      <c r="H978">
        <f>HOUR(tblSales[[#This Row],[Datetime]])</f>
        <v>11</v>
      </c>
      <c r="I978" s="8" t="s">
        <v>97</v>
      </c>
      <c r="J978" t="s">
        <v>66</v>
      </c>
      <c r="K978" t="s">
        <v>22</v>
      </c>
      <c r="L978">
        <v>2</v>
      </c>
    </row>
    <row r="979" spans="2:12" x14ac:dyDescent="0.2">
      <c r="B979" s="5">
        <v>43694.470138888886</v>
      </c>
      <c r="C979" s="12">
        <f>TIME(HOUR(tblSales[[#This Row],[Datetime]]),MINUTE(tblSales[[#This Row],[Datetime]]), SECOND(tblSales[[#This Row],[Datetime]]))</f>
        <v>0.47013888888888888</v>
      </c>
      <c r="D979" s="6">
        <f>_xlfn.FLOOR.MATH(tblSales[[#This Row],[Datetime]])</f>
        <v>43694</v>
      </c>
      <c r="E979">
        <f>YEAR(tblSales[[#This Row],[Datetime]])</f>
        <v>2019</v>
      </c>
      <c r="F979" t="str">
        <f>TEXT(tblSales[[#This Row],[Datetime]], "mmm")</f>
        <v>Aug</v>
      </c>
      <c r="G979" t="str">
        <f>TEXT(tblSales[[#This Row],[Datetime]], "ddd")</f>
        <v>Sat</v>
      </c>
      <c r="H979">
        <f>HOUR(tblSales[[#This Row],[Datetime]])</f>
        <v>11</v>
      </c>
      <c r="I979" s="8">
        <v>0.55000000000000004</v>
      </c>
      <c r="J979" t="s">
        <v>66</v>
      </c>
      <c r="K979" t="s">
        <v>15</v>
      </c>
      <c r="L979">
        <v>1</v>
      </c>
    </row>
    <row r="980" spans="2:12" x14ac:dyDescent="0.2">
      <c r="B980" s="5">
        <v>43694.479166666664</v>
      </c>
      <c r="C980" s="12">
        <f>TIME(HOUR(tblSales[[#This Row],[Datetime]]),MINUTE(tblSales[[#This Row],[Datetime]]), SECOND(tblSales[[#This Row],[Datetime]]))</f>
        <v>0.47916666666666669</v>
      </c>
      <c r="D980" s="6">
        <f>_xlfn.FLOOR.MATH(tblSales[[#This Row],[Datetime]])</f>
        <v>43694</v>
      </c>
      <c r="E980">
        <f>YEAR(tblSales[[#This Row],[Datetime]])</f>
        <v>2019</v>
      </c>
      <c r="F980" t="str">
        <f>TEXT(tblSales[[#This Row],[Datetime]], "mmm")</f>
        <v>Aug</v>
      </c>
      <c r="G980" t="str">
        <f>TEXT(tblSales[[#This Row],[Datetime]], "ddd")</f>
        <v>Sat</v>
      </c>
      <c r="H980">
        <f>HOUR(tblSales[[#This Row],[Datetime]])</f>
        <v>11</v>
      </c>
      <c r="I980" s="8">
        <v>4</v>
      </c>
      <c r="J980" t="s">
        <v>66</v>
      </c>
      <c r="K980" t="s">
        <v>25</v>
      </c>
      <c r="L980">
        <v>1</v>
      </c>
    </row>
    <row r="981" spans="2:12" x14ac:dyDescent="0.2">
      <c r="B981" s="5">
        <v>43694.479166666664</v>
      </c>
      <c r="C981" s="12">
        <f>TIME(HOUR(tblSales[[#This Row],[Datetime]]),MINUTE(tblSales[[#This Row],[Datetime]]), SECOND(tblSales[[#This Row],[Datetime]]))</f>
        <v>0.47916666666666669</v>
      </c>
      <c r="D981" s="6">
        <f>_xlfn.FLOOR.MATH(tblSales[[#This Row],[Datetime]])</f>
        <v>43694</v>
      </c>
      <c r="E981">
        <f>YEAR(tblSales[[#This Row],[Datetime]])</f>
        <v>2019</v>
      </c>
      <c r="F981" t="str">
        <f>TEXT(tblSales[[#This Row],[Datetime]], "mmm")</f>
        <v>Aug</v>
      </c>
      <c r="G981" t="str">
        <f>TEXT(tblSales[[#This Row],[Datetime]], "ddd")</f>
        <v>Sat</v>
      </c>
      <c r="H981">
        <f>HOUR(tblSales[[#This Row],[Datetime]])</f>
        <v>11</v>
      </c>
      <c r="I981" s="8" t="s">
        <v>97</v>
      </c>
      <c r="J981" t="s">
        <v>66</v>
      </c>
      <c r="K981" t="s">
        <v>22</v>
      </c>
      <c r="L981">
        <v>1</v>
      </c>
    </row>
    <row r="982" spans="2:12" x14ac:dyDescent="0.2">
      <c r="B982" s="5">
        <v>43694.479166666664</v>
      </c>
      <c r="C982" s="12">
        <f>TIME(HOUR(tblSales[[#This Row],[Datetime]]),MINUTE(tblSales[[#This Row],[Datetime]]), SECOND(tblSales[[#This Row],[Datetime]]))</f>
        <v>0.47916666666666669</v>
      </c>
      <c r="D982" s="6">
        <f>_xlfn.FLOOR.MATH(tblSales[[#This Row],[Datetime]])</f>
        <v>43694</v>
      </c>
      <c r="E982">
        <f>YEAR(tblSales[[#This Row],[Datetime]])</f>
        <v>2019</v>
      </c>
      <c r="F982" t="str">
        <f>TEXT(tblSales[[#This Row],[Datetime]], "mmm")</f>
        <v>Aug</v>
      </c>
      <c r="G982" t="str">
        <f>TEXT(tblSales[[#This Row],[Datetime]], "ddd")</f>
        <v>Sat</v>
      </c>
      <c r="H982">
        <f>HOUR(tblSales[[#This Row],[Datetime]])</f>
        <v>11</v>
      </c>
      <c r="I982" s="8">
        <v>0.4</v>
      </c>
      <c r="J982" t="s">
        <v>66</v>
      </c>
      <c r="K982" t="s">
        <v>14</v>
      </c>
      <c r="L982">
        <v>1</v>
      </c>
    </row>
    <row r="983" spans="2:12" x14ac:dyDescent="0.2">
      <c r="B983" s="5">
        <v>43694.479166666664</v>
      </c>
      <c r="C983" s="12">
        <f>TIME(HOUR(tblSales[[#This Row],[Datetime]]),MINUTE(tblSales[[#This Row],[Datetime]]), SECOND(tblSales[[#This Row],[Datetime]]))</f>
        <v>0.47916666666666669</v>
      </c>
      <c r="D983" s="6">
        <f>_xlfn.FLOOR.MATH(tblSales[[#This Row],[Datetime]])</f>
        <v>43694</v>
      </c>
      <c r="E983">
        <f>YEAR(tblSales[[#This Row],[Datetime]])</f>
        <v>2019</v>
      </c>
      <c r="F983" t="str">
        <f>TEXT(tblSales[[#This Row],[Datetime]], "mmm")</f>
        <v>Aug</v>
      </c>
      <c r="G983" t="str">
        <f>TEXT(tblSales[[#This Row],[Datetime]], "ddd")</f>
        <v>Sat</v>
      </c>
      <c r="H983">
        <f>HOUR(tblSales[[#This Row],[Datetime]])</f>
        <v>11</v>
      </c>
      <c r="I983" s="8">
        <v>1.79</v>
      </c>
      <c r="J983" t="s">
        <v>66</v>
      </c>
      <c r="K983" t="s">
        <v>13</v>
      </c>
      <c r="L983">
        <v>1</v>
      </c>
    </row>
    <row r="984" spans="2:12" x14ac:dyDescent="0.2">
      <c r="B984" s="5">
        <v>43694.479166666664</v>
      </c>
      <c r="C984" s="12">
        <f>TIME(HOUR(tblSales[[#This Row],[Datetime]]),MINUTE(tblSales[[#This Row],[Datetime]]), SECOND(tblSales[[#This Row],[Datetime]]))</f>
        <v>0.47916666666666669</v>
      </c>
      <c r="D984" s="6">
        <f>_xlfn.FLOOR.MATH(tblSales[[#This Row],[Datetime]])</f>
        <v>43694</v>
      </c>
      <c r="E984">
        <f>YEAR(tblSales[[#This Row],[Datetime]])</f>
        <v>2019</v>
      </c>
      <c r="F984" t="str">
        <f>TEXT(tblSales[[#This Row],[Datetime]], "mmm")</f>
        <v>Aug</v>
      </c>
      <c r="G984" t="str">
        <f>TEXT(tblSales[[#This Row],[Datetime]], "ddd")</f>
        <v>Sat</v>
      </c>
      <c r="H984">
        <f>HOUR(tblSales[[#This Row],[Datetime]])</f>
        <v>11</v>
      </c>
      <c r="I984" s="8">
        <v>0.55000000000000004</v>
      </c>
      <c r="J984" t="s">
        <v>66</v>
      </c>
      <c r="K984" t="s">
        <v>19</v>
      </c>
      <c r="L984">
        <v>1</v>
      </c>
    </row>
    <row r="985" spans="2:12" x14ac:dyDescent="0.2">
      <c r="B985" s="5">
        <v>43694.520138888889</v>
      </c>
      <c r="C985" s="12">
        <f>TIME(HOUR(tblSales[[#This Row],[Datetime]]),MINUTE(tblSales[[#This Row],[Datetime]]), SECOND(tblSales[[#This Row],[Datetime]]))</f>
        <v>0.52013888888888882</v>
      </c>
      <c r="D985" s="6">
        <f>_xlfn.FLOOR.MATH(tblSales[[#This Row],[Datetime]])</f>
        <v>43694</v>
      </c>
      <c r="E985">
        <f>YEAR(tblSales[[#This Row],[Datetime]])</f>
        <v>2019</v>
      </c>
      <c r="F985" t="str">
        <f>TEXT(tblSales[[#This Row],[Datetime]], "mmm")</f>
        <v>Aug</v>
      </c>
      <c r="G985" t="str">
        <f>TEXT(tblSales[[#This Row],[Datetime]], "ddd")</f>
        <v>Sat</v>
      </c>
      <c r="H985">
        <f>HOUR(tblSales[[#This Row],[Datetime]])</f>
        <v>12</v>
      </c>
      <c r="I985" s="8" t="s">
        <v>97</v>
      </c>
      <c r="J985" t="s">
        <v>66</v>
      </c>
      <c r="K985" t="s">
        <v>22</v>
      </c>
      <c r="L985">
        <v>1</v>
      </c>
    </row>
    <row r="986" spans="2:12" x14ac:dyDescent="0.2">
      <c r="B986" s="5">
        <v>43694.520138888889</v>
      </c>
      <c r="C986" s="12">
        <f>TIME(HOUR(tblSales[[#This Row],[Datetime]]),MINUTE(tblSales[[#This Row],[Datetime]]), SECOND(tblSales[[#This Row],[Datetime]]))</f>
        <v>0.52013888888888882</v>
      </c>
      <c r="D986" s="6">
        <f>_xlfn.FLOOR.MATH(tblSales[[#This Row],[Datetime]])</f>
        <v>43694</v>
      </c>
      <c r="E986">
        <f>YEAR(tblSales[[#This Row],[Datetime]])</f>
        <v>2019</v>
      </c>
      <c r="F986" t="str">
        <f>TEXT(tblSales[[#This Row],[Datetime]], "mmm")</f>
        <v>Aug</v>
      </c>
      <c r="G986" t="str">
        <f>TEXT(tblSales[[#This Row],[Datetime]], "ddd")</f>
        <v>Sat</v>
      </c>
      <c r="H986">
        <f>HOUR(tblSales[[#This Row],[Datetime]])</f>
        <v>12</v>
      </c>
      <c r="I986" s="8">
        <v>0.45</v>
      </c>
      <c r="J986" t="s">
        <v>66</v>
      </c>
      <c r="K986" t="s">
        <v>17</v>
      </c>
      <c r="L986">
        <v>1</v>
      </c>
    </row>
    <row r="987" spans="2:12" x14ac:dyDescent="0.2">
      <c r="B987" s="5">
        <v>43694.520138888889</v>
      </c>
      <c r="C987" s="12">
        <f>TIME(HOUR(tblSales[[#This Row],[Datetime]]),MINUTE(tblSales[[#This Row],[Datetime]]), SECOND(tblSales[[#This Row],[Datetime]]))</f>
        <v>0.52013888888888882</v>
      </c>
      <c r="D987" s="6">
        <f>_xlfn.FLOOR.MATH(tblSales[[#This Row],[Datetime]])</f>
        <v>43694</v>
      </c>
      <c r="E987">
        <f>YEAR(tblSales[[#This Row],[Datetime]])</f>
        <v>2019</v>
      </c>
      <c r="F987" t="str">
        <f>TEXT(tblSales[[#This Row],[Datetime]], "mmm")</f>
        <v>Aug</v>
      </c>
      <c r="G987" t="str">
        <f>TEXT(tblSales[[#This Row],[Datetime]], "ddd")</f>
        <v>Sat</v>
      </c>
      <c r="H987">
        <f>HOUR(tblSales[[#This Row],[Datetime]])</f>
        <v>12</v>
      </c>
      <c r="I987" s="8">
        <v>0.55000000000000004</v>
      </c>
      <c r="J987" t="s">
        <v>66</v>
      </c>
      <c r="K987" t="s">
        <v>19</v>
      </c>
      <c r="L987">
        <v>1</v>
      </c>
    </row>
    <row r="988" spans="2:12" x14ac:dyDescent="0.2">
      <c r="B988" s="5">
        <v>43694.527777777781</v>
      </c>
      <c r="C988" s="12">
        <f>TIME(HOUR(tblSales[[#This Row],[Datetime]]),MINUTE(tblSales[[#This Row],[Datetime]]), SECOND(tblSales[[#This Row],[Datetime]]))</f>
        <v>0.52777777777777779</v>
      </c>
      <c r="D988" s="6">
        <f>_xlfn.FLOOR.MATH(tblSales[[#This Row],[Datetime]])</f>
        <v>43694</v>
      </c>
      <c r="E988">
        <f>YEAR(tblSales[[#This Row],[Datetime]])</f>
        <v>2019</v>
      </c>
      <c r="F988" t="str">
        <f>TEXT(tblSales[[#This Row],[Datetime]], "mmm")</f>
        <v>Aug</v>
      </c>
      <c r="G988" t="str">
        <f>TEXT(tblSales[[#This Row],[Datetime]], "ddd")</f>
        <v>Sat</v>
      </c>
      <c r="H988">
        <f>HOUR(tblSales[[#This Row],[Datetime]])</f>
        <v>12</v>
      </c>
      <c r="I988" s="8">
        <v>4</v>
      </c>
      <c r="J988" t="s">
        <v>66</v>
      </c>
      <c r="K988" t="s">
        <v>25</v>
      </c>
      <c r="L988">
        <v>1</v>
      </c>
    </row>
    <row r="989" spans="2:12" x14ac:dyDescent="0.2">
      <c r="B989" s="5">
        <v>43694.527777777781</v>
      </c>
      <c r="C989" s="12">
        <f>TIME(HOUR(tblSales[[#This Row],[Datetime]]),MINUTE(tblSales[[#This Row],[Datetime]]), SECOND(tblSales[[#This Row],[Datetime]]))</f>
        <v>0.52777777777777779</v>
      </c>
      <c r="D989" s="6">
        <f>_xlfn.FLOOR.MATH(tblSales[[#This Row],[Datetime]])</f>
        <v>43694</v>
      </c>
      <c r="E989">
        <f>YEAR(tblSales[[#This Row],[Datetime]])</f>
        <v>2019</v>
      </c>
      <c r="F989" t="str">
        <f>TEXT(tblSales[[#This Row],[Datetime]], "mmm")</f>
        <v>Aug</v>
      </c>
      <c r="G989" t="str">
        <f>TEXT(tblSales[[#This Row],[Datetime]], "ddd")</f>
        <v>Sat</v>
      </c>
      <c r="H989">
        <f>HOUR(tblSales[[#This Row],[Datetime]])</f>
        <v>12</v>
      </c>
      <c r="I989" s="8" t="s">
        <v>97</v>
      </c>
      <c r="J989" t="s">
        <v>66</v>
      </c>
      <c r="K989" t="s">
        <v>22</v>
      </c>
      <c r="L989">
        <v>1</v>
      </c>
    </row>
    <row r="990" spans="2:12" x14ac:dyDescent="0.2">
      <c r="B990" s="5">
        <v>43694.527777777781</v>
      </c>
      <c r="C990" s="12">
        <f>TIME(HOUR(tblSales[[#This Row],[Datetime]]),MINUTE(tblSales[[#This Row],[Datetime]]), SECOND(tblSales[[#This Row],[Datetime]]))</f>
        <v>0.52777777777777779</v>
      </c>
      <c r="D990" s="6">
        <f>_xlfn.FLOOR.MATH(tblSales[[#This Row],[Datetime]])</f>
        <v>43694</v>
      </c>
      <c r="E990">
        <f>YEAR(tblSales[[#This Row],[Datetime]])</f>
        <v>2019</v>
      </c>
      <c r="F990" t="str">
        <f>TEXT(tblSales[[#This Row],[Datetime]], "mmm")</f>
        <v>Aug</v>
      </c>
      <c r="G990" t="str">
        <f>TEXT(tblSales[[#This Row],[Datetime]], "ddd")</f>
        <v>Sat</v>
      </c>
      <c r="H990">
        <f>HOUR(tblSales[[#This Row],[Datetime]])</f>
        <v>12</v>
      </c>
      <c r="I990" s="8">
        <v>0.4</v>
      </c>
      <c r="J990" t="s">
        <v>66</v>
      </c>
      <c r="K990" t="s">
        <v>12</v>
      </c>
      <c r="L990">
        <v>1</v>
      </c>
    </row>
    <row r="991" spans="2:12" x14ac:dyDescent="0.2">
      <c r="B991" s="5">
        <v>43694.527777777781</v>
      </c>
      <c r="C991" s="12">
        <f>TIME(HOUR(tblSales[[#This Row],[Datetime]]),MINUTE(tblSales[[#This Row],[Datetime]]), SECOND(tblSales[[#This Row],[Datetime]]))</f>
        <v>0.52777777777777779</v>
      </c>
      <c r="D991" s="6">
        <f>_xlfn.FLOOR.MATH(tblSales[[#This Row],[Datetime]])</f>
        <v>43694</v>
      </c>
      <c r="E991">
        <f>YEAR(tblSales[[#This Row],[Datetime]])</f>
        <v>2019</v>
      </c>
      <c r="F991" t="str">
        <f>TEXT(tblSales[[#This Row],[Datetime]], "mmm")</f>
        <v>Aug</v>
      </c>
      <c r="G991" t="str">
        <f>TEXT(tblSales[[#This Row],[Datetime]], "ddd")</f>
        <v>Sat</v>
      </c>
      <c r="H991">
        <f>HOUR(tblSales[[#This Row],[Datetime]])</f>
        <v>12</v>
      </c>
      <c r="I991" s="8">
        <v>0.2</v>
      </c>
      <c r="J991" t="s">
        <v>66</v>
      </c>
      <c r="K991" t="s">
        <v>18</v>
      </c>
      <c r="L991">
        <v>1</v>
      </c>
    </row>
    <row r="992" spans="2:12" x14ac:dyDescent="0.2">
      <c r="B992" s="5">
        <v>43694.539583333331</v>
      </c>
      <c r="C992" s="12">
        <f>TIME(HOUR(tblSales[[#This Row],[Datetime]]),MINUTE(tblSales[[#This Row],[Datetime]]), SECOND(tblSales[[#This Row],[Datetime]]))</f>
        <v>0.5395833333333333</v>
      </c>
      <c r="D992" s="6">
        <f>_xlfn.FLOOR.MATH(tblSales[[#This Row],[Datetime]])</f>
        <v>43694</v>
      </c>
      <c r="E992">
        <f>YEAR(tblSales[[#This Row],[Datetime]])</f>
        <v>2019</v>
      </c>
      <c r="F992" t="str">
        <f>TEXT(tblSales[[#This Row],[Datetime]], "mmm")</f>
        <v>Aug</v>
      </c>
      <c r="G992" t="str">
        <f>TEXT(tblSales[[#This Row],[Datetime]], "ddd")</f>
        <v>Sat</v>
      </c>
      <c r="H992">
        <f>HOUR(tblSales[[#This Row],[Datetime]])</f>
        <v>12</v>
      </c>
      <c r="I992" s="8">
        <v>0.55000000000000004</v>
      </c>
      <c r="J992" t="s">
        <v>66</v>
      </c>
      <c r="K992" t="s">
        <v>20</v>
      </c>
      <c r="L992">
        <v>1</v>
      </c>
    </row>
    <row r="993" spans="2:12" x14ac:dyDescent="0.2">
      <c r="B993" s="5">
        <v>43694.539583333331</v>
      </c>
      <c r="C993" s="12">
        <f>TIME(HOUR(tblSales[[#This Row],[Datetime]]),MINUTE(tblSales[[#This Row],[Datetime]]), SECOND(tblSales[[#This Row],[Datetime]]))</f>
        <v>0.5395833333333333</v>
      </c>
      <c r="D993" s="6">
        <f>_xlfn.FLOOR.MATH(tblSales[[#This Row],[Datetime]])</f>
        <v>43694</v>
      </c>
      <c r="E993">
        <f>YEAR(tblSales[[#This Row],[Datetime]])</f>
        <v>2019</v>
      </c>
      <c r="F993" t="str">
        <f>TEXT(tblSales[[#This Row],[Datetime]], "mmm")</f>
        <v>Aug</v>
      </c>
      <c r="G993" t="str">
        <f>TEXT(tblSales[[#This Row],[Datetime]], "ddd")</f>
        <v>Sat</v>
      </c>
      <c r="H993">
        <f>HOUR(tblSales[[#This Row],[Datetime]])</f>
        <v>12</v>
      </c>
      <c r="I993" s="8" t="s">
        <v>97</v>
      </c>
      <c r="J993" t="s">
        <v>66</v>
      </c>
      <c r="K993" t="s">
        <v>22</v>
      </c>
      <c r="L993">
        <v>2</v>
      </c>
    </row>
    <row r="994" spans="2:12" x14ac:dyDescent="0.2">
      <c r="B994" s="5">
        <v>43694.539583333331</v>
      </c>
      <c r="C994" s="12">
        <f>TIME(HOUR(tblSales[[#This Row],[Datetime]]),MINUTE(tblSales[[#This Row],[Datetime]]), SECOND(tblSales[[#This Row],[Datetime]]))</f>
        <v>0.5395833333333333</v>
      </c>
      <c r="D994" s="6">
        <f>_xlfn.FLOOR.MATH(tblSales[[#This Row],[Datetime]])</f>
        <v>43694</v>
      </c>
      <c r="E994">
        <f>YEAR(tblSales[[#This Row],[Datetime]])</f>
        <v>2019</v>
      </c>
      <c r="F994" t="str">
        <f>TEXT(tblSales[[#This Row],[Datetime]], "mmm")</f>
        <v>Aug</v>
      </c>
      <c r="G994" t="str">
        <f>TEXT(tblSales[[#This Row],[Datetime]], "ddd")</f>
        <v>Sat</v>
      </c>
      <c r="H994">
        <f>HOUR(tblSales[[#This Row],[Datetime]])</f>
        <v>12</v>
      </c>
      <c r="I994" s="8">
        <v>0.55000000000000004</v>
      </c>
      <c r="J994" t="s">
        <v>66</v>
      </c>
      <c r="K994" t="s">
        <v>8</v>
      </c>
      <c r="L994">
        <v>1</v>
      </c>
    </row>
    <row r="995" spans="2:12" x14ac:dyDescent="0.2">
      <c r="B995" s="5">
        <v>43694.539583333331</v>
      </c>
      <c r="C995" s="12">
        <f>TIME(HOUR(tblSales[[#This Row],[Datetime]]),MINUTE(tblSales[[#This Row],[Datetime]]), SECOND(tblSales[[#This Row],[Datetime]]))</f>
        <v>0.5395833333333333</v>
      </c>
      <c r="D995" s="6">
        <f>_xlfn.FLOOR.MATH(tblSales[[#This Row],[Datetime]])</f>
        <v>43694</v>
      </c>
      <c r="E995">
        <f>YEAR(tblSales[[#This Row],[Datetime]])</f>
        <v>2019</v>
      </c>
      <c r="F995" t="str">
        <f>TEXT(tblSales[[#This Row],[Datetime]], "mmm")</f>
        <v>Aug</v>
      </c>
      <c r="G995" t="str">
        <f>TEXT(tblSales[[#This Row],[Datetime]], "ddd")</f>
        <v>Sat</v>
      </c>
      <c r="H995">
        <f>HOUR(tblSales[[#This Row],[Datetime]])</f>
        <v>12</v>
      </c>
      <c r="I995" s="8">
        <v>2</v>
      </c>
      <c r="J995" t="s">
        <v>66</v>
      </c>
      <c r="K995" t="s">
        <v>21</v>
      </c>
      <c r="L995">
        <v>2</v>
      </c>
    </row>
    <row r="996" spans="2:12" x14ac:dyDescent="0.2">
      <c r="B996" s="5">
        <v>43694.539583333331</v>
      </c>
      <c r="C996" s="12">
        <f>TIME(HOUR(tblSales[[#This Row],[Datetime]]),MINUTE(tblSales[[#This Row],[Datetime]]), SECOND(tblSales[[#This Row],[Datetime]]))</f>
        <v>0.5395833333333333</v>
      </c>
      <c r="D996" s="6">
        <f>_xlfn.FLOOR.MATH(tblSales[[#This Row],[Datetime]])</f>
        <v>43694</v>
      </c>
      <c r="E996">
        <f>YEAR(tblSales[[#This Row],[Datetime]])</f>
        <v>2019</v>
      </c>
      <c r="F996" t="str">
        <f>TEXT(tblSales[[#This Row],[Datetime]], "mmm")</f>
        <v>Aug</v>
      </c>
      <c r="G996" t="str">
        <f>TEXT(tblSales[[#This Row],[Datetime]], "ddd")</f>
        <v>Sat</v>
      </c>
      <c r="H996">
        <f>HOUR(tblSales[[#This Row],[Datetime]])</f>
        <v>12</v>
      </c>
      <c r="I996" s="8">
        <v>0.4</v>
      </c>
      <c r="J996" t="s">
        <v>66</v>
      </c>
      <c r="K996" t="s">
        <v>12</v>
      </c>
      <c r="L996">
        <v>1</v>
      </c>
    </row>
    <row r="997" spans="2:12" x14ac:dyDescent="0.2">
      <c r="B997" s="5">
        <v>43694.539583333331</v>
      </c>
      <c r="C997" s="12">
        <f>TIME(HOUR(tblSales[[#This Row],[Datetime]]),MINUTE(tblSales[[#This Row],[Datetime]]), SECOND(tblSales[[#This Row],[Datetime]]))</f>
        <v>0.5395833333333333</v>
      </c>
      <c r="D997" s="6">
        <f>_xlfn.FLOOR.MATH(tblSales[[#This Row],[Datetime]])</f>
        <v>43694</v>
      </c>
      <c r="E997">
        <f>YEAR(tblSales[[#This Row],[Datetime]])</f>
        <v>2019</v>
      </c>
      <c r="F997" t="str">
        <f>TEXT(tblSales[[#This Row],[Datetime]], "mmm")</f>
        <v>Aug</v>
      </c>
      <c r="G997" t="str">
        <f>TEXT(tblSales[[#This Row],[Datetime]], "ddd")</f>
        <v>Sat</v>
      </c>
      <c r="H997">
        <f>HOUR(tblSales[[#This Row],[Datetime]])</f>
        <v>12</v>
      </c>
      <c r="I997" s="8">
        <v>0.45</v>
      </c>
      <c r="J997" t="s">
        <v>66</v>
      </c>
      <c r="K997" t="s">
        <v>17</v>
      </c>
      <c r="L997">
        <v>1</v>
      </c>
    </row>
    <row r="998" spans="2:12" x14ac:dyDescent="0.2">
      <c r="B998" s="5">
        <v>43694.543055555558</v>
      </c>
      <c r="C998" s="12">
        <f>TIME(HOUR(tblSales[[#This Row],[Datetime]]),MINUTE(tblSales[[#This Row],[Datetime]]), SECOND(tblSales[[#This Row],[Datetime]]))</f>
        <v>0.54305555555555551</v>
      </c>
      <c r="D998" s="6">
        <f>_xlfn.FLOOR.MATH(tblSales[[#This Row],[Datetime]])</f>
        <v>43694</v>
      </c>
      <c r="E998">
        <f>YEAR(tblSales[[#This Row],[Datetime]])</f>
        <v>2019</v>
      </c>
      <c r="F998" t="str">
        <f>TEXT(tblSales[[#This Row],[Datetime]], "mmm")</f>
        <v>Aug</v>
      </c>
      <c r="G998" t="str">
        <f>TEXT(tblSales[[#This Row],[Datetime]], "ddd")</f>
        <v>Sat</v>
      </c>
      <c r="H998">
        <f>HOUR(tblSales[[#This Row],[Datetime]])</f>
        <v>13</v>
      </c>
      <c r="I998" s="8" t="s">
        <v>97</v>
      </c>
      <c r="J998" t="s">
        <v>66</v>
      </c>
      <c r="K998" t="s">
        <v>22</v>
      </c>
      <c r="L998">
        <v>1</v>
      </c>
    </row>
    <row r="999" spans="2:12" x14ac:dyDescent="0.2">
      <c r="B999" s="5">
        <v>43694.543055555558</v>
      </c>
      <c r="C999" s="12">
        <f>TIME(HOUR(tblSales[[#This Row],[Datetime]]),MINUTE(tblSales[[#This Row],[Datetime]]), SECOND(tblSales[[#This Row],[Datetime]]))</f>
        <v>0.54305555555555551</v>
      </c>
      <c r="D999" s="6">
        <f>_xlfn.FLOOR.MATH(tblSales[[#This Row],[Datetime]])</f>
        <v>43694</v>
      </c>
      <c r="E999">
        <f>YEAR(tblSales[[#This Row],[Datetime]])</f>
        <v>2019</v>
      </c>
      <c r="F999" t="str">
        <f>TEXT(tblSales[[#This Row],[Datetime]], "mmm")</f>
        <v>Aug</v>
      </c>
      <c r="G999" t="str">
        <f>TEXT(tblSales[[#This Row],[Datetime]], "ddd")</f>
        <v>Sat</v>
      </c>
      <c r="H999">
        <f>HOUR(tblSales[[#This Row],[Datetime]])</f>
        <v>13</v>
      </c>
      <c r="I999" s="8">
        <v>0.55000000000000004</v>
      </c>
      <c r="J999" t="s">
        <v>66</v>
      </c>
      <c r="K999" t="s">
        <v>8</v>
      </c>
      <c r="L999">
        <v>1</v>
      </c>
    </row>
    <row r="1000" spans="2:12" x14ac:dyDescent="0.2">
      <c r="B1000" s="5">
        <v>43694.543055555558</v>
      </c>
      <c r="C1000" s="12">
        <f>TIME(HOUR(tblSales[[#This Row],[Datetime]]),MINUTE(tblSales[[#This Row],[Datetime]]), SECOND(tblSales[[#This Row],[Datetime]]))</f>
        <v>0.54305555555555551</v>
      </c>
      <c r="D1000" s="6">
        <f>_xlfn.FLOOR.MATH(tblSales[[#This Row],[Datetime]])</f>
        <v>43694</v>
      </c>
      <c r="E1000">
        <f>YEAR(tblSales[[#This Row],[Datetime]])</f>
        <v>2019</v>
      </c>
      <c r="F1000" t="str">
        <f>TEXT(tblSales[[#This Row],[Datetime]], "mmm")</f>
        <v>Aug</v>
      </c>
      <c r="G1000" t="str">
        <f>TEXT(tblSales[[#This Row],[Datetime]], "ddd")</f>
        <v>Sat</v>
      </c>
      <c r="H1000">
        <f>HOUR(tblSales[[#This Row],[Datetime]])</f>
        <v>13</v>
      </c>
      <c r="I1000" s="8">
        <v>1</v>
      </c>
      <c r="J1000" t="s">
        <v>66</v>
      </c>
      <c r="K1000" t="s">
        <v>21</v>
      </c>
      <c r="L1000">
        <v>1</v>
      </c>
    </row>
    <row r="1001" spans="2:12" x14ac:dyDescent="0.2">
      <c r="B1001" s="5">
        <v>43694.543055555558</v>
      </c>
      <c r="C1001" s="12">
        <f>TIME(HOUR(tblSales[[#This Row],[Datetime]]),MINUTE(tblSales[[#This Row],[Datetime]]), SECOND(tblSales[[#This Row],[Datetime]]))</f>
        <v>0.54305555555555551</v>
      </c>
      <c r="D1001" s="6">
        <f>_xlfn.FLOOR.MATH(tblSales[[#This Row],[Datetime]])</f>
        <v>43694</v>
      </c>
      <c r="E1001">
        <f>YEAR(tblSales[[#This Row],[Datetime]])</f>
        <v>2019</v>
      </c>
      <c r="F1001" t="str">
        <f>TEXT(tblSales[[#This Row],[Datetime]], "mmm")</f>
        <v>Aug</v>
      </c>
      <c r="G1001" t="str">
        <f>TEXT(tblSales[[#This Row],[Datetime]], "ddd")</f>
        <v>Sat</v>
      </c>
      <c r="H1001">
        <f>HOUR(tblSales[[#This Row],[Datetime]])</f>
        <v>13</v>
      </c>
      <c r="I1001" s="8">
        <v>1.79</v>
      </c>
      <c r="J1001" t="s">
        <v>66</v>
      </c>
      <c r="K1001" t="s">
        <v>13</v>
      </c>
      <c r="L1001">
        <v>1</v>
      </c>
    </row>
    <row r="1002" spans="2:12" x14ac:dyDescent="0.2">
      <c r="B1002" s="5">
        <v>43694.543055555558</v>
      </c>
      <c r="C1002" s="12">
        <f>TIME(HOUR(tblSales[[#This Row],[Datetime]]),MINUTE(tblSales[[#This Row],[Datetime]]), SECOND(tblSales[[#This Row],[Datetime]]))</f>
        <v>0.54305555555555551</v>
      </c>
      <c r="D1002" s="6">
        <f>_xlfn.FLOOR.MATH(tblSales[[#This Row],[Datetime]])</f>
        <v>43694</v>
      </c>
      <c r="E1002">
        <f>YEAR(tblSales[[#This Row],[Datetime]])</f>
        <v>2019</v>
      </c>
      <c r="F1002" t="str">
        <f>TEXT(tblSales[[#This Row],[Datetime]], "mmm")</f>
        <v>Aug</v>
      </c>
      <c r="G1002" t="str">
        <f>TEXT(tblSales[[#This Row],[Datetime]], "ddd")</f>
        <v>Sat</v>
      </c>
      <c r="H1002">
        <f>HOUR(tblSales[[#This Row],[Datetime]])</f>
        <v>13</v>
      </c>
      <c r="I1002" s="8">
        <v>0.45</v>
      </c>
      <c r="J1002" t="s">
        <v>66</v>
      </c>
      <c r="K1002" t="s">
        <v>17</v>
      </c>
      <c r="L1002">
        <v>1</v>
      </c>
    </row>
    <row r="1003" spans="2:12" x14ac:dyDescent="0.2">
      <c r="B1003" s="5">
        <v>43694.554861111108</v>
      </c>
      <c r="C1003" s="12">
        <f>TIME(HOUR(tblSales[[#This Row],[Datetime]]),MINUTE(tblSales[[#This Row],[Datetime]]), SECOND(tblSales[[#This Row],[Datetime]]))</f>
        <v>0.55486111111111114</v>
      </c>
      <c r="D1003" s="6">
        <f>_xlfn.FLOOR.MATH(tblSales[[#This Row],[Datetime]])</f>
        <v>43694</v>
      </c>
      <c r="E1003">
        <f>YEAR(tblSales[[#This Row],[Datetime]])</f>
        <v>2019</v>
      </c>
      <c r="F1003" t="str">
        <f>TEXT(tblSales[[#This Row],[Datetime]], "mmm")</f>
        <v>Aug</v>
      </c>
      <c r="G1003" t="str">
        <f>TEXT(tblSales[[#This Row],[Datetime]], "ddd")</f>
        <v>Sat</v>
      </c>
      <c r="H1003">
        <f>HOUR(tblSales[[#This Row],[Datetime]])</f>
        <v>13</v>
      </c>
      <c r="I1003" s="8">
        <v>4</v>
      </c>
      <c r="J1003" t="s">
        <v>66</v>
      </c>
      <c r="K1003" t="s">
        <v>25</v>
      </c>
      <c r="L1003">
        <v>1</v>
      </c>
    </row>
    <row r="1004" spans="2:12" x14ac:dyDescent="0.2">
      <c r="B1004" s="5">
        <v>43694.554861111108</v>
      </c>
      <c r="C1004" s="12">
        <f>TIME(HOUR(tblSales[[#This Row],[Datetime]]),MINUTE(tblSales[[#This Row],[Datetime]]), SECOND(tblSales[[#This Row],[Datetime]]))</f>
        <v>0.55486111111111114</v>
      </c>
      <c r="D1004" s="6">
        <f>_xlfn.FLOOR.MATH(tblSales[[#This Row],[Datetime]])</f>
        <v>43694</v>
      </c>
      <c r="E1004">
        <f>YEAR(tblSales[[#This Row],[Datetime]])</f>
        <v>2019</v>
      </c>
      <c r="F1004" t="str">
        <f>TEXT(tblSales[[#This Row],[Datetime]], "mmm")</f>
        <v>Aug</v>
      </c>
      <c r="G1004" t="str">
        <f>TEXT(tblSales[[#This Row],[Datetime]], "ddd")</f>
        <v>Sat</v>
      </c>
      <c r="H1004">
        <f>HOUR(tblSales[[#This Row],[Datetime]])</f>
        <v>13</v>
      </c>
      <c r="I1004" s="8" t="s">
        <v>97</v>
      </c>
      <c r="J1004" t="s">
        <v>66</v>
      </c>
      <c r="K1004" t="s">
        <v>22</v>
      </c>
      <c r="L1004">
        <v>1</v>
      </c>
    </row>
    <row r="1005" spans="2:12" x14ac:dyDescent="0.2">
      <c r="B1005" s="5">
        <v>43694.554861111108</v>
      </c>
      <c r="C1005" s="12">
        <f>TIME(HOUR(tblSales[[#This Row],[Datetime]]),MINUTE(tblSales[[#This Row],[Datetime]]), SECOND(tblSales[[#This Row],[Datetime]]))</f>
        <v>0.55486111111111114</v>
      </c>
      <c r="D1005" s="6">
        <f>_xlfn.FLOOR.MATH(tblSales[[#This Row],[Datetime]])</f>
        <v>43694</v>
      </c>
      <c r="E1005">
        <f>YEAR(tblSales[[#This Row],[Datetime]])</f>
        <v>2019</v>
      </c>
      <c r="F1005" t="str">
        <f>TEXT(tblSales[[#This Row],[Datetime]], "mmm")</f>
        <v>Aug</v>
      </c>
      <c r="G1005" t="str">
        <f>TEXT(tblSales[[#This Row],[Datetime]], "ddd")</f>
        <v>Sat</v>
      </c>
      <c r="H1005">
        <f>HOUR(tblSales[[#This Row],[Datetime]])</f>
        <v>13</v>
      </c>
      <c r="I1005" s="8">
        <v>1</v>
      </c>
      <c r="J1005" t="s">
        <v>66</v>
      </c>
      <c r="K1005" t="s">
        <v>21</v>
      </c>
      <c r="L1005">
        <v>1</v>
      </c>
    </row>
    <row r="1006" spans="2:12" x14ac:dyDescent="0.2">
      <c r="B1006" s="5">
        <v>43694.554861111108</v>
      </c>
      <c r="C1006" s="12">
        <f>TIME(HOUR(tblSales[[#This Row],[Datetime]]),MINUTE(tblSales[[#This Row],[Datetime]]), SECOND(tblSales[[#This Row],[Datetime]]))</f>
        <v>0.55486111111111114</v>
      </c>
      <c r="D1006" s="6">
        <f>_xlfn.FLOOR.MATH(tblSales[[#This Row],[Datetime]])</f>
        <v>43694</v>
      </c>
      <c r="E1006">
        <f>YEAR(tblSales[[#This Row],[Datetime]])</f>
        <v>2019</v>
      </c>
      <c r="F1006" t="str">
        <f>TEXT(tblSales[[#This Row],[Datetime]], "mmm")</f>
        <v>Aug</v>
      </c>
      <c r="G1006" t="str">
        <f>TEXT(tblSales[[#This Row],[Datetime]], "ddd")</f>
        <v>Sat</v>
      </c>
      <c r="H1006">
        <f>HOUR(tblSales[[#This Row],[Datetime]])</f>
        <v>13</v>
      </c>
      <c r="I1006" s="8">
        <v>0.45</v>
      </c>
      <c r="J1006" t="s">
        <v>66</v>
      </c>
      <c r="K1006" t="s">
        <v>17</v>
      </c>
      <c r="L1006">
        <v>1</v>
      </c>
    </row>
    <row r="1007" spans="2:12" x14ac:dyDescent="0.2">
      <c r="B1007" s="5">
        <v>43694.554861111108</v>
      </c>
      <c r="C1007" s="12">
        <f>TIME(HOUR(tblSales[[#This Row],[Datetime]]),MINUTE(tblSales[[#This Row],[Datetime]]), SECOND(tblSales[[#This Row],[Datetime]]))</f>
        <v>0.55486111111111114</v>
      </c>
      <c r="D1007" s="6">
        <f>_xlfn.FLOOR.MATH(tblSales[[#This Row],[Datetime]])</f>
        <v>43694</v>
      </c>
      <c r="E1007">
        <f>YEAR(tblSales[[#This Row],[Datetime]])</f>
        <v>2019</v>
      </c>
      <c r="F1007" t="str">
        <f>TEXT(tblSales[[#This Row],[Datetime]], "mmm")</f>
        <v>Aug</v>
      </c>
      <c r="G1007" t="str">
        <f>TEXT(tblSales[[#This Row],[Datetime]], "ddd")</f>
        <v>Sat</v>
      </c>
      <c r="H1007">
        <f>HOUR(tblSales[[#This Row],[Datetime]])</f>
        <v>13</v>
      </c>
      <c r="I1007" s="8">
        <v>0.55000000000000004</v>
      </c>
      <c r="J1007" t="s">
        <v>66</v>
      </c>
      <c r="K1007" t="s">
        <v>19</v>
      </c>
      <c r="L1007">
        <v>1</v>
      </c>
    </row>
    <row r="1008" spans="2:12" x14ac:dyDescent="0.2">
      <c r="B1008" s="5">
        <v>43694.568055555559</v>
      </c>
      <c r="C1008" s="12">
        <f>TIME(HOUR(tblSales[[#This Row],[Datetime]]),MINUTE(tblSales[[#This Row],[Datetime]]), SECOND(tblSales[[#This Row],[Datetime]]))</f>
        <v>0.56805555555555554</v>
      </c>
      <c r="D1008" s="6">
        <f>_xlfn.FLOOR.MATH(tblSales[[#This Row],[Datetime]])</f>
        <v>43694</v>
      </c>
      <c r="E1008">
        <f>YEAR(tblSales[[#This Row],[Datetime]])</f>
        <v>2019</v>
      </c>
      <c r="F1008" t="str">
        <f>TEXT(tblSales[[#This Row],[Datetime]], "mmm")</f>
        <v>Aug</v>
      </c>
      <c r="G1008" t="str">
        <f>TEXT(tblSales[[#This Row],[Datetime]], "ddd")</f>
        <v>Sat</v>
      </c>
      <c r="H1008">
        <f>HOUR(tblSales[[#This Row],[Datetime]])</f>
        <v>13</v>
      </c>
      <c r="I1008" s="8" t="s">
        <v>97</v>
      </c>
      <c r="J1008" t="s">
        <v>66</v>
      </c>
      <c r="K1008" t="s">
        <v>22</v>
      </c>
      <c r="L1008">
        <v>2</v>
      </c>
    </row>
    <row r="1009" spans="2:12" x14ac:dyDescent="0.2">
      <c r="B1009" s="5">
        <v>43694.568055555559</v>
      </c>
      <c r="C1009" s="12">
        <f>TIME(HOUR(tblSales[[#This Row],[Datetime]]),MINUTE(tblSales[[#This Row],[Datetime]]), SECOND(tblSales[[#This Row],[Datetime]]))</f>
        <v>0.56805555555555554</v>
      </c>
      <c r="D1009" s="6">
        <f>_xlfn.FLOOR.MATH(tblSales[[#This Row],[Datetime]])</f>
        <v>43694</v>
      </c>
      <c r="E1009">
        <f>YEAR(tblSales[[#This Row],[Datetime]])</f>
        <v>2019</v>
      </c>
      <c r="F1009" t="str">
        <f>TEXT(tblSales[[#This Row],[Datetime]], "mmm")</f>
        <v>Aug</v>
      </c>
      <c r="G1009" t="str">
        <f>TEXT(tblSales[[#This Row],[Datetime]], "ddd")</f>
        <v>Sat</v>
      </c>
      <c r="H1009">
        <f>HOUR(tblSales[[#This Row],[Datetime]])</f>
        <v>13</v>
      </c>
      <c r="I1009" s="8">
        <v>1</v>
      </c>
      <c r="J1009" t="s">
        <v>66</v>
      </c>
      <c r="K1009" t="s">
        <v>21</v>
      </c>
      <c r="L1009">
        <v>1</v>
      </c>
    </row>
    <row r="1010" spans="2:12" x14ac:dyDescent="0.2">
      <c r="B1010" s="5">
        <v>43694.568055555559</v>
      </c>
      <c r="C1010" s="12">
        <f>TIME(HOUR(tblSales[[#This Row],[Datetime]]),MINUTE(tblSales[[#This Row],[Datetime]]), SECOND(tblSales[[#This Row],[Datetime]]))</f>
        <v>0.56805555555555554</v>
      </c>
      <c r="D1010" s="6">
        <f>_xlfn.FLOOR.MATH(tblSales[[#This Row],[Datetime]])</f>
        <v>43694</v>
      </c>
      <c r="E1010">
        <f>YEAR(tblSales[[#This Row],[Datetime]])</f>
        <v>2019</v>
      </c>
      <c r="F1010" t="str">
        <f>TEXT(tblSales[[#This Row],[Datetime]], "mmm")</f>
        <v>Aug</v>
      </c>
      <c r="G1010" t="str">
        <f>TEXT(tblSales[[#This Row],[Datetime]], "ddd")</f>
        <v>Sat</v>
      </c>
      <c r="H1010">
        <f>HOUR(tblSales[[#This Row],[Datetime]])</f>
        <v>13</v>
      </c>
      <c r="I1010" s="8">
        <v>0.4</v>
      </c>
      <c r="J1010" t="s">
        <v>66</v>
      </c>
      <c r="K1010" t="s">
        <v>12</v>
      </c>
      <c r="L1010">
        <v>1</v>
      </c>
    </row>
    <row r="1011" spans="2:12" x14ac:dyDescent="0.2">
      <c r="B1011" s="5">
        <v>43694.568055555559</v>
      </c>
      <c r="C1011" s="12">
        <f>TIME(HOUR(tblSales[[#This Row],[Datetime]]),MINUTE(tblSales[[#This Row],[Datetime]]), SECOND(tblSales[[#This Row],[Datetime]]))</f>
        <v>0.56805555555555554</v>
      </c>
      <c r="D1011" s="6">
        <f>_xlfn.FLOOR.MATH(tblSales[[#This Row],[Datetime]])</f>
        <v>43694</v>
      </c>
      <c r="E1011">
        <f>YEAR(tblSales[[#This Row],[Datetime]])</f>
        <v>2019</v>
      </c>
      <c r="F1011" t="str">
        <f>TEXT(tblSales[[#This Row],[Datetime]], "mmm")</f>
        <v>Aug</v>
      </c>
      <c r="G1011" t="str">
        <f>TEXT(tblSales[[#This Row],[Datetime]], "ddd")</f>
        <v>Sat</v>
      </c>
      <c r="H1011">
        <f>HOUR(tblSales[[#This Row],[Datetime]])</f>
        <v>13</v>
      </c>
      <c r="I1011" s="8">
        <v>0.45</v>
      </c>
      <c r="J1011" t="s">
        <v>66</v>
      </c>
      <c r="K1011" t="s">
        <v>17</v>
      </c>
      <c r="L1011">
        <v>1</v>
      </c>
    </row>
    <row r="1012" spans="2:12" x14ac:dyDescent="0.2">
      <c r="B1012" s="5">
        <v>43694.568055555559</v>
      </c>
      <c r="C1012" s="12">
        <f>TIME(HOUR(tblSales[[#This Row],[Datetime]]),MINUTE(tblSales[[#This Row],[Datetime]]), SECOND(tblSales[[#This Row],[Datetime]]))</f>
        <v>0.56805555555555554</v>
      </c>
      <c r="D1012" s="6">
        <f>_xlfn.FLOOR.MATH(tblSales[[#This Row],[Datetime]])</f>
        <v>43694</v>
      </c>
      <c r="E1012">
        <f>YEAR(tblSales[[#This Row],[Datetime]])</f>
        <v>2019</v>
      </c>
      <c r="F1012" t="str">
        <f>TEXT(tblSales[[#This Row],[Datetime]], "mmm")</f>
        <v>Aug</v>
      </c>
      <c r="G1012" t="str">
        <f>TEXT(tblSales[[#This Row],[Datetime]], "ddd")</f>
        <v>Sat</v>
      </c>
      <c r="H1012">
        <f>HOUR(tblSales[[#This Row],[Datetime]])</f>
        <v>13</v>
      </c>
      <c r="I1012" s="8">
        <v>1.1000000000000001</v>
      </c>
      <c r="J1012" t="s">
        <v>66</v>
      </c>
      <c r="K1012" t="s">
        <v>19</v>
      </c>
      <c r="L1012">
        <v>2</v>
      </c>
    </row>
    <row r="1013" spans="2:12" x14ac:dyDescent="0.2">
      <c r="B1013" s="5">
        <v>43694.588194444441</v>
      </c>
      <c r="C1013" s="12">
        <f>TIME(HOUR(tblSales[[#This Row],[Datetime]]),MINUTE(tblSales[[#This Row],[Datetime]]), SECOND(tblSales[[#This Row],[Datetime]]))</f>
        <v>0.58819444444444446</v>
      </c>
      <c r="D1013" s="6">
        <f>_xlfn.FLOOR.MATH(tblSales[[#This Row],[Datetime]])</f>
        <v>43694</v>
      </c>
      <c r="E1013">
        <f>YEAR(tblSales[[#This Row],[Datetime]])</f>
        <v>2019</v>
      </c>
      <c r="F1013" t="str">
        <f>TEXT(tblSales[[#This Row],[Datetime]], "mmm")</f>
        <v>Aug</v>
      </c>
      <c r="G1013" t="str">
        <f>TEXT(tblSales[[#This Row],[Datetime]], "ddd")</f>
        <v>Sat</v>
      </c>
      <c r="H1013">
        <f>HOUR(tblSales[[#This Row],[Datetime]])</f>
        <v>14</v>
      </c>
      <c r="I1013" s="8">
        <v>0.4</v>
      </c>
      <c r="J1013" t="s">
        <v>66</v>
      </c>
      <c r="K1013" t="s">
        <v>14</v>
      </c>
      <c r="L1013">
        <v>1</v>
      </c>
    </row>
    <row r="1014" spans="2:12" x14ac:dyDescent="0.2">
      <c r="B1014" s="5">
        <v>43694.588194444441</v>
      </c>
      <c r="C1014" s="12">
        <f>TIME(HOUR(tblSales[[#This Row],[Datetime]]),MINUTE(tblSales[[#This Row],[Datetime]]), SECOND(tblSales[[#This Row],[Datetime]]))</f>
        <v>0.58819444444444446</v>
      </c>
      <c r="D1014" s="6">
        <f>_xlfn.FLOOR.MATH(tblSales[[#This Row],[Datetime]])</f>
        <v>43694</v>
      </c>
      <c r="E1014">
        <f>YEAR(tblSales[[#This Row],[Datetime]])</f>
        <v>2019</v>
      </c>
      <c r="F1014" t="str">
        <f>TEXT(tblSales[[#This Row],[Datetime]], "mmm")</f>
        <v>Aug</v>
      </c>
      <c r="G1014" t="str">
        <f>TEXT(tblSales[[#This Row],[Datetime]], "ddd")</f>
        <v>Sat</v>
      </c>
      <c r="H1014">
        <f>HOUR(tblSales[[#This Row],[Datetime]])</f>
        <v>14</v>
      </c>
      <c r="I1014" s="8">
        <v>0.55000000000000004</v>
      </c>
      <c r="J1014" t="s">
        <v>66</v>
      </c>
      <c r="K1014" t="s">
        <v>19</v>
      </c>
      <c r="L1014">
        <v>1</v>
      </c>
    </row>
    <row r="1015" spans="2:12" x14ac:dyDescent="0.2">
      <c r="B1015" s="5">
        <v>43695.459027777775</v>
      </c>
      <c r="C1015" s="12">
        <f>TIME(HOUR(tblSales[[#This Row],[Datetime]]),MINUTE(tblSales[[#This Row],[Datetime]]), SECOND(tblSales[[#This Row],[Datetime]]))</f>
        <v>0.45902777777777781</v>
      </c>
      <c r="D1015" s="6">
        <f>_xlfn.FLOOR.MATH(tblSales[[#This Row],[Datetime]])</f>
        <v>43695</v>
      </c>
      <c r="E1015">
        <f>YEAR(tblSales[[#This Row],[Datetime]])</f>
        <v>2019</v>
      </c>
      <c r="F1015" t="str">
        <f>TEXT(tblSales[[#This Row],[Datetime]], "mmm")</f>
        <v>Aug</v>
      </c>
      <c r="G1015" t="str">
        <f>TEXT(tblSales[[#This Row],[Datetime]], "ddd")</f>
        <v>Sun</v>
      </c>
      <c r="H1015">
        <f>HOUR(tblSales[[#This Row],[Datetime]])</f>
        <v>11</v>
      </c>
      <c r="I1015" s="8" t="s">
        <v>97</v>
      </c>
      <c r="J1015" t="s">
        <v>66</v>
      </c>
      <c r="K1015" t="s">
        <v>22</v>
      </c>
      <c r="L1015">
        <v>1</v>
      </c>
    </row>
    <row r="1016" spans="2:12" x14ac:dyDescent="0.2">
      <c r="B1016" s="5">
        <v>43695.459027777775</v>
      </c>
      <c r="C1016" s="12">
        <f>TIME(HOUR(tblSales[[#This Row],[Datetime]]),MINUTE(tblSales[[#This Row],[Datetime]]), SECOND(tblSales[[#This Row],[Datetime]]))</f>
        <v>0.45902777777777781</v>
      </c>
      <c r="D1016" s="6">
        <f>_xlfn.FLOOR.MATH(tblSales[[#This Row],[Datetime]])</f>
        <v>43695</v>
      </c>
      <c r="E1016">
        <f>YEAR(tblSales[[#This Row],[Datetime]])</f>
        <v>2019</v>
      </c>
      <c r="F1016" t="str">
        <f>TEXT(tblSales[[#This Row],[Datetime]], "mmm")</f>
        <v>Aug</v>
      </c>
      <c r="G1016" t="str">
        <f>TEXT(tblSales[[#This Row],[Datetime]], "ddd")</f>
        <v>Sun</v>
      </c>
      <c r="H1016">
        <f>HOUR(tblSales[[#This Row],[Datetime]])</f>
        <v>11</v>
      </c>
      <c r="I1016" s="8">
        <v>1.1000000000000001</v>
      </c>
      <c r="J1016" t="s">
        <v>66</v>
      </c>
      <c r="K1016" t="s">
        <v>8</v>
      </c>
      <c r="L1016">
        <v>2</v>
      </c>
    </row>
    <row r="1017" spans="2:12" x14ac:dyDescent="0.2">
      <c r="B1017" s="5">
        <v>43695.459027777775</v>
      </c>
      <c r="C1017" s="12">
        <f>TIME(HOUR(tblSales[[#This Row],[Datetime]]),MINUTE(tblSales[[#This Row],[Datetime]]), SECOND(tblSales[[#This Row],[Datetime]]))</f>
        <v>0.45902777777777781</v>
      </c>
      <c r="D1017" s="6">
        <f>_xlfn.FLOOR.MATH(tblSales[[#This Row],[Datetime]])</f>
        <v>43695</v>
      </c>
      <c r="E1017">
        <f>YEAR(tblSales[[#This Row],[Datetime]])</f>
        <v>2019</v>
      </c>
      <c r="F1017" t="str">
        <f>TEXT(tblSales[[#This Row],[Datetime]], "mmm")</f>
        <v>Aug</v>
      </c>
      <c r="G1017" t="str">
        <f>TEXT(tblSales[[#This Row],[Datetime]], "ddd")</f>
        <v>Sun</v>
      </c>
      <c r="H1017">
        <f>HOUR(tblSales[[#This Row],[Datetime]])</f>
        <v>11</v>
      </c>
      <c r="I1017" s="8">
        <v>0.4</v>
      </c>
      <c r="J1017" t="s">
        <v>66</v>
      </c>
      <c r="K1017" t="s">
        <v>12</v>
      </c>
      <c r="L1017">
        <v>1</v>
      </c>
    </row>
    <row r="1018" spans="2:12" x14ac:dyDescent="0.2">
      <c r="B1018" s="5">
        <v>43695.462500000001</v>
      </c>
      <c r="C1018" s="12">
        <f>TIME(HOUR(tblSales[[#This Row],[Datetime]]),MINUTE(tblSales[[#This Row],[Datetime]]), SECOND(tblSales[[#This Row],[Datetime]]))</f>
        <v>0.46249999999999997</v>
      </c>
      <c r="D1018" s="6">
        <f>_xlfn.FLOOR.MATH(tblSales[[#This Row],[Datetime]])</f>
        <v>43695</v>
      </c>
      <c r="E1018">
        <f>YEAR(tblSales[[#This Row],[Datetime]])</f>
        <v>2019</v>
      </c>
      <c r="F1018" t="str">
        <f>TEXT(tblSales[[#This Row],[Datetime]], "mmm")</f>
        <v>Aug</v>
      </c>
      <c r="G1018" t="str">
        <f>TEXT(tblSales[[#This Row],[Datetime]], "ddd")</f>
        <v>Sun</v>
      </c>
      <c r="H1018">
        <f>HOUR(tblSales[[#This Row],[Datetime]])</f>
        <v>11</v>
      </c>
      <c r="I1018" s="8">
        <v>0.55000000000000004</v>
      </c>
      <c r="J1018" t="s">
        <v>66</v>
      </c>
      <c r="K1018" t="s">
        <v>20</v>
      </c>
      <c r="L1018">
        <v>1</v>
      </c>
    </row>
    <row r="1019" spans="2:12" x14ac:dyDescent="0.2">
      <c r="B1019" s="5">
        <v>43695.462500000001</v>
      </c>
      <c r="C1019" s="12">
        <f>TIME(HOUR(tblSales[[#This Row],[Datetime]]),MINUTE(tblSales[[#This Row],[Datetime]]), SECOND(tblSales[[#This Row],[Datetime]]))</f>
        <v>0.46249999999999997</v>
      </c>
      <c r="D1019" s="6">
        <f>_xlfn.FLOOR.MATH(tblSales[[#This Row],[Datetime]])</f>
        <v>43695</v>
      </c>
      <c r="E1019">
        <f>YEAR(tblSales[[#This Row],[Datetime]])</f>
        <v>2019</v>
      </c>
      <c r="F1019" t="str">
        <f>TEXT(tblSales[[#This Row],[Datetime]], "mmm")</f>
        <v>Aug</v>
      </c>
      <c r="G1019" t="str">
        <f>TEXT(tblSales[[#This Row],[Datetime]], "ddd")</f>
        <v>Sun</v>
      </c>
      <c r="H1019">
        <f>HOUR(tblSales[[#This Row],[Datetime]])</f>
        <v>11</v>
      </c>
      <c r="I1019" s="8" t="s">
        <v>97</v>
      </c>
      <c r="J1019" t="s">
        <v>66</v>
      </c>
      <c r="K1019" t="s">
        <v>22</v>
      </c>
      <c r="L1019">
        <v>3</v>
      </c>
    </row>
    <row r="1020" spans="2:12" x14ac:dyDescent="0.2">
      <c r="B1020" s="5">
        <v>43695.462500000001</v>
      </c>
      <c r="C1020" s="12">
        <f>TIME(HOUR(tblSales[[#This Row],[Datetime]]),MINUTE(tblSales[[#This Row],[Datetime]]), SECOND(tblSales[[#This Row],[Datetime]]))</f>
        <v>0.46249999999999997</v>
      </c>
      <c r="D1020" s="6">
        <f>_xlfn.FLOOR.MATH(tblSales[[#This Row],[Datetime]])</f>
        <v>43695</v>
      </c>
      <c r="E1020">
        <f>YEAR(tblSales[[#This Row],[Datetime]])</f>
        <v>2019</v>
      </c>
      <c r="F1020" t="str">
        <f>TEXT(tblSales[[#This Row],[Datetime]], "mmm")</f>
        <v>Aug</v>
      </c>
      <c r="G1020" t="str">
        <f>TEXT(tblSales[[#This Row],[Datetime]], "ddd")</f>
        <v>Sun</v>
      </c>
      <c r="H1020">
        <f>HOUR(tblSales[[#This Row],[Datetime]])</f>
        <v>11</v>
      </c>
      <c r="I1020" s="8">
        <v>1.1000000000000001</v>
      </c>
      <c r="J1020" t="s">
        <v>66</v>
      </c>
      <c r="K1020" t="s">
        <v>8</v>
      </c>
      <c r="L1020">
        <v>2</v>
      </c>
    </row>
    <row r="1021" spans="2:12" x14ac:dyDescent="0.2">
      <c r="B1021" s="5">
        <v>43695.462500000001</v>
      </c>
      <c r="C1021" s="12">
        <f>TIME(HOUR(tblSales[[#This Row],[Datetime]]),MINUTE(tblSales[[#This Row],[Datetime]]), SECOND(tblSales[[#This Row],[Datetime]]))</f>
        <v>0.46249999999999997</v>
      </c>
      <c r="D1021" s="6">
        <f>_xlfn.FLOOR.MATH(tblSales[[#This Row],[Datetime]])</f>
        <v>43695</v>
      </c>
      <c r="E1021">
        <f>YEAR(tblSales[[#This Row],[Datetime]])</f>
        <v>2019</v>
      </c>
      <c r="F1021" t="str">
        <f>TEXT(tblSales[[#This Row],[Datetime]], "mmm")</f>
        <v>Aug</v>
      </c>
      <c r="G1021" t="str">
        <f>TEXT(tblSales[[#This Row],[Datetime]], "ddd")</f>
        <v>Sun</v>
      </c>
      <c r="H1021">
        <f>HOUR(tblSales[[#This Row],[Datetime]])</f>
        <v>11</v>
      </c>
      <c r="I1021" s="8">
        <v>3.58</v>
      </c>
      <c r="J1021" t="s">
        <v>66</v>
      </c>
      <c r="K1021" t="s">
        <v>13</v>
      </c>
      <c r="L1021">
        <v>2</v>
      </c>
    </row>
    <row r="1022" spans="2:12" x14ac:dyDescent="0.2">
      <c r="B1022" s="5">
        <v>43695.464583333334</v>
      </c>
      <c r="C1022" s="12">
        <f>TIME(HOUR(tblSales[[#This Row],[Datetime]]),MINUTE(tblSales[[#This Row],[Datetime]]), SECOND(tblSales[[#This Row],[Datetime]]))</f>
        <v>0.46458333333333335</v>
      </c>
      <c r="D1022" s="6">
        <f>_xlfn.FLOOR.MATH(tblSales[[#This Row],[Datetime]])</f>
        <v>43695</v>
      </c>
      <c r="E1022">
        <f>YEAR(tblSales[[#This Row],[Datetime]])</f>
        <v>2019</v>
      </c>
      <c r="F1022" t="str">
        <f>TEXT(tblSales[[#This Row],[Datetime]], "mmm")</f>
        <v>Aug</v>
      </c>
      <c r="G1022" t="str">
        <f>TEXT(tblSales[[#This Row],[Datetime]], "ddd")</f>
        <v>Sun</v>
      </c>
      <c r="H1022">
        <f>HOUR(tblSales[[#This Row],[Datetime]])</f>
        <v>11</v>
      </c>
      <c r="I1022" s="8">
        <v>0.55000000000000004</v>
      </c>
      <c r="J1022" t="s">
        <v>66</v>
      </c>
      <c r="K1022" t="s">
        <v>20</v>
      </c>
      <c r="L1022">
        <v>1</v>
      </c>
    </row>
    <row r="1023" spans="2:12" x14ac:dyDescent="0.2">
      <c r="B1023" s="5">
        <v>43695.464583333334</v>
      </c>
      <c r="C1023" s="12">
        <f>TIME(HOUR(tblSales[[#This Row],[Datetime]]),MINUTE(tblSales[[#This Row],[Datetime]]), SECOND(tblSales[[#This Row],[Datetime]]))</f>
        <v>0.46458333333333335</v>
      </c>
      <c r="D1023" s="6">
        <f>_xlfn.FLOOR.MATH(tblSales[[#This Row],[Datetime]])</f>
        <v>43695</v>
      </c>
      <c r="E1023">
        <f>YEAR(tblSales[[#This Row],[Datetime]])</f>
        <v>2019</v>
      </c>
      <c r="F1023" t="str">
        <f>TEXT(tblSales[[#This Row],[Datetime]], "mmm")</f>
        <v>Aug</v>
      </c>
      <c r="G1023" t="str">
        <f>TEXT(tblSales[[#This Row],[Datetime]], "ddd")</f>
        <v>Sun</v>
      </c>
      <c r="H1023">
        <f>HOUR(tblSales[[#This Row],[Datetime]])</f>
        <v>11</v>
      </c>
      <c r="I1023" s="8" t="s">
        <v>97</v>
      </c>
      <c r="J1023" t="s">
        <v>66</v>
      </c>
      <c r="K1023" t="s">
        <v>22</v>
      </c>
      <c r="L1023">
        <v>2</v>
      </c>
    </row>
    <row r="1024" spans="2:12" x14ac:dyDescent="0.2">
      <c r="B1024" s="5">
        <v>43695.464583333334</v>
      </c>
      <c r="C1024" s="12">
        <f>TIME(HOUR(tblSales[[#This Row],[Datetime]]),MINUTE(tblSales[[#This Row],[Datetime]]), SECOND(tblSales[[#This Row],[Datetime]]))</f>
        <v>0.46458333333333335</v>
      </c>
      <c r="D1024" s="6">
        <f>_xlfn.FLOOR.MATH(tblSales[[#This Row],[Datetime]])</f>
        <v>43695</v>
      </c>
      <c r="E1024">
        <f>YEAR(tblSales[[#This Row],[Datetime]])</f>
        <v>2019</v>
      </c>
      <c r="F1024" t="str">
        <f>TEXT(tblSales[[#This Row],[Datetime]], "mmm")</f>
        <v>Aug</v>
      </c>
      <c r="G1024" t="str">
        <f>TEXT(tblSales[[#This Row],[Datetime]], "ddd")</f>
        <v>Sun</v>
      </c>
      <c r="H1024">
        <f>HOUR(tblSales[[#This Row],[Datetime]])</f>
        <v>11</v>
      </c>
      <c r="I1024" s="8" t="s">
        <v>97</v>
      </c>
      <c r="J1024" t="s">
        <v>66</v>
      </c>
      <c r="K1024" t="s">
        <v>22</v>
      </c>
      <c r="L1024">
        <v>1</v>
      </c>
    </row>
    <row r="1025" spans="2:12" x14ac:dyDescent="0.2">
      <c r="B1025" s="5">
        <v>43695.464583333334</v>
      </c>
      <c r="C1025" s="12">
        <f>TIME(HOUR(tblSales[[#This Row],[Datetime]]),MINUTE(tblSales[[#This Row],[Datetime]]), SECOND(tblSales[[#This Row],[Datetime]]))</f>
        <v>0.46458333333333335</v>
      </c>
      <c r="D1025" s="6">
        <f>_xlfn.FLOOR.MATH(tblSales[[#This Row],[Datetime]])</f>
        <v>43695</v>
      </c>
      <c r="E1025">
        <f>YEAR(tblSales[[#This Row],[Datetime]])</f>
        <v>2019</v>
      </c>
      <c r="F1025" t="str">
        <f>TEXT(tblSales[[#This Row],[Datetime]], "mmm")</f>
        <v>Aug</v>
      </c>
      <c r="G1025" t="str">
        <f>TEXT(tblSales[[#This Row],[Datetime]], "ddd")</f>
        <v>Sun</v>
      </c>
      <c r="H1025">
        <f>HOUR(tblSales[[#This Row],[Datetime]])</f>
        <v>11</v>
      </c>
      <c r="I1025" s="8">
        <v>0.55000000000000004</v>
      </c>
      <c r="J1025" t="s">
        <v>66</v>
      </c>
      <c r="K1025" t="s">
        <v>8</v>
      </c>
      <c r="L1025">
        <v>1</v>
      </c>
    </row>
    <row r="1026" spans="2:12" x14ac:dyDescent="0.2">
      <c r="B1026" s="5">
        <v>43695.464583333334</v>
      </c>
      <c r="C1026" s="12">
        <f>TIME(HOUR(tblSales[[#This Row],[Datetime]]),MINUTE(tblSales[[#This Row],[Datetime]]), SECOND(tblSales[[#This Row],[Datetime]]))</f>
        <v>0.46458333333333335</v>
      </c>
      <c r="D1026" s="6">
        <f>_xlfn.FLOOR.MATH(tblSales[[#This Row],[Datetime]])</f>
        <v>43695</v>
      </c>
      <c r="E1026">
        <f>YEAR(tblSales[[#This Row],[Datetime]])</f>
        <v>2019</v>
      </c>
      <c r="F1026" t="str">
        <f>TEXT(tblSales[[#This Row],[Datetime]], "mmm")</f>
        <v>Aug</v>
      </c>
      <c r="G1026" t="str">
        <f>TEXT(tblSales[[#This Row],[Datetime]], "ddd")</f>
        <v>Sun</v>
      </c>
      <c r="H1026">
        <f>HOUR(tblSales[[#This Row],[Datetime]])</f>
        <v>11</v>
      </c>
      <c r="I1026" s="8">
        <v>0.4</v>
      </c>
      <c r="J1026" t="s">
        <v>66</v>
      </c>
      <c r="K1026" t="s">
        <v>14</v>
      </c>
      <c r="L1026">
        <v>1</v>
      </c>
    </row>
    <row r="1027" spans="2:12" x14ac:dyDescent="0.2">
      <c r="B1027" s="5">
        <v>43695.464583333334</v>
      </c>
      <c r="C1027" s="12">
        <f>TIME(HOUR(tblSales[[#This Row],[Datetime]]),MINUTE(tblSales[[#This Row],[Datetime]]), SECOND(tblSales[[#This Row],[Datetime]]))</f>
        <v>0.46458333333333335</v>
      </c>
      <c r="D1027" s="6">
        <f>_xlfn.FLOOR.MATH(tblSales[[#This Row],[Datetime]])</f>
        <v>43695</v>
      </c>
      <c r="E1027">
        <f>YEAR(tblSales[[#This Row],[Datetime]])</f>
        <v>2019</v>
      </c>
      <c r="F1027" t="str">
        <f>TEXT(tblSales[[#This Row],[Datetime]], "mmm")</f>
        <v>Aug</v>
      </c>
      <c r="G1027" t="str">
        <f>TEXT(tblSales[[#This Row],[Datetime]], "ddd")</f>
        <v>Sun</v>
      </c>
      <c r="H1027">
        <f>HOUR(tblSales[[#This Row],[Datetime]])</f>
        <v>11</v>
      </c>
      <c r="I1027" s="8">
        <v>0.4</v>
      </c>
      <c r="J1027" t="s">
        <v>66</v>
      </c>
      <c r="K1027" t="s">
        <v>12</v>
      </c>
      <c r="L1027">
        <v>1</v>
      </c>
    </row>
    <row r="1028" spans="2:12" x14ac:dyDescent="0.2">
      <c r="B1028" s="5">
        <v>43695.464583333334</v>
      </c>
      <c r="C1028" s="12">
        <f>TIME(HOUR(tblSales[[#This Row],[Datetime]]),MINUTE(tblSales[[#This Row],[Datetime]]), SECOND(tblSales[[#This Row],[Datetime]]))</f>
        <v>0.46458333333333335</v>
      </c>
      <c r="D1028" s="6">
        <f>_xlfn.FLOOR.MATH(tblSales[[#This Row],[Datetime]])</f>
        <v>43695</v>
      </c>
      <c r="E1028">
        <f>YEAR(tblSales[[#This Row],[Datetime]])</f>
        <v>2019</v>
      </c>
      <c r="F1028" t="str">
        <f>TEXT(tblSales[[#This Row],[Datetime]], "mmm")</f>
        <v>Aug</v>
      </c>
      <c r="G1028" t="str">
        <f>TEXT(tblSales[[#This Row],[Datetime]], "ddd")</f>
        <v>Sun</v>
      </c>
      <c r="H1028">
        <f>HOUR(tblSales[[#This Row],[Datetime]])</f>
        <v>11</v>
      </c>
      <c r="I1028" s="8">
        <v>0.4</v>
      </c>
      <c r="J1028" t="s">
        <v>66</v>
      </c>
      <c r="K1028" t="s">
        <v>12</v>
      </c>
      <c r="L1028">
        <v>1</v>
      </c>
    </row>
    <row r="1029" spans="2:12" x14ac:dyDescent="0.2">
      <c r="B1029" s="5">
        <v>43695.464583333334</v>
      </c>
      <c r="C1029" s="12">
        <f>TIME(HOUR(tblSales[[#This Row],[Datetime]]),MINUTE(tblSales[[#This Row],[Datetime]]), SECOND(tblSales[[#This Row],[Datetime]]))</f>
        <v>0.46458333333333335</v>
      </c>
      <c r="D1029" s="6">
        <f>_xlfn.FLOOR.MATH(tblSales[[#This Row],[Datetime]])</f>
        <v>43695</v>
      </c>
      <c r="E1029">
        <f>YEAR(tblSales[[#This Row],[Datetime]])</f>
        <v>2019</v>
      </c>
      <c r="F1029" t="str">
        <f>TEXT(tblSales[[#This Row],[Datetime]], "mmm")</f>
        <v>Aug</v>
      </c>
      <c r="G1029" t="str">
        <f>TEXT(tblSales[[#This Row],[Datetime]], "ddd")</f>
        <v>Sun</v>
      </c>
      <c r="H1029">
        <f>HOUR(tblSales[[#This Row],[Datetime]])</f>
        <v>11</v>
      </c>
      <c r="I1029" s="8">
        <v>1.79</v>
      </c>
      <c r="J1029" t="s">
        <v>66</v>
      </c>
      <c r="K1029" t="s">
        <v>13</v>
      </c>
      <c r="L1029">
        <v>1</v>
      </c>
    </row>
    <row r="1030" spans="2:12" x14ac:dyDescent="0.2">
      <c r="B1030" s="5">
        <v>43695.464583333334</v>
      </c>
      <c r="C1030" s="12">
        <f>TIME(HOUR(tblSales[[#This Row],[Datetime]]),MINUTE(tblSales[[#This Row],[Datetime]]), SECOND(tblSales[[#This Row],[Datetime]]))</f>
        <v>0.46458333333333335</v>
      </c>
      <c r="D1030" s="6">
        <f>_xlfn.FLOOR.MATH(tblSales[[#This Row],[Datetime]])</f>
        <v>43695</v>
      </c>
      <c r="E1030">
        <f>YEAR(tblSales[[#This Row],[Datetime]])</f>
        <v>2019</v>
      </c>
      <c r="F1030" t="str">
        <f>TEXT(tblSales[[#This Row],[Datetime]], "mmm")</f>
        <v>Aug</v>
      </c>
      <c r="G1030" t="str">
        <f>TEXT(tblSales[[#This Row],[Datetime]], "ddd")</f>
        <v>Sun</v>
      </c>
      <c r="H1030">
        <f>HOUR(tblSales[[#This Row],[Datetime]])</f>
        <v>11</v>
      </c>
      <c r="I1030" s="8">
        <v>0.55000000000000004</v>
      </c>
      <c r="J1030" t="s">
        <v>66</v>
      </c>
      <c r="K1030" t="s">
        <v>19</v>
      </c>
      <c r="L1030">
        <v>1</v>
      </c>
    </row>
    <row r="1031" spans="2:12" x14ac:dyDescent="0.2">
      <c r="B1031" s="5">
        <v>43695.464583333334</v>
      </c>
      <c r="C1031" s="12">
        <f>TIME(HOUR(tblSales[[#This Row],[Datetime]]),MINUTE(tblSales[[#This Row],[Datetime]]), SECOND(tblSales[[#This Row],[Datetime]]))</f>
        <v>0.46458333333333335</v>
      </c>
      <c r="D1031" s="6">
        <f>_xlfn.FLOOR.MATH(tblSales[[#This Row],[Datetime]])</f>
        <v>43695</v>
      </c>
      <c r="E1031">
        <f>YEAR(tblSales[[#This Row],[Datetime]])</f>
        <v>2019</v>
      </c>
      <c r="F1031" t="str">
        <f>TEXT(tblSales[[#This Row],[Datetime]], "mmm")</f>
        <v>Aug</v>
      </c>
      <c r="G1031" t="str">
        <f>TEXT(tblSales[[#This Row],[Datetime]], "ddd")</f>
        <v>Sun</v>
      </c>
      <c r="H1031">
        <f>HOUR(tblSales[[#This Row],[Datetime]])</f>
        <v>11</v>
      </c>
      <c r="I1031" s="8">
        <v>2.5</v>
      </c>
      <c r="J1031" t="s">
        <v>66</v>
      </c>
      <c r="K1031" t="s">
        <v>11</v>
      </c>
      <c r="L1031">
        <v>1</v>
      </c>
    </row>
    <row r="1032" spans="2:12" x14ac:dyDescent="0.2">
      <c r="B1032" s="5">
        <v>43695.474305555559</v>
      </c>
      <c r="C1032" s="12">
        <f>TIME(HOUR(tblSales[[#This Row],[Datetime]]),MINUTE(tblSales[[#This Row],[Datetime]]), SECOND(tblSales[[#This Row],[Datetime]]))</f>
        <v>0.47430555555555554</v>
      </c>
      <c r="D1032" s="6">
        <f>_xlfn.FLOOR.MATH(tblSales[[#This Row],[Datetime]])</f>
        <v>43695</v>
      </c>
      <c r="E1032">
        <f>YEAR(tblSales[[#This Row],[Datetime]])</f>
        <v>2019</v>
      </c>
      <c r="F1032" t="str">
        <f>TEXT(tblSales[[#This Row],[Datetime]], "mmm")</f>
        <v>Aug</v>
      </c>
      <c r="G1032" t="str">
        <f>TEXT(tblSales[[#This Row],[Datetime]], "ddd")</f>
        <v>Sun</v>
      </c>
      <c r="H1032">
        <f>HOUR(tblSales[[#This Row],[Datetime]])</f>
        <v>11</v>
      </c>
      <c r="I1032" s="8">
        <v>4</v>
      </c>
      <c r="J1032" t="s">
        <v>66</v>
      </c>
      <c r="K1032" t="s">
        <v>25</v>
      </c>
      <c r="L1032">
        <v>1</v>
      </c>
    </row>
    <row r="1033" spans="2:12" x14ac:dyDescent="0.2">
      <c r="B1033" s="5">
        <v>43695.474305555559</v>
      </c>
      <c r="C1033" s="12">
        <f>TIME(HOUR(tblSales[[#This Row],[Datetime]]),MINUTE(tblSales[[#This Row],[Datetime]]), SECOND(tblSales[[#This Row],[Datetime]]))</f>
        <v>0.47430555555555554</v>
      </c>
      <c r="D1033" s="6">
        <f>_xlfn.FLOOR.MATH(tblSales[[#This Row],[Datetime]])</f>
        <v>43695</v>
      </c>
      <c r="E1033">
        <f>YEAR(tblSales[[#This Row],[Datetime]])</f>
        <v>2019</v>
      </c>
      <c r="F1033" t="str">
        <f>TEXT(tblSales[[#This Row],[Datetime]], "mmm")</f>
        <v>Aug</v>
      </c>
      <c r="G1033" t="str">
        <f>TEXT(tblSales[[#This Row],[Datetime]], "ddd")</f>
        <v>Sun</v>
      </c>
      <c r="H1033">
        <f>HOUR(tblSales[[#This Row],[Datetime]])</f>
        <v>11</v>
      </c>
      <c r="I1033" s="8" t="s">
        <v>97</v>
      </c>
      <c r="J1033" t="s">
        <v>66</v>
      </c>
      <c r="K1033" t="s">
        <v>22</v>
      </c>
      <c r="L1033">
        <v>1</v>
      </c>
    </row>
    <row r="1034" spans="2:12" x14ac:dyDescent="0.2">
      <c r="B1034" s="5">
        <v>43695.474305555559</v>
      </c>
      <c r="C1034" s="12">
        <f>TIME(HOUR(tblSales[[#This Row],[Datetime]]),MINUTE(tblSales[[#This Row],[Datetime]]), SECOND(tblSales[[#This Row],[Datetime]]))</f>
        <v>0.47430555555555554</v>
      </c>
      <c r="D1034" s="6">
        <f>_xlfn.FLOOR.MATH(tblSales[[#This Row],[Datetime]])</f>
        <v>43695</v>
      </c>
      <c r="E1034">
        <f>YEAR(tblSales[[#This Row],[Datetime]])</f>
        <v>2019</v>
      </c>
      <c r="F1034" t="str">
        <f>TEXT(tblSales[[#This Row],[Datetime]], "mmm")</f>
        <v>Aug</v>
      </c>
      <c r="G1034" t="str">
        <f>TEXT(tblSales[[#This Row],[Datetime]], "ddd")</f>
        <v>Sun</v>
      </c>
      <c r="H1034">
        <f>HOUR(tblSales[[#This Row],[Datetime]])</f>
        <v>11</v>
      </c>
      <c r="I1034" s="8">
        <v>0.4</v>
      </c>
      <c r="J1034" t="s">
        <v>66</v>
      </c>
      <c r="K1034" t="s">
        <v>14</v>
      </c>
      <c r="L1034">
        <v>1</v>
      </c>
    </row>
    <row r="1035" spans="2:12" x14ac:dyDescent="0.2">
      <c r="B1035" s="5">
        <v>43695.474305555559</v>
      </c>
      <c r="C1035" s="12">
        <f>TIME(HOUR(tblSales[[#This Row],[Datetime]]),MINUTE(tblSales[[#This Row],[Datetime]]), SECOND(tblSales[[#This Row],[Datetime]]))</f>
        <v>0.47430555555555554</v>
      </c>
      <c r="D1035" s="6">
        <f>_xlfn.FLOOR.MATH(tblSales[[#This Row],[Datetime]])</f>
        <v>43695</v>
      </c>
      <c r="E1035">
        <f>YEAR(tblSales[[#This Row],[Datetime]])</f>
        <v>2019</v>
      </c>
      <c r="F1035" t="str">
        <f>TEXT(tblSales[[#This Row],[Datetime]], "mmm")</f>
        <v>Aug</v>
      </c>
      <c r="G1035" t="str">
        <f>TEXT(tblSales[[#This Row],[Datetime]], "ddd")</f>
        <v>Sun</v>
      </c>
      <c r="H1035">
        <f>HOUR(tblSales[[#This Row],[Datetime]])</f>
        <v>11</v>
      </c>
      <c r="I1035" s="8">
        <v>2.5</v>
      </c>
      <c r="J1035" t="s">
        <v>66</v>
      </c>
      <c r="K1035" t="s">
        <v>11</v>
      </c>
      <c r="L1035">
        <v>1</v>
      </c>
    </row>
    <row r="1036" spans="2:12" x14ac:dyDescent="0.2">
      <c r="B1036" s="5">
        <v>43695.477083333331</v>
      </c>
      <c r="C1036" s="12">
        <f>TIME(HOUR(tblSales[[#This Row],[Datetime]]),MINUTE(tblSales[[#This Row],[Datetime]]), SECOND(tblSales[[#This Row],[Datetime]]))</f>
        <v>0.4770833333333333</v>
      </c>
      <c r="D1036" s="6">
        <f>_xlfn.FLOOR.MATH(tblSales[[#This Row],[Datetime]])</f>
        <v>43695</v>
      </c>
      <c r="E1036">
        <f>YEAR(tblSales[[#This Row],[Datetime]])</f>
        <v>2019</v>
      </c>
      <c r="F1036" t="str">
        <f>TEXT(tblSales[[#This Row],[Datetime]], "mmm")</f>
        <v>Aug</v>
      </c>
      <c r="G1036" t="str">
        <f>TEXT(tblSales[[#This Row],[Datetime]], "ddd")</f>
        <v>Sun</v>
      </c>
      <c r="H1036">
        <f>HOUR(tblSales[[#This Row],[Datetime]])</f>
        <v>11</v>
      </c>
      <c r="I1036" s="8" t="s">
        <v>97</v>
      </c>
      <c r="J1036" t="s">
        <v>66</v>
      </c>
      <c r="K1036" t="s">
        <v>22</v>
      </c>
      <c r="L1036">
        <v>2</v>
      </c>
    </row>
    <row r="1037" spans="2:12" x14ac:dyDescent="0.2">
      <c r="B1037" s="5">
        <v>43695.477083333331</v>
      </c>
      <c r="C1037" s="12">
        <f>TIME(HOUR(tblSales[[#This Row],[Datetime]]),MINUTE(tblSales[[#This Row],[Datetime]]), SECOND(tblSales[[#This Row],[Datetime]]))</f>
        <v>0.4770833333333333</v>
      </c>
      <c r="D1037" s="6">
        <f>_xlfn.FLOOR.MATH(tblSales[[#This Row],[Datetime]])</f>
        <v>43695</v>
      </c>
      <c r="E1037">
        <f>YEAR(tblSales[[#This Row],[Datetime]])</f>
        <v>2019</v>
      </c>
      <c r="F1037" t="str">
        <f>TEXT(tblSales[[#This Row],[Datetime]], "mmm")</f>
        <v>Aug</v>
      </c>
      <c r="G1037" t="str">
        <f>TEXT(tblSales[[#This Row],[Datetime]], "ddd")</f>
        <v>Sun</v>
      </c>
      <c r="H1037">
        <f>HOUR(tblSales[[#This Row],[Datetime]])</f>
        <v>11</v>
      </c>
      <c r="I1037" s="8">
        <v>2.5</v>
      </c>
      <c r="J1037" t="s">
        <v>66</v>
      </c>
      <c r="K1037" t="s">
        <v>11</v>
      </c>
      <c r="L1037">
        <v>1</v>
      </c>
    </row>
    <row r="1038" spans="2:12" x14ac:dyDescent="0.2">
      <c r="B1038" s="5">
        <v>43695.50277777778</v>
      </c>
      <c r="C1038" s="12">
        <f>TIME(HOUR(tblSales[[#This Row],[Datetime]]),MINUTE(tblSales[[#This Row],[Datetime]]), SECOND(tblSales[[#This Row],[Datetime]]))</f>
        <v>0.50277777777777777</v>
      </c>
      <c r="D1038" s="6">
        <f>_xlfn.FLOOR.MATH(tblSales[[#This Row],[Datetime]])</f>
        <v>43695</v>
      </c>
      <c r="E1038">
        <f>YEAR(tblSales[[#This Row],[Datetime]])</f>
        <v>2019</v>
      </c>
      <c r="F1038" t="str">
        <f>TEXT(tblSales[[#This Row],[Datetime]], "mmm")</f>
        <v>Aug</v>
      </c>
      <c r="G1038" t="str">
        <f>TEXT(tblSales[[#This Row],[Datetime]], "ddd")</f>
        <v>Sun</v>
      </c>
      <c r="H1038">
        <f>HOUR(tblSales[[#This Row],[Datetime]])</f>
        <v>12</v>
      </c>
      <c r="I1038" s="8">
        <v>0.55000000000000004</v>
      </c>
      <c r="J1038" t="s">
        <v>66</v>
      </c>
      <c r="K1038" t="s">
        <v>20</v>
      </c>
      <c r="L1038">
        <v>1</v>
      </c>
    </row>
    <row r="1039" spans="2:12" x14ac:dyDescent="0.2">
      <c r="B1039" s="5">
        <v>43695.50277777778</v>
      </c>
      <c r="C1039" s="12">
        <f>TIME(HOUR(tblSales[[#This Row],[Datetime]]),MINUTE(tblSales[[#This Row],[Datetime]]), SECOND(tblSales[[#This Row],[Datetime]]))</f>
        <v>0.50277777777777777</v>
      </c>
      <c r="D1039" s="6">
        <f>_xlfn.FLOOR.MATH(tblSales[[#This Row],[Datetime]])</f>
        <v>43695</v>
      </c>
      <c r="E1039">
        <f>YEAR(tblSales[[#This Row],[Datetime]])</f>
        <v>2019</v>
      </c>
      <c r="F1039" t="str">
        <f>TEXT(tblSales[[#This Row],[Datetime]], "mmm")</f>
        <v>Aug</v>
      </c>
      <c r="G1039" t="str">
        <f>TEXT(tblSales[[#This Row],[Datetime]], "ddd")</f>
        <v>Sun</v>
      </c>
      <c r="H1039">
        <f>HOUR(tblSales[[#This Row],[Datetime]])</f>
        <v>12</v>
      </c>
      <c r="I1039" s="8">
        <v>0.4</v>
      </c>
      <c r="J1039" t="s">
        <v>66</v>
      </c>
      <c r="K1039" t="s">
        <v>14</v>
      </c>
      <c r="L1039">
        <v>1</v>
      </c>
    </row>
    <row r="1040" spans="2:12" x14ac:dyDescent="0.2">
      <c r="B1040" s="5">
        <v>43695.50277777778</v>
      </c>
      <c r="C1040" s="12">
        <f>TIME(HOUR(tblSales[[#This Row],[Datetime]]),MINUTE(tblSales[[#This Row],[Datetime]]), SECOND(tblSales[[#This Row],[Datetime]]))</f>
        <v>0.50277777777777777</v>
      </c>
      <c r="D1040" s="6">
        <f>_xlfn.FLOOR.MATH(tblSales[[#This Row],[Datetime]])</f>
        <v>43695</v>
      </c>
      <c r="E1040">
        <f>YEAR(tblSales[[#This Row],[Datetime]])</f>
        <v>2019</v>
      </c>
      <c r="F1040" t="str">
        <f>TEXT(tblSales[[#This Row],[Datetime]], "mmm")</f>
        <v>Aug</v>
      </c>
      <c r="G1040" t="str">
        <f>TEXT(tblSales[[#This Row],[Datetime]], "ddd")</f>
        <v>Sun</v>
      </c>
      <c r="H1040">
        <f>HOUR(tblSales[[#This Row],[Datetime]])</f>
        <v>12</v>
      </c>
      <c r="I1040" s="8">
        <v>1.79</v>
      </c>
      <c r="J1040" t="s">
        <v>66</v>
      </c>
      <c r="K1040" t="s">
        <v>13</v>
      </c>
      <c r="L1040">
        <v>1</v>
      </c>
    </row>
    <row r="1041" spans="2:12" x14ac:dyDescent="0.2">
      <c r="B1041" s="5">
        <v>43695.50277777778</v>
      </c>
      <c r="C1041" s="12">
        <f>TIME(HOUR(tblSales[[#This Row],[Datetime]]),MINUTE(tblSales[[#This Row],[Datetime]]), SECOND(tblSales[[#This Row],[Datetime]]))</f>
        <v>0.50277777777777777</v>
      </c>
      <c r="D1041" s="6">
        <f>_xlfn.FLOOR.MATH(tblSales[[#This Row],[Datetime]])</f>
        <v>43695</v>
      </c>
      <c r="E1041">
        <f>YEAR(tblSales[[#This Row],[Datetime]])</f>
        <v>2019</v>
      </c>
      <c r="F1041" t="str">
        <f>TEXT(tblSales[[#This Row],[Datetime]], "mmm")</f>
        <v>Aug</v>
      </c>
      <c r="G1041" t="str">
        <f>TEXT(tblSales[[#This Row],[Datetime]], "ddd")</f>
        <v>Sun</v>
      </c>
      <c r="H1041">
        <f>HOUR(tblSales[[#This Row],[Datetime]])</f>
        <v>12</v>
      </c>
      <c r="I1041" s="8">
        <v>0.55000000000000004</v>
      </c>
      <c r="J1041" t="s">
        <v>66</v>
      </c>
      <c r="K1041" t="s">
        <v>19</v>
      </c>
      <c r="L1041">
        <v>1</v>
      </c>
    </row>
    <row r="1042" spans="2:12" x14ac:dyDescent="0.2">
      <c r="B1042" s="5">
        <v>43695.515277777777</v>
      </c>
      <c r="C1042" s="12">
        <f>TIME(HOUR(tblSales[[#This Row],[Datetime]]),MINUTE(tblSales[[#This Row],[Datetime]]), SECOND(tblSales[[#This Row],[Datetime]]))</f>
        <v>0.51527777777777783</v>
      </c>
      <c r="D1042" s="6">
        <f>_xlfn.FLOOR.MATH(tblSales[[#This Row],[Datetime]])</f>
        <v>43695</v>
      </c>
      <c r="E1042">
        <f>YEAR(tblSales[[#This Row],[Datetime]])</f>
        <v>2019</v>
      </c>
      <c r="F1042" t="str">
        <f>TEXT(tblSales[[#This Row],[Datetime]], "mmm")</f>
        <v>Aug</v>
      </c>
      <c r="G1042" t="str">
        <f>TEXT(tblSales[[#This Row],[Datetime]], "ddd")</f>
        <v>Sun</v>
      </c>
      <c r="H1042">
        <f>HOUR(tblSales[[#This Row],[Datetime]])</f>
        <v>12</v>
      </c>
      <c r="I1042" s="8">
        <v>1</v>
      </c>
      <c r="J1042" t="s">
        <v>66</v>
      </c>
      <c r="K1042" t="s">
        <v>21</v>
      </c>
      <c r="L1042">
        <v>1</v>
      </c>
    </row>
    <row r="1043" spans="2:12" x14ac:dyDescent="0.2">
      <c r="B1043" s="5">
        <v>43695.515277777777</v>
      </c>
      <c r="C1043" s="12">
        <f>TIME(HOUR(tblSales[[#This Row],[Datetime]]),MINUTE(tblSales[[#This Row],[Datetime]]), SECOND(tblSales[[#This Row],[Datetime]]))</f>
        <v>0.51527777777777783</v>
      </c>
      <c r="D1043" s="6">
        <f>_xlfn.FLOOR.MATH(tblSales[[#This Row],[Datetime]])</f>
        <v>43695</v>
      </c>
      <c r="E1043">
        <f>YEAR(tblSales[[#This Row],[Datetime]])</f>
        <v>2019</v>
      </c>
      <c r="F1043" t="str">
        <f>TEXT(tblSales[[#This Row],[Datetime]], "mmm")</f>
        <v>Aug</v>
      </c>
      <c r="G1043" t="str">
        <f>TEXT(tblSales[[#This Row],[Datetime]], "ddd")</f>
        <v>Sun</v>
      </c>
      <c r="H1043">
        <f>HOUR(tblSales[[#This Row],[Datetime]])</f>
        <v>12</v>
      </c>
      <c r="I1043" s="8">
        <v>0.4</v>
      </c>
      <c r="J1043" t="s">
        <v>66</v>
      </c>
      <c r="K1043" t="s">
        <v>12</v>
      </c>
      <c r="L1043">
        <v>1</v>
      </c>
    </row>
    <row r="1044" spans="2:12" x14ac:dyDescent="0.2">
      <c r="B1044" s="5">
        <v>43695.515277777777</v>
      </c>
      <c r="C1044" s="12">
        <f>TIME(HOUR(tblSales[[#This Row],[Datetime]]),MINUTE(tblSales[[#This Row],[Datetime]]), SECOND(tblSales[[#This Row],[Datetime]]))</f>
        <v>0.51527777777777783</v>
      </c>
      <c r="D1044" s="6">
        <f>_xlfn.FLOOR.MATH(tblSales[[#This Row],[Datetime]])</f>
        <v>43695</v>
      </c>
      <c r="E1044">
        <f>YEAR(tblSales[[#This Row],[Datetime]])</f>
        <v>2019</v>
      </c>
      <c r="F1044" t="str">
        <f>TEXT(tblSales[[#This Row],[Datetime]], "mmm")</f>
        <v>Aug</v>
      </c>
      <c r="G1044" t="str">
        <f>TEXT(tblSales[[#This Row],[Datetime]], "ddd")</f>
        <v>Sun</v>
      </c>
      <c r="H1044">
        <f>HOUR(tblSales[[#This Row],[Datetime]])</f>
        <v>12</v>
      </c>
      <c r="I1044" s="8">
        <v>1.79</v>
      </c>
      <c r="J1044" t="s">
        <v>66</v>
      </c>
      <c r="K1044" t="s">
        <v>13</v>
      </c>
      <c r="L1044">
        <v>1</v>
      </c>
    </row>
    <row r="1045" spans="2:12" x14ac:dyDescent="0.2">
      <c r="B1045" s="5">
        <v>43695.515277777777</v>
      </c>
      <c r="C1045" s="12">
        <f>TIME(HOUR(tblSales[[#This Row],[Datetime]]),MINUTE(tblSales[[#This Row],[Datetime]]), SECOND(tblSales[[#This Row],[Datetime]]))</f>
        <v>0.51527777777777783</v>
      </c>
      <c r="D1045" s="6">
        <f>_xlfn.FLOOR.MATH(tblSales[[#This Row],[Datetime]])</f>
        <v>43695</v>
      </c>
      <c r="E1045">
        <f>YEAR(tblSales[[#This Row],[Datetime]])</f>
        <v>2019</v>
      </c>
      <c r="F1045" t="str">
        <f>TEXT(tblSales[[#This Row],[Datetime]], "mmm")</f>
        <v>Aug</v>
      </c>
      <c r="G1045" t="str">
        <f>TEXT(tblSales[[#This Row],[Datetime]], "ddd")</f>
        <v>Sun</v>
      </c>
      <c r="H1045">
        <f>HOUR(tblSales[[#This Row],[Datetime]])</f>
        <v>12</v>
      </c>
      <c r="I1045" s="8">
        <v>0.45</v>
      </c>
      <c r="J1045" t="s">
        <v>66</v>
      </c>
      <c r="K1045" t="s">
        <v>17</v>
      </c>
      <c r="L1045">
        <v>1</v>
      </c>
    </row>
    <row r="1046" spans="2:12" x14ac:dyDescent="0.2">
      <c r="B1046" s="5">
        <v>43695.51666666667</v>
      </c>
      <c r="C1046" s="12">
        <f>TIME(HOUR(tblSales[[#This Row],[Datetime]]),MINUTE(tblSales[[#This Row],[Datetime]]), SECOND(tblSales[[#This Row],[Datetime]]))</f>
        <v>0.51666666666666672</v>
      </c>
      <c r="D1046" s="6">
        <f>_xlfn.FLOOR.MATH(tblSales[[#This Row],[Datetime]])</f>
        <v>43695</v>
      </c>
      <c r="E1046">
        <f>YEAR(tblSales[[#This Row],[Datetime]])</f>
        <v>2019</v>
      </c>
      <c r="F1046" t="str">
        <f>TEXT(tblSales[[#This Row],[Datetime]], "mmm")</f>
        <v>Aug</v>
      </c>
      <c r="G1046" t="str">
        <f>TEXT(tblSales[[#This Row],[Datetime]], "ddd")</f>
        <v>Sun</v>
      </c>
      <c r="H1046">
        <f>HOUR(tblSales[[#This Row],[Datetime]])</f>
        <v>12</v>
      </c>
      <c r="I1046" s="8">
        <v>0.55000000000000004</v>
      </c>
      <c r="J1046" t="s">
        <v>66</v>
      </c>
      <c r="K1046" t="s">
        <v>20</v>
      </c>
      <c r="L1046">
        <v>1</v>
      </c>
    </row>
    <row r="1047" spans="2:12" x14ac:dyDescent="0.2">
      <c r="B1047" s="5">
        <v>43695.51666666667</v>
      </c>
      <c r="C1047" s="12">
        <f>TIME(HOUR(tblSales[[#This Row],[Datetime]]),MINUTE(tblSales[[#This Row],[Datetime]]), SECOND(tblSales[[#This Row],[Datetime]]))</f>
        <v>0.51666666666666672</v>
      </c>
      <c r="D1047" s="6">
        <f>_xlfn.FLOOR.MATH(tblSales[[#This Row],[Datetime]])</f>
        <v>43695</v>
      </c>
      <c r="E1047">
        <f>YEAR(tblSales[[#This Row],[Datetime]])</f>
        <v>2019</v>
      </c>
      <c r="F1047" t="str">
        <f>TEXT(tblSales[[#This Row],[Datetime]], "mmm")</f>
        <v>Aug</v>
      </c>
      <c r="G1047" t="str">
        <f>TEXT(tblSales[[#This Row],[Datetime]], "ddd")</f>
        <v>Sun</v>
      </c>
      <c r="H1047">
        <f>HOUR(tblSales[[#This Row],[Datetime]])</f>
        <v>12</v>
      </c>
      <c r="I1047" s="8">
        <v>0.55000000000000004</v>
      </c>
      <c r="J1047" t="s">
        <v>66</v>
      </c>
      <c r="K1047" t="s">
        <v>8</v>
      </c>
      <c r="L1047">
        <v>1</v>
      </c>
    </row>
    <row r="1048" spans="2:12" x14ac:dyDescent="0.2">
      <c r="B1048" s="5">
        <v>43695.51666666667</v>
      </c>
      <c r="C1048" s="12">
        <f>TIME(HOUR(tblSales[[#This Row],[Datetime]]),MINUTE(tblSales[[#This Row],[Datetime]]), SECOND(tblSales[[#This Row],[Datetime]]))</f>
        <v>0.51666666666666672</v>
      </c>
      <c r="D1048" s="6">
        <f>_xlfn.FLOOR.MATH(tblSales[[#This Row],[Datetime]])</f>
        <v>43695</v>
      </c>
      <c r="E1048">
        <f>YEAR(tblSales[[#This Row],[Datetime]])</f>
        <v>2019</v>
      </c>
      <c r="F1048" t="str">
        <f>TEXT(tblSales[[#This Row],[Datetime]], "mmm")</f>
        <v>Aug</v>
      </c>
      <c r="G1048" t="str">
        <f>TEXT(tblSales[[#This Row],[Datetime]], "ddd")</f>
        <v>Sun</v>
      </c>
      <c r="H1048">
        <f>HOUR(tblSales[[#This Row],[Datetime]])</f>
        <v>12</v>
      </c>
      <c r="I1048" s="8">
        <v>0.4</v>
      </c>
      <c r="J1048" t="s">
        <v>66</v>
      </c>
      <c r="K1048" t="s">
        <v>12</v>
      </c>
      <c r="L1048">
        <v>1</v>
      </c>
    </row>
    <row r="1049" spans="2:12" x14ac:dyDescent="0.2">
      <c r="B1049" s="5">
        <v>43695.51666666667</v>
      </c>
      <c r="C1049" s="12">
        <f>TIME(HOUR(tblSales[[#This Row],[Datetime]]),MINUTE(tblSales[[#This Row],[Datetime]]), SECOND(tblSales[[#This Row],[Datetime]]))</f>
        <v>0.51666666666666672</v>
      </c>
      <c r="D1049" s="6">
        <f>_xlfn.FLOOR.MATH(tblSales[[#This Row],[Datetime]])</f>
        <v>43695</v>
      </c>
      <c r="E1049">
        <f>YEAR(tblSales[[#This Row],[Datetime]])</f>
        <v>2019</v>
      </c>
      <c r="F1049" t="str">
        <f>TEXT(tblSales[[#This Row],[Datetime]], "mmm")</f>
        <v>Aug</v>
      </c>
      <c r="G1049" t="str">
        <f>TEXT(tblSales[[#This Row],[Datetime]], "ddd")</f>
        <v>Sun</v>
      </c>
      <c r="H1049">
        <f>HOUR(tblSales[[#This Row],[Datetime]])</f>
        <v>12</v>
      </c>
      <c r="I1049" s="8">
        <v>2.5</v>
      </c>
      <c r="J1049" t="s">
        <v>66</v>
      </c>
      <c r="K1049" t="s">
        <v>11</v>
      </c>
      <c r="L1049">
        <v>1</v>
      </c>
    </row>
    <row r="1050" spans="2:12" x14ac:dyDescent="0.2">
      <c r="B1050" s="5">
        <v>43695.527777777781</v>
      </c>
      <c r="C1050" s="12">
        <f>TIME(HOUR(tblSales[[#This Row],[Datetime]]),MINUTE(tblSales[[#This Row],[Datetime]]), SECOND(tblSales[[#This Row],[Datetime]]))</f>
        <v>0.52777777777777779</v>
      </c>
      <c r="D1050" s="6">
        <f>_xlfn.FLOOR.MATH(tblSales[[#This Row],[Datetime]])</f>
        <v>43695</v>
      </c>
      <c r="E1050">
        <f>YEAR(tblSales[[#This Row],[Datetime]])</f>
        <v>2019</v>
      </c>
      <c r="F1050" t="str">
        <f>TEXT(tblSales[[#This Row],[Datetime]], "mmm")</f>
        <v>Aug</v>
      </c>
      <c r="G1050" t="str">
        <f>TEXT(tblSales[[#This Row],[Datetime]], "ddd")</f>
        <v>Sun</v>
      </c>
      <c r="H1050">
        <f>HOUR(tblSales[[#This Row],[Datetime]])</f>
        <v>12</v>
      </c>
      <c r="I1050" s="8" t="s">
        <v>97</v>
      </c>
      <c r="J1050" t="s">
        <v>66</v>
      </c>
      <c r="K1050" t="s">
        <v>22</v>
      </c>
      <c r="L1050">
        <v>1</v>
      </c>
    </row>
    <row r="1051" spans="2:12" x14ac:dyDescent="0.2">
      <c r="B1051" s="5">
        <v>43695.527777777781</v>
      </c>
      <c r="C1051" s="12">
        <f>TIME(HOUR(tblSales[[#This Row],[Datetime]]),MINUTE(tblSales[[#This Row],[Datetime]]), SECOND(tblSales[[#This Row],[Datetime]]))</f>
        <v>0.52777777777777779</v>
      </c>
      <c r="D1051" s="6">
        <f>_xlfn.FLOOR.MATH(tblSales[[#This Row],[Datetime]])</f>
        <v>43695</v>
      </c>
      <c r="E1051">
        <f>YEAR(tblSales[[#This Row],[Datetime]])</f>
        <v>2019</v>
      </c>
      <c r="F1051" t="str">
        <f>TEXT(tblSales[[#This Row],[Datetime]], "mmm")</f>
        <v>Aug</v>
      </c>
      <c r="G1051" t="str">
        <f>TEXT(tblSales[[#This Row],[Datetime]], "ddd")</f>
        <v>Sun</v>
      </c>
      <c r="H1051">
        <f>HOUR(tblSales[[#This Row],[Datetime]])</f>
        <v>12</v>
      </c>
      <c r="I1051" s="8">
        <v>0.55000000000000004</v>
      </c>
      <c r="J1051" t="s">
        <v>66</v>
      </c>
      <c r="K1051" t="s">
        <v>15</v>
      </c>
      <c r="L1051">
        <v>1</v>
      </c>
    </row>
    <row r="1052" spans="2:12" x14ac:dyDescent="0.2">
      <c r="B1052" s="5">
        <v>43695.527777777781</v>
      </c>
      <c r="C1052" s="12">
        <f>TIME(HOUR(tblSales[[#This Row],[Datetime]]),MINUTE(tblSales[[#This Row],[Datetime]]), SECOND(tblSales[[#This Row],[Datetime]]))</f>
        <v>0.52777777777777779</v>
      </c>
      <c r="D1052" s="6">
        <f>_xlfn.FLOOR.MATH(tblSales[[#This Row],[Datetime]])</f>
        <v>43695</v>
      </c>
      <c r="E1052">
        <f>YEAR(tblSales[[#This Row],[Datetime]])</f>
        <v>2019</v>
      </c>
      <c r="F1052" t="str">
        <f>TEXT(tblSales[[#This Row],[Datetime]], "mmm")</f>
        <v>Aug</v>
      </c>
      <c r="G1052" t="str">
        <f>TEXT(tblSales[[#This Row],[Datetime]], "ddd")</f>
        <v>Sun</v>
      </c>
      <c r="H1052">
        <f>HOUR(tblSales[[#This Row],[Datetime]])</f>
        <v>12</v>
      </c>
      <c r="I1052" s="8">
        <v>0.25</v>
      </c>
      <c r="J1052" t="s">
        <v>66</v>
      </c>
      <c r="K1052" t="s">
        <v>10</v>
      </c>
      <c r="L1052">
        <v>1</v>
      </c>
    </row>
    <row r="1053" spans="2:12" x14ac:dyDescent="0.2">
      <c r="B1053" s="5">
        <v>43695.534722222219</v>
      </c>
      <c r="C1053" s="12">
        <f>TIME(HOUR(tblSales[[#This Row],[Datetime]]),MINUTE(tblSales[[#This Row],[Datetime]]), SECOND(tblSales[[#This Row],[Datetime]]))</f>
        <v>0.53472222222222221</v>
      </c>
      <c r="D1053" s="6">
        <f>_xlfn.FLOOR.MATH(tblSales[[#This Row],[Datetime]])</f>
        <v>43695</v>
      </c>
      <c r="E1053">
        <f>YEAR(tblSales[[#This Row],[Datetime]])</f>
        <v>2019</v>
      </c>
      <c r="F1053" t="str">
        <f>TEXT(tblSales[[#This Row],[Datetime]], "mmm")</f>
        <v>Aug</v>
      </c>
      <c r="G1053" t="str">
        <f>TEXT(tblSales[[#This Row],[Datetime]], "ddd")</f>
        <v>Sun</v>
      </c>
      <c r="H1053">
        <f>HOUR(tblSales[[#This Row],[Datetime]])</f>
        <v>12</v>
      </c>
      <c r="I1053" s="8" t="s">
        <v>97</v>
      </c>
      <c r="J1053" t="s">
        <v>66</v>
      </c>
      <c r="K1053" t="s">
        <v>22</v>
      </c>
      <c r="L1053">
        <v>1</v>
      </c>
    </row>
    <row r="1054" spans="2:12" x14ac:dyDescent="0.2">
      <c r="B1054" s="5">
        <v>43695.534722222219</v>
      </c>
      <c r="C1054" s="12">
        <f>TIME(HOUR(tblSales[[#This Row],[Datetime]]),MINUTE(tblSales[[#This Row],[Datetime]]), SECOND(tblSales[[#This Row],[Datetime]]))</f>
        <v>0.53472222222222221</v>
      </c>
      <c r="D1054" s="6">
        <f>_xlfn.FLOOR.MATH(tblSales[[#This Row],[Datetime]])</f>
        <v>43695</v>
      </c>
      <c r="E1054">
        <f>YEAR(tblSales[[#This Row],[Datetime]])</f>
        <v>2019</v>
      </c>
      <c r="F1054" t="str">
        <f>TEXT(tblSales[[#This Row],[Datetime]], "mmm")</f>
        <v>Aug</v>
      </c>
      <c r="G1054" t="str">
        <f>TEXT(tblSales[[#This Row],[Datetime]], "ddd")</f>
        <v>Sun</v>
      </c>
      <c r="H1054">
        <f>HOUR(tblSales[[#This Row],[Datetime]])</f>
        <v>12</v>
      </c>
      <c r="I1054" s="8">
        <v>0.4</v>
      </c>
      <c r="J1054" t="s">
        <v>66</v>
      </c>
      <c r="K1054" t="s">
        <v>14</v>
      </c>
      <c r="L1054">
        <v>1</v>
      </c>
    </row>
    <row r="1055" spans="2:12" x14ac:dyDescent="0.2">
      <c r="B1055" s="5">
        <v>43695.534722222219</v>
      </c>
      <c r="C1055" s="12">
        <f>TIME(HOUR(tblSales[[#This Row],[Datetime]]),MINUTE(tblSales[[#This Row],[Datetime]]), SECOND(tblSales[[#This Row],[Datetime]]))</f>
        <v>0.53472222222222221</v>
      </c>
      <c r="D1055" s="6">
        <f>_xlfn.FLOOR.MATH(tblSales[[#This Row],[Datetime]])</f>
        <v>43695</v>
      </c>
      <c r="E1055">
        <f>YEAR(tblSales[[#This Row],[Datetime]])</f>
        <v>2019</v>
      </c>
      <c r="F1055" t="str">
        <f>TEXT(tblSales[[#This Row],[Datetime]], "mmm")</f>
        <v>Aug</v>
      </c>
      <c r="G1055" t="str">
        <f>TEXT(tblSales[[#This Row],[Datetime]], "ddd")</f>
        <v>Sun</v>
      </c>
      <c r="H1055">
        <f>HOUR(tblSales[[#This Row],[Datetime]])</f>
        <v>12</v>
      </c>
      <c r="I1055" s="8">
        <v>0.4</v>
      </c>
      <c r="J1055" t="s">
        <v>66</v>
      </c>
      <c r="K1055" t="s">
        <v>12</v>
      </c>
      <c r="L1055">
        <v>1</v>
      </c>
    </row>
    <row r="1056" spans="2:12" x14ac:dyDescent="0.2">
      <c r="B1056" s="5">
        <v>43695.534722222219</v>
      </c>
      <c r="C1056" s="12">
        <f>TIME(HOUR(tblSales[[#This Row],[Datetime]]),MINUTE(tblSales[[#This Row],[Datetime]]), SECOND(tblSales[[#This Row],[Datetime]]))</f>
        <v>0.53472222222222221</v>
      </c>
      <c r="D1056" s="6">
        <f>_xlfn.FLOOR.MATH(tblSales[[#This Row],[Datetime]])</f>
        <v>43695</v>
      </c>
      <c r="E1056">
        <f>YEAR(tblSales[[#This Row],[Datetime]])</f>
        <v>2019</v>
      </c>
      <c r="F1056" t="str">
        <f>TEXT(tblSales[[#This Row],[Datetime]], "mmm")</f>
        <v>Aug</v>
      </c>
      <c r="G1056" t="str">
        <f>TEXT(tblSales[[#This Row],[Datetime]], "ddd")</f>
        <v>Sun</v>
      </c>
      <c r="H1056">
        <f>HOUR(tblSales[[#This Row],[Datetime]])</f>
        <v>12</v>
      </c>
      <c r="I1056" s="8">
        <v>1.79</v>
      </c>
      <c r="J1056" t="s">
        <v>66</v>
      </c>
      <c r="K1056" t="s">
        <v>13</v>
      </c>
      <c r="L1056">
        <v>1</v>
      </c>
    </row>
    <row r="1057" spans="2:12" x14ac:dyDescent="0.2">
      <c r="B1057" s="5">
        <v>43695.534722222219</v>
      </c>
      <c r="C1057" s="12">
        <f>TIME(HOUR(tblSales[[#This Row],[Datetime]]),MINUTE(tblSales[[#This Row],[Datetime]]), SECOND(tblSales[[#This Row],[Datetime]]))</f>
        <v>0.53472222222222221</v>
      </c>
      <c r="D1057" s="6">
        <f>_xlfn.FLOOR.MATH(tblSales[[#This Row],[Datetime]])</f>
        <v>43695</v>
      </c>
      <c r="E1057">
        <f>YEAR(tblSales[[#This Row],[Datetime]])</f>
        <v>2019</v>
      </c>
      <c r="F1057" t="str">
        <f>TEXT(tblSales[[#This Row],[Datetime]], "mmm")</f>
        <v>Aug</v>
      </c>
      <c r="G1057" t="str">
        <f>TEXT(tblSales[[#This Row],[Datetime]], "ddd")</f>
        <v>Sun</v>
      </c>
      <c r="H1057">
        <f>HOUR(tblSales[[#This Row],[Datetime]])</f>
        <v>12</v>
      </c>
      <c r="I1057" s="8">
        <v>0.55000000000000004</v>
      </c>
      <c r="J1057" t="s">
        <v>66</v>
      </c>
      <c r="K1057" t="s">
        <v>19</v>
      </c>
      <c r="L1057">
        <v>1</v>
      </c>
    </row>
    <row r="1058" spans="2:12" x14ac:dyDescent="0.2">
      <c r="B1058" s="5">
        <v>43695.54583333333</v>
      </c>
      <c r="C1058" s="12">
        <f>TIME(HOUR(tblSales[[#This Row],[Datetime]]),MINUTE(tblSales[[#This Row],[Datetime]]), SECOND(tblSales[[#This Row],[Datetime]]))</f>
        <v>0.54583333333333328</v>
      </c>
      <c r="D1058" s="6">
        <f>_xlfn.FLOOR.MATH(tblSales[[#This Row],[Datetime]])</f>
        <v>43695</v>
      </c>
      <c r="E1058">
        <f>YEAR(tblSales[[#This Row],[Datetime]])</f>
        <v>2019</v>
      </c>
      <c r="F1058" t="str">
        <f>TEXT(tblSales[[#This Row],[Datetime]], "mmm")</f>
        <v>Aug</v>
      </c>
      <c r="G1058" t="str">
        <f>TEXT(tblSales[[#This Row],[Datetime]], "ddd")</f>
        <v>Sun</v>
      </c>
      <c r="H1058">
        <f>HOUR(tblSales[[#This Row],[Datetime]])</f>
        <v>13</v>
      </c>
      <c r="I1058" s="8" t="s">
        <v>97</v>
      </c>
      <c r="J1058" t="s">
        <v>66</v>
      </c>
      <c r="K1058" t="s">
        <v>22</v>
      </c>
      <c r="L1058">
        <v>1</v>
      </c>
    </row>
    <row r="1059" spans="2:12" x14ac:dyDescent="0.2">
      <c r="B1059" s="5">
        <v>43695.54583333333</v>
      </c>
      <c r="C1059" s="12">
        <f>TIME(HOUR(tblSales[[#This Row],[Datetime]]),MINUTE(tblSales[[#This Row],[Datetime]]), SECOND(tblSales[[#This Row],[Datetime]]))</f>
        <v>0.54583333333333328</v>
      </c>
      <c r="D1059" s="6">
        <f>_xlfn.FLOOR.MATH(tblSales[[#This Row],[Datetime]])</f>
        <v>43695</v>
      </c>
      <c r="E1059">
        <f>YEAR(tblSales[[#This Row],[Datetime]])</f>
        <v>2019</v>
      </c>
      <c r="F1059" t="str">
        <f>TEXT(tblSales[[#This Row],[Datetime]], "mmm")</f>
        <v>Aug</v>
      </c>
      <c r="G1059" t="str">
        <f>TEXT(tblSales[[#This Row],[Datetime]], "ddd")</f>
        <v>Sun</v>
      </c>
      <c r="H1059">
        <f>HOUR(tblSales[[#This Row],[Datetime]])</f>
        <v>13</v>
      </c>
      <c r="I1059" s="8">
        <v>0.55000000000000004</v>
      </c>
      <c r="J1059" t="s">
        <v>66</v>
      </c>
      <c r="K1059" t="s">
        <v>15</v>
      </c>
      <c r="L1059">
        <v>1</v>
      </c>
    </row>
    <row r="1060" spans="2:12" x14ac:dyDescent="0.2">
      <c r="B1060" s="5">
        <v>43695.54583333333</v>
      </c>
      <c r="C1060" s="12">
        <f>TIME(HOUR(tblSales[[#This Row],[Datetime]]),MINUTE(tblSales[[#This Row],[Datetime]]), SECOND(tblSales[[#This Row],[Datetime]]))</f>
        <v>0.54583333333333328</v>
      </c>
      <c r="D1060" s="6">
        <f>_xlfn.FLOOR.MATH(tblSales[[#This Row],[Datetime]])</f>
        <v>43695</v>
      </c>
      <c r="E1060">
        <f>YEAR(tblSales[[#This Row],[Datetime]])</f>
        <v>2019</v>
      </c>
      <c r="F1060" t="str">
        <f>TEXT(tblSales[[#This Row],[Datetime]], "mmm")</f>
        <v>Aug</v>
      </c>
      <c r="G1060" t="str">
        <f>TEXT(tblSales[[#This Row],[Datetime]], "ddd")</f>
        <v>Sun</v>
      </c>
      <c r="H1060">
        <f>HOUR(tblSales[[#This Row],[Datetime]])</f>
        <v>13</v>
      </c>
      <c r="I1060" s="8">
        <v>0.55000000000000004</v>
      </c>
      <c r="J1060" t="s">
        <v>66</v>
      </c>
      <c r="K1060" t="s">
        <v>8</v>
      </c>
      <c r="L1060">
        <v>1</v>
      </c>
    </row>
    <row r="1061" spans="2:12" x14ac:dyDescent="0.2">
      <c r="B1061" s="5">
        <v>43695.561805555553</v>
      </c>
      <c r="C1061" s="12">
        <f>TIME(HOUR(tblSales[[#This Row],[Datetime]]),MINUTE(tblSales[[#This Row],[Datetime]]), SECOND(tblSales[[#This Row],[Datetime]]))</f>
        <v>0.56180555555555556</v>
      </c>
      <c r="D1061" s="6">
        <f>_xlfn.FLOOR.MATH(tblSales[[#This Row],[Datetime]])</f>
        <v>43695</v>
      </c>
      <c r="E1061">
        <f>YEAR(tblSales[[#This Row],[Datetime]])</f>
        <v>2019</v>
      </c>
      <c r="F1061" t="str">
        <f>TEXT(tblSales[[#This Row],[Datetime]], "mmm")</f>
        <v>Aug</v>
      </c>
      <c r="G1061" t="str">
        <f>TEXT(tblSales[[#This Row],[Datetime]], "ddd")</f>
        <v>Sun</v>
      </c>
      <c r="H1061">
        <f>HOUR(tblSales[[#This Row],[Datetime]])</f>
        <v>13</v>
      </c>
      <c r="I1061" s="8" t="s">
        <v>97</v>
      </c>
      <c r="J1061" t="s">
        <v>66</v>
      </c>
      <c r="K1061" t="s">
        <v>22</v>
      </c>
      <c r="L1061">
        <v>1</v>
      </c>
    </row>
    <row r="1062" spans="2:12" x14ac:dyDescent="0.2">
      <c r="B1062" s="5">
        <v>43695.561805555553</v>
      </c>
      <c r="C1062" s="12">
        <f>TIME(HOUR(tblSales[[#This Row],[Datetime]]),MINUTE(tblSales[[#This Row],[Datetime]]), SECOND(tblSales[[#This Row],[Datetime]]))</f>
        <v>0.56180555555555556</v>
      </c>
      <c r="D1062" s="6">
        <f>_xlfn.FLOOR.MATH(tblSales[[#This Row],[Datetime]])</f>
        <v>43695</v>
      </c>
      <c r="E1062">
        <f>YEAR(tblSales[[#This Row],[Datetime]])</f>
        <v>2019</v>
      </c>
      <c r="F1062" t="str">
        <f>TEXT(tblSales[[#This Row],[Datetime]], "mmm")</f>
        <v>Aug</v>
      </c>
      <c r="G1062" t="str">
        <f>TEXT(tblSales[[#This Row],[Datetime]], "ddd")</f>
        <v>Sun</v>
      </c>
      <c r="H1062">
        <f>HOUR(tblSales[[#This Row],[Datetime]])</f>
        <v>13</v>
      </c>
      <c r="I1062" s="8">
        <v>0.55000000000000004</v>
      </c>
      <c r="J1062" t="s">
        <v>66</v>
      </c>
      <c r="K1062" t="s">
        <v>8</v>
      </c>
      <c r="L1062">
        <v>1</v>
      </c>
    </row>
    <row r="1063" spans="2:12" x14ac:dyDescent="0.2">
      <c r="B1063" s="5">
        <v>43695.561805555553</v>
      </c>
      <c r="C1063" s="12">
        <f>TIME(HOUR(tblSales[[#This Row],[Datetime]]),MINUTE(tblSales[[#This Row],[Datetime]]), SECOND(tblSales[[#This Row],[Datetime]]))</f>
        <v>0.56180555555555556</v>
      </c>
      <c r="D1063" s="6">
        <f>_xlfn.FLOOR.MATH(tblSales[[#This Row],[Datetime]])</f>
        <v>43695</v>
      </c>
      <c r="E1063">
        <f>YEAR(tblSales[[#This Row],[Datetime]])</f>
        <v>2019</v>
      </c>
      <c r="F1063" t="str">
        <f>TEXT(tblSales[[#This Row],[Datetime]], "mmm")</f>
        <v>Aug</v>
      </c>
      <c r="G1063" t="str">
        <f>TEXT(tblSales[[#This Row],[Datetime]], "ddd")</f>
        <v>Sun</v>
      </c>
      <c r="H1063">
        <f>HOUR(tblSales[[#This Row],[Datetime]])</f>
        <v>13</v>
      </c>
      <c r="I1063" s="8">
        <v>1.79</v>
      </c>
      <c r="J1063" t="s">
        <v>66</v>
      </c>
      <c r="K1063" t="s">
        <v>13</v>
      </c>
      <c r="L1063">
        <v>1</v>
      </c>
    </row>
    <row r="1064" spans="2:12" x14ac:dyDescent="0.2">
      <c r="B1064" s="5">
        <v>43695.5625</v>
      </c>
      <c r="C1064" s="12">
        <f>TIME(HOUR(tblSales[[#This Row],[Datetime]]),MINUTE(tblSales[[#This Row],[Datetime]]), SECOND(tblSales[[#This Row],[Datetime]]))</f>
        <v>0.5625</v>
      </c>
      <c r="D1064" s="6">
        <f>_xlfn.FLOOR.MATH(tblSales[[#This Row],[Datetime]])</f>
        <v>43695</v>
      </c>
      <c r="E1064">
        <f>YEAR(tblSales[[#This Row],[Datetime]])</f>
        <v>2019</v>
      </c>
      <c r="F1064" t="str">
        <f>TEXT(tblSales[[#This Row],[Datetime]], "mmm")</f>
        <v>Aug</v>
      </c>
      <c r="G1064" t="str">
        <f>TEXT(tblSales[[#This Row],[Datetime]], "ddd")</f>
        <v>Sun</v>
      </c>
      <c r="H1064">
        <f>HOUR(tblSales[[#This Row],[Datetime]])</f>
        <v>13</v>
      </c>
      <c r="I1064" s="8">
        <v>4</v>
      </c>
      <c r="J1064" t="s">
        <v>66</v>
      </c>
      <c r="K1064" t="s">
        <v>25</v>
      </c>
      <c r="L1064">
        <v>1</v>
      </c>
    </row>
    <row r="1065" spans="2:12" x14ac:dyDescent="0.2">
      <c r="B1065" s="5">
        <v>43695.5625</v>
      </c>
      <c r="C1065" s="12">
        <f>TIME(HOUR(tblSales[[#This Row],[Datetime]]),MINUTE(tblSales[[#This Row],[Datetime]]), SECOND(tblSales[[#This Row],[Datetime]]))</f>
        <v>0.5625</v>
      </c>
      <c r="D1065" s="6">
        <f>_xlfn.FLOOR.MATH(tblSales[[#This Row],[Datetime]])</f>
        <v>43695</v>
      </c>
      <c r="E1065">
        <f>YEAR(tblSales[[#This Row],[Datetime]])</f>
        <v>2019</v>
      </c>
      <c r="F1065" t="str">
        <f>TEXT(tblSales[[#This Row],[Datetime]], "mmm")</f>
        <v>Aug</v>
      </c>
      <c r="G1065" t="str">
        <f>TEXT(tblSales[[#This Row],[Datetime]], "ddd")</f>
        <v>Sun</v>
      </c>
      <c r="H1065">
        <f>HOUR(tblSales[[#This Row],[Datetime]])</f>
        <v>13</v>
      </c>
      <c r="I1065" s="8" t="s">
        <v>97</v>
      </c>
      <c r="J1065" t="s">
        <v>66</v>
      </c>
      <c r="K1065" t="s">
        <v>22</v>
      </c>
      <c r="L1065">
        <v>2</v>
      </c>
    </row>
    <row r="1066" spans="2:12" x14ac:dyDescent="0.2">
      <c r="B1066" s="5">
        <v>43695.5625</v>
      </c>
      <c r="C1066" s="12">
        <f>TIME(HOUR(tblSales[[#This Row],[Datetime]]),MINUTE(tblSales[[#This Row],[Datetime]]), SECOND(tblSales[[#This Row],[Datetime]]))</f>
        <v>0.5625</v>
      </c>
      <c r="D1066" s="6">
        <f>_xlfn.FLOOR.MATH(tblSales[[#This Row],[Datetime]])</f>
        <v>43695</v>
      </c>
      <c r="E1066">
        <f>YEAR(tblSales[[#This Row],[Datetime]])</f>
        <v>2019</v>
      </c>
      <c r="F1066" t="str">
        <f>TEXT(tblSales[[#This Row],[Datetime]], "mmm")</f>
        <v>Aug</v>
      </c>
      <c r="G1066" t="str">
        <f>TEXT(tblSales[[#This Row],[Datetime]], "ddd")</f>
        <v>Sun</v>
      </c>
      <c r="H1066">
        <f>HOUR(tblSales[[#This Row],[Datetime]])</f>
        <v>13</v>
      </c>
      <c r="I1066" s="8">
        <v>1.1000000000000001</v>
      </c>
      <c r="J1066" t="s">
        <v>66</v>
      </c>
      <c r="K1066" t="s">
        <v>8</v>
      </c>
      <c r="L1066">
        <v>2</v>
      </c>
    </row>
    <row r="1067" spans="2:12" x14ac:dyDescent="0.2">
      <c r="B1067" s="5">
        <v>43695.5625</v>
      </c>
      <c r="C1067" s="12">
        <f>TIME(HOUR(tblSales[[#This Row],[Datetime]]),MINUTE(tblSales[[#This Row],[Datetime]]), SECOND(tblSales[[#This Row],[Datetime]]))</f>
        <v>0.5625</v>
      </c>
      <c r="D1067" s="6">
        <f>_xlfn.FLOOR.MATH(tblSales[[#This Row],[Datetime]])</f>
        <v>43695</v>
      </c>
      <c r="E1067">
        <f>YEAR(tblSales[[#This Row],[Datetime]])</f>
        <v>2019</v>
      </c>
      <c r="F1067" t="str">
        <f>TEXT(tblSales[[#This Row],[Datetime]], "mmm")</f>
        <v>Aug</v>
      </c>
      <c r="G1067" t="str">
        <f>TEXT(tblSales[[#This Row],[Datetime]], "ddd")</f>
        <v>Sun</v>
      </c>
      <c r="H1067">
        <f>HOUR(tblSales[[#This Row],[Datetime]])</f>
        <v>13</v>
      </c>
      <c r="I1067" s="8">
        <v>0.60000000000000009</v>
      </c>
      <c r="J1067" t="s">
        <v>66</v>
      </c>
      <c r="K1067" t="s">
        <v>18</v>
      </c>
      <c r="L1067">
        <v>3</v>
      </c>
    </row>
    <row r="1068" spans="2:12" x14ac:dyDescent="0.2">
      <c r="B1068" s="5">
        <v>43695.61041666667</v>
      </c>
      <c r="C1068" s="12">
        <f>TIME(HOUR(tblSales[[#This Row],[Datetime]]),MINUTE(tblSales[[#This Row],[Datetime]]), SECOND(tblSales[[#This Row],[Datetime]]))</f>
        <v>0.61041666666666672</v>
      </c>
      <c r="D1068" s="6">
        <f>_xlfn.FLOOR.MATH(tblSales[[#This Row],[Datetime]])</f>
        <v>43695</v>
      </c>
      <c r="E1068">
        <f>YEAR(tblSales[[#This Row],[Datetime]])</f>
        <v>2019</v>
      </c>
      <c r="F1068" t="str">
        <f>TEXT(tblSales[[#This Row],[Datetime]], "mmm")</f>
        <v>Aug</v>
      </c>
      <c r="G1068" t="str">
        <f>TEXT(tblSales[[#This Row],[Datetime]], "ddd")</f>
        <v>Sun</v>
      </c>
      <c r="H1068">
        <f>HOUR(tblSales[[#This Row],[Datetime]])</f>
        <v>14</v>
      </c>
      <c r="I1068" s="8">
        <v>0.55000000000000004</v>
      </c>
      <c r="J1068" t="s">
        <v>66</v>
      </c>
      <c r="K1068" t="s">
        <v>15</v>
      </c>
      <c r="L1068">
        <v>1</v>
      </c>
    </row>
    <row r="1069" spans="2:12" x14ac:dyDescent="0.2">
      <c r="B1069" s="5">
        <v>43695.61041666667</v>
      </c>
      <c r="C1069" s="12">
        <f>TIME(HOUR(tblSales[[#This Row],[Datetime]]),MINUTE(tblSales[[#This Row],[Datetime]]), SECOND(tblSales[[#This Row],[Datetime]]))</f>
        <v>0.61041666666666672</v>
      </c>
      <c r="D1069" s="6">
        <f>_xlfn.FLOOR.MATH(tblSales[[#This Row],[Datetime]])</f>
        <v>43695</v>
      </c>
      <c r="E1069">
        <f>YEAR(tblSales[[#This Row],[Datetime]])</f>
        <v>2019</v>
      </c>
      <c r="F1069" t="str">
        <f>TEXT(tblSales[[#This Row],[Datetime]], "mmm")</f>
        <v>Aug</v>
      </c>
      <c r="G1069" t="str">
        <f>TEXT(tblSales[[#This Row],[Datetime]], "ddd")</f>
        <v>Sun</v>
      </c>
      <c r="H1069">
        <f>HOUR(tblSales[[#This Row],[Datetime]])</f>
        <v>14</v>
      </c>
      <c r="I1069" s="8">
        <v>0.25</v>
      </c>
      <c r="J1069" t="s">
        <v>66</v>
      </c>
      <c r="K1069" t="s">
        <v>10</v>
      </c>
      <c r="L1069">
        <v>1</v>
      </c>
    </row>
    <row r="1070" spans="2:12" x14ac:dyDescent="0.2">
      <c r="B1070" s="5">
        <v>43695.61041666667</v>
      </c>
      <c r="C1070" s="12">
        <f>TIME(HOUR(tblSales[[#This Row],[Datetime]]),MINUTE(tblSales[[#This Row],[Datetime]]), SECOND(tblSales[[#This Row],[Datetime]]))</f>
        <v>0.61041666666666672</v>
      </c>
      <c r="D1070" s="6">
        <f>_xlfn.FLOOR.MATH(tblSales[[#This Row],[Datetime]])</f>
        <v>43695</v>
      </c>
      <c r="E1070">
        <f>YEAR(tblSales[[#This Row],[Datetime]])</f>
        <v>2019</v>
      </c>
      <c r="F1070" t="str">
        <f>TEXT(tblSales[[#This Row],[Datetime]], "mmm")</f>
        <v>Aug</v>
      </c>
      <c r="G1070" t="str">
        <f>TEXT(tblSales[[#This Row],[Datetime]], "ddd")</f>
        <v>Sun</v>
      </c>
      <c r="H1070">
        <f>HOUR(tblSales[[#This Row],[Datetime]])</f>
        <v>14</v>
      </c>
      <c r="I1070" s="8">
        <v>0.4</v>
      </c>
      <c r="J1070" t="s">
        <v>66</v>
      </c>
      <c r="K1070" t="s">
        <v>14</v>
      </c>
      <c r="L1070">
        <v>1</v>
      </c>
    </row>
    <row r="1071" spans="2:12" x14ac:dyDescent="0.2">
      <c r="B1071" s="5">
        <v>43695.61041666667</v>
      </c>
      <c r="C1071" s="12">
        <f>TIME(HOUR(tblSales[[#This Row],[Datetime]]),MINUTE(tblSales[[#This Row],[Datetime]]), SECOND(tblSales[[#This Row],[Datetime]]))</f>
        <v>0.61041666666666672</v>
      </c>
      <c r="D1071" s="6">
        <f>_xlfn.FLOOR.MATH(tblSales[[#This Row],[Datetime]])</f>
        <v>43695</v>
      </c>
      <c r="E1071">
        <f>YEAR(tblSales[[#This Row],[Datetime]])</f>
        <v>2019</v>
      </c>
      <c r="F1071" t="str">
        <f>TEXT(tblSales[[#This Row],[Datetime]], "mmm")</f>
        <v>Aug</v>
      </c>
      <c r="G1071" t="str">
        <f>TEXT(tblSales[[#This Row],[Datetime]], "ddd")</f>
        <v>Sun</v>
      </c>
      <c r="H1071">
        <f>HOUR(tblSales[[#This Row],[Datetime]])</f>
        <v>14</v>
      </c>
      <c r="I1071" s="8">
        <v>0.45</v>
      </c>
      <c r="J1071" t="s">
        <v>66</v>
      </c>
      <c r="K1071" t="s">
        <v>17</v>
      </c>
      <c r="L1071">
        <v>1</v>
      </c>
    </row>
    <row r="1072" spans="2:12" x14ac:dyDescent="0.2">
      <c r="B1072" s="5">
        <v>43695.61041666667</v>
      </c>
      <c r="C1072" s="12">
        <f>TIME(HOUR(tblSales[[#This Row],[Datetime]]),MINUTE(tblSales[[#This Row],[Datetime]]), SECOND(tblSales[[#This Row],[Datetime]]))</f>
        <v>0.61041666666666672</v>
      </c>
      <c r="D1072" s="6">
        <f>_xlfn.FLOOR.MATH(tblSales[[#This Row],[Datetime]])</f>
        <v>43695</v>
      </c>
      <c r="E1072">
        <f>YEAR(tblSales[[#This Row],[Datetime]])</f>
        <v>2019</v>
      </c>
      <c r="F1072" t="str">
        <f>TEXT(tblSales[[#This Row],[Datetime]], "mmm")</f>
        <v>Aug</v>
      </c>
      <c r="G1072" t="str">
        <f>TEXT(tblSales[[#This Row],[Datetime]], "ddd")</f>
        <v>Sun</v>
      </c>
      <c r="H1072">
        <f>HOUR(tblSales[[#This Row],[Datetime]])</f>
        <v>14</v>
      </c>
      <c r="I1072" s="8">
        <v>0.55000000000000004</v>
      </c>
      <c r="J1072" t="s">
        <v>66</v>
      </c>
      <c r="K1072" t="s">
        <v>19</v>
      </c>
      <c r="L1072">
        <v>1</v>
      </c>
    </row>
    <row r="1073" spans="2:12" x14ac:dyDescent="0.2">
      <c r="B1073" s="5">
        <v>43696.478472222225</v>
      </c>
      <c r="C1073" s="12">
        <f>TIME(HOUR(tblSales[[#This Row],[Datetime]]),MINUTE(tblSales[[#This Row],[Datetime]]), SECOND(tblSales[[#This Row],[Datetime]]))</f>
        <v>0.47847222222222219</v>
      </c>
      <c r="D1073" s="6">
        <f>_xlfn.FLOOR.MATH(tblSales[[#This Row],[Datetime]])</f>
        <v>43696</v>
      </c>
      <c r="E1073">
        <f>YEAR(tblSales[[#This Row],[Datetime]])</f>
        <v>2019</v>
      </c>
      <c r="F1073" t="str">
        <f>TEXT(tblSales[[#This Row],[Datetime]], "mmm")</f>
        <v>Aug</v>
      </c>
      <c r="G1073" t="str">
        <f>TEXT(tblSales[[#This Row],[Datetime]], "ddd")</f>
        <v>Mon</v>
      </c>
      <c r="H1073">
        <f>HOUR(tblSales[[#This Row],[Datetime]])</f>
        <v>11</v>
      </c>
      <c r="I1073" s="8">
        <v>0.55000000000000004</v>
      </c>
      <c r="J1073" t="s">
        <v>66</v>
      </c>
      <c r="K1073" t="s">
        <v>20</v>
      </c>
      <c r="L1073">
        <v>1</v>
      </c>
    </row>
    <row r="1074" spans="2:12" x14ac:dyDescent="0.2">
      <c r="B1074" s="5">
        <v>43696.478472222225</v>
      </c>
      <c r="C1074" s="12">
        <f>TIME(HOUR(tblSales[[#This Row],[Datetime]]),MINUTE(tblSales[[#This Row],[Datetime]]), SECOND(tblSales[[#This Row],[Datetime]]))</f>
        <v>0.47847222222222219</v>
      </c>
      <c r="D1074" s="6">
        <f>_xlfn.FLOOR.MATH(tblSales[[#This Row],[Datetime]])</f>
        <v>43696</v>
      </c>
      <c r="E1074">
        <f>YEAR(tblSales[[#This Row],[Datetime]])</f>
        <v>2019</v>
      </c>
      <c r="F1074" t="str">
        <f>TEXT(tblSales[[#This Row],[Datetime]], "mmm")</f>
        <v>Aug</v>
      </c>
      <c r="G1074" t="str">
        <f>TEXT(tblSales[[#This Row],[Datetime]], "ddd")</f>
        <v>Mon</v>
      </c>
      <c r="H1074">
        <f>HOUR(tblSales[[#This Row],[Datetime]])</f>
        <v>11</v>
      </c>
      <c r="I1074" s="8">
        <v>8</v>
      </c>
      <c r="J1074" t="s">
        <v>66</v>
      </c>
      <c r="K1074" t="s">
        <v>25</v>
      </c>
      <c r="L1074">
        <v>2</v>
      </c>
    </row>
    <row r="1075" spans="2:12" x14ac:dyDescent="0.2">
      <c r="B1075" s="5">
        <v>43696.478472222225</v>
      </c>
      <c r="C1075" s="12">
        <f>TIME(HOUR(tblSales[[#This Row],[Datetime]]),MINUTE(tblSales[[#This Row],[Datetime]]), SECOND(tblSales[[#This Row],[Datetime]]))</f>
        <v>0.47847222222222219</v>
      </c>
      <c r="D1075" s="6">
        <f>_xlfn.FLOOR.MATH(tblSales[[#This Row],[Datetime]])</f>
        <v>43696</v>
      </c>
      <c r="E1075">
        <f>YEAR(tblSales[[#This Row],[Datetime]])</f>
        <v>2019</v>
      </c>
      <c r="F1075" t="str">
        <f>TEXT(tblSales[[#This Row],[Datetime]], "mmm")</f>
        <v>Aug</v>
      </c>
      <c r="G1075" t="str">
        <f>TEXT(tblSales[[#This Row],[Datetime]], "ddd")</f>
        <v>Mon</v>
      </c>
      <c r="H1075">
        <f>HOUR(tblSales[[#This Row],[Datetime]])</f>
        <v>11</v>
      </c>
      <c r="I1075" s="8" t="s">
        <v>97</v>
      </c>
      <c r="J1075" t="s">
        <v>66</v>
      </c>
      <c r="K1075" t="s">
        <v>22</v>
      </c>
      <c r="L1075">
        <v>1</v>
      </c>
    </row>
    <row r="1076" spans="2:12" x14ac:dyDescent="0.2">
      <c r="B1076" s="5">
        <v>43696.478472222225</v>
      </c>
      <c r="C1076" s="12">
        <f>TIME(HOUR(tblSales[[#This Row],[Datetime]]),MINUTE(tblSales[[#This Row],[Datetime]]), SECOND(tblSales[[#This Row],[Datetime]]))</f>
        <v>0.47847222222222219</v>
      </c>
      <c r="D1076" s="6">
        <f>_xlfn.FLOOR.MATH(tblSales[[#This Row],[Datetime]])</f>
        <v>43696</v>
      </c>
      <c r="E1076">
        <f>YEAR(tblSales[[#This Row],[Datetime]])</f>
        <v>2019</v>
      </c>
      <c r="F1076" t="str">
        <f>TEXT(tblSales[[#This Row],[Datetime]], "mmm")</f>
        <v>Aug</v>
      </c>
      <c r="G1076" t="str">
        <f>TEXT(tblSales[[#This Row],[Datetime]], "ddd")</f>
        <v>Mon</v>
      </c>
      <c r="H1076">
        <f>HOUR(tblSales[[#This Row],[Datetime]])</f>
        <v>11</v>
      </c>
      <c r="I1076" s="8">
        <v>0.55000000000000004</v>
      </c>
      <c r="J1076" t="s">
        <v>66</v>
      </c>
      <c r="K1076" t="s">
        <v>8</v>
      </c>
      <c r="L1076">
        <v>1</v>
      </c>
    </row>
    <row r="1077" spans="2:12" x14ac:dyDescent="0.2">
      <c r="B1077" s="5">
        <v>43696.499305555553</v>
      </c>
      <c r="C1077" s="12">
        <f>TIME(HOUR(tblSales[[#This Row],[Datetime]]),MINUTE(tblSales[[#This Row],[Datetime]]), SECOND(tblSales[[#This Row],[Datetime]]))</f>
        <v>0.4993055555555555</v>
      </c>
      <c r="D1077" s="6">
        <f>_xlfn.FLOOR.MATH(tblSales[[#This Row],[Datetime]])</f>
        <v>43696</v>
      </c>
      <c r="E1077">
        <f>YEAR(tblSales[[#This Row],[Datetime]])</f>
        <v>2019</v>
      </c>
      <c r="F1077" t="str">
        <f>TEXT(tblSales[[#This Row],[Datetime]], "mmm")</f>
        <v>Aug</v>
      </c>
      <c r="G1077" t="str">
        <f>TEXT(tblSales[[#This Row],[Datetime]], "ddd")</f>
        <v>Mon</v>
      </c>
      <c r="H1077">
        <f>HOUR(tblSales[[#This Row],[Datetime]])</f>
        <v>11</v>
      </c>
      <c r="I1077" s="8" t="s">
        <v>97</v>
      </c>
      <c r="J1077" t="s">
        <v>66</v>
      </c>
      <c r="K1077" t="s">
        <v>22</v>
      </c>
      <c r="L1077">
        <v>1</v>
      </c>
    </row>
    <row r="1078" spans="2:12" x14ac:dyDescent="0.2">
      <c r="B1078" s="5">
        <v>43696.499305555553</v>
      </c>
      <c r="C1078" s="12">
        <f>TIME(HOUR(tblSales[[#This Row],[Datetime]]),MINUTE(tblSales[[#This Row],[Datetime]]), SECOND(tblSales[[#This Row],[Datetime]]))</f>
        <v>0.4993055555555555</v>
      </c>
      <c r="D1078" s="6">
        <f>_xlfn.FLOOR.MATH(tblSales[[#This Row],[Datetime]])</f>
        <v>43696</v>
      </c>
      <c r="E1078">
        <f>YEAR(tblSales[[#This Row],[Datetime]])</f>
        <v>2019</v>
      </c>
      <c r="F1078" t="str">
        <f>TEXT(tblSales[[#This Row],[Datetime]], "mmm")</f>
        <v>Aug</v>
      </c>
      <c r="G1078" t="str">
        <f>TEXT(tblSales[[#This Row],[Datetime]], "ddd")</f>
        <v>Mon</v>
      </c>
      <c r="H1078">
        <f>HOUR(tblSales[[#This Row],[Datetime]])</f>
        <v>11</v>
      </c>
      <c r="I1078" s="8">
        <v>0.45</v>
      </c>
      <c r="J1078" t="s">
        <v>66</v>
      </c>
      <c r="K1078" t="s">
        <v>17</v>
      </c>
      <c r="L1078">
        <v>1</v>
      </c>
    </row>
    <row r="1079" spans="2:12" x14ac:dyDescent="0.2">
      <c r="B1079" s="5">
        <v>43696.499305555553</v>
      </c>
      <c r="C1079" s="12">
        <f>TIME(HOUR(tblSales[[#This Row],[Datetime]]),MINUTE(tblSales[[#This Row],[Datetime]]), SECOND(tblSales[[#This Row],[Datetime]]))</f>
        <v>0.4993055555555555</v>
      </c>
      <c r="D1079" s="6">
        <f>_xlfn.FLOOR.MATH(tblSales[[#This Row],[Datetime]])</f>
        <v>43696</v>
      </c>
      <c r="E1079">
        <f>YEAR(tblSales[[#This Row],[Datetime]])</f>
        <v>2019</v>
      </c>
      <c r="F1079" t="str">
        <f>TEXT(tblSales[[#This Row],[Datetime]], "mmm")</f>
        <v>Aug</v>
      </c>
      <c r="G1079" t="str">
        <f>TEXT(tblSales[[#This Row],[Datetime]], "ddd")</f>
        <v>Mon</v>
      </c>
      <c r="H1079">
        <f>HOUR(tblSales[[#This Row],[Datetime]])</f>
        <v>11</v>
      </c>
      <c r="I1079" s="8">
        <v>2.5</v>
      </c>
      <c r="J1079" t="s">
        <v>66</v>
      </c>
      <c r="K1079" t="s">
        <v>11</v>
      </c>
      <c r="L1079">
        <v>1</v>
      </c>
    </row>
    <row r="1080" spans="2:12" x14ac:dyDescent="0.2">
      <c r="B1080" s="5">
        <v>43696.505555555559</v>
      </c>
      <c r="C1080" s="12">
        <f>TIME(HOUR(tblSales[[#This Row],[Datetime]]),MINUTE(tblSales[[#This Row],[Datetime]]), SECOND(tblSales[[#This Row],[Datetime]]))</f>
        <v>0.50555555555555554</v>
      </c>
      <c r="D1080" s="6">
        <f>_xlfn.FLOOR.MATH(tblSales[[#This Row],[Datetime]])</f>
        <v>43696</v>
      </c>
      <c r="E1080">
        <f>YEAR(tblSales[[#This Row],[Datetime]])</f>
        <v>2019</v>
      </c>
      <c r="F1080" t="str">
        <f>TEXT(tblSales[[#This Row],[Datetime]], "mmm")</f>
        <v>Aug</v>
      </c>
      <c r="G1080" t="str">
        <f>TEXT(tblSales[[#This Row],[Datetime]], "ddd")</f>
        <v>Mon</v>
      </c>
      <c r="H1080">
        <f>HOUR(tblSales[[#This Row],[Datetime]])</f>
        <v>12</v>
      </c>
      <c r="I1080" s="8">
        <v>0.55000000000000004</v>
      </c>
      <c r="J1080" t="s">
        <v>66</v>
      </c>
      <c r="K1080" t="s">
        <v>20</v>
      </c>
      <c r="L1080">
        <v>1</v>
      </c>
    </row>
    <row r="1081" spans="2:12" x14ac:dyDescent="0.2">
      <c r="B1081" s="5">
        <v>43696.505555555559</v>
      </c>
      <c r="C1081" s="12">
        <f>TIME(HOUR(tblSales[[#This Row],[Datetime]]),MINUTE(tblSales[[#This Row],[Datetime]]), SECOND(tblSales[[#This Row],[Datetime]]))</f>
        <v>0.50555555555555554</v>
      </c>
      <c r="D1081" s="6">
        <f>_xlfn.FLOOR.MATH(tblSales[[#This Row],[Datetime]])</f>
        <v>43696</v>
      </c>
      <c r="E1081">
        <f>YEAR(tblSales[[#This Row],[Datetime]])</f>
        <v>2019</v>
      </c>
      <c r="F1081" t="str">
        <f>TEXT(tblSales[[#This Row],[Datetime]], "mmm")</f>
        <v>Aug</v>
      </c>
      <c r="G1081" t="str">
        <f>TEXT(tblSales[[#This Row],[Datetime]], "ddd")</f>
        <v>Mon</v>
      </c>
      <c r="H1081">
        <f>HOUR(tblSales[[#This Row],[Datetime]])</f>
        <v>12</v>
      </c>
      <c r="I1081" s="8" t="s">
        <v>97</v>
      </c>
      <c r="J1081" t="s">
        <v>66</v>
      </c>
      <c r="K1081" t="s">
        <v>22</v>
      </c>
      <c r="L1081">
        <v>1</v>
      </c>
    </row>
    <row r="1082" spans="2:12" x14ac:dyDescent="0.2">
      <c r="B1082" s="5">
        <v>43696.505555555559</v>
      </c>
      <c r="C1082" s="12">
        <f>TIME(HOUR(tblSales[[#This Row],[Datetime]]),MINUTE(tblSales[[#This Row],[Datetime]]), SECOND(tblSales[[#This Row],[Datetime]]))</f>
        <v>0.50555555555555554</v>
      </c>
      <c r="D1082" s="6">
        <f>_xlfn.FLOOR.MATH(tblSales[[#This Row],[Datetime]])</f>
        <v>43696</v>
      </c>
      <c r="E1082">
        <f>YEAR(tblSales[[#This Row],[Datetime]])</f>
        <v>2019</v>
      </c>
      <c r="F1082" t="str">
        <f>TEXT(tblSales[[#This Row],[Datetime]], "mmm")</f>
        <v>Aug</v>
      </c>
      <c r="G1082" t="str">
        <f>TEXT(tblSales[[#This Row],[Datetime]], "ddd")</f>
        <v>Mon</v>
      </c>
      <c r="H1082">
        <f>HOUR(tblSales[[#This Row],[Datetime]])</f>
        <v>12</v>
      </c>
      <c r="I1082" s="8">
        <v>0.4</v>
      </c>
      <c r="J1082" t="s">
        <v>66</v>
      </c>
      <c r="K1082" t="s">
        <v>14</v>
      </c>
      <c r="L1082">
        <v>1</v>
      </c>
    </row>
    <row r="1083" spans="2:12" x14ac:dyDescent="0.2">
      <c r="B1083" s="5">
        <v>43696.505555555559</v>
      </c>
      <c r="C1083" s="12">
        <f>TIME(HOUR(tblSales[[#This Row],[Datetime]]),MINUTE(tblSales[[#This Row],[Datetime]]), SECOND(tblSales[[#This Row],[Datetime]]))</f>
        <v>0.50555555555555554</v>
      </c>
      <c r="D1083" s="6">
        <f>_xlfn.FLOOR.MATH(tblSales[[#This Row],[Datetime]])</f>
        <v>43696</v>
      </c>
      <c r="E1083">
        <f>YEAR(tblSales[[#This Row],[Datetime]])</f>
        <v>2019</v>
      </c>
      <c r="F1083" t="str">
        <f>TEXT(tblSales[[#This Row],[Datetime]], "mmm")</f>
        <v>Aug</v>
      </c>
      <c r="G1083" t="str">
        <f>TEXT(tblSales[[#This Row],[Datetime]], "ddd")</f>
        <v>Mon</v>
      </c>
      <c r="H1083">
        <f>HOUR(tblSales[[#This Row],[Datetime]])</f>
        <v>12</v>
      </c>
      <c r="I1083" s="8">
        <v>1.79</v>
      </c>
      <c r="J1083" t="s">
        <v>66</v>
      </c>
      <c r="K1083" t="s">
        <v>13</v>
      </c>
      <c r="L1083">
        <v>1</v>
      </c>
    </row>
    <row r="1084" spans="2:12" x14ac:dyDescent="0.2">
      <c r="B1084" s="5">
        <v>43696.506944444445</v>
      </c>
      <c r="C1084" s="12">
        <f>TIME(HOUR(tblSales[[#This Row],[Datetime]]),MINUTE(tblSales[[#This Row],[Datetime]]), SECOND(tblSales[[#This Row],[Datetime]]))</f>
        <v>0.50694444444444442</v>
      </c>
      <c r="D1084" s="6">
        <f>_xlfn.FLOOR.MATH(tblSales[[#This Row],[Datetime]])</f>
        <v>43696</v>
      </c>
      <c r="E1084">
        <f>YEAR(tblSales[[#This Row],[Datetime]])</f>
        <v>2019</v>
      </c>
      <c r="F1084" t="str">
        <f>TEXT(tblSales[[#This Row],[Datetime]], "mmm")</f>
        <v>Aug</v>
      </c>
      <c r="G1084" t="str">
        <f>TEXT(tblSales[[#This Row],[Datetime]], "ddd")</f>
        <v>Mon</v>
      </c>
      <c r="H1084">
        <f>HOUR(tblSales[[#This Row],[Datetime]])</f>
        <v>12</v>
      </c>
      <c r="I1084" s="8" t="s">
        <v>97</v>
      </c>
      <c r="J1084" t="s">
        <v>66</v>
      </c>
      <c r="K1084" t="s">
        <v>22</v>
      </c>
      <c r="L1084">
        <v>1</v>
      </c>
    </row>
    <row r="1085" spans="2:12" x14ac:dyDescent="0.2">
      <c r="B1085" s="5">
        <v>43696.506944444445</v>
      </c>
      <c r="C1085" s="12">
        <f>TIME(HOUR(tblSales[[#This Row],[Datetime]]),MINUTE(tblSales[[#This Row],[Datetime]]), SECOND(tblSales[[#This Row],[Datetime]]))</f>
        <v>0.50694444444444442</v>
      </c>
      <c r="D1085" s="6">
        <f>_xlfn.FLOOR.MATH(tblSales[[#This Row],[Datetime]])</f>
        <v>43696</v>
      </c>
      <c r="E1085">
        <f>YEAR(tblSales[[#This Row],[Datetime]])</f>
        <v>2019</v>
      </c>
      <c r="F1085" t="str">
        <f>TEXT(tblSales[[#This Row],[Datetime]], "mmm")</f>
        <v>Aug</v>
      </c>
      <c r="G1085" t="str">
        <f>TEXT(tblSales[[#This Row],[Datetime]], "ddd")</f>
        <v>Mon</v>
      </c>
      <c r="H1085">
        <f>HOUR(tblSales[[#This Row],[Datetime]])</f>
        <v>12</v>
      </c>
      <c r="I1085" s="8">
        <v>0.4</v>
      </c>
      <c r="J1085" t="s">
        <v>66</v>
      </c>
      <c r="K1085" t="s">
        <v>14</v>
      </c>
      <c r="L1085">
        <v>1</v>
      </c>
    </row>
    <row r="1086" spans="2:12" x14ac:dyDescent="0.2">
      <c r="B1086" s="5">
        <v>43696.506944444445</v>
      </c>
      <c r="C1086" s="12">
        <f>TIME(HOUR(tblSales[[#This Row],[Datetime]]),MINUTE(tblSales[[#This Row],[Datetime]]), SECOND(tblSales[[#This Row],[Datetime]]))</f>
        <v>0.50694444444444442</v>
      </c>
      <c r="D1086" s="6">
        <f>_xlfn.FLOOR.MATH(tblSales[[#This Row],[Datetime]])</f>
        <v>43696</v>
      </c>
      <c r="E1086">
        <f>YEAR(tblSales[[#This Row],[Datetime]])</f>
        <v>2019</v>
      </c>
      <c r="F1086" t="str">
        <f>TEXT(tblSales[[#This Row],[Datetime]], "mmm")</f>
        <v>Aug</v>
      </c>
      <c r="G1086" t="str">
        <f>TEXT(tblSales[[#This Row],[Datetime]], "ddd")</f>
        <v>Mon</v>
      </c>
      <c r="H1086">
        <f>HOUR(tblSales[[#This Row],[Datetime]])</f>
        <v>12</v>
      </c>
      <c r="I1086" s="8">
        <v>1.79</v>
      </c>
      <c r="J1086" t="s">
        <v>66</v>
      </c>
      <c r="K1086" t="s">
        <v>13</v>
      </c>
      <c r="L1086">
        <v>1</v>
      </c>
    </row>
    <row r="1087" spans="2:12" x14ac:dyDescent="0.2">
      <c r="B1087" s="5">
        <v>43696.506944444445</v>
      </c>
      <c r="C1087" s="12">
        <f>TIME(HOUR(tblSales[[#This Row],[Datetime]]),MINUTE(tblSales[[#This Row],[Datetime]]), SECOND(tblSales[[#This Row],[Datetime]]))</f>
        <v>0.50694444444444442</v>
      </c>
      <c r="D1087" s="6">
        <f>_xlfn.FLOOR.MATH(tblSales[[#This Row],[Datetime]])</f>
        <v>43696</v>
      </c>
      <c r="E1087">
        <f>YEAR(tblSales[[#This Row],[Datetime]])</f>
        <v>2019</v>
      </c>
      <c r="F1087" t="str">
        <f>TEXT(tblSales[[#This Row],[Datetime]], "mmm")</f>
        <v>Aug</v>
      </c>
      <c r="G1087" t="str">
        <f>TEXT(tblSales[[#This Row],[Datetime]], "ddd")</f>
        <v>Mon</v>
      </c>
      <c r="H1087">
        <f>HOUR(tblSales[[#This Row],[Datetime]])</f>
        <v>12</v>
      </c>
      <c r="I1087" s="8">
        <v>0.45</v>
      </c>
      <c r="J1087" t="s">
        <v>66</v>
      </c>
      <c r="K1087" t="s">
        <v>17</v>
      </c>
      <c r="L1087">
        <v>1</v>
      </c>
    </row>
    <row r="1088" spans="2:12" x14ac:dyDescent="0.2">
      <c r="B1088" s="5">
        <v>43696.51458333333</v>
      </c>
      <c r="C1088" s="12">
        <f>TIME(HOUR(tblSales[[#This Row],[Datetime]]),MINUTE(tblSales[[#This Row],[Datetime]]), SECOND(tblSales[[#This Row],[Datetime]]))</f>
        <v>0.51458333333333328</v>
      </c>
      <c r="D1088" s="6">
        <f>_xlfn.FLOOR.MATH(tblSales[[#This Row],[Datetime]])</f>
        <v>43696</v>
      </c>
      <c r="E1088">
        <f>YEAR(tblSales[[#This Row],[Datetime]])</f>
        <v>2019</v>
      </c>
      <c r="F1088" t="str">
        <f>TEXT(tblSales[[#This Row],[Datetime]], "mmm")</f>
        <v>Aug</v>
      </c>
      <c r="G1088" t="str">
        <f>TEXT(tblSales[[#This Row],[Datetime]], "ddd")</f>
        <v>Mon</v>
      </c>
      <c r="H1088">
        <f>HOUR(tblSales[[#This Row],[Datetime]])</f>
        <v>12</v>
      </c>
      <c r="I1088" s="8" t="s">
        <v>97</v>
      </c>
      <c r="J1088" t="s">
        <v>66</v>
      </c>
      <c r="K1088" t="s">
        <v>22</v>
      </c>
      <c r="L1088">
        <v>1</v>
      </c>
    </row>
    <row r="1089" spans="2:12" x14ac:dyDescent="0.2">
      <c r="B1089" s="5">
        <v>43696.51458333333</v>
      </c>
      <c r="C1089" s="12">
        <f>TIME(HOUR(tblSales[[#This Row],[Datetime]]),MINUTE(tblSales[[#This Row],[Datetime]]), SECOND(tblSales[[#This Row],[Datetime]]))</f>
        <v>0.51458333333333328</v>
      </c>
      <c r="D1089" s="6">
        <f>_xlfn.FLOOR.MATH(tblSales[[#This Row],[Datetime]])</f>
        <v>43696</v>
      </c>
      <c r="E1089">
        <f>YEAR(tblSales[[#This Row],[Datetime]])</f>
        <v>2019</v>
      </c>
      <c r="F1089" t="str">
        <f>TEXT(tblSales[[#This Row],[Datetime]], "mmm")</f>
        <v>Aug</v>
      </c>
      <c r="G1089" t="str">
        <f>TEXT(tblSales[[#This Row],[Datetime]], "ddd")</f>
        <v>Mon</v>
      </c>
      <c r="H1089">
        <f>HOUR(tblSales[[#This Row],[Datetime]])</f>
        <v>12</v>
      </c>
      <c r="I1089" s="8">
        <v>0.55000000000000004</v>
      </c>
      <c r="J1089" t="s">
        <v>66</v>
      </c>
      <c r="K1089" t="s">
        <v>15</v>
      </c>
      <c r="L1089">
        <v>1</v>
      </c>
    </row>
    <row r="1090" spans="2:12" x14ac:dyDescent="0.2">
      <c r="B1090" s="5">
        <v>43696.51458333333</v>
      </c>
      <c r="C1090" s="12">
        <f>TIME(HOUR(tblSales[[#This Row],[Datetime]]),MINUTE(tblSales[[#This Row],[Datetime]]), SECOND(tblSales[[#This Row],[Datetime]]))</f>
        <v>0.51458333333333328</v>
      </c>
      <c r="D1090" s="6">
        <f>_xlfn.FLOOR.MATH(tblSales[[#This Row],[Datetime]])</f>
        <v>43696</v>
      </c>
      <c r="E1090">
        <f>YEAR(tblSales[[#This Row],[Datetime]])</f>
        <v>2019</v>
      </c>
      <c r="F1090" t="str">
        <f>TEXT(tblSales[[#This Row],[Datetime]], "mmm")</f>
        <v>Aug</v>
      </c>
      <c r="G1090" t="str">
        <f>TEXT(tblSales[[#This Row],[Datetime]], "ddd")</f>
        <v>Mon</v>
      </c>
      <c r="H1090">
        <f>HOUR(tblSales[[#This Row],[Datetime]])</f>
        <v>12</v>
      </c>
      <c r="I1090" s="8">
        <v>1</v>
      </c>
      <c r="J1090" t="s">
        <v>66</v>
      </c>
      <c r="K1090" t="s">
        <v>21</v>
      </c>
      <c r="L1090">
        <v>1</v>
      </c>
    </row>
    <row r="1091" spans="2:12" x14ac:dyDescent="0.2">
      <c r="B1091" s="5">
        <v>43696.51458333333</v>
      </c>
      <c r="C1091" s="12">
        <f>TIME(HOUR(tblSales[[#This Row],[Datetime]]),MINUTE(tblSales[[#This Row],[Datetime]]), SECOND(tblSales[[#This Row],[Datetime]]))</f>
        <v>0.51458333333333328</v>
      </c>
      <c r="D1091" s="6">
        <f>_xlfn.FLOOR.MATH(tblSales[[#This Row],[Datetime]])</f>
        <v>43696</v>
      </c>
      <c r="E1091">
        <f>YEAR(tblSales[[#This Row],[Datetime]])</f>
        <v>2019</v>
      </c>
      <c r="F1091" t="str">
        <f>TEXT(tblSales[[#This Row],[Datetime]], "mmm")</f>
        <v>Aug</v>
      </c>
      <c r="G1091" t="str">
        <f>TEXT(tblSales[[#This Row],[Datetime]], "ddd")</f>
        <v>Mon</v>
      </c>
      <c r="H1091">
        <f>HOUR(tblSales[[#This Row],[Datetime]])</f>
        <v>12</v>
      </c>
      <c r="I1091" s="8">
        <v>0.4</v>
      </c>
      <c r="J1091" t="s">
        <v>66</v>
      </c>
      <c r="K1091" t="s">
        <v>14</v>
      </c>
      <c r="L1091">
        <v>1</v>
      </c>
    </row>
    <row r="1092" spans="2:12" x14ac:dyDescent="0.2">
      <c r="B1092" s="5">
        <v>43696.51458333333</v>
      </c>
      <c r="C1092" s="12">
        <f>TIME(HOUR(tblSales[[#This Row],[Datetime]]),MINUTE(tblSales[[#This Row],[Datetime]]), SECOND(tblSales[[#This Row],[Datetime]]))</f>
        <v>0.51458333333333328</v>
      </c>
      <c r="D1092" s="6">
        <f>_xlfn.FLOOR.MATH(tblSales[[#This Row],[Datetime]])</f>
        <v>43696</v>
      </c>
      <c r="E1092">
        <f>YEAR(tblSales[[#This Row],[Datetime]])</f>
        <v>2019</v>
      </c>
      <c r="F1092" t="str">
        <f>TEXT(tblSales[[#This Row],[Datetime]], "mmm")</f>
        <v>Aug</v>
      </c>
      <c r="G1092" t="str">
        <f>TEXT(tblSales[[#This Row],[Datetime]], "ddd")</f>
        <v>Mon</v>
      </c>
      <c r="H1092">
        <f>HOUR(tblSales[[#This Row],[Datetime]])</f>
        <v>12</v>
      </c>
      <c r="I1092" s="8">
        <v>1.79</v>
      </c>
      <c r="J1092" t="s">
        <v>66</v>
      </c>
      <c r="K1092" t="s">
        <v>13</v>
      </c>
      <c r="L1092">
        <v>1</v>
      </c>
    </row>
    <row r="1093" spans="2:12" x14ac:dyDescent="0.2">
      <c r="B1093" s="5">
        <v>43696.51458333333</v>
      </c>
      <c r="C1093" s="12">
        <f>TIME(HOUR(tblSales[[#This Row],[Datetime]]),MINUTE(tblSales[[#This Row],[Datetime]]), SECOND(tblSales[[#This Row],[Datetime]]))</f>
        <v>0.51458333333333328</v>
      </c>
      <c r="D1093" s="6">
        <f>_xlfn.FLOOR.MATH(tblSales[[#This Row],[Datetime]])</f>
        <v>43696</v>
      </c>
      <c r="E1093">
        <f>YEAR(tblSales[[#This Row],[Datetime]])</f>
        <v>2019</v>
      </c>
      <c r="F1093" t="str">
        <f>TEXT(tblSales[[#This Row],[Datetime]], "mmm")</f>
        <v>Aug</v>
      </c>
      <c r="G1093" t="str">
        <f>TEXT(tblSales[[#This Row],[Datetime]], "ddd")</f>
        <v>Mon</v>
      </c>
      <c r="H1093">
        <f>HOUR(tblSales[[#This Row],[Datetime]])</f>
        <v>12</v>
      </c>
      <c r="I1093" s="8">
        <v>0.45</v>
      </c>
      <c r="J1093" t="s">
        <v>66</v>
      </c>
      <c r="K1093" t="s">
        <v>17</v>
      </c>
      <c r="L1093">
        <v>1</v>
      </c>
    </row>
    <row r="1094" spans="2:12" x14ac:dyDescent="0.2">
      <c r="B1094" s="5">
        <v>43696.523611111108</v>
      </c>
      <c r="C1094" s="12">
        <f>TIME(HOUR(tblSales[[#This Row],[Datetime]]),MINUTE(tblSales[[#This Row],[Datetime]]), SECOND(tblSales[[#This Row],[Datetime]]))</f>
        <v>0.52361111111111114</v>
      </c>
      <c r="D1094" s="6">
        <f>_xlfn.FLOOR.MATH(tblSales[[#This Row],[Datetime]])</f>
        <v>43696</v>
      </c>
      <c r="E1094">
        <f>YEAR(tblSales[[#This Row],[Datetime]])</f>
        <v>2019</v>
      </c>
      <c r="F1094" t="str">
        <f>TEXT(tblSales[[#This Row],[Datetime]], "mmm")</f>
        <v>Aug</v>
      </c>
      <c r="G1094" t="str">
        <f>TEXT(tblSales[[#This Row],[Datetime]], "ddd")</f>
        <v>Mon</v>
      </c>
      <c r="H1094">
        <f>HOUR(tblSales[[#This Row],[Datetime]])</f>
        <v>12</v>
      </c>
      <c r="I1094" s="8" t="s">
        <v>97</v>
      </c>
      <c r="J1094" t="s">
        <v>66</v>
      </c>
      <c r="K1094" t="s">
        <v>22</v>
      </c>
      <c r="L1094">
        <v>1</v>
      </c>
    </row>
    <row r="1095" spans="2:12" x14ac:dyDescent="0.2">
      <c r="B1095" s="5">
        <v>43696.523611111108</v>
      </c>
      <c r="C1095" s="12">
        <f>TIME(HOUR(tblSales[[#This Row],[Datetime]]),MINUTE(tblSales[[#This Row],[Datetime]]), SECOND(tblSales[[#This Row],[Datetime]]))</f>
        <v>0.52361111111111114</v>
      </c>
      <c r="D1095" s="6">
        <f>_xlfn.FLOOR.MATH(tblSales[[#This Row],[Datetime]])</f>
        <v>43696</v>
      </c>
      <c r="E1095">
        <f>YEAR(tblSales[[#This Row],[Datetime]])</f>
        <v>2019</v>
      </c>
      <c r="F1095" t="str">
        <f>TEXT(tblSales[[#This Row],[Datetime]], "mmm")</f>
        <v>Aug</v>
      </c>
      <c r="G1095" t="str">
        <f>TEXT(tblSales[[#This Row],[Datetime]], "ddd")</f>
        <v>Mon</v>
      </c>
      <c r="H1095">
        <f>HOUR(tblSales[[#This Row],[Datetime]])</f>
        <v>12</v>
      </c>
      <c r="I1095" s="8">
        <v>0.25</v>
      </c>
      <c r="J1095" t="s">
        <v>66</v>
      </c>
      <c r="K1095" t="s">
        <v>10</v>
      </c>
      <c r="L1095">
        <v>1</v>
      </c>
    </row>
    <row r="1096" spans="2:12" x14ac:dyDescent="0.2">
      <c r="B1096" s="5">
        <v>43696.523611111108</v>
      </c>
      <c r="C1096" s="12">
        <f>TIME(HOUR(tblSales[[#This Row],[Datetime]]),MINUTE(tblSales[[#This Row],[Datetime]]), SECOND(tblSales[[#This Row],[Datetime]]))</f>
        <v>0.52361111111111114</v>
      </c>
      <c r="D1096" s="6">
        <f>_xlfn.FLOOR.MATH(tblSales[[#This Row],[Datetime]])</f>
        <v>43696</v>
      </c>
      <c r="E1096">
        <f>YEAR(tblSales[[#This Row],[Datetime]])</f>
        <v>2019</v>
      </c>
      <c r="F1096" t="str">
        <f>TEXT(tblSales[[#This Row],[Datetime]], "mmm")</f>
        <v>Aug</v>
      </c>
      <c r="G1096" t="str">
        <f>TEXT(tblSales[[#This Row],[Datetime]], "ddd")</f>
        <v>Mon</v>
      </c>
      <c r="H1096">
        <f>HOUR(tblSales[[#This Row],[Datetime]])</f>
        <v>12</v>
      </c>
      <c r="I1096" s="8">
        <v>0.3</v>
      </c>
      <c r="J1096" t="s">
        <v>66</v>
      </c>
      <c r="K1096" t="s">
        <v>16</v>
      </c>
      <c r="L1096">
        <v>1</v>
      </c>
    </row>
    <row r="1097" spans="2:12" x14ac:dyDescent="0.2">
      <c r="B1097" s="5">
        <v>43696.523611111108</v>
      </c>
      <c r="C1097" s="12">
        <f>TIME(HOUR(tblSales[[#This Row],[Datetime]]),MINUTE(tblSales[[#This Row],[Datetime]]), SECOND(tblSales[[#This Row],[Datetime]]))</f>
        <v>0.52361111111111114</v>
      </c>
      <c r="D1097" s="6">
        <f>_xlfn.FLOOR.MATH(tblSales[[#This Row],[Datetime]])</f>
        <v>43696</v>
      </c>
      <c r="E1097">
        <f>YEAR(tblSales[[#This Row],[Datetime]])</f>
        <v>2019</v>
      </c>
      <c r="F1097" t="str">
        <f>TEXT(tblSales[[#This Row],[Datetime]], "mmm")</f>
        <v>Aug</v>
      </c>
      <c r="G1097" t="str">
        <f>TEXT(tblSales[[#This Row],[Datetime]], "ddd")</f>
        <v>Mon</v>
      </c>
      <c r="H1097">
        <f>HOUR(tblSales[[#This Row],[Datetime]])</f>
        <v>12</v>
      </c>
      <c r="I1097" s="8">
        <v>1</v>
      </c>
      <c r="J1097" t="s">
        <v>66</v>
      </c>
      <c r="K1097" t="s">
        <v>21</v>
      </c>
      <c r="L1097">
        <v>1</v>
      </c>
    </row>
    <row r="1098" spans="2:12" x14ac:dyDescent="0.2">
      <c r="B1098" s="5">
        <v>43696.523611111108</v>
      </c>
      <c r="C1098" s="12">
        <f>TIME(HOUR(tblSales[[#This Row],[Datetime]]),MINUTE(tblSales[[#This Row],[Datetime]]), SECOND(tblSales[[#This Row],[Datetime]]))</f>
        <v>0.52361111111111114</v>
      </c>
      <c r="D1098" s="6">
        <f>_xlfn.FLOOR.MATH(tblSales[[#This Row],[Datetime]])</f>
        <v>43696</v>
      </c>
      <c r="E1098">
        <f>YEAR(tblSales[[#This Row],[Datetime]])</f>
        <v>2019</v>
      </c>
      <c r="F1098" t="str">
        <f>TEXT(tblSales[[#This Row],[Datetime]], "mmm")</f>
        <v>Aug</v>
      </c>
      <c r="G1098" t="str">
        <f>TEXT(tblSales[[#This Row],[Datetime]], "ddd")</f>
        <v>Mon</v>
      </c>
      <c r="H1098">
        <f>HOUR(tblSales[[#This Row],[Datetime]])</f>
        <v>12</v>
      </c>
      <c r="I1098" s="8">
        <v>0.4</v>
      </c>
      <c r="J1098" t="s">
        <v>66</v>
      </c>
      <c r="K1098" t="s">
        <v>12</v>
      </c>
      <c r="L1098">
        <v>1</v>
      </c>
    </row>
    <row r="1099" spans="2:12" x14ac:dyDescent="0.2">
      <c r="B1099" s="5">
        <v>43696.523611111108</v>
      </c>
      <c r="C1099" s="12">
        <f>TIME(HOUR(tblSales[[#This Row],[Datetime]]),MINUTE(tblSales[[#This Row],[Datetime]]), SECOND(tblSales[[#This Row],[Datetime]]))</f>
        <v>0.52361111111111114</v>
      </c>
      <c r="D1099" s="6">
        <f>_xlfn.FLOOR.MATH(tblSales[[#This Row],[Datetime]])</f>
        <v>43696</v>
      </c>
      <c r="E1099">
        <f>YEAR(tblSales[[#This Row],[Datetime]])</f>
        <v>2019</v>
      </c>
      <c r="F1099" t="str">
        <f>TEXT(tblSales[[#This Row],[Datetime]], "mmm")</f>
        <v>Aug</v>
      </c>
      <c r="G1099" t="str">
        <f>TEXT(tblSales[[#This Row],[Datetime]], "ddd")</f>
        <v>Mon</v>
      </c>
      <c r="H1099">
        <f>HOUR(tblSales[[#This Row],[Datetime]])</f>
        <v>12</v>
      </c>
      <c r="I1099" s="8">
        <v>0.45</v>
      </c>
      <c r="J1099" t="s">
        <v>66</v>
      </c>
      <c r="K1099" t="s">
        <v>17</v>
      </c>
      <c r="L1099">
        <v>1</v>
      </c>
    </row>
    <row r="1100" spans="2:12" x14ac:dyDescent="0.2">
      <c r="B1100" s="5">
        <v>43696.54583333333</v>
      </c>
      <c r="C1100" s="12">
        <f>TIME(HOUR(tblSales[[#This Row],[Datetime]]),MINUTE(tblSales[[#This Row],[Datetime]]), SECOND(tblSales[[#This Row],[Datetime]]))</f>
        <v>0.54583333333333328</v>
      </c>
      <c r="D1100" s="6">
        <f>_xlfn.FLOOR.MATH(tblSales[[#This Row],[Datetime]])</f>
        <v>43696</v>
      </c>
      <c r="E1100">
        <f>YEAR(tblSales[[#This Row],[Datetime]])</f>
        <v>2019</v>
      </c>
      <c r="F1100" t="str">
        <f>TEXT(tblSales[[#This Row],[Datetime]], "mmm")</f>
        <v>Aug</v>
      </c>
      <c r="G1100" t="str">
        <f>TEXT(tblSales[[#This Row],[Datetime]], "ddd")</f>
        <v>Mon</v>
      </c>
      <c r="H1100">
        <f>HOUR(tblSales[[#This Row],[Datetime]])</f>
        <v>13</v>
      </c>
      <c r="I1100" s="8" t="s">
        <v>97</v>
      </c>
      <c r="J1100" t="s">
        <v>66</v>
      </c>
      <c r="K1100" t="s">
        <v>22</v>
      </c>
      <c r="L1100">
        <v>1</v>
      </c>
    </row>
    <row r="1101" spans="2:12" x14ac:dyDescent="0.2">
      <c r="B1101" s="5">
        <v>43696.54583333333</v>
      </c>
      <c r="C1101" s="12">
        <f>TIME(HOUR(tblSales[[#This Row],[Datetime]]),MINUTE(tblSales[[#This Row],[Datetime]]), SECOND(tblSales[[#This Row],[Datetime]]))</f>
        <v>0.54583333333333328</v>
      </c>
      <c r="D1101" s="6">
        <f>_xlfn.FLOOR.MATH(tblSales[[#This Row],[Datetime]])</f>
        <v>43696</v>
      </c>
      <c r="E1101">
        <f>YEAR(tblSales[[#This Row],[Datetime]])</f>
        <v>2019</v>
      </c>
      <c r="F1101" t="str">
        <f>TEXT(tblSales[[#This Row],[Datetime]], "mmm")</f>
        <v>Aug</v>
      </c>
      <c r="G1101" t="str">
        <f>TEXT(tblSales[[#This Row],[Datetime]], "ddd")</f>
        <v>Mon</v>
      </c>
      <c r="H1101">
        <f>HOUR(tblSales[[#This Row],[Datetime]])</f>
        <v>13</v>
      </c>
      <c r="I1101" s="8">
        <v>0.45</v>
      </c>
      <c r="J1101" t="s">
        <v>66</v>
      </c>
      <c r="K1101" t="s">
        <v>17</v>
      </c>
      <c r="L1101">
        <v>1</v>
      </c>
    </row>
    <row r="1102" spans="2:12" x14ac:dyDescent="0.2">
      <c r="B1102" s="5">
        <v>43696.54583333333</v>
      </c>
      <c r="C1102" s="12">
        <f>TIME(HOUR(tblSales[[#This Row],[Datetime]]),MINUTE(tblSales[[#This Row],[Datetime]]), SECOND(tblSales[[#This Row],[Datetime]]))</f>
        <v>0.54583333333333328</v>
      </c>
      <c r="D1102" s="6">
        <f>_xlfn.FLOOR.MATH(tblSales[[#This Row],[Datetime]])</f>
        <v>43696</v>
      </c>
      <c r="E1102">
        <f>YEAR(tblSales[[#This Row],[Datetime]])</f>
        <v>2019</v>
      </c>
      <c r="F1102" t="str">
        <f>TEXT(tblSales[[#This Row],[Datetime]], "mmm")</f>
        <v>Aug</v>
      </c>
      <c r="G1102" t="str">
        <f>TEXT(tblSales[[#This Row],[Datetime]], "ddd")</f>
        <v>Mon</v>
      </c>
      <c r="H1102">
        <f>HOUR(tblSales[[#This Row],[Datetime]])</f>
        <v>13</v>
      </c>
      <c r="I1102" s="8">
        <v>1.1000000000000001</v>
      </c>
      <c r="J1102" t="s">
        <v>66</v>
      </c>
      <c r="K1102" t="s">
        <v>19</v>
      </c>
      <c r="L1102">
        <v>2</v>
      </c>
    </row>
    <row r="1103" spans="2:12" x14ac:dyDescent="0.2">
      <c r="B1103" s="5">
        <v>43696.558333333334</v>
      </c>
      <c r="C1103" s="12">
        <f>TIME(HOUR(tblSales[[#This Row],[Datetime]]),MINUTE(tblSales[[#This Row],[Datetime]]), SECOND(tblSales[[#This Row],[Datetime]]))</f>
        <v>0.55833333333333335</v>
      </c>
      <c r="D1103" s="6">
        <f>_xlfn.FLOOR.MATH(tblSales[[#This Row],[Datetime]])</f>
        <v>43696</v>
      </c>
      <c r="E1103">
        <f>YEAR(tblSales[[#This Row],[Datetime]])</f>
        <v>2019</v>
      </c>
      <c r="F1103" t="str">
        <f>TEXT(tblSales[[#This Row],[Datetime]], "mmm")</f>
        <v>Aug</v>
      </c>
      <c r="G1103" t="str">
        <f>TEXT(tblSales[[#This Row],[Datetime]], "ddd")</f>
        <v>Mon</v>
      </c>
      <c r="H1103">
        <f>HOUR(tblSales[[#This Row],[Datetime]])</f>
        <v>13</v>
      </c>
      <c r="I1103" s="8">
        <v>4</v>
      </c>
      <c r="J1103" t="s">
        <v>66</v>
      </c>
      <c r="K1103" t="s">
        <v>25</v>
      </c>
      <c r="L1103">
        <v>1</v>
      </c>
    </row>
    <row r="1104" spans="2:12" x14ac:dyDescent="0.2">
      <c r="B1104" s="5">
        <v>43696.558333333334</v>
      </c>
      <c r="C1104" s="12">
        <f>TIME(HOUR(tblSales[[#This Row],[Datetime]]),MINUTE(tblSales[[#This Row],[Datetime]]), SECOND(tblSales[[#This Row],[Datetime]]))</f>
        <v>0.55833333333333335</v>
      </c>
      <c r="D1104" s="6">
        <f>_xlfn.FLOOR.MATH(tblSales[[#This Row],[Datetime]])</f>
        <v>43696</v>
      </c>
      <c r="E1104">
        <f>YEAR(tblSales[[#This Row],[Datetime]])</f>
        <v>2019</v>
      </c>
      <c r="F1104" t="str">
        <f>TEXT(tblSales[[#This Row],[Datetime]], "mmm")</f>
        <v>Aug</v>
      </c>
      <c r="G1104" t="str">
        <f>TEXT(tblSales[[#This Row],[Datetime]], "ddd")</f>
        <v>Mon</v>
      </c>
      <c r="H1104">
        <f>HOUR(tblSales[[#This Row],[Datetime]])</f>
        <v>13</v>
      </c>
      <c r="I1104" s="8" t="s">
        <v>97</v>
      </c>
      <c r="J1104" t="s">
        <v>66</v>
      </c>
      <c r="K1104" t="s">
        <v>22</v>
      </c>
      <c r="L1104">
        <v>1</v>
      </c>
    </row>
    <row r="1105" spans="2:12" x14ac:dyDescent="0.2">
      <c r="B1105" s="5">
        <v>43696.558333333334</v>
      </c>
      <c r="C1105" s="12">
        <f>TIME(HOUR(tblSales[[#This Row],[Datetime]]),MINUTE(tblSales[[#This Row],[Datetime]]), SECOND(tblSales[[#This Row],[Datetime]]))</f>
        <v>0.55833333333333335</v>
      </c>
      <c r="D1105" s="6">
        <f>_xlfn.FLOOR.MATH(tblSales[[#This Row],[Datetime]])</f>
        <v>43696</v>
      </c>
      <c r="E1105">
        <f>YEAR(tblSales[[#This Row],[Datetime]])</f>
        <v>2019</v>
      </c>
      <c r="F1105" t="str">
        <f>TEXT(tblSales[[#This Row],[Datetime]], "mmm")</f>
        <v>Aug</v>
      </c>
      <c r="G1105" t="str">
        <f>TEXT(tblSales[[#This Row],[Datetime]], "ddd")</f>
        <v>Mon</v>
      </c>
      <c r="H1105">
        <f>HOUR(tblSales[[#This Row],[Datetime]])</f>
        <v>13</v>
      </c>
      <c r="I1105" s="8">
        <v>0.55000000000000004</v>
      </c>
      <c r="J1105" t="s">
        <v>66</v>
      </c>
      <c r="K1105" t="s">
        <v>15</v>
      </c>
      <c r="L1105">
        <v>1</v>
      </c>
    </row>
    <row r="1106" spans="2:12" x14ac:dyDescent="0.2">
      <c r="B1106" s="5">
        <v>43696.578472222223</v>
      </c>
      <c r="C1106" s="12">
        <f>TIME(HOUR(tblSales[[#This Row],[Datetime]]),MINUTE(tblSales[[#This Row],[Datetime]]), SECOND(tblSales[[#This Row],[Datetime]]))</f>
        <v>0.57847222222222217</v>
      </c>
      <c r="D1106" s="6">
        <f>_xlfn.FLOOR.MATH(tblSales[[#This Row],[Datetime]])</f>
        <v>43696</v>
      </c>
      <c r="E1106">
        <f>YEAR(tblSales[[#This Row],[Datetime]])</f>
        <v>2019</v>
      </c>
      <c r="F1106" t="str">
        <f>TEXT(tblSales[[#This Row],[Datetime]], "mmm")</f>
        <v>Aug</v>
      </c>
      <c r="G1106" t="str">
        <f>TEXT(tblSales[[#This Row],[Datetime]], "ddd")</f>
        <v>Mon</v>
      </c>
      <c r="H1106">
        <f>HOUR(tblSales[[#This Row],[Datetime]])</f>
        <v>13</v>
      </c>
      <c r="I1106" s="8">
        <v>4</v>
      </c>
      <c r="J1106" t="s">
        <v>66</v>
      </c>
      <c r="K1106" t="s">
        <v>25</v>
      </c>
      <c r="L1106">
        <v>1</v>
      </c>
    </row>
    <row r="1107" spans="2:12" x14ac:dyDescent="0.2">
      <c r="B1107" s="5">
        <v>43696.578472222223</v>
      </c>
      <c r="C1107" s="12">
        <f>TIME(HOUR(tblSales[[#This Row],[Datetime]]),MINUTE(tblSales[[#This Row],[Datetime]]), SECOND(tblSales[[#This Row],[Datetime]]))</f>
        <v>0.57847222222222217</v>
      </c>
      <c r="D1107" s="6">
        <f>_xlfn.FLOOR.MATH(tblSales[[#This Row],[Datetime]])</f>
        <v>43696</v>
      </c>
      <c r="E1107">
        <f>YEAR(tblSales[[#This Row],[Datetime]])</f>
        <v>2019</v>
      </c>
      <c r="F1107" t="str">
        <f>TEXT(tblSales[[#This Row],[Datetime]], "mmm")</f>
        <v>Aug</v>
      </c>
      <c r="G1107" t="str">
        <f>TEXT(tblSales[[#This Row],[Datetime]], "ddd")</f>
        <v>Mon</v>
      </c>
      <c r="H1107">
        <f>HOUR(tblSales[[#This Row],[Datetime]])</f>
        <v>13</v>
      </c>
      <c r="I1107" s="8" t="s">
        <v>97</v>
      </c>
      <c r="J1107" t="s">
        <v>66</v>
      </c>
      <c r="K1107" t="s">
        <v>22</v>
      </c>
      <c r="L1107">
        <v>1</v>
      </c>
    </row>
    <row r="1108" spans="2:12" x14ac:dyDescent="0.2">
      <c r="B1108" s="5">
        <v>43696.578472222223</v>
      </c>
      <c r="C1108" s="12">
        <f>TIME(HOUR(tblSales[[#This Row],[Datetime]]),MINUTE(tblSales[[#This Row],[Datetime]]), SECOND(tblSales[[#This Row],[Datetime]]))</f>
        <v>0.57847222222222217</v>
      </c>
      <c r="D1108" s="6">
        <f>_xlfn.FLOOR.MATH(tblSales[[#This Row],[Datetime]])</f>
        <v>43696</v>
      </c>
      <c r="E1108">
        <f>YEAR(tblSales[[#This Row],[Datetime]])</f>
        <v>2019</v>
      </c>
      <c r="F1108" t="str">
        <f>TEXT(tblSales[[#This Row],[Datetime]], "mmm")</f>
        <v>Aug</v>
      </c>
      <c r="G1108" t="str">
        <f>TEXT(tblSales[[#This Row],[Datetime]], "ddd")</f>
        <v>Mon</v>
      </c>
      <c r="H1108">
        <f>HOUR(tblSales[[#This Row],[Datetime]])</f>
        <v>13</v>
      </c>
      <c r="I1108" s="8">
        <v>0.55000000000000004</v>
      </c>
      <c r="J1108" t="s">
        <v>66</v>
      </c>
      <c r="K1108" t="s">
        <v>9</v>
      </c>
      <c r="L1108">
        <v>1</v>
      </c>
    </row>
    <row r="1109" spans="2:12" x14ac:dyDescent="0.2">
      <c r="B1109" s="5">
        <v>43696.578472222223</v>
      </c>
      <c r="C1109" s="12">
        <f>TIME(HOUR(tblSales[[#This Row],[Datetime]]),MINUTE(tblSales[[#This Row],[Datetime]]), SECOND(tblSales[[#This Row],[Datetime]]))</f>
        <v>0.57847222222222217</v>
      </c>
      <c r="D1109" s="6">
        <f>_xlfn.FLOOR.MATH(tblSales[[#This Row],[Datetime]])</f>
        <v>43696</v>
      </c>
      <c r="E1109">
        <f>YEAR(tblSales[[#This Row],[Datetime]])</f>
        <v>2019</v>
      </c>
      <c r="F1109" t="str">
        <f>TEXT(tblSales[[#This Row],[Datetime]], "mmm")</f>
        <v>Aug</v>
      </c>
      <c r="G1109" t="str">
        <f>TEXT(tblSales[[#This Row],[Datetime]], "ddd")</f>
        <v>Mon</v>
      </c>
      <c r="H1109">
        <f>HOUR(tblSales[[#This Row],[Datetime]])</f>
        <v>13</v>
      </c>
      <c r="I1109" s="8">
        <v>1.79</v>
      </c>
      <c r="J1109" t="s">
        <v>66</v>
      </c>
      <c r="K1109" t="s">
        <v>13</v>
      </c>
      <c r="L1109">
        <v>1</v>
      </c>
    </row>
    <row r="1110" spans="2:12" x14ac:dyDescent="0.2">
      <c r="B1110" s="5">
        <v>43696.578472222223</v>
      </c>
      <c r="C1110" s="12">
        <f>TIME(HOUR(tblSales[[#This Row],[Datetime]]),MINUTE(tblSales[[#This Row],[Datetime]]), SECOND(tblSales[[#This Row],[Datetime]]))</f>
        <v>0.57847222222222217</v>
      </c>
      <c r="D1110" s="6">
        <f>_xlfn.FLOOR.MATH(tblSales[[#This Row],[Datetime]])</f>
        <v>43696</v>
      </c>
      <c r="E1110">
        <f>YEAR(tblSales[[#This Row],[Datetime]])</f>
        <v>2019</v>
      </c>
      <c r="F1110" t="str">
        <f>TEXT(tblSales[[#This Row],[Datetime]], "mmm")</f>
        <v>Aug</v>
      </c>
      <c r="G1110" t="str">
        <f>TEXT(tblSales[[#This Row],[Datetime]], "ddd")</f>
        <v>Mon</v>
      </c>
      <c r="H1110">
        <f>HOUR(tblSales[[#This Row],[Datetime]])</f>
        <v>13</v>
      </c>
      <c r="I1110" s="8">
        <v>0.55000000000000004</v>
      </c>
      <c r="J1110" t="s">
        <v>66</v>
      </c>
      <c r="K1110" t="s">
        <v>19</v>
      </c>
      <c r="L1110">
        <v>1</v>
      </c>
    </row>
    <row r="1111" spans="2:12" x14ac:dyDescent="0.2">
      <c r="B1111" s="5">
        <v>43696.594444444447</v>
      </c>
      <c r="C1111" s="12">
        <f>TIME(HOUR(tblSales[[#This Row],[Datetime]]),MINUTE(tblSales[[#This Row],[Datetime]]), SECOND(tblSales[[#This Row],[Datetime]]))</f>
        <v>0.59444444444444444</v>
      </c>
      <c r="D1111" s="6">
        <f>_xlfn.FLOOR.MATH(tblSales[[#This Row],[Datetime]])</f>
        <v>43696</v>
      </c>
      <c r="E1111">
        <f>YEAR(tblSales[[#This Row],[Datetime]])</f>
        <v>2019</v>
      </c>
      <c r="F1111" t="str">
        <f>TEXT(tblSales[[#This Row],[Datetime]], "mmm")</f>
        <v>Aug</v>
      </c>
      <c r="G1111" t="str">
        <f>TEXT(tblSales[[#This Row],[Datetime]], "ddd")</f>
        <v>Mon</v>
      </c>
      <c r="H1111">
        <f>HOUR(tblSales[[#This Row],[Datetime]])</f>
        <v>14</v>
      </c>
      <c r="I1111" s="8" t="s">
        <v>97</v>
      </c>
      <c r="J1111" t="s">
        <v>66</v>
      </c>
      <c r="K1111" t="s">
        <v>22</v>
      </c>
      <c r="L1111">
        <v>1</v>
      </c>
    </row>
    <row r="1112" spans="2:12" x14ac:dyDescent="0.2">
      <c r="B1112" s="5">
        <v>43696.594444444447</v>
      </c>
      <c r="C1112" s="12">
        <f>TIME(HOUR(tblSales[[#This Row],[Datetime]]),MINUTE(tblSales[[#This Row],[Datetime]]), SECOND(tblSales[[#This Row],[Datetime]]))</f>
        <v>0.59444444444444444</v>
      </c>
      <c r="D1112" s="6">
        <f>_xlfn.FLOOR.MATH(tblSales[[#This Row],[Datetime]])</f>
        <v>43696</v>
      </c>
      <c r="E1112">
        <f>YEAR(tblSales[[#This Row],[Datetime]])</f>
        <v>2019</v>
      </c>
      <c r="F1112" t="str">
        <f>TEXT(tblSales[[#This Row],[Datetime]], "mmm")</f>
        <v>Aug</v>
      </c>
      <c r="G1112" t="str">
        <f>TEXT(tblSales[[#This Row],[Datetime]], "ddd")</f>
        <v>Mon</v>
      </c>
      <c r="H1112">
        <f>HOUR(tblSales[[#This Row],[Datetime]])</f>
        <v>14</v>
      </c>
      <c r="I1112" s="8">
        <v>0.4</v>
      </c>
      <c r="J1112" t="s">
        <v>66</v>
      </c>
      <c r="K1112" t="s">
        <v>14</v>
      </c>
      <c r="L1112">
        <v>1</v>
      </c>
    </row>
    <row r="1113" spans="2:12" x14ac:dyDescent="0.2">
      <c r="B1113" s="5">
        <v>43696.594444444447</v>
      </c>
      <c r="C1113" s="12">
        <f>TIME(HOUR(tblSales[[#This Row],[Datetime]]),MINUTE(tblSales[[#This Row],[Datetime]]), SECOND(tblSales[[#This Row],[Datetime]]))</f>
        <v>0.59444444444444444</v>
      </c>
      <c r="D1113" s="6">
        <f>_xlfn.FLOOR.MATH(tblSales[[#This Row],[Datetime]])</f>
        <v>43696</v>
      </c>
      <c r="E1113">
        <f>YEAR(tblSales[[#This Row],[Datetime]])</f>
        <v>2019</v>
      </c>
      <c r="F1113" t="str">
        <f>TEXT(tblSales[[#This Row],[Datetime]], "mmm")</f>
        <v>Aug</v>
      </c>
      <c r="G1113" t="str">
        <f>TEXT(tblSales[[#This Row],[Datetime]], "ddd")</f>
        <v>Mon</v>
      </c>
      <c r="H1113">
        <f>HOUR(tblSales[[#This Row],[Datetime]])</f>
        <v>14</v>
      </c>
      <c r="I1113" s="8">
        <v>0.4</v>
      </c>
      <c r="J1113" t="s">
        <v>66</v>
      </c>
      <c r="K1113" t="s">
        <v>12</v>
      </c>
      <c r="L1113">
        <v>1</v>
      </c>
    </row>
    <row r="1114" spans="2:12" x14ac:dyDescent="0.2">
      <c r="B1114" s="5">
        <v>43696.594444444447</v>
      </c>
      <c r="C1114" s="12">
        <f>TIME(HOUR(tblSales[[#This Row],[Datetime]]),MINUTE(tblSales[[#This Row],[Datetime]]), SECOND(tblSales[[#This Row],[Datetime]]))</f>
        <v>0.59444444444444444</v>
      </c>
      <c r="D1114" s="6">
        <f>_xlfn.FLOOR.MATH(tblSales[[#This Row],[Datetime]])</f>
        <v>43696</v>
      </c>
      <c r="E1114">
        <f>YEAR(tblSales[[#This Row],[Datetime]])</f>
        <v>2019</v>
      </c>
      <c r="F1114" t="str">
        <f>TEXT(tblSales[[#This Row],[Datetime]], "mmm")</f>
        <v>Aug</v>
      </c>
      <c r="G1114" t="str">
        <f>TEXT(tblSales[[#This Row],[Datetime]], "ddd")</f>
        <v>Mon</v>
      </c>
      <c r="H1114">
        <f>HOUR(tblSales[[#This Row],[Datetime]])</f>
        <v>14</v>
      </c>
      <c r="I1114" s="8">
        <v>1.79</v>
      </c>
      <c r="J1114" t="s">
        <v>66</v>
      </c>
      <c r="K1114" t="s">
        <v>13</v>
      </c>
      <c r="L1114">
        <v>1</v>
      </c>
    </row>
    <row r="1115" spans="2:12" x14ac:dyDescent="0.2">
      <c r="B1115" s="5">
        <v>43696.594444444447</v>
      </c>
      <c r="C1115" s="12">
        <f>TIME(HOUR(tblSales[[#This Row],[Datetime]]),MINUTE(tblSales[[#This Row],[Datetime]]), SECOND(tblSales[[#This Row],[Datetime]]))</f>
        <v>0.59444444444444444</v>
      </c>
      <c r="D1115" s="6">
        <f>_xlfn.FLOOR.MATH(tblSales[[#This Row],[Datetime]])</f>
        <v>43696</v>
      </c>
      <c r="E1115">
        <f>YEAR(tblSales[[#This Row],[Datetime]])</f>
        <v>2019</v>
      </c>
      <c r="F1115" t="str">
        <f>TEXT(tblSales[[#This Row],[Datetime]], "mmm")</f>
        <v>Aug</v>
      </c>
      <c r="G1115" t="str">
        <f>TEXT(tblSales[[#This Row],[Datetime]], "ddd")</f>
        <v>Mon</v>
      </c>
      <c r="H1115">
        <f>HOUR(tblSales[[#This Row],[Datetime]])</f>
        <v>14</v>
      </c>
      <c r="I1115" s="8">
        <v>0.55000000000000004</v>
      </c>
      <c r="J1115" t="s">
        <v>66</v>
      </c>
      <c r="K1115" t="s">
        <v>19</v>
      </c>
      <c r="L1115">
        <v>1</v>
      </c>
    </row>
    <row r="1116" spans="2:12" x14ac:dyDescent="0.2">
      <c r="B1116" s="5">
        <v>43696.597222222219</v>
      </c>
      <c r="C1116" s="12">
        <f>TIME(HOUR(tblSales[[#This Row],[Datetime]]),MINUTE(tblSales[[#This Row],[Datetime]]), SECOND(tblSales[[#This Row],[Datetime]]))</f>
        <v>0.59722222222222221</v>
      </c>
      <c r="D1116" s="6">
        <f>_xlfn.FLOOR.MATH(tblSales[[#This Row],[Datetime]])</f>
        <v>43696</v>
      </c>
      <c r="E1116">
        <f>YEAR(tblSales[[#This Row],[Datetime]])</f>
        <v>2019</v>
      </c>
      <c r="F1116" t="str">
        <f>TEXT(tblSales[[#This Row],[Datetime]], "mmm")</f>
        <v>Aug</v>
      </c>
      <c r="G1116" t="str">
        <f>TEXT(tblSales[[#This Row],[Datetime]], "ddd")</f>
        <v>Mon</v>
      </c>
      <c r="H1116">
        <f>HOUR(tblSales[[#This Row],[Datetime]])</f>
        <v>14</v>
      </c>
      <c r="I1116" s="8">
        <v>4</v>
      </c>
      <c r="J1116" t="s">
        <v>66</v>
      </c>
      <c r="K1116" t="s">
        <v>25</v>
      </c>
      <c r="L1116">
        <v>1</v>
      </c>
    </row>
    <row r="1117" spans="2:12" x14ac:dyDescent="0.2">
      <c r="B1117" s="5">
        <v>43696.597222222219</v>
      </c>
      <c r="C1117" s="12">
        <f>TIME(HOUR(tblSales[[#This Row],[Datetime]]),MINUTE(tblSales[[#This Row],[Datetime]]), SECOND(tblSales[[#This Row],[Datetime]]))</f>
        <v>0.59722222222222221</v>
      </c>
      <c r="D1117" s="6">
        <f>_xlfn.FLOOR.MATH(tblSales[[#This Row],[Datetime]])</f>
        <v>43696</v>
      </c>
      <c r="E1117">
        <f>YEAR(tblSales[[#This Row],[Datetime]])</f>
        <v>2019</v>
      </c>
      <c r="F1117" t="str">
        <f>TEXT(tblSales[[#This Row],[Datetime]], "mmm")</f>
        <v>Aug</v>
      </c>
      <c r="G1117" t="str">
        <f>TEXT(tblSales[[#This Row],[Datetime]], "ddd")</f>
        <v>Mon</v>
      </c>
      <c r="H1117">
        <f>HOUR(tblSales[[#This Row],[Datetime]])</f>
        <v>14</v>
      </c>
      <c r="I1117" s="8" t="s">
        <v>97</v>
      </c>
      <c r="J1117" t="s">
        <v>66</v>
      </c>
      <c r="K1117" t="s">
        <v>22</v>
      </c>
      <c r="L1117">
        <v>1</v>
      </c>
    </row>
    <row r="1118" spans="2:12" x14ac:dyDescent="0.2">
      <c r="B1118" s="5">
        <v>43696.597222222219</v>
      </c>
      <c r="C1118" s="12">
        <f>TIME(HOUR(tblSales[[#This Row],[Datetime]]),MINUTE(tblSales[[#This Row],[Datetime]]), SECOND(tblSales[[#This Row],[Datetime]]))</f>
        <v>0.59722222222222221</v>
      </c>
      <c r="D1118" s="6">
        <f>_xlfn.FLOOR.MATH(tblSales[[#This Row],[Datetime]])</f>
        <v>43696</v>
      </c>
      <c r="E1118">
        <f>YEAR(tblSales[[#This Row],[Datetime]])</f>
        <v>2019</v>
      </c>
      <c r="F1118" t="str">
        <f>TEXT(tblSales[[#This Row],[Datetime]], "mmm")</f>
        <v>Aug</v>
      </c>
      <c r="G1118" t="str">
        <f>TEXT(tblSales[[#This Row],[Datetime]], "ddd")</f>
        <v>Mon</v>
      </c>
      <c r="H1118">
        <f>HOUR(tblSales[[#This Row],[Datetime]])</f>
        <v>14</v>
      </c>
      <c r="I1118" s="8">
        <v>0.55000000000000004</v>
      </c>
      <c r="J1118" t="s">
        <v>66</v>
      </c>
      <c r="K1118" t="s">
        <v>19</v>
      </c>
      <c r="L1118">
        <v>1</v>
      </c>
    </row>
    <row r="1119" spans="2:12" x14ac:dyDescent="0.2">
      <c r="B1119" s="5">
        <v>43696.634722222225</v>
      </c>
      <c r="C1119" s="12">
        <f>TIME(HOUR(tblSales[[#This Row],[Datetime]]),MINUTE(tblSales[[#This Row],[Datetime]]), SECOND(tblSales[[#This Row],[Datetime]]))</f>
        <v>0.63472222222222219</v>
      </c>
      <c r="D1119" s="6">
        <f>_xlfn.FLOOR.MATH(tblSales[[#This Row],[Datetime]])</f>
        <v>43696</v>
      </c>
      <c r="E1119">
        <f>YEAR(tblSales[[#This Row],[Datetime]])</f>
        <v>2019</v>
      </c>
      <c r="F1119" t="str">
        <f>TEXT(tblSales[[#This Row],[Datetime]], "mmm")</f>
        <v>Aug</v>
      </c>
      <c r="G1119" t="str">
        <f>TEXT(tblSales[[#This Row],[Datetime]], "ddd")</f>
        <v>Mon</v>
      </c>
      <c r="H1119">
        <f>HOUR(tblSales[[#This Row],[Datetime]])</f>
        <v>15</v>
      </c>
      <c r="I1119" s="8">
        <v>0.55000000000000004</v>
      </c>
      <c r="J1119" t="s">
        <v>66</v>
      </c>
      <c r="K1119" t="s">
        <v>20</v>
      </c>
      <c r="L1119">
        <v>1</v>
      </c>
    </row>
    <row r="1120" spans="2:12" x14ac:dyDescent="0.2">
      <c r="B1120" s="5">
        <v>43696.634722222225</v>
      </c>
      <c r="C1120" s="12">
        <f>TIME(HOUR(tblSales[[#This Row],[Datetime]]),MINUTE(tblSales[[#This Row],[Datetime]]), SECOND(tblSales[[#This Row],[Datetime]]))</f>
        <v>0.63472222222222219</v>
      </c>
      <c r="D1120" s="6">
        <f>_xlfn.FLOOR.MATH(tblSales[[#This Row],[Datetime]])</f>
        <v>43696</v>
      </c>
      <c r="E1120">
        <f>YEAR(tblSales[[#This Row],[Datetime]])</f>
        <v>2019</v>
      </c>
      <c r="F1120" t="str">
        <f>TEXT(tblSales[[#This Row],[Datetime]], "mmm")</f>
        <v>Aug</v>
      </c>
      <c r="G1120" t="str">
        <f>TEXT(tblSales[[#This Row],[Datetime]], "ddd")</f>
        <v>Mon</v>
      </c>
      <c r="H1120">
        <f>HOUR(tblSales[[#This Row],[Datetime]])</f>
        <v>15</v>
      </c>
      <c r="I1120" s="8">
        <v>0.3</v>
      </c>
      <c r="J1120" t="s">
        <v>66</v>
      </c>
      <c r="K1120" t="s">
        <v>16</v>
      </c>
      <c r="L1120">
        <v>1</v>
      </c>
    </row>
    <row r="1121" spans="2:12" x14ac:dyDescent="0.2">
      <c r="B1121" s="5">
        <v>43696.634722222225</v>
      </c>
      <c r="C1121" s="12">
        <f>TIME(HOUR(tblSales[[#This Row],[Datetime]]),MINUTE(tblSales[[#This Row],[Datetime]]), SECOND(tblSales[[#This Row],[Datetime]]))</f>
        <v>0.63472222222222219</v>
      </c>
      <c r="D1121" s="6">
        <f>_xlfn.FLOOR.MATH(tblSales[[#This Row],[Datetime]])</f>
        <v>43696</v>
      </c>
      <c r="E1121">
        <f>YEAR(tblSales[[#This Row],[Datetime]])</f>
        <v>2019</v>
      </c>
      <c r="F1121" t="str">
        <f>TEXT(tblSales[[#This Row],[Datetime]], "mmm")</f>
        <v>Aug</v>
      </c>
      <c r="G1121" t="str">
        <f>TEXT(tblSales[[#This Row],[Datetime]], "ddd")</f>
        <v>Mon</v>
      </c>
      <c r="H1121">
        <f>HOUR(tblSales[[#This Row],[Datetime]])</f>
        <v>15</v>
      </c>
      <c r="I1121" s="8">
        <v>1</v>
      </c>
      <c r="J1121" t="s">
        <v>66</v>
      </c>
      <c r="K1121" t="s">
        <v>21</v>
      </c>
      <c r="L1121">
        <v>1</v>
      </c>
    </row>
    <row r="1122" spans="2:12" x14ac:dyDescent="0.2">
      <c r="B1122" s="5">
        <v>43696.634722222225</v>
      </c>
      <c r="C1122" s="12">
        <f>TIME(HOUR(tblSales[[#This Row],[Datetime]]),MINUTE(tblSales[[#This Row],[Datetime]]), SECOND(tblSales[[#This Row],[Datetime]]))</f>
        <v>0.63472222222222219</v>
      </c>
      <c r="D1122" s="6">
        <f>_xlfn.FLOOR.MATH(tblSales[[#This Row],[Datetime]])</f>
        <v>43696</v>
      </c>
      <c r="E1122">
        <f>YEAR(tblSales[[#This Row],[Datetime]])</f>
        <v>2019</v>
      </c>
      <c r="F1122" t="str">
        <f>TEXT(tblSales[[#This Row],[Datetime]], "mmm")</f>
        <v>Aug</v>
      </c>
      <c r="G1122" t="str">
        <f>TEXT(tblSales[[#This Row],[Datetime]], "ddd")</f>
        <v>Mon</v>
      </c>
      <c r="H1122">
        <f>HOUR(tblSales[[#This Row],[Datetime]])</f>
        <v>15</v>
      </c>
      <c r="I1122" s="8">
        <v>0.45</v>
      </c>
      <c r="J1122" t="s">
        <v>66</v>
      </c>
      <c r="K1122" t="s">
        <v>17</v>
      </c>
      <c r="L1122">
        <v>1</v>
      </c>
    </row>
    <row r="1123" spans="2:12" x14ac:dyDescent="0.2">
      <c r="B1123" s="5">
        <v>43696.643750000003</v>
      </c>
      <c r="C1123" s="12">
        <f>TIME(HOUR(tblSales[[#This Row],[Datetime]]),MINUTE(tblSales[[#This Row],[Datetime]]), SECOND(tblSales[[#This Row],[Datetime]]))</f>
        <v>0.64374999999999993</v>
      </c>
      <c r="D1123" s="6">
        <f>_xlfn.FLOOR.MATH(tblSales[[#This Row],[Datetime]])</f>
        <v>43696</v>
      </c>
      <c r="E1123">
        <f>YEAR(tblSales[[#This Row],[Datetime]])</f>
        <v>2019</v>
      </c>
      <c r="F1123" t="str">
        <f>TEXT(tblSales[[#This Row],[Datetime]], "mmm")</f>
        <v>Aug</v>
      </c>
      <c r="G1123" t="str">
        <f>TEXT(tblSales[[#This Row],[Datetime]], "ddd")</f>
        <v>Mon</v>
      </c>
      <c r="H1123">
        <f>HOUR(tblSales[[#This Row],[Datetime]])</f>
        <v>15</v>
      </c>
      <c r="I1123" s="8" t="s">
        <v>97</v>
      </c>
      <c r="J1123" t="s">
        <v>66</v>
      </c>
      <c r="K1123" t="s">
        <v>22</v>
      </c>
      <c r="L1123">
        <v>2</v>
      </c>
    </row>
    <row r="1124" spans="2:12" x14ac:dyDescent="0.2">
      <c r="B1124" s="5">
        <v>43696.643750000003</v>
      </c>
      <c r="C1124" s="12">
        <f>TIME(HOUR(tblSales[[#This Row],[Datetime]]),MINUTE(tblSales[[#This Row],[Datetime]]), SECOND(tblSales[[#This Row],[Datetime]]))</f>
        <v>0.64374999999999993</v>
      </c>
      <c r="D1124" s="6">
        <f>_xlfn.FLOOR.MATH(tblSales[[#This Row],[Datetime]])</f>
        <v>43696</v>
      </c>
      <c r="E1124">
        <f>YEAR(tblSales[[#This Row],[Datetime]])</f>
        <v>2019</v>
      </c>
      <c r="F1124" t="str">
        <f>TEXT(tblSales[[#This Row],[Datetime]], "mmm")</f>
        <v>Aug</v>
      </c>
      <c r="G1124" t="str">
        <f>TEXT(tblSales[[#This Row],[Datetime]], "ddd")</f>
        <v>Mon</v>
      </c>
      <c r="H1124">
        <f>HOUR(tblSales[[#This Row],[Datetime]])</f>
        <v>15</v>
      </c>
      <c r="I1124" s="8">
        <v>1.1000000000000001</v>
      </c>
      <c r="J1124" t="s">
        <v>66</v>
      </c>
      <c r="K1124" t="s">
        <v>19</v>
      </c>
      <c r="L1124">
        <v>2</v>
      </c>
    </row>
    <row r="1125" spans="2:12" x14ac:dyDescent="0.2">
      <c r="B1125" s="5">
        <v>43696.645833333336</v>
      </c>
      <c r="C1125" s="12">
        <f>TIME(HOUR(tblSales[[#This Row],[Datetime]]),MINUTE(tblSales[[#This Row],[Datetime]]), SECOND(tblSales[[#This Row],[Datetime]]))</f>
        <v>0.64583333333333337</v>
      </c>
      <c r="D1125" s="6">
        <f>_xlfn.FLOOR.MATH(tblSales[[#This Row],[Datetime]])</f>
        <v>43696</v>
      </c>
      <c r="E1125">
        <f>YEAR(tblSales[[#This Row],[Datetime]])</f>
        <v>2019</v>
      </c>
      <c r="F1125" t="str">
        <f>TEXT(tblSales[[#This Row],[Datetime]], "mmm")</f>
        <v>Aug</v>
      </c>
      <c r="G1125" t="str">
        <f>TEXT(tblSales[[#This Row],[Datetime]], "ddd")</f>
        <v>Mon</v>
      </c>
      <c r="H1125">
        <f>HOUR(tblSales[[#This Row],[Datetime]])</f>
        <v>15</v>
      </c>
      <c r="I1125" s="8" t="s">
        <v>97</v>
      </c>
      <c r="J1125" t="s">
        <v>66</v>
      </c>
      <c r="K1125" t="s">
        <v>22</v>
      </c>
      <c r="L1125">
        <v>1</v>
      </c>
    </row>
    <row r="1126" spans="2:12" x14ac:dyDescent="0.2">
      <c r="B1126" s="5">
        <v>43696.645833333336</v>
      </c>
      <c r="C1126" s="12">
        <f>TIME(HOUR(tblSales[[#This Row],[Datetime]]),MINUTE(tblSales[[#This Row],[Datetime]]), SECOND(tblSales[[#This Row],[Datetime]]))</f>
        <v>0.64583333333333337</v>
      </c>
      <c r="D1126" s="6">
        <f>_xlfn.FLOOR.MATH(tblSales[[#This Row],[Datetime]])</f>
        <v>43696</v>
      </c>
      <c r="E1126">
        <f>YEAR(tblSales[[#This Row],[Datetime]])</f>
        <v>2019</v>
      </c>
      <c r="F1126" t="str">
        <f>TEXT(tblSales[[#This Row],[Datetime]], "mmm")</f>
        <v>Aug</v>
      </c>
      <c r="G1126" t="str">
        <f>TEXT(tblSales[[#This Row],[Datetime]], "ddd")</f>
        <v>Mon</v>
      </c>
      <c r="H1126">
        <f>HOUR(tblSales[[#This Row],[Datetime]])</f>
        <v>15</v>
      </c>
      <c r="I1126" s="8">
        <v>0.55000000000000004</v>
      </c>
      <c r="J1126" t="s">
        <v>66</v>
      </c>
      <c r="K1126" t="s">
        <v>8</v>
      </c>
      <c r="L1126">
        <v>1</v>
      </c>
    </row>
    <row r="1127" spans="2:12" x14ac:dyDescent="0.2">
      <c r="B1127" s="5">
        <v>43696.645833333336</v>
      </c>
      <c r="C1127" s="12">
        <f>TIME(HOUR(tblSales[[#This Row],[Datetime]]),MINUTE(tblSales[[#This Row],[Datetime]]), SECOND(tblSales[[#This Row],[Datetime]]))</f>
        <v>0.64583333333333337</v>
      </c>
      <c r="D1127" s="6">
        <f>_xlfn.FLOOR.MATH(tblSales[[#This Row],[Datetime]])</f>
        <v>43696</v>
      </c>
      <c r="E1127">
        <f>YEAR(tblSales[[#This Row],[Datetime]])</f>
        <v>2019</v>
      </c>
      <c r="F1127" t="str">
        <f>TEXT(tblSales[[#This Row],[Datetime]], "mmm")</f>
        <v>Aug</v>
      </c>
      <c r="G1127" t="str">
        <f>TEXT(tblSales[[#This Row],[Datetime]], "ddd")</f>
        <v>Mon</v>
      </c>
      <c r="H1127">
        <f>HOUR(tblSales[[#This Row],[Datetime]])</f>
        <v>15</v>
      </c>
      <c r="I1127" s="8">
        <v>0.4</v>
      </c>
      <c r="J1127" t="s">
        <v>66</v>
      </c>
      <c r="K1127" t="s">
        <v>14</v>
      </c>
      <c r="L1127">
        <v>1</v>
      </c>
    </row>
    <row r="1128" spans="2:12" x14ac:dyDescent="0.2">
      <c r="B1128" s="5">
        <v>43698.459722222222</v>
      </c>
      <c r="C1128" s="12">
        <f>TIME(HOUR(tblSales[[#This Row],[Datetime]]),MINUTE(tblSales[[#This Row],[Datetime]]), SECOND(tblSales[[#This Row],[Datetime]]))</f>
        <v>0.4597222222222222</v>
      </c>
      <c r="D1128" s="6">
        <f>_xlfn.FLOOR.MATH(tblSales[[#This Row],[Datetime]])</f>
        <v>43698</v>
      </c>
      <c r="E1128">
        <f>YEAR(tblSales[[#This Row],[Datetime]])</f>
        <v>2019</v>
      </c>
      <c r="F1128" t="str">
        <f>TEXT(tblSales[[#This Row],[Datetime]], "mmm")</f>
        <v>Aug</v>
      </c>
      <c r="G1128" t="str">
        <f>TEXT(tblSales[[#This Row],[Datetime]], "ddd")</f>
        <v>Wed</v>
      </c>
      <c r="H1128">
        <f>HOUR(tblSales[[#This Row],[Datetime]])</f>
        <v>11</v>
      </c>
      <c r="I1128" s="8" t="s">
        <v>97</v>
      </c>
      <c r="J1128" t="s">
        <v>66</v>
      </c>
      <c r="K1128" t="s">
        <v>22</v>
      </c>
      <c r="L1128">
        <v>3</v>
      </c>
    </row>
    <row r="1129" spans="2:12" x14ac:dyDescent="0.2">
      <c r="B1129" s="5">
        <v>43698.459722222222</v>
      </c>
      <c r="C1129" s="12">
        <f>TIME(HOUR(tblSales[[#This Row],[Datetime]]),MINUTE(tblSales[[#This Row],[Datetime]]), SECOND(tblSales[[#This Row],[Datetime]]))</f>
        <v>0.4597222222222222</v>
      </c>
      <c r="D1129" s="6">
        <f>_xlfn.FLOOR.MATH(tblSales[[#This Row],[Datetime]])</f>
        <v>43698</v>
      </c>
      <c r="E1129">
        <f>YEAR(tblSales[[#This Row],[Datetime]])</f>
        <v>2019</v>
      </c>
      <c r="F1129" t="str">
        <f>TEXT(tblSales[[#This Row],[Datetime]], "mmm")</f>
        <v>Aug</v>
      </c>
      <c r="G1129" t="str">
        <f>TEXT(tblSales[[#This Row],[Datetime]], "ddd")</f>
        <v>Wed</v>
      </c>
      <c r="H1129">
        <f>HOUR(tblSales[[#This Row],[Datetime]])</f>
        <v>11</v>
      </c>
      <c r="I1129" s="8">
        <v>0.55000000000000004</v>
      </c>
      <c r="J1129" t="s">
        <v>66</v>
      </c>
      <c r="K1129" t="s">
        <v>8</v>
      </c>
      <c r="L1129">
        <v>1</v>
      </c>
    </row>
    <row r="1130" spans="2:12" x14ac:dyDescent="0.2">
      <c r="B1130" s="5">
        <v>43698.461111111108</v>
      </c>
      <c r="C1130" s="12">
        <f>TIME(HOUR(tblSales[[#This Row],[Datetime]]),MINUTE(tblSales[[#This Row],[Datetime]]), SECOND(tblSales[[#This Row],[Datetime]]))</f>
        <v>0.46111111111111108</v>
      </c>
      <c r="D1130" s="6">
        <f>_xlfn.FLOOR.MATH(tblSales[[#This Row],[Datetime]])</f>
        <v>43698</v>
      </c>
      <c r="E1130">
        <f>YEAR(tblSales[[#This Row],[Datetime]])</f>
        <v>2019</v>
      </c>
      <c r="F1130" t="str">
        <f>TEXT(tblSales[[#This Row],[Datetime]], "mmm")</f>
        <v>Aug</v>
      </c>
      <c r="G1130" t="str">
        <f>TEXT(tblSales[[#This Row],[Datetime]], "ddd")</f>
        <v>Wed</v>
      </c>
      <c r="H1130">
        <f>HOUR(tblSales[[#This Row],[Datetime]])</f>
        <v>11</v>
      </c>
      <c r="I1130" s="8">
        <v>4</v>
      </c>
      <c r="J1130" t="s">
        <v>66</v>
      </c>
      <c r="K1130" t="s">
        <v>25</v>
      </c>
      <c r="L1130">
        <v>1</v>
      </c>
    </row>
    <row r="1131" spans="2:12" x14ac:dyDescent="0.2">
      <c r="B1131" s="5">
        <v>43698.461111111108</v>
      </c>
      <c r="C1131" s="12">
        <f>TIME(HOUR(tblSales[[#This Row],[Datetime]]),MINUTE(tblSales[[#This Row],[Datetime]]), SECOND(tblSales[[#This Row],[Datetime]]))</f>
        <v>0.46111111111111108</v>
      </c>
      <c r="D1131" s="6">
        <f>_xlfn.FLOOR.MATH(tblSales[[#This Row],[Datetime]])</f>
        <v>43698</v>
      </c>
      <c r="E1131">
        <f>YEAR(tblSales[[#This Row],[Datetime]])</f>
        <v>2019</v>
      </c>
      <c r="F1131" t="str">
        <f>TEXT(tblSales[[#This Row],[Datetime]], "mmm")</f>
        <v>Aug</v>
      </c>
      <c r="G1131" t="str">
        <f>TEXT(tblSales[[#This Row],[Datetime]], "ddd")</f>
        <v>Wed</v>
      </c>
      <c r="H1131">
        <f>HOUR(tblSales[[#This Row],[Datetime]])</f>
        <v>11</v>
      </c>
      <c r="I1131" s="8" t="s">
        <v>97</v>
      </c>
      <c r="J1131" t="s">
        <v>66</v>
      </c>
      <c r="K1131" t="s">
        <v>22</v>
      </c>
      <c r="L1131">
        <v>1</v>
      </c>
    </row>
    <row r="1132" spans="2:12" x14ac:dyDescent="0.2">
      <c r="B1132" s="5">
        <v>43698.461111111108</v>
      </c>
      <c r="C1132" s="12">
        <f>TIME(HOUR(tblSales[[#This Row],[Datetime]]),MINUTE(tblSales[[#This Row],[Datetime]]), SECOND(tblSales[[#This Row],[Datetime]]))</f>
        <v>0.46111111111111108</v>
      </c>
      <c r="D1132" s="6">
        <f>_xlfn.FLOOR.MATH(tblSales[[#This Row],[Datetime]])</f>
        <v>43698</v>
      </c>
      <c r="E1132">
        <f>YEAR(tblSales[[#This Row],[Datetime]])</f>
        <v>2019</v>
      </c>
      <c r="F1132" t="str">
        <f>TEXT(tblSales[[#This Row],[Datetime]], "mmm")</f>
        <v>Aug</v>
      </c>
      <c r="G1132" t="str">
        <f>TEXT(tblSales[[#This Row],[Datetime]], "ddd")</f>
        <v>Wed</v>
      </c>
      <c r="H1132">
        <f>HOUR(tblSales[[#This Row],[Datetime]])</f>
        <v>11</v>
      </c>
      <c r="I1132" s="8">
        <v>0.55000000000000004</v>
      </c>
      <c r="J1132" t="s">
        <v>66</v>
      </c>
      <c r="K1132" t="s">
        <v>8</v>
      </c>
      <c r="L1132">
        <v>1</v>
      </c>
    </row>
    <row r="1133" spans="2:12" x14ac:dyDescent="0.2">
      <c r="B1133" s="5">
        <v>43698.461111111108</v>
      </c>
      <c r="C1133" s="12">
        <f>TIME(HOUR(tblSales[[#This Row],[Datetime]]),MINUTE(tblSales[[#This Row],[Datetime]]), SECOND(tblSales[[#This Row],[Datetime]]))</f>
        <v>0.46111111111111108</v>
      </c>
      <c r="D1133" s="6">
        <f>_xlfn.FLOOR.MATH(tblSales[[#This Row],[Datetime]])</f>
        <v>43698</v>
      </c>
      <c r="E1133">
        <f>YEAR(tblSales[[#This Row],[Datetime]])</f>
        <v>2019</v>
      </c>
      <c r="F1133" t="str">
        <f>TEXT(tblSales[[#This Row],[Datetime]], "mmm")</f>
        <v>Aug</v>
      </c>
      <c r="G1133" t="str">
        <f>TEXT(tblSales[[#This Row],[Datetime]], "ddd")</f>
        <v>Wed</v>
      </c>
      <c r="H1133">
        <f>HOUR(tblSales[[#This Row],[Datetime]])</f>
        <v>11</v>
      </c>
      <c r="I1133" s="8">
        <v>1.79</v>
      </c>
      <c r="J1133" t="s">
        <v>66</v>
      </c>
      <c r="K1133" t="s">
        <v>13</v>
      </c>
      <c r="L1133">
        <v>1</v>
      </c>
    </row>
    <row r="1134" spans="2:12" x14ac:dyDescent="0.2">
      <c r="B1134" s="5">
        <v>43698.463194444441</v>
      </c>
      <c r="C1134" s="12">
        <f>TIME(HOUR(tblSales[[#This Row],[Datetime]]),MINUTE(tblSales[[#This Row],[Datetime]]), SECOND(tblSales[[#This Row],[Datetime]]))</f>
        <v>0.46319444444444446</v>
      </c>
      <c r="D1134" s="6">
        <f>_xlfn.FLOOR.MATH(tblSales[[#This Row],[Datetime]])</f>
        <v>43698</v>
      </c>
      <c r="E1134">
        <f>YEAR(tblSales[[#This Row],[Datetime]])</f>
        <v>2019</v>
      </c>
      <c r="F1134" t="str">
        <f>TEXT(tblSales[[#This Row],[Datetime]], "mmm")</f>
        <v>Aug</v>
      </c>
      <c r="G1134" t="str">
        <f>TEXT(tblSales[[#This Row],[Datetime]], "ddd")</f>
        <v>Wed</v>
      </c>
      <c r="H1134">
        <f>HOUR(tblSales[[#This Row],[Datetime]])</f>
        <v>11</v>
      </c>
      <c r="I1134" s="8" t="s">
        <v>97</v>
      </c>
      <c r="J1134" t="s">
        <v>66</v>
      </c>
      <c r="K1134" t="s">
        <v>22</v>
      </c>
      <c r="L1134">
        <v>1</v>
      </c>
    </row>
    <row r="1135" spans="2:12" x14ac:dyDescent="0.2">
      <c r="B1135" s="5">
        <v>43698.463194444441</v>
      </c>
      <c r="C1135" s="12">
        <f>TIME(HOUR(tblSales[[#This Row],[Datetime]]),MINUTE(tblSales[[#This Row],[Datetime]]), SECOND(tblSales[[#This Row],[Datetime]]))</f>
        <v>0.46319444444444446</v>
      </c>
      <c r="D1135" s="6">
        <f>_xlfn.FLOOR.MATH(tblSales[[#This Row],[Datetime]])</f>
        <v>43698</v>
      </c>
      <c r="E1135">
        <f>YEAR(tblSales[[#This Row],[Datetime]])</f>
        <v>2019</v>
      </c>
      <c r="F1135" t="str">
        <f>TEXT(tblSales[[#This Row],[Datetime]], "mmm")</f>
        <v>Aug</v>
      </c>
      <c r="G1135" t="str">
        <f>TEXT(tblSales[[#This Row],[Datetime]], "ddd")</f>
        <v>Wed</v>
      </c>
      <c r="H1135">
        <f>HOUR(tblSales[[#This Row],[Datetime]])</f>
        <v>11</v>
      </c>
      <c r="I1135" s="8">
        <v>0.4</v>
      </c>
      <c r="J1135" t="s">
        <v>66</v>
      </c>
      <c r="K1135" t="s">
        <v>12</v>
      </c>
      <c r="L1135">
        <v>1</v>
      </c>
    </row>
    <row r="1136" spans="2:12" x14ac:dyDescent="0.2">
      <c r="B1136" s="5">
        <v>43698.463194444441</v>
      </c>
      <c r="C1136" s="12">
        <f>TIME(HOUR(tblSales[[#This Row],[Datetime]]),MINUTE(tblSales[[#This Row],[Datetime]]), SECOND(tblSales[[#This Row],[Datetime]]))</f>
        <v>0.46319444444444446</v>
      </c>
      <c r="D1136" s="6">
        <f>_xlfn.FLOOR.MATH(tblSales[[#This Row],[Datetime]])</f>
        <v>43698</v>
      </c>
      <c r="E1136">
        <f>YEAR(tblSales[[#This Row],[Datetime]])</f>
        <v>2019</v>
      </c>
      <c r="F1136" t="str">
        <f>TEXT(tblSales[[#This Row],[Datetime]], "mmm")</f>
        <v>Aug</v>
      </c>
      <c r="G1136" t="str">
        <f>TEXT(tblSales[[#This Row],[Datetime]], "ddd")</f>
        <v>Wed</v>
      </c>
      <c r="H1136">
        <f>HOUR(tblSales[[#This Row],[Datetime]])</f>
        <v>11</v>
      </c>
      <c r="I1136" s="8">
        <v>5</v>
      </c>
      <c r="J1136" t="s">
        <v>66</v>
      </c>
      <c r="K1136" t="s">
        <v>11</v>
      </c>
      <c r="L1136">
        <v>2</v>
      </c>
    </row>
    <row r="1137" spans="2:12" x14ac:dyDescent="0.2">
      <c r="B1137" s="5">
        <v>43698.477777777778</v>
      </c>
      <c r="C1137" s="12">
        <f>TIME(HOUR(tblSales[[#This Row],[Datetime]]),MINUTE(tblSales[[#This Row],[Datetime]]), SECOND(tblSales[[#This Row],[Datetime]]))</f>
        <v>0.4777777777777778</v>
      </c>
      <c r="D1137" s="6">
        <f>_xlfn.FLOOR.MATH(tblSales[[#This Row],[Datetime]])</f>
        <v>43698</v>
      </c>
      <c r="E1137">
        <f>YEAR(tblSales[[#This Row],[Datetime]])</f>
        <v>2019</v>
      </c>
      <c r="F1137" t="str">
        <f>TEXT(tblSales[[#This Row],[Datetime]], "mmm")</f>
        <v>Aug</v>
      </c>
      <c r="G1137" t="str">
        <f>TEXT(tblSales[[#This Row],[Datetime]], "ddd")</f>
        <v>Wed</v>
      </c>
      <c r="H1137">
        <f>HOUR(tblSales[[#This Row],[Datetime]])</f>
        <v>11</v>
      </c>
      <c r="I1137" s="8" t="s">
        <v>97</v>
      </c>
      <c r="J1137" t="s">
        <v>66</v>
      </c>
      <c r="K1137" t="s">
        <v>22</v>
      </c>
      <c r="L1137">
        <v>5</v>
      </c>
    </row>
    <row r="1138" spans="2:12" x14ac:dyDescent="0.2">
      <c r="B1138" s="5">
        <v>43698.477777777778</v>
      </c>
      <c r="C1138" s="12">
        <f>TIME(HOUR(tblSales[[#This Row],[Datetime]]),MINUTE(tblSales[[#This Row],[Datetime]]), SECOND(tblSales[[#This Row],[Datetime]]))</f>
        <v>0.4777777777777778</v>
      </c>
      <c r="D1138" s="6">
        <f>_xlfn.FLOOR.MATH(tblSales[[#This Row],[Datetime]])</f>
        <v>43698</v>
      </c>
      <c r="E1138">
        <f>YEAR(tblSales[[#This Row],[Datetime]])</f>
        <v>2019</v>
      </c>
      <c r="F1138" t="str">
        <f>TEXT(tblSales[[#This Row],[Datetime]], "mmm")</f>
        <v>Aug</v>
      </c>
      <c r="G1138" t="str">
        <f>TEXT(tblSales[[#This Row],[Datetime]], "ddd")</f>
        <v>Wed</v>
      </c>
      <c r="H1138">
        <f>HOUR(tblSales[[#This Row],[Datetime]])</f>
        <v>11</v>
      </c>
      <c r="I1138" s="8">
        <v>0.55000000000000004</v>
      </c>
      <c r="J1138" t="s">
        <v>66</v>
      </c>
      <c r="K1138" t="s">
        <v>8</v>
      </c>
      <c r="L1138">
        <v>1</v>
      </c>
    </row>
    <row r="1139" spans="2:12" x14ac:dyDescent="0.2">
      <c r="B1139" s="5">
        <v>43698.477777777778</v>
      </c>
      <c r="C1139" s="12">
        <f>TIME(HOUR(tblSales[[#This Row],[Datetime]]),MINUTE(tblSales[[#This Row],[Datetime]]), SECOND(tblSales[[#This Row],[Datetime]]))</f>
        <v>0.4777777777777778</v>
      </c>
      <c r="D1139" s="6">
        <f>_xlfn.FLOOR.MATH(tblSales[[#This Row],[Datetime]])</f>
        <v>43698</v>
      </c>
      <c r="E1139">
        <f>YEAR(tblSales[[#This Row],[Datetime]])</f>
        <v>2019</v>
      </c>
      <c r="F1139" t="str">
        <f>TEXT(tblSales[[#This Row],[Datetime]], "mmm")</f>
        <v>Aug</v>
      </c>
      <c r="G1139" t="str">
        <f>TEXT(tblSales[[#This Row],[Datetime]], "ddd")</f>
        <v>Wed</v>
      </c>
      <c r="H1139">
        <f>HOUR(tblSales[[#This Row],[Datetime]])</f>
        <v>11</v>
      </c>
      <c r="I1139" s="8">
        <v>1.35</v>
      </c>
      <c r="J1139" t="s">
        <v>66</v>
      </c>
      <c r="K1139" t="s">
        <v>17</v>
      </c>
      <c r="L1139">
        <v>3</v>
      </c>
    </row>
    <row r="1140" spans="2:12" x14ac:dyDescent="0.2">
      <c r="B1140" s="5">
        <v>43698.509027777778</v>
      </c>
      <c r="C1140" s="12">
        <f>TIME(HOUR(tblSales[[#This Row],[Datetime]]),MINUTE(tblSales[[#This Row],[Datetime]]), SECOND(tblSales[[#This Row],[Datetime]]))</f>
        <v>0.50902777777777775</v>
      </c>
      <c r="D1140" s="6">
        <f>_xlfn.FLOOR.MATH(tblSales[[#This Row],[Datetime]])</f>
        <v>43698</v>
      </c>
      <c r="E1140">
        <f>YEAR(tblSales[[#This Row],[Datetime]])</f>
        <v>2019</v>
      </c>
      <c r="F1140" t="str">
        <f>TEXT(tblSales[[#This Row],[Datetime]], "mmm")</f>
        <v>Aug</v>
      </c>
      <c r="G1140" t="str">
        <f>TEXT(tblSales[[#This Row],[Datetime]], "ddd")</f>
        <v>Wed</v>
      </c>
      <c r="H1140">
        <f>HOUR(tblSales[[#This Row],[Datetime]])</f>
        <v>12</v>
      </c>
      <c r="I1140" s="8" t="s">
        <v>97</v>
      </c>
      <c r="J1140" t="s">
        <v>66</v>
      </c>
      <c r="K1140" t="s">
        <v>22</v>
      </c>
      <c r="L1140">
        <v>1</v>
      </c>
    </row>
    <row r="1141" spans="2:12" x14ac:dyDescent="0.2">
      <c r="B1141" s="5">
        <v>43698.509027777778</v>
      </c>
      <c r="C1141" s="12">
        <f>TIME(HOUR(tblSales[[#This Row],[Datetime]]),MINUTE(tblSales[[#This Row],[Datetime]]), SECOND(tblSales[[#This Row],[Datetime]]))</f>
        <v>0.50902777777777775</v>
      </c>
      <c r="D1141" s="6">
        <f>_xlfn.FLOOR.MATH(tblSales[[#This Row],[Datetime]])</f>
        <v>43698</v>
      </c>
      <c r="E1141">
        <f>YEAR(tblSales[[#This Row],[Datetime]])</f>
        <v>2019</v>
      </c>
      <c r="F1141" t="str">
        <f>TEXT(tblSales[[#This Row],[Datetime]], "mmm")</f>
        <v>Aug</v>
      </c>
      <c r="G1141" t="str">
        <f>TEXT(tblSales[[#This Row],[Datetime]], "ddd")</f>
        <v>Wed</v>
      </c>
      <c r="H1141">
        <f>HOUR(tblSales[[#This Row],[Datetime]])</f>
        <v>12</v>
      </c>
      <c r="I1141" s="8">
        <v>0.4</v>
      </c>
      <c r="J1141" t="s">
        <v>66</v>
      </c>
      <c r="K1141" t="s">
        <v>14</v>
      </c>
      <c r="L1141">
        <v>1</v>
      </c>
    </row>
    <row r="1142" spans="2:12" x14ac:dyDescent="0.2">
      <c r="B1142" s="5">
        <v>43698.509027777778</v>
      </c>
      <c r="C1142" s="12">
        <f>TIME(HOUR(tblSales[[#This Row],[Datetime]]),MINUTE(tblSales[[#This Row],[Datetime]]), SECOND(tblSales[[#This Row],[Datetime]]))</f>
        <v>0.50902777777777775</v>
      </c>
      <c r="D1142" s="6">
        <f>_xlfn.FLOOR.MATH(tblSales[[#This Row],[Datetime]])</f>
        <v>43698</v>
      </c>
      <c r="E1142">
        <f>YEAR(tblSales[[#This Row],[Datetime]])</f>
        <v>2019</v>
      </c>
      <c r="F1142" t="str">
        <f>TEXT(tblSales[[#This Row],[Datetime]], "mmm")</f>
        <v>Aug</v>
      </c>
      <c r="G1142" t="str">
        <f>TEXT(tblSales[[#This Row],[Datetime]], "ddd")</f>
        <v>Wed</v>
      </c>
      <c r="H1142">
        <f>HOUR(tblSales[[#This Row],[Datetime]])</f>
        <v>12</v>
      </c>
      <c r="I1142" s="8">
        <v>0.55000000000000004</v>
      </c>
      <c r="J1142" t="s">
        <v>66</v>
      </c>
      <c r="K1142" t="s">
        <v>19</v>
      </c>
      <c r="L1142">
        <v>1</v>
      </c>
    </row>
    <row r="1143" spans="2:12" x14ac:dyDescent="0.2">
      <c r="B1143" s="5">
        <v>43698.509027777778</v>
      </c>
      <c r="C1143" s="12">
        <f>TIME(HOUR(tblSales[[#This Row],[Datetime]]),MINUTE(tblSales[[#This Row],[Datetime]]), SECOND(tblSales[[#This Row],[Datetime]]))</f>
        <v>0.50902777777777775</v>
      </c>
      <c r="D1143" s="6">
        <f>_xlfn.FLOOR.MATH(tblSales[[#This Row],[Datetime]])</f>
        <v>43698</v>
      </c>
      <c r="E1143">
        <f>YEAR(tblSales[[#This Row],[Datetime]])</f>
        <v>2019</v>
      </c>
      <c r="F1143" t="str">
        <f>TEXT(tblSales[[#This Row],[Datetime]], "mmm")</f>
        <v>Aug</v>
      </c>
      <c r="G1143" t="str">
        <f>TEXT(tblSales[[#This Row],[Datetime]], "ddd")</f>
        <v>Wed</v>
      </c>
      <c r="H1143">
        <f>HOUR(tblSales[[#This Row],[Datetime]])</f>
        <v>12</v>
      </c>
      <c r="I1143" s="8">
        <v>2.5</v>
      </c>
      <c r="J1143" t="s">
        <v>66</v>
      </c>
      <c r="K1143" t="s">
        <v>11</v>
      </c>
      <c r="L1143">
        <v>1</v>
      </c>
    </row>
    <row r="1144" spans="2:12" x14ac:dyDescent="0.2">
      <c r="B1144" s="5">
        <v>43698.513194444444</v>
      </c>
      <c r="C1144" s="12">
        <f>TIME(HOUR(tblSales[[#This Row],[Datetime]]),MINUTE(tblSales[[#This Row],[Datetime]]), SECOND(tblSales[[#This Row],[Datetime]]))</f>
        <v>0.5131944444444444</v>
      </c>
      <c r="D1144" s="6">
        <f>_xlfn.FLOOR.MATH(tblSales[[#This Row],[Datetime]])</f>
        <v>43698</v>
      </c>
      <c r="E1144">
        <f>YEAR(tblSales[[#This Row],[Datetime]])</f>
        <v>2019</v>
      </c>
      <c r="F1144" t="str">
        <f>TEXT(tblSales[[#This Row],[Datetime]], "mmm")</f>
        <v>Aug</v>
      </c>
      <c r="G1144" t="str">
        <f>TEXT(tblSales[[#This Row],[Datetime]], "ddd")</f>
        <v>Wed</v>
      </c>
      <c r="H1144">
        <f>HOUR(tblSales[[#This Row],[Datetime]])</f>
        <v>12</v>
      </c>
      <c r="I1144" s="8" t="s">
        <v>97</v>
      </c>
      <c r="J1144" t="s">
        <v>66</v>
      </c>
      <c r="K1144" t="s">
        <v>22</v>
      </c>
      <c r="L1144">
        <v>2</v>
      </c>
    </row>
    <row r="1145" spans="2:12" x14ac:dyDescent="0.2">
      <c r="B1145" s="5">
        <v>43698.513194444444</v>
      </c>
      <c r="C1145" s="12">
        <f>TIME(HOUR(tblSales[[#This Row],[Datetime]]),MINUTE(tblSales[[#This Row],[Datetime]]), SECOND(tblSales[[#This Row],[Datetime]]))</f>
        <v>0.5131944444444444</v>
      </c>
      <c r="D1145" s="6">
        <f>_xlfn.FLOOR.MATH(tblSales[[#This Row],[Datetime]])</f>
        <v>43698</v>
      </c>
      <c r="E1145">
        <f>YEAR(tblSales[[#This Row],[Datetime]])</f>
        <v>2019</v>
      </c>
      <c r="F1145" t="str">
        <f>TEXT(tblSales[[#This Row],[Datetime]], "mmm")</f>
        <v>Aug</v>
      </c>
      <c r="G1145" t="str">
        <f>TEXT(tblSales[[#This Row],[Datetime]], "ddd")</f>
        <v>Wed</v>
      </c>
      <c r="H1145">
        <f>HOUR(tblSales[[#This Row],[Datetime]])</f>
        <v>12</v>
      </c>
      <c r="I1145" s="8">
        <v>1.79</v>
      </c>
      <c r="J1145" t="s">
        <v>66</v>
      </c>
      <c r="K1145" t="s">
        <v>13</v>
      </c>
      <c r="L1145">
        <v>1</v>
      </c>
    </row>
    <row r="1146" spans="2:12" x14ac:dyDescent="0.2">
      <c r="B1146" s="5">
        <v>43698.520138888889</v>
      </c>
      <c r="C1146" s="12">
        <f>TIME(HOUR(tblSales[[#This Row],[Datetime]]),MINUTE(tblSales[[#This Row],[Datetime]]), SECOND(tblSales[[#This Row],[Datetime]]))</f>
        <v>0.52013888888888882</v>
      </c>
      <c r="D1146" s="6">
        <f>_xlfn.FLOOR.MATH(tblSales[[#This Row],[Datetime]])</f>
        <v>43698</v>
      </c>
      <c r="E1146">
        <f>YEAR(tblSales[[#This Row],[Datetime]])</f>
        <v>2019</v>
      </c>
      <c r="F1146" t="str">
        <f>TEXT(tblSales[[#This Row],[Datetime]], "mmm")</f>
        <v>Aug</v>
      </c>
      <c r="G1146" t="str">
        <f>TEXT(tblSales[[#This Row],[Datetime]], "ddd")</f>
        <v>Wed</v>
      </c>
      <c r="H1146">
        <f>HOUR(tblSales[[#This Row],[Datetime]])</f>
        <v>12</v>
      </c>
      <c r="I1146" s="8" t="s">
        <v>97</v>
      </c>
      <c r="J1146" t="s">
        <v>66</v>
      </c>
      <c r="K1146" t="s">
        <v>22</v>
      </c>
      <c r="L1146">
        <v>1</v>
      </c>
    </row>
    <row r="1147" spans="2:12" x14ac:dyDescent="0.2">
      <c r="B1147" s="5">
        <v>43698.520138888889</v>
      </c>
      <c r="C1147" s="12">
        <f>TIME(HOUR(tblSales[[#This Row],[Datetime]]),MINUTE(tblSales[[#This Row],[Datetime]]), SECOND(tblSales[[#This Row],[Datetime]]))</f>
        <v>0.52013888888888882</v>
      </c>
      <c r="D1147" s="6">
        <f>_xlfn.FLOOR.MATH(tblSales[[#This Row],[Datetime]])</f>
        <v>43698</v>
      </c>
      <c r="E1147">
        <f>YEAR(tblSales[[#This Row],[Datetime]])</f>
        <v>2019</v>
      </c>
      <c r="F1147" t="str">
        <f>TEXT(tblSales[[#This Row],[Datetime]], "mmm")</f>
        <v>Aug</v>
      </c>
      <c r="G1147" t="str">
        <f>TEXT(tblSales[[#This Row],[Datetime]], "ddd")</f>
        <v>Wed</v>
      </c>
      <c r="H1147">
        <f>HOUR(tblSales[[#This Row],[Datetime]])</f>
        <v>12</v>
      </c>
      <c r="I1147" s="8">
        <v>0.4</v>
      </c>
      <c r="J1147" t="s">
        <v>66</v>
      </c>
      <c r="K1147" t="s">
        <v>12</v>
      </c>
      <c r="L1147">
        <v>1</v>
      </c>
    </row>
    <row r="1148" spans="2:12" x14ac:dyDescent="0.2">
      <c r="B1148" s="5">
        <v>43698.520138888889</v>
      </c>
      <c r="C1148" s="12">
        <f>TIME(HOUR(tblSales[[#This Row],[Datetime]]),MINUTE(tblSales[[#This Row],[Datetime]]), SECOND(tblSales[[#This Row],[Datetime]]))</f>
        <v>0.52013888888888882</v>
      </c>
      <c r="D1148" s="6">
        <f>_xlfn.FLOOR.MATH(tblSales[[#This Row],[Datetime]])</f>
        <v>43698</v>
      </c>
      <c r="E1148">
        <f>YEAR(tblSales[[#This Row],[Datetime]])</f>
        <v>2019</v>
      </c>
      <c r="F1148" t="str">
        <f>TEXT(tblSales[[#This Row],[Datetime]], "mmm")</f>
        <v>Aug</v>
      </c>
      <c r="G1148" t="str">
        <f>TEXT(tblSales[[#This Row],[Datetime]], "ddd")</f>
        <v>Wed</v>
      </c>
      <c r="H1148">
        <f>HOUR(tblSales[[#This Row],[Datetime]])</f>
        <v>12</v>
      </c>
      <c r="I1148" s="8">
        <v>1.79</v>
      </c>
      <c r="J1148" t="s">
        <v>66</v>
      </c>
      <c r="K1148" t="s">
        <v>13</v>
      </c>
      <c r="L1148">
        <v>1</v>
      </c>
    </row>
    <row r="1149" spans="2:12" x14ac:dyDescent="0.2">
      <c r="B1149" s="5">
        <v>43698.535416666666</v>
      </c>
      <c r="C1149" s="12">
        <f>TIME(HOUR(tblSales[[#This Row],[Datetime]]),MINUTE(tblSales[[#This Row],[Datetime]]), SECOND(tblSales[[#This Row],[Datetime]]))</f>
        <v>0.53541666666666665</v>
      </c>
      <c r="D1149" s="6">
        <f>_xlfn.FLOOR.MATH(tblSales[[#This Row],[Datetime]])</f>
        <v>43698</v>
      </c>
      <c r="E1149">
        <f>YEAR(tblSales[[#This Row],[Datetime]])</f>
        <v>2019</v>
      </c>
      <c r="F1149" t="str">
        <f>TEXT(tblSales[[#This Row],[Datetime]], "mmm")</f>
        <v>Aug</v>
      </c>
      <c r="G1149" t="str">
        <f>TEXT(tblSales[[#This Row],[Datetime]], "ddd")</f>
        <v>Wed</v>
      </c>
      <c r="H1149">
        <f>HOUR(tblSales[[#This Row],[Datetime]])</f>
        <v>12</v>
      </c>
      <c r="I1149" s="8">
        <v>0.25</v>
      </c>
      <c r="J1149" t="s">
        <v>66</v>
      </c>
      <c r="K1149" t="s">
        <v>10</v>
      </c>
      <c r="L1149">
        <v>1</v>
      </c>
    </row>
    <row r="1150" spans="2:12" x14ac:dyDescent="0.2">
      <c r="B1150" s="5">
        <v>43698.535416666666</v>
      </c>
      <c r="C1150" s="12">
        <f>TIME(HOUR(tblSales[[#This Row],[Datetime]]),MINUTE(tblSales[[#This Row],[Datetime]]), SECOND(tblSales[[#This Row],[Datetime]]))</f>
        <v>0.53541666666666665</v>
      </c>
      <c r="D1150" s="6">
        <f>_xlfn.FLOOR.MATH(tblSales[[#This Row],[Datetime]])</f>
        <v>43698</v>
      </c>
      <c r="E1150">
        <f>YEAR(tblSales[[#This Row],[Datetime]])</f>
        <v>2019</v>
      </c>
      <c r="F1150" t="str">
        <f>TEXT(tblSales[[#This Row],[Datetime]], "mmm")</f>
        <v>Aug</v>
      </c>
      <c r="G1150" t="str">
        <f>TEXT(tblSales[[#This Row],[Datetime]], "ddd")</f>
        <v>Wed</v>
      </c>
      <c r="H1150">
        <f>HOUR(tblSales[[#This Row],[Datetime]])</f>
        <v>12</v>
      </c>
      <c r="I1150" s="8">
        <v>0.55000000000000004</v>
      </c>
      <c r="J1150" t="s">
        <v>66</v>
      </c>
      <c r="K1150" t="s">
        <v>8</v>
      </c>
      <c r="L1150">
        <v>1</v>
      </c>
    </row>
    <row r="1151" spans="2:12" x14ac:dyDescent="0.2">
      <c r="B1151" s="5">
        <v>43698.535416666666</v>
      </c>
      <c r="C1151" s="12">
        <f>TIME(HOUR(tblSales[[#This Row],[Datetime]]),MINUTE(tblSales[[#This Row],[Datetime]]), SECOND(tblSales[[#This Row],[Datetime]]))</f>
        <v>0.53541666666666665</v>
      </c>
      <c r="D1151" s="6">
        <f>_xlfn.FLOOR.MATH(tblSales[[#This Row],[Datetime]])</f>
        <v>43698</v>
      </c>
      <c r="E1151">
        <f>YEAR(tblSales[[#This Row],[Datetime]])</f>
        <v>2019</v>
      </c>
      <c r="F1151" t="str">
        <f>TEXT(tblSales[[#This Row],[Datetime]], "mmm")</f>
        <v>Aug</v>
      </c>
      <c r="G1151" t="str">
        <f>TEXT(tblSales[[#This Row],[Datetime]], "ddd")</f>
        <v>Wed</v>
      </c>
      <c r="H1151">
        <f>HOUR(tblSales[[#This Row],[Datetime]])</f>
        <v>12</v>
      </c>
      <c r="I1151" s="8">
        <v>0.45</v>
      </c>
      <c r="J1151" t="s">
        <v>66</v>
      </c>
      <c r="K1151" t="s">
        <v>17</v>
      </c>
      <c r="L1151">
        <v>1</v>
      </c>
    </row>
    <row r="1152" spans="2:12" x14ac:dyDescent="0.2">
      <c r="B1152" s="5">
        <v>43698.542361111111</v>
      </c>
      <c r="C1152" s="12">
        <f>TIME(HOUR(tblSales[[#This Row],[Datetime]]),MINUTE(tblSales[[#This Row],[Datetime]]), SECOND(tblSales[[#This Row],[Datetime]]))</f>
        <v>0.54236111111111118</v>
      </c>
      <c r="D1152" s="6">
        <f>_xlfn.FLOOR.MATH(tblSales[[#This Row],[Datetime]])</f>
        <v>43698</v>
      </c>
      <c r="E1152">
        <f>YEAR(tblSales[[#This Row],[Datetime]])</f>
        <v>2019</v>
      </c>
      <c r="F1152" t="str">
        <f>TEXT(tblSales[[#This Row],[Datetime]], "mmm")</f>
        <v>Aug</v>
      </c>
      <c r="G1152" t="str">
        <f>TEXT(tblSales[[#This Row],[Datetime]], "ddd")</f>
        <v>Wed</v>
      </c>
      <c r="H1152">
        <f>HOUR(tblSales[[#This Row],[Datetime]])</f>
        <v>13</v>
      </c>
      <c r="I1152" s="8">
        <v>4</v>
      </c>
      <c r="J1152" t="s">
        <v>66</v>
      </c>
      <c r="K1152" t="s">
        <v>25</v>
      </c>
      <c r="L1152">
        <v>1</v>
      </c>
    </row>
    <row r="1153" spans="2:12" x14ac:dyDescent="0.2">
      <c r="B1153" s="5">
        <v>43698.542361111111</v>
      </c>
      <c r="C1153" s="12">
        <f>TIME(HOUR(tblSales[[#This Row],[Datetime]]),MINUTE(tblSales[[#This Row],[Datetime]]), SECOND(tblSales[[#This Row],[Datetime]]))</f>
        <v>0.54236111111111118</v>
      </c>
      <c r="D1153" s="6">
        <f>_xlfn.FLOOR.MATH(tblSales[[#This Row],[Datetime]])</f>
        <v>43698</v>
      </c>
      <c r="E1153">
        <f>YEAR(tblSales[[#This Row],[Datetime]])</f>
        <v>2019</v>
      </c>
      <c r="F1153" t="str">
        <f>TEXT(tblSales[[#This Row],[Datetime]], "mmm")</f>
        <v>Aug</v>
      </c>
      <c r="G1153" t="str">
        <f>TEXT(tblSales[[#This Row],[Datetime]], "ddd")</f>
        <v>Wed</v>
      </c>
      <c r="H1153">
        <f>HOUR(tblSales[[#This Row],[Datetime]])</f>
        <v>13</v>
      </c>
      <c r="I1153" s="8" t="s">
        <v>97</v>
      </c>
      <c r="J1153" t="s">
        <v>66</v>
      </c>
      <c r="K1153" t="s">
        <v>22</v>
      </c>
      <c r="L1153">
        <v>1</v>
      </c>
    </row>
    <row r="1154" spans="2:12" x14ac:dyDescent="0.2">
      <c r="B1154" s="5">
        <v>43698.542361111111</v>
      </c>
      <c r="C1154" s="12">
        <f>TIME(HOUR(tblSales[[#This Row],[Datetime]]),MINUTE(tblSales[[#This Row],[Datetime]]), SECOND(tblSales[[#This Row],[Datetime]]))</f>
        <v>0.54236111111111118</v>
      </c>
      <c r="D1154" s="6">
        <f>_xlfn.FLOOR.MATH(tblSales[[#This Row],[Datetime]])</f>
        <v>43698</v>
      </c>
      <c r="E1154">
        <f>YEAR(tblSales[[#This Row],[Datetime]])</f>
        <v>2019</v>
      </c>
      <c r="F1154" t="str">
        <f>TEXT(tblSales[[#This Row],[Datetime]], "mmm")</f>
        <v>Aug</v>
      </c>
      <c r="G1154" t="str">
        <f>TEXT(tblSales[[#This Row],[Datetime]], "ddd")</f>
        <v>Wed</v>
      </c>
      <c r="H1154">
        <f>HOUR(tblSales[[#This Row],[Datetime]])</f>
        <v>13</v>
      </c>
      <c r="I1154" s="8">
        <v>5</v>
      </c>
      <c r="J1154" t="s">
        <v>66</v>
      </c>
      <c r="K1154" t="s">
        <v>11</v>
      </c>
      <c r="L1154">
        <v>2</v>
      </c>
    </row>
    <row r="1155" spans="2:12" x14ac:dyDescent="0.2">
      <c r="B1155" s="5">
        <v>43698.552083333336</v>
      </c>
      <c r="C1155" s="12">
        <f>TIME(HOUR(tblSales[[#This Row],[Datetime]]),MINUTE(tblSales[[#This Row],[Datetime]]), SECOND(tblSales[[#This Row],[Datetime]]))</f>
        <v>0.55208333333333337</v>
      </c>
      <c r="D1155" s="6">
        <f>_xlfn.FLOOR.MATH(tblSales[[#This Row],[Datetime]])</f>
        <v>43698</v>
      </c>
      <c r="E1155">
        <f>YEAR(tblSales[[#This Row],[Datetime]])</f>
        <v>2019</v>
      </c>
      <c r="F1155" t="str">
        <f>TEXT(tblSales[[#This Row],[Datetime]], "mmm")</f>
        <v>Aug</v>
      </c>
      <c r="G1155" t="str">
        <f>TEXT(tblSales[[#This Row],[Datetime]], "ddd")</f>
        <v>Wed</v>
      </c>
      <c r="H1155">
        <f>HOUR(tblSales[[#This Row],[Datetime]])</f>
        <v>13</v>
      </c>
      <c r="I1155" s="8">
        <v>1.1000000000000001</v>
      </c>
      <c r="J1155" t="s">
        <v>66</v>
      </c>
      <c r="K1155" t="s">
        <v>8</v>
      </c>
      <c r="L1155">
        <v>2</v>
      </c>
    </row>
    <row r="1156" spans="2:12" x14ac:dyDescent="0.2">
      <c r="B1156" s="5">
        <v>43698.552083333336</v>
      </c>
      <c r="C1156" s="12">
        <f>TIME(HOUR(tblSales[[#This Row],[Datetime]]),MINUTE(tblSales[[#This Row],[Datetime]]), SECOND(tblSales[[#This Row],[Datetime]]))</f>
        <v>0.55208333333333337</v>
      </c>
      <c r="D1156" s="6">
        <f>_xlfn.FLOOR.MATH(tblSales[[#This Row],[Datetime]])</f>
        <v>43698</v>
      </c>
      <c r="E1156">
        <f>YEAR(tblSales[[#This Row],[Datetime]])</f>
        <v>2019</v>
      </c>
      <c r="F1156" t="str">
        <f>TEXT(tblSales[[#This Row],[Datetime]], "mmm")</f>
        <v>Aug</v>
      </c>
      <c r="G1156" t="str">
        <f>TEXT(tblSales[[#This Row],[Datetime]], "ddd")</f>
        <v>Wed</v>
      </c>
      <c r="H1156">
        <f>HOUR(tblSales[[#This Row],[Datetime]])</f>
        <v>13</v>
      </c>
      <c r="I1156" s="8">
        <v>0.4</v>
      </c>
      <c r="J1156" t="s">
        <v>66</v>
      </c>
      <c r="K1156" t="s">
        <v>12</v>
      </c>
      <c r="L1156">
        <v>1</v>
      </c>
    </row>
    <row r="1157" spans="2:12" x14ac:dyDescent="0.2">
      <c r="B1157" s="5">
        <v>43698.552083333336</v>
      </c>
      <c r="C1157" s="12">
        <f>TIME(HOUR(tblSales[[#This Row],[Datetime]]),MINUTE(tblSales[[#This Row],[Datetime]]), SECOND(tblSales[[#This Row],[Datetime]]))</f>
        <v>0.55208333333333337</v>
      </c>
      <c r="D1157" s="6">
        <f>_xlfn.FLOOR.MATH(tblSales[[#This Row],[Datetime]])</f>
        <v>43698</v>
      </c>
      <c r="E1157">
        <f>YEAR(tblSales[[#This Row],[Datetime]])</f>
        <v>2019</v>
      </c>
      <c r="F1157" t="str">
        <f>TEXT(tblSales[[#This Row],[Datetime]], "mmm")</f>
        <v>Aug</v>
      </c>
      <c r="G1157" t="str">
        <f>TEXT(tblSales[[#This Row],[Datetime]], "ddd")</f>
        <v>Wed</v>
      </c>
      <c r="H1157">
        <f>HOUR(tblSales[[#This Row],[Datetime]])</f>
        <v>13</v>
      </c>
      <c r="I1157" s="8">
        <v>0.55000000000000004</v>
      </c>
      <c r="J1157" t="s">
        <v>66</v>
      </c>
      <c r="K1157" t="s">
        <v>19</v>
      </c>
      <c r="L1157">
        <v>1</v>
      </c>
    </row>
    <row r="1158" spans="2:12" x14ac:dyDescent="0.2">
      <c r="B1158" s="5">
        <v>43698.55972222222</v>
      </c>
      <c r="C1158" s="12">
        <f>TIME(HOUR(tblSales[[#This Row],[Datetime]]),MINUTE(tblSales[[#This Row],[Datetime]]), SECOND(tblSales[[#This Row],[Datetime]]))</f>
        <v>0.55972222222222223</v>
      </c>
      <c r="D1158" s="6">
        <f>_xlfn.FLOOR.MATH(tblSales[[#This Row],[Datetime]])</f>
        <v>43698</v>
      </c>
      <c r="E1158">
        <f>YEAR(tblSales[[#This Row],[Datetime]])</f>
        <v>2019</v>
      </c>
      <c r="F1158" t="str">
        <f>TEXT(tblSales[[#This Row],[Datetime]], "mmm")</f>
        <v>Aug</v>
      </c>
      <c r="G1158" t="str">
        <f>TEXT(tblSales[[#This Row],[Datetime]], "ddd")</f>
        <v>Wed</v>
      </c>
      <c r="H1158">
        <f>HOUR(tblSales[[#This Row],[Datetime]])</f>
        <v>13</v>
      </c>
      <c r="I1158" s="8" t="s">
        <v>97</v>
      </c>
      <c r="J1158" t="s">
        <v>66</v>
      </c>
      <c r="K1158" t="s">
        <v>22</v>
      </c>
      <c r="L1158">
        <v>1</v>
      </c>
    </row>
    <row r="1159" spans="2:12" x14ac:dyDescent="0.2">
      <c r="B1159" s="5">
        <v>43698.55972222222</v>
      </c>
      <c r="C1159" s="12">
        <f>TIME(HOUR(tblSales[[#This Row],[Datetime]]),MINUTE(tblSales[[#This Row],[Datetime]]), SECOND(tblSales[[#This Row],[Datetime]]))</f>
        <v>0.55972222222222223</v>
      </c>
      <c r="D1159" s="6">
        <f>_xlfn.FLOOR.MATH(tblSales[[#This Row],[Datetime]])</f>
        <v>43698</v>
      </c>
      <c r="E1159">
        <f>YEAR(tblSales[[#This Row],[Datetime]])</f>
        <v>2019</v>
      </c>
      <c r="F1159" t="str">
        <f>TEXT(tblSales[[#This Row],[Datetime]], "mmm")</f>
        <v>Aug</v>
      </c>
      <c r="G1159" t="str">
        <f>TEXT(tblSales[[#This Row],[Datetime]], "ddd")</f>
        <v>Wed</v>
      </c>
      <c r="H1159">
        <f>HOUR(tblSales[[#This Row],[Datetime]])</f>
        <v>13</v>
      </c>
      <c r="I1159" s="8">
        <v>0.3</v>
      </c>
      <c r="J1159" t="s">
        <v>66</v>
      </c>
      <c r="K1159" t="s">
        <v>16</v>
      </c>
      <c r="L1159">
        <v>1</v>
      </c>
    </row>
    <row r="1160" spans="2:12" x14ac:dyDescent="0.2">
      <c r="B1160" s="5">
        <v>43698.55972222222</v>
      </c>
      <c r="C1160" s="12">
        <f>TIME(HOUR(tblSales[[#This Row],[Datetime]]),MINUTE(tblSales[[#This Row],[Datetime]]), SECOND(tblSales[[#This Row],[Datetime]]))</f>
        <v>0.55972222222222223</v>
      </c>
      <c r="D1160" s="6">
        <f>_xlfn.FLOOR.MATH(tblSales[[#This Row],[Datetime]])</f>
        <v>43698</v>
      </c>
      <c r="E1160">
        <f>YEAR(tblSales[[#This Row],[Datetime]])</f>
        <v>2019</v>
      </c>
      <c r="F1160" t="str">
        <f>TEXT(tblSales[[#This Row],[Datetime]], "mmm")</f>
        <v>Aug</v>
      </c>
      <c r="G1160" t="str">
        <f>TEXT(tblSales[[#This Row],[Datetime]], "ddd")</f>
        <v>Wed</v>
      </c>
      <c r="H1160">
        <f>HOUR(tblSales[[#This Row],[Datetime]])</f>
        <v>13</v>
      </c>
      <c r="I1160" s="8">
        <v>2.5</v>
      </c>
      <c r="J1160" t="s">
        <v>66</v>
      </c>
      <c r="K1160" t="s">
        <v>11</v>
      </c>
      <c r="L1160">
        <v>1</v>
      </c>
    </row>
    <row r="1161" spans="2:12" x14ac:dyDescent="0.2">
      <c r="B1161" s="5">
        <v>43698.571527777778</v>
      </c>
      <c r="C1161" s="12">
        <f>TIME(HOUR(tblSales[[#This Row],[Datetime]]),MINUTE(tblSales[[#This Row],[Datetime]]), SECOND(tblSales[[#This Row],[Datetime]]))</f>
        <v>0.57152777777777775</v>
      </c>
      <c r="D1161" s="6">
        <f>_xlfn.FLOOR.MATH(tblSales[[#This Row],[Datetime]])</f>
        <v>43698</v>
      </c>
      <c r="E1161">
        <f>YEAR(tblSales[[#This Row],[Datetime]])</f>
        <v>2019</v>
      </c>
      <c r="F1161" t="str">
        <f>TEXT(tblSales[[#This Row],[Datetime]], "mmm")</f>
        <v>Aug</v>
      </c>
      <c r="G1161" t="str">
        <f>TEXT(tblSales[[#This Row],[Datetime]], "ddd")</f>
        <v>Wed</v>
      </c>
      <c r="H1161">
        <f>HOUR(tblSales[[#This Row],[Datetime]])</f>
        <v>13</v>
      </c>
      <c r="I1161" s="8">
        <v>4</v>
      </c>
      <c r="J1161" t="s">
        <v>66</v>
      </c>
      <c r="K1161" t="s">
        <v>25</v>
      </c>
      <c r="L1161">
        <v>1</v>
      </c>
    </row>
    <row r="1162" spans="2:12" x14ac:dyDescent="0.2">
      <c r="B1162" s="5">
        <v>43698.571527777778</v>
      </c>
      <c r="C1162" s="12">
        <f>TIME(HOUR(tblSales[[#This Row],[Datetime]]),MINUTE(tblSales[[#This Row],[Datetime]]), SECOND(tblSales[[#This Row],[Datetime]]))</f>
        <v>0.57152777777777775</v>
      </c>
      <c r="D1162" s="6">
        <f>_xlfn.FLOOR.MATH(tblSales[[#This Row],[Datetime]])</f>
        <v>43698</v>
      </c>
      <c r="E1162">
        <f>YEAR(tblSales[[#This Row],[Datetime]])</f>
        <v>2019</v>
      </c>
      <c r="F1162" t="str">
        <f>TEXT(tblSales[[#This Row],[Datetime]], "mmm")</f>
        <v>Aug</v>
      </c>
      <c r="G1162" t="str">
        <f>TEXT(tblSales[[#This Row],[Datetime]], "ddd")</f>
        <v>Wed</v>
      </c>
      <c r="H1162">
        <f>HOUR(tblSales[[#This Row],[Datetime]])</f>
        <v>13</v>
      </c>
      <c r="I1162" s="8" t="s">
        <v>97</v>
      </c>
      <c r="J1162" t="s">
        <v>66</v>
      </c>
      <c r="K1162" t="s">
        <v>22</v>
      </c>
      <c r="L1162">
        <v>2</v>
      </c>
    </row>
    <row r="1163" spans="2:12" x14ac:dyDescent="0.2">
      <c r="B1163" s="5">
        <v>43698.571527777778</v>
      </c>
      <c r="C1163" s="12">
        <f>TIME(HOUR(tblSales[[#This Row],[Datetime]]),MINUTE(tblSales[[#This Row],[Datetime]]), SECOND(tblSales[[#This Row],[Datetime]]))</f>
        <v>0.57152777777777775</v>
      </c>
      <c r="D1163" s="6">
        <f>_xlfn.FLOOR.MATH(tblSales[[#This Row],[Datetime]])</f>
        <v>43698</v>
      </c>
      <c r="E1163">
        <f>YEAR(tblSales[[#This Row],[Datetime]])</f>
        <v>2019</v>
      </c>
      <c r="F1163" t="str">
        <f>TEXT(tblSales[[#This Row],[Datetime]], "mmm")</f>
        <v>Aug</v>
      </c>
      <c r="G1163" t="str">
        <f>TEXT(tblSales[[#This Row],[Datetime]], "ddd")</f>
        <v>Wed</v>
      </c>
      <c r="H1163">
        <f>HOUR(tblSales[[#This Row],[Datetime]])</f>
        <v>13</v>
      </c>
      <c r="I1163" s="8">
        <v>0.55000000000000004</v>
      </c>
      <c r="J1163" t="s">
        <v>66</v>
      </c>
      <c r="K1163" t="s">
        <v>9</v>
      </c>
      <c r="L1163">
        <v>1</v>
      </c>
    </row>
    <row r="1164" spans="2:12" x14ac:dyDescent="0.2">
      <c r="B1164" s="5">
        <v>43698.59097222222</v>
      </c>
      <c r="C1164" s="12">
        <f>TIME(HOUR(tblSales[[#This Row],[Datetime]]),MINUTE(tblSales[[#This Row],[Datetime]]), SECOND(tblSales[[#This Row],[Datetime]]))</f>
        <v>0.59097222222222223</v>
      </c>
      <c r="D1164" s="6">
        <f>_xlfn.FLOOR.MATH(tblSales[[#This Row],[Datetime]])</f>
        <v>43698</v>
      </c>
      <c r="E1164">
        <f>YEAR(tblSales[[#This Row],[Datetime]])</f>
        <v>2019</v>
      </c>
      <c r="F1164" t="str">
        <f>TEXT(tblSales[[#This Row],[Datetime]], "mmm")</f>
        <v>Aug</v>
      </c>
      <c r="G1164" t="str">
        <f>TEXT(tblSales[[#This Row],[Datetime]], "ddd")</f>
        <v>Wed</v>
      </c>
      <c r="H1164">
        <f>HOUR(tblSales[[#This Row],[Datetime]])</f>
        <v>14</v>
      </c>
      <c r="I1164" s="8">
        <v>0.55000000000000004</v>
      </c>
      <c r="J1164" t="s">
        <v>66</v>
      </c>
      <c r="K1164" t="s">
        <v>20</v>
      </c>
      <c r="L1164">
        <v>1</v>
      </c>
    </row>
    <row r="1165" spans="2:12" x14ac:dyDescent="0.2">
      <c r="B1165" s="5">
        <v>43698.59097222222</v>
      </c>
      <c r="C1165" s="12">
        <f>TIME(HOUR(tblSales[[#This Row],[Datetime]]),MINUTE(tblSales[[#This Row],[Datetime]]), SECOND(tblSales[[#This Row],[Datetime]]))</f>
        <v>0.59097222222222223</v>
      </c>
      <c r="D1165" s="6">
        <f>_xlfn.FLOOR.MATH(tblSales[[#This Row],[Datetime]])</f>
        <v>43698</v>
      </c>
      <c r="E1165">
        <f>YEAR(tblSales[[#This Row],[Datetime]])</f>
        <v>2019</v>
      </c>
      <c r="F1165" t="str">
        <f>TEXT(tblSales[[#This Row],[Datetime]], "mmm")</f>
        <v>Aug</v>
      </c>
      <c r="G1165" t="str">
        <f>TEXT(tblSales[[#This Row],[Datetime]], "ddd")</f>
        <v>Wed</v>
      </c>
      <c r="H1165">
        <f>HOUR(tblSales[[#This Row],[Datetime]])</f>
        <v>14</v>
      </c>
      <c r="I1165" s="8">
        <v>1.1000000000000001</v>
      </c>
      <c r="J1165" t="s">
        <v>66</v>
      </c>
      <c r="K1165" t="s">
        <v>8</v>
      </c>
      <c r="L1165">
        <v>2</v>
      </c>
    </row>
    <row r="1166" spans="2:12" x14ac:dyDescent="0.2">
      <c r="B1166" s="5">
        <v>43698.59097222222</v>
      </c>
      <c r="C1166" s="12">
        <f>TIME(HOUR(tblSales[[#This Row],[Datetime]]),MINUTE(tblSales[[#This Row],[Datetime]]), SECOND(tblSales[[#This Row],[Datetime]]))</f>
        <v>0.59097222222222223</v>
      </c>
      <c r="D1166" s="6">
        <f>_xlfn.FLOOR.MATH(tblSales[[#This Row],[Datetime]])</f>
        <v>43698</v>
      </c>
      <c r="E1166">
        <f>YEAR(tblSales[[#This Row],[Datetime]])</f>
        <v>2019</v>
      </c>
      <c r="F1166" t="str">
        <f>TEXT(tblSales[[#This Row],[Datetime]], "mmm")</f>
        <v>Aug</v>
      </c>
      <c r="G1166" t="str">
        <f>TEXT(tblSales[[#This Row],[Datetime]], "ddd")</f>
        <v>Wed</v>
      </c>
      <c r="H1166">
        <f>HOUR(tblSales[[#This Row],[Datetime]])</f>
        <v>14</v>
      </c>
      <c r="I1166" s="8">
        <v>0.4</v>
      </c>
      <c r="J1166" t="s">
        <v>66</v>
      </c>
      <c r="K1166" t="s">
        <v>14</v>
      </c>
      <c r="L1166">
        <v>1</v>
      </c>
    </row>
    <row r="1167" spans="2:12" x14ac:dyDescent="0.2">
      <c r="B1167" s="5">
        <v>43698.59097222222</v>
      </c>
      <c r="C1167" s="12">
        <f>TIME(HOUR(tblSales[[#This Row],[Datetime]]),MINUTE(tblSales[[#This Row],[Datetime]]), SECOND(tblSales[[#This Row],[Datetime]]))</f>
        <v>0.59097222222222223</v>
      </c>
      <c r="D1167" s="6">
        <f>_xlfn.FLOOR.MATH(tblSales[[#This Row],[Datetime]])</f>
        <v>43698</v>
      </c>
      <c r="E1167">
        <f>YEAR(tblSales[[#This Row],[Datetime]])</f>
        <v>2019</v>
      </c>
      <c r="F1167" t="str">
        <f>TEXT(tblSales[[#This Row],[Datetime]], "mmm")</f>
        <v>Aug</v>
      </c>
      <c r="G1167" t="str">
        <f>TEXT(tblSales[[#This Row],[Datetime]], "ddd")</f>
        <v>Wed</v>
      </c>
      <c r="H1167">
        <f>HOUR(tblSales[[#This Row],[Datetime]])</f>
        <v>14</v>
      </c>
      <c r="I1167" s="8">
        <v>0.4</v>
      </c>
      <c r="J1167" t="s">
        <v>66</v>
      </c>
      <c r="K1167" t="s">
        <v>12</v>
      </c>
      <c r="L1167">
        <v>1</v>
      </c>
    </row>
    <row r="1168" spans="2:12" x14ac:dyDescent="0.2">
      <c r="B1168" s="5">
        <v>43698.59097222222</v>
      </c>
      <c r="C1168" s="12">
        <f>TIME(HOUR(tblSales[[#This Row],[Datetime]]),MINUTE(tblSales[[#This Row],[Datetime]]), SECOND(tblSales[[#This Row],[Datetime]]))</f>
        <v>0.59097222222222223</v>
      </c>
      <c r="D1168" s="6">
        <f>_xlfn.FLOOR.MATH(tblSales[[#This Row],[Datetime]])</f>
        <v>43698</v>
      </c>
      <c r="E1168">
        <f>YEAR(tblSales[[#This Row],[Datetime]])</f>
        <v>2019</v>
      </c>
      <c r="F1168" t="str">
        <f>TEXT(tblSales[[#This Row],[Datetime]], "mmm")</f>
        <v>Aug</v>
      </c>
      <c r="G1168" t="str">
        <f>TEXT(tblSales[[#This Row],[Datetime]], "ddd")</f>
        <v>Wed</v>
      </c>
      <c r="H1168">
        <f>HOUR(tblSales[[#This Row],[Datetime]])</f>
        <v>14</v>
      </c>
      <c r="I1168" s="8">
        <v>0.45</v>
      </c>
      <c r="J1168" t="s">
        <v>66</v>
      </c>
      <c r="K1168" t="s">
        <v>17</v>
      </c>
      <c r="L1168">
        <v>1</v>
      </c>
    </row>
    <row r="1169" spans="2:12" x14ac:dyDescent="0.2">
      <c r="B1169" s="5">
        <v>43698.609722222223</v>
      </c>
      <c r="C1169" s="12">
        <f>TIME(HOUR(tblSales[[#This Row],[Datetime]]),MINUTE(tblSales[[#This Row],[Datetime]]), SECOND(tblSales[[#This Row],[Datetime]]))</f>
        <v>0.60972222222222217</v>
      </c>
      <c r="D1169" s="6">
        <f>_xlfn.FLOOR.MATH(tblSales[[#This Row],[Datetime]])</f>
        <v>43698</v>
      </c>
      <c r="E1169">
        <f>YEAR(tblSales[[#This Row],[Datetime]])</f>
        <v>2019</v>
      </c>
      <c r="F1169" t="str">
        <f>TEXT(tblSales[[#This Row],[Datetime]], "mmm")</f>
        <v>Aug</v>
      </c>
      <c r="G1169" t="str">
        <f>TEXT(tblSales[[#This Row],[Datetime]], "ddd")</f>
        <v>Wed</v>
      </c>
      <c r="H1169">
        <f>HOUR(tblSales[[#This Row],[Datetime]])</f>
        <v>14</v>
      </c>
      <c r="I1169" s="8">
        <v>0.55000000000000004</v>
      </c>
      <c r="J1169" t="s">
        <v>66</v>
      </c>
      <c r="K1169" t="s">
        <v>20</v>
      </c>
      <c r="L1169">
        <v>1</v>
      </c>
    </row>
    <row r="1170" spans="2:12" x14ac:dyDescent="0.2">
      <c r="B1170" s="5">
        <v>43698.609722222223</v>
      </c>
      <c r="C1170" s="12">
        <f>TIME(HOUR(tblSales[[#This Row],[Datetime]]),MINUTE(tblSales[[#This Row],[Datetime]]), SECOND(tblSales[[#This Row],[Datetime]]))</f>
        <v>0.60972222222222217</v>
      </c>
      <c r="D1170" s="6">
        <f>_xlfn.FLOOR.MATH(tblSales[[#This Row],[Datetime]])</f>
        <v>43698</v>
      </c>
      <c r="E1170">
        <f>YEAR(tblSales[[#This Row],[Datetime]])</f>
        <v>2019</v>
      </c>
      <c r="F1170" t="str">
        <f>TEXT(tblSales[[#This Row],[Datetime]], "mmm")</f>
        <v>Aug</v>
      </c>
      <c r="G1170" t="str">
        <f>TEXT(tblSales[[#This Row],[Datetime]], "ddd")</f>
        <v>Wed</v>
      </c>
      <c r="H1170">
        <f>HOUR(tblSales[[#This Row],[Datetime]])</f>
        <v>14</v>
      </c>
      <c r="I1170" s="8">
        <v>0.4</v>
      </c>
      <c r="J1170" t="s">
        <v>66</v>
      </c>
      <c r="K1170" t="s">
        <v>14</v>
      </c>
      <c r="L1170">
        <v>1</v>
      </c>
    </row>
    <row r="1171" spans="2:12" x14ac:dyDescent="0.2">
      <c r="B1171" s="5">
        <v>43698.609722222223</v>
      </c>
      <c r="C1171" s="12">
        <f>TIME(HOUR(tblSales[[#This Row],[Datetime]]),MINUTE(tblSales[[#This Row],[Datetime]]), SECOND(tblSales[[#This Row],[Datetime]]))</f>
        <v>0.60972222222222217</v>
      </c>
      <c r="D1171" s="6">
        <f>_xlfn.FLOOR.MATH(tblSales[[#This Row],[Datetime]])</f>
        <v>43698</v>
      </c>
      <c r="E1171">
        <f>YEAR(tblSales[[#This Row],[Datetime]])</f>
        <v>2019</v>
      </c>
      <c r="F1171" t="str">
        <f>TEXT(tblSales[[#This Row],[Datetime]], "mmm")</f>
        <v>Aug</v>
      </c>
      <c r="G1171" t="str">
        <f>TEXT(tblSales[[#This Row],[Datetime]], "ddd")</f>
        <v>Wed</v>
      </c>
      <c r="H1171">
        <f>HOUR(tblSales[[#This Row],[Datetime]])</f>
        <v>14</v>
      </c>
      <c r="I1171" s="8">
        <v>0.45</v>
      </c>
      <c r="J1171" t="s">
        <v>66</v>
      </c>
      <c r="K1171" t="s">
        <v>17</v>
      </c>
      <c r="L1171">
        <v>1</v>
      </c>
    </row>
    <row r="1172" spans="2:12" x14ac:dyDescent="0.2">
      <c r="B1172" s="5">
        <v>43699.491666666669</v>
      </c>
      <c r="C1172" s="12">
        <f>TIME(HOUR(tblSales[[#This Row],[Datetime]]),MINUTE(tblSales[[#This Row],[Datetime]]), SECOND(tblSales[[#This Row],[Datetime]]))</f>
        <v>0.4916666666666667</v>
      </c>
      <c r="D1172" s="6">
        <f>_xlfn.FLOOR.MATH(tblSales[[#This Row],[Datetime]])</f>
        <v>43699</v>
      </c>
      <c r="E1172">
        <f>YEAR(tblSales[[#This Row],[Datetime]])</f>
        <v>2019</v>
      </c>
      <c r="F1172" t="str">
        <f>TEXT(tblSales[[#This Row],[Datetime]], "mmm")</f>
        <v>Aug</v>
      </c>
      <c r="G1172" t="str">
        <f>TEXT(tblSales[[#This Row],[Datetime]], "ddd")</f>
        <v>Thu</v>
      </c>
      <c r="H1172">
        <f>HOUR(tblSales[[#This Row],[Datetime]])</f>
        <v>11</v>
      </c>
      <c r="I1172" s="8" t="s">
        <v>97</v>
      </c>
      <c r="J1172" t="s">
        <v>66</v>
      </c>
      <c r="K1172" t="s">
        <v>22</v>
      </c>
      <c r="L1172">
        <v>1</v>
      </c>
    </row>
    <row r="1173" spans="2:12" x14ac:dyDescent="0.2">
      <c r="B1173" s="5">
        <v>43699.491666666669</v>
      </c>
      <c r="C1173" s="12">
        <f>TIME(HOUR(tblSales[[#This Row],[Datetime]]),MINUTE(tblSales[[#This Row],[Datetime]]), SECOND(tblSales[[#This Row],[Datetime]]))</f>
        <v>0.4916666666666667</v>
      </c>
      <c r="D1173" s="6">
        <f>_xlfn.FLOOR.MATH(tblSales[[#This Row],[Datetime]])</f>
        <v>43699</v>
      </c>
      <c r="E1173">
        <f>YEAR(tblSales[[#This Row],[Datetime]])</f>
        <v>2019</v>
      </c>
      <c r="F1173" t="str">
        <f>TEXT(tblSales[[#This Row],[Datetime]], "mmm")</f>
        <v>Aug</v>
      </c>
      <c r="G1173" t="str">
        <f>TEXT(tblSales[[#This Row],[Datetime]], "ddd")</f>
        <v>Thu</v>
      </c>
      <c r="H1173">
        <f>HOUR(tblSales[[#This Row],[Datetime]])</f>
        <v>11</v>
      </c>
      <c r="I1173" s="8">
        <v>0.25</v>
      </c>
      <c r="J1173" t="s">
        <v>66</v>
      </c>
      <c r="K1173" t="s">
        <v>10</v>
      </c>
      <c r="L1173">
        <v>1</v>
      </c>
    </row>
    <row r="1174" spans="2:12" x14ac:dyDescent="0.2">
      <c r="B1174" s="5">
        <v>43699.491666666669</v>
      </c>
      <c r="C1174" s="12">
        <f>TIME(HOUR(tblSales[[#This Row],[Datetime]]),MINUTE(tblSales[[#This Row],[Datetime]]), SECOND(tblSales[[#This Row],[Datetime]]))</f>
        <v>0.4916666666666667</v>
      </c>
      <c r="D1174" s="6">
        <f>_xlfn.FLOOR.MATH(tblSales[[#This Row],[Datetime]])</f>
        <v>43699</v>
      </c>
      <c r="E1174">
        <f>YEAR(tblSales[[#This Row],[Datetime]])</f>
        <v>2019</v>
      </c>
      <c r="F1174" t="str">
        <f>TEXT(tblSales[[#This Row],[Datetime]], "mmm")</f>
        <v>Aug</v>
      </c>
      <c r="G1174" t="str">
        <f>TEXT(tblSales[[#This Row],[Datetime]], "ddd")</f>
        <v>Thu</v>
      </c>
      <c r="H1174">
        <f>HOUR(tblSales[[#This Row],[Datetime]])</f>
        <v>11</v>
      </c>
      <c r="I1174" s="8">
        <v>0.55000000000000004</v>
      </c>
      <c r="J1174" t="s">
        <v>66</v>
      </c>
      <c r="K1174" t="s">
        <v>8</v>
      </c>
      <c r="L1174">
        <v>1</v>
      </c>
    </row>
    <row r="1175" spans="2:12" x14ac:dyDescent="0.2">
      <c r="B1175" s="5">
        <v>43699.505555555559</v>
      </c>
      <c r="C1175" s="12">
        <f>TIME(HOUR(tblSales[[#This Row],[Datetime]]),MINUTE(tblSales[[#This Row],[Datetime]]), SECOND(tblSales[[#This Row],[Datetime]]))</f>
        <v>0.50555555555555554</v>
      </c>
      <c r="D1175" s="6">
        <f>_xlfn.FLOOR.MATH(tblSales[[#This Row],[Datetime]])</f>
        <v>43699</v>
      </c>
      <c r="E1175">
        <f>YEAR(tblSales[[#This Row],[Datetime]])</f>
        <v>2019</v>
      </c>
      <c r="F1175" t="str">
        <f>TEXT(tblSales[[#This Row],[Datetime]], "mmm")</f>
        <v>Aug</v>
      </c>
      <c r="G1175" t="str">
        <f>TEXT(tblSales[[#This Row],[Datetime]], "ddd")</f>
        <v>Thu</v>
      </c>
      <c r="H1175">
        <f>HOUR(tblSales[[#This Row],[Datetime]])</f>
        <v>12</v>
      </c>
      <c r="I1175" s="8">
        <v>0.55000000000000004</v>
      </c>
      <c r="J1175" t="s">
        <v>66</v>
      </c>
      <c r="K1175" t="s">
        <v>20</v>
      </c>
      <c r="L1175">
        <v>1</v>
      </c>
    </row>
    <row r="1176" spans="2:12" x14ac:dyDescent="0.2">
      <c r="B1176" s="5">
        <v>43699.505555555559</v>
      </c>
      <c r="C1176" s="12">
        <f>TIME(HOUR(tblSales[[#This Row],[Datetime]]),MINUTE(tblSales[[#This Row],[Datetime]]), SECOND(tblSales[[#This Row],[Datetime]]))</f>
        <v>0.50555555555555554</v>
      </c>
      <c r="D1176" s="6">
        <f>_xlfn.FLOOR.MATH(tblSales[[#This Row],[Datetime]])</f>
        <v>43699</v>
      </c>
      <c r="E1176">
        <f>YEAR(tblSales[[#This Row],[Datetime]])</f>
        <v>2019</v>
      </c>
      <c r="F1176" t="str">
        <f>TEXT(tblSales[[#This Row],[Datetime]], "mmm")</f>
        <v>Aug</v>
      </c>
      <c r="G1176" t="str">
        <f>TEXT(tblSales[[#This Row],[Datetime]], "ddd")</f>
        <v>Thu</v>
      </c>
      <c r="H1176">
        <f>HOUR(tblSales[[#This Row],[Datetime]])</f>
        <v>12</v>
      </c>
      <c r="I1176" s="8" t="s">
        <v>97</v>
      </c>
      <c r="J1176" t="s">
        <v>66</v>
      </c>
      <c r="K1176" t="s">
        <v>22</v>
      </c>
      <c r="L1176">
        <v>1</v>
      </c>
    </row>
    <row r="1177" spans="2:12" x14ac:dyDescent="0.2">
      <c r="B1177" s="5">
        <v>43699.505555555559</v>
      </c>
      <c r="C1177" s="12">
        <f>TIME(HOUR(tblSales[[#This Row],[Datetime]]),MINUTE(tblSales[[#This Row],[Datetime]]), SECOND(tblSales[[#This Row],[Datetime]]))</f>
        <v>0.50555555555555554</v>
      </c>
      <c r="D1177" s="6">
        <f>_xlfn.FLOOR.MATH(tblSales[[#This Row],[Datetime]])</f>
        <v>43699</v>
      </c>
      <c r="E1177">
        <f>YEAR(tblSales[[#This Row],[Datetime]])</f>
        <v>2019</v>
      </c>
      <c r="F1177" t="str">
        <f>TEXT(tblSales[[#This Row],[Datetime]], "mmm")</f>
        <v>Aug</v>
      </c>
      <c r="G1177" t="str">
        <f>TEXT(tblSales[[#This Row],[Datetime]], "ddd")</f>
        <v>Thu</v>
      </c>
      <c r="H1177">
        <f>HOUR(tblSales[[#This Row],[Datetime]])</f>
        <v>12</v>
      </c>
      <c r="I1177" s="8">
        <v>0.55000000000000004</v>
      </c>
      <c r="J1177" t="s">
        <v>66</v>
      </c>
      <c r="K1177" t="s">
        <v>15</v>
      </c>
      <c r="L1177">
        <v>1</v>
      </c>
    </row>
    <row r="1178" spans="2:12" x14ac:dyDescent="0.2">
      <c r="B1178" s="5">
        <v>43699.505555555559</v>
      </c>
      <c r="C1178" s="12">
        <f>TIME(HOUR(tblSales[[#This Row],[Datetime]]),MINUTE(tblSales[[#This Row],[Datetime]]), SECOND(tblSales[[#This Row],[Datetime]]))</f>
        <v>0.50555555555555554</v>
      </c>
      <c r="D1178" s="6">
        <f>_xlfn.FLOOR.MATH(tblSales[[#This Row],[Datetime]])</f>
        <v>43699</v>
      </c>
      <c r="E1178">
        <f>YEAR(tblSales[[#This Row],[Datetime]])</f>
        <v>2019</v>
      </c>
      <c r="F1178" t="str">
        <f>TEXT(tblSales[[#This Row],[Datetime]], "mmm")</f>
        <v>Aug</v>
      </c>
      <c r="G1178" t="str">
        <f>TEXT(tblSales[[#This Row],[Datetime]], "ddd")</f>
        <v>Thu</v>
      </c>
      <c r="H1178">
        <f>HOUR(tblSales[[#This Row],[Datetime]])</f>
        <v>12</v>
      </c>
      <c r="I1178" s="8">
        <v>0.55000000000000004</v>
      </c>
      <c r="J1178" t="s">
        <v>66</v>
      </c>
      <c r="K1178" t="s">
        <v>8</v>
      </c>
      <c r="L1178">
        <v>1</v>
      </c>
    </row>
    <row r="1179" spans="2:12" x14ac:dyDescent="0.2">
      <c r="B1179" s="5">
        <v>43699.505555555559</v>
      </c>
      <c r="C1179" s="12">
        <f>TIME(HOUR(tblSales[[#This Row],[Datetime]]),MINUTE(tblSales[[#This Row],[Datetime]]), SECOND(tblSales[[#This Row],[Datetime]]))</f>
        <v>0.50555555555555554</v>
      </c>
      <c r="D1179" s="6">
        <f>_xlfn.FLOOR.MATH(tblSales[[#This Row],[Datetime]])</f>
        <v>43699</v>
      </c>
      <c r="E1179">
        <f>YEAR(tblSales[[#This Row],[Datetime]])</f>
        <v>2019</v>
      </c>
      <c r="F1179" t="str">
        <f>TEXT(tblSales[[#This Row],[Datetime]], "mmm")</f>
        <v>Aug</v>
      </c>
      <c r="G1179" t="str">
        <f>TEXT(tblSales[[#This Row],[Datetime]], "ddd")</f>
        <v>Thu</v>
      </c>
      <c r="H1179">
        <f>HOUR(tblSales[[#This Row],[Datetime]])</f>
        <v>12</v>
      </c>
      <c r="I1179" s="8">
        <v>0.55000000000000004</v>
      </c>
      <c r="J1179" t="s">
        <v>66</v>
      </c>
      <c r="K1179" t="s">
        <v>19</v>
      </c>
      <c r="L1179">
        <v>1</v>
      </c>
    </row>
    <row r="1180" spans="2:12" x14ac:dyDescent="0.2">
      <c r="B1180" s="5">
        <v>43699.508333333331</v>
      </c>
      <c r="C1180" s="12">
        <f>TIME(HOUR(tblSales[[#This Row],[Datetime]]),MINUTE(tblSales[[#This Row],[Datetime]]), SECOND(tblSales[[#This Row],[Datetime]]))</f>
        <v>0.5083333333333333</v>
      </c>
      <c r="D1180" s="6">
        <f>_xlfn.FLOOR.MATH(tblSales[[#This Row],[Datetime]])</f>
        <v>43699</v>
      </c>
      <c r="E1180">
        <f>YEAR(tblSales[[#This Row],[Datetime]])</f>
        <v>2019</v>
      </c>
      <c r="F1180" t="str">
        <f>TEXT(tblSales[[#This Row],[Datetime]], "mmm")</f>
        <v>Aug</v>
      </c>
      <c r="G1180" t="str">
        <f>TEXT(tblSales[[#This Row],[Datetime]], "ddd")</f>
        <v>Thu</v>
      </c>
      <c r="H1180">
        <f>HOUR(tblSales[[#This Row],[Datetime]])</f>
        <v>12</v>
      </c>
      <c r="I1180" s="8" t="s">
        <v>97</v>
      </c>
      <c r="J1180" t="s">
        <v>66</v>
      </c>
      <c r="K1180" t="s">
        <v>22</v>
      </c>
      <c r="L1180">
        <v>1</v>
      </c>
    </row>
    <row r="1181" spans="2:12" x14ac:dyDescent="0.2">
      <c r="B1181" s="5">
        <v>43699.508333333331</v>
      </c>
      <c r="C1181" s="12">
        <f>TIME(HOUR(tblSales[[#This Row],[Datetime]]),MINUTE(tblSales[[#This Row],[Datetime]]), SECOND(tblSales[[#This Row],[Datetime]]))</f>
        <v>0.5083333333333333</v>
      </c>
      <c r="D1181" s="6">
        <f>_xlfn.FLOOR.MATH(tblSales[[#This Row],[Datetime]])</f>
        <v>43699</v>
      </c>
      <c r="E1181">
        <f>YEAR(tblSales[[#This Row],[Datetime]])</f>
        <v>2019</v>
      </c>
      <c r="F1181" t="str">
        <f>TEXT(tblSales[[#This Row],[Datetime]], "mmm")</f>
        <v>Aug</v>
      </c>
      <c r="G1181" t="str">
        <f>TEXT(tblSales[[#This Row],[Datetime]], "ddd")</f>
        <v>Thu</v>
      </c>
      <c r="H1181">
        <f>HOUR(tblSales[[#This Row],[Datetime]])</f>
        <v>12</v>
      </c>
      <c r="I1181" s="8">
        <v>1.79</v>
      </c>
      <c r="J1181" t="s">
        <v>66</v>
      </c>
      <c r="K1181" t="s">
        <v>13</v>
      </c>
      <c r="L1181">
        <v>1</v>
      </c>
    </row>
    <row r="1182" spans="2:12" x14ac:dyDescent="0.2">
      <c r="B1182" s="5">
        <v>43699.508333333331</v>
      </c>
      <c r="C1182" s="12">
        <f>TIME(HOUR(tblSales[[#This Row],[Datetime]]),MINUTE(tblSales[[#This Row],[Datetime]]), SECOND(tblSales[[#This Row],[Datetime]]))</f>
        <v>0.5083333333333333</v>
      </c>
      <c r="D1182" s="6">
        <f>_xlfn.FLOOR.MATH(tblSales[[#This Row],[Datetime]])</f>
        <v>43699</v>
      </c>
      <c r="E1182">
        <f>YEAR(tblSales[[#This Row],[Datetime]])</f>
        <v>2019</v>
      </c>
      <c r="F1182" t="str">
        <f>TEXT(tblSales[[#This Row],[Datetime]], "mmm")</f>
        <v>Aug</v>
      </c>
      <c r="G1182" t="str">
        <f>TEXT(tblSales[[#This Row],[Datetime]], "ddd")</f>
        <v>Thu</v>
      </c>
      <c r="H1182">
        <f>HOUR(tblSales[[#This Row],[Datetime]])</f>
        <v>12</v>
      </c>
      <c r="I1182" s="8">
        <v>0.55000000000000004</v>
      </c>
      <c r="J1182" t="s">
        <v>66</v>
      </c>
      <c r="K1182" t="s">
        <v>19</v>
      </c>
      <c r="L1182">
        <v>1</v>
      </c>
    </row>
    <row r="1183" spans="2:12" x14ac:dyDescent="0.2">
      <c r="B1183" s="5">
        <v>43699.538194444445</v>
      </c>
      <c r="C1183" s="12">
        <f>TIME(HOUR(tblSales[[#This Row],[Datetime]]),MINUTE(tblSales[[#This Row],[Datetime]]), SECOND(tblSales[[#This Row],[Datetime]]))</f>
        <v>0.53819444444444442</v>
      </c>
      <c r="D1183" s="6">
        <f>_xlfn.FLOOR.MATH(tblSales[[#This Row],[Datetime]])</f>
        <v>43699</v>
      </c>
      <c r="E1183">
        <f>YEAR(tblSales[[#This Row],[Datetime]])</f>
        <v>2019</v>
      </c>
      <c r="F1183" t="str">
        <f>TEXT(tblSales[[#This Row],[Datetime]], "mmm")</f>
        <v>Aug</v>
      </c>
      <c r="G1183" t="str">
        <f>TEXT(tblSales[[#This Row],[Datetime]], "ddd")</f>
        <v>Thu</v>
      </c>
      <c r="H1183">
        <f>HOUR(tblSales[[#This Row],[Datetime]])</f>
        <v>12</v>
      </c>
      <c r="I1183" s="8" t="s">
        <v>97</v>
      </c>
      <c r="J1183" t="s">
        <v>66</v>
      </c>
      <c r="K1183" t="s">
        <v>22</v>
      </c>
      <c r="L1183">
        <v>3</v>
      </c>
    </row>
    <row r="1184" spans="2:12" x14ac:dyDescent="0.2">
      <c r="B1184" s="5">
        <v>43699.546527777777</v>
      </c>
      <c r="C1184" s="12">
        <f>TIME(HOUR(tblSales[[#This Row],[Datetime]]),MINUTE(tblSales[[#This Row],[Datetime]]), SECOND(tblSales[[#This Row],[Datetime]]))</f>
        <v>0.54652777777777783</v>
      </c>
      <c r="D1184" s="6">
        <f>_xlfn.FLOOR.MATH(tblSales[[#This Row],[Datetime]])</f>
        <v>43699</v>
      </c>
      <c r="E1184">
        <f>YEAR(tblSales[[#This Row],[Datetime]])</f>
        <v>2019</v>
      </c>
      <c r="F1184" t="str">
        <f>TEXT(tblSales[[#This Row],[Datetime]], "mmm")</f>
        <v>Aug</v>
      </c>
      <c r="G1184" t="str">
        <f>TEXT(tblSales[[#This Row],[Datetime]], "ddd")</f>
        <v>Thu</v>
      </c>
      <c r="H1184">
        <f>HOUR(tblSales[[#This Row],[Datetime]])</f>
        <v>13</v>
      </c>
      <c r="I1184" s="8" t="s">
        <v>97</v>
      </c>
      <c r="J1184" t="s">
        <v>66</v>
      </c>
      <c r="K1184" t="s">
        <v>22</v>
      </c>
      <c r="L1184">
        <v>2</v>
      </c>
    </row>
    <row r="1185" spans="2:12" x14ac:dyDescent="0.2">
      <c r="B1185" s="5">
        <v>43699.546527777777</v>
      </c>
      <c r="C1185" s="12">
        <f>TIME(HOUR(tblSales[[#This Row],[Datetime]]),MINUTE(tblSales[[#This Row],[Datetime]]), SECOND(tblSales[[#This Row],[Datetime]]))</f>
        <v>0.54652777777777783</v>
      </c>
      <c r="D1185" s="6">
        <f>_xlfn.FLOOR.MATH(tblSales[[#This Row],[Datetime]])</f>
        <v>43699</v>
      </c>
      <c r="E1185">
        <f>YEAR(tblSales[[#This Row],[Datetime]])</f>
        <v>2019</v>
      </c>
      <c r="F1185" t="str">
        <f>TEXT(tblSales[[#This Row],[Datetime]], "mmm")</f>
        <v>Aug</v>
      </c>
      <c r="G1185" t="str">
        <f>TEXT(tblSales[[#This Row],[Datetime]], "ddd")</f>
        <v>Thu</v>
      </c>
      <c r="H1185">
        <f>HOUR(tblSales[[#This Row],[Datetime]])</f>
        <v>13</v>
      </c>
      <c r="I1185" s="8">
        <v>0.55000000000000004</v>
      </c>
      <c r="J1185" t="s">
        <v>66</v>
      </c>
      <c r="K1185" t="s">
        <v>8</v>
      </c>
      <c r="L1185">
        <v>1</v>
      </c>
    </row>
    <row r="1186" spans="2:12" x14ac:dyDescent="0.2">
      <c r="B1186" s="5">
        <v>43699.546527777777</v>
      </c>
      <c r="C1186" s="12">
        <f>TIME(HOUR(tblSales[[#This Row],[Datetime]]),MINUTE(tblSales[[#This Row],[Datetime]]), SECOND(tblSales[[#This Row],[Datetime]]))</f>
        <v>0.54652777777777783</v>
      </c>
      <c r="D1186" s="6">
        <f>_xlfn.FLOOR.MATH(tblSales[[#This Row],[Datetime]])</f>
        <v>43699</v>
      </c>
      <c r="E1186">
        <f>YEAR(tblSales[[#This Row],[Datetime]])</f>
        <v>2019</v>
      </c>
      <c r="F1186" t="str">
        <f>TEXT(tblSales[[#This Row],[Datetime]], "mmm")</f>
        <v>Aug</v>
      </c>
      <c r="G1186" t="str">
        <f>TEXT(tblSales[[#This Row],[Datetime]], "ddd")</f>
        <v>Thu</v>
      </c>
      <c r="H1186">
        <f>HOUR(tblSales[[#This Row],[Datetime]])</f>
        <v>13</v>
      </c>
      <c r="I1186" s="8">
        <v>0.4</v>
      </c>
      <c r="J1186" t="s">
        <v>66</v>
      </c>
      <c r="K1186" t="s">
        <v>14</v>
      </c>
      <c r="L1186">
        <v>1</v>
      </c>
    </row>
    <row r="1187" spans="2:12" x14ac:dyDescent="0.2">
      <c r="B1187" s="5">
        <v>43699.546527777777</v>
      </c>
      <c r="C1187" s="12">
        <f>TIME(HOUR(tblSales[[#This Row],[Datetime]]),MINUTE(tblSales[[#This Row],[Datetime]]), SECOND(tblSales[[#This Row],[Datetime]]))</f>
        <v>0.54652777777777783</v>
      </c>
      <c r="D1187" s="6">
        <f>_xlfn.FLOOR.MATH(tblSales[[#This Row],[Datetime]])</f>
        <v>43699</v>
      </c>
      <c r="E1187">
        <f>YEAR(tblSales[[#This Row],[Datetime]])</f>
        <v>2019</v>
      </c>
      <c r="F1187" t="str">
        <f>TEXT(tblSales[[#This Row],[Datetime]], "mmm")</f>
        <v>Aug</v>
      </c>
      <c r="G1187" t="str">
        <f>TEXT(tblSales[[#This Row],[Datetime]], "ddd")</f>
        <v>Thu</v>
      </c>
      <c r="H1187">
        <f>HOUR(tblSales[[#This Row],[Datetime]])</f>
        <v>13</v>
      </c>
      <c r="I1187" s="8">
        <v>0.8</v>
      </c>
      <c r="J1187" t="s">
        <v>66</v>
      </c>
      <c r="K1187" t="s">
        <v>12</v>
      </c>
      <c r="L1187">
        <v>2</v>
      </c>
    </row>
    <row r="1188" spans="2:12" x14ac:dyDescent="0.2">
      <c r="B1188" s="5">
        <v>43699.575694444444</v>
      </c>
      <c r="C1188" s="12">
        <f>TIME(HOUR(tblSales[[#This Row],[Datetime]]),MINUTE(tblSales[[#This Row],[Datetime]]), SECOND(tblSales[[#This Row],[Datetime]]))</f>
        <v>0.5756944444444444</v>
      </c>
      <c r="D1188" s="6">
        <f>_xlfn.FLOOR.MATH(tblSales[[#This Row],[Datetime]])</f>
        <v>43699</v>
      </c>
      <c r="E1188">
        <f>YEAR(tblSales[[#This Row],[Datetime]])</f>
        <v>2019</v>
      </c>
      <c r="F1188" t="str">
        <f>TEXT(tblSales[[#This Row],[Datetime]], "mmm")</f>
        <v>Aug</v>
      </c>
      <c r="G1188" t="str">
        <f>TEXT(tblSales[[#This Row],[Datetime]], "ddd")</f>
        <v>Thu</v>
      </c>
      <c r="H1188">
        <f>HOUR(tblSales[[#This Row],[Datetime]])</f>
        <v>13</v>
      </c>
      <c r="I1188" s="8" t="s">
        <v>97</v>
      </c>
      <c r="J1188" t="s">
        <v>66</v>
      </c>
      <c r="K1188" t="s">
        <v>22</v>
      </c>
      <c r="L1188">
        <v>3</v>
      </c>
    </row>
    <row r="1189" spans="2:12" x14ac:dyDescent="0.2">
      <c r="B1189" s="5">
        <v>43699.575694444444</v>
      </c>
      <c r="C1189" s="12">
        <f>TIME(HOUR(tblSales[[#This Row],[Datetime]]),MINUTE(tblSales[[#This Row],[Datetime]]), SECOND(tblSales[[#This Row],[Datetime]]))</f>
        <v>0.5756944444444444</v>
      </c>
      <c r="D1189" s="6">
        <f>_xlfn.FLOOR.MATH(tblSales[[#This Row],[Datetime]])</f>
        <v>43699</v>
      </c>
      <c r="E1189">
        <f>YEAR(tblSales[[#This Row],[Datetime]])</f>
        <v>2019</v>
      </c>
      <c r="F1189" t="str">
        <f>TEXT(tblSales[[#This Row],[Datetime]], "mmm")</f>
        <v>Aug</v>
      </c>
      <c r="G1189" t="str">
        <f>TEXT(tblSales[[#This Row],[Datetime]], "ddd")</f>
        <v>Thu</v>
      </c>
      <c r="H1189">
        <f>HOUR(tblSales[[#This Row],[Datetime]])</f>
        <v>13</v>
      </c>
      <c r="I1189" s="8">
        <v>0.8</v>
      </c>
      <c r="J1189" t="s">
        <v>66</v>
      </c>
      <c r="K1189" t="s">
        <v>12</v>
      </c>
      <c r="L1189">
        <v>2</v>
      </c>
    </row>
    <row r="1190" spans="2:12" x14ac:dyDescent="0.2">
      <c r="B1190" s="5">
        <v>43699.595138888886</v>
      </c>
      <c r="C1190" s="12">
        <f>TIME(HOUR(tblSales[[#This Row],[Datetime]]),MINUTE(tblSales[[#This Row],[Datetime]]), SECOND(tblSales[[#This Row],[Datetime]]))</f>
        <v>0.59513888888888888</v>
      </c>
      <c r="D1190" s="6">
        <f>_xlfn.FLOOR.MATH(tblSales[[#This Row],[Datetime]])</f>
        <v>43699</v>
      </c>
      <c r="E1190">
        <f>YEAR(tblSales[[#This Row],[Datetime]])</f>
        <v>2019</v>
      </c>
      <c r="F1190" t="str">
        <f>TEXT(tblSales[[#This Row],[Datetime]], "mmm")</f>
        <v>Aug</v>
      </c>
      <c r="G1190" t="str">
        <f>TEXT(tblSales[[#This Row],[Datetime]], "ddd")</f>
        <v>Thu</v>
      </c>
      <c r="H1190">
        <f>HOUR(tblSales[[#This Row],[Datetime]])</f>
        <v>14</v>
      </c>
      <c r="I1190" s="8" t="s">
        <v>97</v>
      </c>
      <c r="J1190" t="s">
        <v>66</v>
      </c>
      <c r="K1190" t="s">
        <v>22</v>
      </c>
      <c r="L1190">
        <v>2</v>
      </c>
    </row>
    <row r="1191" spans="2:12" x14ac:dyDescent="0.2">
      <c r="B1191" s="5">
        <v>43699.595138888886</v>
      </c>
      <c r="C1191" s="12">
        <f>TIME(HOUR(tblSales[[#This Row],[Datetime]]),MINUTE(tblSales[[#This Row],[Datetime]]), SECOND(tblSales[[#This Row],[Datetime]]))</f>
        <v>0.59513888888888888</v>
      </c>
      <c r="D1191" s="6">
        <f>_xlfn.FLOOR.MATH(tblSales[[#This Row],[Datetime]])</f>
        <v>43699</v>
      </c>
      <c r="E1191">
        <f>YEAR(tblSales[[#This Row],[Datetime]])</f>
        <v>2019</v>
      </c>
      <c r="F1191" t="str">
        <f>TEXT(tblSales[[#This Row],[Datetime]], "mmm")</f>
        <v>Aug</v>
      </c>
      <c r="G1191" t="str">
        <f>TEXT(tblSales[[#This Row],[Datetime]], "ddd")</f>
        <v>Thu</v>
      </c>
      <c r="H1191">
        <f>HOUR(tblSales[[#This Row],[Datetime]])</f>
        <v>14</v>
      </c>
      <c r="I1191" s="8">
        <v>1.79</v>
      </c>
      <c r="J1191" t="s">
        <v>66</v>
      </c>
      <c r="K1191" t="s">
        <v>13</v>
      </c>
      <c r="L1191">
        <v>1</v>
      </c>
    </row>
    <row r="1192" spans="2:12" x14ac:dyDescent="0.2">
      <c r="B1192" s="5">
        <v>43699.607638888891</v>
      </c>
      <c r="C1192" s="12">
        <f>TIME(HOUR(tblSales[[#This Row],[Datetime]]),MINUTE(tblSales[[#This Row],[Datetime]]), SECOND(tblSales[[#This Row],[Datetime]]))</f>
        <v>0.60763888888888895</v>
      </c>
      <c r="D1192" s="6">
        <f>_xlfn.FLOOR.MATH(tblSales[[#This Row],[Datetime]])</f>
        <v>43699</v>
      </c>
      <c r="E1192">
        <f>YEAR(tblSales[[#This Row],[Datetime]])</f>
        <v>2019</v>
      </c>
      <c r="F1192" t="str">
        <f>TEXT(tblSales[[#This Row],[Datetime]], "mmm")</f>
        <v>Aug</v>
      </c>
      <c r="G1192" t="str">
        <f>TEXT(tblSales[[#This Row],[Datetime]], "ddd")</f>
        <v>Thu</v>
      </c>
      <c r="H1192">
        <f>HOUR(tblSales[[#This Row],[Datetime]])</f>
        <v>14</v>
      </c>
      <c r="I1192" s="8" t="s">
        <v>97</v>
      </c>
      <c r="J1192" t="s">
        <v>66</v>
      </c>
      <c r="K1192" t="s">
        <v>22</v>
      </c>
      <c r="L1192">
        <v>1</v>
      </c>
    </row>
    <row r="1193" spans="2:12" x14ac:dyDescent="0.2">
      <c r="B1193" s="5">
        <v>43699.607638888891</v>
      </c>
      <c r="C1193" s="12">
        <f>TIME(HOUR(tblSales[[#This Row],[Datetime]]),MINUTE(tblSales[[#This Row],[Datetime]]), SECOND(tblSales[[#This Row],[Datetime]]))</f>
        <v>0.60763888888888895</v>
      </c>
      <c r="D1193" s="6">
        <f>_xlfn.FLOOR.MATH(tblSales[[#This Row],[Datetime]])</f>
        <v>43699</v>
      </c>
      <c r="E1193">
        <f>YEAR(tblSales[[#This Row],[Datetime]])</f>
        <v>2019</v>
      </c>
      <c r="F1193" t="str">
        <f>TEXT(tblSales[[#This Row],[Datetime]], "mmm")</f>
        <v>Aug</v>
      </c>
      <c r="G1193" t="str">
        <f>TEXT(tblSales[[#This Row],[Datetime]], "ddd")</f>
        <v>Thu</v>
      </c>
      <c r="H1193">
        <f>HOUR(tblSales[[#This Row],[Datetime]])</f>
        <v>14</v>
      </c>
      <c r="I1193" s="8">
        <v>0.25</v>
      </c>
      <c r="J1193" t="s">
        <v>66</v>
      </c>
      <c r="K1193" t="s">
        <v>10</v>
      </c>
      <c r="L1193">
        <v>1</v>
      </c>
    </row>
    <row r="1194" spans="2:12" x14ac:dyDescent="0.2">
      <c r="B1194" s="5">
        <v>43699.607638888891</v>
      </c>
      <c r="C1194" s="12">
        <f>TIME(HOUR(tblSales[[#This Row],[Datetime]]),MINUTE(tblSales[[#This Row],[Datetime]]), SECOND(tblSales[[#This Row],[Datetime]]))</f>
        <v>0.60763888888888895</v>
      </c>
      <c r="D1194" s="6">
        <f>_xlfn.FLOOR.MATH(tblSales[[#This Row],[Datetime]])</f>
        <v>43699</v>
      </c>
      <c r="E1194">
        <f>YEAR(tblSales[[#This Row],[Datetime]])</f>
        <v>2019</v>
      </c>
      <c r="F1194" t="str">
        <f>TEXT(tblSales[[#This Row],[Datetime]], "mmm")</f>
        <v>Aug</v>
      </c>
      <c r="G1194" t="str">
        <f>TEXT(tblSales[[#This Row],[Datetime]], "ddd")</f>
        <v>Thu</v>
      </c>
      <c r="H1194">
        <f>HOUR(tblSales[[#This Row],[Datetime]])</f>
        <v>14</v>
      </c>
      <c r="I1194" s="8">
        <v>0.55000000000000004</v>
      </c>
      <c r="J1194" t="s">
        <v>66</v>
      </c>
      <c r="K1194" t="s">
        <v>19</v>
      </c>
      <c r="L1194">
        <v>1</v>
      </c>
    </row>
    <row r="1195" spans="2:12" x14ac:dyDescent="0.2">
      <c r="B1195" s="5">
        <v>43699.64166666667</v>
      </c>
      <c r="C1195" s="12">
        <f>TIME(HOUR(tblSales[[#This Row],[Datetime]]),MINUTE(tblSales[[#This Row],[Datetime]]), SECOND(tblSales[[#This Row],[Datetime]]))</f>
        <v>0.64166666666666672</v>
      </c>
      <c r="D1195" s="6">
        <f>_xlfn.FLOOR.MATH(tblSales[[#This Row],[Datetime]])</f>
        <v>43699</v>
      </c>
      <c r="E1195">
        <f>YEAR(tblSales[[#This Row],[Datetime]])</f>
        <v>2019</v>
      </c>
      <c r="F1195" t="str">
        <f>TEXT(tblSales[[#This Row],[Datetime]], "mmm")</f>
        <v>Aug</v>
      </c>
      <c r="G1195" t="str">
        <f>TEXT(tblSales[[#This Row],[Datetime]], "ddd")</f>
        <v>Thu</v>
      </c>
      <c r="H1195">
        <f>HOUR(tblSales[[#This Row],[Datetime]])</f>
        <v>15</v>
      </c>
      <c r="I1195" s="8">
        <v>0.55000000000000004</v>
      </c>
      <c r="J1195" t="s">
        <v>66</v>
      </c>
      <c r="K1195" t="s">
        <v>8</v>
      </c>
      <c r="L1195">
        <v>1</v>
      </c>
    </row>
    <row r="1196" spans="2:12" x14ac:dyDescent="0.2">
      <c r="B1196" s="5">
        <v>43699.64166666667</v>
      </c>
      <c r="C1196" s="12">
        <f>TIME(HOUR(tblSales[[#This Row],[Datetime]]),MINUTE(tblSales[[#This Row],[Datetime]]), SECOND(tblSales[[#This Row],[Datetime]]))</f>
        <v>0.64166666666666672</v>
      </c>
      <c r="D1196" s="6">
        <f>_xlfn.FLOOR.MATH(tblSales[[#This Row],[Datetime]])</f>
        <v>43699</v>
      </c>
      <c r="E1196">
        <f>YEAR(tblSales[[#This Row],[Datetime]])</f>
        <v>2019</v>
      </c>
      <c r="F1196" t="str">
        <f>TEXT(tblSales[[#This Row],[Datetime]], "mmm")</f>
        <v>Aug</v>
      </c>
      <c r="G1196" t="str">
        <f>TEXT(tblSales[[#This Row],[Datetime]], "ddd")</f>
        <v>Thu</v>
      </c>
      <c r="H1196">
        <f>HOUR(tblSales[[#This Row],[Datetime]])</f>
        <v>15</v>
      </c>
      <c r="I1196" s="8">
        <v>0.4</v>
      </c>
      <c r="J1196" t="s">
        <v>66</v>
      </c>
      <c r="K1196" t="s">
        <v>14</v>
      </c>
      <c r="L1196">
        <v>1</v>
      </c>
    </row>
    <row r="1197" spans="2:12" x14ac:dyDescent="0.2">
      <c r="B1197" s="5">
        <v>43699.64166666667</v>
      </c>
      <c r="C1197" s="12">
        <f>TIME(HOUR(tblSales[[#This Row],[Datetime]]),MINUTE(tblSales[[#This Row],[Datetime]]), SECOND(tblSales[[#This Row],[Datetime]]))</f>
        <v>0.64166666666666672</v>
      </c>
      <c r="D1197" s="6">
        <f>_xlfn.FLOOR.MATH(tblSales[[#This Row],[Datetime]])</f>
        <v>43699</v>
      </c>
      <c r="E1197">
        <f>YEAR(tblSales[[#This Row],[Datetime]])</f>
        <v>2019</v>
      </c>
      <c r="F1197" t="str">
        <f>TEXT(tblSales[[#This Row],[Datetime]], "mmm")</f>
        <v>Aug</v>
      </c>
      <c r="G1197" t="str">
        <f>TEXT(tblSales[[#This Row],[Datetime]], "ddd")</f>
        <v>Thu</v>
      </c>
      <c r="H1197">
        <f>HOUR(tblSales[[#This Row],[Datetime]])</f>
        <v>15</v>
      </c>
      <c r="I1197" s="8">
        <v>1.79</v>
      </c>
      <c r="J1197" t="s">
        <v>66</v>
      </c>
      <c r="K1197" t="s">
        <v>13</v>
      </c>
      <c r="L1197">
        <v>1</v>
      </c>
    </row>
    <row r="1198" spans="2:12" x14ac:dyDescent="0.2">
      <c r="B1198" s="5">
        <v>43699.64166666667</v>
      </c>
      <c r="C1198" s="12">
        <f>TIME(HOUR(tblSales[[#This Row],[Datetime]]),MINUTE(tblSales[[#This Row],[Datetime]]), SECOND(tblSales[[#This Row],[Datetime]]))</f>
        <v>0.64166666666666672</v>
      </c>
      <c r="D1198" s="6">
        <f>_xlfn.FLOOR.MATH(tblSales[[#This Row],[Datetime]])</f>
        <v>43699</v>
      </c>
      <c r="E1198">
        <f>YEAR(tblSales[[#This Row],[Datetime]])</f>
        <v>2019</v>
      </c>
      <c r="F1198" t="str">
        <f>TEXT(tblSales[[#This Row],[Datetime]], "mmm")</f>
        <v>Aug</v>
      </c>
      <c r="G1198" t="str">
        <f>TEXT(tblSales[[#This Row],[Datetime]], "ddd")</f>
        <v>Thu</v>
      </c>
      <c r="H1198">
        <f>HOUR(tblSales[[#This Row],[Datetime]])</f>
        <v>15</v>
      </c>
      <c r="I1198" s="8">
        <v>0.55000000000000004</v>
      </c>
      <c r="J1198" t="s">
        <v>66</v>
      </c>
      <c r="K1198" t="s">
        <v>19</v>
      </c>
      <c r="L1198">
        <v>1</v>
      </c>
    </row>
    <row r="1199" spans="2:12" x14ac:dyDescent="0.2">
      <c r="B1199" s="5">
        <v>43699.64166666667</v>
      </c>
      <c r="C1199" s="12">
        <f>TIME(HOUR(tblSales[[#This Row],[Datetime]]),MINUTE(tblSales[[#This Row],[Datetime]]), SECOND(tblSales[[#This Row],[Datetime]]))</f>
        <v>0.64166666666666672</v>
      </c>
      <c r="D1199" s="6">
        <f>_xlfn.FLOOR.MATH(tblSales[[#This Row],[Datetime]])</f>
        <v>43699</v>
      </c>
      <c r="E1199">
        <f>YEAR(tblSales[[#This Row],[Datetime]])</f>
        <v>2019</v>
      </c>
      <c r="F1199" t="str">
        <f>TEXT(tblSales[[#This Row],[Datetime]], "mmm")</f>
        <v>Aug</v>
      </c>
      <c r="G1199" t="str">
        <f>TEXT(tblSales[[#This Row],[Datetime]], "ddd")</f>
        <v>Thu</v>
      </c>
      <c r="H1199">
        <f>HOUR(tblSales[[#This Row],[Datetime]])</f>
        <v>15</v>
      </c>
      <c r="I1199" s="8">
        <v>2.5</v>
      </c>
      <c r="J1199" t="s">
        <v>66</v>
      </c>
      <c r="K1199" t="s">
        <v>11</v>
      </c>
      <c r="L1199">
        <v>1</v>
      </c>
    </row>
    <row r="1200" spans="2:12" x14ac:dyDescent="0.2">
      <c r="B1200" s="5">
        <v>43700.477777777778</v>
      </c>
      <c r="C1200" s="12">
        <f>TIME(HOUR(tblSales[[#This Row],[Datetime]]),MINUTE(tblSales[[#This Row],[Datetime]]), SECOND(tblSales[[#This Row],[Datetime]]))</f>
        <v>0.4777777777777778</v>
      </c>
      <c r="D1200" s="6">
        <f>_xlfn.FLOOR.MATH(tblSales[[#This Row],[Datetime]])</f>
        <v>43700</v>
      </c>
      <c r="E1200">
        <f>YEAR(tblSales[[#This Row],[Datetime]])</f>
        <v>2019</v>
      </c>
      <c r="F1200" t="str">
        <f>TEXT(tblSales[[#This Row],[Datetime]], "mmm")</f>
        <v>Aug</v>
      </c>
      <c r="G1200" t="str">
        <f>TEXT(tblSales[[#This Row],[Datetime]], "ddd")</f>
        <v>Fri</v>
      </c>
      <c r="H1200">
        <f>HOUR(tblSales[[#This Row],[Datetime]])</f>
        <v>11</v>
      </c>
      <c r="I1200" s="8" t="s">
        <v>97</v>
      </c>
      <c r="J1200" t="s">
        <v>66</v>
      </c>
      <c r="K1200" t="s">
        <v>22</v>
      </c>
      <c r="L1200">
        <v>4</v>
      </c>
    </row>
    <row r="1201" spans="2:12" x14ac:dyDescent="0.2">
      <c r="B1201" s="5">
        <v>43700.477777777778</v>
      </c>
      <c r="C1201" s="12">
        <f>TIME(HOUR(tblSales[[#This Row],[Datetime]]),MINUTE(tblSales[[#This Row],[Datetime]]), SECOND(tblSales[[#This Row],[Datetime]]))</f>
        <v>0.4777777777777778</v>
      </c>
      <c r="D1201" s="6">
        <f>_xlfn.FLOOR.MATH(tblSales[[#This Row],[Datetime]])</f>
        <v>43700</v>
      </c>
      <c r="E1201">
        <f>YEAR(tblSales[[#This Row],[Datetime]])</f>
        <v>2019</v>
      </c>
      <c r="F1201" t="str">
        <f>TEXT(tblSales[[#This Row],[Datetime]], "mmm")</f>
        <v>Aug</v>
      </c>
      <c r="G1201" t="str">
        <f>TEXT(tblSales[[#This Row],[Datetime]], "ddd")</f>
        <v>Fri</v>
      </c>
      <c r="H1201">
        <f>HOUR(tblSales[[#This Row],[Datetime]])</f>
        <v>11</v>
      </c>
      <c r="I1201" s="8">
        <v>1.6500000000000001</v>
      </c>
      <c r="J1201" t="s">
        <v>66</v>
      </c>
      <c r="K1201" t="s">
        <v>8</v>
      </c>
      <c r="L1201">
        <v>3</v>
      </c>
    </row>
    <row r="1202" spans="2:12" x14ac:dyDescent="0.2">
      <c r="B1202" s="5">
        <v>43700.477777777778</v>
      </c>
      <c r="C1202" s="12">
        <f>TIME(HOUR(tblSales[[#This Row],[Datetime]]),MINUTE(tblSales[[#This Row],[Datetime]]), SECOND(tblSales[[#This Row],[Datetime]]))</f>
        <v>0.4777777777777778</v>
      </c>
      <c r="D1202" s="6">
        <f>_xlfn.FLOOR.MATH(tblSales[[#This Row],[Datetime]])</f>
        <v>43700</v>
      </c>
      <c r="E1202">
        <f>YEAR(tblSales[[#This Row],[Datetime]])</f>
        <v>2019</v>
      </c>
      <c r="F1202" t="str">
        <f>TEXT(tblSales[[#This Row],[Datetime]], "mmm")</f>
        <v>Aug</v>
      </c>
      <c r="G1202" t="str">
        <f>TEXT(tblSales[[#This Row],[Datetime]], "ddd")</f>
        <v>Fri</v>
      </c>
      <c r="H1202">
        <f>HOUR(tblSales[[#This Row],[Datetime]])</f>
        <v>11</v>
      </c>
      <c r="I1202" s="8">
        <v>1.35</v>
      </c>
      <c r="J1202" t="s">
        <v>66</v>
      </c>
      <c r="K1202" t="s">
        <v>17</v>
      </c>
      <c r="L1202">
        <v>3</v>
      </c>
    </row>
    <row r="1203" spans="2:12" x14ac:dyDescent="0.2">
      <c r="B1203" s="5">
        <v>43700.495138888888</v>
      </c>
      <c r="C1203" s="12">
        <f>TIME(HOUR(tblSales[[#This Row],[Datetime]]),MINUTE(tblSales[[#This Row],[Datetime]]), SECOND(tblSales[[#This Row],[Datetime]]))</f>
        <v>0.49513888888888885</v>
      </c>
      <c r="D1203" s="6">
        <f>_xlfn.FLOOR.MATH(tblSales[[#This Row],[Datetime]])</f>
        <v>43700</v>
      </c>
      <c r="E1203">
        <f>YEAR(tblSales[[#This Row],[Datetime]])</f>
        <v>2019</v>
      </c>
      <c r="F1203" t="str">
        <f>TEXT(tblSales[[#This Row],[Datetime]], "mmm")</f>
        <v>Aug</v>
      </c>
      <c r="G1203" t="str">
        <f>TEXT(tblSales[[#This Row],[Datetime]], "ddd")</f>
        <v>Fri</v>
      </c>
      <c r="H1203">
        <f>HOUR(tblSales[[#This Row],[Datetime]])</f>
        <v>11</v>
      </c>
      <c r="I1203" s="8" t="s">
        <v>97</v>
      </c>
      <c r="J1203" t="s">
        <v>66</v>
      </c>
      <c r="K1203" t="s">
        <v>22</v>
      </c>
      <c r="L1203">
        <v>9</v>
      </c>
    </row>
    <row r="1204" spans="2:12" x14ac:dyDescent="0.2">
      <c r="B1204" s="5">
        <v>43700.495138888888</v>
      </c>
      <c r="C1204" s="12">
        <f>TIME(HOUR(tblSales[[#This Row],[Datetime]]),MINUTE(tblSales[[#This Row],[Datetime]]), SECOND(tblSales[[#This Row],[Datetime]]))</f>
        <v>0.49513888888888885</v>
      </c>
      <c r="D1204" s="6">
        <f>_xlfn.FLOOR.MATH(tblSales[[#This Row],[Datetime]])</f>
        <v>43700</v>
      </c>
      <c r="E1204">
        <f>YEAR(tblSales[[#This Row],[Datetime]])</f>
        <v>2019</v>
      </c>
      <c r="F1204" t="str">
        <f>TEXT(tblSales[[#This Row],[Datetime]], "mmm")</f>
        <v>Aug</v>
      </c>
      <c r="G1204" t="str">
        <f>TEXT(tblSales[[#This Row],[Datetime]], "ddd")</f>
        <v>Fri</v>
      </c>
      <c r="H1204">
        <f>HOUR(tblSales[[#This Row],[Datetime]])</f>
        <v>11</v>
      </c>
      <c r="I1204" s="8">
        <v>0.4</v>
      </c>
      <c r="J1204" t="s">
        <v>66</v>
      </c>
      <c r="K1204" t="s">
        <v>14</v>
      </c>
      <c r="L1204">
        <v>1</v>
      </c>
    </row>
    <row r="1205" spans="2:12" x14ac:dyDescent="0.2">
      <c r="B1205" s="5">
        <v>43700.495138888888</v>
      </c>
      <c r="C1205" s="12">
        <f>TIME(HOUR(tblSales[[#This Row],[Datetime]]),MINUTE(tblSales[[#This Row],[Datetime]]), SECOND(tblSales[[#This Row],[Datetime]]))</f>
        <v>0.49513888888888885</v>
      </c>
      <c r="D1205" s="6">
        <f>_xlfn.FLOOR.MATH(tblSales[[#This Row],[Datetime]])</f>
        <v>43700</v>
      </c>
      <c r="E1205">
        <f>YEAR(tblSales[[#This Row],[Datetime]])</f>
        <v>2019</v>
      </c>
      <c r="F1205" t="str">
        <f>TEXT(tblSales[[#This Row],[Datetime]], "mmm")</f>
        <v>Aug</v>
      </c>
      <c r="G1205" t="str">
        <f>TEXT(tblSales[[#This Row],[Datetime]], "ddd")</f>
        <v>Fri</v>
      </c>
      <c r="H1205">
        <f>HOUR(tblSales[[#This Row],[Datetime]])</f>
        <v>11</v>
      </c>
      <c r="I1205" s="8">
        <v>0.4</v>
      </c>
      <c r="J1205" t="s">
        <v>66</v>
      </c>
      <c r="K1205" t="s">
        <v>12</v>
      </c>
      <c r="L1205">
        <v>1</v>
      </c>
    </row>
    <row r="1206" spans="2:12" x14ac:dyDescent="0.2">
      <c r="B1206" s="5">
        <v>43700.495138888888</v>
      </c>
      <c r="C1206" s="12">
        <f>TIME(HOUR(tblSales[[#This Row],[Datetime]]),MINUTE(tblSales[[#This Row],[Datetime]]), SECOND(tblSales[[#This Row],[Datetime]]))</f>
        <v>0.49513888888888885</v>
      </c>
      <c r="D1206" s="6">
        <f>_xlfn.FLOOR.MATH(tblSales[[#This Row],[Datetime]])</f>
        <v>43700</v>
      </c>
      <c r="E1206">
        <f>YEAR(tblSales[[#This Row],[Datetime]])</f>
        <v>2019</v>
      </c>
      <c r="F1206" t="str">
        <f>TEXT(tblSales[[#This Row],[Datetime]], "mmm")</f>
        <v>Aug</v>
      </c>
      <c r="G1206" t="str">
        <f>TEXT(tblSales[[#This Row],[Datetime]], "ddd")</f>
        <v>Fri</v>
      </c>
      <c r="H1206">
        <f>HOUR(tblSales[[#This Row],[Datetime]])</f>
        <v>11</v>
      </c>
      <c r="I1206" s="8">
        <v>1.79</v>
      </c>
      <c r="J1206" t="s">
        <v>66</v>
      </c>
      <c r="K1206" t="s">
        <v>13</v>
      </c>
      <c r="L1206">
        <v>1</v>
      </c>
    </row>
    <row r="1207" spans="2:12" x14ac:dyDescent="0.2">
      <c r="B1207" s="5">
        <v>43700.529166666667</v>
      </c>
      <c r="C1207" s="12">
        <f>TIME(HOUR(tblSales[[#This Row],[Datetime]]),MINUTE(tblSales[[#This Row],[Datetime]]), SECOND(tblSales[[#This Row],[Datetime]]))</f>
        <v>0.52916666666666667</v>
      </c>
      <c r="D1207" s="6">
        <f>_xlfn.FLOOR.MATH(tblSales[[#This Row],[Datetime]])</f>
        <v>43700</v>
      </c>
      <c r="E1207">
        <f>YEAR(tblSales[[#This Row],[Datetime]])</f>
        <v>2019</v>
      </c>
      <c r="F1207" t="str">
        <f>TEXT(tblSales[[#This Row],[Datetime]], "mmm")</f>
        <v>Aug</v>
      </c>
      <c r="G1207" t="str">
        <f>TEXT(tblSales[[#This Row],[Datetime]], "ddd")</f>
        <v>Fri</v>
      </c>
      <c r="H1207">
        <f>HOUR(tblSales[[#This Row],[Datetime]])</f>
        <v>12</v>
      </c>
      <c r="I1207" s="8" t="s">
        <v>97</v>
      </c>
      <c r="J1207" t="s">
        <v>66</v>
      </c>
      <c r="K1207" t="s">
        <v>22</v>
      </c>
      <c r="L1207">
        <v>1</v>
      </c>
    </row>
    <row r="1208" spans="2:12" x14ac:dyDescent="0.2">
      <c r="B1208" s="5">
        <v>43700.529166666667</v>
      </c>
      <c r="C1208" s="12">
        <f>TIME(HOUR(tblSales[[#This Row],[Datetime]]),MINUTE(tblSales[[#This Row],[Datetime]]), SECOND(tblSales[[#This Row],[Datetime]]))</f>
        <v>0.52916666666666667</v>
      </c>
      <c r="D1208" s="6">
        <f>_xlfn.FLOOR.MATH(tblSales[[#This Row],[Datetime]])</f>
        <v>43700</v>
      </c>
      <c r="E1208">
        <f>YEAR(tblSales[[#This Row],[Datetime]])</f>
        <v>2019</v>
      </c>
      <c r="F1208" t="str">
        <f>TEXT(tblSales[[#This Row],[Datetime]], "mmm")</f>
        <v>Aug</v>
      </c>
      <c r="G1208" t="str">
        <f>TEXT(tblSales[[#This Row],[Datetime]], "ddd")</f>
        <v>Fri</v>
      </c>
      <c r="H1208">
        <f>HOUR(tblSales[[#This Row],[Datetime]])</f>
        <v>12</v>
      </c>
      <c r="I1208" s="8">
        <v>0.55000000000000004</v>
      </c>
      <c r="J1208" t="s">
        <v>66</v>
      </c>
      <c r="K1208" t="s">
        <v>8</v>
      </c>
      <c r="L1208">
        <v>1</v>
      </c>
    </row>
    <row r="1209" spans="2:12" x14ac:dyDescent="0.2">
      <c r="B1209" s="5">
        <v>43700.529166666667</v>
      </c>
      <c r="C1209" s="12">
        <f>TIME(HOUR(tblSales[[#This Row],[Datetime]]),MINUTE(tblSales[[#This Row],[Datetime]]), SECOND(tblSales[[#This Row],[Datetime]]))</f>
        <v>0.52916666666666667</v>
      </c>
      <c r="D1209" s="6">
        <f>_xlfn.FLOOR.MATH(tblSales[[#This Row],[Datetime]])</f>
        <v>43700</v>
      </c>
      <c r="E1209">
        <f>YEAR(tblSales[[#This Row],[Datetime]])</f>
        <v>2019</v>
      </c>
      <c r="F1209" t="str">
        <f>TEXT(tblSales[[#This Row],[Datetime]], "mmm")</f>
        <v>Aug</v>
      </c>
      <c r="G1209" t="str">
        <f>TEXT(tblSales[[#This Row],[Datetime]], "ddd")</f>
        <v>Fri</v>
      </c>
      <c r="H1209">
        <f>HOUR(tblSales[[#This Row],[Datetime]])</f>
        <v>12</v>
      </c>
      <c r="I1209" s="8">
        <v>0.3</v>
      </c>
      <c r="J1209" t="s">
        <v>66</v>
      </c>
      <c r="K1209" t="s">
        <v>16</v>
      </c>
      <c r="L1209">
        <v>1</v>
      </c>
    </row>
    <row r="1210" spans="2:12" x14ac:dyDescent="0.2">
      <c r="B1210" s="5">
        <v>43700.532638888886</v>
      </c>
      <c r="C1210" s="12">
        <f>TIME(HOUR(tblSales[[#This Row],[Datetime]]),MINUTE(tblSales[[#This Row],[Datetime]]), SECOND(tblSales[[#This Row],[Datetime]]))</f>
        <v>0.53263888888888888</v>
      </c>
      <c r="D1210" s="6">
        <f>_xlfn.FLOOR.MATH(tblSales[[#This Row],[Datetime]])</f>
        <v>43700</v>
      </c>
      <c r="E1210">
        <f>YEAR(tblSales[[#This Row],[Datetime]])</f>
        <v>2019</v>
      </c>
      <c r="F1210" t="str">
        <f>TEXT(tblSales[[#This Row],[Datetime]], "mmm")</f>
        <v>Aug</v>
      </c>
      <c r="G1210" t="str">
        <f>TEXT(tblSales[[#This Row],[Datetime]], "ddd")</f>
        <v>Fri</v>
      </c>
      <c r="H1210">
        <f>HOUR(tblSales[[#This Row],[Datetime]])</f>
        <v>12</v>
      </c>
      <c r="I1210" s="8">
        <v>0.55000000000000004</v>
      </c>
      <c r="J1210" t="s">
        <v>66</v>
      </c>
      <c r="K1210" t="s">
        <v>20</v>
      </c>
      <c r="L1210">
        <v>1</v>
      </c>
    </row>
    <row r="1211" spans="2:12" x14ac:dyDescent="0.2">
      <c r="B1211" s="5">
        <v>43700.532638888886</v>
      </c>
      <c r="C1211" s="12">
        <f>TIME(HOUR(tblSales[[#This Row],[Datetime]]),MINUTE(tblSales[[#This Row],[Datetime]]), SECOND(tblSales[[#This Row],[Datetime]]))</f>
        <v>0.53263888888888888</v>
      </c>
      <c r="D1211" s="6">
        <f>_xlfn.FLOOR.MATH(tblSales[[#This Row],[Datetime]])</f>
        <v>43700</v>
      </c>
      <c r="E1211">
        <f>YEAR(tblSales[[#This Row],[Datetime]])</f>
        <v>2019</v>
      </c>
      <c r="F1211" t="str">
        <f>TEXT(tblSales[[#This Row],[Datetime]], "mmm")</f>
        <v>Aug</v>
      </c>
      <c r="G1211" t="str">
        <f>TEXT(tblSales[[#This Row],[Datetime]], "ddd")</f>
        <v>Fri</v>
      </c>
      <c r="H1211">
        <f>HOUR(tblSales[[#This Row],[Datetime]])</f>
        <v>12</v>
      </c>
      <c r="I1211" s="8">
        <v>4</v>
      </c>
      <c r="J1211" t="s">
        <v>66</v>
      </c>
      <c r="K1211" t="s">
        <v>25</v>
      </c>
      <c r="L1211">
        <v>1</v>
      </c>
    </row>
    <row r="1212" spans="2:12" x14ac:dyDescent="0.2">
      <c r="B1212" s="5">
        <v>43700.532638888886</v>
      </c>
      <c r="C1212" s="12">
        <f>TIME(HOUR(tblSales[[#This Row],[Datetime]]),MINUTE(tblSales[[#This Row],[Datetime]]), SECOND(tblSales[[#This Row],[Datetime]]))</f>
        <v>0.53263888888888888</v>
      </c>
      <c r="D1212" s="6">
        <f>_xlfn.FLOOR.MATH(tblSales[[#This Row],[Datetime]])</f>
        <v>43700</v>
      </c>
      <c r="E1212">
        <f>YEAR(tblSales[[#This Row],[Datetime]])</f>
        <v>2019</v>
      </c>
      <c r="F1212" t="str">
        <f>TEXT(tblSales[[#This Row],[Datetime]], "mmm")</f>
        <v>Aug</v>
      </c>
      <c r="G1212" t="str">
        <f>TEXT(tblSales[[#This Row],[Datetime]], "ddd")</f>
        <v>Fri</v>
      </c>
      <c r="H1212">
        <f>HOUR(tblSales[[#This Row],[Datetime]])</f>
        <v>12</v>
      </c>
      <c r="I1212" s="8" t="s">
        <v>97</v>
      </c>
      <c r="J1212" t="s">
        <v>66</v>
      </c>
      <c r="K1212" t="s">
        <v>22</v>
      </c>
      <c r="L1212">
        <v>1</v>
      </c>
    </row>
    <row r="1213" spans="2:12" x14ac:dyDescent="0.2">
      <c r="B1213" s="5">
        <v>43700.532638888886</v>
      </c>
      <c r="C1213" s="12">
        <f>TIME(HOUR(tblSales[[#This Row],[Datetime]]),MINUTE(tblSales[[#This Row],[Datetime]]), SECOND(tblSales[[#This Row],[Datetime]]))</f>
        <v>0.53263888888888888</v>
      </c>
      <c r="D1213" s="6">
        <f>_xlfn.FLOOR.MATH(tblSales[[#This Row],[Datetime]])</f>
        <v>43700</v>
      </c>
      <c r="E1213">
        <f>YEAR(tblSales[[#This Row],[Datetime]])</f>
        <v>2019</v>
      </c>
      <c r="F1213" t="str">
        <f>TEXT(tblSales[[#This Row],[Datetime]], "mmm")</f>
        <v>Aug</v>
      </c>
      <c r="G1213" t="str">
        <f>TEXT(tblSales[[#This Row],[Datetime]], "ddd")</f>
        <v>Fri</v>
      </c>
      <c r="H1213">
        <f>HOUR(tblSales[[#This Row],[Datetime]])</f>
        <v>12</v>
      </c>
      <c r="I1213" s="8">
        <v>0.4</v>
      </c>
      <c r="J1213" t="s">
        <v>66</v>
      </c>
      <c r="K1213" t="s">
        <v>14</v>
      </c>
      <c r="L1213">
        <v>1</v>
      </c>
    </row>
    <row r="1214" spans="2:12" x14ac:dyDescent="0.2">
      <c r="B1214" s="5">
        <v>43700.647222222222</v>
      </c>
      <c r="C1214" s="12">
        <f>TIME(HOUR(tblSales[[#This Row],[Datetime]]),MINUTE(tblSales[[#This Row],[Datetime]]), SECOND(tblSales[[#This Row],[Datetime]]))</f>
        <v>0.64722222222222225</v>
      </c>
      <c r="D1214" s="6">
        <f>_xlfn.FLOOR.MATH(tblSales[[#This Row],[Datetime]])</f>
        <v>43700</v>
      </c>
      <c r="E1214">
        <f>YEAR(tblSales[[#This Row],[Datetime]])</f>
        <v>2019</v>
      </c>
      <c r="F1214" t="str">
        <f>TEXT(tblSales[[#This Row],[Datetime]], "mmm")</f>
        <v>Aug</v>
      </c>
      <c r="G1214" t="str">
        <f>TEXT(tblSales[[#This Row],[Datetime]], "ddd")</f>
        <v>Fri</v>
      </c>
      <c r="H1214">
        <f>HOUR(tblSales[[#This Row],[Datetime]])</f>
        <v>15</v>
      </c>
      <c r="I1214" s="8">
        <v>0.55000000000000004</v>
      </c>
      <c r="J1214" t="s">
        <v>66</v>
      </c>
      <c r="K1214" t="s">
        <v>15</v>
      </c>
      <c r="L1214">
        <v>1</v>
      </c>
    </row>
    <row r="1215" spans="2:12" x14ac:dyDescent="0.2">
      <c r="B1215" s="5">
        <v>43700.647222222222</v>
      </c>
      <c r="C1215" s="12">
        <f>TIME(HOUR(tblSales[[#This Row],[Datetime]]),MINUTE(tblSales[[#This Row],[Datetime]]), SECOND(tblSales[[#This Row],[Datetime]]))</f>
        <v>0.64722222222222225</v>
      </c>
      <c r="D1215" s="6">
        <f>_xlfn.FLOOR.MATH(tblSales[[#This Row],[Datetime]])</f>
        <v>43700</v>
      </c>
      <c r="E1215">
        <f>YEAR(tblSales[[#This Row],[Datetime]])</f>
        <v>2019</v>
      </c>
      <c r="F1215" t="str">
        <f>TEXT(tblSales[[#This Row],[Datetime]], "mmm")</f>
        <v>Aug</v>
      </c>
      <c r="G1215" t="str">
        <f>TEXT(tblSales[[#This Row],[Datetime]], "ddd")</f>
        <v>Fri</v>
      </c>
      <c r="H1215">
        <f>HOUR(tblSales[[#This Row],[Datetime]])</f>
        <v>15</v>
      </c>
      <c r="I1215" s="8">
        <v>0.55000000000000004</v>
      </c>
      <c r="J1215" t="s">
        <v>66</v>
      </c>
      <c r="K1215" t="s">
        <v>8</v>
      </c>
      <c r="L1215">
        <v>1</v>
      </c>
    </row>
    <row r="1216" spans="2:12" x14ac:dyDescent="0.2">
      <c r="B1216" s="5">
        <v>43700.647222222222</v>
      </c>
      <c r="C1216" s="12">
        <f>TIME(HOUR(tblSales[[#This Row],[Datetime]]),MINUTE(tblSales[[#This Row],[Datetime]]), SECOND(tblSales[[#This Row],[Datetime]]))</f>
        <v>0.64722222222222225</v>
      </c>
      <c r="D1216" s="6">
        <f>_xlfn.FLOOR.MATH(tblSales[[#This Row],[Datetime]])</f>
        <v>43700</v>
      </c>
      <c r="E1216">
        <f>YEAR(tblSales[[#This Row],[Datetime]])</f>
        <v>2019</v>
      </c>
      <c r="F1216" t="str">
        <f>TEXT(tblSales[[#This Row],[Datetime]], "mmm")</f>
        <v>Aug</v>
      </c>
      <c r="G1216" t="str">
        <f>TEXT(tblSales[[#This Row],[Datetime]], "ddd")</f>
        <v>Fri</v>
      </c>
      <c r="H1216">
        <f>HOUR(tblSales[[#This Row],[Datetime]])</f>
        <v>15</v>
      </c>
      <c r="I1216" s="8">
        <v>0.55000000000000004</v>
      </c>
      <c r="J1216" t="s">
        <v>66</v>
      </c>
      <c r="K1216" t="s">
        <v>9</v>
      </c>
      <c r="L1216">
        <v>1</v>
      </c>
    </row>
    <row r="1217" spans="2:12" x14ac:dyDescent="0.2">
      <c r="B1217" s="5">
        <v>43700.647222222222</v>
      </c>
      <c r="C1217" s="12">
        <f>TIME(HOUR(tblSales[[#This Row],[Datetime]]),MINUTE(tblSales[[#This Row],[Datetime]]), SECOND(tblSales[[#This Row],[Datetime]]))</f>
        <v>0.64722222222222225</v>
      </c>
      <c r="D1217" s="6">
        <f>_xlfn.FLOOR.MATH(tblSales[[#This Row],[Datetime]])</f>
        <v>43700</v>
      </c>
      <c r="E1217">
        <f>YEAR(tblSales[[#This Row],[Datetime]])</f>
        <v>2019</v>
      </c>
      <c r="F1217" t="str">
        <f>TEXT(tblSales[[#This Row],[Datetime]], "mmm")</f>
        <v>Aug</v>
      </c>
      <c r="G1217" t="str">
        <f>TEXT(tblSales[[#This Row],[Datetime]], "ddd")</f>
        <v>Fri</v>
      </c>
      <c r="H1217">
        <f>HOUR(tblSales[[#This Row],[Datetime]])</f>
        <v>15</v>
      </c>
      <c r="I1217" s="8">
        <v>0.4</v>
      </c>
      <c r="J1217" t="s">
        <v>66</v>
      </c>
      <c r="K1217" t="s">
        <v>12</v>
      </c>
      <c r="L1217">
        <v>1</v>
      </c>
    </row>
    <row r="1218" spans="2:12" x14ac:dyDescent="0.2">
      <c r="B1218" s="5">
        <v>43700.647222222222</v>
      </c>
      <c r="C1218" s="12">
        <f>TIME(HOUR(tblSales[[#This Row],[Datetime]]),MINUTE(tblSales[[#This Row],[Datetime]]), SECOND(tblSales[[#This Row],[Datetime]]))</f>
        <v>0.64722222222222225</v>
      </c>
      <c r="D1218" s="6">
        <f>_xlfn.FLOOR.MATH(tblSales[[#This Row],[Datetime]])</f>
        <v>43700</v>
      </c>
      <c r="E1218">
        <f>YEAR(tblSales[[#This Row],[Datetime]])</f>
        <v>2019</v>
      </c>
      <c r="F1218" t="str">
        <f>TEXT(tblSales[[#This Row],[Datetime]], "mmm")</f>
        <v>Aug</v>
      </c>
      <c r="G1218" t="str">
        <f>TEXT(tblSales[[#This Row],[Datetime]], "ddd")</f>
        <v>Fri</v>
      </c>
      <c r="H1218">
        <f>HOUR(tblSales[[#This Row],[Datetime]])</f>
        <v>15</v>
      </c>
      <c r="I1218" s="8">
        <v>0.2</v>
      </c>
      <c r="J1218" t="s">
        <v>66</v>
      </c>
      <c r="K1218" t="s">
        <v>18</v>
      </c>
      <c r="L1218">
        <v>1</v>
      </c>
    </row>
    <row r="1219" spans="2:12" x14ac:dyDescent="0.2">
      <c r="B1219" s="5">
        <v>43701.462500000001</v>
      </c>
      <c r="C1219" s="12">
        <f>TIME(HOUR(tblSales[[#This Row],[Datetime]]),MINUTE(tblSales[[#This Row],[Datetime]]), SECOND(tblSales[[#This Row],[Datetime]]))</f>
        <v>0.46249999999999997</v>
      </c>
      <c r="D1219" s="6">
        <f>_xlfn.FLOOR.MATH(tblSales[[#This Row],[Datetime]])</f>
        <v>43701</v>
      </c>
      <c r="E1219">
        <f>YEAR(tblSales[[#This Row],[Datetime]])</f>
        <v>2019</v>
      </c>
      <c r="F1219" t="str">
        <f>TEXT(tblSales[[#This Row],[Datetime]], "mmm")</f>
        <v>Aug</v>
      </c>
      <c r="G1219" t="str">
        <f>TEXT(tblSales[[#This Row],[Datetime]], "ddd")</f>
        <v>Sat</v>
      </c>
      <c r="H1219">
        <f>HOUR(tblSales[[#This Row],[Datetime]])</f>
        <v>11</v>
      </c>
      <c r="I1219" s="8">
        <v>1.1000000000000001</v>
      </c>
      <c r="J1219" t="s">
        <v>66</v>
      </c>
      <c r="K1219" t="s">
        <v>8</v>
      </c>
      <c r="L1219">
        <v>2</v>
      </c>
    </row>
    <row r="1220" spans="2:12" x14ac:dyDescent="0.2">
      <c r="B1220" s="5">
        <v>43701.462500000001</v>
      </c>
      <c r="C1220" s="12">
        <f>TIME(HOUR(tblSales[[#This Row],[Datetime]]),MINUTE(tblSales[[#This Row],[Datetime]]), SECOND(tblSales[[#This Row],[Datetime]]))</f>
        <v>0.46249999999999997</v>
      </c>
      <c r="D1220" s="6">
        <f>_xlfn.FLOOR.MATH(tblSales[[#This Row],[Datetime]])</f>
        <v>43701</v>
      </c>
      <c r="E1220">
        <f>YEAR(tblSales[[#This Row],[Datetime]])</f>
        <v>2019</v>
      </c>
      <c r="F1220" t="str">
        <f>TEXT(tblSales[[#This Row],[Datetime]], "mmm")</f>
        <v>Aug</v>
      </c>
      <c r="G1220" t="str">
        <f>TEXT(tblSales[[#This Row],[Datetime]], "ddd")</f>
        <v>Sat</v>
      </c>
      <c r="H1220">
        <f>HOUR(tblSales[[#This Row],[Datetime]])</f>
        <v>11</v>
      </c>
      <c r="I1220" s="8">
        <v>0.8</v>
      </c>
      <c r="J1220" t="s">
        <v>66</v>
      </c>
      <c r="K1220" t="s">
        <v>12</v>
      </c>
      <c r="L1220">
        <v>2</v>
      </c>
    </row>
    <row r="1221" spans="2:12" x14ac:dyDescent="0.2">
      <c r="B1221" s="5">
        <v>43701.464583333334</v>
      </c>
      <c r="C1221" s="12">
        <f>TIME(HOUR(tblSales[[#This Row],[Datetime]]),MINUTE(tblSales[[#This Row],[Datetime]]), SECOND(tblSales[[#This Row],[Datetime]]))</f>
        <v>0.46458333333333335</v>
      </c>
      <c r="D1221" s="6">
        <f>_xlfn.FLOOR.MATH(tblSales[[#This Row],[Datetime]])</f>
        <v>43701</v>
      </c>
      <c r="E1221">
        <f>YEAR(tblSales[[#This Row],[Datetime]])</f>
        <v>2019</v>
      </c>
      <c r="F1221" t="str">
        <f>TEXT(tblSales[[#This Row],[Datetime]], "mmm")</f>
        <v>Aug</v>
      </c>
      <c r="G1221" t="str">
        <f>TEXT(tblSales[[#This Row],[Datetime]], "ddd")</f>
        <v>Sat</v>
      </c>
      <c r="H1221">
        <f>HOUR(tblSales[[#This Row],[Datetime]])</f>
        <v>11</v>
      </c>
      <c r="I1221" s="8" t="s">
        <v>97</v>
      </c>
      <c r="J1221" t="s">
        <v>66</v>
      </c>
      <c r="K1221" t="s">
        <v>22</v>
      </c>
      <c r="L1221">
        <v>1</v>
      </c>
    </row>
    <row r="1222" spans="2:12" x14ac:dyDescent="0.2">
      <c r="B1222" s="5">
        <v>43701.464583333334</v>
      </c>
      <c r="C1222" s="12">
        <f>TIME(HOUR(tblSales[[#This Row],[Datetime]]),MINUTE(tblSales[[#This Row],[Datetime]]), SECOND(tblSales[[#This Row],[Datetime]]))</f>
        <v>0.46458333333333335</v>
      </c>
      <c r="D1222" s="6">
        <f>_xlfn.FLOOR.MATH(tblSales[[#This Row],[Datetime]])</f>
        <v>43701</v>
      </c>
      <c r="E1222">
        <f>YEAR(tblSales[[#This Row],[Datetime]])</f>
        <v>2019</v>
      </c>
      <c r="F1222" t="str">
        <f>TEXT(tblSales[[#This Row],[Datetime]], "mmm")</f>
        <v>Aug</v>
      </c>
      <c r="G1222" t="str">
        <f>TEXT(tblSales[[#This Row],[Datetime]], "ddd")</f>
        <v>Sat</v>
      </c>
      <c r="H1222">
        <f>HOUR(tblSales[[#This Row],[Datetime]])</f>
        <v>11</v>
      </c>
      <c r="I1222" s="8">
        <v>0.3</v>
      </c>
      <c r="J1222" t="s">
        <v>66</v>
      </c>
      <c r="K1222" t="s">
        <v>16</v>
      </c>
      <c r="L1222">
        <v>1</v>
      </c>
    </row>
    <row r="1223" spans="2:12" x14ac:dyDescent="0.2">
      <c r="B1223" s="5">
        <v>43701.464583333334</v>
      </c>
      <c r="C1223" s="12">
        <f>TIME(HOUR(tblSales[[#This Row],[Datetime]]),MINUTE(tblSales[[#This Row],[Datetime]]), SECOND(tblSales[[#This Row],[Datetime]]))</f>
        <v>0.46458333333333335</v>
      </c>
      <c r="D1223" s="6">
        <f>_xlfn.FLOOR.MATH(tblSales[[#This Row],[Datetime]])</f>
        <v>43701</v>
      </c>
      <c r="E1223">
        <f>YEAR(tblSales[[#This Row],[Datetime]])</f>
        <v>2019</v>
      </c>
      <c r="F1223" t="str">
        <f>TEXT(tblSales[[#This Row],[Datetime]], "mmm")</f>
        <v>Aug</v>
      </c>
      <c r="G1223" t="str">
        <f>TEXT(tblSales[[#This Row],[Datetime]], "ddd")</f>
        <v>Sat</v>
      </c>
      <c r="H1223">
        <f>HOUR(tblSales[[#This Row],[Datetime]])</f>
        <v>11</v>
      </c>
      <c r="I1223" s="8">
        <v>0.4</v>
      </c>
      <c r="J1223" t="s">
        <v>66</v>
      </c>
      <c r="K1223" t="s">
        <v>14</v>
      </c>
      <c r="L1223">
        <v>1</v>
      </c>
    </row>
    <row r="1224" spans="2:12" x14ac:dyDescent="0.2">
      <c r="B1224" s="5">
        <v>43701.464583333334</v>
      </c>
      <c r="C1224" s="12">
        <f>TIME(HOUR(tblSales[[#This Row],[Datetime]]),MINUTE(tblSales[[#This Row],[Datetime]]), SECOND(tblSales[[#This Row],[Datetime]]))</f>
        <v>0.46458333333333335</v>
      </c>
      <c r="D1224" s="6">
        <f>_xlfn.FLOOR.MATH(tblSales[[#This Row],[Datetime]])</f>
        <v>43701</v>
      </c>
      <c r="E1224">
        <f>YEAR(tblSales[[#This Row],[Datetime]])</f>
        <v>2019</v>
      </c>
      <c r="F1224" t="str">
        <f>TEXT(tblSales[[#This Row],[Datetime]], "mmm")</f>
        <v>Aug</v>
      </c>
      <c r="G1224" t="str">
        <f>TEXT(tblSales[[#This Row],[Datetime]], "ddd")</f>
        <v>Sat</v>
      </c>
      <c r="H1224">
        <f>HOUR(tblSales[[#This Row],[Datetime]])</f>
        <v>11</v>
      </c>
      <c r="I1224" s="8">
        <v>5</v>
      </c>
      <c r="J1224" t="s">
        <v>66</v>
      </c>
      <c r="K1224" t="s">
        <v>11</v>
      </c>
      <c r="L1224">
        <v>2</v>
      </c>
    </row>
    <row r="1225" spans="2:12" x14ac:dyDescent="0.2">
      <c r="B1225" s="5">
        <v>43701.467361111114</v>
      </c>
      <c r="C1225" s="12">
        <f>TIME(HOUR(tblSales[[#This Row],[Datetime]]),MINUTE(tblSales[[#This Row],[Datetime]]), SECOND(tblSales[[#This Row],[Datetime]]))</f>
        <v>0.46736111111111112</v>
      </c>
      <c r="D1225" s="6">
        <f>_xlfn.FLOOR.MATH(tblSales[[#This Row],[Datetime]])</f>
        <v>43701</v>
      </c>
      <c r="E1225">
        <f>YEAR(tblSales[[#This Row],[Datetime]])</f>
        <v>2019</v>
      </c>
      <c r="F1225" t="str">
        <f>TEXT(tblSales[[#This Row],[Datetime]], "mmm")</f>
        <v>Aug</v>
      </c>
      <c r="G1225" t="str">
        <f>TEXT(tblSales[[#This Row],[Datetime]], "ddd")</f>
        <v>Sat</v>
      </c>
      <c r="H1225">
        <f>HOUR(tblSales[[#This Row],[Datetime]])</f>
        <v>11</v>
      </c>
      <c r="I1225" s="8" t="s">
        <v>97</v>
      </c>
      <c r="J1225" t="s">
        <v>66</v>
      </c>
      <c r="K1225" t="s">
        <v>22</v>
      </c>
      <c r="L1225">
        <v>1</v>
      </c>
    </row>
    <row r="1226" spans="2:12" x14ac:dyDescent="0.2">
      <c r="B1226" s="5">
        <v>43701.467361111114</v>
      </c>
      <c r="C1226" s="12">
        <f>TIME(HOUR(tblSales[[#This Row],[Datetime]]),MINUTE(tblSales[[#This Row],[Datetime]]), SECOND(tblSales[[#This Row],[Datetime]]))</f>
        <v>0.46736111111111112</v>
      </c>
      <c r="D1226" s="6">
        <f>_xlfn.FLOOR.MATH(tblSales[[#This Row],[Datetime]])</f>
        <v>43701</v>
      </c>
      <c r="E1226">
        <f>YEAR(tblSales[[#This Row],[Datetime]])</f>
        <v>2019</v>
      </c>
      <c r="F1226" t="str">
        <f>TEXT(tblSales[[#This Row],[Datetime]], "mmm")</f>
        <v>Aug</v>
      </c>
      <c r="G1226" t="str">
        <f>TEXT(tblSales[[#This Row],[Datetime]], "ddd")</f>
        <v>Sat</v>
      </c>
      <c r="H1226">
        <f>HOUR(tblSales[[#This Row],[Datetime]])</f>
        <v>11</v>
      </c>
      <c r="I1226" s="8">
        <v>0.3</v>
      </c>
      <c r="J1226" t="s">
        <v>66</v>
      </c>
      <c r="K1226" t="s">
        <v>16</v>
      </c>
      <c r="L1226">
        <v>1</v>
      </c>
    </row>
    <row r="1227" spans="2:12" x14ac:dyDescent="0.2">
      <c r="B1227" s="5">
        <v>43701.467361111114</v>
      </c>
      <c r="C1227" s="12">
        <f>TIME(HOUR(tblSales[[#This Row],[Datetime]]),MINUTE(tblSales[[#This Row],[Datetime]]), SECOND(tblSales[[#This Row],[Datetime]]))</f>
        <v>0.46736111111111112</v>
      </c>
      <c r="D1227" s="6">
        <f>_xlfn.FLOOR.MATH(tblSales[[#This Row],[Datetime]])</f>
        <v>43701</v>
      </c>
      <c r="E1227">
        <f>YEAR(tblSales[[#This Row],[Datetime]])</f>
        <v>2019</v>
      </c>
      <c r="F1227" t="str">
        <f>TEXT(tblSales[[#This Row],[Datetime]], "mmm")</f>
        <v>Aug</v>
      </c>
      <c r="G1227" t="str">
        <f>TEXT(tblSales[[#This Row],[Datetime]], "ddd")</f>
        <v>Sat</v>
      </c>
      <c r="H1227">
        <f>HOUR(tblSales[[#This Row],[Datetime]])</f>
        <v>11</v>
      </c>
      <c r="I1227" s="8">
        <v>0.45</v>
      </c>
      <c r="J1227" t="s">
        <v>66</v>
      </c>
      <c r="K1227" t="s">
        <v>17</v>
      </c>
      <c r="L1227">
        <v>1</v>
      </c>
    </row>
    <row r="1228" spans="2:12" x14ac:dyDescent="0.2">
      <c r="B1228" s="5">
        <v>43701.467361111114</v>
      </c>
      <c r="C1228" s="12">
        <f>TIME(HOUR(tblSales[[#This Row],[Datetime]]),MINUTE(tblSales[[#This Row],[Datetime]]), SECOND(tblSales[[#This Row],[Datetime]]))</f>
        <v>0.46736111111111112</v>
      </c>
      <c r="D1228" s="6">
        <f>_xlfn.FLOOR.MATH(tblSales[[#This Row],[Datetime]])</f>
        <v>43701</v>
      </c>
      <c r="E1228">
        <f>YEAR(tblSales[[#This Row],[Datetime]])</f>
        <v>2019</v>
      </c>
      <c r="F1228" t="str">
        <f>TEXT(tblSales[[#This Row],[Datetime]], "mmm")</f>
        <v>Aug</v>
      </c>
      <c r="G1228" t="str">
        <f>TEXT(tblSales[[#This Row],[Datetime]], "ddd")</f>
        <v>Sat</v>
      </c>
      <c r="H1228">
        <f>HOUR(tblSales[[#This Row],[Datetime]])</f>
        <v>11</v>
      </c>
      <c r="I1228" s="8">
        <v>0.55000000000000004</v>
      </c>
      <c r="J1228" t="s">
        <v>66</v>
      </c>
      <c r="K1228" t="s">
        <v>19</v>
      </c>
      <c r="L1228">
        <v>1</v>
      </c>
    </row>
    <row r="1229" spans="2:12" x14ac:dyDescent="0.2">
      <c r="B1229" s="5">
        <v>43701.467361111114</v>
      </c>
      <c r="C1229" s="12">
        <f>TIME(HOUR(tblSales[[#This Row],[Datetime]]),MINUTE(tblSales[[#This Row],[Datetime]]), SECOND(tblSales[[#This Row],[Datetime]]))</f>
        <v>0.46736111111111112</v>
      </c>
      <c r="D1229" s="6">
        <f>_xlfn.FLOOR.MATH(tblSales[[#This Row],[Datetime]])</f>
        <v>43701</v>
      </c>
      <c r="E1229">
        <f>YEAR(tblSales[[#This Row],[Datetime]])</f>
        <v>2019</v>
      </c>
      <c r="F1229" t="str">
        <f>TEXT(tblSales[[#This Row],[Datetime]], "mmm")</f>
        <v>Aug</v>
      </c>
      <c r="G1229" t="str">
        <f>TEXT(tblSales[[#This Row],[Datetime]], "ddd")</f>
        <v>Sat</v>
      </c>
      <c r="H1229">
        <f>HOUR(tblSales[[#This Row],[Datetime]])</f>
        <v>11</v>
      </c>
      <c r="I1229" s="8">
        <v>2.5</v>
      </c>
      <c r="J1229" t="s">
        <v>66</v>
      </c>
      <c r="K1229" t="s">
        <v>11</v>
      </c>
      <c r="L1229">
        <v>1</v>
      </c>
    </row>
    <row r="1230" spans="2:12" x14ac:dyDescent="0.2">
      <c r="B1230" s="5">
        <v>43701.468055555553</v>
      </c>
      <c r="C1230" s="12">
        <f>TIME(HOUR(tblSales[[#This Row],[Datetime]]),MINUTE(tblSales[[#This Row],[Datetime]]), SECOND(tblSales[[#This Row],[Datetime]]))</f>
        <v>0.4680555555555555</v>
      </c>
      <c r="D1230" s="6">
        <f>_xlfn.FLOOR.MATH(tblSales[[#This Row],[Datetime]])</f>
        <v>43701</v>
      </c>
      <c r="E1230">
        <f>YEAR(tblSales[[#This Row],[Datetime]])</f>
        <v>2019</v>
      </c>
      <c r="F1230" t="str">
        <f>TEXT(tblSales[[#This Row],[Datetime]], "mmm")</f>
        <v>Aug</v>
      </c>
      <c r="G1230" t="str">
        <f>TEXT(tblSales[[#This Row],[Datetime]], "ddd")</f>
        <v>Sat</v>
      </c>
      <c r="H1230">
        <f>HOUR(tblSales[[#This Row],[Datetime]])</f>
        <v>11</v>
      </c>
      <c r="I1230" s="8" t="s">
        <v>97</v>
      </c>
      <c r="J1230" t="s">
        <v>66</v>
      </c>
      <c r="K1230" t="s">
        <v>22</v>
      </c>
      <c r="L1230">
        <v>2</v>
      </c>
    </row>
    <row r="1231" spans="2:12" x14ac:dyDescent="0.2">
      <c r="B1231" s="5">
        <v>43701.468055555553</v>
      </c>
      <c r="C1231" s="12">
        <f>TIME(HOUR(tblSales[[#This Row],[Datetime]]),MINUTE(tblSales[[#This Row],[Datetime]]), SECOND(tblSales[[#This Row],[Datetime]]))</f>
        <v>0.4680555555555555</v>
      </c>
      <c r="D1231" s="6">
        <f>_xlfn.FLOOR.MATH(tblSales[[#This Row],[Datetime]])</f>
        <v>43701</v>
      </c>
      <c r="E1231">
        <f>YEAR(tblSales[[#This Row],[Datetime]])</f>
        <v>2019</v>
      </c>
      <c r="F1231" t="str">
        <f>TEXT(tblSales[[#This Row],[Datetime]], "mmm")</f>
        <v>Aug</v>
      </c>
      <c r="G1231" t="str">
        <f>TEXT(tblSales[[#This Row],[Datetime]], "ddd")</f>
        <v>Sat</v>
      </c>
      <c r="H1231">
        <f>HOUR(tblSales[[#This Row],[Datetime]])</f>
        <v>11</v>
      </c>
      <c r="I1231" s="8" t="s">
        <v>97</v>
      </c>
      <c r="J1231" t="s">
        <v>66</v>
      </c>
      <c r="K1231" t="s">
        <v>22</v>
      </c>
      <c r="L1231">
        <v>1</v>
      </c>
    </row>
    <row r="1232" spans="2:12" x14ac:dyDescent="0.2">
      <c r="B1232" s="5">
        <v>43701.468055555553</v>
      </c>
      <c r="C1232" s="12">
        <f>TIME(HOUR(tblSales[[#This Row],[Datetime]]),MINUTE(tblSales[[#This Row],[Datetime]]), SECOND(tblSales[[#This Row],[Datetime]]))</f>
        <v>0.4680555555555555</v>
      </c>
      <c r="D1232" s="6">
        <f>_xlfn.FLOOR.MATH(tblSales[[#This Row],[Datetime]])</f>
        <v>43701</v>
      </c>
      <c r="E1232">
        <f>YEAR(tblSales[[#This Row],[Datetime]])</f>
        <v>2019</v>
      </c>
      <c r="F1232" t="str">
        <f>TEXT(tblSales[[#This Row],[Datetime]], "mmm")</f>
        <v>Aug</v>
      </c>
      <c r="G1232" t="str">
        <f>TEXT(tblSales[[#This Row],[Datetime]], "ddd")</f>
        <v>Sat</v>
      </c>
      <c r="H1232">
        <f>HOUR(tblSales[[#This Row],[Datetime]])</f>
        <v>11</v>
      </c>
      <c r="I1232" s="8">
        <v>0.55000000000000004</v>
      </c>
      <c r="J1232" t="s">
        <v>66</v>
      </c>
      <c r="K1232" t="s">
        <v>8</v>
      </c>
      <c r="L1232">
        <v>1</v>
      </c>
    </row>
    <row r="1233" spans="2:12" x14ac:dyDescent="0.2">
      <c r="B1233" s="5">
        <v>43701.468055555553</v>
      </c>
      <c r="C1233" s="12">
        <f>TIME(HOUR(tblSales[[#This Row],[Datetime]]),MINUTE(tblSales[[#This Row],[Datetime]]), SECOND(tblSales[[#This Row],[Datetime]]))</f>
        <v>0.4680555555555555</v>
      </c>
      <c r="D1233" s="6">
        <f>_xlfn.FLOOR.MATH(tblSales[[#This Row],[Datetime]])</f>
        <v>43701</v>
      </c>
      <c r="E1233">
        <f>YEAR(tblSales[[#This Row],[Datetime]])</f>
        <v>2019</v>
      </c>
      <c r="F1233" t="str">
        <f>TEXT(tblSales[[#This Row],[Datetime]], "mmm")</f>
        <v>Aug</v>
      </c>
      <c r="G1233" t="str">
        <f>TEXT(tblSales[[#This Row],[Datetime]], "ddd")</f>
        <v>Sat</v>
      </c>
      <c r="H1233">
        <f>HOUR(tblSales[[#This Row],[Datetime]])</f>
        <v>11</v>
      </c>
      <c r="I1233" s="8">
        <v>0.55000000000000004</v>
      </c>
      <c r="J1233" t="s">
        <v>66</v>
      </c>
      <c r="K1233" t="s">
        <v>8</v>
      </c>
      <c r="L1233">
        <v>1</v>
      </c>
    </row>
    <row r="1234" spans="2:12" x14ac:dyDescent="0.2">
      <c r="B1234" s="5">
        <v>43701.468055555553</v>
      </c>
      <c r="C1234" s="12">
        <f>TIME(HOUR(tblSales[[#This Row],[Datetime]]),MINUTE(tblSales[[#This Row],[Datetime]]), SECOND(tblSales[[#This Row],[Datetime]]))</f>
        <v>0.4680555555555555</v>
      </c>
      <c r="D1234" s="6">
        <f>_xlfn.FLOOR.MATH(tblSales[[#This Row],[Datetime]])</f>
        <v>43701</v>
      </c>
      <c r="E1234">
        <f>YEAR(tblSales[[#This Row],[Datetime]])</f>
        <v>2019</v>
      </c>
      <c r="F1234" t="str">
        <f>TEXT(tblSales[[#This Row],[Datetime]], "mmm")</f>
        <v>Aug</v>
      </c>
      <c r="G1234" t="str">
        <f>TEXT(tblSales[[#This Row],[Datetime]], "ddd")</f>
        <v>Sat</v>
      </c>
      <c r="H1234">
        <f>HOUR(tblSales[[#This Row],[Datetime]])</f>
        <v>11</v>
      </c>
      <c r="I1234" s="8">
        <v>0.4</v>
      </c>
      <c r="J1234" t="s">
        <v>66</v>
      </c>
      <c r="K1234" t="s">
        <v>12</v>
      </c>
      <c r="L1234">
        <v>1</v>
      </c>
    </row>
    <row r="1235" spans="2:12" x14ac:dyDescent="0.2">
      <c r="B1235" s="5">
        <v>43701.468055555553</v>
      </c>
      <c r="C1235" s="12">
        <f>TIME(HOUR(tblSales[[#This Row],[Datetime]]),MINUTE(tblSales[[#This Row],[Datetime]]), SECOND(tblSales[[#This Row],[Datetime]]))</f>
        <v>0.4680555555555555</v>
      </c>
      <c r="D1235" s="6">
        <f>_xlfn.FLOOR.MATH(tblSales[[#This Row],[Datetime]])</f>
        <v>43701</v>
      </c>
      <c r="E1235">
        <f>YEAR(tblSales[[#This Row],[Datetime]])</f>
        <v>2019</v>
      </c>
      <c r="F1235" t="str">
        <f>TEXT(tblSales[[#This Row],[Datetime]], "mmm")</f>
        <v>Aug</v>
      </c>
      <c r="G1235" t="str">
        <f>TEXT(tblSales[[#This Row],[Datetime]], "ddd")</f>
        <v>Sat</v>
      </c>
      <c r="H1235">
        <f>HOUR(tblSales[[#This Row],[Datetime]])</f>
        <v>11</v>
      </c>
      <c r="I1235" s="8">
        <v>0.45</v>
      </c>
      <c r="J1235" t="s">
        <v>66</v>
      </c>
      <c r="K1235" t="s">
        <v>17</v>
      </c>
      <c r="L1235">
        <v>1</v>
      </c>
    </row>
    <row r="1236" spans="2:12" x14ac:dyDescent="0.2">
      <c r="B1236" s="5">
        <v>43701.468055555553</v>
      </c>
      <c r="C1236" s="12">
        <f>TIME(HOUR(tblSales[[#This Row],[Datetime]]),MINUTE(tblSales[[#This Row],[Datetime]]), SECOND(tblSales[[#This Row],[Datetime]]))</f>
        <v>0.4680555555555555</v>
      </c>
      <c r="D1236" s="6">
        <f>_xlfn.FLOOR.MATH(tblSales[[#This Row],[Datetime]])</f>
        <v>43701</v>
      </c>
      <c r="E1236">
        <f>YEAR(tblSales[[#This Row],[Datetime]])</f>
        <v>2019</v>
      </c>
      <c r="F1236" t="str">
        <f>TEXT(tblSales[[#This Row],[Datetime]], "mmm")</f>
        <v>Aug</v>
      </c>
      <c r="G1236" t="str">
        <f>TEXT(tblSales[[#This Row],[Datetime]], "ddd")</f>
        <v>Sat</v>
      </c>
      <c r="H1236">
        <f>HOUR(tblSales[[#This Row],[Datetime]])</f>
        <v>11</v>
      </c>
      <c r="I1236" s="8">
        <v>0.45</v>
      </c>
      <c r="J1236" t="s">
        <v>66</v>
      </c>
      <c r="K1236" t="s">
        <v>17</v>
      </c>
      <c r="L1236">
        <v>1</v>
      </c>
    </row>
    <row r="1237" spans="2:12" x14ac:dyDescent="0.2">
      <c r="B1237" s="5">
        <v>43701.468055555553</v>
      </c>
      <c r="C1237" s="12">
        <f>TIME(HOUR(tblSales[[#This Row],[Datetime]]),MINUTE(tblSales[[#This Row],[Datetime]]), SECOND(tblSales[[#This Row],[Datetime]]))</f>
        <v>0.4680555555555555</v>
      </c>
      <c r="D1237" s="6">
        <f>_xlfn.FLOOR.MATH(tblSales[[#This Row],[Datetime]])</f>
        <v>43701</v>
      </c>
      <c r="E1237">
        <f>YEAR(tblSales[[#This Row],[Datetime]])</f>
        <v>2019</v>
      </c>
      <c r="F1237" t="str">
        <f>TEXT(tblSales[[#This Row],[Datetime]], "mmm")</f>
        <v>Aug</v>
      </c>
      <c r="G1237" t="str">
        <f>TEXT(tblSales[[#This Row],[Datetime]], "ddd")</f>
        <v>Sat</v>
      </c>
      <c r="H1237">
        <f>HOUR(tblSales[[#This Row],[Datetime]])</f>
        <v>11</v>
      </c>
      <c r="I1237" s="8">
        <v>0.55000000000000004</v>
      </c>
      <c r="J1237" t="s">
        <v>66</v>
      </c>
      <c r="K1237" t="s">
        <v>19</v>
      </c>
      <c r="L1237">
        <v>1</v>
      </c>
    </row>
    <row r="1238" spans="2:12" x14ac:dyDescent="0.2">
      <c r="B1238" s="5">
        <v>43701.470833333333</v>
      </c>
      <c r="C1238" s="12">
        <f>TIME(HOUR(tblSales[[#This Row],[Datetime]]),MINUTE(tblSales[[#This Row],[Datetime]]), SECOND(tblSales[[#This Row],[Datetime]]))</f>
        <v>0.47083333333333338</v>
      </c>
      <c r="D1238" s="6">
        <f>_xlfn.FLOOR.MATH(tblSales[[#This Row],[Datetime]])</f>
        <v>43701</v>
      </c>
      <c r="E1238">
        <f>YEAR(tblSales[[#This Row],[Datetime]])</f>
        <v>2019</v>
      </c>
      <c r="F1238" t="str">
        <f>TEXT(tblSales[[#This Row],[Datetime]], "mmm")</f>
        <v>Aug</v>
      </c>
      <c r="G1238" t="str">
        <f>TEXT(tblSales[[#This Row],[Datetime]], "ddd")</f>
        <v>Sat</v>
      </c>
      <c r="H1238">
        <f>HOUR(tblSales[[#This Row],[Datetime]])</f>
        <v>11</v>
      </c>
      <c r="I1238" s="8" t="s">
        <v>97</v>
      </c>
      <c r="J1238" t="s">
        <v>66</v>
      </c>
      <c r="K1238" t="s">
        <v>22</v>
      </c>
      <c r="L1238">
        <v>3</v>
      </c>
    </row>
    <row r="1239" spans="2:12" x14ac:dyDescent="0.2">
      <c r="B1239" s="5">
        <v>43701.470833333333</v>
      </c>
      <c r="C1239" s="12">
        <f>TIME(HOUR(tblSales[[#This Row],[Datetime]]),MINUTE(tblSales[[#This Row],[Datetime]]), SECOND(tblSales[[#This Row],[Datetime]]))</f>
        <v>0.47083333333333338</v>
      </c>
      <c r="D1239" s="6">
        <f>_xlfn.FLOOR.MATH(tblSales[[#This Row],[Datetime]])</f>
        <v>43701</v>
      </c>
      <c r="E1239">
        <f>YEAR(tblSales[[#This Row],[Datetime]])</f>
        <v>2019</v>
      </c>
      <c r="F1239" t="str">
        <f>TEXT(tblSales[[#This Row],[Datetime]], "mmm")</f>
        <v>Aug</v>
      </c>
      <c r="G1239" t="str">
        <f>TEXT(tblSales[[#This Row],[Datetime]], "ddd")</f>
        <v>Sat</v>
      </c>
      <c r="H1239">
        <f>HOUR(tblSales[[#This Row],[Datetime]])</f>
        <v>11</v>
      </c>
      <c r="I1239" s="8">
        <v>0.55000000000000004</v>
      </c>
      <c r="J1239" t="s">
        <v>66</v>
      </c>
      <c r="K1239" t="s">
        <v>8</v>
      </c>
      <c r="L1239">
        <v>1</v>
      </c>
    </row>
    <row r="1240" spans="2:12" x14ac:dyDescent="0.2">
      <c r="B1240" s="5">
        <v>43701.470833333333</v>
      </c>
      <c r="C1240" s="12">
        <f>TIME(HOUR(tblSales[[#This Row],[Datetime]]),MINUTE(tblSales[[#This Row],[Datetime]]), SECOND(tblSales[[#This Row],[Datetime]]))</f>
        <v>0.47083333333333338</v>
      </c>
      <c r="D1240" s="6">
        <f>_xlfn.FLOOR.MATH(tblSales[[#This Row],[Datetime]])</f>
        <v>43701</v>
      </c>
      <c r="E1240">
        <f>YEAR(tblSales[[#This Row],[Datetime]])</f>
        <v>2019</v>
      </c>
      <c r="F1240" t="str">
        <f>TEXT(tblSales[[#This Row],[Datetime]], "mmm")</f>
        <v>Aug</v>
      </c>
      <c r="G1240" t="str">
        <f>TEXT(tblSales[[#This Row],[Datetime]], "ddd")</f>
        <v>Sat</v>
      </c>
      <c r="H1240">
        <f>HOUR(tblSales[[#This Row],[Datetime]])</f>
        <v>11</v>
      </c>
      <c r="I1240" s="8">
        <v>5</v>
      </c>
      <c r="J1240" t="s">
        <v>66</v>
      </c>
      <c r="K1240" t="s">
        <v>11</v>
      </c>
      <c r="L1240">
        <v>2</v>
      </c>
    </row>
    <row r="1241" spans="2:12" x14ac:dyDescent="0.2">
      <c r="B1241" s="5">
        <v>43701.47152777778</v>
      </c>
      <c r="C1241" s="12">
        <f>TIME(HOUR(tblSales[[#This Row],[Datetime]]),MINUTE(tblSales[[#This Row],[Datetime]]), SECOND(tblSales[[#This Row],[Datetime]]))</f>
        <v>0.47152777777777777</v>
      </c>
      <c r="D1241" s="6">
        <f>_xlfn.FLOOR.MATH(tblSales[[#This Row],[Datetime]])</f>
        <v>43701</v>
      </c>
      <c r="E1241">
        <f>YEAR(tblSales[[#This Row],[Datetime]])</f>
        <v>2019</v>
      </c>
      <c r="F1241" t="str">
        <f>TEXT(tblSales[[#This Row],[Datetime]], "mmm")</f>
        <v>Aug</v>
      </c>
      <c r="G1241" t="str">
        <f>TEXT(tblSales[[#This Row],[Datetime]], "ddd")</f>
        <v>Sat</v>
      </c>
      <c r="H1241">
        <f>HOUR(tblSales[[#This Row],[Datetime]])</f>
        <v>11</v>
      </c>
      <c r="I1241" s="8" t="s">
        <v>97</v>
      </c>
      <c r="J1241" t="s">
        <v>66</v>
      </c>
      <c r="K1241" t="s">
        <v>22</v>
      </c>
      <c r="L1241">
        <v>1</v>
      </c>
    </row>
    <row r="1242" spans="2:12" x14ac:dyDescent="0.2">
      <c r="B1242" s="5">
        <v>43701.47152777778</v>
      </c>
      <c r="C1242" s="12">
        <f>TIME(HOUR(tblSales[[#This Row],[Datetime]]),MINUTE(tblSales[[#This Row],[Datetime]]), SECOND(tblSales[[#This Row],[Datetime]]))</f>
        <v>0.47152777777777777</v>
      </c>
      <c r="D1242" s="6">
        <f>_xlfn.FLOOR.MATH(tblSales[[#This Row],[Datetime]])</f>
        <v>43701</v>
      </c>
      <c r="E1242">
        <f>YEAR(tblSales[[#This Row],[Datetime]])</f>
        <v>2019</v>
      </c>
      <c r="F1242" t="str">
        <f>TEXT(tblSales[[#This Row],[Datetime]], "mmm")</f>
        <v>Aug</v>
      </c>
      <c r="G1242" t="str">
        <f>TEXT(tblSales[[#This Row],[Datetime]], "ddd")</f>
        <v>Sat</v>
      </c>
      <c r="H1242">
        <f>HOUR(tblSales[[#This Row],[Datetime]])</f>
        <v>11</v>
      </c>
      <c r="I1242" s="8">
        <v>1.6500000000000001</v>
      </c>
      <c r="J1242" t="s">
        <v>66</v>
      </c>
      <c r="K1242" t="s">
        <v>8</v>
      </c>
      <c r="L1242">
        <v>3</v>
      </c>
    </row>
    <row r="1243" spans="2:12" x14ac:dyDescent="0.2">
      <c r="B1243" s="5">
        <v>43701.487500000003</v>
      </c>
      <c r="C1243" s="12">
        <f>TIME(HOUR(tblSales[[#This Row],[Datetime]]),MINUTE(tblSales[[#This Row],[Datetime]]), SECOND(tblSales[[#This Row],[Datetime]]))</f>
        <v>0.48749999999999999</v>
      </c>
      <c r="D1243" s="6">
        <f>_xlfn.FLOOR.MATH(tblSales[[#This Row],[Datetime]])</f>
        <v>43701</v>
      </c>
      <c r="E1243">
        <f>YEAR(tblSales[[#This Row],[Datetime]])</f>
        <v>2019</v>
      </c>
      <c r="F1243" t="str">
        <f>TEXT(tblSales[[#This Row],[Datetime]], "mmm")</f>
        <v>Aug</v>
      </c>
      <c r="G1243" t="str">
        <f>TEXT(tblSales[[#This Row],[Datetime]], "ddd")</f>
        <v>Sat</v>
      </c>
      <c r="H1243">
        <f>HOUR(tblSales[[#This Row],[Datetime]])</f>
        <v>11</v>
      </c>
      <c r="I1243" s="8">
        <v>4</v>
      </c>
      <c r="J1243" t="s">
        <v>66</v>
      </c>
      <c r="K1243" t="s">
        <v>25</v>
      </c>
      <c r="L1243">
        <v>1</v>
      </c>
    </row>
    <row r="1244" spans="2:12" x14ac:dyDescent="0.2">
      <c r="B1244" s="5">
        <v>43701.487500000003</v>
      </c>
      <c r="C1244" s="12">
        <f>TIME(HOUR(tblSales[[#This Row],[Datetime]]),MINUTE(tblSales[[#This Row],[Datetime]]), SECOND(tblSales[[#This Row],[Datetime]]))</f>
        <v>0.48749999999999999</v>
      </c>
      <c r="D1244" s="6">
        <f>_xlfn.FLOOR.MATH(tblSales[[#This Row],[Datetime]])</f>
        <v>43701</v>
      </c>
      <c r="E1244">
        <f>YEAR(tblSales[[#This Row],[Datetime]])</f>
        <v>2019</v>
      </c>
      <c r="F1244" t="str">
        <f>TEXT(tblSales[[#This Row],[Datetime]], "mmm")</f>
        <v>Aug</v>
      </c>
      <c r="G1244" t="str">
        <f>TEXT(tblSales[[#This Row],[Datetime]], "ddd")</f>
        <v>Sat</v>
      </c>
      <c r="H1244">
        <f>HOUR(tblSales[[#This Row],[Datetime]])</f>
        <v>11</v>
      </c>
      <c r="I1244" s="8" t="s">
        <v>97</v>
      </c>
      <c r="J1244" t="s">
        <v>66</v>
      </c>
      <c r="K1244" t="s">
        <v>22</v>
      </c>
      <c r="L1244">
        <v>1</v>
      </c>
    </row>
    <row r="1245" spans="2:12" x14ac:dyDescent="0.2">
      <c r="B1245" s="5">
        <v>43701.487500000003</v>
      </c>
      <c r="C1245" s="12">
        <f>TIME(HOUR(tblSales[[#This Row],[Datetime]]),MINUTE(tblSales[[#This Row],[Datetime]]), SECOND(tblSales[[#This Row],[Datetime]]))</f>
        <v>0.48749999999999999</v>
      </c>
      <c r="D1245" s="6">
        <f>_xlfn.FLOOR.MATH(tblSales[[#This Row],[Datetime]])</f>
        <v>43701</v>
      </c>
      <c r="E1245">
        <f>YEAR(tblSales[[#This Row],[Datetime]])</f>
        <v>2019</v>
      </c>
      <c r="F1245" t="str">
        <f>TEXT(tblSales[[#This Row],[Datetime]], "mmm")</f>
        <v>Aug</v>
      </c>
      <c r="G1245" t="str">
        <f>TEXT(tblSales[[#This Row],[Datetime]], "ddd")</f>
        <v>Sat</v>
      </c>
      <c r="H1245">
        <f>HOUR(tblSales[[#This Row],[Datetime]])</f>
        <v>11</v>
      </c>
      <c r="I1245" s="8">
        <v>0.55000000000000004</v>
      </c>
      <c r="J1245" t="s">
        <v>66</v>
      </c>
      <c r="K1245" t="s">
        <v>8</v>
      </c>
      <c r="L1245">
        <v>1</v>
      </c>
    </row>
    <row r="1246" spans="2:12" x14ac:dyDescent="0.2">
      <c r="B1246" s="5">
        <v>43701.493750000001</v>
      </c>
      <c r="C1246" s="12">
        <f>TIME(HOUR(tblSales[[#This Row],[Datetime]]),MINUTE(tblSales[[#This Row],[Datetime]]), SECOND(tblSales[[#This Row],[Datetime]]))</f>
        <v>0.49374999999999997</v>
      </c>
      <c r="D1246" s="6">
        <f>_xlfn.FLOOR.MATH(tblSales[[#This Row],[Datetime]])</f>
        <v>43701</v>
      </c>
      <c r="E1246">
        <f>YEAR(tblSales[[#This Row],[Datetime]])</f>
        <v>2019</v>
      </c>
      <c r="F1246" t="str">
        <f>TEXT(tblSales[[#This Row],[Datetime]], "mmm")</f>
        <v>Aug</v>
      </c>
      <c r="G1246" t="str">
        <f>TEXT(tblSales[[#This Row],[Datetime]], "ddd")</f>
        <v>Sat</v>
      </c>
      <c r="H1246">
        <f>HOUR(tblSales[[#This Row],[Datetime]])</f>
        <v>11</v>
      </c>
      <c r="I1246" s="8" t="s">
        <v>97</v>
      </c>
      <c r="J1246" t="s">
        <v>66</v>
      </c>
      <c r="K1246" t="s">
        <v>22</v>
      </c>
      <c r="L1246">
        <v>2</v>
      </c>
    </row>
    <row r="1247" spans="2:12" x14ac:dyDescent="0.2">
      <c r="B1247" s="5">
        <v>43701.493750000001</v>
      </c>
      <c r="C1247" s="12">
        <f>TIME(HOUR(tblSales[[#This Row],[Datetime]]),MINUTE(tblSales[[#This Row],[Datetime]]), SECOND(tblSales[[#This Row],[Datetime]]))</f>
        <v>0.49374999999999997</v>
      </c>
      <c r="D1247" s="6">
        <f>_xlfn.FLOOR.MATH(tblSales[[#This Row],[Datetime]])</f>
        <v>43701</v>
      </c>
      <c r="E1247">
        <f>YEAR(tblSales[[#This Row],[Datetime]])</f>
        <v>2019</v>
      </c>
      <c r="F1247" t="str">
        <f>TEXT(tblSales[[#This Row],[Datetime]], "mmm")</f>
        <v>Aug</v>
      </c>
      <c r="G1247" t="str">
        <f>TEXT(tblSales[[#This Row],[Datetime]], "ddd")</f>
        <v>Sat</v>
      </c>
      <c r="H1247">
        <f>HOUR(tblSales[[#This Row],[Datetime]])</f>
        <v>11</v>
      </c>
      <c r="I1247" s="8">
        <v>0.55000000000000004</v>
      </c>
      <c r="J1247" t="s">
        <v>66</v>
      </c>
      <c r="K1247" t="s">
        <v>15</v>
      </c>
      <c r="L1247">
        <v>1</v>
      </c>
    </row>
    <row r="1248" spans="2:12" x14ac:dyDescent="0.2">
      <c r="B1248" s="5">
        <v>43701.496527777781</v>
      </c>
      <c r="C1248" s="12">
        <f>TIME(HOUR(tblSales[[#This Row],[Datetime]]),MINUTE(tblSales[[#This Row],[Datetime]]), SECOND(tblSales[[#This Row],[Datetime]]))</f>
        <v>0.49652777777777773</v>
      </c>
      <c r="D1248" s="6">
        <f>_xlfn.FLOOR.MATH(tblSales[[#This Row],[Datetime]])</f>
        <v>43701</v>
      </c>
      <c r="E1248">
        <f>YEAR(tblSales[[#This Row],[Datetime]])</f>
        <v>2019</v>
      </c>
      <c r="F1248" t="str">
        <f>TEXT(tblSales[[#This Row],[Datetime]], "mmm")</f>
        <v>Aug</v>
      </c>
      <c r="G1248" t="str">
        <f>TEXT(tblSales[[#This Row],[Datetime]], "ddd")</f>
        <v>Sat</v>
      </c>
      <c r="H1248">
        <f>HOUR(tblSales[[#This Row],[Datetime]])</f>
        <v>11</v>
      </c>
      <c r="I1248" s="8">
        <v>0.25</v>
      </c>
      <c r="J1248" t="s">
        <v>66</v>
      </c>
      <c r="K1248" t="s">
        <v>10</v>
      </c>
      <c r="L1248">
        <v>1</v>
      </c>
    </row>
    <row r="1249" spans="2:12" x14ac:dyDescent="0.2">
      <c r="B1249" s="5">
        <v>43701.496527777781</v>
      </c>
      <c r="C1249" s="12">
        <f>TIME(HOUR(tblSales[[#This Row],[Datetime]]),MINUTE(tblSales[[#This Row],[Datetime]]), SECOND(tblSales[[#This Row],[Datetime]]))</f>
        <v>0.49652777777777773</v>
      </c>
      <c r="D1249" s="6">
        <f>_xlfn.FLOOR.MATH(tblSales[[#This Row],[Datetime]])</f>
        <v>43701</v>
      </c>
      <c r="E1249">
        <f>YEAR(tblSales[[#This Row],[Datetime]])</f>
        <v>2019</v>
      </c>
      <c r="F1249" t="str">
        <f>TEXT(tblSales[[#This Row],[Datetime]], "mmm")</f>
        <v>Aug</v>
      </c>
      <c r="G1249" t="str">
        <f>TEXT(tblSales[[#This Row],[Datetime]], "ddd")</f>
        <v>Sat</v>
      </c>
      <c r="H1249">
        <f>HOUR(tblSales[[#This Row],[Datetime]])</f>
        <v>11</v>
      </c>
      <c r="I1249" s="8">
        <v>1.1000000000000001</v>
      </c>
      <c r="J1249" t="s">
        <v>66</v>
      </c>
      <c r="K1249" t="s">
        <v>8</v>
      </c>
      <c r="L1249">
        <v>2</v>
      </c>
    </row>
    <row r="1250" spans="2:12" x14ac:dyDescent="0.2">
      <c r="B1250" s="5">
        <v>43701.496527777781</v>
      </c>
      <c r="C1250" s="12">
        <f>TIME(HOUR(tblSales[[#This Row],[Datetime]]),MINUTE(tblSales[[#This Row],[Datetime]]), SECOND(tblSales[[#This Row],[Datetime]]))</f>
        <v>0.49652777777777773</v>
      </c>
      <c r="D1250" s="6">
        <f>_xlfn.FLOOR.MATH(tblSales[[#This Row],[Datetime]])</f>
        <v>43701</v>
      </c>
      <c r="E1250">
        <f>YEAR(tblSales[[#This Row],[Datetime]])</f>
        <v>2019</v>
      </c>
      <c r="F1250" t="str">
        <f>TEXT(tblSales[[#This Row],[Datetime]], "mmm")</f>
        <v>Aug</v>
      </c>
      <c r="G1250" t="str">
        <f>TEXT(tblSales[[#This Row],[Datetime]], "ddd")</f>
        <v>Sat</v>
      </c>
      <c r="H1250">
        <f>HOUR(tblSales[[#This Row],[Datetime]])</f>
        <v>11</v>
      </c>
      <c r="I1250" s="8">
        <v>0.3</v>
      </c>
      <c r="J1250" t="s">
        <v>66</v>
      </c>
      <c r="K1250" t="s">
        <v>16</v>
      </c>
      <c r="L1250">
        <v>1</v>
      </c>
    </row>
    <row r="1251" spans="2:12" x14ac:dyDescent="0.2">
      <c r="B1251" s="5">
        <v>43701.496527777781</v>
      </c>
      <c r="C1251" s="12">
        <f>TIME(HOUR(tblSales[[#This Row],[Datetime]]),MINUTE(tblSales[[#This Row],[Datetime]]), SECOND(tblSales[[#This Row],[Datetime]]))</f>
        <v>0.49652777777777773</v>
      </c>
      <c r="D1251" s="6">
        <f>_xlfn.FLOOR.MATH(tblSales[[#This Row],[Datetime]])</f>
        <v>43701</v>
      </c>
      <c r="E1251">
        <f>YEAR(tblSales[[#This Row],[Datetime]])</f>
        <v>2019</v>
      </c>
      <c r="F1251" t="str">
        <f>TEXT(tblSales[[#This Row],[Datetime]], "mmm")</f>
        <v>Aug</v>
      </c>
      <c r="G1251" t="str">
        <f>TEXT(tblSales[[#This Row],[Datetime]], "ddd")</f>
        <v>Sat</v>
      </c>
      <c r="H1251">
        <f>HOUR(tblSales[[#This Row],[Datetime]])</f>
        <v>11</v>
      </c>
      <c r="I1251" s="8">
        <v>0.45</v>
      </c>
      <c r="J1251" t="s">
        <v>66</v>
      </c>
      <c r="K1251" t="s">
        <v>17</v>
      </c>
      <c r="L1251">
        <v>1</v>
      </c>
    </row>
    <row r="1252" spans="2:12" x14ac:dyDescent="0.2">
      <c r="B1252" s="5">
        <v>43701.519444444442</v>
      </c>
      <c r="C1252" s="12">
        <f>TIME(HOUR(tblSales[[#This Row],[Datetime]]),MINUTE(tblSales[[#This Row],[Datetime]]), SECOND(tblSales[[#This Row],[Datetime]]))</f>
        <v>0.51944444444444449</v>
      </c>
      <c r="D1252" s="6">
        <f>_xlfn.FLOOR.MATH(tblSales[[#This Row],[Datetime]])</f>
        <v>43701</v>
      </c>
      <c r="E1252">
        <f>YEAR(tblSales[[#This Row],[Datetime]])</f>
        <v>2019</v>
      </c>
      <c r="F1252" t="str">
        <f>TEXT(tblSales[[#This Row],[Datetime]], "mmm")</f>
        <v>Aug</v>
      </c>
      <c r="G1252" t="str">
        <f>TEXT(tblSales[[#This Row],[Datetime]], "ddd")</f>
        <v>Sat</v>
      </c>
      <c r="H1252">
        <f>HOUR(tblSales[[#This Row],[Datetime]])</f>
        <v>12</v>
      </c>
      <c r="I1252" s="8" t="s">
        <v>97</v>
      </c>
      <c r="J1252" t="s">
        <v>66</v>
      </c>
      <c r="K1252" t="s">
        <v>22</v>
      </c>
      <c r="L1252">
        <v>1</v>
      </c>
    </row>
    <row r="1253" spans="2:12" x14ac:dyDescent="0.2">
      <c r="B1253" s="5">
        <v>43701.519444444442</v>
      </c>
      <c r="C1253" s="12">
        <f>TIME(HOUR(tblSales[[#This Row],[Datetime]]),MINUTE(tblSales[[#This Row],[Datetime]]), SECOND(tblSales[[#This Row],[Datetime]]))</f>
        <v>0.51944444444444449</v>
      </c>
      <c r="D1253" s="6">
        <f>_xlfn.FLOOR.MATH(tblSales[[#This Row],[Datetime]])</f>
        <v>43701</v>
      </c>
      <c r="E1253">
        <f>YEAR(tblSales[[#This Row],[Datetime]])</f>
        <v>2019</v>
      </c>
      <c r="F1253" t="str">
        <f>TEXT(tblSales[[#This Row],[Datetime]], "mmm")</f>
        <v>Aug</v>
      </c>
      <c r="G1253" t="str">
        <f>TEXT(tblSales[[#This Row],[Datetime]], "ddd")</f>
        <v>Sat</v>
      </c>
      <c r="H1253">
        <f>HOUR(tblSales[[#This Row],[Datetime]])</f>
        <v>12</v>
      </c>
      <c r="I1253" s="8">
        <v>0.4</v>
      </c>
      <c r="J1253" t="s">
        <v>66</v>
      </c>
      <c r="K1253" t="s">
        <v>14</v>
      </c>
      <c r="L1253">
        <v>1</v>
      </c>
    </row>
    <row r="1254" spans="2:12" x14ac:dyDescent="0.2">
      <c r="B1254" s="5">
        <v>43701.519444444442</v>
      </c>
      <c r="C1254" s="12">
        <f>TIME(HOUR(tblSales[[#This Row],[Datetime]]),MINUTE(tblSales[[#This Row],[Datetime]]), SECOND(tblSales[[#This Row],[Datetime]]))</f>
        <v>0.51944444444444449</v>
      </c>
      <c r="D1254" s="6">
        <f>_xlfn.FLOOR.MATH(tblSales[[#This Row],[Datetime]])</f>
        <v>43701</v>
      </c>
      <c r="E1254">
        <f>YEAR(tblSales[[#This Row],[Datetime]])</f>
        <v>2019</v>
      </c>
      <c r="F1254" t="str">
        <f>TEXT(tblSales[[#This Row],[Datetime]], "mmm")</f>
        <v>Aug</v>
      </c>
      <c r="G1254" t="str">
        <f>TEXT(tblSales[[#This Row],[Datetime]], "ddd")</f>
        <v>Sat</v>
      </c>
      <c r="H1254">
        <f>HOUR(tblSales[[#This Row],[Datetime]])</f>
        <v>12</v>
      </c>
      <c r="I1254" s="8">
        <v>1.79</v>
      </c>
      <c r="J1254" t="s">
        <v>66</v>
      </c>
      <c r="K1254" t="s">
        <v>13</v>
      </c>
      <c r="L1254">
        <v>1</v>
      </c>
    </row>
    <row r="1255" spans="2:12" x14ac:dyDescent="0.2">
      <c r="B1255" s="5">
        <v>43701.538888888892</v>
      </c>
      <c r="C1255" s="12">
        <f>TIME(HOUR(tblSales[[#This Row],[Datetime]]),MINUTE(tblSales[[#This Row],[Datetime]]), SECOND(tblSales[[#This Row],[Datetime]]))</f>
        <v>0.53888888888888886</v>
      </c>
      <c r="D1255" s="6">
        <f>_xlfn.FLOOR.MATH(tblSales[[#This Row],[Datetime]])</f>
        <v>43701</v>
      </c>
      <c r="E1255">
        <f>YEAR(tblSales[[#This Row],[Datetime]])</f>
        <v>2019</v>
      </c>
      <c r="F1255" t="str">
        <f>TEXT(tblSales[[#This Row],[Datetime]], "mmm")</f>
        <v>Aug</v>
      </c>
      <c r="G1255" t="str">
        <f>TEXT(tblSales[[#This Row],[Datetime]], "ddd")</f>
        <v>Sat</v>
      </c>
      <c r="H1255">
        <f>HOUR(tblSales[[#This Row],[Datetime]])</f>
        <v>12</v>
      </c>
      <c r="I1255" s="8">
        <v>0.55000000000000004</v>
      </c>
      <c r="J1255" t="s">
        <v>66</v>
      </c>
      <c r="K1255" t="s">
        <v>20</v>
      </c>
      <c r="L1255">
        <v>1</v>
      </c>
    </row>
    <row r="1256" spans="2:12" x14ac:dyDescent="0.2">
      <c r="B1256" s="5">
        <v>43701.538888888892</v>
      </c>
      <c r="C1256" s="12">
        <f>TIME(HOUR(tblSales[[#This Row],[Datetime]]),MINUTE(tblSales[[#This Row],[Datetime]]), SECOND(tblSales[[#This Row],[Datetime]]))</f>
        <v>0.53888888888888886</v>
      </c>
      <c r="D1256" s="6">
        <f>_xlfn.FLOOR.MATH(tblSales[[#This Row],[Datetime]])</f>
        <v>43701</v>
      </c>
      <c r="E1256">
        <f>YEAR(tblSales[[#This Row],[Datetime]])</f>
        <v>2019</v>
      </c>
      <c r="F1256" t="str">
        <f>TEXT(tblSales[[#This Row],[Datetime]], "mmm")</f>
        <v>Aug</v>
      </c>
      <c r="G1256" t="str">
        <f>TEXT(tblSales[[#This Row],[Datetime]], "ddd")</f>
        <v>Sat</v>
      </c>
      <c r="H1256">
        <f>HOUR(tblSales[[#This Row],[Datetime]])</f>
        <v>12</v>
      </c>
      <c r="I1256" s="8" t="s">
        <v>97</v>
      </c>
      <c r="J1256" t="s">
        <v>66</v>
      </c>
      <c r="K1256" t="s">
        <v>22</v>
      </c>
      <c r="L1256">
        <v>1</v>
      </c>
    </row>
    <row r="1257" spans="2:12" x14ac:dyDescent="0.2">
      <c r="B1257" s="5">
        <v>43701.538888888892</v>
      </c>
      <c r="C1257" s="12">
        <f>TIME(HOUR(tblSales[[#This Row],[Datetime]]),MINUTE(tblSales[[#This Row],[Datetime]]), SECOND(tblSales[[#This Row],[Datetime]]))</f>
        <v>0.53888888888888886</v>
      </c>
      <c r="D1257" s="6">
        <f>_xlfn.FLOOR.MATH(tblSales[[#This Row],[Datetime]])</f>
        <v>43701</v>
      </c>
      <c r="E1257">
        <f>YEAR(tblSales[[#This Row],[Datetime]])</f>
        <v>2019</v>
      </c>
      <c r="F1257" t="str">
        <f>TEXT(tblSales[[#This Row],[Datetime]], "mmm")</f>
        <v>Aug</v>
      </c>
      <c r="G1257" t="str">
        <f>TEXT(tblSales[[#This Row],[Datetime]], "ddd")</f>
        <v>Sat</v>
      </c>
      <c r="H1257">
        <f>HOUR(tblSales[[#This Row],[Datetime]])</f>
        <v>12</v>
      </c>
      <c r="I1257" s="8">
        <v>0.55000000000000004</v>
      </c>
      <c r="J1257" t="s">
        <v>66</v>
      </c>
      <c r="K1257" t="s">
        <v>15</v>
      </c>
      <c r="L1257">
        <v>1</v>
      </c>
    </row>
    <row r="1258" spans="2:12" x14ac:dyDescent="0.2">
      <c r="B1258" s="5">
        <v>43701.538888888892</v>
      </c>
      <c r="C1258" s="12">
        <f>TIME(HOUR(tblSales[[#This Row],[Datetime]]),MINUTE(tblSales[[#This Row],[Datetime]]), SECOND(tblSales[[#This Row],[Datetime]]))</f>
        <v>0.53888888888888886</v>
      </c>
      <c r="D1258" s="6">
        <f>_xlfn.FLOOR.MATH(tblSales[[#This Row],[Datetime]])</f>
        <v>43701</v>
      </c>
      <c r="E1258">
        <f>YEAR(tblSales[[#This Row],[Datetime]])</f>
        <v>2019</v>
      </c>
      <c r="F1258" t="str">
        <f>TEXT(tblSales[[#This Row],[Datetime]], "mmm")</f>
        <v>Aug</v>
      </c>
      <c r="G1258" t="str">
        <f>TEXT(tblSales[[#This Row],[Datetime]], "ddd")</f>
        <v>Sat</v>
      </c>
      <c r="H1258">
        <f>HOUR(tblSales[[#This Row],[Datetime]])</f>
        <v>12</v>
      </c>
      <c r="I1258" s="8">
        <v>0.9</v>
      </c>
      <c r="J1258" t="s">
        <v>66</v>
      </c>
      <c r="K1258" t="s">
        <v>17</v>
      </c>
      <c r="L1258">
        <v>2</v>
      </c>
    </row>
    <row r="1259" spans="2:12" x14ac:dyDescent="0.2">
      <c r="B1259" s="5">
        <v>43701.546527777777</v>
      </c>
      <c r="C1259" s="12">
        <f>TIME(HOUR(tblSales[[#This Row],[Datetime]]),MINUTE(tblSales[[#This Row],[Datetime]]), SECOND(tblSales[[#This Row],[Datetime]]))</f>
        <v>0.54652777777777783</v>
      </c>
      <c r="D1259" s="6">
        <f>_xlfn.FLOOR.MATH(tblSales[[#This Row],[Datetime]])</f>
        <v>43701</v>
      </c>
      <c r="E1259">
        <f>YEAR(tblSales[[#This Row],[Datetime]])</f>
        <v>2019</v>
      </c>
      <c r="F1259" t="str">
        <f>TEXT(tblSales[[#This Row],[Datetime]], "mmm")</f>
        <v>Aug</v>
      </c>
      <c r="G1259" t="str">
        <f>TEXT(tblSales[[#This Row],[Datetime]], "ddd")</f>
        <v>Sat</v>
      </c>
      <c r="H1259">
        <f>HOUR(tblSales[[#This Row],[Datetime]])</f>
        <v>13</v>
      </c>
      <c r="I1259" s="8" t="s">
        <v>97</v>
      </c>
      <c r="J1259" t="s">
        <v>66</v>
      </c>
      <c r="K1259" t="s">
        <v>22</v>
      </c>
      <c r="L1259">
        <v>1</v>
      </c>
    </row>
    <row r="1260" spans="2:12" x14ac:dyDescent="0.2">
      <c r="B1260" s="5">
        <v>43701.546527777777</v>
      </c>
      <c r="C1260" s="12">
        <f>TIME(HOUR(tblSales[[#This Row],[Datetime]]),MINUTE(tblSales[[#This Row],[Datetime]]), SECOND(tblSales[[#This Row],[Datetime]]))</f>
        <v>0.54652777777777783</v>
      </c>
      <c r="D1260" s="6">
        <f>_xlfn.FLOOR.MATH(tblSales[[#This Row],[Datetime]])</f>
        <v>43701</v>
      </c>
      <c r="E1260">
        <f>YEAR(tblSales[[#This Row],[Datetime]])</f>
        <v>2019</v>
      </c>
      <c r="F1260" t="str">
        <f>TEXT(tblSales[[#This Row],[Datetime]], "mmm")</f>
        <v>Aug</v>
      </c>
      <c r="G1260" t="str">
        <f>TEXT(tblSales[[#This Row],[Datetime]], "ddd")</f>
        <v>Sat</v>
      </c>
      <c r="H1260">
        <f>HOUR(tblSales[[#This Row],[Datetime]])</f>
        <v>13</v>
      </c>
      <c r="I1260" s="8">
        <v>0.25</v>
      </c>
      <c r="J1260" t="s">
        <v>66</v>
      </c>
      <c r="K1260" t="s">
        <v>10</v>
      </c>
      <c r="L1260">
        <v>1</v>
      </c>
    </row>
    <row r="1261" spans="2:12" x14ac:dyDescent="0.2">
      <c r="B1261" s="5">
        <v>43701.546527777777</v>
      </c>
      <c r="C1261" s="12">
        <f>TIME(HOUR(tblSales[[#This Row],[Datetime]]),MINUTE(tblSales[[#This Row],[Datetime]]), SECOND(tblSales[[#This Row],[Datetime]]))</f>
        <v>0.54652777777777783</v>
      </c>
      <c r="D1261" s="6">
        <f>_xlfn.FLOOR.MATH(tblSales[[#This Row],[Datetime]])</f>
        <v>43701</v>
      </c>
      <c r="E1261">
        <f>YEAR(tblSales[[#This Row],[Datetime]])</f>
        <v>2019</v>
      </c>
      <c r="F1261" t="str">
        <f>TEXT(tblSales[[#This Row],[Datetime]], "mmm")</f>
        <v>Aug</v>
      </c>
      <c r="G1261" t="str">
        <f>TEXT(tblSales[[#This Row],[Datetime]], "ddd")</f>
        <v>Sat</v>
      </c>
      <c r="H1261">
        <f>HOUR(tblSales[[#This Row],[Datetime]])</f>
        <v>13</v>
      </c>
      <c r="I1261" s="8">
        <v>0.45</v>
      </c>
      <c r="J1261" t="s">
        <v>66</v>
      </c>
      <c r="K1261" t="s">
        <v>17</v>
      </c>
      <c r="L1261">
        <v>1</v>
      </c>
    </row>
    <row r="1262" spans="2:12" x14ac:dyDescent="0.2">
      <c r="B1262" s="5">
        <v>43701.592361111114</v>
      </c>
      <c r="C1262" s="12">
        <f>TIME(HOUR(tblSales[[#This Row],[Datetime]]),MINUTE(tblSales[[#This Row],[Datetime]]), SECOND(tblSales[[#This Row],[Datetime]]))</f>
        <v>0.59236111111111112</v>
      </c>
      <c r="D1262" s="6">
        <f>_xlfn.FLOOR.MATH(tblSales[[#This Row],[Datetime]])</f>
        <v>43701</v>
      </c>
      <c r="E1262">
        <f>YEAR(tblSales[[#This Row],[Datetime]])</f>
        <v>2019</v>
      </c>
      <c r="F1262" t="str">
        <f>TEXT(tblSales[[#This Row],[Datetime]], "mmm")</f>
        <v>Aug</v>
      </c>
      <c r="G1262" t="str">
        <f>TEXT(tblSales[[#This Row],[Datetime]], "ddd")</f>
        <v>Sat</v>
      </c>
      <c r="H1262">
        <f>HOUR(tblSales[[#This Row],[Datetime]])</f>
        <v>14</v>
      </c>
      <c r="I1262" s="8">
        <v>0.55000000000000004</v>
      </c>
      <c r="J1262" t="s">
        <v>66</v>
      </c>
      <c r="K1262" t="s">
        <v>20</v>
      </c>
      <c r="L1262">
        <v>1</v>
      </c>
    </row>
    <row r="1263" spans="2:12" x14ac:dyDescent="0.2">
      <c r="B1263" s="5">
        <v>43701.592361111114</v>
      </c>
      <c r="C1263" s="12">
        <f>TIME(HOUR(tblSales[[#This Row],[Datetime]]),MINUTE(tblSales[[#This Row],[Datetime]]), SECOND(tblSales[[#This Row],[Datetime]]))</f>
        <v>0.59236111111111112</v>
      </c>
      <c r="D1263" s="6">
        <f>_xlfn.FLOOR.MATH(tblSales[[#This Row],[Datetime]])</f>
        <v>43701</v>
      </c>
      <c r="E1263">
        <f>YEAR(tblSales[[#This Row],[Datetime]])</f>
        <v>2019</v>
      </c>
      <c r="F1263" t="str">
        <f>TEXT(tblSales[[#This Row],[Datetime]], "mmm")</f>
        <v>Aug</v>
      </c>
      <c r="G1263" t="str">
        <f>TEXT(tblSales[[#This Row],[Datetime]], "ddd")</f>
        <v>Sat</v>
      </c>
      <c r="H1263">
        <f>HOUR(tblSales[[#This Row],[Datetime]])</f>
        <v>14</v>
      </c>
      <c r="I1263" s="8" t="s">
        <v>97</v>
      </c>
      <c r="J1263" t="s">
        <v>66</v>
      </c>
      <c r="K1263" t="s">
        <v>22</v>
      </c>
      <c r="L1263">
        <v>1</v>
      </c>
    </row>
    <row r="1264" spans="2:12" x14ac:dyDescent="0.2">
      <c r="B1264" s="5">
        <v>43702.459722222222</v>
      </c>
      <c r="C1264" s="12">
        <f>TIME(HOUR(tblSales[[#This Row],[Datetime]]),MINUTE(tblSales[[#This Row],[Datetime]]), SECOND(tblSales[[#This Row],[Datetime]]))</f>
        <v>0.4597222222222222</v>
      </c>
      <c r="D1264" s="6">
        <f>_xlfn.FLOOR.MATH(tblSales[[#This Row],[Datetime]])</f>
        <v>43702</v>
      </c>
      <c r="E1264">
        <f>YEAR(tblSales[[#This Row],[Datetime]])</f>
        <v>2019</v>
      </c>
      <c r="F1264" t="str">
        <f>TEXT(tblSales[[#This Row],[Datetime]], "mmm")</f>
        <v>Aug</v>
      </c>
      <c r="G1264" t="str">
        <f>TEXT(tblSales[[#This Row],[Datetime]], "ddd")</f>
        <v>Sun</v>
      </c>
      <c r="H1264">
        <f>HOUR(tblSales[[#This Row],[Datetime]])</f>
        <v>11</v>
      </c>
      <c r="I1264" s="8" t="s">
        <v>97</v>
      </c>
      <c r="J1264" t="s">
        <v>66</v>
      </c>
      <c r="K1264" t="s">
        <v>22</v>
      </c>
      <c r="L1264">
        <v>3</v>
      </c>
    </row>
    <row r="1265" spans="2:12" x14ac:dyDescent="0.2">
      <c r="B1265" s="5">
        <v>43702.461111111108</v>
      </c>
      <c r="C1265" s="12">
        <f>TIME(HOUR(tblSales[[#This Row],[Datetime]]),MINUTE(tblSales[[#This Row],[Datetime]]), SECOND(tblSales[[#This Row],[Datetime]]))</f>
        <v>0.46111111111111108</v>
      </c>
      <c r="D1265" s="6">
        <f>_xlfn.FLOOR.MATH(tblSales[[#This Row],[Datetime]])</f>
        <v>43702</v>
      </c>
      <c r="E1265">
        <f>YEAR(tblSales[[#This Row],[Datetime]])</f>
        <v>2019</v>
      </c>
      <c r="F1265" t="str">
        <f>TEXT(tblSales[[#This Row],[Datetime]], "mmm")</f>
        <v>Aug</v>
      </c>
      <c r="G1265" t="str">
        <f>TEXT(tblSales[[#This Row],[Datetime]], "ddd")</f>
        <v>Sun</v>
      </c>
      <c r="H1265">
        <f>HOUR(tblSales[[#This Row],[Datetime]])</f>
        <v>11</v>
      </c>
      <c r="I1265" s="8">
        <v>4</v>
      </c>
      <c r="J1265" t="s">
        <v>66</v>
      </c>
      <c r="K1265" t="s">
        <v>25</v>
      </c>
      <c r="L1265">
        <v>1</v>
      </c>
    </row>
    <row r="1266" spans="2:12" x14ac:dyDescent="0.2">
      <c r="B1266" s="5">
        <v>43702.461111111108</v>
      </c>
      <c r="C1266" s="12">
        <f>TIME(HOUR(tblSales[[#This Row],[Datetime]]),MINUTE(tblSales[[#This Row],[Datetime]]), SECOND(tblSales[[#This Row],[Datetime]]))</f>
        <v>0.46111111111111108</v>
      </c>
      <c r="D1266" s="6">
        <f>_xlfn.FLOOR.MATH(tblSales[[#This Row],[Datetime]])</f>
        <v>43702</v>
      </c>
      <c r="E1266">
        <f>YEAR(tblSales[[#This Row],[Datetime]])</f>
        <v>2019</v>
      </c>
      <c r="F1266" t="str">
        <f>TEXT(tblSales[[#This Row],[Datetime]], "mmm")</f>
        <v>Aug</v>
      </c>
      <c r="G1266" t="str">
        <f>TEXT(tblSales[[#This Row],[Datetime]], "ddd")</f>
        <v>Sun</v>
      </c>
      <c r="H1266">
        <f>HOUR(tblSales[[#This Row],[Datetime]])</f>
        <v>11</v>
      </c>
      <c r="I1266" s="8" t="s">
        <v>97</v>
      </c>
      <c r="J1266" t="s">
        <v>66</v>
      </c>
      <c r="K1266" t="s">
        <v>22</v>
      </c>
      <c r="L1266">
        <v>1</v>
      </c>
    </row>
    <row r="1267" spans="2:12" x14ac:dyDescent="0.2">
      <c r="B1267" s="5">
        <v>43702.461111111108</v>
      </c>
      <c r="C1267" s="12">
        <f>TIME(HOUR(tblSales[[#This Row],[Datetime]]),MINUTE(tblSales[[#This Row],[Datetime]]), SECOND(tblSales[[#This Row],[Datetime]]))</f>
        <v>0.46111111111111108</v>
      </c>
      <c r="D1267" s="6">
        <f>_xlfn.FLOOR.MATH(tblSales[[#This Row],[Datetime]])</f>
        <v>43702</v>
      </c>
      <c r="E1267">
        <f>YEAR(tblSales[[#This Row],[Datetime]])</f>
        <v>2019</v>
      </c>
      <c r="F1267" t="str">
        <f>TEXT(tblSales[[#This Row],[Datetime]], "mmm")</f>
        <v>Aug</v>
      </c>
      <c r="G1267" t="str">
        <f>TEXT(tblSales[[#This Row],[Datetime]], "ddd")</f>
        <v>Sun</v>
      </c>
      <c r="H1267">
        <f>HOUR(tblSales[[#This Row],[Datetime]])</f>
        <v>11</v>
      </c>
      <c r="I1267" s="8">
        <v>0.55000000000000004</v>
      </c>
      <c r="J1267" t="s">
        <v>66</v>
      </c>
      <c r="K1267" t="s">
        <v>19</v>
      </c>
      <c r="L1267">
        <v>1</v>
      </c>
    </row>
    <row r="1268" spans="2:12" x14ac:dyDescent="0.2">
      <c r="B1268" s="5">
        <v>43702.462500000001</v>
      </c>
      <c r="C1268" s="12">
        <f>TIME(HOUR(tblSales[[#This Row],[Datetime]]),MINUTE(tblSales[[#This Row],[Datetime]]), SECOND(tblSales[[#This Row],[Datetime]]))</f>
        <v>0.46249999999999997</v>
      </c>
      <c r="D1268" s="6">
        <f>_xlfn.FLOOR.MATH(tblSales[[#This Row],[Datetime]])</f>
        <v>43702</v>
      </c>
      <c r="E1268">
        <f>YEAR(tblSales[[#This Row],[Datetime]])</f>
        <v>2019</v>
      </c>
      <c r="F1268" t="str">
        <f>TEXT(tblSales[[#This Row],[Datetime]], "mmm")</f>
        <v>Aug</v>
      </c>
      <c r="G1268" t="str">
        <f>TEXT(tblSales[[#This Row],[Datetime]], "ddd")</f>
        <v>Sun</v>
      </c>
      <c r="H1268">
        <f>HOUR(tblSales[[#This Row],[Datetime]])</f>
        <v>11</v>
      </c>
      <c r="I1268" s="8">
        <v>0.55000000000000004</v>
      </c>
      <c r="J1268" t="s">
        <v>66</v>
      </c>
      <c r="K1268" t="s">
        <v>20</v>
      </c>
      <c r="L1268">
        <v>1</v>
      </c>
    </row>
    <row r="1269" spans="2:12" x14ac:dyDescent="0.2">
      <c r="B1269" s="5">
        <v>43702.462500000001</v>
      </c>
      <c r="C1269" s="12">
        <f>TIME(HOUR(tblSales[[#This Row],[Datetime]]),MINUTE(tblSales[[#This Row],[Datetime]]), SECOND(tblSales[[#This Row],[Datetime]]))</f>
        <v>0.46249999999999997</v>
      </c>
      <c r="D1269" s="6">
        <f>_xlfn.FLOOR.MATH(tblSales[[#This Row],[Datetime]])</f>
        <v>43702</v>
      </c>
      <c r="E1269">
        <f>YEAR(tblSales[[#This Row],[Datetime]])</f>
        <v>2019</v>
      </c>
      <c r="F1269" t="str">
        <f>TEXT(tblSales[[#This Row],[Datetime]], "mmm")</f>
        <v>Aug</v>
      </c>
      <c r="G1269" t="str">
        <f>TEXT(tblSales[[#This Row],[Datetime]], "ddd")</f>
        <v>Sun</v>
      </c>
      <c r="H1269">
        <f>HOUR(tblSales[[#This Row],[Datetime]])</f>
        <v>11</v>
      </c>
      <c r="I1269" s="8" t="s">
        <v>97</v>
      </c>
      <c r="J1269" t="s">
        <v>66</v>
      </c>
      <c r="K1269" t="s">
        <v>22</v>
      </c>
      <c r="L1269">
        <v>1</v>
      </c>
    </row>
    <row r="1270" spans="2:12" x14ac:dyDescent="0.2">
      <c r="B1270" s="5">
        <v>43702.462500000001</v>
      </c>
      <c r="C1270" s="12">
        <f>TIME(HOUR(tblSales[[#This Row],[Datetime]]),MINUTE(tblSales[[#This Row],[Datetime]]), SECOND(tblSales[[#This Row],[Datetime]]))</f>
        <v>0.46249999999999997</v>
      </c>
      <c r="D1270" s="6">
        <f>_xlfn.FLOOR.MATH(tblSales[[#This Row],[Datetime]])</f>
        <v>43702</v>
      </c>
      <c r="E1270">
        <f>YEAR(tblSales[[#This Row],[Datetime]])</f>
        <v>2019</v>
      </c>
      <c r="F1270" t="str">
        <f>TEXT(tblSales[[#This Row],[Datetime]], "mmm")</f>
        <v>Aug</v>
      </c>
      <c r="G1270" t="str">
        <f>TEXT(tblSales[[#This Row],[Datetime]], "ddd")</f>
        <v>Sun</v>
      </c>
      <c r="H1270">
        <f>HOUR(tblSales[[#This Row],[Datetime]])</f>
        <v>11</v>
      </c>
      <c r="I1270" s="8">
        <v>0.4</v>
      </c>
      <c r="J1270" t="s">
        <v>66</v>
      </c>
      <c r="K1270" t="s">
        <v>12</v>
      </c>
      <c r="L1270">
        <v>1</v>
      </c>
    </row>
    <row r="1271" spans="2:12" x14ac:dyDescent="0.2">
      <c r="B1271" s="5">
        <v>43702.462500000001</v>
      </c>
      <c r="C1271" s="12">
        <f>TIME(HOUR(tblSales[[#This Row],[Datetime]]),MINUTE(tblSales[[#This Row],[Datetime]]), SECOND(tblSales[[#This Row],[Datetime]]))</f>
        <v>0.46249999999999997</v>
      </c>
      <c r="D1271" s="6">
        <f>_xlfn.FLOOR.MATH(tblSales[[#This Row],[Datetime]])</f>
        <v>43702</v>
      </c>
      <c r="E1271">
        <f>YEAR(tblSales[[#This Row],[Datetime]])</f>
        <v>2019</v>
      </c>
      <c r="F1271" t="str">
        <f>TEXT(tblSales[[#This Row],[Datetime]], "mmm")</f>
        <v>Aug</v>
      </c>
      <c r="G1271" t="str">
        <f>TEXT(tblSales[[#This Row],[Datetime]], "ddd")</f>
        <v>Sun</v>
      </c>
      <c r="H1271">
        <f>HOUR(tblSales[[#This Row],[Datetime]])</f>
        <v>11</v>
      </c>
      <c r="I1271" s="8">
        <v>2.5</v>
      </c>
      <c r="J1271" t="s">
        <v>66</v>
      </c>
      <c r="K1271" t="s">
        <v>11</v>
      </c>
      <c r="L1271">
        <v>1</v>
      </c>
    </row>
    <row r="1272" spans="2:12" x14ac:dyDescent="0.2">
      <c r="B1272" s="5">
        <v>43702.470833333333</v>
      </c>
      <c r="C1272" s="12">
        <f>TIME(HOUR(tblSales[[#This Row],[Datetime]]),MINUTE(tblSales[[#This Row],[Datetime]]), SECOND(tblSales[[#This Row],[Datetime]]))</f>
        <v>0.47083333333333338</v>
      </c>
      <c r="D1272" s="6">
        <f>_xlfn.FLOOR.MATH(tblSales[[#This Row],[Datetime]])</f>
        <v>43702</v>
      </c>
      <c r="E1272">
        <f>YEAR(tblSales[[#This Row],[Datetime]])</f>
        <v>2019</v>
      </c>
      <c r="F1272" t="str">
        <f>TEXT(tblSales[[#This Row],[Datetime]], "mmm")</f>
        <v>Aug</v>
      </c>
      <c r="G1272" t="str">
        <f>TEXT(tblSales[[#This Row],[Datetime]], "ddd")</f>
        <v>Sun</v>
      </c>
      <c r="H1272">
        <f>HOUR(tblSales[[#This Row],[Datetime]])</f>
        <v>11</v>
      </c>
      <c r="I1272" s="8" t="s">
        <v>97</v>
      </c>
      <c r="J1272" t="s">
        <v>66</v>
      </c>
      <c r="K1272" t="s">
        <v>22</v>
      </c>
      <c r="L1272">
        <v>1</v>
      </c>
    </row>
    <row r="1273" spans="2:12" x14ac:dyDescent="0.2">
      <c r="B1273" s="5">
        <v>43702.470833333333</v>
      </c>
      <c r="C1273" s="12">
        <f>TIME(HOUR(tblSales[[#This Row],[Datetime]]),MINUTE(tblSales[[#This Row],[Datetime]]), SECOND(tblSales[[#This Row],[Datetime]]))</f>
        <v>0.47083333333333338</v>
      </c>
      <c r="D1273" s="6">
        <f>_xlfn.FLOOR.MATH(tblSales[[#This Row],[Datetime]])</f>
        <v>43702</v>
      </c>
      <c r="E1273">
        <f>YEAR(tblSales[[#This Row],[Datetime]])</f>
        <v>2019</v>
      </c>
      <c r="F1273" t="str">
        <f>TEXT(tblSales[[#This Row],[Datetime]], "mmm")</f>
        <v>Aug</v>
      </c>
      <c r="G1273" t="str">
        <f>TEXT(tblSales[[#This Row],[Datetime]], "ddd")</f>
        <v>Sun</v>
      </c>
      <c r="H1273">
        <f>HOUR(tblSales[[#This Row],[Datetime]])</f>
        <v>11</v>
      </c>
      <c r="I1273" s="8">
        <v>0.45</v>
      </c>
      <c r="J1273" t="s">
        <v>66</v>
      </c>
      <c r="K1273" t="s">
        <v>17</v>
      </c>
      <c r="L1273">
        <v>1</v>
      </c>
    </row>
    <row r="1274" spans="2:12" x14ac:dyDescent="0.2">
      <c r="B1274" s="5">
        <v>43702.470833333333</v>
      </c>
      <c r="C1274" s="12">
        <f>TIME(HOUR(tblSales[[#This Row],[Datetime]]),MINUTE(tblSales[[#This Row],[Datetime]]), SECOND(tblSales[[#This Row],[Datetime]]))</f>
        <v>0.47083333333333338</v>
      </c>
      <c r="D1274" s="6">
        <f>_xlfn.FLOOR.MATH(tblSales[[#This Row],[Datetime]])</f>
        <v>43702</v>
      </c>
      <c r="E1274">
        <f>YEAR(tblSales[[#This Row],[Datetime]])</f>
        <v>2019</v>
      </c>
      <c r="F1274" t="str">
        <f>TEXT(tblSales[[#This Row],[Datetime]], "mmm")</f>
        <v>Aug</v>
      </c>
      <c r="G1274" t="str">
        <f>TEXT(tblSales[[#This Row],[Datetime]], "ddd")</f>
        <v>Sun</v>
      </c>
      <c r="H1274">
        <f>HOUR(tblSales[[#This Row],[Datetime]])</f>
        <v>11</v>
      </c>
      <c r="I1274" s="8">
        <v>5</v>
      </c>
      <c r="J1274" t="s">
        <v>66</v>
      </c>
      <c r="K1274" t="s">
        <v>11</v>
      </c>
      <c r="L1274">
        <v>2</v>
      </c>
    </row>
    <row r="1275" spans="2:12" x14ac:dyDescent="0.2">
      <c r="B1275" s="5">
        <v>43702.495138888888</v>
      </c>
      <c r="C1275" s="12">
        <f>TIME(HOUR(tblSales[[#This Row],[Datetime]]),MINUTE(tblSales[[#This Row],[Datetime]]), SECOND(tblSales[[#This Row],[Datetime]]))</f>
        <v>0.49513888888888885</v>
      </c>
      <c r="D1275" s="6">
        <f>_xlfn.FLOOR.MATH(tblSales[[#This Row],[Datetime]])</f>
        <v>43702</v>
      </c>
      <c r="E1275">
        <f>YEAR(tblSales[[#This Row],[Datetime]])</f>
        <v>2019</v>
      </c>
      <c r="F1275" t="str">
        <f>TEXT(tblSales[[#This Row],[Datetime]], "mmm")</f>
        <v>Aug</v>
      </c>
      <c r="G1275" t="str">
        <f>TEXT(tblSales[[#This Row],[Datetime]], "ddd")</f>
        <v>Sun</v>
      </c>
      <c r="H1275">
        <f>HOUR(tblSales[[#This Row],[Datetime]])</f>
        <v>11</v>
      </c>
      <c r="I1275" s="8" t="s">
        <v>97</v>
      </c>
      <c r="J1275" t="s">
        <v>66</v>
      </c>
      <c r="K1275" t="s">
        <v>22</v>
      </c>
      <c r="L1275">
        <v>1</v>
      </c>
    </row>
    <row r="1276" spans="2:12" x14ac:dyDescent="0.2">
      <c r="B1276" s="5">
        <v>43702.495138888888</v>
      </c>
      <c r="C1276" s="12">
        <f>TIME(HOUR(tblSales[[#This Row],[Datetime]]),MINUTE(tblSales[[#This Row],[Datetime]]), SECOND(tblSales[[#This Row],[Datetime]]))</f>
        <v>0.49513888888888885</v>
      </c>
      <c r="D1276" s="6">
        <f>_xlfn.FLOOR.MATH(tblSales[[#This Row],[Datetime]])</f>
        <v>43702</v>
      </c>
      <c r="E1276">
        <f>YEAR(tblSales[[#This Row],[Datetime]])</f>
        <v>2019</v>
      </c>
      <c r="F1276" t="str">
        <f>TEXT(tblSales[[#This Row],[Datetime]], "mmm")</f>
        <v>Aug</v>
      </c>
      <c r="G1276" t="str">
        <f>TEXT(tblSales[[#This Row],[Datetime]], "ddd")</f>
        <v>Sun</v>
      </c>
      <c r="H1276">
        <f>HOUR(tblSales[[#This Row],[Datetime]])</f>
        <v>11</v>
      </c>
      <c r="I1276" s="8">
        <v>0.55000000000000004</v>
      </c>
      <c r="J1276" t="s">
        <v>66</v>
      </c>
      <c r="K1276" t="s">
        <v>8</v>
      </c>
      <c r="L1276">
        <v>1</v>
      </c>
    </row>
    <row r="1277" spans="2:12" x14ac:dyDescent="0.2">
      <c r="B1277" s="5">
        <v>43702.495138888888</v>
      </c>
      <c r="C1277" s="12">
        <f>TIME(HOUR(tblSales[[#This Row],[Datetime]]),MINUTE(tblSales[[#This Row],[Datetime]]), SECOND(tblSales[[#This Row],[Datetime]]))</f>
        <v>0.49513888888888885</v>
      </c>
      <c r="D1277" s="6">
        <f>_xlfn.FLOOR.MATH(tblSales[[#This Row],[Datetime]])</f>
        <v>43702</v>
      </c>
      <c r="E1277">
        <f>YEAR(tblSales[[#This Row],[Datetime]])</f>
        <v>2019</v>
      </c>
      <c r="F1277" t="str">
        <f>TEXT(tblSales[[#This Row],[Datetime]], "mmm")</f>
        <v>Aug</v>
      </c>
      <c r="G1277" t="str">
        <f>TEXT(tblSales[[#This Row],[Datetime]], "ddd")</f>
        <v>Sun</v>
      </c>
      <c r="H1277">
        <f>HOUR(tblSales[[#This Row],[Datetime]])</f>
        <v>11</v>
      </c>
      <c r="I1277" s="8">
        <v>1</v>
      </c>
      <c r="J1277" t="s">
        <v>66</v>
      </c>
      <c r="K1277" t="s">
        <v>21</v>
      </c>
      <c r="L1277">
        <v>1</v>
      </c>
    </row>
    <row r="1278" spans="2:12" x14ac:dyDescent="0.2">
      <c r="B1278" s="5">
        <v>43702.495138888888</v>
      </c>
      <c r="C1278" s="12">
        <f>TIME(HOUR(tblSales[[#This Row],[Datetime]]),MINUTE(tblSales[[#This Row],[Datetime]]), SECOND(tblSales[[#This Row],[Datetime]]))</f>
        <v>0.49513888888888885</v>
      </c>
      <c r="D1278" s="6">
        <f>_xlfn.FLOOR.MATH(tblSales[[#This Row],[Datetime]])</f>
        <v>43702</v>
      </c>
      <c r="E1278">
        <f>YEAR(tblSales[[#This Row],[Datetime]])</f>
        <v>2019</v>
      </c>
      <c r="F1278" t="str">
        <f>TEXT(tblSales[[#This Row],[Datetime]], "mmm")</f>
        <v>Aug</v>
      </c>
      <c r="G1278" t="str">
        <f>TEXT(tblSales[[#This Row],[Datetime]], "ddd")</f>
        <v>Sun</v>
      </c>
      <c r="H1278">
        <f>HOUR(tblSales[[#This Row],[Datetime]])</f>
        <v>11</v>
      </c>
      <c r="I1278" s="8">
        <v>0.45</v>
      </c>
      <c r="J1278" t="s">
        <v>66</v>
      </c>
      <c r="K1278" t="s">
        <v>17</v>
      </c>
      <c r="L1278">
        <v>1</v>
      </c>
    </row>
    <row r="1279" spans="2:12" x14ac:dyDescent="0.2">
      <c r="B1279" s="5">
        <v>43702.501388888886</v>
      </c>
      <c r="C1279" s="12">
        <f>TIME(HOUR(tblSales[[#This Row],[Datetime]]),MINUTE(tblSales[[#This Row],[Datetime]]), SECOND(tblSales[[#This Row],[Datetime]]))</f>
        <v>0.50138888888888888</v>
      </c>
      <c r="D1279" s="6">
        <f>_xlfn.FLOOR.MATH(tblSales[[#This Row],[Datetime]])</f>
        <v>43702</v>
      </c>
      <c r="E1279">
        <f>YEAR(tblSales[[#This Row],[Datetime]])</f>
        <v>2019</v>
      </c>
      <c r="F1279" t="str">
        <f>TEXT(tblSales[[#This Row],[Datetime]], "mmm")</f>
        <v>Aug</v>
      </c>
      <c r="G1279" t="str">
        <f>TEXT(tblSales[[#This Row],[Datetime]], "ddd")</f>
        <v>Sun</v>
      </c>
      <c r="H1279">
        <f>HOUR(tblSales[[#This Row],[Datetime]])</f>
        <v>12</v>
      </c>
      <c r="I1279" s="8" t="s">
        <v>97</v>
      </c>
      <c r="J1279" t="s">
        <v>66</v>
      </c>
      <c r="K1279" t="s">
        <v>22</v>
      </c>
      <c r="L1279">
        <v>1</v>
      </c>
    </row>
    <row r="1280" spans="2:12" x14ac:dyDescent="0.2">
      <c r="B1280" s="5">
        <v>43702.501388888886</v>
      </c>
      <c r="C1280" s="12">
        <f>TIME(HOUR(tblSales[[#This Row],[Datetime]]),MINUTE(tblSales[[#This Row],[Datetime]]), SECOND(tblSales[[#This Row],[Datetime]]))</f>
        <v>0.50138888888888888</v>
      </c>
      <c r="D1280" s="6">
        <f>_xlfn.FLOOR.MATH(tblSales[[#This Row],[Datetime]])</f>
        <v>43702</v>
      </c>
      <c r="E1280">
        <f>YEAR(tblSales[[#This Row],[Datetime]])</f>
        <v>2019</v>
      </c>
      <c r="F1280" t="str">
        <f>TEXT(tblSales[[#This Row],[Datetime]], "mmm")</f>
        <v>Aug</v>
      </c>
      <c r="G1280" t="str">
        <f>TEXT(tblSales[[#This Row],[Datetime]], "ddd")</f>
        <v>Sun</v>
      </c>
      <c r="H1280">
        <f>HOUR(tblSales[[#This Row],[Datetime]])</f>
        <v>12</v>
      </c>
      <c r="I1280" s="8">
        <v>1.79</v>
      </c>
      <c r="J1280" t="s">
        <v>66</v>
      </c>
      <c r="K1280" t="s">
        <v>13</v>
      </c>
      <c r="L1280">
        <v>1</v>
      </c>
    </row>
    <row r="1281" spans="2:12" x14ac:dyDescent="0.2">
      <c r="B1281" s="5">
        <v>43702.501388888886</v>
      </c>
      <c r="C1281" s="12">
        <f>TIME(HOUR(tblSales[[#This Row],[Datetime]]),MINUTE(tblSales[[#This Row],[Datetime]]), SECOND(tblSales[[#This Row],[Datetime]]))</f>
        <v>0.50138888888888888</v>
      </c>
      <c r="D1281" s="6">
        <f>_xlfn.FLOOR.MATH(tblSales[[#This Row],[Datetime]])</f>
        <v>43702</v>
      </c>
      <c r="E1281">
        <f>YEAR(tblSales[[#This Row],[Datetime]])</f>
        <v>2019</v>
      </c>
      <c r="F1281" t="str">
        <f>TEXT(tblSales[[#This Row],[Datetime]], "mmm")</f>
        <v>Aug</v>
      </c>
      <c r="G1281" t="str">
        <f>TEXT(tblSales[[#This Row],[Datetime]], "ddd")</f>
        <v>Sun</v>
      </c>
      <c r="H1281">
        <f>HOUR(tblSales[[#This Row],[Datetime]])</f>
        <v>12</v>
      </c>
      <c r="I1281" s="8">
        <v>0.55000000000000004</v>
      </c>
      <c r="J1281" t="s">
        <v>66</v>
      </c>
      <c r="K1281" t="s">
        <v>19</v>
      </c>
      <c r="L1281">
        <v>1</v>
      </c>
    </row>
    <row r="1282" spans="2:12" x14ac:dyDescent="0.2">
      <c r="B1282" s="5">
        <v>43702.503472222219</v>
      </c>
      <c r="C1282" s="12">
        <f>TIME(HOUR(tblSales[[#This Row],[Datetime]]),MINUTE(tblSales[[#This Row],[Datetime]]), SECOND(tblSales[[#This Row],[Datetime]]))</f>
        <v>0.50347222222222221</v>
      </c>
      <c r="D1282" s="6">
        <f>_xlfn.FLOOR.MATH(tblSales[[#This Row],[Datetime]])</f>
        <v>43702</v>
      </c>
      <c r="E1282">
        <f>YEAR(tblSales[[#This Row],[Datetime]])</f>
        <v>2019</v>
      </c>
      <c r="F1282" t="str">
        <f>TEXT(tblSales[[#This Row],[Datetime]], "mmm")</f>
        <v>Aug</v>
      </c>
      <c r="G1282" t="str">
        <f>TEXT(tblSales[[#This Row],[Datetime]], "ddd")</f>
        <v>Sun</v>
      </c>
      <c r="H1282">
        <f>HOUR(tblSales[[#This Row],[Datetime]])</f>
        <v>12</v>
      </c>
      <c r="I1282" s="8" t="s">
        <v>97</v>
      </c>
      <c r="J1282" t="s">
        <v>66</v>
      </c>
      <c r="K1282" t="s">
        <v>22</v>
      </c>
      <c r="L1282">
        <v>2</v>
      </c>
    </row>
    <row r="1283" spans="2:12" x14ac:dyDescent="0.2">
      <c r="B1283" s="5">
        <v>43702.503472222219</v>
      </c>
      <c r="C1283" s="12">
        <f>TIME(HOUR(tblSales[[#This Row],[Datetime]]),MINUTE(tblSales[[#This Row],[Datetime]]), SECOND(tblSales[[#This Row],[Datetime]]))</f>
        <v>0.50347222222222221</v>
      </c>
      <c r="D1283" s="6">
        <f>_xlfn.FLOOR.MATH(tblSales[[#This Row],[Datetime]])</f>
        <v>43702</v>
      </c>
      <c r="E1283">
        <f>YEAR(tblSales[[#This Row],[Datetime]])</f>
        <v>2019</v>
      </c>
      <c r="F1283" t="str">
        <f>TEXT(tblSales[[#This Row],[Datetime]], "mmm")</f>
        <v>Aug</v>
      </c>
      <c r="G1283" t="str">
        <f>TEXT(tblSales[[#This Row],[Datetime]], "ddd")</f>
        <v>Sun</v>
      </c>
      <c r="H1283">
        <f>HOUR(tblSales[[#This Row],[Datetime]])</f>
        <v>12</v>
      </c>
      <c r="I1283" s="8" t="s">
        <v>97</v>
      </c>
      <c r="J1283" t="s">
        <v>66</v>
      </c>
      <c r="K1283" t="s">
        <v>22</v>
      </c>
      <c r="L1283">
        <v>2</v>
      </c>
    </row>
    <row r="1284" spans="2:12" x14ac:dyDescent="0.2">
      <c r="B1284" s="5">
        <v>43702.503472222219</v>
      </c>
      <c r="C1284" s="12">
        <f>TIME(HOUR(tblSales[[#This Row],[Datetime]]),MINUTE(tblSales[[#This Row],[Datetime]]), SECOND(tblSales[[#This Row],[Datetime]]))</f>
        <v>0.50347222222222221</v>
      </c>
      <c r="D1284" s="6">
        <f>_xlfn.FLOOR.MATH(tblSales[[#This Row],[Datetime]])</f>
        <v>43702</v>
      </c>
      <c r="E1284">
        <f>YEAR(tblSales[[#This Row],[Datetime]])</f>
        <v>2019</v>
      </c>
      <c r="F1284" t="str">
        <f>TEXT(tblSales[[#This Row],[Datetime]], "mmm")</f>
        <v>Aug</v>
      </c>
      <c r="G1284" t="str">
        <f>TEXT(tblSales[[#This Row],[Datetime]], "ddd")</f>
        <v>Sun</v>
      </c>
      <c r="H1284">
        <f>HOUR(tblSales[[#This Row],[Datetime]])</f>
        <v>12</v>
      </c>
      <c r="I1284" s="8">
        <v>1.2000000000000002</v>
      </c>
      <c r="J1284" t="s">
        <v>66</v>
      </c>
      <c r="K1284" t="s">
        <v>12</v>
      </c>
      <c r="L1284">
        <v>3</v>
      </c>
    </row>
    <row r="1285" spans="2:12" x14ac:dyDescent="0.2">
      <c r="B1285" s="5">
        <v>43702.503472222219</v>
      </c>
      <c r="C1285" s="12">
        <f>TIME(HOUR(tblSales[[#This Row],[Datetime]]),MINUTE(tblSales[[#This Row],[Datetime]]), SECOND(tblSales[[#This Row],[Datetime]]))</f>
        <v>0.50347222222222221</v>
      </c>
      <c r="D1285" s="6">
        <f>_xlfn.FLOOR.MATH(tblSales[[#This Row],[Datetime]])</f>
        <v>43702</v>
      </c>
      <c r="E1285">
        <f>YEAR(tblSales[[#This Row],[Datetime]])</f>
        <v>2019</v>
      </c>
      <c r="F1285" t="str">
        <f>TEXT(tblSales[[#This Row],[Datetime]], "mmm")</f>
        <v>Aug</v>
      </c>
      <c r="G1285" t="str">
        <f>TEXT(tblSales[[#This Row],[Datetime]], "ddd")</f>
        <v>Sun</v>
      </c>
      <c r="H1285">
        <f>HOUR(tblSales[[#This Row],[Datetime]])</f>
        <v>12</v>
      </c>
      <c r="I1285" s="8">
        <v>2.5</v>
      </c>
      <c r="J1285" t="s">
        <v>66</v>
      </c>
      <c r="K1285" t="s">
        <v>11</v>
      </c>
      <c r="L1285">
        <v>1</v>
      </c>
    </row>
    <row r="1286" spans="2:12" x14ac:dyDescent="0.2">
      <c r="B1286" s="5">
        <v>43702.515972222223</v>
      </c>
      <c r="C1286" s="12">
        <f>TIME(HOUR(tblSales[[#This Row],[Datetime]]),MINUTE(tblSales[[#This Row],[Datetime]]), SECOND(tblSales[[#This Row],[Datetime]]))</f>
        <v>0.51597222222222217</v>
      </c>
      <c r="D1286" s="6">
        <f>_xlfn.FLOOR.MATH(tblSales[[#This Row],[Datetime]])</f>
        <v>43702</v>
      </c>
      <c r="E1286">
        <f>YEAR(tblSales[[#This Row],[Datetime]])</f>
        <v>2019</v>
      </c>
      <c r="F1286" t="str">
        <f>TEXT(tblSales[[#This Row],[Datetime]], "mmm")</f>
        <v>Aug</v>
      </c>
      <c r="G1286" t="str">
        <f>TEXT(tblSales[[#This Row],[Datetime]], "ddd")</f>
        <v>Sun</v>
      </c>
      <c r="H1286">
        <f>HOUR(tblSales[[#This Row],[Datetime]])</f>
        <v>12</v>
      </c>
      <c r="I1286" s="8" t="s">
        <v>97</v>
      </c>
      <c r="J1286" t="s">
        <v>66</v>
      </c>
      <c r="K1286" t="s">
        <v>22</v>
      </c>
      <c r="L1286">
        <v>1</v>
      </c>
    </row>
    <row r="1287" spans="2:12" x14ac:dyDescent="0.2">
      <c r="B1287" s="5">
        <v>43702.515972222223</v>
      </c>
      <c r="C1287" s="12">
        <f>TIME(HOUR(tblSales[[#This Row],[Datetime]]),MINUTE(tblSales[[#This Row],[Datetime]]), SECOND(tblSales[[#This Row],[Datetime]]))</f>
        <v>0.51597222222222217</v>
      </c>
      <c r="D1287" s="6">
        <f>_xlfn.FLOOR.MATH(tblSales[[#This Row],[Datetime]])</f>
        <v>43702</v>
      </c>
      <c r="E1287">
        <f>YEAR(tblSales[[#This Row],[Datetime]])</f>
        <v>2019</v>
      </c>
      <c r="F1287" t="str">
        <f>TEXT(tblSales[[#This Row],[Datetime]], "mmm")</f>
        <v>Aug</v>
      </c>
      <c r="G1287" t="str">
        <f>TEXT(tblSales[[#This Row],[Datetime]], "ddd")</f>
        <v>Sun</v>
      </c>
      <c r="H1287">
        <f>HOUR(tblSales[[#This Row],[Datetime]])</f>
        <v>12</v>
      </c>
      <c r="I1287" s="8">
        <v>0.25</v>
      </c>
      <c r="J1287" t="s">
        <v>66</v>
      </c>
      <c r="K1287" t="s">
        <v>10</v>
      </c>
      <c r="L1287">
        <v>1</v>
      </c>
    </row>
    <row r="1288" spans="2:12" x14ac:dyDescent="0.2">
      <c r="B1288" s="5">
        <v>43702.515972222223</v>
      </c>
      <c r="C1288" s="12">
        <f>TIME(HOUR(tblSales[[#This Row],[Datetime]]),MINUTE(tblSales[[#This Row],[Datetime]]), SECOND(tblSales[[#This Row],[Datetime]]))</f>
        <v>0.51597222222222217</v>
      </c>
      <c r="D1288" s="6">
        <f>_xlfn.FLOOR.MATH(tblSales[[#This Row],[Datetime]])</f>
        <v>43702</v>
      </c>
      <c r="E1288">
        <f>YEAR(tblSales[[#This Row],[Datetime]])</f>
        <v>2019</v>
      </c>
      <c r="F1288" t="str">
        <f>TEXT(tblSales[[#This Row],[Datetime]], "mmm")</f>
        <v>Aug</v>
      </c>
      <c r="G1288" t="str">
        <f>TEXT(tblSales[[#This Row],[Datetime]], "ddd")</f>
        <v>Sun</v>
      </c>
      <c r="H1288">
        <f>HOUR(tblSales[[#This Row],[Datetime]])</f>
        <v>12</v>
      </c>
      <c r="I1288" s="8">
        <v>0.55000000000000004</v>
      </c>
      <c r="J1288" t="s">
        <v>66</v>
      </c>
      <c r="K1288" t="s">
        <v>8</v>
      </c>
      <c r="L1288">
        <v>1</v>
      </c>
    </row>
    <row r="1289" spans="2:12" x14ac:dyDescent="0.2">
      <c r="B1289" s="5">
        <v>43702.515972222223</v>
      </c>
      <c r="C1289" s="12">
        <f>TIME(HOUR(tblSales[[#This Row],[Datetime]]),MINUTE(tblSales[[#This Row],[Datetime]]), SECOND(tblSales[[#This Row],[Datetime]]))</f>
        <v>0.51597222222222217</v>
      </c>
      <c r="D1289" s="6">
        <f>_xlfn.FLOOR.MATH(tblSales[[#This Row],[Datetime]])</f>
        <v>43702</v>
      </c>
      <c r="E1289">
        <f>YEAR(tblSales[[#This Row],[Datetime]])</f>
        <v>2019</v>
      </c>
      <c r="F1289" t="str">
        <f>TEXT(tblSales[[#This Row],[Datetime]], "mmm")</f>
        <v>Aug</v>
      </c>
      <c r="G1289" t="str">
        <f>TEXT(tblSales[[#This Row],[Datetime]], "ddd")</f>
        <v>Sun</v>
      </c>
      <c r="H1289">
        <f>HOUR(tblSales[[#This Row],[Datetime]])</f>
        <v>12</v>
      </c>
      <c r="I1289" s="8">
        <v>0.4</v>
      </c>
      <c r="J1289" t="s">
        <v>66</v>
      </c>
      <c r="K1289" t="s">
        <v>12</v>
      </c>
      <c r="L1289">
        <v>1</v>
      </c>
    </row>
    <row r="1290" spans="2:12" x14ac:dyDescent="0.2">
      <c r="B1290" s="5">
        <v>43702.515972222223</v>
      </c>
      <c r="C1290" s="12">
        <f>TIME(HOUR(tblSales[[#This Row],[Datetime]]),MINUTE(tblSales[[#This Row],[Datetime]]), SECOND(tblSales[[#This Row],[Datetime]]))</f>
        <v>0.51597222222222217</v>
      </c>
      <c r="D1290" s="6">
        <f>_xlfn.FLOOR.MATH(tblSales[[#This Row],[Datetime]])</f>
        <v>43702</v>
      </c>
      <c r="E1290">
        <f>YEAR(tblSales[[#This Row],[Datetime]])</f>
        <v>2019</v>
      </c>
      <c r="F1290" t="str">
        <f>TEXT(tblSales[[#This Row],[Datetime]], "mmm")</f>
        <v>Aug</v>
      </c>
      <c r="G1290" t="str">
        <f>TEXT(tblSales[[#This Row],[Datetime]], "ddd")</f>
        <v>Sun</v>
      </c>
      <c r="H1290">
        <f>HOUR(tblSales[[#This Row],[Datetime]])</f>
        <v>12</v>
      </c>
      <c r="I1290" s="8">
        <v>0.2</v>
      </c>
      <c r="J1290" t="s">
        <v>66</v>
      </c>
      <c r="K1290" t="s">
        <v>18</v>
      </c>
      <c r="L1290">
        <v>1</v>
      </c>
    </row>
    <row r="1291" spans="2:12" x14ac:dyDescent="0.2">
      <c r="B1291" s="5">
        <v>43702.515972222223</v>
      </c>
      <c r="C1291" s="12">
        <f>TIME(HOUR(tblSales[[#This Row],[Datetime]]),MINUTE(tblSales[[#This Row],[Datetime]]), SECOND(tblSales[[#This Row],[Datetime]]))</f>
        <v>0.51597222222222217</v>
      </c>
      <c r="D1291" s="6">
        <f>_xlfn.FLOOR.MATH(tblSales[[#This Row],[Datetime]])</f>
        <v>43702</v>
      </c>
      <c r="E1291">
        <f>YEAR(tblSales[[#This Row],[Datetime]])</f>
        <v>2019</v>
      </c>
      <c r="F1291" t="str">
        <f>TEXT(tblSales[[#This Row],[Datetime]], "mmm")</f>
        <v>Aug</v>
      </c>
      <c r="G1291" t="str">
        <f>TEXT(tblSales[[#This Row],[Datetime]], "ddd")</f>
        <v>Sun</v>
      </c>
      <c r="H1291">
        <f>HOUR(tblSales[[#This Row],[Datetime]])</f>
        <v>12</v>
      </c>
      <c r="I1291" s="8">
        <v>2.5</v>
      </c>
      <c r="J1291" t="s">
        <v>66</v>
      </c>
      <c r="K1291" t="s">
        <v>11</v>
      </c>
      <c r="L1291">
        <v>1</v>
      </c>
    </row>
    <row r="1292" spans="2:12" x14ac:dyDescent="0.2">
      <c r="B1292" s="5">
        <v>43702.529861111114</v>
      </c>
      <c r="C1292" s="12">
        <f>TIME(HOUR(tblSales[[#This Row],[Datetime]]),MINUTE(tblSales[[#This Row],[Datetime]]), SECOND(tblSales[[#This Row],[Datetime]]))</f>
        <v>0.52986111111111112</v>
      </c>
      <c r="D1292" s="6">
        <f>_xlfn.FLOOR.MATH(tblSales[[#This Row],[Datetime]])</f>
        <v>43702</v>
      </c>
      <c r="E1292">
        <f>YEAR(tblSales[[#This Row],[Datetime]])</f>
        <v>2019</v>
      </c>
      <c r="F1292" t="str">
        <f>TEXT(tblSales[[#This Row],[Datetime]], "mmm")</f>
        <v>Aug</v>
      </c>
      <c r="G1292" t="str">
        <f>TEXT(tblSales[[#This Row],[Datetime]], "ddd")</f>
        <v>Sun</v>
      </c>
      <c r="H1292">
        <f>HOUR(tblSales[[#This Row],[Datetime]])</f>
        <v>12</v>
      </c>
      <c r="I1292" s="8" t="s">
        <v>97</v>
      </c>
      <c r="J1292" t="s">
        <v>66</v>
      </c>
      <c r="K1292" t="s">
        <v>22</v>
      </c>
      <c r="L1292">
        <v>3</v>
      </c>
    </row>
    <row r="1293" spans="2:12" x14ac:dyDescent="0.2">
      <c r="B1293" s="5">
        <v>43702.533333333333</v>
      </c>
      <c r="C1293" s="12">
        <f>TIME(HOUR(tblSales[[#This Row],[Datetime]]),MINUTE(tblSales[[#This Row],[Datetime]]), SECOND(tblSales[[#This Row],[Datetime]]))</f>
        <v>0.53333333333333333</v>
      </c>
      <c r="D1293" s="6">
        <f>_xlfn.FLOOR.MATH(tblSales[[#This Row],[Datetime]])</f>
        <v>43702</v>
      </c>
      <c r="E1293">
        <f>YEAR(tblSales[[#This Row],[Datetime]])</f>
        <v>2019</v>
      </c>
      <c r="F1293" t="str">
        <f>TEXT(tblSales[[#This Row],[Datetime]], "mmm")</f>
        <v>Aug</v>
      </c>
      <c r="G1293" t="str">
        <f>TEXT(tblSales[[#This Row],[Datetime]], "ddd")</f>
        <v>Sun</v>
      </c>
      <c r="H1293">
        <f>HOUR(tblSales[[#This Row],[Datetime]])</f>
        <v>12</v>
      </c>
      <c r="I1293" s="8" t="s">
        <v>97</v>
      </c>
      <c r="J1293" t="s">
        <v>66</v>
      </c>
      <c r="K1293" t="s">
        <v>22</v>
      </c>
      <c r="L1293">
        <v>1</v>
      </c>
    </row>
    <row r="1294" spans="2:12" x14ac:dyDescent="0.2">
      <c r="B1294" s="5">
        <v>43702.533333333333</v>
      </c>
      <c r="C1294" s="12">
        <f>TIME(HOUR(tblSales[[#This Row],[Datetime]]),MINUTE(tblSales[[#This Row],[Datetime]]), SECOND(tblSales[[#This Row],[Datetime]]))</f>
        <v>0.53333333333333333</v>
      </c>
      <c r="D1294" s="6">
        <f>_xlfn.FLOOR.MATH(tblSales[[#This Row],[Datetime]])</f>
        <v>43702</v>
      </c>
      <c r="E1294">
        <f>YEAR(tblSales[[#This Row],[Datetime]])</f>
        <v>2019</v>
      </c>
      <c r="F1294" t="str">
        <f>TEXT(tblSales[[#This Row],[Datetime]], "mmm")</f>
        <v>Aug</v>
      </c>
      <c r="G1294" t="str">
        <f>TEXT(tblSales[[#This Row],[Datetime]], "ddd")</f>
        <v>Sun</v>
      </c>
      <c r="H1294">
        <f>HOUR(tblSales[[#This Row],[Datetime]])</f>
        <v>12</v>
      </c>
      <c r="I1294" s="8">
        <v>0.3</v>
      </c>
      <c r="J1294" t="s">
        <v>66</v>
      </c>
      <c r="K1294" t="s">
        <v>16</v>
      </c>
      <c r="L1294">
        <v>1</v>
      </c>
    </row>
    <row r="1295" spans="2:12" x14ac:dyDescent="0.2">
      <c r="B1295" s="5">
        <v>43702.533333333333</v>
      </c>
      <c r="C1295" s="12">
        <f>TIME(HOUR(tblSales[[#This Row],[Datetime]]),MINUTE(tblSales[[#This Row],[Datetime]]), SECOND(tblSales[[#This Row],[Datetime]]))</f>
        <v>0.53333333333333333</v>
      </c>
      <c r="D1295" s="6">
        <f>_xlfn.FLOOR.MATH(tblSales[[#This Row],[Datetime]])</f>
        <v>43702</v>
      </c>
      <c r="E1295">
        <f>YEAR(tblSales[[#This Row],[Datetime]])</f>
        <v>2019</v>
      </c>
      <c r="F1295" t="str">
        <f>TEXT(tblSales[[#This Row],[Datetime]], "mmm")</f>
        <v>Aug</v>
      </c>
      <c r="G1295" t="str">
        <f>TEXT(tblSales[[#This Row],[Datetime]], "ddd")</f>
        <v>Sun</v>
      </c>
      <c r="H1295">
        <f>HOUR(tblSales[[#This Row],[Datetime]])</f>
        <v>12</v>
      </c>
      <c r="I1295" s="8">
        <v>0.55000000000000004</v>
      </c>
      <c r="J1295" t="s">
        <v>66</v>
      </c>
      <c r="K1295" t="s">
        <v>19</v>
      </c>
      <c r="L1295">
        <v>1</v>
      </c>
    </row>
    <row r="1296" spans="2:12" x14ac:dyDescent="0.2">
      <c r="B1296" s="5">
        <v>43702.550694444442</v>
      </c>
      <c r="C1296" s="12">
        <f>TIME(HOUR(tblSales[[#This Row],[Datetime]]),MINUTE(tblSales[[#This Row],[Datetime]]), SECOND(tblSales[[#This Row],[Datetime]]))</f>
        <v>0.55069444444444449</v>
      </c>
      <c r="D1296" s="6">
        <f>_xlfn.FLOOR.MATH(tblSales[[#This Row],[Datetime]])</f>
        <v>43702</v>
      </c>
      <c r="E1296">
        <f>YEAR(tblSales[[#This Row],[Datetime]])</f>
        <v>2019</v>
      </c>
      <c r="F1296" t="str">
        <f>TEXT(tblSales[[#This Row],[Datetime]], "mmm")</f>
        <v>Aug</v>
      </c>
      <c r="G1296" t="str">
        <f>TEXT(tblSales[[#This Row],[Datetime]], "ddd")</f>
        <v>Sun</v>
      </c>
      <c r="H1296">
        <f>HOUR(tblSales[[#This Row],[Datetime]])</f>
        <v>13</v>
      </c>
      <c r="I1296" s="8" t="s">
        <v>97</v>
      </c>
      <c r="J1296" t="s">
        <v>66</v>
      </c>
      <c r="K1296" t="s">
        <v>22</v>
      </c>
      <c r="L1296">
        <v>2</v>
      </c>
    </row>
    <row r="1297" spans="2:12" x14ac:dyDescent="0.2">
      <c r="B1297" s="5">
        <v>43702.550694444442</v>
      </c>
      <c r="C1297" s="12">
        <f>TIME(HOUR(tblSales[[#This Row],[Datetime]]),MINUTE(tblSales[[#This Row],[Datetime]]), SECOND(tblSales[[#This Row],[Datetime]]))</f>
        <v>0.55069444444444449</v>
      </c>
      <c r="D1297" s="6">
        <f>_xlfn.FLOOR.MATH(tblSales[[#This Row],[Datetime]])</f>
        <v>43702</v>
      </c>
      <c r="E1297">
        <f>YEAR(tblSales[[#This Row],[Datetime]])</f>
        <v>2019</v>
      </c>
      <c r="F1297" t="str">
        <f>TEXT(tblSales[[#This Row],[Datetime]], "mmm")</f>
        <v>Aug</v>
      </c>
      <c r="G1297" t="str">
        <f>TEXT(tblSales[[#This Row],[Datetime]], "ddd")</f>
        <v>Sun</v>
      </c>
      <c r="H1297">
        <f>HOUR(tblSales[[#This Row],[Datetime]])</f>
        <v>13</v>
      </c>
      <c r="I1297" s="8">
        <v>0.55000000000000004</v>
      </c>
      <c r="J1297" t="s">
        <v>66</v>
      </c>
      <c r="K1297" t="s">
        <v>15</v>
      </c>
      <c r="L1297">
        <v>1</v>
      </c>
    </row>
    <row r="1298" spans="2:12" x14ac:dyDescent="0.2">
      <c r="B1298" s="5">
        <v>43703.469444444447</v>
      </c>
      <c r="C1298" s="12">
        <f>TIME(HOUR(tblSales[[#This Row],[Datetime]]),MINUTE(tblSales[[#This Row],[Datetime]]), SECOND(tblSales[[#This Row],[Datetime]]))</f>
        <v>0.4694444444444445</v>
      </c>
      <c r="D1298" s="6">
        <f>_xlfn.FLOOR.MATH(tblSales[[#This Row],[Datetime]])</f>
        <v>43703</v>
      </c>
      <c r="E1298">
        <f>YEAR(tblSales[[#This Row],[Datetime]])</f>
        <v>2019</v>
      </c>
      <c r="F1298" t="str">
        <f>TEXT(tblSales[[#This Row],[Datetime]], "mmm")</f>
        <v>Aug</v>
      </c>
      <c r="G1298" t="str">
        <f>TEXT(tblSales[[#This Row],[Datetime]], "ddd")</f>
        <v>Mon</v>
      </c>
      <c r="H1298">
        <f>HOUR(tblSales[[#This Row],[Datetime]])</f>
        <v>11</v>
      </c>
      <c r="I1298" s="8">
        <v>4</v>
      </c>
      <c r="J1298" t="s">
        <v>66</v>
      </c>
      <c r="K1298" t="s">
        <v>25</v>
      </c>
      <c r="L1298">
        <v>1</v>
      </c>
    </row>
    <row r="1299" spans="2:12" x14ac:dyDescent="0.2">
      <c r="B1299" s="5">
        <v>43703.469444444447</v>
      </c>
      <c r="C1299" s="12">
        <f>TIME(HOUR(tblSales[[#This Row],[Datetime]]),MINUTE(tblSales[[#This Row],[Datetime]]), SECOND(tblSales[[#This Row],[Datetime]]))</f>
        <v>0.4694444444444445</v>
      </c>
      <c r="D1299" s="6">
        <f>_xlfn.FLOOR.MATH(tblSales[[#This Row],[Datetime]])</f>
        <v>43703</v>
      </c>
      <c r="E1299">
        <f>YEAR(tblSales[[#This Row],[Datetime]])</f>
        <v>2019</v>
      </c>
      <c r="F1299" t="str">
        <f>TEXT(tblSales[[#This Row],[Datetime]], "mmm")</f>
        <v>Aug</v>
      </c>
      <c r="G1299" t="str">
        <f>TEXT(tblSales[[#This Row],[Datetime]], "ddd")</f>
        <v>Mon</v>
      </c>
      <c r="H1299">
        <f>HOUR(tblSales[[#This Row],[Datetime]])</f>
        <v>11</v>
      </c>
      <c r="I1299" s="8" t="s">
        <v>97</v>
      </c>
      <c r="J1299" t="s">
        <v>66</v>
      </c>
      <c r="K1299" t="s">
        <v>22</v>
      </c>
      <c r="L1299">
        <v>1</v>
      </c>
    </row>
    <row r="1300" spans="2:12" x14ac:dyDescent="0.2">
      <c r="B1300" s="5">
        <v>43703.469444444447</v>
      </c>
      <c r="C1300" s="12">
        <f>TIME(HOUR(tblSales[[#This Row],[Datetime]]),MINUTE(tblSales[[#This Row],[Datetime]]), SECOND(tblSales[[#This Row],[Datetime]]))</f>
        <v>0.4694444444444445</v>
      </c>
      <c r="D1300" s="6">
        <f>_xlfn.FLOOR.MATH(tblSales[[#This Row],[Datetime]])</f>
        <v>43703</v>
      </c>
      <c r="E1300">
        <f>YEAR(tblSales[[#This Row],[Datetime]])</f>
        <v>2019</v>
      </c>
      <c r="F1300" t="str">
        <f>TEXT(tblSales[[#This Row],[Datetime]], "mmm")</f>
        <v>Aug</v>
      </c>
      <c r="G1300" t="str">
        <f>TEXT(tblSales[[#This Row],[Datetime]], "ddd")</f>
        <v>Mon</v>
      </c>
      <c r="H1300">
        <f>HOUR(tblSales[[#This Row],[Datetime]])</f>
        <v>11</v>
      </c>
      <c r="I1300" s="8">
        <v>1.79</v>
      </c>
      <c r="J1300" t="s">
        <v>66</v>
      </c>
      <c r="K1300" t="s">
        <v>13</v>
      </c>
      <c r="L1300">
        <v>1</v>
      </c>
    </row>
    <row r="1301" spans="2:12" x14ac:dyDescent="0.2">
      <c r="B1301" s="5">
        <v>43703.469444444447</v>
      </c>
      <c r="C1301" s="12">
        <f>TIME(HOUR(tblSales[[#This Row],[Datetime]]),MINUTE(tblSales[[#This Row],[Datetime]]), SECOND(tblSales[[#This Row],[Datetime]]))</f>
        <v>0.4694444444444445</v>
      </c>
      <c r="D1301" s="6">
        <f>_xlfn.FLOOR.MATH(tblSales[[#This Row],[Datetime]])</f>
        <v>43703</v>
      </c>
      <c r="E1301">
        <f>YEAR(tblSales[[#This Row],[Datetime]])</f>
        <v>2019</v>
      </c>
      <c r="F1301" t="str">
        <f>TEXT(tblSales[[#This Row],[Datetime]], "mmm")</f>
        <v>Aug</v>
      </c>
      <c r="G1301" t="str">
        <f>TEXT(tblSales[[#This Row],[Datetime]], "ddd")</f>
        <v>Mon</v>
      </c>
      <c r="H1301">
        <f>HOUR(tblSales[[#This Row],[Datetime]])</f>
        <v>11</v>
      </c>
      <c r="I1301" s="8">
        <v>2.5</v>
      </c>
      <c r="J1301" t="s">
        <v>66</v>
      </c>
      <c r="K1301" t="s">
        <v>11</v>
      </c>
      <c r="L1301">
        <v>1</v>
      </c>
    </row>
    <row r="1302" spans="2:12" x14ac:dyDescent="0.2">
      <c r="B1302" s="5">
        <v>43703.470138888886</v>
      </c>
      <c r="C1302" s="12">
        <f>TIME(HOUR(tblSales[[#This Row],[Datetime]]),MINUTE(tblSales[[#This Row],[Datetime]]), SECOND(tblSales[[#This Row],[Datetime]]))</f>
        <v>0.47013888888888888</v>
      </c>
      <c r="D1302" s="6">
        <f>_xlfn.FLOOR.MATH(tblSales[[#This Row],[Datetime]])</f>
        <v>43703</v>
      </c>
      <c r="E1302">
        <f>YEAR(tblSales[[#This Row],[Datetime]])</f>
        <v>2019</v>
      </c>
      <c r="F1302" t="str">
        <f>TEXT(tblSales[[#This Row],[Datetime]], "mmm")</f>
        <v>Aug</v>
      </c>
      <c r="G1302" t="str">
        <f>TEXT(tblSales[[#This Row],[Datetime]], "ddd")</f>
        <v>Mon</v>
      </c>
      <c r="H1302">
        <f>HOUR(tblSales[[#This Row],[Datetime]])</f>
        <v>11</v>
      </c>
      <c r="I1302" s="8" t="s">
        <v>97</v>
      </c>
      <c r="J1302" t="s">
        <v>66</v>
      </c>
      <c r="K1302" t="s">
        <v>22</v>
      </c>
      <c r="L1302">
        <v>3</v>
      </c>
    </row>
    <row r="1303" spans="2:12" x14ac:dyDescent="0.2">
      <c r="B1303" s="5">
        <v>43703.470138888886</v>
      </c>
      <c r="C1303" s="12">
        <f>TIME(HOUR(tblSales[[#This Row],[Datetime]]),MINUTE(tblSales[[#This Row],[Datetime]]), SECOND(tblSales[[#This Row],[Datetime]]))</f>
        <v>0.47013888888888888</v>
      </c>
      <c r="D1303" s="6">
        <f>_xlfn.FLOOR.MATH(tblSales[[#This Row],[Datetime]])</f>
        <v>43703</v>
      </c>
      <c r="E1303">
        <f>YEAR(tblSales[[#This Row],[Datetime]])</f>
        <v>2019</v>
      </c>
      <c r="F1303" t="str">
        <f>TEXT(tblSales[[#This Row],[Datetime]], "mmm")</f>
        <v>Aug</v>
      </c>
      <c r="G1303" t="str">
        <f>TEXT(tblSales[[#This Row],[Datetime]], "ddd")</f>
        <v>Mon</v>
      </c>
      <c r="H1303">
        <f>HOUR(tblSales[[#This Row],[Datetime]])</f>
        <v>11</v>
      </c>
      <c r="I1303" s="8">
        <v>0.45</v>
      </c>
      <c r="J1303" t="s">
        <v>66</v>
      </c>
      <c r="K1303" t="s">
        <v>17</v>
      </c>
      <c r="L1303">
        <v>1</v>
      </c>
    </row>
    <row r="1304" spans="2:12" x14ac:dyDescent="0.2">
      <c r="B1304" s="5">
        <v>43703.479166666664</v>
      </c>
      <c r="C1304" s="12">
        <f>TIME(HOUR(tblSales[[#This Row],[Datetime]]),MINUTE(tblSales[[#This Row],[Datetime]]), SECOND(tblSales[[#This Row],[Datetime]]))</f>
        <v>0.47916666666666669</v>
      </c>
      <c r="D1304" s="6">
        <f>_xlfn.FLOOR.MATH(tblSales[[#This Row],[Datetime]])</f>
        <v>43703</v>
      </c>
      <c r="E1304">
        <f>YEAR(tblSales[[#This Row],[Datetime]])</f>
        <v>2019</v>
      </c>
      <c r="F1304" t="str">
        <f>TEXT(tblSales[[#This Row],[Datetime]], "mmm")</f>
        <v>Aug</v>
      </c>
      <c r="G1304" t="str">
        <f>TEXT(tblSales[[#This Row],[Datetime]], "ddd")</f>
        <v>Mon</v>
      </c>
      <c r="H1304">
        <f>HOUR(tblSales[[#This Row],[Datetime]])</f>
        <v>11</v>
      </c>
      <c r="I1304" s="8">
        <v>0.55000000000000004</v>
      </c>
      <c r="J1304" t="s">
        <v>66</v>
      </c>
      <c r="K1304" t="s">
        <v>15</v>
      </c>
      <c r="L1304">
        <v>1</v>
      </c>
    </row>
    <row r="1305" spans="2:12" x14ac:dyDescent="0.2">
      <c r="B1305" s="5">
        <v>43703.479166666664</v>
      </c>
      <c r="C1305" s="12">
        <f>TIME(HOUR(tblSales[[#This Row],[Datetime]]),MINUTE(tblSales[[#This Row],[Datetime]]), SECOND(tblSales[[#This Row],[Datetime]]))</f>
        <v>0.47916666666666669</v>
      </c>
      <c r="D1305" s="6">
        <f>_xlfn.FLOOR.MATH(tblSales[[#This Row],[Datetime]])</f>
        <v>43703</v>
      </c>
      <c r="E1305">
        <f>YEAR(tblSales[[#This Row],[Datetime]])</f>
        <v>2019</v>
      </c>
      <c r="F1305" t="str">
        <f>TEXT(tblSales[[#This Row],[Datetime]], "mmm")</f>
        <v>Aug</v>
      </c>
      <c r="G1305" t="str">
        <f>TEXT(tblSales[[#This Row],[Datetime]], "ddd")</f>
        <v>Mon</v>
      </c>
      <c r="H1305">
        <f>HOUR(tblSales[[#This Row],[Datetime]])</f>
        <v>11</v>
      </c>
      <c r="I1305" s="8">
        <v>0.55000000000000004</v>
      </c>
      <c r="J1305" t="s">
        <v>66</v>
      </c>
      <c r="K1305" t="s">
        <v>8</v>
      </c>
      <c r="L1305">
        <v>1</v>
      </c>
    </row>
    <row r="1306" spans="2:12" x14ac:dyDescent="0.2">
      <c r="B1306" s="5">
        <v>43703.479166666664</v>
      </c>
      <c r="C1306" s="12">
        <f>TIME(HOUR(tblSales[[#This Row],[Datetime]]),MINUTE(tblSales[[#This Row],[Datetime]]), SECOND(tblSales[[#This Row],[Datetime]]))</f>
        <v>0.47916666666666669</v>
      </c>
      <c r="D1306" s="6">
        <f>_xlfn.FLOOR.MATH(tblSales[[#This Row],[Datetime]])</f>
        <v>43703</v>
      </c>
      <c r="E1306">
        <f>YEAR(tblSales[[#This Row],[Datetime]])</f>
        <v>2019</v>
      </c>
      <c r="F1306" t="str">
        <f>TEXT(tblSales[[#This Row],[Datetime]], "mmm")</f>
        <v>Aug</v>
      </c>
      <c r="G1306" t="str">
        <f>TEXT(tblSales[[#This Row],[Datetime]], "ddd")</f>
        <v>Mon</v>
      </c>
      <c r="H1306">
        <f>HOUR(tblSales[[#This Row],[Datetime]])</f>
        <v>11</v>
      </c>
      <c r="I1306" s="8">
        <v>0.4</v>
      </c>
      <c r="J1306" t="s">
        <v>66</v>
      </c>
      <c r="K1306" t="s">
        <v>12</v>
      </c>
      <c r="L1306">
        <v>1</v>
      </c>
    </row>
    <row r="1307" spans="2:12" x14ac:dyDescent="0.2">
      <c r="B1307" s="5">
        <v>43703.479166666664</v>
      </c>
      <c r="C1307" s="12">
        <f>TIME(HOUR(tblSales[[#This Row],[Datetime]]),MINUTE(tblSales[[#This Row],[Datetime]]), SECOND(tblSales[[#This Row],[Datetime]]))</f>
        <v>0.47916666666666669</v>
      </c>
      <c r="D1307" s="6">
        <f>_xlfn.FLOOR.MATH(tblSales[[#This Row],[Datetime]])</f>
        <v>43703</v>
      </c>
      <c r="E1307">
        <f>YEAR(tblSales[[#This Row],[Datetime]])</f>
        <v>2019</v>
      </c>
      <c r="F1307" t="str">
        <f>TEXT(tblSales[[#This Row],[Datetime]], "mmm")</f>
        <v>Aug</v>
      </c>
      <c r="G1307" t="str">
        <f>TEXT(tblSales[[#This Row],[Datetime]], "ddd")</f>
        <v>Mon</v>
      </c>
      <c r="H1307">
        <f>HOUR(tblSales[[#This Row],[Datetime]])</f>
        <v>11</v>
      </c>
      <c r="I1307" s="8">
        <v>5</v>
      </c>
      <c r="J1307" t="s">
        <v>66</v>
      </c>
      <c r="K1307" t="s">
        <v>11</v>
      </c>
      <c r="L1307">
        <v>2</v>
      </c>
    </row>
    <row r="1308" spans="2:12" x14ac:dyDescent="0.2">
      <c r="B1308" s="5">
        <v>43703.492361111108</v>
      </c>
      <c r="C1308" s="12">
        <f>TIME(HOUR(tblSales[[#This Row],[Datetime]]),MINUTE(tblSales[[#This Row],[Datetime]]), SECOND(tblSales[[#This Row],[Datetime]]))</f>
        <v>0.49236111111111108</v>
      </c>
      <c r="D1308" s="6">
        <f>_xlfn.FLOOR.MATH(tblSales[[#This Row],[Datetime]])</f>
        <v>43703</v>
      </c>
      <c r="E1308">
        <f>YEAR(tblSales[[#This Row],[Datetime]])</f>
        <v>2019</v>
      </c>
      <c r="F1308" t="str">
        <f>TEXT(tblSales[[#This Row],[Datetime]], "mmm")</f>
        <v>Aug</v>
      </c>
      <c r="G1308" t="str">
        <f>TEXT(tblSales[[#This Row],[Datetime]], "ddd")</f>
        <v>Mon</v>
      </c>
      <c r="H1308">
        <f>HOUR(tblSales[[#This Row],[Datetime]])</f>
        <v>11</v>
      </c>
      <c r="I1308" s="8">
        <v>1.79</v>
      </c>
      <c r="J1308" t="s">
        <v>66</v>
      </c>
      <c r="K1308" t="s">
        <v>13</v>
      </c>
      <c r="L1308">
        <v>1</v>
      </c>
    </row>
    <row r="1309" spans="2:12" x14ac:dyDescent="0.2">
      <c r="B1309" s="5">
        <v>43703.492361111108</v>
      </c>
      <c r="C1309" s="12">
        <f>TIME(HOUR(tblSales[[#This Row],[Datetime]]),MINUTE(tblSales[[#This Row],[Datetime]]), SECOND(tblSales[[#This Row],[Datetime]]))</f>
        <v>0.49236111111111108</v>
      </c>
      <c r="D1309" s="6">
        <f>_xlfn.FLOOR.MATH(tblSales[[#This Row],[Datetime]])</f>
        <v>43703</v>
      </c>
      <c r="E1309">
        <f>YEAR(tblSales[[#This Row],[Datetime]])</f>
        <v>2019</v>
      </c>
      <c r="F1309" t="str">
        <f>TEXT(tblSales[[#This Row],[Datetime]], "mmm")</f>
        <v>Aug</v>
      </c>
      <c r="G1309" t="str">
        <f>TEXT(tblSales[[#This Row],[Datetime]], "ddd")</f>
        <v>Mon</v>
      </c>
      <c r="H1309">
        <f>HOUR(tblSales[[#This Row],[Datetime]])</f>
        <v>11</v>
      </c>
      <c r="I1309" s="8">
        <v>1.1000000000000001</v>
      </c>
      <c r="J1309" t="s">
        <v>66</v>
      </c>
      <c r="K1309" t="s">
        <v>19</v>
      </c>
      <c r="L1309">
        <v>2</v>
      </c>
    </row>
    <row r="1310" spans="2:12" x14ac:dyDescent="0.2">
      <c r="B1310" s="5">
        <v>43703.503472222219</v>
      </c>
      <c r="C1310" s="12">
        <f>TIME(HOUR(tblSales[[#This Row],[Datetime]]),MINUTE(tblSales[[#This Row],[Datetime]]), SECOND(tblSales[[#This Row],[Datetime]]))</f>
        <v>0.50347222222222221</v>
      </c>
      <c r="D1310" s="6">
        <f>_xlfn.FLOOR.MATH(tblSales[[#This Row],[Datetime]])</f>
        <v>43703</v>
      </c>
      <c r="E1310">
        <f>YEAR(tblSales[[#This Row],[Datetime]])</f>
        <v>2019</v>
      </c>
      <c r="F1310" t="str">
        <f>TEXT(tblSales[[#This Row],[Datetime]], "mmm")</f>
        <v>Aug</v>
      </c>
      <c r="G1310" t="str">
        <f>TEXT(tblSales[[#This Row],[Datetime]], "ddd")</f>
        <v>Mon</v>
      </c>
      <c r="H1310">
        <f>HOUR(tblSales[[#This Row],[Datetime]])</f>
        <v>12</v>
      </c>
      <c r="I1310" s="8" t="s">
        <v>97</v>
      </c>
      <c r="J1310" t="s">
        <v>66</v>
      </c>
      <c r="K1310" t="s">
        <v>22</v>
      </c>
      <c r="L1310">
        <v>1</v>
      </c>
    </row>
    <row r="1311" spans="2:12" x14ac:dyDescent="0.2">
      <c r="B1311" s="5">
        <v>43703.503472222219</v>
      </c>
      <c r="C1311" s="12">
        <f>TIME(HOUR(tblSales[[#This Row],[Datetime]]),MINUTE(tblSales[[#This Row],[Datetime]]), SECOND(tblSales[[#This Row],[Datetime]]))</f>
        <v>0.50347222222222221</v>
      </c>
      <c r="D1311" s="6">
        <f>_xlfn.FLOOR.MATH(tblSales[[#This Row],[Datetime]])</f>
        <v>43703</v>
      </c>
      <c r="E1311">
        <f>YEAR(tblSales[[#This Row],[Datetime]])</f>
        <v>2019</v>
      </c>
      <c r="F1311" t="str">
        <f>TEXT(tblSales[[#This Row],[Datetime]], "mmm")</f>
        <v>Aug</v>
      </c>
      <c r="G1311" t="str">
        <f>TEXT(tblSales[[#This Row],[Datetime]], "ddd")</f>
        <v>Mon</v>
      </c>
      <c r="H1311">
        <f>HOUR(tblSales[[#This Row],[Datetime]])</f>
        <v>12</v>
      </c>
      <c r="I1311" s="8">
        <v>0.55000000000000004</v>
      </c>
      <c r="J1311" t="s">
        <v>66</v>
      </c>
      <c r="K1311" t="s">
        <v>8</v>
      </c>
      <c r="L1311">
        <v>1</v>
      </c>
    </row>
    <row r="1312" spans="2:12" x14ac:dyDescent="0.2">
      <c r="B1312" s="5">
        <v>43703.503472222219</v>
      </c>
      <c r="C1312" s="12">
        <f>TIME(HOUR(tblSales[[#This Row],[Datetime]]),MINUTE(tblSales[[#This Row],[Datetime]]), SECOND(tblSales[[#This Row],[Datetime]]))</f>
        <v>0.50347222222222221</v>
      </c>
      <c r="D1312" s="6">
        <f>_xlfn.FLOOR.MATH(tblSales[[#This Row],[Datetime]])</f>
        <v>43703</v>
      </c>
      <c r="E1312">
        <f>YEAR(tblSales[[#This Row],[Datetime]])</f>
        <v>2019</v>
      </c>
      <c r="F1312" t="str">
        <f>TEXT(tblSales[[#This Row],[Datetime]], "mmm")</f>
        <v>Aug</v>
      </c>
      <c r="G1312" t="str">
        <f>TEXT(tblSales[[#This Row],[Datetime]], "ddd")</f>
        <v>Mon</v>
      </c>
      <c r="H1312">
        <f>HOUR(tblSales[[#This Row],[Datetime]])</f>
        <v>12</v>
      </c>
      <c r="I1312" s="8">
        <v>0.55000000000000004</v>
      </c>
      <c r="J1312" t="s">
        <v>66</v>
      </c>
      <c r="K1312" t="s">
        <v>19</v>
      </c>
      <c r="L1312">
        <v>1</v>
      </c>
    </row>
    <row r="1313" spans="2:12" x14ac:dyDescent="0.2">
      <c r="B1313" s="5">
        <v>43703.600694444445</v>
      </c>
      <c r="C1313" s="12">
        <f>TIME(HOUR(tblSales[[#This Row],[Datetime]]),MINUTE(tblSales[[#This Row],[Datetime]]), SECOND(tblSales[[#This Row],[Datetime]]))</f>
        <v>0.60069444444444442</v>
      </c>
      <c r="D1313" s="6">
        <f>_xlfn.FLOOR.MATH(tblSales[[#This Row],[Datetime]])</f>
        <v>43703</v>
      </c>
      <c r="E1313">
        <f>YEAR(tblSales[[#This Row],[Datetime]])</f>
        <v>2019</v>
      </c>
      <c r="F1313" t="str">
        <f>TEXT(tblSales[[#This Row],[Datetime]], "mmm")</f>
        <v>Aug</v>
      </c>
      <c r="G1313" t="str">
        <f>TEXT(tblSales[[#This Row],[Datetime]], "ddd")</f>
        <v>Mon</v>
      </c>
      <c r="H1313">
        <f>HOUR(tblSales[[#This Row],[Datetime]])</f>
        <v>14</v>
      </c>
      <c r="I1313" s="8" t="s">
        <v>97</v>
      </c>
      <c r="J1313" t="s">
        <v>66</v>
      </c>
      <c r="K1313" t="s">
        <v>22</v>
      </c>
      <c r="L1313">
        <v>1</v>
      </c>
    </row>
    <row r="1314" spans="2:12" x14ac:dyDescent="0.2">
      <c r="B1314" s="5">
        <v>43703.600694444445</v>
      </c>
      <c r="C1314" s="12">
        <f>TIME(HOUR(tblSales[[#This Row],[Datetime]]),MINUTE(tblSales[[#This Row],[Datetime]]), SECOND(tblSales[[#This Row],[Datetime]]))</f>
        <v>0.60069444444444442</v>
      </c>
      <c r="D1314" s="6">
        <f>_xlfn.FLOOR.MATH(tblSales[[#This Row],[Datetime]])</f>
        <v>43703</v>
      </c>
      <c r="E1314">
        <f>YEAR(tblSales[[#This Row],[Datetime]])</f>
        <v>2019</v>
      </c>
      <c r="F1314" t="str">
        <f>TEXT(tblSales[[#This Row],[Datetime]], "mmm")</f>
        <v>Aug</v>
      </c>
      <c r="G1314" t="str">
        <f>TEXT(tblSales[[#This Row],[Datetime]], "ddd")</f>
        <v>Mon</v>
      </c>
      <c r="H1314">
        <f>HOUR(tblSales[[#This Row],[Datetime]])</f>
        <v>14</v>
      </c>
      <c r="I1314" s="8">
        <v>0.55000000000000004</v>
      </c>
      <c r="J1314" t="s">
        <v>66</v>
      </c>
      <c r="K1314" t="s">
        <v>15</v>
      </c>
      <c r="L1314">
        <v>1</v>
      </c>
    </row>
    <row r="1315" spans="2:12" x14ac:dyDescent="0.2">
      <c r="B1315" s="5">
        <v>43703.600694444445</v>
      </c>
      <c r="C1315" s="12">
        <f>TIME(HOUR(tblSales[[#This Row],[Datetime]]),MINUTE(tblSales[[#This Row],[Datetime]]), SECOND(tblSales[[#This Row],[Datetime]]))</f>
        <v>0.60069444444444442</v>
      </c>
      <c r="D1315" s="6">
        <f>_xlfn.FLOOR.MATH(tblSales[[#This Row],[Datetime]])</f>
        <v>43703</v>
      </c>
      <c r="E1315">
        <f>YEAR(tblSales[[#This Row],[Datetime]])</f>
        <v>2019</v>
      </c>
      <c r="F1315" t="str">
        <f>TEXT(tblSales[[#This Row],[Datetime]], "mmm")</f>
        <v>Aug</v>
      </c>
      <c r="G1315" t="str">
        <f>TEXT(tblSales[[#This Row],[Datetime]], "ddd")</f>
        <v>Mon</v>
      </c>
      <c r="H1315">
        <f>HOUR(tblSales[[#This Row],[Datetime]])</f>
        <v>14</v>
      </c>
      <c r="I1315" s="8">
        <v>1.79</v>
      </c>
      <c r="J1315" t="s">
        <v>66</v>
      </c>
      <c r="K1315" t="s">
        <v>13</v>
      </c>
      <c r="L1315">
        <v>1</v>
      </c>
    </row>
    <row r="1316" spans="2:12" x14ac:dyDescent="0.2">
      <c r="B1316" s="5">
        <v>43703.658333333333</v>
      </c>
      <c r="C1316" s="12">
        <f>TIME(HOUR(tblSales[[#This Row],[Datetime]]),MINUTE(tblSales[[#This Row],[Datetime]]), SECOND(tblSales[[#This Row],[Datetime]]))</f>
        <v>0.65833333333333333</v>
      </c>
      <c r="D1316" s="6">
        <f>_xlfn.FLOOR.MATH(tblSales[[#This Row],[Datetime]])</f>
        <v>43703</v>
      </c>
      <c r="E1316">
        <f>YEAR(tblSales[[#This Row],[Datetime]])</f>
        <v>2019</v>
      </c>
      <c r="F1316" t="str">
        <f>TEXT(tblSales[[#This Row],[Datetime]], "mmm")</f>
        <v>Aug</v>
      </c>
      <c r="G1316" t="str">
        <f>TEXT(tblSales[[#This Row],[Datetime]], "ddd")</f>
        <v>Mon</v>
      </c>
      <c r="H1316">
        <f>HOUR(tblSales[[#This Row],[Datetime]])</f>
        <v>15</v>
      </c>
      <c r="I1316" s="8" t="s">
        <v>97</v>
      </c>
      <c r="J1316" t="s">
        <v>66</v>
      </c>
      <c r="K1316" t="s">
        <v>22</v>
      </c>
      <c r="L1316">
        <v>2</v>
      </c>
    </row>
    <row r="1317" spans="2:12" x14ac:dyDescent="0.2">
      <c r="B1317" s="5">
        <v>43703.658333333333</v>
      </c>
      <c r="C1317" s="12">
        <f>TIME(HOUR(tblSales[[#This Row],[Datetime]]),MINUTE(tblSales[[#This Row],[Datetime]]), SECOND(tblSales[[#This Row],[Datetime]]))</f>
        <v>0.65833333333333333</v>
      </c>
      <c r="D1317" s="6">
        <f>_xlfn.FLOOR.MATH(tblSales[[#This Row],[Datetime]])</f>
        <v>43703</v>
      </c>
      <c r="E1317">
        <f>YEAR(tblSales[[#This Row],[Datetime]])</f>
        <v>2019</v>
      </c>
      <c r="F1317" t="str">
        <f>TEXT(tblSales[[#This Row],[Datetime]], "mmm")</f>
        <v>Aug</v>
      </c>
      <c r="G1317" t="str">
        <f>TEXT(tblSales[[#This Row],[Datetime]], "ddd")</f>
        <v>Mon</v>
      </c>
      <c r="H1317">
        <f>HOUR(tblSales[[#This Row],[Datetime]])</f>
        <v>15</v>
      </c>
      <c r="I1317" s="8">
        <v>1.1000000000000001</v>
      </c>
      <c r="J1317" t="s">
        <v>66</v>
      </c>
      <c r="K1317" t="s">
        <v>19</v>
      </c>
      <c r="L1317">
        <v>2</v>
      </c>
    </row>
    <row r="1318" spans="2:12" x14ac:dyDescent="0.2">
      <c r="B1318" s="5">
        <v>43703.67083333333</v>
      </c>
      <c r="C1318" s="12">
        <f>TIME(HOUR(tblSales[[#This Row],[Datetime]]),MINUTE(tblSales[[#This Row],[Datetime]]), SECOND(tblSales[[#This Row],[Datetime]]))</f>
        <v>0.67083333333333339</v>
      </c>
      <c r="D1318" s="6">
        <f>_xlfn.FLOOR.MATH(tblSales[[#This Row],[Datetime]])</f>
        <v>43703</v>
      </c>
      <c r="E1318">
        <f>YEAR(tblSales[[#This Row],[Datetime]])</f>
        <v>2019</v>
      </c>
      <c r="F1318" t="str">
        <f>TEXT(tblSales[[#This Row],[Datetime]], "mmm")</f>
        <v>Aug</v>
      </c>
      <c r="G1318" t="str">
        <f>TEXT(tblSales[[#This Row],[Datetime]], "ddd")</f>
        <v>Mon</v>
      </c>
      <c r="H1318">
        <f>HOUR(tblSales[[#This Row],[Datetime]])</f>
        <v>16</v>
      </c>
      <c r="I1318" s="8">
        <v>4</v>
      </c>
      <c r="J1318" t="s">
        <v>66</v>
      </c>
      <c r="K1318" t="s">
        <v>25</v>
      </c>
      <c r="L1318">
        <v>1</v>
      </c>
    </row>
    <row r="1319" spans="2:12" x14ac:dyDescent="0.2">
      <c r="B1319" s="5">
        <v>43703.67083333333</v>
      </c>
      <c r="C1319" s="12">
        <f>TIME(HOUR(tblSales[[#This Row],[Datetime]]),MINUTE(tblSales[[#This Row],[Datetime]]), SECOND(tblSales[[#This Row],[Datetime]]))</f>
        <v>0.67083333333333339</v>
      </c>
      <c r="D1319" s="6">
        <f>_xlfn.FLOOR.MATH(tblSales[[#This Row],[Datetime]])</f>
        <v>43703</v>
      </c>
      <c r="E1319">
        <f>YEAR(tblSales[[#This Row],[Datetime]])</f>
        <v>2019</v>
      </c>
      <c r="F1319" t="str">
        <f>TEXT(tblSales[[#This Row],[Datetime]], "mmm")</f>
        <v>Aug</v>
      </c>
      <c r="G1319" t="str">
        <f>TEXT(tblSales[[#This Row],[Datetime]], "ddd")</f>
        <v>Mon</v>
      </c>
      <c r="H1319">
        <f>HOUR(tblSales[[#This Row],[Datetime]])</f>
        <v>16</v>
      </c>
      <c r="I1319" s="8">
        <v>1.1000000000000001</v>
      </c>
      <c r="J1319" t="s">
        <v>66</v>
      </c>
      <c r="K1319" t="s">
        <v>15</v>
      </c>
      <c r="L1319">
        <v>2</v>
      </c>
    </row>
    <row r="1320" spans="2:12" x14ac:dyDescent="0.2">
      <c r="B1320" s="5">
        <v>43703.674305555556</v>
      </c>
      <c r="C1320" s="12">
        <f>TIME(HOUR(tblSales[[#This Row],[Datetime]]),MINUTE(tblSales[[#This Row],[Datetime]]), SECOND(tblSales[[#This Row],[Datetime]]))</f>
        <v>0.6743055555555556</v>
      </c>
      <c r="D1320" s="6">
        <f>_xlfn.FLOOR.MATH(tblSales[[#This Row],[Datetime]])</f>
        <v>43703</v>
      </c>
      <c r="E1320">
        <f>YEAR(tblSales[[#This Row],[Datetime]])</f>
        <v>2019</v>
      </c>
      <c r="F1320" t="str">
        <f>TEXT(tblSales[[#This Row],[Datetime]], "mmm")</f>
        <v>Aug</v>
      </c>
      <c r="G1320" t="str">
        <f>TEXT(tblSales[[#This Row],[Datetime]], "ddd")</f>
        <v>Mon</v>
      </c>
      <c r="H1320">
        <f>HOUR(tblSales[[#This Row],[Datetime]])</f>
        <v>16</v>
      </c>
      <c r="I1320" s="8">
        <v>0.55000000000000004</v>
      </c>
      <c r="J1320" t="s">
        <v>66</v>
      </c>
      <c r="K1320" t="s">
        <v>20</v>
      </c>
      <c r="L1320">
        <v>1</v>
      </c>
    </row>
    <row r="1321" spans="2:12" x14ac:dyDescent="0.2">
      <c r="B1321" s="5">
        <v>43703.674305555556</v>
      </c>
      <c r="C1321" s="12">
        <f>TIME(HOUR(tblSales[[#This Row],[Datetime]]),MINUTE(tblSales[[#This Row],[Datetime]]), SECOND(tblSales[[#This Row],[Datetime]]))</f>
        <v>0.6743055555555556</v>
      </c>
      <c r="D1321" s="6">
        <f>_xlfn.FLOOR.MATH(tblSales[[#This Row],[Datetime]])</f>
        <v>43703</v>
      </c>
      <c r="E1321">
        <f>YEAR(tblSales[[#This Row],[Datetime]])</f>
        <v>2019</v>
      </c>
      <c r="F1321" t="str">
        <f>TEXT(tblSales[[#This Row],[Datetime]], "mmm")</f>
        <v>Aug</v>
      </c>
      <c r="G1321" t="str">
        <f>TEXT(tblSales[[#This Row],[Datetime]], "ddd")</f>
        <v>Mon</v>
      </c>
      <c r="H1321">
        <f>HOUR(tblSales[[#This Row],[Datetime]])</f>
        <v>16</v>
      </c>
      <c r="I1321" s="8" t="s">
        <v>97</v>
      </c>
      <c r="J1321" t="s">
        <v>66</v>
      </c>
      <c r="K1321" t="s">
        <v>22</v>
      </c>
      <c r="L1321">
        <v>1</v>
      </c>
    </row>
    <row r="1322" spans="2:12" x14ac:dyDescent="0.2">
      <c r="B1322" s="5">
        <v>43703.674305555556</v>
      </c>
      <c r="C1322" s="12">
        <f>TIME(HOUR(tblSales[[#This Row],[Datetime]]),MINUTE(tblSales[[#This Row],[Datetime]]), SECOND(tblSales[[#This Row],[Datetime]]))</f>
        <v>0.6743055555555556</v>
      </c>
      <c r="D1322" s="6">
        <f>_xlfn.FLOOR.MATH(tblSales[[#This Row],[Datetime]])</f>
        <v>43703</v>
      </c>
      <c r="E1322">
        <f>YEAR(tblSales[[#This Row],[Datetime]])</f>
        <v>2019</v>
      </c>
      <c r="F1322" t="str">
        <f>TEXT(tblSales[[#This Row],[Datetime]], "mmm")</f>
        <v>Aug</v>
      </c>
      <c r="G1322" t="str">
        <f>TEXT(tblSales[[#This Row],[Datetime]], "ddd")</f>
        <v>Mon</v>
      </c>
      <c r="H1322">
        <f>HOUR(tblSales[[#This Row],[Datetime]])</f>
        <v>16</v>
      </c>
      <c r="I1322" s="8">
        <v>0.4</v>
      </c>
      <c r="J1322" t="s">
        <v>66</v>
      </c>
      <c r="K1322" t="s">
        <v>14</v>
      </c>
      <c r="L1322">
        <v>1</v>
      </c>
    </row>
    <row r="1323" spans="2:12" x14ac:dyDescent="0.2">
      <c r="B1323" s="5">
        <v>43703.674305555556</v>
      </c>
      <c r="C1323" s="12">
        <f>TIME(HOUR(tblSales[[#This Row],[Datetime]]),MINUTE(tblSales[[#This Row],[Datetime]]), SECOND(tblSales[[#This Row],[Datetime]]))</f>
        <v>0.6743055555555556</v>
      </c>
      <c r="D1323" s="6">
        <f>_xlfn.FLOOR.MATH(tblSales[[#This Row],[Datetime]])</f>
        <v>43703</v>
      </c>
      <c r="E1323">
        <f>YEAR(tblSales[[#This Row],[Datetime]])</f>
        <v>2019</v>
      </c>
      <c r="F1323" t="str">
        <f>TEXT(tblSales[[#This Row],[Datetime]], "mmm")</f>
        <v>Aug</v>
      </c>
      <c r="G1323" t="str">
        <f>TEXT(tblSales[[#This Row],[Datetime]], "ddd")</f>
        <v>Mon</v>
      </c>
      <c r="H1323">
        <f>HOUR(tblSales[[#This Row],[Datetime]])</f>
        <v>16</v>
      </c>
      <c r="I1323" s="8">
        <v>0.55000000000000004</v>
      </c>
      <c r="J1323" t="s">
        <v>66</v>
      </c>
      <c r="K1323" t="s">
        <v>19</v>
      </c>
      <c r="L1323">
        <v>1</v>
      </c>
    </row>
    <row r="1324" spans="2:12" x14ac:dyDescent="0.2">
      <c r="B1324" s="5">
        <v>43703.674305555556</v>
      </c>
      <c r="C1324" s="12">
        <f>TIME(HOUR(tblSales[[#This Row],[Datetime]]),MINUTE(tblSales[[#This Row],[Datetime]]), SECOND(tblSales[[#This Row],[Datetime]]))</f>
        <v>0.6743055555555556</v>
      </c>
      <c r="D1324" s="6">
        <f>_xlfn.FLOOR.MATH(tblSales[[#This Row],[Datetime]])</f>
        <v>43703</v>
      </c>
      <c r="E1324">
        <f>YEAR(tblSales[[#This Row],[Datetime]])</f>
        <v>2019</v>
      </c>
      <c r="F1324" t="str">
        <f>TEXT(tblSales[[#This Row],[Datetime]], "mmm")</f>
        <v>Aug</v>
      </c>
      <c r="G1324" t="str">
        <f>TEXT(tblSales[[#This Row],[Datetime]], "ddd")</f>
        <v>Mon</v>
      </c>
      <c r="H1324">
        <f>HOUR(tblSales[[#This Row],[Datetime]])</f>
        <v>16</v>
      </c>
      <c r="I1324" s="8">
        <v>2.5</v>
      </c>
      <c r="J1324" t="s">
        <v>66</v>
      </c>
      <c r="K1324" t="s">
        <v>11</v>
      </c>
      <c r="L1324">
        <v>1</v>
      </c>
    </row>
    <row r="1325" spans="2:12" x14ac:dyDescent="0.2">
      <c r="B1325" s="5">
        <v>43705.47152777778</v>
      </c>
      <c r="C1325" s="12">
        <f>TIME(HOUR(tblSales[[#This Row],[Datetime]]),MINUTE(tblSales[[#This Row],[Datetime]]), SECOND(tblSales[[#This Row],[Datetime]]))</f>
        <v>0.47152777777777777</v>
      </c>
      <c r="D1325" s="6">
        <f>_xlfn.FLOOR.MATH(tblSales[[#This Row],[Datetime]])</f>
        <v>43705</v>
      </c>
      <c r="E1325">
        <f>YEAR(tblSales[[#This Row],[Datetime]])</f>
        <v>2019</v>
      </c>
      <c r="F1325" t="str">
        <f>TEXT(tblSales[[#This Row],[Datetime]], "mmm")</f>
        <v>Aug</v>
      </c>
      <c r="G1325" t="str">
        <f>TEXT(tblSales[[#This Row],[Datetime]], "ddd")</f>
        <v>Wed</v>
      </c>
      <c r="H1325">
        <f>HOUR(tblSales[[#This Row],[Datetime]])</f>
        <v>11</v>
      </c>
      <c r="I1325" s="8" t="s">
        <v>97</v>
      </c>
      <c r="J1325" t="s">
        <v>66</v>
      </c>
      <c r="K1325" t="s">
        <v>22</v>
      </c>
      <c r="L1325">
        <v>1</v>
      </c>
    </row>
    <row r="1326" spans="2:12" x14ac:dyDescent="0.2">
      <c r="B1326" s="5">
        <v>43705.47152777778</v>
      </c>
      <c r="C1326" s="12">
        <f>TIME(HOUR(tblSales[[#This Row],[Datetime]]),MINUTE(tblSales[[#This Row],[Datetime]]), SECOND(tblSales[[#This Row],[Datetime]]))</f>
        <v>0.47152777777777777</v>
      </c>
      <c r="D1326" s="6">
        <f>_xlfn.FLOOR.MATH(tblSales[[#This Row],[Datetime]])</f>
        <v>43705</v>
      </c>
      <c r="E1326">
        <f>YEAR(tblSales[[#This Row],[Datetime]])</f>
        <v>2019</v>
      </c>
      <c r="F1326" t="str">
        <f>TEXT(tblSales[[#This Row],[Datetime]], "mmm")</f>
        <v>Aug</v>
      </c>
      <c r="G1326" t="str">
        <f>TEXT(tblSales[[#This Row],[Datetime]], "ddd")</f>
        <v>Wed</v>
      </c>
      <c r="H1326">
        <f>HOUR(tblSales[[#This Row],[Datetime]])</f>
        <v>11</v>
      </c>
      <c r="I1326" s="8">
        <v>0.55000000000000004</v>
      </c>
      <c r="J1326" t="s">
        <v>66</v>
      </c>
      <c r="K1326" t="s">
        <v>8</v>
      </c>
      <c r="L1326">
        <v>1</v>
      </c>
    </row>
    <row r="1327" spans="2:12" x14ac:dyDescent="0.2">
      <c r="B1327" s="5">
        <v>43705.47152777778</v>
      </c>
      <c r="C1327" s="12">
        <f>TIME(HOUR(tblSales[[#This Row],[Datetime]]),MINUTE(tblSales[[#This Row],[Datetime]]), SECOND(tblSales[[#This Row],[Datetime]]))</f>
        <v>0.47152777777777777</v>
      </c>
      <c r="D1327" s="6">
        <f>_xlfn.FLOOR.MATH(tblSales[[#This Row],[Datetime]])</f>
        <v>43705</v>
      </c>
      <c r="E1327">
        <f>YEAR(tblSales[[#This Row],[Datetime]])</f>
        <v>2019</v>
      </c>
      <c r="F1327" t="str">
        <f>TEXT(tblSales[[#This Row],[Datetime]], "mmm")</f>
        <v>Aug</v>
      </c>
      <c r="G1327" t="str">
        <f>TEXT(tblSales[[#This Row],[Datetime]], "ddd")</f>
        <v>Wed</v>
      </c>
      <c r="H1327">
        <f>HOUR(tblSales[[#This Row],[Datetime]])</f>
        <v>11</v>
      </c>
      <c r="I1327" s="8">
        <v>0.45</v>
      </c>
      <c r="J1327" t="s">
        <v>66</v>
      </c>
      <c r="K1327" t="s">
        <v>17</v>
      </c>
      <c r="L1327">
        <v>1</v>
      </c>
    </row>
    <row r="1328" spans="2:12" x14ac:dyDescent="0.2">
      <c r="B1328" s="5">
        <v>43705.47152777778</v>
      </c>
      <c r="C1328" s="12">
        <f>TIME(HOUR(tblSales[[#This Row],[Datetime]]),MINUTE(tblSales[[#This Row],[Datetime]]), SECOND(tblSales[[#This Row],[Datetime]]))</f>
        <v>0.47152777777777777</v>
      </c>
      <c r="D1328" s="6">
        <f>_xlfn.FLOOR.MATH(tblSales[[#This Row],[Datetime]])</f>
        <v>43705</v>
      </c>
      <c r="E1328">
        <f>YEAR(tblSales[[#This Row],[Datetime]])</f>
        <v>2019</v>
      </c>
      <c r="F1328" t="str">
        <f>TEXT(tblSales[[#This Row],[Datetime]], "mmm")</f>
        <v>Aug</v>
      </c>
      <c r="G1328" t="str">
        <f>TEXT(tblSales[[#This Row],[Datetime]], "ddd")</f>
        <v>Wed</v>
      </c>
      <c r="H1328">
        <f>HOUR(tblSales[[#This Row],[Datetime]])</f>
        <v>11</v>
      </c>
      <c r="I1328" s="8">
        <v>2.5</v>
      </c>
      <c r="J1328" t="s">
        <v>66</v>
      </c>
      <c r="K1328" t="s">
        <v>11</v>
      </c>
      <c r="L1328">
        <v>1</v>
      </c>
    </row>
    <row r="1329" spans="2:12" x14ac:dyDescent="0.2">
      <c r="B1329" s="5">
        <v>43705.479166666664</v>
      </c>
      <c r="C1329" s="12">
        <f>TIME(HOUR(tblSales[[#This Row],[Datetime]]),MINUTE(tblSales[[#This Row],[Datetime]]), SECOND(tblSales[[#This Row],[Datetime]]))</f>
        <v>0.47916666666666669</v>
      </c>
      <c r="D1329" s="6">
        <f>_xlfn.FLOOR.MATH(tblSales[[#This Row],[Datetime]])</f>
        <v>43705</v>
      </c>
      <c r="E1329">
        <f>YEAR(tblSales[[#This Row],[Datetime]])</f>
        <v>2019</v>
      </c>
      <c r="F1329" t="str">
        <f>TEXT(tblSales[[#This Row],[Datetime]], "mmm")</f>
        <v>Aug</v>
      </c>
      <c r="G1329" t="str">
        <f>TEXT(tblSales[[#This Row],[Datetime]], "ddd")</f>
        <v>Wed</v>
      </c>
      <c r="H1329">
        <f>HOUR(tblSales[[#This Row],[Datetime]])</f>
        <v>11</v>
      </c>
      <c r="I1329" s="8" t="s">
        <v>97</v>
      </c>
      <c r="J1329" t="s">
        <v>66</v>
      </c>
      <c r="K1329" t="s">
        <v>22</v>
      </c>
      <c r="L1329">
        <v>2</v>
      </c>
    </row>
    <row r="1330" spans="2:12" x14ac:dyDescent="0.2">
      <c r="B1330" s="5">
        <v>43705.479166666664</v>
      </c>
      <c r="C1330" s="12">
        <f>TIME(HOUR(tblSales[[#This Row],[Datetime]]),MINUTE(tblSales[[#This Row],[Datetime]]), SECOND(tblSales[[#This Row],[Datetime]]))</f>
        <v>0.47916666666666669</v>
      </c>
      <c r="D1330" s="6">
        <f>_xlfn.FLOOR.MATH(tblSales[[#This Row],[Datetime]])</f>
        <v>43705</v>
      </c>
      <c r="E1330">
        <f>YEAR(tblSales[[#This Row],[Datetime]])</f>
        <v>2019</v>
      </c>
      <c r="F1330" t="str">
        <f>TEXT(tblSales[[#This Row],[Datetime]], "mmm")</f>
        <v>Aug</v>
      </c>
      <c r="G1330" t="str">
        <f>TEXT(tblSales[[#This Row],[Datetime]], "ddd")</f>
        <v>Wed</v>
      </c>
      <c r="H1330">
        <f>HOUR(tblSales[[#This Row],[Datetime]])</f>
        <v>11</v>
      </c>
      <c r="I1330" s="8">
        <v>1.6500000000000001</v>
      </c>
      <c r="J1330" t="s">
        <v>66</v>
      </c>
      <c r="K1330" t="s">
        <v>9</v>
      </c>
      <c r="L1330">
        <v>3</v>
      </c>
    </row>
    <row r="1331" spans="2:12" x14ac:dyDescent="0.2">
      <c r="B1331" s="5">
        <v>43705.479166666664</v>
      </c>
      <c r="C1331" s="12">
        <f>TIME(HOUR(tblSales[[#This Row],[Datetime]]),MINUTE(tblSales[[#This Row],[Datetime]]), SECOND(tblSales[[#This Row],[Datetime]]))</f>
        <v>0.47916666666666669</v>
      </c>
      <c r="D1331" s="6">
        <f>_xlfn.FLOOR.MATH(tblSales[[#This Row],[Datetime]])</f>
        <v>43705</v>
      </c>
      <c r="E1331">
        <f>YEAR(tblSales[[#This Row],[Datetime]])</f>
        <v>2019</v>
      </c>
      <c r="F1331" t="str">
        <f>TEXT(tblSales[[#This Row],[Datetime]], "mmm")</f>
        <v>Aug</v>
      </c>
      <c r="G1331" t="str">
        <f>TEXT(tblSales[[#This Row],[Datetime]], "ddd")</f>
        <v>Wed</v>
      </c>
      <c r="H1331">
        <f>HOUR(tblSales[[#This Row],[Datetime]])</f>
        <v>11</v>
      </c>
      <c r="I1331" s="8">
        <v>1.1000000000000001</v>
      </c>
      <c r="J1331" t="s">
        <v>66</v>
      </c>
      <c r="K1331" t="s">
        <v>19</v>
      </c>
      <c r="L1331">
        <v>2</v>
      </c>
    </row>
    <row r="1332" spans="2:12" x14ac:dyDescent="0.2">
      <c r="B1332" s="5">
        <v>43705.513888888891</v>
      </c>
      <c r="C1332" s="12">
        <f>TIME(HOUR(tblSales[[#This Row],[Datetime]]),MINUTE(tblSales[[#This Row],[Datetime]]), SECOND(tblSales[[#This Row],[Datetime]]))</f>
        <v>0.51388888888888895</v>
      </c>
      <c r="D1332" s="6">
        <f>_xlfn.FLOOR.MATH(tblSales[[#This Row],[Datetime]])</f>
        <v>43705</v>
      </c>
      <c r="E1332">
        <f>YEAR(tblSales[[#This Row],[Datetime]])</f>
        <v>2019</v>
      </c>
      <c r="F1332" t="str">
        <f>TEXT(tblSales[[#This Row],[Datetime]], "mmm")</f>
        <v>Aug</v>
      </c>
      <c r="G1332" t="str">
        <f>TEXT(tblSales[[#This Row],[Datetime]], "ddd")</f>
        <v>Wed</v>
      </c>
      <c r="H1332">
        <f>HOUR(tblSales[[#This Row],[Datetime]])</f>
        <v>12</v>
      </c>
      <c r="I1332" s="8" t="s">
        <v>97</v>
      </c>
      <c r="J1332" t="s">
        <v>66</v>
      </c>
      <c r="K1332" t="s">
        <v>22</v>
      </c>
      <c r="L1332">
        <v>3</v>
      </c>
    </row>
    <row r="1333" spans="2:12" x14ac:dyDescent="0.2">
      <c r="B1333" s="5">
        <v>43705.513888888891</v>
      </c>
      <c r="C1333" s="12">
        <f>TIME(HOUR(tblSales[[#This Row],[Datetime]]),MINUTE(tblSales[[#This Row],[Datetime]]), SECOND(tblSales[[#This Row],[Datetime]]))</f>
        <v>0.51388888888888895</v>
      </c>
      <c r="D1333" s="6">
        <f>_xlfn.FLOOR.MATH(tblSales[[#This Row],[Datetime]])</f>
        <v>43705</v>
      </c>
      <c r="E1333">
        <f>YEAR(tblSales[[#This Row],[Datetime]])</f>
        <v>2019</v>
      </c>
      <c r="F1333" t="str">
        <f>TEXT(tblSales[[#This Row],[Datetime]], "mmm")</f>
        <v>Aug</v>
      </c>
      <c r="G1333" t="str">
        <f>TEXT(tblSales[[#This Row],[Datetime]], "ddd")</f>
        <v>Wed</v>
      </c>
      <c r="H1333">
        <f>HOUR(tblSales[[#This Row],[Datetime]])</f>
        <v>12</v>
      </c>
      <c r="I1333" s="8">
        <v>1.1000000000000001</v>
      </c>
      <c r="J1333" t="s">
        <v>66</v>
      </c>
      <c r="K1333" t="s">
        <v>8</v>
      </c>
      <c r="L1333">
        <v>2</v>
      </c>
    </row>
    <row r="1334" spans="2:12" x14ac:dyDescent="0.2">
      <c r="B1334" s="5">
        <v>43705.513888888891</v>
      </c>
      <c r="C1334" s="12">
        <f>TIME(HOUR(tblSales[[#This Row],[Datetime]]),MINUTE(tblSales[[#This Row],[Datetime]]), SECOND(tblSales[[#This Row],[Datetime]]))</f>
        <v>0.51388888888888895</v>
      </c>
      <c r="D1334" s="6">
        <f>_xlfn.FLOOR.MATH(tblSales[[#This Row],[Datetime]])</f>
        <v>43705</v>
      </c>
      <c r="E1334">
        <f>YEAR(tblSales[[#This Row],[Datetime]])</f>
        <v>2019</v>
      </c>
      <c r="F1334" t="str">
        <f>TEXT(tblSales[[#This Row],[Datetime]], "mmm")</f>
        <v>Aug</v>
      </c>
      <c r="G1334" t="str">
        <f>TEXT(tblSales[[#This Row],[Datetime]], "ddd")</f>
        <v>Wed</v>
      </c>
      <c r="H1334">
        <f>HOUR(tblSales[[#This Row],[Datetime]])</f>
        <v>12</v>
      </c>
      <c r="I1334" s="8">
        <v>0.8</v>
      </c>
      <c r="J1334" t="s">
        <v>66</v>
      </c>
      <c r="K1334" t="s">
        <v>12</v>
      </c>
      <c r="L1334">
        <v>2</v>
      </c>
    </row>
    <row r="1335" spans="2:12" x14ac:dyDescent="0.2">
      <c r="B1335" s="5">
        <v>43705.51666666667</v>
      </c>
      <c r="C1335" s="12">
        <f>TIME(HOUR(tblSales[[#This Row],[Datetime]]),MINUTE(tblSales[[#This Row],[Datetime]]), SECOND(tblSales[[#This Row],[Datetime]]))</f>
        <v>0.51666666666666672</v>
      </c>
      <c r="D1335" s="6">
        <f>_xlfn.FLOOR.MATH(tblSales[[#This Row],[Datetime]])</f>
        <v>43705</v>
      </c>
      <c r="E1335">
        <f>YEAR(tblSales[[#This Row],[Datetime]])</f>
        <v>2019</v>
      </c>
      <c r="F1335" t="str">
        <f>TEXT(tblSales[[#This Row],[Datetime]], "mmm")</f>
        <v>Aug</v>
      </c>
      <c r="G1335" t="str">
        <f>TEXT(tblSales[[#This Row],[Datetime]], "ddd")</f>
        <v>Wed</v>
      </c>
      <c r="H1335">
        <f>HOUR(tblSales[[#This Row],[Datetime]])</f>
        <v>12</v>
      </c>
      <c r="I1335" s="8">
        <v>0.55000000000000004</v>
      </c>
      <c r="J1335" t="s">
        <v>66</v>
      </c>
      <c r="K1335" t="s">
        <v>9</v>
      </c>
      <c r="L1335">
        <v>1</v>
      </c>
    </row>
    <row r="1336" spans="2:12" x14ac:dyDescent="0.2">
      <c r="B1336" s="5">
        <v>43705.51666666667</v>
      </c>
      <c r="C1336" s="12">
        <f>TIME(HOUR(tblSales[[#This Row],[Datetime]]),MINUTE(tblSales[[#This Row],[Datetime]]), SECOND(tblSales[[#This Row],[Datetime]]))</f>
        <v>0.51666666666666672</v>
      </c>
      <c r="D1336" s="6">
        <f>_xlfn.FLOOR.MATH(tblSales[[#This Row],[Datetime]])</f>
        <v>43705</v>
      </c>
      <c r="E1336">
        <f>YEAR(tblSales[[#This Row],[Datetime]])</f>
        <v>2019</v>
      </c>
      <c r="F1336" t="str">
        <f>TEXT(tblSales[[#This Row],[Datetime]], "mmm")</f>
        <v>Aug</v>
      </c>
      <c r="G1336" t="str">
        <f>TEXT(tblSales[[#This Row],[Datetime]], "ddd")</f>
        <v>Wed</v>
      </c>
      <c r="H1336">
        <f>HOUR(tblSales[[#This Row],[Datetime]])</f>
        <v>12</v>
      </c>
      <c r="I1336" s="8">
        <v>1.79</v>
      </c>
      <c r="J1336" t="s">
        <v>66</v>
      </c>
      <c r="K1336" t="s">
        <v>13</v>
      </c>
      <c r="L1336">
        <v>1</v>
      </c>
    </row>
    <row r="1337" spans="2:12" x14ac:dyDescent="0.2">
      <c r="B1337" s="5">
        <v>43705.51666666667</v>
      </c>
      <c r="C1337" s="12">
        <f>TIME(HOUR(tblSales[[#This Row],[Datetime]]),MINUTE(tblSales[[#This Row],[Datetime]]), SECOND(tblSales[[#This Row],[Datetime]]))</f>
        <v>0.51666666666666672</v>
      </c>
      <c r="D1337" s="6">
        <f>_xlfn.FLOOR.MATH(tblSales[[#This Row],[Datetime]])</f>
        <v>43705</v>
      </c>
      <c r="E1337">
        <f>YEAR(tblSales[[#This Row],[Datetime]])</f>
        <v>2019</v>
      </c>
      <c r="F1337" t="str">
        <f>TEXT(tblSales[[#This Row],[Datetime]], "mmm")</f>
        <v>Aug</v>
      </c>
      <c r="G1337" t="str">
        <f>TEXT(tblSales[[#This Row],[Datetime]], "ddd")</f>
        <v>Wed</v>
      </c>
      <c r="H1337">
        <f>HOUR(tblSales[[#This Row],[Datetime]])</f>
        <v>12</v>
      </c>
      <c r="I1337" s="8">
        <v>0.55000000000000004</v>
      </c>
      <c r="J1337" t="s">
        <v>66</v>
      </c>
      <c r="K1337" t="s">
        <v>19</v>
      </c>
      <c r="L1337">
        <v>1</v>
      </c>
    </row>
    <row r="1338" spans="2:12" x14ac:dyDescent="0.2">
      <c r="B1338" s="5">
        <v>43705.51666666667</v>
      </c>
      <c r="C1338" s="12">
        <f>TIME(HOUR(tblSales[[#This Row],[Datetime]]),MINUTE(tblSales[[#This Row],[Datetime]]), SECOND(tblSales[[#This Row],[Datetime]]))</f>
        <v>0.51666666666666672</v>
      </c>
      <c r="D1338" s="6">
        <f>_xlfn.FLOOR.MATH(tblSales[[#This Row],[Datetime]])</f>
        <v>43705</v>
      </c>
      <c r="E1338">
        <f>YEAR(tblSales[[#This Row],[Datetime]])</f>
        <v>2019</v>
      </c>
      <c r="F1338" t="str">
        <f>TEXT(tblSales[[#This Row],[Datetime]], "mmm")</f>
        <v>Aug</v>
      </c>
      <c r="G1338" t="str">
        <f>TEXT(tblSales[[#This Row],[Datetime]], "ddd")</f>
        <v>Wed</v>
      </c>
      <c r="H1338">
        <f>HOUR(tblSales[[#This Row],[Datetime]])</f>
        <v>12</v>
      </c>
      <c r="I1338" s="8">
        <v>2.5</v>
      </c>
      <c r="J1338" t="s">
        <v>51</v>
      </c>
      <c r="K1338" t="s">
        <v>11</v>
      </c>
      <c r="L1338">
        <v>1</v>
      </c>
    </row>
    <row r="1339" spans="2:12" x14ac:dyDescent="0.2">
      <c r="B1339" s="5">
        <v>43705.531944444447</v>
      </c>
      <c r="C1339" s="12">
        <f>TIME(HOUR(tblSales[[#This Row],[Datetime]]),MINUTE(tblSales[[#This Row],[Datetime]]), SECOND(tblSales[[#This Row],[Datetime]]))</f>
        <v>0.53194444444444444</v>
      </c>
      <c r="D1339" s="6">
        <f>_xlfn.FLOOR.MATH(tblSales[[#This Row],[Datetime]])</f>
        <v>43705</v>
      </c>
      <c r="E1339">
        <f>YEAR(tblSales[[#This Row],[Datetime]])</f>
        <v>2019</v>
      </c>
      <c r="F1339" t="str">
        <f>TEXT(tblSales[[#This Row],[Datetime]], "mmm")</f>
        <v>Aug</v>
      </c>
      <c r="G1339" t="str">
        <f>TEXT(tblSales[[#This Row],[Datetime]], "ddd")</f>
        <v>Wed</v>
      </c>
      <c r="H1339">
        <f>HOUR(tblSales[[#This Row],[Datetime]])</f>
        <v>12</v>
      </c>
      <c r="I1339" s="8" t="s">
        <v>97</v>
      </c>
      <c r="J1339" t="s">
        <v>66</v>
      </c>
      <c r="K1339" t="s">
        <v>22</v>
      </c>
      <c r="L1339">
        <v>2</v>
      </c>
    </row>
    <row r="1340" spans="2:12" x14ac:dyDescent="0.2">
      <c r="B1340" s="5">
        <v>43705.531944444447</v>
      </c>
      <c r="C1340" s="12">
        <f>TIME(HOUR(tblSales[[#This Row],[Datetime]]),MINUTE(tblSales[[#This Row],[Datetime]]), SECOND(tblSales[[#This Row],[Datetime]]))</f>
        <v>0.53194444444444444</v>
      </c>
      <c r="D1340" s="6">
        <f>_xlfn.FLOOR.MATH(tblSales[[#This Row],[Datetime]])</f>
        <v>43705</v>
      </c>
      <c r="E1340">
        <f>YEAR(tblSales[[#This Row],[Datetime]])</f>
        <v>2019</v>
      </c>
      <c r="F1340" t="str">
        <f>TEXT(tblSales[[#This Row],[Datetime]], "mmm")</f>
        <v>Aug</v>
      </c>
      <c r="G1340" t="str">
        <f>TEXT(tblSales[[#This Row],[Datetime]], "ddd")</f>
        <v>Wed</v>
      </c>
      <c r="H1340">
        <f>HOUR(tblSales[[#This Row],[Datetime]])</f>
        <v>12</v>
      </c>
      <c r="I1340" s="8">
        <v>1.1000000000000001</v>
      </c>
      <c r="J1340" t="s">
        <v>66</v>
      </c>
      <c r="K1340" t="s">
        <v>8</v>
      </c>
      <c r="L1340">
        <v>2</v>
      </c>
    </row>
    <row r="1341" spans="2:12" x14ac:dyDescent="0.2">
      <c r="B1341" s="5">
        <v>43705.570833333331</v>
      </c>
      <c r="C1341" s="12">
        <f>TIME(HOUR(tblSales[[#This Row],[Datetime]]),MINUTE(tblSales[[#This Row],[Datetime]]), SECOND(tblSales[[#This Row],[Datetime]]))</f>
        <v>0.5708333333333333</v>
      </c>
      <c r="D1341" s="6">
        <f>_xlfn.FLOOR.MATH(tblSales[[#This Row],[Datetime]])</f>
        <v>43705</v>
      </c>
      <c r="E1341">
        <f>YEAR(tblSales[[#This Row],[Datetime]])</f>
        <v>2019</v>
      </c>
      <c r="F1341" t="str">
        <f>TEXT(tblSales[[#This Row],[Datetime]], "mmm")</f>
        <v>Aug</v>
      </c>
      <c r="G1341" t="str">
        <f>TEXT(tblSales[[#This Row],[Datetime]], "ddd")</f>
        <v>Wed</v>
      </c>
      <c r="H1341">
        <f>HOUR(tblSales[[#This Row],[Datetime]])</f>
        <v>13</v>
      </c>
      <c r="I1341" s="8" t="s">
        <v>97</v>
      </c>
      <c r="J1341" t="s">
        <v>66</v>
      </c>
      <c r="K1341" t="s">
        <v>22</v>
      </c>
      <c r="L1341">
        <v>1</v>
      </c>
    </row>
    <row r="1342" spans="2:12" x14ac:dyDescent="0.2">
      <c r="B1342" s="5">
        <v>43705.570833333331</v>
      </c>
      <c r="C1342" s="12">
        <f>TIME(HOUR(tblSales[[#This Row],[Datetime]]),MINUTE(tblSales[[#This Row],[Datetime]]), SECOND(tblSales[[#This Row],[Datetime]]))</f>
        <v>0.5708333333333333</v>
      </c>
      <c r="D1342" s="6">
        <f>_xlfn.FLOOR.MATH(tblSales[[#This Row],[Datetime]])</f>
        <v>43705</v>
      </c>
      <c r="E1342">
        <f>YEAR(tblSales[[#This Row],[Datetime]])</f>
        <v>2019</v>
      </c>
      <c r="F1342" t="str">
        <f>TEXT(tblSales[[#This Row],[Datetime]], "mmm")</f>
        <v>Aug</v>
      </c>
      <c r="G1342" t="str">
        <f>TEXT(tblSales[[#This Row],[Datetime]], "ddd")</f>
        <v>Wed</v>
      </c>
      <c r="H1342">
        <f>HOUR(tblSales[[#This Row],[Datetime]])</f>
        <v>13</v>
      </c>
      <c r="I1342" s="8">
        <v>0.4</v>
      </c>
      <c r="J1342" t="s">
        <v>66</v>
      </c>
      <c r="K1342" t="s">
        <v>12</v>
      </c>
      <c r="L1342">
        <v>1</v>
      </c>
    </row>
    <row r="1343" spans="2:12" x14ac:dyDescent="0.2">
      <c r="B1343" s="5">
        <v>43705.570833333331</v>
      </c>
      <c r="C1343" s="12">
        <f>TIME(HOUR(tblSales[[#This Row],[Datetime]]),MINUTE(tblSales[[#This Row],[Datetime]]), SECOND(tblSales[[#This Row],[Datetime]]))</f>
        <v>0.5708333333333333</v>
      </c>
      <c r="D1343" s="6">
        <f>_xlfn.FLOOR.MATH(tblSales[[#This Row],[Datetime]])</f>
        <v>43705</v>
      </c>
      <c r="E1343">
        <f>YEAR(tblSales[[#This Row],[Datetime]])</f>
        <v>2019</v>
      </c>
      <c r="F1343" t="str">
        <f>TEXT(tblSales[[#This Row],[Datetime]], "mmm")</f>
        <v>Aug</v>
      </c>
      <c r="G1343" t="str">
        <f>TEXT(tblSales[[#This Row],[Datetime]], "ddd")</f>
        <v>Wed</v>
      </c>
      <c r="H1343">
        <f>HOUR(tblSales[[#This Row],[Datetime]])</f>
        <v>13</v>
      </c>
      <c r="I1343" s="8">
        <v>1.79</v>
      </c>
      <c r="J1343" t="s">
        <v>66</v>
      </c>
      <c r="K1343" t="s">
        <v>13</v>
      </c>
      <c r="L1343">
        <v>1</v>
      </c>
    </row>
    <row r="1344" spans="2:12" x14ac:dyDescent="0.2">
      <c r="B1344" s="5">
        <v>43705.581250000003</v>
      </c>
      <c r="C1344" s="12">
        <f>TIME(HOUR(tblSales[[#This Row],[Datetime]]),MINUTE(tblSales[[#This Row],[Datetime]]), SECOND(tblSales[[#This Row],[Datetime]]))</f>
        <v>0.58124999999999993</v>
      </c>
      <c r="D1344" s="6">
        <f>_xlfn.FLOOR.MATH(tblSales[[#This Row],[Datetime]])</f>
        <v>43705</v>
      </c>
      <c r="E1344">
        <f>YEAR(tblSales[[#This Row],[Datetime]])</f>
        <v>2019</v>
      </c>
      <c r="F1344" t="str">
        <f>TEXT(tblSales[[#This Row],[Datetime]], "mmm")</f>
        <v>Aug</v>
      </c>
      <c r="G1344" t="str">
        <f>TEXT(tblSales[[#This Row],[Datetime]], "ddd")</f>
        <v>Wed</v>
      </c>
      <c r="H1344">
        <f>HOUR(tblSales[[#This Row],[Datetime]])</f>
        <v>13</v>
      </c>
      <c r="I1344" s="8">
        <v>0.55000000000000004</v>
      </c>
      <c r="J1344" t="s">
        <v>66</v>
      </c>
      <c r="K1344" t="s">
        <v>20</v>
      </c>
      <c r="L1344">
        <v>1</v>
      </c>
    </row>
    <row r="1345" spans="2:12" x14ac:dyDescent="0.2">
      <c r="B1345" s="5">
        <v>43705.581250000003</v>
      </c>
      <c r="C1345" s="12">
        <f>TIME(HOUR(tblSales[[#This Row],[Datetime]]),MINUTE(tblSales[[#This Row],[Datetime]]), SECOND(tblSales[[#This Row],[Datetime]]))</f>
        <v>0.58124999999999993</v>
      </c>
      <c r="D1345" s="6">
        <f>_xlfn.FLOOR.MATH(tblSales[[#This Row],[Datetime]])</f>
        <v>43705</v>
      </c>
      <c r="E1345">
        <f>YEAR(tblSales[[#This Row],[Datetime]])</f>
        <v>2019</v>
      </c>
      <c r="F1345" t="str">
        <f>TEXT(tblSales[[#This Row],[Datetime]], "mmm")</f>
        <v>Aug</v>
      </c>
      <c r="G1345" t="str">
        <f>TEXT(tblSales[[#This Row],[Datetime]], "ddd")</f>
        <v>Wed</v>
      </c>
      <c r="H1345">
        <f>HOUR(tblSales[[#This Row],[Datetime]])</f>
        <v>13</v>
      </c>
      <c r="I1345" s="8">
        <v>8</v>
      </c>
      <c r="J1345" t="s">
        <v>66</v>
      </c>
      <c r="K1345" t="s">
        <v>25</v>
      </c>
      <c r="L1345">
        <v>2</v>
      </c>
    </row>
    <row r="1346" spans="2:12" x14ac:dyDescent="0.2">
      <c r="B1346" s="5">
        <v>43705.581250000003</v>
      </c>
      <c r="C1346" s="12">
        <f>TIME(HOUR(tblSales[[#This Row],[Datetime]]),MINUTE(tblSales[[#This Row],[Datetime]]), SECOND(tblSales[[#This Row],[Datetime]]))</f>
        <v>0.58124999999999993</v>
      </c>
      <c r="D1346" s="6">
        <f>_xlfn.FLOOR.MATH(tblSales[[#This Row],[Datetime]])</f>
        <v>43705</v>
      </c>
      <c r="E1346">
        <f>YEAR(tblSales[[#This Row],[Datetime]])</f>
        <v>2019</v>
      </c>
      <c r="F1346" t="str">
        <f>TEXT(tblSales[[#This Row],[Datetime]], "mmm")</f>
        <v>Aug</v>
      </c>
      <c r="G1346" t="str">
        <f>TEXT(tblSales[[#This Row],[Datetime]], "ddd")</f>
        <v>Wed</v>
      </c>
      <c r="H1346">
        <f>HOUR(tblSales[[#This Row],[Datetime]])</f>
        <v>13</v>
      </c>
      <c r="I1346" s="8" t="s">
        <v>97</v>
      </c>
      <c r="J1346" t="s">
        <v>66</v>
      </c>
      <c r="K1346" t="s">
        <v>22</v>
      </c>
      <c r="L1346">
        <v>3</v>
      </c>
    </row>
    <row r="1347" spans="2:12" x14ac:dyDescent="0.2">
      <c r="B1347" s="5">
        <v>43705.581250000003</v>
      </c>
      <c r="C1347" s="12">
        <f>TIME(HOUR(tblSales[[#This Row],[Datetime]]),MINUTE(tblSales[[#This Row],[Datetime]]), SECOND(tblSales[[#This Row],[Datetime]]))</f>
        <v>0.58124999999999993</v>
      </c>
      <c r="D1347" s="6">
        <f>_xlfn.FLOOR.MATH(tblSales[[#This Row],[Datetime]])</f>
        <v>43705</v>
      </c>
      <c r="E1347">
        <f>YEAR(tblSales[[#This Row],[Datetime]])</f>
        <v>2019</v>
      </c>
      <c r="F1347" t="str">
        <f>TEXT(tblSales[[#This Row],[Datetime]], "mmm")</f>
        <v>Aug</v>
      </c>
      <c r="G1347" t="str">
        <f>TEXT(tblSales[[#This Row],[Datetime]], "ddd")</f>
        <v>Wed</v>
      </c>
      <c r="H1347">
        <f>HOUR(tblSales[[#This Row],[Datetime]])</f>
        <v>13</v>
      </c>
      <c r="I1347" s="8">
        <v>0.25</v>
      </c>
      <c r="J1347" t="s">
        <v>66</v>
      </c>
      <c r="K1347" t="s">
        <v>10</v>
      </c>
      <c r="L1347">
        <v>1</v>
      </c>
    </row>
    <row r="1348" spans="2:12" x14ac:dyDescent="0.2">
      <c r="B1348" s="5">
        <v>43705.586805555555</v>
      </c>
      <c r="C1348" s="12">
        <f>TIME(HOUR(tblSales[[#This Row],[Datetime]]),MINUTE(tblSales[[#This Row],[Datetime]]), SECOND(tblSales[[#This Row],[Datetime]]))</f>
        <v>0.58680555555555558</v>
      </c>
      <c r="D1348" s="6">
        <f>_xlfn.FLOOR.MATH(tblSales[[#This Row],[Datetime]])</f>
        <v>43705</v>
      </c>
      <c r="E1348">
        <f>YEAR(tblSales[[#This Row],[Datetime]])</f>
        <v>2019</v>
      </c>
      <c r="F1348" t="str">
        <f>TEXT(tblSales[[#This Row],[Datetime]], "mmm")</f>
        <v>Aug</v>
      </c>
      <c r="G1348" t="str">
        <f>TEXT(tblSales[[#This Row],[Datetime]], "ddd")</f>
        <v>Wed</v>
      </c>
      <c r="H1348">
        <f>HOUR(tblSales[[#This Row],[Datetime]])</f>
        <v>14</v>
      </c>
      <c r="I1348" s="8" t="s">
        <v>97</v>
      </c>
      <c r="J1348" t="s">
        <v>66</v>
      </c>
      <c r="K1348" t="s">
        <v>22</v>
      </c>
      <c r="L1348">
        <v>1</v>
      </c>
    </row>
    <row r="1349" spans="2:12" x14ac:dyDescent="0.2">
      <c r="B1349" s="5">
        <v>43705.586805555555</v>
      </c>
      <c r="C1349" s="12">
        <f>TIME(HOUR(tblSales[[#This Row],[Datetime]]),MINUTE(tblSales[[#This Row],[Datetime]]), SECOND(tblSales[[#This Row],[Datetime]]))</f>
        <v>0.58680555555555558</v>
      </c>
      <c r="D1349" s="6">
        <f>_xlfn.FLOOR.MATH(tblSales[[#This Row],[Datetime]])</f>
        <v>43705</v>
      </c>
      <c r="E1349">
        <f>YEAR(tblSales[[#This Row],[Datetime]])</f>
        <v>2019</v>
      </c>
      <c r="F1349" t="str">
        <f>TEXT(tblSales[[#This Row],[Datetime]], "mmm")</f>
        <v>Aug</v>
      </c>
      <c r="G1349" t="str">
        <f>TEXT(tblSales[[#This Row],[Datetime]], "ddd")</f>
        <v>Wed</v>
      </c>
      <c r="H1349">
        <f>HOUR(tblSales[[#This Row],[Datetime]])</f>
        <v>14</v>
      </c>
      <c r="I1349" s="8">
        <v>0.25</v>
      </c>
      <c r="J1349" t="s">
        <v>66</v>
      </c>
      <c r="K1349" t="s">
        <v>10</v>
      </c>
      <c r="L1349">
        <v>1</v>
      </c>
    </row>
    <row r="1350" spans="2:12" x14ac:dyDescent="0.2">
      <c r="B1350" s="5">
        <v>43705.586805555555</v>
      </c>
      <c r="C1350" s="12">
        <f>TIME(HOUR(tblSales[[#This Row],[Datetime]]),MINUTE(tblSales[[#This Row],[Datetime]]), SECOND(tblSales[[#This Row],[Datetime]]))</f>
        <v>0.58680555555555558</v>
      </c>
      <c r="D1350" s="6">
        <f>_xlfn.FLOOR.MATH(tblSales[[#This Row],[Datetime]])</f>
        <v>43705</v>
      </c>
      <c r="E1350">
        <f>YEAR(tblSales[[#This Row],[Datetime]])</f>
        <v>2019</v>
      </c>
      <c r="F1350" t="str">
        <f>TEXT(tblSales[[#This Row],[Datetime]], "mmm")</f>
        <v>Aug</v>
      </c>
      <c r="G1350" t="str">
        <f>TEXT(tblSales[[#This Row],[Datetime]], "ddd")</f>
        <v>Wed</v>
      </c>
      <c r="H1350">
        <f>HOUR(tblSales[[#This Row],[Datetime]])</f>
        <v>14</v>
      </c>
      <c r="I1350" s="8">
        <v>1.79</v>
      </c>
      <c r="J1350" t="s">
        <v>66</v>
      </c>
      <c r="K1350" t="s">
        <v>13</v>
      </c>
      <c r="L1350">
        <v>1</v>
      </c>
    </row>
    <row r="1351" spans="2:12" x14ac:dyDescent="0.2">
      <c r="B1351" s="5">
        <v>43705.586805555555</v>
      </c>
      <c r="C1351" s="12">
        <f>TIME(HOUR(tblSales[[#This Row],[Datetime]]),MINUTE(tblSales[[#This Row],[Datetime]]), SECOND(tblSales[[#This Row],[Datetime]]))</f>
        <v>0.58680555555555558</v>
      </c>
      <c r="D1351" s="6">
        <f>_xlfn.FLOOR.MATH(tblSales[[#This Row],[Datetime]])</f>
        <v>43705</v>
      </c>
      <c r="E1351">
        <f>YEAR(tblSales[[#This Row],[Datetime]])</f>
        <v>2019</v>
      </c>
      <c r="F1351" t="str">
        <f>TEXT(tblSales[[#This Row],[Datetime]], "mmm")</f>
        <v>Aug</v>
      </c>
      <c r="G1351" t="str">
        <f>TEXT(tblSales[[#This Row],[Datetime]], "ddd")</f>
        <v>Wed</v>
      </c>
      <c r="H1351">
        <f>HOUR(tblSales[[#This Row],[Datetime]])</f>
        <v>14</v>
      </c>
      <c r="I1351" s="8">
        <v>0.45</v>
      </c>
      <c r="J1351" t="s">
        <v>66</v>
      </c>
      <c r="K1351" t="s">
        <v>17</v>
      </c>
      <c r="L1351">
        <v>1</v>
      </c>
    </row>
    <row r="1352" spans="2:12" x14ac:dyDescent="0.2">
      <c r="B1352" s="5">
        <v>43706.461111111108</v>
      </c>
      <c r="C1352" s="12">
        <f>TIME(HOUR(tblSales[[#This Row],[Datetime]]),MINUTE(tblSales[[#This Row],[Datetime]]), SECOND(tblSales[[#This Row],[Datetime]]))</f>
        <v>0.46111111111111108</v>
      </c>
      <c r="D1352" s="6">
        <f>_xlfn.FLOOR.MATH(tblSales[[#This Row],[Datetime]])</f>
        <v>43706</v>
      </c>
      <c r="E1352">
        <f>YEAR(tblSales[[#This Row],[Datetime]])</f>
        <v>2019</v>
      </c>
      <c r="F1352" t="str">
        <f>TEXT(tblSales[[#This Row],[Datetime]], "mmm")</f>
        <v>Aug</v>
      </c>
      <c r="G1352" t="str">
        <f>TEXT(tblSales[[#This Row],[Datetime]], "ddd")</f>
        <v>Thu</v>
      </c>
      <c r="H1352">
        <f>HOUR(tblSales[[#This Row],[Datetime]])</f>
        <v>11</v>
      </c>
      <c r="I1352" s="8" t="s">
        <v>97</v>
      </c>
      <c r="J1352" t="s">
        <v>51</v>
      </c>
      <c r="K1352" t="s">
        <v>22</v>
      </c>
      <c r="L1352">
        <v>1</v>
      </c>
    </row>
    <row r="1353" spans="2:12" x14ac:dyDescent="0.2">
      <c r="B1353" s="5">
        <v>43706.461111111108</v>
      </c>
      <c r="C1353" s="12">
        <f>TIME(HOUR(tblSales[[#This Row],[Datetime]]),MINUTE(tblSales[[#This Row],[Datetime]]), SECOND(tblSales[[#This Row],[Datetime]]))</f>
        <v>0.46111111111111108</v>
      </c>
      <c r="D1353" s="6">
        <f>_xlfn.FLOOR.MATH(tblSales[[#This Row],[Datetime]])</f>
        <v>43706</v>
      </c>
      <c r="E1353">
        <f>YEAR(tblSales[[#This Row],[Datetime]])</f>
        <v>2019</v>
      </c>
      <c r="F1353" t="str">
        <f>TEXT(tblSales[[#This Row],[Datetime]], "mmm")</f>
        <v>Aug</v>
      </c>
      <c r="G1353" t="str">
        <f>TEXT(tblSales[[#This Row],[Datetime]], "ddd")</f>
        <v>Thu</v>
      </c>
      <c r="H1353">
        <f>HOUR(tblSales[[#This Row],[Datetime]])</f>
        <v>11</v>
      </c>
      <c r="I1353" s="8">
        <v>0.4</v>
      </c>
      <c r="J1353" t="s">
        <v>51</v>
      </c>
      <c r="K1353" t="s">
        <v>12</v>
      </c>
      <c r="L1353">
        <v>1</v>
      </c>
    </row>
    <row r="1354" spans="2:12" x14ac:dyDescent="0.2">
      <c r="B1354" s="5">
        <v>43706.461111111108</v>
      </c>
      <c r="C1354" s="12">
        <f>TIME(HOUR(tblSales[[#This Row],[Datetime]]),MINUTE(tblSales[[#This Row],[Datetime]]), SECOND(tblSales[[#This Row],[Datetime]]))</f>
        <v>0.46111111111111108</v>
      </c>
      <c r="D1354" s="6">
        <f>_xlfn.FLOOR.MATH(tblSales[[#This Row],[Datetime]])</f>
        <v>43706</v>
      </c>
      <c r="E1354">
        <f>YEAR(tblSales[[#This Row],[Datetime]])</f>
        <v>2019</v>
      </c>
      <c r="F1354" t="str">
        <f>TEXT(tblSales[[#This Row],[Datetime]], "mmm")</f>
        <v>Aug</v>
      </c>
      <c r="G1354" t="str">
        <f>TEXT(tblSales[[#This Row],[Datetime]], "ddd")</f>
        <v>Thu</v>
      </c>
      <c r="H1354">
        <f>HOUR(tblSales[[#This Row],[Datetime]])</f>
        <v>11</v>
      </c>
      <c r="I1354" s="8">
        <v>0.9</v>
      </c>
      <c r="J1354" t="s">
        <v>51</v>
      </c>
      <c r="K1354" t="s">
        <v>17</v>
      </c>
      <c r="L1354">
        <v>2</v>
      </c>
    </row>
    <row r="1355" spans="2:12" x14ac:dyDescent="0.2">
      <c r="B1355" s="5">
        <v>43706.461111111108</v>
      </c>
      <c r="C1355" s="12">
        <f>TIME(HOUR(tblSales[[#This Row],[Datetime]]),MINUTE(tblSales[[#This Row],[Datetime]]), SECOND(tblSales[[#This Row],[Datetime]]))</f>
        <v>0.46111111111111108</v>
      </c>
      <c r="D1355" s="6">
        <f>_xlfn.FLOOR.MATH(tblSales[[#This Row],[Datetime]])</f>
        <v>43706</v>
      </c>
      <c r="E1355">
        <f>YEAR(tblSales[[#This Row],[Datetime]])</f>
        <v>2019</v>
      </c>
      <c r="F1355" t="str">
        <f>TEXT(tblSales[[#This Row],[Datetime]], "mmm")</f>
        <v>Aug</v>
      </c>
      <c r="G1355" t="str">
        <f>TEXT(tblSales[[#This Row],[Datetime]], "ddd")</f>
        <v>Thu</v>
      </c>
      <c r="H1355">
        <f>HOUR(tblSales[[#This Row],[Datetime]])</f>
        <v>11</v>
      </c>
      <c r="I1355" s="8">
        <v>5</v>
      </c>
      <c r="J1355" t="s">
        <v>51</v>
      </c>
      <c r="K1355" t="s">
        <v>11</v>
      </c>
      <c r="L1355">
        <v>2</v>
      </c>
    </row>
    <row r="1356" spans="2:12" x14ac:dyDescent="0.2">
      <c r="B1356" s="5">
        <v>43706.517361111109</v>
      </c>
      <c r="C1356" s="12">
        <f>TIME(HOUR(tblSales[[#This Row],[Datetime]]),MINUTE(tblSales[[#This Row],[Datetime]]), SECOND(tblSales[[#This Row],[Datetime]]))</f>
        <v>0.51736111111111105</v>
      </c>
      <c r="D1356" s="6">
        <f>_xlfn.FLOOR.MATH(tblSales[[#This Row],[Datetime]])</f>
        <v>43706</v>
      </c>
      <c r="E1356">
        <f>YEAR(tblSales[[#This Row],[Datetime]])</f>
        <v>2019</v>
      </c>
      <c r="F1356" t="str">
        <f>TEXT(tblSales[[#This Row],[Datetime]], "mmm")</f>
        <v>Aug</v>
      </c>
      <c r="G1356" t="str">
        <f>TEXT(tblSales[[#This Row],[Datetime]], "ddd")</f>
        <v>Thu</v>
      </c>
      <c r="H1356">
        <f>HOUR(tblSales[[#This Row],[Datetime]])</f>
        <v>12</v>
      </c>
      <c r="I1356" s="8" t="s">
        <v>97</v>
      </c>
      <c r="J1356" t="s">
        <v>51</v>
      </c>
      <c r="K1356" t="s">
        <v>22</v>
      </c>
      <c r="L1356">
        <v>1</v>
      </c>
    </row>
    <row r="1357" spans="2:12" x14ac:dyDescent="0.2">
      <c r="B1357" s="5">
        <v>43706.517361111109</v>
      </c>
      <c r="C1357" s="12">
        <f>TIME(HOUR(tblSales[[#This Row],[Datetime]]),MINUTE(tblSales[[#This Row],[Datetime]]), SECOND(tblSales[[#This Row],[Datetime]]))</f>
        <v>0.51736111111111105</v>
      </c>
      <c r="D1357" s="6">
        <f>_xlfn.FLOOR.MATH(tblSales[[#This Row],[Datetime]])</f>
        <v>43706</v>
      </c>
      <c r="E1357">
        <f>YEAR(tblSales[[#This Row],[Datetime]])</f>
        <v>2019</v>
      </c>
      <c r="F1357" t="str">
        <f>TEXT(tblSales[[#This Row],[Datetime]], "mmm")</f>
        <v>Aug</v>
      </c>
      <c r="G1357" t="str">
        <f>TEXT(tblSales[[#This Row],[Datetime]], "ddd")</f>
        <v>Thu</v>
      </c>
      <c r="H1357">
        <f>HOUR(tblSales[[#This Row],[Datetime]])</f>
        <v>12</v>
      </c>
      <c r="I1357" s="8">
        <v>1.1000000000000001</v>
      </c>
      <c r="J1357" t="s">
        <v>51</v>
      </c>
      <c r="K1357" t="s">
        <v>8</v>
      </c>
      <c r="L1357">
        <v>2</v>
      </c>
    </row>
    <row r="1358" spans="2:12" x14ac:dyDescent="0.2">
      <c r="B1358" s="5">
        <v>43706.517361111109</v>
      </c>
      <c r="C1358" s="12">
        <f>TIME(HOUR(tblSales[[#This Row],[Datetime]]),MINUTE(tblSales[[#This Row],[Datetime]]), SECOND(tblSales[[#This Row],[Datetime]]))</f>
        <v>0.51736111111111105</v>
      </c>
      <c r="D1358" s="6">
        <f>_xlfn.FLOOR.MATH(tblSales[[#This Row],[Datetime]])</f>
        <v>43706</v>
      </c>
      <c r="E1358">
        <f>YEAR(tblSales[[#This Row],[Datetime]])</f>
        <v>2019</v>
      </c>
      <c r="F1358" t="str">
        <f>TEXT(tblSales[[#This Row],[Datetime]], "mmm")</f>
        <v>Aug</v>
      </c>
      <c r="G1358" t="str">
        <f>TEXT(tblSales[[#This Row],[Datetime]], "ddd")</f>
        <v>Thu</v>
      </c>
      <c r="H1358">
        <f>HOUR(tblSales[[#This Row],[Datetime]])</f>
        <v>12</v>
      </c>
      <c r="I1358" s="8">
        <v>0.55000000000000004</v>
      </c>
      <c r="J1358" t="s">
        <v>51</v>
      </c>
      <c r="K1358" t="s">
        <v>9</v>
      </c>
      <c r="L1358">
        <v>1</v>
      </c>
    </row>
    <row r="1359" spans="2:12" x14ac:dyDescent="0.2">
      <c r="B1359" s="5">
        <v>43706.524305555555</v>
      </c>
      <c r="C1359" s="12">
        <f>TIME(HOUR(tblSales[[#This Row],[Datetime]]),MINUTE(tblSales[[#This Row],[Datetime]]), SECOND(tblSales[[#This Row],[Datetime]]))</f>
        <v>0.52430555555555558</v>
      </c>
      <c r="D1359" s="6">
        <f>_xlfn.FLOOR.MATH(tblSales[[#This Row],[Datetime]])</f>
        <v>43706</v>
      </c>
      <c r="E1359">
        <f>YEAR(tblSales[[#This Row],[Datetime]])</f>
        <v>2019</v>
      </c>
      <c r="F1359" t="str">
        <f>TEXT(tblSales[[#This Row],[Datetime]], "mmm")</f>
        <v>Aug</v>
      </c>
      <c r="G1359" t="str">
        <f>TEXT(tblSales[[#This Row],[Datetime]], "ddd")</f>
        <v>Thu</v>
      </c>
      <c r="H1359">
        <f>HOUR(tblSales[[#This Row],[Datetime]])</f>
        <v>12</v>
      </c>
      <c r="I1359" s="8">
        <v>0.55000000000000004</v>
      </c>
      <c r="J1359" t="s">
        <v>51</v>
      </c>
      <c r="K1359" t="s">
        <v>20</v>
      </c>
      <c r="L1359">
        <v>1</v>
      </c>
    </row>
    <row r="1360" spans="2:12" x14ac:dyDescent="0.2">
      <c r="B1360" s="5">
        <v>43706.524305555555</v>
      </c>
      <c r="C1360" s="12">
        <f>TIME(HOUR(tblSales[[#This Row],[Datetime]]),MINUTE(tblSales[[#This Row],[Datetime]]), SECOND(tblSales[[#This Row],[Datetime]]))</f>
        <v>0.52430555555555558</v>
      </c>
      <c r="D1360" s="6">
        <f>_xlfn.FLOOR.MATH(tblSales[[#This Row],[Datetime]])</f>
        <v>43706</v>
      </c>
      <c r="E1360">
        <f>YEAR(tblSales[[#This Row],[Datetime]])</f>
        <v>2019</v>
      </c>
      <c r="F1360" t="str">
        <f>TEXT(tblSales[[#This Row],[Datetime]], "mmm")</f>
        <v>Aug</v>
      </c>
      <c r="G1360" t="str">
        <f>TEXT(tblSales[[#This Row],[Datetime]], "ddd")</f>
        <v>Thu</v>
      </c>
      <c r="H1360">
        <f>HOUR(tblSales[[#This Row],[Datetime]])</f>
        <v>12</v>
      </c>
      <c r="I1360" s="8" t="s">
        <v>97</v>
      </c>
      <c r="J1360" t="s">
        <v>51</v>
      </c>
      <c r="K1360" t="s">
        <v>22</v>
      </c>
      <c r="L1360">
        <v>2</v>
      </c>
    </row>
    <row r="1361" spans="2:12" x14ac:dyDescent="0.2">
      <c r="B1361" s="5">
        <v>43706.55</v>
      </c>
      <c r="C1361" s="12">
        <f>TIME(HOUR(tblSales[[#This Row],[Datetime]]),MINUTE(tblSales[[#This Row],[Datetime]]), SECOND(tblSales[[#This Row],[Datetime]]))</f>
        <v>0.54999999999999993</v>
      </c>
      <c r="D1361" s="6">
        <f>_xlfn.FLOOR.MATH(tblSales[[#This Row],[Datetime]])</f>
        <v>43706</v>
      </c>
      <c r="E1361">
        <f>YEAR(tblSales[[#This Row],[Datetime]])</f>
        <v>2019</v>
      </c>
      <c r="F1361" t="str">
        <f>TEXT(tblSales[[#This Row],[Datetime]], "mmm")</f>
        <v>Aug</v>
      </c>
      <c r="G1361" t="str">
        <f>TEXT(tblSales[[#This Row],[Datetime]], "ddd")</f>
        <v>Thu</v>
      </c>
      <c r="H1361">
        <f>HOUR(tblSales[[#This Row],[Datetime]])</f>
        <v>13</v>
      </c>
      <c r="I1361" s="8">
        <v>4</v>
      </c>
      <c r="J1361" t="s">
        <v>51</v>
      </c>
      <c r="K1361" t="s">
        <v>25</v>
      </c>
      <c r="L1361">
        <v>1</v>
      </c>
    </row>
    <row r="1362" spans="2:12" x14ac:dyDescent="0.2">
      <c r="B1362" s="5">
        <v>43706.55</v>
      </c>
      <c r="C1362" s="12">
        <f>TIME(HOUR(tblSales[[#This Row],[Datetime]]),MINUTE(tblSales[[#This Row],[Datetime]]), SECOND(tblSales[[#This Row],[Datetime]]))</f>
        <v>0.54999999999999993</v>
      </c>
      <c r="D1362" s="6">
        <f>_xlfn.FLOOR.MATH(tblSales[[#This Row],[Datetime]])</f>
        <v>43706</v>
      </c>
      <c r="E1362">
        <f>YEAR(tblSales[[#This Row],[Datetime]])</f>
        <v>2019</v>
      </c>
      <c r="F1362" t="str">
        <f>TEXT(tblSales[[#This Row],[Datetime]], "mmm")</f>
        <v>Aug</v>
      </c>
      <c r="G1362" t="str">
        <f>TEXT(tblSales[[#This Row],[Datetime]], "ddd")</f>
        <v>Thu</v>
      </c>
      <c r="H1362">
        <f>HOUR(tblSales[[#This Row],[Datetime]])</f>
        <v>13</v>
      </c>
      <c r="I1362" s="8">
        <v>0.4</v>
      </c>
      <c r="J1362" t="s">
        <v>51</v>
      </c>
      <c r="K1362" t="s">
        <v>18</v>
      </c>
      <c r="L1362">
        <v>2</v>
      </c>
    </row>
    <row r="1363" spans="2:12" x14ac:dyDescent="0.2">
      <c r="B1363" s="5">
        <v>43706.561111111114</v>
      </c>
      <c r="C1363" s="12">
        <f>TIME(HOUR(tblSales[[#This Row],[Datetime]]),MINUTE(tblSales[[#This Row],[Datetime]]), SECOND(tblSales[[#This Row],[Datetime]]))</f>
        <v>0.56111111111111112</v>
      </c>
      <c r="D1363" s="6">
        <f>_xlfn.FLOOR.MATH(tblSales[[#This Row],[Datetime]])</f>
        <v>43706</v>
      </c>
      <c r="E1363">
        <f>YEAR(tblSales[[#This Row],[Datetime]])</f>
        <v>2019</v>
      </c>
      <c r="F1363" t="str">
        <f>TEXT(tblSales[[#This Row],[Datetime]], "mmm")</f>
        <v>Aug</v>
      </c>
      <c r="G1363" t="str">
        <f>TEXT(tblSales[[#This Row],[Datetime]], "ddd")</f>
        <v>Thu</v>
      </c>
      <c r="H1363">
        <f>HOUR(tblSales[[#This Row],[Datetime]])</f>
        <v>13</v>
      </c>
      <c r="I1363" s="8">
        <v>0.55000000000000004</v>
      </c>
      <c r="J1363" t="s">
        <v>51</v>
      </c>
      <c r="K1363" t="s">
        <v>20</v>
      </c>
      <c r="L1363">
        <v>1</v>
      </c>
    </row>
    <row r="1364" spans="2:12" x14ac:dyDescent="0.2">
      <c r="B1364" s="5">
        <v>43706.561111111114</v>
      </c>
      <c r="C1364" s="12">
        <f>TIME(HOUR(tblSales[[#This Row],[Datetime]]),MINUTE(tblSales[[#This Row],[Datetime]]), SECOND(tblSales[[#This Row],[Datetime]]))</f>
        <v>0.56111111111111112</v>
      </c>
      <c r="D1364" s="6">
        <f>_xlfn.FLOOR.MATH(tblSales[[#This Row],[Datetime]])</f>
        <v>43706</v>
      </c>
      <c r="E1364">
        <f>YEAR(tblSales[[#This Row],[Datetime]])</f>
        <v>2019</v>
      </c>
      <c r="F1364" t="str">
        <f>TEXT(tblSales[[#This Row],[Datetime]], "mmm")</f>
        <v>Aug</v>
      </c>
      <c r="G1364" t="str">
        <f>TEXT(tblSales[[#This Row],[Datetime]], "ddd")</f>
        <v>Thu</v>
      </c>
      <c r="H1364">
        <f>HOUR(tblSales[[#This Row],[Datetime]])</f>
        <v>13</v>
      </c>
      <c r="I1364" s="8">
        <v>8</v>
      </c>
      <c r="J1364" t="s">
        <v>51</v>
      </c>
      <c r="K1364" t="s">
        <v>25</v>
      </c>
      <c r="L1364">
        <v>2</v>
      </c>
    </row>
    <row r="1365" spans="2:12" x14ac:dyDescent="0.2">
      <c r="B1365" s="5">
        <v>43706.561111111114</v>
      </c>
      <c r="C1365" s="12">
        <f>TIME(HOUR(tblSales[[#This Row],[Datetime]]),MINUTE(tblSales[[#This Row],[Datetime]]), SECOND(tblSales[[#This Row],[Datetime]]))</f>
        <v>0.56111111111111112</v>
      </c>
      <c r="D1365" s="6">
        <f>_xlfn.FLOOR.MATH(tblSales[[#This Row],[Datetime]])</f>
        <v>43706</v>
      </c>
      <c r="E1365">
        <f>YEAR(tblSales[[#This Row],[Datetime]])</f>
        <v>2019</v>
      </c>
      <c r="F1365" t="str">
        <f>TEXT(tblSales[[#This Row],[Datetime]], "mmm")</f>
        <v>Aug</v>
      </c>
      <c r="G1365" t="str">
        <f>TEXT(tblSales[[#This Row],[Datetime]], "ddd")</f>
        <v>Thu</v>
      </c>
      <c r="H1365">
        <f>HOUR(tblSales[[#This Row],[Datetime]])</f>
        <v>13</v>
      </c>
      <c r="I1365" s="8" t="s">
        <v>97</v>
      </c>
      <c r="J1365" t="s">
        <v>51</v>
      </c>
      <c r="K1365" t="s">
        <v>22</v>
      </c>
      <c r="L1365">
        <v>6</v>
      </c>
    </row>
    <row r="1366" spans="2:12" x14ac:dyDescent="0.2">
      <c r="B1366" s="5">
        <v>43706.561111111114</v>
      </c>
      <c r="C1366" s="12">
        <f>TIME(HOUR(tblSales[[#This Row],[Datetime]]),MINUTE(tblSales[[#This Row],[Datetime]]), SECOND(tblSales[[#This Row],[Datetime]]))</f>
        <v>0.56111111111111112</v>
      </c>
      <c r="D1366" s="6">
        <f>_xlfn.FLOOR.MATH(tblSales[[#This Row],[Datetime]])</f>
        <v>43706</v>
      </c>
      <c r="E1366">
        <f>YEAR(tblSales[[#This Row],[Datetime]])</f>
        <v>2019</v>
      </c>
      <c r="F1366" t="str">
        <f>TEXT(tblSales[[#This Row],[Datetime]], "mmm")</f>
        <v>Aug</v>
      </c>
      <c r="G1366" t="str">
        <f>TEXT(tblSales[[#This Row],[Datetime]], "ddd")</f>
        <v>Thu</v>
      </c>
      <c r="H1366">
        <f>HOUR(tblSales[[#This Row],[Datetime]])</f>
        <v>13</v>
      </c>
      <c r="I1366" s="8">
        <v>0.55000000000000004</v>
      </c>
      <c r="J1366" t="s">
        <v>51</v>
      </c>
      <c r="K1366" t="s">
        <v>8</v>
      </c>
      <c r="L1366">
        <v>1</v>
      </c>
    </row>
    <row r="1367" spans="2:12" x14ac:dyDescent="0.2">
      <c r="B1367" s="5">
        <v>43706.561111111114</v>
      </c>
      <c r="C1367" s="12">
        <f>TIME(HOUR(tblSales[[#This Row],[Datetime]]),MINUTE(tblSales[[#This Row],[Datetime]]), SECOND(tblSales[[#This Row],[Datetime]]))</f>
        <v>0.56111111111111112</v>
      </c>
      <c r="D1367" s="6">
        <f>_xlfn.FLOOR.MATH(tblSales[[#This Row],[Datetime]])</f>
        <v>43706</v>
      </c>
      <c r="E1367">
        <f>YEAR(tblSales[[#This Row],[Datetime]])</f>
        <v>2019</v>
      </c>
      <c r="F1367" t="str">
        <f>TEXT(tblSales[[#This Row],[Datetime]], "mmm")</f>
        <v>Aug</v>
      </c>
      <c r="G1367" t="str">
        <f>TEXT(tblSales[[#This Row],[Datetime]], "ddd")</f>
        <v>Thu</v>
      </c>
      <c r="H1367">
        <f>HOUR(tblSales[[#This Row],[Datetime]])</f>
        <v>13</v>
      </c>
      <c r="I1367" s="8">
        <v>0.9</v>
      </c>
      <c r="J1367" t="s">
        <v>51</v>
      </c>
      <c r="K1367" t="s">
        <v>17</v>
      </c>
      <c r="L1367">
        <v>2</v>
      </c>
    </row>
    <row r="1368" spans="2:12" x14ac:dyDescent="0.2">
      <c r="B1368" s="5">
        <v>43706.584027777775</v>
      </c>
      <c r="C1368" s="12">
        <f>TIME(HOUR(tblSales[[#This Row],[Datetime]]),MINUTE(tblSales[[#This Row],[Datetime]]), SECOND(tblSales[[#This Row],[Datetime]]))</f>
        <v>0.58402777777777781</v>
      </c>
      <c r="D1368" s="6">
        <f>_xlfn.FLOOR.MATH(tblSales[[#This Row],[Datetime]])</f>
        <v>43706</v>
      </c>
      <c r="E1368">
        <f>YEAR(tblSales[[#This Row],[Datetime]])</f>
        <v>2019</v>
      </c>
      <c r="F1368" t="str">
        <f>TEXT(tblSales[[#This Row],[Datetime]], "mmm")</f>
        <v>Aug</v>
      </c>
      <c r="G1368" t="str">
        <f>TEXT(tblSales[[#This Row],[Datetime]], "ddd")</f>
        <v>Thu</v>
      </c>
      <c r="H1368">
        <f>HOUR(tblSales[[#This Row],[Datetime]])</f>
        <v>14</v>
      </c>
      <c r="I1368" s="8" t="s">
        <v>97</v>
      </c>
      <c r="J1368" t="s">
        <v>51</v>
      </c>
      <c r="K1368" t="s">
        <v>22</v>
      </c>
      <c r="L1368">
        <v>6</v>
      </c>
    </row>
    <row r="1369" spans="2:12" x14ac:dyDescent="0.2">
      <c r="B1369" s="5">
        <v>43706.604861111111</v>
      </c>
      <c r="C1369" s="12">
        <f>TIME(HOUR(tblSales[[#This Row],[Datetime]]),MINUTE(tblSales[[#This Row],[Datetime]]), SECOND(tblSales[[#This Row],[Datetime]]))</f>
        <v>0.60486111111111118</v>
      </c>
      <c r="D1369" s="6">
        <f>_xlfn.FLOOR.MATH(tblSales[[#This Row],[Datetime]])</f>
        <v>43706</v>
      </c>
      <c r="E1369">
        <f>YEAR(tblSales[[#This Row],[Datetime]])</f>
        <v>2019</v>
      </c>
      <c r="F1369" t="str">
        <f>TEXT(tblSales[[#This Row],[Datetime]], "mmm")</f>
        <v>Aug</v>
      </c>
      <c r="G1369" t="str">
        <f>TEXT(tblSales[[#This Row],[Datetime]], "ddd")</f>
        <v>Thu</v>
      </c>
      <c r="H1369">
        <f>HOUR(tblSales[[#This Row],[Datetime]])</f>
        <v>14</v>
      </c>
      <c r="I1369" s="8">
        <v>0.25</v>
      </c>
      <c r="J1369" t="s">
        <v>51</v>
      </c>
      <c r="K1369" t="s">
        <v>10</v>
      </c>
      <c r="L1369">
        <v>1</v>
      </c>
    </row>
    <row r="1370" spans="2:12" x14ac:dyDescent="0.2">
      <c r="B1370" s="5">
        <v>43706.604861111111</v>
      </c>
      <c r="C1370" s="12">
        <f>TIME(HOUR(tblSales[[#This Row],[Datetime]]),MINUTE(tblSales[[#This Row],[Datetime]]), SECOND(tblSales[[#This Row],[Datetime]]))</f>
        <v>0.60486111111111118</v>
      </c>
      <c r="D1370" s="6">
        <f>_xlfn.FLOOR.MATH(tblSales[[#This Row],[Datetime]])</f>
        <v>43706</v>
      </c>
      <c r="E1370">
        <f>YEAR(tblSales[[#This Row],[Datetime]])</f>
        <v>2019</v>
      </c>
      <c r="F1370" t="str">
        <f>TEXT(tblSales[[#This Row],[Datetime]], "mmm")</f>
        <v>Aug</v>
      </c>
      <c r="G1370" t="str">
        <f>TEXT(tblSales[[#This Row],[Datetime]], "ddd")</f>
        <v>Thu</v>
      </c>
      <c r="H1370">
        <f>HOUR(tblSales[[#This Row],[Datetime]])</f>
        <v>14</v>
      </c>
      <c r="I1370" s="8">
        <v>0.55000000000000004</v>
      </c>
      <c r="J1370" t="s">
        <v>51</v>
      </c>
      <c r="K1370" t="s">
        <v>8</v>
      </c>
      <c r="L1370">
        <v>1</v>
      </c>
    </row>
    <row r="1371" spans="2:12" x14ac:dyDescent="0.2">
      <c r="B1371" s="5">
        <v>43706.604861111111</v>
      </c>
      <c r="C1371" s="12">
        <f>TIME(HOUR(tblSales[[#This Row],[Datetime]]),MINUTE(tblSales[[#This Row],[Datetime]]), SECOND(tblSales[[#This Row],[Datetime]]))</f>
        <v>0.60486111111111118</v>
      </c>
      <c r="D1371" s="6">
        <f>_xlfn.FLOOR.MATH(tblSales[[#This Row],[Datetime]])</f>
        <v>43706</v>
      </c>
      <c r="E1371">
        <f>YEAR(tblSales[[#This Row],[Datetime]])</f>
        <v>2019</v>
      </c>
      <c r="F1371" t="str">
        <f>TEXT(tblSales[[#This Row],[Datetime]], "mmm")</f>
        <v>Aug</v>
      </c>
      <c r="G1371" t="str">
        <f>TEXT(tblSales[[#This Row],[Datetime]], "ddd")</f>
        <v>Thu</v>
      </c>
      <c r="H1371">
        <f>HOUR(tblSales[[#This Row],[Datetime]])</f>
        <v>14</v>
      </c>
      <c r="I1371" s="8">
        <v>0.4</v>
      </c>
      <c r="J1371" t="s">
        <v>51</v>
      </c>
      <c r="K1371" t="s">
        <v>14</v>
      </c>
      <c r="L1371">
        <v>1</v>
      </c>
    </row>
    <row r="1372" spans="2:12" x14ac:dyDescent="0.2">
      <c r="B1372" s="5">
        <v>43706.630555555559</v>
      </c>
      <c r="C1372" s="12">
        <f>TIME(HOUR(tblSales[[#This Row],[Datetime]]),MINUTE(tblSales[[#This Row],[Datetime]]), SECOND(tblSales[[#This Row],[Datetime]]))</f>
        <v>0.63055555555555554</v>
      </c>
      <c r="D1372" s="6">
        <f>_xlfn.FLOOR.MATH(tblSales[[#This Row],[Datetime]])</f>
        <v>43706</v>
      </c>
      <c r="E1372">
        <f>YEAR(tblSales[[#This Row],[Datetime]])</f>
        <v>2019</v>
      </c>
      <c r="F1372" t="str">
        <f>TEXT(tblSales[[#This Row],[Datetime]], "mmm")</f>
        <v>Aug</v>
      </c>
      <c r="G1372" t="str">
        <f>TEXT(tblSales[[#This Row],[Datetime]], "ddd")</f>
        <v>Thu</v>
      </c>
      <c r="H1372">
        <f>HOUR(tblSales[[#This Row],[Datetime]])</f>
        <v>15</v>
      </c>
      <c r="I1372" s="8">
        <v>0.55000000000000004</v>
      </c>
      <c r="J1372" t="s">
        <v>51</v>
      </c>
      <c r="K1372" t="s">
        <v>8</v>
      </c>
      <c r="L1372">
        <v>1</v>
      </c>
    </row>
    <row r="1373" spans="2:12" x14ac:dyDescent="0.2">
      <c r="B1373" s="5">
        <v>43706.630555555559</v>
      </c>
      <c r="C1373" s="12">
        <f>TIME(HOUR(tblSales[[#This Row],[Datetime]]),MINUTE(tblSales[[#This Row],[Datetime]]), SECOND(tblSales[[#This Row],[Datetime]]))</f>
        <v>0.63055555555555554</v>
      </c>
      <c r="D1373" s="6">
        <f>_xlfn.FLOOR.MATH(tblSales[[#This Row],[Datetime]])</f>
        <v>43706</v>
      </c>
      <c r="E1373">
        <f>YEAR(tblSales[[#This Row],[Datetime]])</f>
        <v>2019</v>
      </c>
      <c r="F1373" t="str">
        <f>TEXT(tblSales[[#This Row],[Datetime]], "mmm")</f>
        <v>Aug</v>
      </c>
      <c r="G1373" t="str">
        <f>TEXT(tblSales[[#This Row],[Datetime]], "ddd")</f>
        <v>Thu</v>
      </c>
      <c r="H1373">
        <f>HOUR(tblSales[[#This Row],[Datetime]])</f>
        <v>15</v>
      </c>
      <c r="I1373" s="8">
        <v>0.2</v>
      </c>
      <c r="J1373" t="s">
        <v>51</v>
      </c>
      <c r="K1373" t="s">
        <v>18</v>
      </c>
      <c r="L1373">
        <v>1</v>
      </c>
    </row>
    <row r="1374" spans="2:12" x14ac:dyDescent="0.2">
      <c r="B1374" s="5">
        <v>43706.630555555559</v>
      </c>
      <c r="C1374" s="12">
        <f>TIME(HOUR(tblSales[[#This Row],[Datetime]]),MINUTE(tblSales[[#This Row],[Datetime]]), SECOND(tblSales[[#This Row],[Datetime]]))</f>
        <v>0.63055555555555554</v>
      </c>
      <c r="D1374" s="6">
        <f>_xlfn.FLOOR.MATH(tblSales[[#This Row],[Datetime]])</f>
        <v>43706</v>
      </c>
      <c r="E1374">
        <f>YEAR(tblSales[[#This Row],[Datetime]])</f>
        <v>2019</v>
      </c>
      <c r="F1374" t="str">
        <f>TEXT(tblSales[[#This Row],[Datetime]], "mmm")</f>
        <v>Aug</v>
      </c>
      <c r="G1374" t="str">
        <f>TEXT(tblSales[[#This Row],[Datetime]], "ddd")</f>
        <v>Thu</v>
      </c>
      <c r="H1374">
        <f>HOUR(tblSales[[#This Row],[Datetime]])</f>
        <v>15</v>
      </c>
      <c r="I1374" s="8">
        <v>5</v>
      </c>
      <c r="J1374" t="s">
        <v>51</v>
      </c>
      <c r="K1374" t="s">
        <v>11</v>
      </c>
      <c r="L1374">
        <v>2</v>
      </c>
    </row>
    <row r="1375" spans="2:12" x14ac:dyDescent="0.2">
      <c r="B1375" s="5">
        <v>43706.677083333336</v>
      </c>
      <c r="C1375" s="12">
        <f>TIME(HOUR(tblSales[[#This Row],[Datetime]]),MINUTE(tblSales[[#This Row],[Datetime]]), SECOND(tblSales[[#This Row],[Datetime]]))</f>
        <v>0.67708333333333337</v>
      </c>
      <c r="D1375" s="6">
        <f>_xlfn.FLOOR.MATH(tblSales[[#This Row],[Datetime]])</f>
        <v>43706</v>
      </c>
      <c r="E1375">
        <f>YEAR(tblSales[[#This Row],[Datetime]])</f>
        <v>2019</v>
      </c>
      <c r="F1375" t="str">
        <f>TEXT(tblSales[[#This Row],[Datetime]], "mmm")</f>
        <v>Aug</v>
      </c>
      <c r="G1375" t="str">
        <f>TEXT(tblSales[[#This Row],[Datetime]], "ddd")</f>
        <v>Thu</v>
      </c>
      <c r="H1375">
        <f>HOUR(tblSales[[#This Row],[Datetime]])</f>
        <v>16</v>
      </c>
      <c r="I1375" s="8">
        <v>1</v>
      </c>
      <c r="J1375" t="s">
        <v>51</v>
      </c>
      <c r="K1375" t="s">
        <v>21</v>
      </c>
      <c r="L1375">
        <v>1</v>
      </c>
    </row>
    <row r="1376" spans="2:12" x14ac:dyDescent="0.2">
      <c r="B1376" s="5">
        <v>43706.677083333336</v>
      </c>
      <c r="C1376" s="12">
        <f>TIME(HOUR(tblSales[[#This Row],[Datetime]]),MINUTE(tblSales[[#This Row],[Datetime]]), SECOND(tblSales[[#This Row],[Datetime]]))</f>
        <v>0.67708333333333337</v>
      </c>
      <c r="D1376" s="6">
        <f>_xlfn.FLOOR.MATH(tblSales[[#This Row],[Datetime]])</f>
        <v>43706</v>
      </c>
      <c r="E1376">
        <f>YEAR(tblSales[[#This Row],[Datetime]])</f>
        <v>2019</v>
      </c>
      <c r="F1376" t="str">
        <f>TEXT(tblSales[[#This Row],[Datetime]], "mmm")</f>
        <v>Aug</v>
      </c>
      <c r="G1376" t="str">
        <f>TEXT(tblSales[[#This Row],[Datetime]], "ddd")</f>
        <v>Thu</v>
      </c>
      <c r="H1376">
        <f>HOUR(tblSales[[#This Row],[Datetime]])</f>
        <v>16</v>
      </c>
      <c r="I1376" s="8">
        <v>0.4</v>
      </c>
      <c r="J1376" t="s">
        <v>51</v>
      </c>
      <c r="K1376" t="s">
        <v>14</v>
      </c>
      <c r="L1376">
        <v>1</v>
      </c>
    </row>
    <row r="1377" spans="2:12" x14ac:dyDescent="0.2">
      <c r="B1377" s="5">
        <v>43706.677083333336</v>
      </c>
      <c r="C1377" s="12">
        <f>TIME(HOUR(tblSales[[#This Row],[Datetime]]),MINUTE(tblSales[[#This Row],[Datetime]]), SECOND(tblSales[[#This Row],[Datetime]]))</f>
        <v>0.67708333333333337</v>
      </c>
      <c r="D1377" s="6">
        <f>_xlfn.FLOOR.MATH(tblSales[[#This Row],[Datetime]])</f>
        <v>43706</v>
      </c>
      <c r="E1377">
        <f>YEAR(tblSales[[#This Row],[Datetime]])</f>
        <v>2019</v>
      </c>
      <c r="F1377" t="str">
        <f>TEXT(tblSales[[#This Row],[Datetime]], "mmm")</f>
        <v>Aug</v>
      </c>
      <c r="G1377" t="str">
        <f>TEXT(tblSales[[#This Row],[Datetime]], "ddd")</f>
        <v>Thu</v>
      </c>
      <c r="H1377">
        <f>HOUR(tblSales[[#This Row],[Datetime]])</f>
        <v>16</v>
      </c>
      <c r="I1377" s="8">
        <v>0.4</v>
      </c>
      <c r="J1377" t="s">
        <v>51</v>
      </c>
      <c r="K1377" t="s">
        <v>12</v>
      </c>
      <c r="L1377">
        <v>1</v>
      </c>
    </row>
    <row r="1378" spans="2:12" x14ac:dyDescent="0.2">
      <c r="B1378" s="5">
        <v>43706.677083333336</v>
      </c>
      <c r="C1378" s="12">
        <f>TIME(HOUR(tblSales[[#This Row],[Datetime]]),MINUTE(tblSales[[#This Row],[Datetime]]), SECOND(tblSales[[#This Row],[Datetime]]))</f>
        <v>0.67708333333333337</v>
      </c>
      <c r="D1378" s="6">
        <f>_xlfn.FLOOR.MATH(tblSales[[#This Row],[Datetime]])</f>
        <v>43706</v>
      </c>
      <c r="E1378">
        <f>YEAR(tblSales[[#This Row],[Datetime]])</f>
        <v>2019</v>
      </c>
      <c r="F1378" t="str">
        <f>TEXT(tblSales[[#This Row],[Datetime]], "mmm")</f>
        <v>Aug</v>
      </c>
      <c r="G1378" t="str">
        <f>TEXT(tblSales[[#This Row],[Datetime]], "ddd")</f>
        <v>Thu</v>
      </c>
      <c r="H1378">
        <f>HOUR(tblSales[[#This Row],[Datetime]])</f>
        <v>16</v>
      </c>
      <c r="I1378" s="8">
        <v>0.45</v>
      </c>
      <c r="J1378" t="s">
        <v>51</v>
      </c>
      <c r="K1378" t="s">
        <v>17</v>
      </c>
      <c r="L1378">
        <v>1</v>
      </c>
    </row>
    <row r="1379" spans="2:12" x14ac:dyDescent="0.2">
      <c r="B1379" s="5">
        <v>43706.697916666664</v>
      </c>
      <c r="C1379" s="12">
        <f>TIME(HOUR(tblSales[[#This Row],[Datetime]]),MINUTE(tblSales[[#This Row],[Datetime]]), SECOND(tblSales[[#This Row],[Datetime]]))</f>
        <v>0.69791666666666663</v>
      </c>
      <c r="D1379" s="6">
        <f>_xlfn.FLOOR.MATH(tblSales[[#This Row],[Datetime]])</f>
        <v>43706</v>
      </c>
      <c r="E1379">
        <f>YEAR(tblSales[[#This Row],[Datetime]])</f>
        <v>2019</v>
      </c>
      <c r="F1379" t="str">
        <f>TEXT(tblSales[[#This Row],[Datetime]], "mmm")</f>
        <v>Aug</v>
      </c>
      <c r="G1379" t="str">
        <f>TEXT(tblSales[[#This Row],[Datetime]], "ddd")</f>
        <v>Thu</v>
      </c>
      <c r="H1379">
        <f>HOUR(tblSales[[#This Row],[Datetime]])</f>
        <v>16</v>
      </c>
      <c r="I1379" s="8">
        <v>0.55000000000000004</v>
      </c>
      <c r="J1379" t="s">
        <v>51</v>
      </c>
      <c r="K1379" t="s">
        <v>20</v>
      </c>
      <c r="L1379">
        <v>1</v>
      </c>
    </row>
    <row r="1380" spans="2:12" x14ac:dyDescent="0.2">
      <c r="B1380" s="5">
        <v>43706.697916666664</v>
      </c>
      <c r="C1380" s="12">
        <f>TIME(HOUR(tblSales[[#This Row],[Datetime]]),MINUTE(tblSales[[#This Row],[Datetime]]), SECOND(tblSales[[#This Row],[Datetime]]))</f>
        <v>0.69791666666666663</v>
      </c>
      <c r="D1380" s="6">
        <f>_xlfn.FLOOR.MATH(tblSales[[#This Row],[Datetime]])</f>
        <v>43706</v>
      </c>
      <c r="E1380">
        <f>YEAR(tblSales[[#This Row],[Datetime]])</f>
        <v>2019</v>
      </c>
      <c r="F1380" t="str">
        <f>TEXT(tblSales[[#This Row],[Datetime]], "mmm")</f>
        <v>Aug</v>
      </c>
      <c r="G1380" t="str">
        <f>TEXT(tblSales[[#This Row],[Datetime]], "ddd")</f>
        <v>Thu</v>
      </c>
      <c r="H1380">
        <f>HOUR(tblSales[[#This Row],[Datetime]])</f>
        <v>16</v>
      </c>
      <c r="I1380" s="8" t="s">
        <v>97</v>
      </c>
      <c r="J1380" t="s">
        <v>51</v>
      </c>
      <c r="K1380" t="s">
        <v>22</v>
      </c>
      <c r="L1380">
        <v>1</v>
      </c>
    </row>
    <row r="1381" spans="2:12" x14ac:dyDescent="0.2">
      <c r="B1381" s="5">
        <v>43706.697916666664</v>
      </c>
      <c r="C1381" s="12">
        <f>TIME(HOUR(tblSales[[#This Row],[Datetime]]),MINUTE(tblSales[[#This Row],[Datetime]]), SECOND(tblSales[[#This Row],[Datetime]]))</f>
        <v>0.69791666666666663</v>
      </c>
      <c r="D1381" s="6">
        <f>_xlfn.FLOOR.MATH(tblSales[[#This Row],[Datetime]])</f>
        <v>43706</v>
      </c>
      <c r="E1381">
        <f>YEAR(tblSales[[#This Row],[Datetime]])</f>
        <v>2019</v>
      </c>
      <c r="F1381" t="str">
        <f>TEXT(tblSales[[#This Row],[Datetime]], "mmm")</f>
        <v>Aug</v>
      </c>
      <c r="G1381" t="str">
        <f>TEXT(tblSales[[#This Row],[Datetime]], "ddd")</f>
        <v>Thu</v>
      </c>
      <c r="H1381">
        <f>HOUR(tblSales[[#This Row],[Datetime]])</f>
        <v>16</v>
      </c>
      <c r="I1381" s="8">
        <v>0.55000000000000004</v>
      </c>
      <c r="J1381" t="s">
        <v>51</v>
      </c>
      <c r="K1381" t="s">
        <v>15</v>
      </c>
      <c r="L1381">
        <v>1</v>
      </c>
    </row>
    <row r="1382" spans="2:12" x14ac:dyDescent="0.2">
      <c r="B1382" s="5">
        <v>43706.697916666664</v>
      </c>
      <c r="C1382" s="12">
        <f>TIME(HOUR(tblSales[[#This Row],[Datetime]]),MINUTE(tblSales[[#This Row],[Datetime]]), SECOND(tblSales[[#This Row],[Datetime]]))</f>
        <v>0.69791666666666663</v>
      </c>
      <c r="D1382" s="6">
        <f>_xlfn.FLOOR.MATH(tblSales[[#This Row],[Datetime]])</f>
        <v>43706</v>
      </c>
      <c r="E1382">
        <f>YEAR(tblSales[[#This Row],[Datetime]])</f>
        <v>2019</v>
      </c>
      <c r="F1382" t="str">
        <f>TEXT(tblSales[[#This Row],[Datetime]], "mmm")</f>
        <v>Aug</v>
      </c>
      <c r="G1382" t="str">
        <f>TEXT(tblSales[[#This Row],[Datetime]], "ddd")</f>
        <v>Thu</v>
      </c>
      <c r="H1382">
        <f>HOUR(tblSales[[#This Row],[Datetime]])</f>
        <v>16</v>
      </c>
      <c r="I1382" s="8">
        <v>1.79</v>
      </c>
      <c r="J1382" t="s">
        <v>51</v>
      </c>
      <c r="K1382" t="s">
        <v>13</v>
      </c>
      <c r="L1382">
        <v>1</v>
      </c>
    </row>
    <row r="1383" spans="2:12" x14ac:dyDescent="0.2">
      <c r="B1383" s="5">
        <v>43706.697916666664</v>
      </c>
      <c r="C1383" s="12">
        <f>TIME(HOUR(tblSales[[#This Row],[Datetime]]),MINUTE(tblSales[[#This Row],[Datetime]]), SECOND(tblSales[[#This Row],[Datetime]]))</f>
        <v>0.69791666666666663</v>
      </c>
      <c r="D1383" s="6">
        <f>_xlfn.FLOOR.MATH(tblSales[[#This Row],[Datetime]])</f>
        <v>43706</v>
      </c>
      <c r="E1383">
        <f>YEAR(tblSales[[#This Row],[Datetime]])</f>
        <v>2019</v>
      </c>
      <c r="F1383" t="str">
        <f>TEXT(tblSales[[#This Row],[Datetime]], "mmm")</f>
        <v>Aug</v>
      </c>
      <c r="G1383" t="str">
        <f>TEXT(tblSales[[#This Row],[Datetime]], "ddd")</f>
        <v>Thu</v>
      </c>
      <c r="H1383">
        <f>HOUR(tblSales[[#This Row],[Datetime]])</f>
        <v>16</v>
      </c>
      <c r="I1383" s="8">
        <v>0.55000000000000004</v>
      </c>
      <c r="J1383" t="s">
        <v>51</v>
      </c>
      <c r="K1383" t="s">
        <v>19</v>
      </c>
      <c r="L1383">
        <v>1</v>
      </c>
    </row>
    <row r="1384" spans="2:12" x14ac:dyDescent="0.2">
      <c r="B1384" s="5">
        <v>43706.698611111111</v>
      </c>
      <c r="C1384" s="12">
        <f>TIME(HOUR(tblSales[[#This Row],[Datetime]]),MINUTE(tblSales[[#This Row],[Datetime]]), SECOND(tblSales[[#This Row],[Datetime]]))</f>
        <v>0.69861111111111107</v>
      </c>
      <c r="D1384" s="6">
        <f>_xlfn.FLOOR.MATH(tblSales[[#This Row],[Datetime]])</f>
        <v>43706</v>
      </c>
      <c r="E1384">
        <f>YEAR(tblSales[[#This Row],[Datetime]])</f>
        <v>2019</v>
      </c>
      <c r="F1384" t="str">
        <f>TEXT(tblSales[[#This Row],[Datetime]], "mmm")</f>
        <v>Aug</v>
      </c>
      <c r="G1384" t="str">
        <f>TEXT(tblSales[[#This Row],[Datetime]], "ddd")</f>
        <v>Thu</v>
      </c>
      <c r="H1384">
        <f>HOUR(tblSales[[#This Row],[Datetime]])</f>
        <v>16</v>
      </c>
      <c r="I1384" s="8" t="s">
        <v>97</v>
      </c>
      <c r="J1384" t="s">
        <v>51</v>
      </c>
      <c r="K1384" t="s">
        <v>22</v>
      </c>
      <c r="L1384">
        <v>1</v>
      </c>
    </row>
    <row r="1385" spans="2:12" x14ac:dyDescent="0.2">
      <c r="B1385" s="5">
        <v>43706.698611111111</v>
      </c>
      <c r="C1385" s="12">
        <f>TIME(HOUR(tblSales[[#This Row],[Datetime]]),MINUTE(tblSales[[#This Row],[Datetime]]), SECOND(tblSales[[#This Row],[Datetime]]))</f>
        <v>0.69861111111111107</v>
      </c>
      <c r="D1385" s="6">
        <f>_xlfn.FLOOR.MATH(tblSales[[#This Row],[Datetime]])</f>
        <v>43706</v>
      </c>
      <c r="E1385">
        <f>YEAR(tblSales[[#This Row],[Datetime]])</f>
        <v>2019</v>
      </c>
      <c r="F1385" t="str">
        <f>TEXT(tblSales[[#This Row],[Datetime]], "mmm")</f>
        <v>Aug</v>
      </c>
      <c r="G1385" t="str">
        <f>TEXT(tblSales[[#This Row],[Datetime]], "ddd")</f>
        <v>Thu</v>
      </c>
      <c r="H1385">
        <f>HOUR(tblSales[[#This Row],[Datetime]])</f>
        <v>16</v>
      </c>
      <c r="I1385" s="8">
        <v>0.3</v>
      </c>
      <c r="J1385" t="s">
        <v>51</v>
      </c>
      <c r="K1385" t="s">
        <v>16</v>
      </c>
      <c r="L1385">
        <v>1</v>
      </c>
    </row>
    <row r="1386" spans="2:12" x14ac:dyDescent="0.2">
      <c r="B1386" s="5">
        <v>43706.698611111111</v>
      </c>
      <c r="C1386" s="12">
        <f>TIME(HOUR(tblSales[[#This Row],[Datetime]]),MINUTE(tblSales[[#This Row],[Datetime]]), SECOND(tblSales[[#This Row],[Datetime]]))</f>
        <v>0.69861111111111107</v>
      </c>
      <c r="D1386" s="6">
        <f>_xlfn.FLOOR.MATH(tblSales[[#This Row],[Datetime]])</f>
        <v>43706</v>
      </c>
      <c r="E1386">
        <f>YEAR(tblSales[[#This Row],[Datetime]])</f>
        <v>2019</v>
      </c>
      <c r="F1386" t="str">
        <f>TEXT(tblSales[[#This Row],[Datetime]], "mmm")</f>
        <v>Aug</v>
      </c>
      <c r="G1386" t="str">
        <f>TEXT(tblSales[[#This Row],[Datetime]], "ddd")</f>
        <v>Thu</v>
      </c>
      <c r="H1386">
        <f>HOUR(tblSales[[#This Row],[Datetime]])</f>
        <v>16</v>
      </c>
      <c r="I1386" s="8">
        <v>1.79</v>
      </c>
      <c r="J1386" t="s">
        <v>51</v>
      </c>
      <c r="K1386" t="s">
        <v>13</v>
      </c>
      <c r="L1386">
        <v>1</v>
      </c>
    </row>
    <row r="1387" spans="2:12" x14ac:dyDescent="0.2">
      <c r="B1387" s="5">
        <v>43707.465277777781</v>
      </c>
      <c r="C1387" s="12">
        <f>TIME(HOUR(tblSales[[#This Row],[Datetime]]),MINUTE(tblSales[[#This Row],[Datetime]]), SECOND(tblSales[[#This Row],[Datetime]]))</f>
        <v>0.46527777777777773</v>
      </c>
      <c r="D1387" s="6">
        <f>_xlfn.FLOOR.MATH(tblSales[[#This Row],[Datetime]])</f>
        <v>43707</v>
      </c>
      <c r="E1387">
        <f>YEAR(tblSales[[#This Row],[Datetime]])</f>
        <v>2019</v>
      </c>
      <c r="F1387" t="str">
        <f>TEXT(tblSales[[#This Row],[Datetime]], "mmm")</f>
        <v>Aug</v>
      </c>
      <c r="G1387" t="str">
        <f>TEXT(tblSales[[#This Row],[Datetime]], "ddd")</f>
        <v>Fri</v>
      </c>
      <c r="H1387">
        <f>HOUR(tblSales[[#This Row],[Datetime]])</f>
        <v>11</v>
      </c>
      <c r="I1387" s="8" t="s">
        <v>97</v>
      </c>
      <c r="J1387" t="s">
        <v>51</v>
      </c>
      <c r="K1387" t="s">
        <v>22</v>
      </c>
      <c r="L1387">
        <v>3</v>
      </c>
    </row>
    <row r="1388" spans="2:12" x14ac:dyDescent="0.2">
      <c r="B1388" s="5">
        <v>43707.469444444447</v>
      </c>
      <c r="C1388" s="12">
        <f>TIME(HOUR(tblSales[[#This Row],[Datetime]]),MINUTE(tblSales[[#This Row],[Datetime]]), SECOND(tblSales[[#This Row],[Datetime]]))</f>
        <v>0.4694444444444445</v>
      </c>
      <c r="D1388" s="6">
        <f>_xlfn.FLOOR.MATH(tblSales[[#This Row],[Datetime]])</f>
        <v>43707</v>
      </c>
      <c r="E1388">
        <f>YEAR(tblSales[[#This Row],[Datetime]])</f>
        <v>2019</v>
      </c>
      <c r="F1388" t="str">
        <f>TEXT(tblSales[[#This Row],[Datetime]], "mmm")</f>
        <v>Aug</v>
      </c>
      <c r="G1388" t="str">
        <f>TEXT(tblSales[[#This Row],[Datetime]], "ddd")</f>
        <v>Fri</v>
      </c>
      <c r="H1388">
        <f>HOUR(tblSales[[#This Row],[Datetime]])</f>
        <v>11</v>
      </c>
      <c r="I1388" s="8" t="s">
        <v>97</v>
      </c>
      <c r="J1388" t="s">
        <v>51</v>
      </c>
      <c r="K1388" t="s">
        <v>22</v>
      </c>
      <c r="L1388">
        <v>1</v>
      </c>
    </row>
    <row r="1389" spans="2:12" x14ac:dyDescent="0.2">
      <c r="B1389" s="5">
        <v>43707.469444444447</v>
      </c>
      <c r="C1389" s="12">
        <f>TIME(HOUR(tblSales[[#This Row],[Datetime]]),MINUTE(tblSales[[#This Row],[Datetime]]), SECOND(tblSales[[#This Row],[Datetime]]))</f>
        <v>0.4694444444444445</v>
      </c>
      <c r="D1389" s="6">
        <f>_xlfn.FLOOR.MATH(tblSales[[#This Row],[Datetime]])</f>
        <v>43707</v>
      </c>
      <c r="E1389">
        <f>YEAR(tblSales[[#This Row],[Datetime]])</f>
        <v>2019</v>
      </c>
      <c r="F1389" t="str">
        <f>TEXT(tblSales[[#This Row],[Datetime]], "mmm")</f>
        <v>Aug</v>
      </c>
      <c r="G1389" t="str">
        <f>TEXT(tblSales[[#This Row],[Datetime]], "ddd")</f>
        <v>Fri</v>
      </c>
      <c r="H1389">
        <f>HOUR(tblSales[[#This Row],[Datetime]])</f>
        <v>11</v>
      </c>
      <c r="I1389" s="8">
        <v>0.45</v>
      </c>
      <c r="J1389" t="s">
        <v>51</v>
      </c>
      <c r="K1389" t="s">
        <v>17</v>
      </c>
      <c r="L1389">
        <v>1</v>
      </c>
    </row>
    <row r="1390" spans="2:12" x14ac:dyDescent="0.2">
      <c r="B1390" s="5">
        <v>43707.469444444447</v>
      </c>
      <c r="C1390" s="12">
        <f>TIME(HOUR(tblSales[[#This Row],[Datetime]]),MINUTE(tblSales[[#This Row],[Datetime]]), SECOND(tblSales[[#This Row],[Datetime]]))</f>
        <v>0.4694444444444445</v>
      </c>
      <c r="D1390" s="6">
        <f>_xlfn.FLOOR.MATH(tblSales[[#This Row],[Datetime]])</f>
        <v>43707</v>
      </c>
      <c r="E1390">
        <f>YEAR(tblSales[[#This Row],[Datetime]])</f>
        <v>2019</v>
      </c>
      <c r="F1390" t="str">
        <f>TEXT(tblSales[[#This Row],[Datetime]], "mmm")</f>
        <v>Aug</v>
      </c>
      <c r="G1390" t="str">
        <f>TEXT(tblSales[[#This Row],[Datetime]], "ddd")</f>
        <v>Fri</v>
      </c>
      <c r="H1390">
        <f>HOUR(tblSales[[#This Row],[Datetime]])</f>
        <v>11</v>
      </c>
      <c r="I1390" s="8">
        <v>0.2</v>
      </c>
      <c r="J1390" t="s">
        <v>51</v>
      </c>
      <c r="K1390" t="s">
        <v>18</v>
      </c>
      <c r="L1390">
        <v>1</v>
      </c>
    </row>
    <row r="1391" spans="2:12" x14ac:dyDescent="0.2">
      <c r="B1391" s="5">
        <v>43707.470833333333</v>
      </c>
      <c r="C1391" s="12">
        <f>TIME(HOUR(tblSales[[#This Row],[Datetime]]),MINUTE(tblSales[[#This Row],[Datetime]]), SECOND(tblSales[[#This Row],[Datetime]]))</f>
        <v>0.47083333333333338</v>
      </c>
      <c r="D1391" s="6">
        <f>_xlfn.FLOOR.MATH(tblSales[[#This Row],[Datetime]])</f>
        <v>43707</v>
      </c>
      <c r="E1391">
        <f>YEAR(tblSales[[#This Row],[Datetime]])</f>
        <v>2019</v>
      </c>
      <c r="F1391" t="str">
        <f>TEXT(tblSales[[#This Row],[Datetime]], "mmm")</f>
        <v>Aug</v>
      </c>
      <c r="G1391" t="str">
        <f>TEXT(tblSales[[#This Row],[Datetime]], "ddd")</f>
        <v>Fri</v>
      </c>
      <c r="H1391">
        <f>HOUR(tblSales[[#This Row],[Datetime]])</f>
        <v>11</v>
      </c>
      <c r="I1391" s="8">
        <v>4</v>
      </c>
      <c r="J1391" t="s">
        <v>51</v>
      </c>
      <c r="K1391" t="s">
        <v>25</v>
      </c>
      <c r="L1391">
        <v>1</v>
      </c>
    </row>
    <row r="1392" spans="2:12" x14ac:dyDescent="0.2">
      <c r="B1392" s="5">
        <v>43707.470833333333</v>
      </c>
      <c r="C1392" s="12">
        <f>TIME(HOUR(tblSales[[#This Row],[Datetime]]),MINUTE(tblSales[[#This Row],[Datetime]]), SECOND(tblSales[[#This Row],[Datetime]]))</f>
        <v>0.47083333333333338</v>
      </c>
      <c r="D1392" s="6">
        <f>_xlfn.FLOOR.MATH(tblSales[[#This Row],[Datetime]])</f>
        <v>43707</v>
      </c>
      <c r="E1392">
        <f>YEAR(tblSales[[#This Row],[Datetime]])</f>
        <v>2019</v>
      </c>
      <c r="F1392" t="str">
        <f>TEXT(tblSales[[#This Row],[Datetime]], "mmm")</f>
        <v>Aug</v>
      </c>
      <c r="G1392" t="str">
        <f>TEXT(tblSales[[#This Row],[Datetime]], "ddd")</f>
        <v>Fri</v>
      </c>
      <c r="H1392">
        <f>HOUR(tblSales[[#This Row],[Datetime]])</f>
        <v>11</v>
      </c>
      <c r="I1392" s="8" t="s">
        <v>97</v>
      </c>
      <c r="J1392" t="s">
        <v>51</v>
      </c>
      <c r="K1392" t="s">
        <v>22</v>
      </c>
      <c r="L1392">
        <v>6</v>
      </c>
    </row>
    <row r="1393" spans="2:12" x14ac:dyDescent="0.2">
      <c r="B1393" s="5">
        <v>43707.470833333333</v>
      </c>
      <c r="C1393" s="12">
        <f>TIME(HOUR(tblSales[[#This Row],[Datetime]]),MINUTE(tblSales[[#This Row],[Datetime]]), SECOND(tblSales[[#This Row],[Datetime]]))</f>
        <v>0.47083333333333338</v>
      </c>
      <c r="D1393" s="6">
        <f>_xlfn.FLOOR.MATH(tblSales[[#This Row],[Datetime]])</f>
        <v>43707</v>
      </c>
      <c r="E1393">
        <f>YEAR(tblSales[[#This Row],[Datetime]])</f>
        <v>2019</v>
      </c>
      <c r="F1393" t="str">
        <f>TEXT(tblSales[[#This Row],[Datetime]], "mmm")</f>
        <v>Aug</v>
      </c>
      <c r="G1393" t="str">
        <f>TEXT(tblSales[[#This Row],[Datetime]], "ddd")</f>
        <v>Fri</v>
      </c>
      <c r="H1393">
        <f>HOUR(tblSales[[#This Row],[Datetime]])</f>
        <v>11</v>
      </c>
      <c r="I1393" s="8">
        <v>0.4</v>
      </c>
      <c r="J1393" t="s">
        <v>51</v>
      </c>
      <c r="K1393" t="s">
        <v>14</v>
      </c>
      <c r="L1393">
        <v>1</v>
      </c>
    </row>
    <row r="1394" spans="2:12" x14ac:dyDescent="0.2">
      <c r="B1394" s="5">
        <v>43707.48333333333</v>
      </c>
      <c r="C1394" s="12">
        <f>TIME(HOUR(tblSales[[#This Row],[Datetime]]),MINUTE(tblSales[[#This Row],[Datetime]]), SECOND(tblSales[[#This Row],[Datetime]]))</f>
        <v>0.48333333333333334</v>
      </c>
      <c r="D1394" s="6">
        <f>_xlfn.FLOOR.MATH(tblSales[[#This Row],[Datetime]])</f>
        <v>43707</v>
      </c>
      <c r="E1394">
        <f>YEAR(tblSales[[#This Row],[Datetime]])</f>
        <v>2019</v>
      </c>
      <c r="F1394" t="str">
        <f>TEXT(tblSales[[#This Row],[Datetime]], "mmm")</f>
        <v>Aug</v>
      </c>
      <c r="G1394" t="str">
        <f>TEXT(tblSales[[#This Row],[Datetime]], "ddd")</f>
        <v>Fri</v>
      </c>
      <c r="H1394">
        <f>HOUR(tblSales[[#This Row],[Datetime]])</f>
        <v>11</v>
      </c>
      <c r="I1394" s="8" t="s">
        <v>97</v>
      </c>
      <c r="J1394" t="s">
        <v>51</v>
      </c>
      <c r="K1394" t="s">
        <v>22</v>
      </c>
      <c r="L1394">
        <v>2</v>
      </c>
    </row>
    <row r="1395" spans="2:12" x14ac:dyDescent="0.2">
      <c r="B1395" s="5">
        <v>43707.48333333333</v>
      </c>
      <c r="C1395" s="12">
        <f>TIME(HOUR(tblSales[[#This Row],[Datetime]]),MINUTE(tblSales[[#This Row],[Datetime]]), SECOND(tblSales[[#This Row],[Datetime]]))</f>
        <v>0.48333333333333334</v>
      </c>
      <c r="D1395" s="6">
        <f>_xlfn.FLOOR.MATH(tblSales[[#This Row],[Datetime]])</f>
        <v>43707</v>
      </c>
      <c r="E1395">
        <f>YEAR(tblSales[[#This Row],[Datetime]])</f>
        <v>2019</v>
      </c>
      <c r="F1395" t="str">
        <f>TEXT(tblSales[[#This Row],[Datetime]], "mmm")</f>
        <v>Aug</v>
      </c>
      <c r="G1395" t="str">
        <f>TEXT(tblSales[[#This Row],[Datetime]], "ddd")</f>
        <v>Fri</v>
      </c>
      <c r="H1395">
        <f>HOUR(tblSales[[#This Row],[Datetime]])</f>
        <v>11</v>
      </c>
      <c r="I1395" s="8">
        <v>0.8</v>
      </c>
      <c r="J1395" t="s">
        <v>51</v>
      </c>
      <c r="K1395" t="s">
        <v>14</v>
      </c>
      <c r="L1395">
        <v>2</v>
      </c>
    </row>
    <row r="1396" spans="2:12" x14ac:dyDescent="0.2">
      <c r="B1396" s="5">
        <v>43707.548611111109</v>
      </c>
      <c r="C1396" s="12">
        <f>TIME(HOUR(tblSales[[#This Row],[Datetime]]),MINUTE(tblSales[[#This Row],[Datetime]]), SECOND(tblSales[[#This Row],[Datetime]]))</f>
        <v>0.54861111111111105</v>
      </c>
      <c r="D1396" s="6">
        <f>_xlfn.FLOOR.MATH(tblSales[[#This Row],[Datetime]])</f>
        <v>43707</v>
      </c>
      <c r="E1396">
        <f>YEAR(tblSales[[#This Row],[Datetime]])</f>
        <v>2019</v>
      </c>
      <c r="F1396" t="str">
        <f>TEXT(tblSales[[#This Row],[Datetime]], "mmm")</f>
        <v>Aug</v>
      </c>
      <c r="G1396" t="str">
        <f>TEXT(tblSales[[#This Row],[Datetime]], "ddd")</f>
        <v>Fri</v>
      </c>
      <c r="H1396">
        <f>HOUR(tblSales[[#This Row],[Datetime]])</f>
        <v>13</v>
      </c>
      <c r="I1396" s="8">
        <v>4</v>
      </c>
      <c r="J1396" t="s">
        <v>51</v>
      </c>
      <c r="K1396" t="s">
        <v>25</v>
      </c>
      <c r="L1396">
        <v>1</v>
      </c>
    </row>
    <row r="1397" spans="2:12" x14ac:dyDescent="0.2">
      <c r="B1397" s="5">
        <v>43707.548611111109</v>
      </c>
      <c r="C1397" s="12">
        <f>TIME(HOUR(tblSales[[#This Row],[Datetime]]),MINUTE(tblSales[[#This Row],[Datetime]]), SECOND(tblSales[[#This Row],[Datetime]]))</f>
        <v>0.54861111111111105</v>
      </c>
      <c r="D1397" s="6">
        <f>_xlfn.FLOOR.MATH(tblSales[[#This Row],[Datetime]])</f>
        <v>43707</v>
      </c>
      <c r="E1397">
        <f>YEAR(tblSales[[#This Row],[Datetime]])</f>
        <v>2019</v>
      </c>
      <c r="F1397" t="str">
        <f>TEXT(tblSales[[#This Row],[Datetime]], "mmm")</f>
        <v>Aug</v>
      </c>
      <c r="G1397" t="str">
        <f>TEXT(tblSales[[#This Row],[Datetime]], "ddd")</f>
        <v>Fri</v>
      </c>
      <c r="H1397">
        <f>HOUR(tblSales[[#This Row],[Datetime]])</f>
        <v>13</v>
      </c>
      <c r="I1397" s="8" t="s">
        <v>97</v>
      </c>
      <c r="J1397" t="s">
        <v>51</v>
      </c>
      <c r="K1397" t="s">
        <v>22</v>
      </c>
      <c r="L1397">
        <v>1</v>
      </c>
    </row>
    <row r="1398" spans="2:12" x14ac:dyDescent="0.2">
      <c r="B1398" s="5">
        <v>43707.548611111109</v>
      </c>
      <c r="C1398" s="12">
        <f>TIME(HOUR(tblSales[[#This Row],[Datetime]]),MINUTE(tblSales[[#This Row],[Datetime]]), SECOND(tblSales[[#This Row],[Datetime]]))</f>
        <v>0.54861111111111105</v>
      </c>
      <c r="D1398" s="6">
        <f>_xlfn.FLOOR.MATH(tblSales[[#This Row],[Datetime]])</f>
        <v>43707</v>
      </c>
      <c r="E1398">
        <f>YEAR(tblSales[[#This Row],[Datetime]])</f>
        <v>2019</v>
      </c>
      <c r="F1398" t="str">
        <f>TEXT(tblSales[[#This Row],[Datetime]], "mmm")</f>
        <v>Aug</v>
      </c>
      <c r="G1398" t="str">
        <f>TEXT(tblSales[[#This Row],[Datetime]], "ddd")</f>
        <v>Fri</v>
      </c>
      <c r="H1398">
        <f>HOUR(tblSales[[#This Row],[Datetime]])</f>
        <v>13</v>
      </c>
      <c r="I1398" s="8">
        <v>0.55000000000000004</v>
      </c>
      <c r="J1398" t="s">
        <v>51</v>
      </c>
      <c r="K1398" t="s">
        <v>8</v>
      </c>
      <c r="L1398">
        <v>1</v>
      </c>
    </row>
    <row r="1399" spans="2:12" x14ac:dyDescent="0.2">
      <c r="B1399" s="5">
        <v>43707.592361111114</v>
      </c>
      <c r="C1399" s="12">
        <f>TIME(HOUR(tblSales[[#This Row],[Datetime]]),MINUTE(tblSales[[#This Row],[Datetime]]), SECOND(tblSales[[#This Row],[Datetime]]))</f>
        <v>0.59236111111111112</v>
      </c>
      <c r="D1399" s="6">
        <f>_xlfn.FLOOR.MATH(tblSales[[#This Row],[Datetime]])</f>
        <v>43707</v>
      </c>
      <c r="E1399">
        <f>YEAR(tblSales[[#This Row],[Datetime]])</f>
        <v>2019</v>
      </c>
      <c r="F1399" t="str">
        <f>TEXT(tblSales[[#This Row],[Datetime]], "mmm")</f>
        <v>Aug</v>
      </c>
      <c r="G1399" t="str">
        <f>TEXT(tblSales[[#This Row],[Datetime]], "ddd")</f>
        <v>Fri</v>
      </c>
      <c r="H1399">
        <f>HOUR(tblSales[[#This Row],[Datetime]])</f>
        <v>14</v>
      </c>
      <c r="I1399" s="8">
        <v>0.55000000000000004</v>
      </c>
      <c r="J1399" t="s">
        <v>51</v>
      </c>
      <c r="K1399" t="s">
        <v>8</v>
      </c>
      <c r="L1399">
        <v>1</v>
      </c>
    </row>
    <row r="1400" spans="2:12" x14ac:dyDescent="0.2">
      <c r="B1400" s="5">
        <v>43707.592361111114</v>
      </c>
      <c r="C1400" s="12">
        <f>TIME(HOUR(tblSales[[#This Row],[Datetime]]),MINUTE(tblSales[[#This Row],[Datetime]]), SECOND(tblSales[[#This Row],[Datetime]]))</f>
        <v>0.59236111111111112</v>
      </c>
      <c r="D1400" s="6">
        <f>_xlfn.FLOOR.MATH(tblSales[[#This Row],[Datetime]])</f>
        <v>43707</v>
      </c>
      <c r="E1400">
        <f>YEAR(tblSales[[#This Row],[Datetime]])</f>
        <v>2019</v>
      </c>
      <c r="F1400" t="str">
        <f>TEXT(tblSales[[#This Row],[Datetime]], "mmm")</f>
        <v>Aug</v>
      </c>
      <c r="G1400" t="str">
        <f>TEXT(tblSales[[#This Row],[Datetime]], "ddd")</f>
        <v>Fri</v>
      </c>
      <c r="H1400">
        <f>HOUR(tblSales[[#This Row],[Datetime]])</f>
        <v>14</v>
      </c>
      <c r="I1400" s="8">
        <v>0.4</v>
      </c>
      <c r="J1400" t="s">
        <v>51</v>
      </c>
      <c r="K1400" t="s">
        <v>12</v>
      </c>
      <c r="L1400">
        <v>1</v>
      </c>
    </row>
    <row r="1401" spans="2:12" x14ac:dyDescent="0.2">
      <c r="B1401" s="5">
        <v>43707.592361111114</v>
      </c>
      <c r="C1401" s="12">
        <f>TIME(HOUR(tblSales[[#This Row],[Datetime]]),MINUTE(tblSales[[#This Row],[Datetime]]), SECOND(tblSales[[#This Row],[Datetime]]))</f>
        <v>0.59236111111111112</v>
      </c>
      <c r="D1401" s="6">
        <f>_xlfn.FLOOR.MATH(tblSales[[#This Row],[Datetime]])</f>
        <v>43707</v>
      </c>
      <c r="E1401">
        <f>YEAR(tblSales[[#This Row],[Datetime]])</f>
        <v>2019</v>
      </c>
      <c r="F1401" t="str">
        <f>TEXT(tblSales[[#This Row],[Datetime]], "mmm")</f>
        <v>Aug</v>
      </c>
      <c r="G1401" t="str">
        <f>TEXT(tblSales[[#This Row],[Datetime]], "ddd")</f>
        <v>Fri</v>
      </c>
      <c r="H1401">
        <f>HOUR(tblSales[[#This Row],[Datetime]])</f>
        <v>14</v>
      </c>
      <c r="I1401" s="8">
        <v>1.79</v>
      </c>
      <c r="J1401" t="s">
        <v>51</v>
      </c>
      <c r="K1401" t="s">
        <v>13</v>
      </c>
      <c r="L1401">
        <v>1</v>
      </c>
    </row>
    <row r="1402" spans="2:12" x14ac:dyDescent="0.2">
      <c r="B1402" s="5">
        <v>43707.592361111114</v>
      </c>
      <c r="C1402" s="12">
        <f>TIME(HOUR(tblSales[[#This Row],[Datetime]]),MINUTE(tblSales[[#This Row],[Datetime]]), SECOND(tblSales[[#This Row],[Datetime]]))</f>
        <v>0.59236111111111112</v>
      </c>
      <c r="D1402" s="6">
        <f>_xlfn.FLOOR.MATH(tblSales[[#This Row],[Datetime]])</f>
        <v>43707</v>
      </c>
      <c r="E1402">
        <f>YEAR(tblSales[[#This Row],[Datetime]])</f>
        <v>2019</v>
      </c>
      <c r="F1402" t="str">
        <f>TEXT(tblSales[[#This Row],[Datetime]], "mmm")</f>
        <v>Aug</v>
      </c>
      <c r="G1402" t="str">
        <f>TEXT(tblSales[[#This Row],[Datetime]], "ddd")</f>
        <v>Fri</v>
      </c>
      <c r="H1402">
        <f>HOUR(tblSales[[#This Row],[Datetime]])</f>
        <v>14</v>
      </c>
      <c r="I1402" s="8">
        <v>2.5</v>
      </c>
      <c r="J1402" t="s">
        <v>51</v>
      </c>
      <c r="K1402" t="s">
        <v>11</v>
      </c>
      <c r="L1402">
        <v>1</v>
      </c>
    </row>
    <row r="1403" spans="2:12" x14ac:dyDescent="0.2">
      <c r="B1403" s="5">
        <v>43707.604166666664</v>
      </c>
      <c r="C1403" s="12">
        <f>TIME(HOUR(tblSales[[#This Row],[Datetime]]),MINUTE(tblSales[[#This Row],[Datetime]]), SECOND(tblSales[[#This Row],[Datetime]]))</f>
        <v>0.60416666666666663</v>
      </c>
      <c r="D1403" s="6">
        <f>_xlfn.FLOOR.MATH(tblSales[[#This Row],[Datetime]])</f>
        <v>43707</v>
      </c>
      <c r="E1403">
        <f>YEAR(tblSales[[#This Row],[Datetime]])</f>
        <v>2019</v>
      </c>
      <c r="F1403" t="str">
        <f>TEXT(tblSales[[#This Row],[Datetime]], "mmm")</f>
        <v>Aug</v>
      </c>
      <c r="G1403" t="str">
        <f>TEXT(tblSales[[#This Row],[Datetime]], "ddd")</f>
        <v>Fri</v>
      </c>
      <c r="H1403">
        <f>HOUR(tblSales[[#This Row],[Datetime]])</f>
        <v>14</v>
      </c>
      <c r="I1403" s="8" t="s">
        <v>97</v>
      </c>
      <c r="J1403" t="s">
        <v>51</v>
      </c>
      <c r="K1403" t="s">
        <v>22</v>
      </c>
      <c r="L1403">
        <v>4</v>
      </c>
    </row>
    <row r="1404" spans="2:12" x14ac:dyDescent="0.2">
      <c r="B1404" s="5">
        <v>43707.625</v>
      </c>
      <c r="C1404" s="12">
        <f>TIME(HOUR(tblSales[[#This Row],[Datetime]]),MINUTE(tblSales[[#This Row],[Datetime]]), SECOND(tblSales[[#This Row],[Datetime]]))</f>
        <v>0.625</v>
      </c>
      <c r="D1404" s="6">
        <f>_xlfn.FLOOR.MATH(tblSales[[#This Row],[Datetime]])</f>
        <v>43707</v>
      </c>
      <c r="E1404">
        <f>YEAR(tblSales[[#This Row],[Datetime]])</f>
        <v>2019</v>
      </c>
      <c r="F1404" t="str">
        <f>TEXT(tblSales[[#This Row],[Datetime]], "mmm")</f>
        <v>Aug</v>
      </c>
      <c r="G1404" t="str">
        <f>TEXT(tblSales[[#This Row],[Datetime]], "ddd")</f>
        <v>Fri</v>
      </c>
      <c r="H1404">
        <f>HOUR(tblSales[[#This Row],[Datetime]])</f>
        <v>15</v>
      </c>
      <c r="I1404" s="8" t="s">
        <v>97</v>
      </c>
      <c r="J1404" t="s">
        <v>51</v>
      </c>
      <c r="K1404" t="s">
        <v>22</v>
      </c>
      <c r="L1404">
        <v>2</v>
      </c>
    </row>
    <row r="1405" spans="2:12" x14ac:dyDescent="0.2">
      <c r="B1405" s="5">
        <v>43707.625</v>
      </c>
      <c r="C1405" s="12">
        <f>TIME(HOUR(tblSales[[#This Row],[Datetime]]),MINUTE(tblSales[[#This Row],[Datetime]]), SECOND(tblSales[[#This Row],[Datetime]]))</f>
        <v>0.625</v>
      </c>
      <c r="D1405" s="6">
        <f>_xlfn.FLOOR.MATH(tblSales[[#This Row],[Datetime]])</f>
        <v>43707</v>
      </c>
      <c r="E1405">
        <f>YEAR(tblSales[[#This Row],[Datetime]])</f>
        <v>2019</v>
      </c>
      <c r="F1405" t="str">
        <f>TEXT(tblSales[[#This Row],[Datetime]], "mmm")</f>
        <v>Aug</v>
      </c>
      <c r="G1405" t="str">
        <f>TEXT(tblSales[[#This Row],[Datetime]], "ddd")</f>
        <v>Fri</v>
      </c>
      <c r="H1405">
        <f>HOUR(tblSales[[#This Row],[Datetime]])</f>
        <v>15</v>
      </c>
      <c r="I1405" s="8">
        <v>0.4</v>
      </c>
      <c r="J1405" t="s">
        <v>51</v>
      </c>
      <c r="K1405" t="s">
        <v>14</v>
      </c>
      <c r="L1405">
        <v>1</v>
      </c>
    </row>
    <row r="1406" spans="2:12" x14ac:dyDescent="0.2">
      <c r="B1406" s="5">
        <v>43707.625</v>
      </c>
      <c r="C1406" s="12">
        <f>TIME(HOUR(tblSales[[#This Row],[Datetime]]),MINUTE(tblSales[[#This Row],[Datetime]]), SECOND(tblSales[[#This Row],[Datetime]]))</f>
        <v>0.625</v>
      </c>
      <c r="D1406" s="6">
        <f>_xlfn.FLOOR.MATH(tblSales[[#This Row],[Datetime]])</f>
        <v>43707</v>
      </c>
      <c r="E1406">
        <f>YEAR(tblSales[[#This Row],[Datetime]])</f>
        <v>2019</v>
      </c>
      <c r="F1406" t="str">
        <f>TEXT(tblSales[[#This Row],[Datetime]], "mmm")</f>
        <v>Aug</v>
      </c>
      <c r="G1406" t="str">
        <f>TEXT(tblSales[[#This Row],[Datetime]], "ddd")</f>
        <v>Fri</v>
      </c>
      <c r="H1406">
        <f>HOUR(tblSales[[#This Row],[Datetime]])</f>
        <v>15</v>
      </c>
      <c r="I1406" s="8">
        <v>0.8</v>
      </c>
      <c r="J1406" t="s">
        <v>51</v>
      </c>
      <c r="K1406" t="s">
        <v>12</v>
      </c>
      <c r="L1406">
        <v>2</v>
      </c>
    </row>
    <row r="1407" spans="2:12" x14ac:dyDescent="0.2">
      <c r="B1407" s="5">
        <v>43707.628472222219</v>
      </c>
      <c r="C1407" s="12">
        <f>TIME(HOUR(tblSales[[#This Row],[Datetime]]),MINUTE(tblSales[[#This Row],[Datetime]]), SECOND(tblSales[[#This Row],[Datetime]]))</f>
        <v>0.62847222222222221</v>
      </c>
      <c r="D1407" s="6">
        <f>_xlfn.FLOOR.MATH(tblSales[[#This Row],[Datetime]])</f>
        <v>43707</v>
      </c>
      <c r="E1407">
        <f>YEAR(tblSales[[#This Row],[Datetime]])</f>
        <v>2019</v>
      </c>
      <c r="F1407" t="str">
        <f>TEXT(tblSales[[#This Row],[Datetime]], "mmm")</f>
        <v>Aug</v>
      </c>
      <c r="G1407" t="str">
        <f>TEXT(tblSales[[#This Row],[Datetime]], "ddd")</f>
        <v>Fri</v>
      </c>
      <c r="H1407">
        <f>HOUR(tblSales[[#This Row],[Datetime]])</f>
        <v>15</v>
      </c>
      <c r="I1407" s="8" t="s">
        <v>97</v>
      </c>
      <c r="J1407" t="s">
        <v>51</v>
      </c>
      <c r="K1407" t="s">
        <v>22</v>
      </c>
      <c r="L1407">
        <v>1</v>
      </c>
    </row>
    <row r="1408" spans="2:12" x14ac:dyDescent="0.2">
      <c r="B1408" s="5">
        <v>43707.628472222219</v>
      </c>
      <c r="C1408" s="12">
        <f>TIME(HOUR(tblSales[[#This Row],[Datetime]]),MINUTE(tblSales[[#This Row],[Datetime]]), SECOND(tblSales[[#This Row],[Datetime]]))</f>
        <v>0.62847222222222221</v>
      </c>
      <c r="D1408" s="6">
        <f>_xlfn.FLOOR.MATH(tblSales[[#This Row],[Datetime]])</f>
        <v>43707</v>
      </c>
      <c r="E1408">
        <f>YEAR(tblSales[[#This Row],[Datetime]])</f>
        <v>2019</v>
      </c>
      <c r="F1408" t="str">
        <f>TEXT(tblSales[[#This Row],[Datetime]], "mmm")</f>
        <v>Aug</v>
      </c>
      <c r="G1408" t="str">
        <f>TEXT(tblSales[[#This Row],[Datetime]], "ddd")</f>
        <v>Fri</v>
      </c>
      <c r="H1408">
        <f>HOUR(tblSales[[#This Row],[Datetime]])</f>
        <v>15</v>
      </c>
      <c r="I1408" s="8">
        <v>1</v>
      </c>
      <c r="J1408" t="s">
        <v>51</v>
      </c>
      <c r="K1408" t="s">
        <v>21</v>
      </c>
      <c r="L1408">
        <v>1</v>
      </c>
    </row>
    <row r="1409" spans="2:12" x14ac:dyDescent="0.2">
      <c r="B1409" s="5">
        <v>43707.628472222219</v>
      </c>
      <c r="C1409" s="12">
        <f>TIME(HOUR(tblSales[[#This Row],[Datetime]]),MINUTE(tblSales[[#This Row],[Datetime]]), SECOND(tblSales[[#This Row],[Datetime]]))</f>
        <v>0.62847222222222221</v>
      </c>
      <c r="D1409" s="6">
        <f>_xlfn.FLOOR.MATH(tblSales[[#This Row],[Datetime]])</f>
        <v>43707</v>
      </c>
      <c r="E1409">
        <f>YEAR(tblSales[[#This Row],[Datetime]])</f>
        <v>2019</v>
      </c>
      <c r="F1409" t="str">
        <f>TEXT(tblSales[[#This Row],[Datetime]], "mmm")</f>
        <v>Aug</v>
      </c>
      <c r="G1409" t="str">
        <f>TEXT(tblSales[[#This Row],[Datetime]], "ddd")</f>
        <v>Fri</v>
      </c>
      <c r="H1409">
        <f>HOUR(tblSales[[#This Row],[Datetime]])</f>
        <v>15</v>
      </c>
      <c r="I1409" s="8">
        <v>0.4</v>
      </c>
      <c r="J1409" t="s">
        <v>51</v>
      </c>
      <c r="K1409" t="s">
        <v>12</v>
      </c>
      <c r="L1409">
        <v>1</v>
      </c>
    </row>
    <row r="1410" spans="2:12" x14ac:dyDescent="0.2">
      <c r="B1410" s="5">
        <v>43707.628472222219</v>
      </c>
      <c r="C1410" s="12">
        <f>TIME(HOUR(tblSales[[#This Row],[Datetime]]),MINUTE(tblSales[[#This Row],[Datetime]]), SECOND(tblSales[[#This Row],[Datetime]]))</f>
        <v>0.62847222222222221</v>
      </c>
      <c r="D1410" s="6">
        <f>_xlfn.FLOOR.MATH(tblSales[[#This Row],[Datetime]])</f>
        <v>43707</v>
      </c>
      <c r="E1410">
        <f>YEAR(tblSales[[#This Row],[Datetime]])</f>
        <v>2019</v>
      </c>
      <c r="F1410" t="str">
        <f>TEXT(tblSales[[#This Row],[Datetime]], "mmm")</f>
        <v>Aug</v>
      </c>
      <c r="G1410" t="str">
        <f>TEXT(tblSales[[#This Row],[Datetime]], "ddd")</f>
        <v>Fri</v>
      </c>
      <c r="H1410">
        <f>HOUR(tblSales[[#This Row],[Datetime]])</f>
        <v>15</v>
      </c>
      <c r="I1410" s="8">
        <v>0.45</v>
      </c>
      <c r="J1410" t="s">
        <v>51</v>
      </c>
      <c r="K1410" t="s">
        <v>17</v>
      </c>
      <c r="L1410">
        <v>1</v>
      </c>
    </row>
    <row r="1411" spans="2:12" x14ac:dyDescent="0.2">
      <c r="B1411" s="5">
        <v>43707.628472222219</v>
      </c>
      <c r="C1411" s="12">
        <f>TIME(HOUR(tblSales[[#This Row],[Datetime]]),MINUTE(tblSales[[#This Row],[Datetime]]), SECOND(tblSales[[#This Row],[Datetime]]))</f>
        <v>0.62847222222222221</v>
      </c>
      <c r="D1411" s="6">
        <f>_xlfn.FLOOR.MATH(tblSales[[#This Row],[Datetime]])</f>
        <v>43707</v>
      </c>
      <c r="E1411">
        <f>YEAR(tblSales[[#This Row],[Datetime]])</f>
        <v>2019</v>
      </c>
      <c r="F1411" t="str">
        <f>TEXT(tblSales[[#This Row],[Datetime]], "mmm")</f>
        <v>Aug</v>
      </c>
      <c r="G1411" t="str">
        <f>TEXT(tblSales[[#This Row],[Datetime]], "ddd")</f>
        <v>Fri</v>
      </c>
      <c r="H1411">
        <f>HOUR(tblSales[[#This Row],[Datetime]])</f>
        <v>15</v>
      </c>
      <c r="I1411" s="8">
        <v>0.2</v>
      </c>
      <c r="J1411" t="s">
        <v>51</v>
      </c>
      <c r="K1411" t="s">
        <v>18</v>
      </c>
      <c r="L1411">
        <v>1</v>
      </c>
    </row>
    <row r="1412" spans="2:12" x14ac:dyDescent="0.2">
      <c r="B1412" s="5">
        <v>43707.642361111109</v>
      </c>
      <c r="C1412" s="12">
        <f>TIME(HOUR(tblSales[[#This Row],[Datetime]]),MINUTE(tblSales[[#This Row],[Datetime]]), SECOND(tblSales[[#This Row],[Datetime]]))</f>
        <v>0.64236111111111105</v>
      </c>
      <c r="D1412" s="6">
        <f>_xlfn.FLOOR.MATH(tblSales[[#This Row],[Datetime]])</f>
        <v>43707</v>
      </c>
      <c r="E1412">
        <f>YEAR(tblSales[[#This Row],[Datetime]])</f>
        <v>2019</v>
      </c>
      <c r="F1412" t="str">
        <f>TEXT(tblSales[[#This Row],[Datetime]], "mmm")</f>
        <v>Aug</v>
      </c>
      <c r="G1412" t="str">
        <f>TEXT(tblSales[[#This Row],[Datetime]], "ddd")</f>
        <v>Fri</v>
      </c>
      <c r="H1412">
        <f>HOUR(tblSales[[#This Row],[Datetime]])</f>
        <v>15</v>
      </c>
      <c r="I1412" s="8">
        <v>8</v>
      </c>
      <c r="J1412" t="s">
        <v>51</v>
      </c>
      <c r="K1412" t="s">
        <v>25</v>
      </c>
      <c r="L1412">
        <v>2</v>
      </c>
    </row>
    <row r="1413" spans="2:12" x14ac:dyDescent="0.2">
      <c r="B1413" s="5">
        <v>43707.642361111109</v>
      </c>
      <c r="C1413" s="12">
        <f>TIME(HOUR(tblSales[[#This Row],[Datetime]]),MINUTE(tblSales[[#This Row],[Datetime]]), SECOND(tblSales[[#This Row],[Datetime]]))</f>
        <v>0.64236111111111105</v>
      </c>
      <c r="D1413" s="6">
        <f>_xlfn.FLOOR.MATH(tblSales[[#This Row],[Datetime]])</f>
        <v>43707</v>
      </c>
      <c r="E1413">
        <f>YEAR(tblSales[[#This Row],[Datetime]])</f>
        <v>2019</v>
      </c>
      <c r="F1413" t="str">
        <f>TEXT(tblSales[[#This Row],[Datetime]], "mmm")</f>
        <v>Aug</v>
      </c>
      <c r="G1413" t="str">
        <f>TEXT(tblSales[[#This Row],[Datetime]], "ddd")</f>
        <v>Fri</v>
      </c>
      <c r="H1413">
        <f>HOUR(tblSales[[#This Row],[Datetime]])</f>
        <v>15</v>
      </c>
      <c r="I1413" s="8" t="s">
        <v>97</v>
      </c>
      <c r="J1413" t="s">
        <v>51</v>
      </c>
      <c r="K1413" t="s">
        <v>22</v>
      </c>
      <c r="L1413">
        <v>1</v>
      </c>
    </row>
    <row r="1414" spans="2:12" x14ac:dyDescent="0.2">
      <c r="B1414" s="5">
        <v>43707.642361111109</v>
      </c>
      <c r="C1414" s="12">
        <f>TIME(HOUR(tblSales[[#This Row],[Datetime]]),MINUTE(tblSales[[#This Row],[Datetime]]), SECOND(tblSales[[#This Row],[Datetime]]))</f>
        <v>0.64236111111111105</v>
      </c>
      <c r="D1414" s="6">
        <f>_xlfn.FLOOR.MATH(tblSales[[#This Row],[Datetime]])</f>
        <v>43707</v>
      </c>
      <c r="E1414">
        <f>YEAR(tblSales[[#This Row],[Datetime]])</f>
        <v>2019</v>
      </c>
      <c r="F1414" t="str">
        <f>TEXT(tblSales[[#This Row],[Datetime]], "mmm")</f>
        <v>Aug</v>
      </c>
      <c r="G1414" t="str">
        <f>TEXT(tblSales[[#This Row],[Datetime]], "ddd")</f>
        <v>Fri</v>
      </c>
      <c r="H1414">
        <f>HOUR(tblSales[[#This Row],[Datetime]])</f>
        <v>15</v>
      </c>
      <c r="I1414" s="8">
        <v>0.5</v>
      </c>
      <c r="J1414" t="s">
        <v>51</v>
      </c>
      <c r="K1414" t="s">
        <v>10</v>
      </c>
      <c r="L1414">
        <v>2</v>
      </c>
    </row>
    <row r="1415" spans="2:12" x14ac:dyDescent="0.2">
      <c r="B1415" s="5">
        <v>43707.652083333334</v>
      </c>
      <c r="C1415" s="12">
        <f>TIME(HOUR(tblSales[[#This Row],[Datetime]]),MINUTE(tblSales[[#This Row],[Datetime]]), SECOND(tblSales[[#This Row],[Datetime]]))</f>
        <v>0.65208333333333335</v>
      </c>
      <c r="D1415" s="6">
        <f>_xlfn.FLOOR.MATH(tblSales[[#This Row],[Datetime]])</f>
        <v>43707</v>
      </c>
      <c r="E1415">
        <f>YEAR(tblSales[[#This Row],[Datetime]])</f>
        <v>2019</v>
      </c>
      <c r="F1415" t="str">
        <f>TEXT(tblSales[[#This Row],[Datetime]], "mmm")</f>
        <v>Aug</v>
      </c>
      <c r="G1415" t="str">
        <f>TEXT(tblSales[[#This Row],[Datetime]], "ddd")</f>
        <v>Fri</v>
      </c>
      <c r="H1415">
        <f>HOUR(tblSales[[#This Row],[Datetime]])</f>
        <v>15</v>
      </c>
      <c r="I1415" s="8">
        <v>0.55000000000000004</v>
      </c>
      <c r="J1415" t="s">
        <v>51</v>
      </c>
      <c r="K1415" t="s">
        <v>20</v>
      </c>
      <c r="L1415">
        <v>1</v>
      </c>
    </row>
    <row r="1416" spans="2:12" x14ac:dyDescent="0.2">
      <c r="B1416" s="5">
        <v>43707.652083333334</v>
      </c>
      <c r="C1416" s="12">
        <f>TIME(HOUR(tblSales[[#This Row],[Datetime]]),MINUTE(tblSales[[#This Row],[Datetime]]), SECOND(tblSales[[#This Row],[Datetime]]))</f>
        <v>0.65208333333333335</v>
      </c>
      <c r="D1416" s="6">
        <f>_xlfn.FLOOR.MATH(tblSales[[#This Row],[Datetime]])</f>
        <v>43707</v>
      </c>
      <c r="E1416">
        <f>YEAR(tblSales[[#This Row],[Datetime]])</f>
        <v>2019</v>
      </c>
      <c r="F1416" t="str">
        <f>TEXT(tblSales[[#This Row],[Datetime]], "mmm")</f>
        <v>Aug</v>
      </c>
      <c r="G1416" t="str">
        <f>TEXT(tblSales[[#This Row],[Datetime]], "ddd")</f>
        <v>Fri</v>
      </c>
      <c r="H1416">
        <f>HOUR(tblSales[[#This Row],[Datetime]])</f>
        <v>15</v>
      </c>
      <c r="I1416" s="8">
        <v>1.1000000000000001</v>
      </c>
      <c r="J1416" t="s">
        <v>51</v>
      </c>
      <c r="K1416" t="s">
        <v>19</v>
      </c>
      <c r="L1416">
        <v>2</v>
      </c>
    </row>
    <row r="1417" spans="2:12" x14ac:dyDescent="0.2">
      <c r="B1417" s="5">
        <v>43707.679166666669</v>
      </c>
      <c r="C1417" s="12">
        <f>TIME(HOUR(tblSales[[#This Row],[Datetime]]),MINUTE(tblSales[[#This Row],[Datetime]]), SECOND(tblSales[[#This Row],[Datetime]]))</f>
        <v>0.6791666666666667</v>
      </c>
      <c r="D1417" s="6">
        <f>_xlfn.FLOOR.MATH(tblSales[[#This Row],[Datetime]])</f>
        <v>43707</v>
      </c>
      <c r="E1417">
        <f>YEAR(tblSales[[#This Row],[Datetime]])</f>
        <v>2019</v>
      </c>
      <c r="F1417" t="str">
        <f>TEXT(tblSales[[#This Row],[Datetime]], "mmm")</f>
        <v>Aug</v>
      </c>
      <c r="G1417" t="str">
        <f>TEXT(tblSales[[#This Row],[Datetime]], "ddd")</f>
        <v>Fri</v>
      </c>
      <c r="H1417">
        <f>HOUR(tblSales[[#This Row],[Datetime]])</f>
        <v>16</v>
      </c>
      <c r="I1417" s="8">
        <v>4</v>
      </c>
      <c r="J1417" t="s">
        <v>51</v>
      </c>
      <c r="K1417" t="s">
        <v>25</v>
      </c>
      <c r="L1417">
        <v>1</v>
      </c>
    </row>
    <row r="1418" spans="2:12" x14ac:dyDescent="0.2">
      <c r="B1418" s="5">
        <v>43707.679166666669</v>
      </c>
      <c r="C1418" s="12">
        <f>TIME(HOUR(tblSales[[#This Row],[Datetime]]),MINUTE(tblSales[[#This Row],[Datetime]]), SECOND(tblSales[[#This Row],[Datetime]]))</f>
        <v>0.6791666666666667</v>
      </c>
      <c r="D1418" s="6">
        <f>_xlfn.FLOOR.MATH(tblSales[[#This Row],[Datetime]])</f>
        <v>43707</v>
      </c>
      <c r="E1418">
        <f>YEAR(tblSales[[#This Row],[Datetime]])</f>
        <v>2019</v>
      </c>
      <c r="F1418" t="str">
        <f>TEXT(tblSales[[#This Row],[Datetime]], "mmm")</f>
        <v>Aug</v>
      </c>
      <c r="G1418" t="str">
        <f>TEXT(tblSales[[#This Row],[Datetime]], "ddd")</f>
        <v>Fri</v>
      </c>
      <c r="H1418">
        <f>HOUR(tblSales[[#This Row],[Datetime]])</f>
        <v>16</v>
      </c>
      <c r="I1418" s="8" t="s">
        <v>97</v>
      </c>
      <c r="J1418" t="s">
        <v>51</v>
      </c>
      <c r="K1418" t="s">
        <v>22</v>
      </c>
      <c r="L1418">
        <v>1</v>
      </c>
    </row>
    <row r="1419" spans="2:12" x14ac:dyDescent="0.2">
      <c r="B1419" s="5">
        <v>43707.679166666669</v>
      </c>
      <c r="C1419" s="12">
        <f>TIME(HOUR(tblSales[[#This Row],[Datetime]]),MINUTE(tblSales[[#This Row],[Datetime]]), SECOND(tblSales[[#This Row],[Datetime]]))</f>
        <v>0.6791666666666667</v>
      </c>
      <c r="D1419" s="6">
        <f>_xlfn.FLOOR.MATH(tblSales[[#This Row],[Datetime]])</f>
        <v>43707</v>
      </c>
      <c r="E1419">
        <f>YEAR(tblSales[[#This Row],[Datetime]])</f>
        <v>2019</v>
      </c>
      <c r="F1419" t="str">
        <f>TEXT(tblSales[[#This Row],[Datetime]], "mmm")</f>
        <v>Aug</v>
      </c>
      <c r="G1419" t="str">
        <f>TEXT(tblSales[[#This Row],[Datetime]], "ddd")</f>
        <v>Fri</v>
      </c>
      <c r="H1419">
        <f>HOUR(tblSales[[#This Row],[Datetime]])</f>
        <v>16</v>
      </c>
      <c r="I1419" s="8">
        <v>0.45</v>
      </c>
      <c r="J1419" t="s">
        <v>51</v>
      </c>
      <c r="K1419" t="s">
        <v>17</v>
      </c>
      <c r="L1419">
        <v>1</v>
      </c>
    </row>
    <row r="1420" spans="2:12" x14ac:dyDescent="0.2">
      <c r="B1420" s="5">
        <v>43707.679166666669</v>
      </c>
      <c r="C1420" s="12">
        <f>TIME(HOUR(tblSales[[#This Row],[Datetime]]),MINUTE(tblSales[[#This Row],[Datetime]]), SECOND(tblSales[[#This Row],[Datetime]]))</f>
        <v>0.6791666666666667</v>
      </c>
      <c r="D1420" s="6">
        <f>_xlfn.FLOOR.MATH(tblSales[[#This Row],[Datetime]])</f>
        <v>43707</v>
      </c>
      <c r="E1420">
        <f>YEAR(tblSales[[#This Row],[Datetime]])</f>
        <v>2019</v>
      </c>
      <c r="F1420" t="str">
        <f>TEXT(tblSales[[#This Row],[Datetime]], "mmm")</f>
        <v>Aug</v>
      </c>
      <c r="G1420" t="str">
        <f>TEXT(tblSales[[#This Row],[Datetime]], "ddd")</f>
        <v>Fri</v>
      </c>
      <c r="H1420">
        <f>HOUR(tblSales[[#This Row],[Datetime]])</f>
        <v>16</v>
      </c>
      <c r="I1420" s="8">
        <v>0.55000000000000004</v>
      </c>
      <c r="J1420" t="s">
        <v>51</v>
      </c>
      <c r="K1420" t="s">
        <v>19</v>
      </c>
      <c r="L1420">
        <v>1</v>
      </c>
    </row>
    <row r="1421" spans="2:12" x14ac:dyDescent="0.2">
      <c r="B1421" s="5">
        <v>43708.46875</v>
      </c>
      <c r="C1421" s="12">
        <f>TIME(HOUR(tblSales[[#This Row],[Datetime]]),MINUTE(tblSales[[#This Row],[Datetime]]), SECOND(tblSales[[#This Row],[Datetime]]))</f>
        <v>0.46875</v>
      </c>
      <c r="D1421" s="6">
        <f>_xlfn.FLOOR.MATH(tblSales[[#This Row],[Datetime]])</f>
        <v>43708</v>
      </c>
      <c r="E1421">
        <f>YEAR(tblSales[[#This Row],[Datetime]])</f>
        <v>2019</v>
      </c>
      <c r="F1421" t="str">
        <f>TEXT(tblSales[[#This Row],[Datetime]], "mmm")</f>
        <v>Aug</v>
      </c>
      <c r="G1421" t="str">
        <f>TEXT(tblSales[[#This Row],[Datetime]], "ddd")</f>
        <v>Sat</v>
      </c>
      <c r="H1421">
        <f>HOUR(tblSales[[#This Row],[Datetime]])</f>
        <v>11</v>
      </c>
      <c r="I1421" s="8" t="s">
        <v>97</v>
      </c>
      <c r="J1421" t="s">
        <v>51</v>
      </c>
      <c r="K1421" t="s">
        <v>22</v>
      </c>
      <c r="L1421">
        <v>1</v>
      </c>
    </row>
    <row r="1422" spans="2:12" x14ac:dyDescent="0.2">
      <c r="B1422" s="5">
        <v>43708.46875</v>
      </c>
      <c r="C1422" s="12">
        <f>TIME(HOUR(tblSales[[#This Row],[Datetime]]),MINUTE(tblSales[[#This Row],[Datetime]]), SECOND(tblSales[[#This Row],[Datetime]]))</f>
        <v>0.46875</v>
      </c>
      <c r="D1422" s="6">
        <f>_xlfn.FLOOR.MATH(tblSales[[#This Row],[Datetime]])</f>
        <v>43708</v>
      </c>
      <c r="E1422">
        <f>YEAR(tblSales[[#This Row],[Datetime]])</f>
        <v>2019</v>
      </c>
      <c r="F1422" t="str">
        <f>TEXT(tblSales[[#This Row],[Datetime]], "mmm")</f>
        <v>Aug</v>
      </c>
      <c r="G1422" t="str">
        <f>TEXT(tblSales[[#This Row],[Datetime]], "ddd")</f>
        <v>Sat</v>
      </c>
      <c r="H1422">
        <f>HOUR(tblSales[[#This Row],[Datetime]])</f>
        <v>11</v>
      </c>
      <c r="I1422" s="8">
        <v>0.3</v>
      </c>
      <c r="J1422" t="s">
        <v>51</v>
      </c>
      <c r="K1422" t="s">
        <v>16</v>
      </c>
      <c r="L1422">
        <v>1</v>
      </c>
    </row>
    <row r="1423" spans="2:12" x14ac:dyDescent="0.2">
      <c r="B1423" s="5">
        <v>43708.46875</v>
      </c>
      <c r="C1423" s="12">
        <f>TIME(HOUR(tblSales[[#This Row],[Datetime]]),MINUTE(tblSales[[#This Row],[Datetime]]), SECOND(tblSales[[#This Row],[Datetime]]))</f>
        <v>0.46875</v>
      </c>
      <c r="D1423" s="6">
        <f>_xlfn.FLOOR.MATH(tblSales[[#This Row],[Datetime]])</f>
        <v>43708</v>
      </c>
      <c r="E1423">
        <f>YEAR(tblSales[[#This Row],[Datetime]])</f>
        <v>2019</v>
      </c>
      <c r="F1423" t="str">
        <f>TEXT(tblSales[[#This Row],[Datetime]], "mmm")</f>
        <v>Aug</v>
      </c>
      <c r="G1423" t="str">
        <f>TEXT(tblSales[[#This Row],[Datetime]], "ddd")</f>
        <v>Sat</v>
      </c>
      <c r="H1423">
        <f>HOUR(tblSales[[#This Row],[Datetime]])</f>
        <v>11</v>
      </c>
      <c r="I1423" s="8">
        <v>0.4</v>
      </c>
      <c r="J1423" t="s">
        <v>51</v>
      </c>
      <c r="K1423" t="s">
        <v>12</v>
      </c>
      <c r="L1423">
        <v>1</v>
      </c>
    </row>
    <row r="1424" spans="2:12" x14ac:dyDescent="0.2">
      <c r="B1424" s="5">
        <v>43708.46875</v>
      </c>
      <c r="C1424" s="12">
        <f>TIME(HOUR(tblSales[[#This Row],[Datetime]]),MINUTE(tblSales[[#This Row],[Datetime]]), SECOND(tblSales[[#This Row],[Datetime]]))</f>
        <v>0.46875</v>
      </c>
      <c r="D1424" s="6">
        <f>_xlfn.FLOOR.MATH(tblSales[[#This Row],[Datetime]])</f>
        <v>43708</v>
      </c>
      <c r="E1424">
        <f>YEAR(tblSales[[#This Row],[Datetime]])</f>
        <v>2019</v>
      </c>
      <c r="F1424" t="str">
        <f>TEXT(tblSales[[#This Row],[Datetime]], "mmm")</f>
        <v>Aug</v>
      </c>
      <c r="G1424" t="str">
        <f>TEXT(tblSales[[#This Row],[Datetime]], "ddd")</f>
        <v>Sat</v>
      </c>
      <c r="H1424">
        <f>HOUR(tblSales[[#This Row],[Datetime]])</f>
        <v>11</v>
      </c>
      <c r="I1424" s="8">
        <v>0.55000000000000004</v>
      </c>
      <c r="J1424" t="s">
        <v>51</v>
      </c>
      <c r="K1424" t="s">
        <v>19</v>
      </c>
      <c r="L1424">
        <v>1</v>
      </c>
    </row>
    <row r="1425" spans="2:12" x14ac:dyDescent="0.2">
      <c r="B1425" s="5">
        <v>43708.472222222219</v>
      </c>
      <c r="C1425" s="12">
        <f>TIME(HOUR(tblSales[[#This Row],[Datetime]]),MINUTE(tblSales[[#This Row],[Datetime]]), SECOND(tblSales[[#This Row],[Datetime]]))</f>
        <v>0.47222222222222227</v>
      </c>
      <c r="D1425" s="6">
        <f>_xlfn.FLOOR.MATH(tblSales[[#This Row],[Datetime]])</f>
        <v>43708</v>
      </c>
      <c r="E1425">
        <f>YEAR(tblSales[[#This Row],[Datetime]])</f>
        <v>2019</v>
      </c>
      <c r="F1425" t="str">
        <f>TEXT(tblSales[[#This Row],[Datetime]], "mmm")</f>
        <v>Aug</v>
      </c>
      <c r="G1425" t="str">
        <f>TEXT(tblSales[[#This Row],[Datetime]], "ddd")</f>
        <v>Sat</v>
      </c>
      <c r="H1425">
        <f>HOUR(tblSales[[#This Row],[Datetime]])</f>
        <v>11</v>
      </c>
      <c r="I1425" s="8" t="s">
        <v>97</v>
      </c>
      <c r="J1425" t="s">
        <v>51</v>
      </c>
      <c r="K1425" t="s">
        <v>22</v>
      </c>
      <c r="L1425">
        <v>1</v>
      </c>
    </row>
    <row r="1426" spans="2:12" x14ac:dyDescent="0.2">
      <c r="B1426" s="5">
        <v>43708.472222222219</v>
      </c>
      <c r="C1426" s="12">
        <f>TIME(HOUR(tblSales[[#This Row],[Datetime]]),MINUTE(tblSales[[#This Row],[Datetime]]), SECOND(tblSales[[#This Row],[Datetime]]))</f>
        <v>0.47222222222222227</v>
      </c>
      <c r="D1426" s="6">
        <f>_xlfn.FLOOR.MATH(tblSales[[#This Row],[Datetime]])</f>
        <v>43708</v>
      </c>
      <c r="E1426">
        <f>YEAR(tblSales[[#This Row],[Datetime]])</f>
        <v>2019</v>
      </c>
      <c r="F1426" t="str">
        <f>TEXT(tblSales[[#This Row],[Datetime]], "mmm")</f>
        <v>Aug</v>
      </c>
      <c r="G1426" t="str">
        <f>TEXT(tblSales[[#This Row],[Datetime]], "ddd")</f>
        <v>Sat</v>
      </c>
      <c r="H1426">
        <f>HOUR(tblSales[[#This Row],[Datetime]])</f>
        <v>11</v>
      </c>
      <c r="I1426" s="8">
        <v>0.55000000000000004</v>
      </c>
      <c r="J1426" t="s">
        <v>51</v>
      </c>
      <c r="K1426" t="s">
        <v>8</v>
      </c>
      <c r="L1426">
        <v>1</v>
      </c>
    </row>
    <row r="1427" spans="2:12" x14ac:dyDescent="0.2">
      <c r="B1427" s="5">
        <v>43708.472222222219</v>
      </c>
      <c r="C1427" s="12">
        <f>TIME(HOUR(tblSales[[#This Row],[Datetime]]),MINUTE(tblSales[[#This Row],[Datetime]]), SECOND(tblSales[[#This Row],[Datetime]]))</f>
        <v>0.47222222222222227</v>
      </c>
      <c r="D1427" s="6">
        <f>_xlfn.FLOOR.MATH(tblSales[[#This Row],[Datetime]])</f>
        <v>43708</v>
      </c>
      <c r="E1427">
        <f>YEAR(tblSales[[#This Row],[Datetime]])</f>
        <v>2019</v>
      </c>
      <c r="F1427" t="str">
        <f>TEXT(tblSales[[#This Row],[Datetime]], "mmm")</f>
        <v>Aug</v>
      </c>
      <c r="G1427" t="str">
        <f>TEXT(tblSales[[#This Row],[Datetime]], "ddd")</f>
        <v>Sat</v>
      </c>
      <c r="H1427">
        <f>HOUR(tblSales[[#This Row],[Datetime]])</f>
        <v>11</v>
      </c>
      <c r="I1427" s="8">
        <v>0.4</v>
      </c>
      <c r="J1427" t="s">
        <v>51</v>
      </c>
      <c r="K1427" t="s">
        <v>12</v>
      </c>
      <c r="L1427">
        <v>1</v>
      </c>
    </row>
    <row r="1428" spans="2:12" x14ac:dyDescent="0.2">
      <c r="B1428" s="5">
        <v>43708.472222222219</v>
      </c>
      <c r="C1428" s="12">
        <f>TIME(HOUR(tblSales[[#This Row],[Datetime]]),MINUTE(tblSales[[#This Row],[Datetime]]), SECOND(tblSales[[#This Row],[Datetime]]))</f>
        <v>0.47222222222222227</v>
      </c>
      <c r="D1428" s="6">
        <f>_xlfn.FLOOR.MATH(tblSales[[#This Row],[Datetime]])</f>
        <v>43708</v>
      </c>
      <c r="E1428">
        <f>YEAR(tblSales[[#This Row],[Datetime]])</f>
        <v>2019</v>
      </c>
      <c r="F1428" t="str">
        <f>TEXT(tblSales[[#This Row],[Datetime]], "mmm")</f>
        <v>Aug</v>
      </c>
      <c r="G1428" t="str">
        <f>TEXT(tblSales[[#This Row],[Datetime]], "ddd")</f>
        <v>Sat</v>
      </c>
      <c r="H1428">
        <f>HOUR(tblSales[[#This Row],[Datetime]])</f>
        <v>11</v>
      </c>
      <c r="I1428" s="8">
        <v>2.5</v>
      </c>
      <c r="J1428" t="s">
        <v>51</v>
      </c>
      <c r="K1428" t="s">
        <v>11</v>
      </c>
      <c r="L1428">
        <v>1</v>
      </c>
    </row>
    <row r="1429" spans="2:12" x14ac:dyDescent="0.2">
      <c r="B1429" s="5">
        <v>43708.484027777777</v>
      </c>
      <c r="C1429" s="12">
        <f>TIME(HOUR(tblSales[[#This Row],[Datetime]]),MINUTE(tblSales[[#This Row],[Datetime]]), SECOND(tblSales[[#This Row],[Datetime]]))</f>
        <v>0.48402777777777778</v>
      </c>
      <c r="D1429" s="6">
        <f>_xlfn.FLOOR.MATH(tblSales[[#This Row],[Datetime]])</f>
        <v>43708</v>
      </c>
      <c r="E1429">
        <f>YEAR(tblSales[[#This Row],[Datetime]])</f>
        <v>2019</v>
      </c>
      <c r="F1429" t="str">
        <f>TEXT(tblSales[[#This Row],[Datetime]], "mmm")</f>
        <v>Aug</v>
      </c>
      <c r="G1429" t="str">
        <f>TEXT(tblSales[[#This Row],[Datetime]], "ddd")</f>
        <v>Sat</v>
      </c>
      <c r="H1429">
        <f>HOUR(tblSales[[#This Row],[Datetime]])</f>
        <v>11</v>
      </c>
      <c r="I1429" s="8" t="s">
        <v>97</v>
      </c>
      <c r="J1429" t="s">
        <v>51</v>
      </c>
      <c r="K1429" t="s">
        <v>22</v>
      </c>
      <c r="L1429">
        <v>1</v>
      </c>
    </row>
    <row r="1430" spans="2:12" x14ac:dyDescent="0.2">
      <c r="B1430" s="5">
        <v>43708.484027777777</v>
      </c>
      <c r="C1430" s="12">
        <f>TIME(HOUR(tblSales[[#This Row],[Datetime]]),MINUTE(tblSales[[#This Row],[Datetime]]), SECOND(tblSales[[#This Row],[Datetime]]))</f>
        <v>0.48402777777777778</v>
      </c>
      <c r="D1430" s="6">
        <f>_xlfn.FLOOR.MATH(tblSales[[#This Row],[Datetime]])</f>
        <v>43708</v>
      </c>
      <c r="E1430">
        <f>YEAR(tblSales[[#This Row],[Datetime]])</f>
        <v>2019</v>
      </c>
      <c r="F1430" t="str">
        <f>TEXT(tblSales[[#This Row],[Datetime]], "mmm")</f>
        <v>Aug</v>
      </c>
      <c r="G1430" t="str">
        <f>TEXT(tblSales[[#This Row],[Datetime]], "ddd")</f>
        <v>Sat</v>
      </c>
      <c r="H1430">
        <f>HOUR(tblSales[[#This Row],[Datetime]])</f>
        <v>11</v>
      </c>
      <c r="I1430" s="8">
        <v>0.45</v>
      </c>
      <c r="J1430" t="s">
        <v>51</v>
      </c>
      <c r="K1430" t="s">
        <v>17</v>
      </c>
      <c r="L1430">
        <v>1</v>
      </c>
    </row>
    <row r="1431" spans="2:12" x14ac:dyDescent="0.2">
      <c r="B1431" s="5">
        <v>43708.484027777777</v>
      </c>
      <c r="C1431" s="12">
        <f>TIME(HOUR(tblSales[[#This Row],[Datetime]]),MINUTE(tblSales[[#This Row],[Datetime]]), SECOND(tblSales[[#This Row],[Datetime]]))</f>
        <v>0.48402777777777778</v>
      </c>
      <c r="D1431" s="6">
        <f>_xlfn.FLOOR.MATH(tblSales[[#This Row],[Datetime]])</f>
        <v>43708</v>
      </c>
      <c r="E1431">
        <f>YEAR(tblSales[[#This Row],[Datetime]])</f>
        <v>2019</v>
      </c>
      <c r="F1431" t="str">
        <f>TEXT(tblSales[[#This Row],[Datetime]], "mmm")</f>
        <v>Aug</v>
      </c>
      <c r="G1431" t="str">
        <f>TEXT(tblSales[[#This Row],[Datetime]], "ddd")</f>
        <v>Sat</v>
      </c>
      <c r="H1431">
        <f>HOUR(tblSales[[#This Row],[Datetime]])</f>
        <v>11</v>
      </c>
      <c r="I1431" s="8">
        <v>0.55000000000000004</v>
      </c>
      <c r="J1431" t="s">
        <v>51</v>
      </c>
      <c r="K1431" t="s">
        <v>19</v>
      </c>
      <c r="L1431">
        <v>1</v>
      </c>
    </row>
    <row r="1432" spans="2:12" x14ac:dyDescent="0.2">
      <c r="B1432" s="5">
        <v>43708.521527777775</v>
      </c>
      <c r="C1432" s="12">
        <f>TIME(HOUR(tblSales[[#This Row],[Datetime]]),MINUTE(tblSales[[#This Row],[Datetime]]), SECOND(tblSales[[#This Row],[Datetime]]))</f>
        <v>0.52152777777777781</v>
      </c>
      <c r="D1432" s="6">
        <f>_xlfn.FLOOR.MATH(tblSales[[#This Row],[Datetime]])</f>
        <v>43708</v>
      </c>
      <c r="E1432">
        <f>YEAR(tblSales[[#This Row],[Datetime]])</f>
        <v>2019</v>
      </c>
      <c r="F1432" t="str">
        <f>TEXT(tblSales[[#This Row],[Datetime]], "mmm")</f>
        <v>Aug</v>
      </c>
      <c r="G1432" t="str">
        <f>TEXT(tblSales[[#This Row],[Datetime]], "ddd")</f>
        <v>Sat</v>
      </c>
      <c r="H1432">
        <f>HOUR(tblSales[[#This Row],[Datetime]])</f>
        <v>12</v>
      </c>
      <c r="I1432" s="8" t="s">
        <v>97</v>
      </c>
      <c r="J1432" t="s">
        <v>51</v>
      </c>
      <c r="K1432" t="s">
        <v>22</v>
      </c>
      <c r="L1432">
        <v>1</v>
      </c>
    </row>
    <row r="1433" spans="2:12" x14ac:dyDescent="0.2">
      <c r="B1433" s="5">
        <v>43708.521527777775</v>
      </c>
      <c r="C1433" s="12">
        <f>TIME(HOUR(tblSales[[#This Row],[Datetime]]),MINUTE(tblSales[[#This Row],[Datetime]]), SECOND(tblSales[[#This Row],[Datetime]]))</f>
        <v>0.52152777777777781</v>
      </c>
      <c r="D1433" s="6">
        <f>_xlfn.FLOOR.MATH(tblSales[[#This Row],[Datetime]])</f>
        <v>43708</v>
      </c>
      <c r="E1433">
        <f>YEAR(tblSales[[#This Row],[Datetime]])</f>
        <v>2019</v>
      </c>
      <c r="F1433" t="str">
        <f>TEXT(tblSales[[#This Row],[Datetime]], "mmm")</f>
        <v>Aug</v>
      </c>
      <c r="G1433" t="str">
        <f>TEXT(tblSales[[#This Row],[Datetime]], "ddd")</f>
        <v>Sat</v>
      </c>
      <c r="H1433">
        <f>HOUR(tblSales[[#This Row],[Datetime]])</f>
        <v>12</v>
      </c>
      <c r="I1433" s="8">
        <v>0.55000000000000004</v>
      </c>
      <c r="J1433" t="s">
        <v>51</v>
      </c>
      <c r="K1433" t="s">
        <v>8</v>
      </c>
      <c r="L1433">
        <v>1</v>
      </c>
    </row>
    <row r="1434" spans="2:12" x14ac:dyDescent="0.2">
      <c r="B1434" s="5">
        <v>43708.521527777775</v>
      </c>
      <c r="C1434" s="12">
        <f>TIME(HOUR(tblSales[[#This Row],[Datetime]]),MINUTE(tblSales[[#This Row],[Datetime]]), SECOND(tblSales[[#This Row],[Datetime]]))</f>
        <v>0.52152777777777781</v>
      </c>
      <c r="D1434" s="6">
        <f>_xlfn.FLOOR.MATH(tblSales[[#This Row],[Datetime]])</f>
        <v>43708</v>
      </c>
      <c r="E1434">
        <f>YEAR(tblSales[[#This Row],[Datetime]])</f>
        <v>2019</v>
      </c>
      <c r="F1434" t="str">
        <f>TEXT(tblSales[[#This Row],[Datetime]], "mmm")</f>
        <v>Aug</v>
      </c>
      <c r="G1434" t="str">
        <f>TEXT(tblSales[[#This Row],[Datetime]], "ddd")</f>
        <v>Sat</v>
      </c>
      <c r="H1434">
        <f>HOUR(tblSales[[#This Row],[Datetime]])</f>
        <v>12</v>
      </c>
      <c r="I1434" s="8">
        <v>0.4</v>
      </c>
      <c r="J1434" t="s">
        <v>51</v>
      </c>
      <c r="K1434" t="s">
        <v>12</v>
      </c>
      <c r="L1434">
        <v>1</v>
      </c>
    </row>
    <row r="1435" spans="2:12" x14ac:dyDescent="0.2">
      <c r="B1435" s="5">
        <v>43708.521527777775</v>
      </c>
      <c r="C1435" s="12">
        <f>TIME(HOUR(tblSales[[#This Row],[Datetime]]),MINUTE(tblSales[[#This Row],[Datetime]]), SECOND(tblSales[[#This Row],[Datetime]]))</f>
        <v>0.52152777777777781</v>
      </c>
      <c r="D1435" s="6">
        <f>_xlfn.FLOOR.MATH(tblSales[[#This Row],[Datetime]])</f>
        <v>43708</v>
      </c>
      <c r="E1435">
        <f>YEAR(tblSales[[#This Row],[Datetime]])</f>
        <v>2019</v>
      </c>
      <c r="F1435" t="str">
        <f>TEXT(tblSales[[#This Row],[Datetime]], "mmm")</f>
        <v>Aug</v>
      </c>
      <c r="G1435" t="str">
        <f>TEXT(tblSales[[#This Row],[Datetime]], "ddd")</f>
        <v>Sat</v>
      </c>
      <c r="H1435">
        <f>HOUR(tblSales[[#This Row],[Datetime]])</f>
        <v>12</v>
      </c>
      <c r="I1435" s="8">
        <v>2.5</v>
      </c>
      <c r="J1435" t="s">
        <v>51</v>
      </c>
      <c r="K1435" t="s">
        <v>11</v>
      </c>
      <c r="L1435">
        <v>1</v>
      </c>
    </row>
    <row r="1436" spans="2:12" x14ac:dyDescent="0.2">
      <c r="B1436" s="5">
        <v>43708.523611111108</v>
      </c>
      <c r="C1436" s="12">
        <f>TIME(HOUR(tblSales[[#This Row],[Datetime]]),MINUTE(tblSales[[#This Row],[Datetime]]), SECOND(tblSales[[#This Row],[Datetime]]))</f>
        <v>0.52361111111111114</v>
      </c>
      <c r="D1436" s="6">
        <f>_xlfn.FLOOR.MATH(tblSales[[#This Row],[Datetime]])</f>
        <v>43708</v>
      </c>
      <c r="E1436">
        <f>YEAR(tblSales[[#This Row],[Datetime]])</f>
        <v>2019</v>
      </c>
      <c r="F1436" t="str">
        <f>TEXT(tblSales[[#This Row],[Datetime]], "mmm")</f>
        <v>Aug</v>
      </c>
      <c r="G1436" t="str">
        <f>TEXT(tblSales[[#This Row],[Datetime]], "ddd")</f>
        <v>Sat</v>
      </c>
      <c r="H1436">
        <f>HOUR(tblSales[[#This Row],[Datetime]])</f>
        <v>12</v>
      </c>
      <c r="I1436" s="8" t="s">
        <v>97</v>
      </c>
      <c r="J1436" t="s">
        <v>51</v>
      </c>
      <c r="K1436" t="s">
        <v>22</v>
      </c>
      <c r="L1436">
        <v>1</v>
      </c>
    </row>
    <row r="1437" spans="2:12" x14ac:dyDescent="0.2">
      <c r="B1437" s="5">
        <v>43708.523611111108</v>
      </c>
      <c r="C1437" s="12">
        <f>TIME(HOUR(tblSales[[#This Row],[Datetime]]),MINUTE(tblSales[[#This Row],[Datetime]]), SECOND(tblSales[[#This Row],[Datetime]]))</f>
        <v>0.52361111111111114</v>
      </c>
      <c r="D1437" s="6">
        <f>_xlfn.FLOOR.MATH(tblSales[[#This Row],[Datetime]])</f>
        <v>43708</v>
      </c>
      <c r="E1437">
        <f>YEAR(tblSales[[#This Row],[Datetime]])</f>
        <v>2019</v>
      </c>
      <c r="F1437" t="str">
        <f>TEXT(tblSales[[#This Row],[Datetime]], "mmm")</f>
        <v>Aug</v>
      </c>
      <c r="G1437" t="str">
        <f>TEXT(tblSales[[#This Row],[Datetime]], "ddd")</f>
        <v>Sat</v>
      </c>
      <c r="H1437">
        <f>HOUR(tblSales[[#This Row],[Datetime]])</f>
        <v>12</v>
      </c>
      <c r="I1437" s="8">
        <v>0.4</v>
      </c>
      <c r="J1437" t="s">
        <v>51</v>
      </c>
      <c r="K1437" t="s">
        <v>12</v>
      </c>
      <c r="L1437">
        <v>1</v>
      </c>
    </row>
    <row r="1438" spans="2:12" x14ac:dyDescent="0.2">
      <c r="B1438" s="5">
        <v>43708.523611111108</v>
      </c>
      <c r="C1438" s="12">
        <f>TIME(HOUR(tblSales[[#This Row],[Datetime]]),MINUTE(tblSales[[#This Row],[Datetime]]), SECOND(tblSales[[#This Row],[Datetime]]))</f>
        <v>0.52361111111111114</v>
      </c>
      <c r="D1438" s="6">
        <f>_xlfn.FLOOR.MATH(tblSales[[#This Row],[Datetime]])</f>
        <v>43708</v>
      </c>
      <c r="E1438">
        <f>YEAR(tblSales[[#This Row],[Datetime]])</f>
        <v>2019</v>
      </c>
      <c r="F1438" t="str">
        <f>TEXT(tblSales[[#This Row],[Datetime]], "mmm")</f>
        <v>Aug</v>
      </c>
      <c r="G1438" t="str">
        <f>TEXT(tblSales[[#This Row],[Datetime]], "ddd")</f>
        <v>Sat</v>
      </c>
      <c r="H1438">
        <f>HOUR(tblSales[[#This Row],[Datetime]])</f>
        <v>12</v>
      </c>
      <c r="I1438" s="8">
        <v>0.55000000000000004</v>
      </c>
      <c r="J1438" t="s">
        <v>51</v>
      </c>
      <c r="K1438" t="s">
        <v>19</v>
      </c>
      <c r="L1438">
        <v>1</v>
      </c>
    </row>
    <row r="1439" spans="2:12" x14ac:dyDescent="0.2">
      <c r="B1439" s="5">
        <v>43708.552777777775</v>
      </c>
      <c r="C1439" s="12">
        <f>TIME(HOUR(tblSales[[#This Row],[Datetime]]),MINUTE(tblSales[[#This Row],[Datetime]]), SECOND(tblSales[[#This Row],[Datetime]]))</f>
        <v>0.55277777777777781</v>
      </c>
      <c r="D1439" s="6">
        <f>_xlfn.FLOOR.MATH(tblSales[[#This Row],[Datetime]])</f>
        <v>43708</v>
      </c>
      <c r="E1439">
        <f>YEAR(tblSales[[#This Row],[Datetime]])</f>
        <v>2019</v>
      </c>
      <c r="F1439" t="str">
        <f>TEXT(tblSales[[#This Row],[Datetime]], "mmm")</f>
        <v>Aug</v>
      </c>
      <c r="G1439" t="str">
        <f>TEXT(tblSales[[#This Row],[Datetime]], "ddd")</f>
        <v>Sat</v>
      </c>
      <c r="H1439">
        <f>HOUR(tblSales[[#This Row],[Datetime]])</f>
        <v>13</v>
      </c>
      <c r="I1439" s="8">
        <v>1.8</v>
      </c>
      <c r="J1439" t="s">
        <v>51</v>
      </c>
      <c r="K1439" t="s">
        <v>17</v>
      </c>
      <c r="L1439">
        <v>4</v>
      </c>
    </row>
    <row r="1440" spans="2:12" x14ac:dyDescent="0.2">
      <c r="B1440" s="5">
        <v>43708.618055555555</v>
      </c>
      <c r="C1440" s="12">
        <f>TIME(HOUR(tblSales[[#This Row],[Datetime]]),MINUTE(tblSales[[#This Row],[Datetime]]), SECOND(tblSales[[#This Row],[Datetime]]))</f>
        <v>0.61805555555555558</v>
      </c>
      <c r="D1440" s="6">
        <f>_xlfn.FLOOR.MATH(tblSales[[#This Row],[Datetime]])</f>
        <v>43708</v>
      </c>
      <c r="E1440">
        <f>YEAR(tblSales[[#This Row],[Datetime]])</f>
        <v>2019</v>
      </c>
      <c r="F1440" t="str">
        <f>TEXT(tblSales[[#This Row],[Datetime]], "mmm")</f>
        <v>Aug</v>
      </c>
      <c r="G1440" t="str">
        <f>TEXT(tblSales[[#This Row],[Datetime]], "ddd")</f>
        <v>Sat</v>
      </c>
      <c r="H1440">
        <f>HOUR(tblSales[[#This Row],[Datetime]])</f>
        <v>14</v>
      </c>
      <c r="I1440" s="8" t="s">
        <v>97</v>
      </c>
      <c r="J1440" t="s">
        <v>51</v>
      </c>
      <c r="K1440" t="s">
        <v>22</v>
      </c>
      <c r="L1440">
        <v>2</v>
      </c>
    </row>
    <row r="1441" spans="2:12" x14ac:dyDescent="0.2">
      <c r="B1441" s="5">
        <v>43708.618055555555</v>
      </c>
      <c r="C1441" s="12">
        <f>TIME(HOUR(tblSales[[#This Row],[Datetime]]),MINUTE(tblSales[[#This Row],[Datetime]]), SECOND(tblSales[[#This Row],[Datetime]]))</f>
        <v>0.61805555555555558</v>
      </c>
      <c r="D1441" s="6">
        <f>_xlfn.FLOOR.MATH(tblSales[[#This Row],[Datetime]])</f>
        <v>43708</v>
      </c>
      <c r="E1441">
        <f>YEAR(tblSales[[#This Row],[Datetime]])</f>
        <v>2019</v>
      </c>
      <c r="F1441" t="str">
        <f>TEXT(tblSales[[#This Row],[Datetime]], "mmm")</f>
        <v>Aug</v>
      </c>
      <c r="G1441" t="str">
        <f>TEXT(tblSales[[#This Row],[Datetime]], "ddd")</f>
        <v>Sat</v>
      </c>
      <c r="H1441">
        <f>HOUR(tblSales[[#This Row],[Datetime]])</f>
        <v>14</v>
      </c>
      <c r="I1441" s="8">
        <v>0.55000000000000004</v>
      </c>
      <c r="J1441" t="s">
        <v>51</v>
      </c>
      <c r="K1441" t="s">
        <v>9</v>
      </c>
      <c r="L1441">
        <v>1</v>
      </c>
    </row>
    <row r="1442" spans="2:12" x14ac:dyDescent="0.2">
      <c r="B1442" s="5">
        <v>43708.643750000003</v>
      </c>
      <c r="C1442" s="12">
        <f>TIME(HOUR(tblSales[[#This Row],[Datetime]]),MINUTE(tblSales[[#This Row],[Datetime]]), SECOND(tblSales[[#This Row],[Datetime]]))</f>
        <v>0.64374999999999993</v>
      </c>
      <c r="D1442" s="6">
        <f>_xlfn.FLOOR.MATH(tblSales[[#This Row],[Datetime]])</f>
        <v>43708</v>
      </c>
      <c r="E1442">
        <f>YEAR(tblSales[[#This Row],[Datetime]])</f>
        <v>2019</v>
      </c>
      <c r="F1442" t="str">
        <f>TEXT(tblSales[[#This Row],[Datetime]], "mmm")</f>
        <v>Aug</v>
      </c>
      <c r="G1442" t="str">
        <f>TEXT(tblSales[[#This Row],[Datetime]], "ddd")</f>
        <v>Sat</v>
      </c>
      <c r="H1442">
        <f>HOUR(tblSales[[#This Row],[Datetime]])</f>
        <v>15</v>
      </c>
      <c r="I1442" s="8" t="s">
        <v>97</v>
      </c>
      <c r="J1442" t="s">
        <v>51</v>
      </c>
      <c r="K1442" t="s">
        <v>22</v>
      </c>
      <c r="L1442">
        <v>2</v>
      </c>
    </row>
    <row r="1443" spans="2:12" x14ac:dyDescent="0.2">
      <c r="B1443" s="5">
        <v>43708.643750000003</v>
      </c>
      <c r="C1443" s="12">
        <f>TIME(HOUR(tblSales[[#This Row],[Datetime]]),MINUTE(tblSales[[#This Row],[Datetime]]), SECOND(tblSales[[#This Row],[Datetime]]))</f>
        <v>0.64374999999999993</v>
      </c>
      <c r="D1443" s="6">
        <f>_xlfn.FLOOR.MATH(tblSales[[#This Row],[Datetime]])</f>
        <v>43708</v>
      </c>
      <c r="E1443">
        <f>YEAR(tblSales[[#This Row],[Datetime]])</f>
        <v>2019</v>
      </c>
      <c r="F1443" t="str">
        <f>TEXT(tblSales[[#This Row],[Datetime]], "mmm")</f>
        <v>Aug</v>
      </c>
      <c r="G1443" t="str">
        <f>TEXT(tblSales[[#This Row],[Datetime]], "ddd")</f>
        <v>Sat</v>
      </c>
      <c r="H1443">
        <f>HOUR(tblSales[[#This Row],[Datetime]])</f>
        <v>15</v>
      </c>
      <c r="I1443" s="8">
        <v>0.25</v>
      </c>
      <c r="J1443" t="s">
        <v>51</v>
      </c>
      <c r="K1443" t="s">
        <v>10</v>
      </c>
      <c r="L1443">
        <v>1</v>
      </c>
    </row>
    <row r="1444" spans="2:12" x14ac:dyDescent="0.2">
      <c r="B1444" s="5">
        <v>43709.461805555555</v>
      </c>
      <c r="C1444" s="12">
        <f>TIME(HOUR(tblSales[[#This Row],[Datetime]]),MINUTE(tblSales[[#This Row],[Datetime]]), SECOND(tblSales[[#This Row],[Datetime]]))</f>
        <v>0.46180555555555558</v>
      </c>
      <c r="D1444" s="6">
        <f>_xlfn.FLOOR.MATH(tblSales[[#This Row],[Datetime]])</f>
        <v>43709</v>
      </c>
      <c r="E1444">
        <f>YEAR(tblSales[[#This Row],[Datetime]])</f>
        <v>2019</v>
      </c>
      <c r="F1444" t="str">
        <f>TEXT(tblSales[[#This Row],[Datetime]], "mmm")</f>
        <v>Sep</v>
      </c>
      <c r="G1444" t="str">
        <f>TEXT(tblSales[[#This Row],[Datetime]], "ddd")</f>
        <v>Sun</v>
      </c>
      <c r="H1444">
        <f>HOUR(tblSales[[#This Row],[Datetime]])</f>
        <v>11</v>
      </c>
      <c r="I1444" s="8">
        <v>0.55000000000000004</v>
      </c>
      <c r="J1444" t="s">
        <v>51</v>
      </c>
      <c r="K1444" t="s">
        <v>20</v>
      </c>
      <c r="L1444">
        <v>1</v>
      </c>
    </row>
    <row r="1445" spans="2:12" x14ac:dyDescent="0.2">
      <c r="B1445" s="5">
        <v>43709.461805555555</v>
      </c>
      <c r="C1445" s="12">
        <f>TIME(HOUR(tblSales[[#This Row],[Datetime]]),MINUTE(tblSales[[#This Row],[Datetime]]), SECOND(tblSales[[#This Row],[Datetime]]))</f>
        <v>0.46180555555555558</v>
      </c>
      <c r="D1445" s="6">
        <f>_xlfn.FLOOR.MATH(tblSales[[#This Row],[Datetime]])</f>
        <v>43709</v>
      </c>
      <c r="E1445">
        <f>YEAR(tblSales[[#This Row],[Datetime]])</f>
        <v>2019</v>
      </c>
      <c r="F1445" t="str">
        <f>TEXT(tblSales[[#This Row],[Datetime]], "mmm")</f>
        <v>Sep</v>
      </c>
      <c r="G1445" t="str">
        <f>TEXT(tblSales[[#This Row],[Datetime]], "ddd")</f>
        <v>Sun</v>
      </c>
      <c r="H1445">
        <f>HOUR(tblSales[[#This Row],[Datetime]])</f>
        <v>11</v>
      </c>
      <c r="I1445" s="8" t="s">
        <v>97</v>
      </c>
      <c r="J1445" t="s">
        <v>51</v>
      </c>
      <c r="K1445" t="s">
        <v>22</v>
      </c>
      <c r="L1445">
        <v>1</v>
      </c>
    </row>
    <row r="1446" spans="2:12" x14ac:dyDescent="0.2">
      <c r="B1446" s="5">
        <v>43709.461805555555</v>
      </c>
      <c r="C1446" s="12">
        <f>TIME(HOUR(tblSales[[#This Row],[Datetime]]),MINUTE(tblSales[[#This Row],[Datetime]]), SECOND(tblSales[[#This Row],[Datetime]]))</f>
        <v>0.46180555555555558</v>
      </c>
      <c r="D1446" s="6">
        <f>_xlfn.FLOOR.MATH(tblSales[[#This Row],[Datetime]])</f>
        <v>43709</v>
      </c>
      <c r="E1446">
        <f>YEAR(tblSales[[#This Row],[Datetime]])</f>
        <v>2019</v>
      </c>
      <c r="F1446" t="str">
        <f>TEXT(tblSales[[#This Row],[Datetime]], "mmm")</f>
        <v>Sep</v>
      </c>
      <c r="G1446" t="str">
        <f>TEXT(tblSales[[#This Row],[Datetime]], "ddd")</f>
        <v>Sun</v>
      </c>
      <c r="H1446">
        <f>HOUR(tblSales[[#This Row],[Datetime]])</f>
        <v>11</v>
      </c>
      <c r="I1446" s="8">
        <v>0.55000000000000004</v>
      </c>
      <c r="J1446" t="s">
        <v>51</v>
      </c>
      <c r="K1446" t="s">
        <v>15</v>
      </c>
      <c r="L1446">
        <v>1</v>
      </c>
    </row>
    <row r="1447" spans="2:12" x14ac:dyDescent="0.2">
      <c r="B1447" s="5">
        <v>43709.461805555555</v>
      </c>
      <c r="C1447" s="12">
        <f>TIME(HOUR(tblSales[[#This Row],[Datetime]]),MINUTE(tblSales[[#This Row],[Datetime]]), SECOND(tblSales[[#This Row],[Datetime]]))</f>
        <v>0.46180555555555558</v>
      </c>
      <c r="D1447" s="6">
        <f>_xlfn.FLOOR.MATH(tblSales[[#This Row],[Datetime]])</f>
        <v>43709</v>
      </c>
      <c r="E1447">
        <f>YEAR(tblSales[[#This Row],[Datetime]])</f>
        <v>2019</v>
      </c>
      <c r="F1447" t="str">
        <f>TEXT(tblSales[[#This Row],[Datetime]], "mmm")</f>
        <v>Sep</v>
      </c>
      <c r="G1447" t="str">
        <f>TEXT(tblSales[[#This Row],[Datetime]], "ddd")</f>
        <v>Sun</v>
      </c>
      <c r="H1447">
        <f>HOUR(tblSales[[#This Row],[Datetime]])</f>
        <v>11</v>
      </c>
      <c r="I1447" s="8">
        <v>0.4</v>
      </c>
      <c r="J1447" t="s">
        <v>51</v>
      </c>
      <c r="K1447" t="s">
        <v>12</v>
      </c>
      <c r="L1447">
        <v>1</v>
      </c>
    </row>
    <row r="1448" spans="2:12" x14ac:dyDescent="0.2">
      <c r="B1448" s="5">
        <v>43709.461805555555</v>
      </c>
      <c r="C1448" s="12">
        <f>TIME(HOUR(tblSales[[#This Row],[Datetime]]),MINUTE(tblSales[[#This Row],[Datetime]]), SECOND(tblSales[[#This Row],[Datetime]]))</f>
        <v>0.46180555555555558</v>
      </c>
      <c r="D1448" s="6">
        <f>_xlfn.FLOOR.MATH(tblSales[[#This Row],[Datetime]])</f>
        <v>43709</v>
      </c>
      <c r="E1448">
        <f>YEAR(tblSales[[#This Row],[Datetime]])</f>
        <v>2019</v>
      </c>
      <c r="F1448" t="str">
        <f>TEXT(tblSales[[#This Row],[Datetime]], "mmm")</f>
        <v>Sep</v>
      </c>
      <c r="G1448" t="str">
        <f>TEXT(tblSales[[#This Row],[Datetime]], "ddd")</f>
        <v>Sun</v>
      </c>
      <c r="H1448">
        <f>HOUR(tblSales[[#This Row],[Datetime]])</f>
        <v>11</v>
      </c>
      <c r="I1448" s="8">
        <v>1.79</v>
      </c>
      <c r="J1448" t="s">
        <v>51</v>
      </c>
      <c r="K1448" t="s">
        <v>13</v>
      </c>
      <c r="L1448">
        <v>1</v>
      </c>
    </row>
    <row r="1449" spans="2:12" x14ac:dyDescent="0.2">
      <c r="B1449" s="5">
        <v>43709.473611111112</v>
      </c>
      <c r="C1449" s="12">
        <f>TIME(HOUR(tblSales[[#This Row],[Datetime]]),MINUTE(tblSales[[#This Row],[Datetime]]), SECOND(tblSales[[#This Row],[Datetime]]))</f>
        <v>0.47361111111111115</v>
      </c>
      <c r="D1449" s="6">
        <f>_xlfn.FLOOR.MATH(tblSales[[#This Row],[Datetime]])</f>
        <v>43709</v>
      </c>
      <c r="E1449">
        <f>YEAR(tblSales[[#This Row],[Datetime]])</f>
        <v>2019</v>
      </c>
      <c r="F1449" t="str">
        <f>TEXT(tblSales[[#This Row],[Datetime]], "mmm")</f>
        <v>Sep</v>
      </c>
      <c r="G1449" t="str">
        <f>TEXT(tblSales[[#This Row],[Datetime]], "ddd")</f>
        <v>Sun</v>
      </c>
      <c r="H1449">
        <f>HOUR(tblSales[[#This Row],[Datetime]])</f>
        <v>11</v>
      </c>
      <c r="I1449" s="8" t="s">
        <v>97</v>
      </c>
      <c r="J1449" t="s">
        <v>51</v>
      </c>
      <c r="K1449" t="s">
        <v>22</v>
      </c>
      <c r="L1449">
        <v>1</v>
      </c>
    </row>
    <row r="1450" spans="2:12" x14ac:dyDescent="0.2">
      <c r="B1450" s="5">
        <v>43709.473611111112</v>
      </c>
      <c r="C1450" s="12">
        <f>TIME(HOUR(tblSales[[#This Row],[Datetime]]),MINUTE(tblSales[[#This Row],[Datetime]]), SECOND(tblSales[[#This Row],[Datetime]]))</f>
        <v>0.47361111111111115</v>
      </c>
      <c r="D1450" s="6">
        <f>_xlfn.FLOOR.MATH(tblSales[[#This Row],[Datetime]])</f>
        <v>43709</v>
      </c>
      <c r="E1450">
        <f>YEAR(tblSales[[#This Row],[Datetime]])</f>
        <v>2019</v>
      </c>
      <c r="F1450" t="str">
        <f>TEXT(tblSales[[#This Row],[Datetime]], "mmm")</f>
        <v>Sep</v>
      </c>
      <c r="G1450" t="str">
        <f>TEXT(tblSales[[#This Row],[Datetime]], "ddd")</f>
        <v>Sun</v>
      </c>
      <c r="H1450">
        <f>HOUR(tblSales[[#This Row],[Datetime]])</f>
        <v>11</v>
      </c>
      <c r="I1450" s="8">
        <v>0.4</v>
      </c>
      <c r="J1450" t="s">
        <v>51</v>
      </c>
      <c r="K1450" t="s">
        <v>14</v>
      </c>
      <c r="L1450">
        <v>1</v>
      </c>
    </row>
    <row r="1451" spans="2:12" x14ac:dyDescent="0.2">
      <c r="B1451" s="5">
        <v>43709.473611111112</v>
      </c>
      <c r="C1451" s="12">
        <f>TIME(HOUR(tblSales[[#This Row],[Datetime]]),MINUTE(tblSales[[#This Row],[Datetime]]), SECOND(tblSales[[#This Row],[Datetime]]))</f>
        <v>0.47361111111111115</v>
      </c>
      <c r="D1451" s="6">
        <f>_xlfn.FLOOR.MATH(tblSales[[#This Row],[Datetime]])</f>
        <v>43709</v>
      </c>
      <c r="E1451">
        <f>YEAR(tblSales[[#This Row],[Datetime]])</f>
        <v>2019</v>
      </c>
      <c r="F1451" t="str">
        <f>TEXT(tblSales[[#This Row],[Datetime]], "mmm")</f>
        <v>Sep</v>
      </c>
      <c r="G1451" t="str">
        <f>TEXT(tblSales[[#This Row],[Datetime]], "ddd")</f>
        <v>Sun</v>
      </c>
      <c r="H1451">
        <f>HOUR(tblSales[[#This Row],[Datetime]])</f>
        <v>11</v>
      </c>
      <c r="I1451" s="8">
        <v>0.4</v>
      </c>
      <c r="J1451" t="s">
        <v>51</v>
      </c>
      <c r="K1451" t="s">
        <v>12</v>
      </c>
      <c r="L1451">
        <v>1</v>
      </c>
    </row>
    <row r="1452" spans="2:12" x14ac:dyDescent="0.2">
      <c r="B1452" s="5">
        <v>43709.486111111109</v>
      </c>
      <c r="C1452" s="12">
        <f>TIME(HOUR(tblSales[[#This Row],[Datetime]]),MINUTE(tblSales[[#This Row],[Datetime]]), SECOND(tblSales[[#This Row],[Datetime]]))</f>
        <v>0.4861111111111111</v>
      </c>
      <c r="D1452" s="6">
        <f>_xlfn.FLOOR.MATH(tblSales[[#This Row],[Datetime]])</f>
        <v>43709</v>
      </c>
      <c r="E1452">
        <f>YEAR(tblSales[[#This Row],[Datetime]])</f>
        <v>2019</v>
      </c>
      <c r="F1452" t="str">
        <f>TEXT(tblSales[[#This Row],[Datetime]], "mmm")</f>
        <v>Sep</v>
      </c>
      <c r="G1452" t="str">
        <f>TEXT(tblSales[[#This Row],[Datetime]], "ddd")</f>
        <v>Sun</v>
      </c>
      <c r="H1452">
        <f>HOUR(tblSales[[#This Row],[Datetime]])</f>
        <v>11</v>
      </c>
      <c r="I1452" s="8" t="s">
        <v>97</v>
      </c>
      <c r="J1452" t="s">
        <v>51</v>
      </c>
      <c r="K1452" t="s">
        <v>22</v>
      </c>
      <c r="L1452">
        <v>2</v>
      </c>
    </row>
    <row r="1453" spans="2:12" x14ac:dyDescent="0.2">
      <c r="B1453" s="5">
        <v>43709.486111111109</v>
      </c>
      <c r="C1453" s="12">
        <f>TIME(HOUR(tblSales[[#This Row],[Datetime]]),MINUTE(tblSales[[#This Row],[Datetime]]), SECOND(tblSales[[#This Row],[Datetime]]))</f>
        <v>0.4861111111111111</v>
      </c>
      <c r="D1453" s="6">
        <f>_xlfn.FLOOR.MATH(tblSales[[#This Row],[Datetime]])</f>
        <v>43709</v>
      </c>
      <c r="E1453">
        <f>YEAR(tblSales[[#This Row],[Datetime]])</f>
        <v>2019</v>
      </c>
      <c r="F1453" t="str">
        <f>TEXT(tblSales[[#This Row],[Datetime]], "mmm")</f>
        <v>Sep</v>
      </c>
      <c r="G1453" t="str">
        <f>TEXT(tblSales[[#This Row],[Datetime]], "ddd")</f>
        <v>Sun</v>
      </c>
      <c r="H1453">
        <f>HOUR(tblSales[[#This Row],[Datetime]])</f>
        <v>11</v>
      </c>
      <c r="I1453" s="8">
        <v>0.55000000000000004</v>
      </c>
      <c r="J1453" t="s">
        <v>51</v>
      </c>
      <c r="K1453" t="s">
        <v>8</v>
      </c>
      <c r="L1453">
        <v>1</v>
      </c>
    </row>
    <row r="1454" spans="2:12" x14ac:dyDescent="0.2">
      <c r="B1454" s="5">
        <v>43709.486111111109</v>
      </c>
      <c r="C1454" s="12">
        <f>TIME(HOUR(tblSales[[#This Row],[Datetime]]),MINUTE(tblSales[[#This Row],[Datetime]]), SECOND(tblSales[[#This Row],[Datetime]]))</f>
        <v>0.4861111111111111</v>
      </c>
      <c r="D1454" s="6">
        <f>_xlfn.FLOOR.MATH(tblSales[[#This Row],[Datetime]])</f>
        <v>43709</v>
      </c>
      <c r="E1454">
        <f>YEAR(tblSales[[#This Row],[Datetime]])</f>
        <v>2019</v>
      </c>
      <c r="F1454" t="str">
        <f>TEXT(tblSales[[#This Row],[Datetime]], "mmm")</f>
        <v>Sep</v>
      </c>
      <c r="G1454" t="str">
        <f>TEXT(tblSales[[#This Row],[Datetime]], "ddd")</f>
        <v>Sun</v>
      </c>
      <c r="H1454">
        <f>HOUR(tblSales[[#This Row],[Datetime]])</f>
        <v>11</v>
      </c>
      <c r="I1454" s="8">
        <v>0.4</v>
      </c>
      <c r="J1454" t="s">
        <v>51</v>
      </c>
      <c r="K1454" t="s">
        <v>12</v>
      </c>
      <c r="L1454">
        <v>1</v>
      </c>
    </row>
    <row r="1455" spans="2:12" x14ac:dyDescent="0.2">
      <c r="B1455" s="5">
        <v>43709.486111111109</v>
      </c>
      <c r="C1455" s="12">
        <f>TIME(HOUR(tblSales[[#This Row],[Datetime]]),MINUTE(tblSales[[#This Row],[Datetime]]), SECOND(tblSales[[#This Row],[Datetime]]))</f>
        <v>0.4861111111111111</v>
      </c>
      <c r="D1455" s="6">
        <f>_xlfn.FLOOR.MATH(tblSales[[#This Row],[Datetime]])</f>
        <v>43709</v>
      </c>
      <c r="E1455">
        <f>YEAR(tblSales[[#This Row],[Datetime]])</f>
        <v>2019</v>
      </c>
      <c r="F1455" t="str">
        <f>TEXT(tblSales[[#This Row],[Datetime]], "mmm")</f>
        <v>Sep</v>
      </c>
      <c r="G1455" t="str">
        <f>TEXT(tblSales[[#This Row],[Datetime]], "ddd")</f>
        <v>Sun</v>
      </c>
      <c r="H1455">
        <f>HOUR(tblSales[[#This Row],[Datetime]])</f>
        <v>11</v>
      </c>
      <c r="I1455" s="8">
        <v>0.45</v>
      </c>
      <c r="J1455" t="s">
        <v>51</v>
      </c>
      <c r="K1455" t="s">
        <v>17</v>
      </c>
      <c r="L1455">
        <v>1</v>
      </c>
    </row>
    <row r="1456" spans="2:12" x14ac:dyDescent="0.2">
      <c r="B1456" s="5">
        <v>43709.50277777778</v>
      </c>
      <c r="C1456" s="12">
        <f>TIME(HOUR(tblSales[[#This Row],[Datetime]]),MINUTE(tblSales[[#This Row],[Datetime]]), SECOND(tblSales[[#This Row],[Datetime]]))</f>
        <v>0.50277777777777777</v>
      </c>
      <c r="D1456" s="6">
        <f>_xlfn.FLOOR.MATH(tblSales[[#This Row],[Datetime]])</f>
        <v>43709</v>
      </c>
      <c r="E1456">
        <f>YEAR(tblSales[[#This Row],[Datetime]])</f>
        <v>2019</v>
      </c>
      <c r="F1456" t="str">
        <f>TEXT(tblSales[[#This Row],[Datetime]], "mmm")</f>
        <v>Sep</v>
      </c>
      <c r="G1456" t="str">
        <f>TEXT(tblSales[[#This Row],[Datetime]], "ddd")</f>
        <v>Sun</v>
      </c>
      <c r="H1456">
        <f>HOUR(tblSales[[#This Row],[Datetime]])</f>
        <v>12</v>
      </c>
      <c r="I1456" s="8" t="s">
        <v>97</v>
      </c>
      <c r="J1456" t="s">
        <v>51</v>
      </c>
      <c r="K1456" t="s">
        <v>22</v>
      </c>
      <c r="L1456">
        <v>2</v>
      </c>
    </row>
    <row r="1457" spans="2:12" x14ac:dyDescent="0.2">
      <c r="B1457" s="5">
        <v>43709.50277777778</v>
      </c>
      <c r="C1457" s="12">
        <f>TIME(HOUR(tblSales[[#This Row],[Datetime]]),MINUTE(tblSales[[#This Row],[Datetime]]), SECOND(tblSales[[#This Row],[Datetime]]))</f>
        <v>0.50277777777777777</v>
      </c>
      <c r="D1457" s="6">
        <f>_xlfn.FLOOR.MATH(tblSales[[#This Row],[Datetime]])</f>
        <v>43709</v>
      </c>
      <c r="E1457">
        <f>YEAR(tblSales[[#This Row],[Datetime]])</f>
        <v>2019</v>
      </c>
      <c r="F1457" t="str">
        <f>TEXT(tblSales[[#This Row],[Datetime]], "mmm")</f>
        <v>Sep</v>
      </c>
      <c r="G1457" t="str">
        <f>TEXT(tblSales[[#This Row],[Datetime]], "ddd")</f>
        <v>Sun</v>
      </c>
      <c r="H1457">
        <f>HOUR(tblSales[[#This Row],[Datetime]])</f>
        <v>12</v>
      </c>
      <c r="I1457" s="8">
        <v>0.25</v>
      </c>
      <c r="J1457" t="s">
        <v>51</v>
      </c>
      <c r="K1457" t="s">
        <v>10</v>
      </c>
      <c r="L1457">
        <v>1</v>
      </c>
    </row>
    <row r="1458" spans="2:12" x14ac:dyDescent="0.2">
      <c r="B1458" s="5">
        <v>43709.50277777778</v>
      </c>
      <c r="C1458" s="12">
        <f>TIME(HOUR(tblSales[[#This Row],[Datetime]]),MINUTE(tblSales[[#This Row],[Datetime]]), SECOND(tblSales[[#This Row],[Datetime]]))</f>
        <v>0.50277777777777777</v>
      </c>
      <c r="D1458" s="6">
        <f>_xlfn.FLOOR.MATH(tblSales[[#This Row],[Datetime]])</f>
        <v>43709</v>
      </c>
      <c r="E1458">
        <f>YEAR(tblSales[[#This Row],[Datetime]])</f>
        <v>2019</v>
      </c>
      <c r="F1458" t="str">
        <f>TEXT(tblSales[[#This Row],[Datetime]], "mmm")</f>
        <v>Sep</v>
      </c>
      <c r="G1458" t="str">
        <f>TEXT(tblSales[[#This Row],[Datetime]], "ddd")</f>
        <v>Sun</v>
      </c>
      <c r="H1458">
        <f>HOUR(tblSales[[#This Row],[Datetime]])</f>
        <v>12</v>
      </c>
      <c r="I1458" s="8">
        <v>0.4</v>
      </c>
      <c r="J1458" t="s">
        <v>51</v>
      </c>
      <c r="K1458" t="s">
        <v>12</v>
      </c>
      <c r="L1458">
        <v>1</v>
      </c>
    </row>
    <row r="1459" spans="2:12" x14ac:dyDescent="0.2">
      <c r="B1459" s="5">
        <v>43709.504861111112</v>
      </c>
      <c r="C1459" s="12">
        <f>TIME(HOUR(tblSales[[#This Row],[Datetime]]),MINUTE(tblSales[[#This Row],[Datetime]]), SECOND(tblSales[[#This Row],[Datetime]]))</f>
        <v>0.50486111111111109</v>
      </c>
      <c r="D1459" s="6">
        <f>_xlfn.FLOOR.MATH(tblSales[[#This Row],[Datetime]])</f>
        <v>43709</v>
      </c>
      <c r="E1459">
        <f>YEAR(tblSales[[#This Row],[Datetime]])</f>
        <v>2019</v>
      </c>
      <c r="F1459" t="str">
        <f>TEXT(tblSales[[#This Row],[Datetime]], "mmm")</f>
        <v>Sep</v>
      </c>
      <c r="G1459" t="str">
        <f>TEXT(tblSales[[#This Row],[Datetime]], "ddd")</f>
        <v>Sun</v>
      </c>
      <c r="H1459">
        <f>HOUR(tblSales[[#This Row],[Datetime]])</f>
        <v>12</v>
      </c>
      <c r="I1459" s="8" t="s">
        <v>97</v>
      </c>
      <c r="J1459" t="s">
        <v>51</v>
      </c>
      <c r="K1459" t="s">
        <v>22</v>
      </c>
      <c r="L1459">
        <v>2</v>
      </c>
    </row>
    <row r="1460" spans="2:12" x14ac:dyDescent="0.2">
      <c r="B1460" s="5">
        <v>43709.504861111112</v>
      </c>
      <c r="C1460" s="12">
        <f>TIME(HOUR(tblSales[[#This Row],[Datetime]]),MINUTE(tblSales[[#This Row],[Datetime]]), SECOND(tblSales[[#This Row],[Datetime]]))</f>
        <v>0.50486111111111109</v>
      </c>
      <c r="D1460" s="6">
        <f>_xlfn.FLOOR.MATH(tblSales[[#This Row],[Datetime]])</f>
        <v>43709</v>
      </c>
      <c r="E1460">
        <f>YEAR(tblSales[[#This Row],[Datetime]])</f>
        <v>2019</v>
      </c>
      <c r="F1460" t="str">
        <f>TEXT(tblSales[[#This Row],[Datetime]], "mmm")</f>
        <v>Sep</v>
      </c>
      <c r="G1460" t="str">
        <f>TEXT(tblSales[[#This Row],[Datetime]], "ddd")</f>
        <v>Sun</v>
      </c>
      <c r="H1460">
        <f>HOUR(tblSales[[#This Row],[Datetime]])</f>
        <v>12</v>
      </c>
      <c r="I1460" s="8">
        <v>1</v>
      </c>
      <c r="J1460" t="s">
        <v>51</v>
      </c>
      <c r="K1460" t="s">
        <v>21</v>
      </c>
      <c r="L1460">
        <v>1</v>
      </c>
    </row>
    <row r="1461" spans="2:12" x14ac:dyDescent="0.2">
      <c r="B1461" s="5">
        <v>43709.504861111112</v>
      </c>
      <c r="C1461" s="12">
        <f>TIME(HOUR(tblSales[[#This Row],[Datetime]]),MINUTE(tblSales[[#This Row],[Datetime]]), SECOND(tblSales[[#This Row],[Datetime]]))</f>
        <v>0.50486111111111109</v>
      </c>
      <c r="D1461" s="6">
        <f>_xlfn.FLOOR.MATH(tblSales[[#This Row],[Datetime]])</f>
        <v>43709</v>
      </c>
      <c r="E1461">
        <f>YEAR(tblSales[[#This Row],[Datetime]])</f>
        <v>2019</v>
      </c>
      <c r="F1461" t="str">
        <f>TEXT(tblSales[[#This Row],[Datetime]], "mmm")</f>
        <v>Sep</v>
      </c>
      <c r="G1461" t="str">
        <f>TEXT(tblSales[[#This Row],[Datetime]], "ddd")</f>
        <v>Sun</v>
      </c>
      <c r="H1461">
        <f>HOUR(tblSales[[#This Row],[Datetime]])</f>
        <v>12</v>
      </c>
      <c r="I1461" s="8">
        <v>0.45</v>
      </c>
      <c r="J1461" t="s">
        <v>51</v>
      </c>
      <c r="K1461" t="s">
        <v>17</v>
      </c>
      <c r="L1461">
        <v>1</v>
      </c>
    </row>
    <row r="1462" spans="2:12" x14ac:dyDescent="0.2">
      <c r="B1462" s="5">
        <v>43709.517361111109</v>
      </c>
      <c r="C1462" s="12">
        <f>TIME(HOUR(tblSales[[#This Row],[Datetime]]),MINUTE(tblSales[[#This Row],[Datetime]]), SECOND(tblSales[[#This Row],[Datetime]]))</f>
        <v>0.51736111111111105</v>
      </c>
      <c r="D1462" s="6">
        <f>_xlfn.FLOOR.MATH(tblSales[[#This Row],[Datetime]])</f>
        <v>43709</v>
      </c>
      <c r="E1462">
        <f>YEAR(tblSales[[#This Row],[Datetime]])</f>
        <v>2019</v>
      </c>
      <c r="F1462" t="str">
        <f>TEXT(tblSales[[#This Row],[Datetime]], "mmm")</f>
        <v>Sep</v>
      </c>
      <c r="G1462" t="str">
        <f>TEXT(tblSales[[#This Row],[Datetime]], "ddd")</f>
        <v>Sun</v>
      </c>
      <c r="H1462">
        <f>HOUR(tblSales[[#This Row],[Datetime]])</f>
        <v>12</v>
      </c>
      <c r="I1462" s="8" t="s">
        <v>97</v>
      </c>
      <c r="J1462" t="s">
        <v>51</v>
      </c>
      <c r="K1462" t="s">
        <v>22</v>
      </c>
      <c r="L1462">
        <v>2</v>
      </c>
    </row>
    <row r="1463" spans="2:12" x14ac:dyDescent="0.2">
      <c r="B1463" s="5">
        <v>43709.517361111109</v>
      </c>
      <c r="C1463" s="12">
        <f>TIME(HOUR(tblSales[[#This Row],[Datetime]]),MINUTE(tblSales[[#This Row],[Datetime]]), SECOND(tblSales[[#This Row],[Datetime]]))</f>
        <v>0.51736111111111105</v>
      </c>
      <c r="D1463" s="6">
        <f>_xlfn.FLOOR.MATH(tblSales[[#This Row],[Datetime]])</f>
        <v>43709</v>
      </c>
      <c r="E1463">
        <f>YEAR(tblSales[[#This Row],[Datetime]])</f>
        <v>2019</v>
      </c>
      <c r="F1463" t="str">
        <f>TEXT(tblSales[[#This Row],[Datetime]], "mmm")</f>
        <v>Sep</v>
      </c>
      <c r="G1463" t="str">
        <f>TEXT(tblSales[[#This Row],[Datetime]], "ddd")</f>
        <v>Sun</v>
      </c>
      <c r="H1463">
        <f>HOUR(tblSales[[#This Row],[Datetime]])</f>
        <v>12</v>
      </c>
      <c r="I1463" s="8">
        <v>0.55000000000000004</v>
      </c>
      <c r="J1463" t="s">
        <v>51</v>
      </c>
      <c r="K1463" t="s">
        <v>15</v>
      </c>
      <c r="L1463">
        <v>1</v>
      </c>
    </row>
    <row r="1464" spans="2:12" x14ac:dyDescent="0.2">
      <c r="B1464" s="5">
        <v>43709.517361111109</v>
      </c>
      <c r="C1464" s="12">
        <f>TIME(HOUR(tblSales[[#This Row],[Datetime]]),MINUTE(tblSales[[#This Row],[Datetime]]), SECOND(tblSales[[#This Row],[Datetime]]))</f>
        <v>0.51736111111111105</v>
      </c>
      <c r="D1464" s="6">
        <f>_xlfn.FLOOR.MATH(tblSales[[#This Row],[Datetime]])</f>
        <v>43709</v>
      </c>
      <c r="E1464">
        <f>YEAR(tblSales[[#This Row],[Datetime]])</f>
        <v>2019</v>
      </c>
      <c r="F1464" t="str">
        <f>TEXT(tblSales[[#This Row],[Datetime]], "mmm")</f>
        <v>Sep</v>
      </c>
      <c r="G1464" t="str">
        <f>TEXT(tblSales[[#This Row],[Datetime]], "ddd")</f>
        <v>Sun</v>
      </c>
      <c r="H1464">
        <f>HOUR(tblSales[[#This Row],[Datetime]])</f>
        <v>12</v>
      </c>
      <c r="I1464" s="8">
        <v>0.3</v>
      </c>
      <c r="J1464" t="s">
        <v>51</v>
      </c>
      <c r="K1464" t="s">
        <v>16</v>
      </c>
      <c r="L1464">
        <v>1</v>
      </c>
    </row>
    <row r="1465" spans="2:12" x14ac:dyDescent="0.2">
      <c r="B1465" s="5">
        <v>43709.517361111109</v>
      </c>
      <c r="C1465" s="12">
        <f>TIME(HOUR(tblSales[[#This Row],[Datetime]]),MINUTE(tblSales[[#This Row],[Datetime]]), SECOND(tblSales[[#This Row],[Datetime]]))</f>
        <v>0.51736111111111105</v>
      </c>
      <c r="D1465" s="6">
        <f>_xlfn.FLOOR.MATH(tblSales[[#This Row],[Datetime]])</f>
        <v>43709</v>
      </c>
      <c r="E1465">
        <f>YEAR(tblSales[[#This Row],[Datetime]])</f>
        <v>2019</v>
      </c>
      <c r="F1465" t="str">
        <f>TEXT(tblSales[[#This Row],[Datetime]], "mmm")</f>
        <v>Sep</v>
      </c>
      <c r="G1465" t="str">
        <f>TEXT(tblSales[[#This Row],[Datetime]], "ddd")</f>
        <v>Sun</v>
      </c>
      <c r="H1465">
        <f>HOUR(tblSales[[#This Row],[Datetime]])</f>
        <v>12</v>
      </c>
      <c r="I1465" s="8">
        <v>0.45</v>
      </c>
      <c r="J1465" t="s">
        <v>51</v>
      </c>
      <c r="K1465" t="s">
        <v>17</v>
      </c>
      <c r="L1465">
        <v>1</v>
      </c>
    </row>
    <row r="1466" spans="2:12" x14ac:dyDescent="0.2">
      <c r="B1466" s="5">
        <v>43709.527083333334</v>
      </c>
      <c r="C1466" s="12">
        <f>TIME(HOUR(tblSales[[#This Row],[Datetime]]),MINUTE(tblSales[[#This Row],[Datetime]]), SECOND(tblSales[[#This Row],[Datetime]]))</f>
        <v>0.52708333333333335</v>
      </c>
      <c r="D1466" s="6">
        <f>_xlfn.FLOOR.MATH(tblSales[[#This Row],[Datetime]])</f>
        <v>43709</v>
      </c>
      <c r="E1466">
        <f>YEAR(tblSales[[#This Row],[Datetime]])</f>
        <v>2019</v>
      </c>
      <c r="F1466" t="str">
        <f>TEXT(tblSales[[#This Row],[Datetime]], "mmm")</f>
        <v>Sep</v>
      </c>
      <c r="G1466" t="str">
        <f>TEXT(tblSales[[#This Row],[Datetime]], "ddd")</f>
        <v>Sun</v>
      </c>
      <c r="H1466">
        <f>HOUR(tblSales[[#This Row],[Datetime]])</f>
        <v>12</v>
      </c>
      <c r="I1466" s="8" t="s">
        <v>97</v>
      </c>
      <c r="J1466" t="s">
        <v>51</v>
      </c>
      <c r="K1466" t="s">
        <v>22</v>
      </c>
      <c r="L1466">
        <v>1</v>
      </c>
    </row>
    <row r="1467" spans="2:12" x14ac:dyDescent="0.2">
      <c r="B1467" s="5">
        <v>43709.527083333334</v>
      </c>
      <c r="C1467" s="12">
        <f>TIME(HOUR(tblSales[[#This Row],[Datetime]]),MINUTE(tblSales[[#This Row],[Datetime]]), SECOND(tblSales[[#This Row],[Datetime]]))</f>
        <v>0.52708333333333335</v>
      </c>
      <c r="D1467" s="6">
        <f>_xlfn.FLOOR.MATH(tblSales[[#This Row],[Datetime]])</f>
        <v>43709</v>
      </c>
      <c r="E1467">
        <f>YEAR(tblSales[[#This Row],[Datetime]])</f>
        <v>2019</v>
      </c>
      <c r="F1467" t="str">
        <f>TEXT(tblSales[[#This Row],[Datetime]], "mmm")</f>
        <v>Sep</v>
      </c>
      <c r="G1467" t="str">
        <f>TEXT(tblSales[[#This Row],[Datetime]], "ddd")</f>
        <v>Sun</v>
      </c>
      <c r="H1467">
        <f>HOUR(tblSales[[#This Row],[Datetime]])</f>
        <v>12</v>
      </c>
      <c r="I1467" s="8">
        <v>0.55000000000000004</v>
      </c>
      <c r="J1467" t="s">
        <v>51</v>
      </c>
      <c r="K1467" t="s">
        <v>15</v>
      </c>
      <c r="L1467">
        <v>1</v>
      </c>
    </row>
    <row r="1468" spans="2:12" x14ac:dyDescent="0.2">
      <c r="B1468" s="5">
        <v>43709.527083333334</v>
      </c>
      <c r="C1468" s="12">
        <f>TIME(HOUR(tblSales[[#This Row],[Datetime]]),MINUTE(tblSales[[#This Row],[Datetime]]), SECOND(tblSales[[#This Row],[Datetime]]))</f>
        <v>0.52708333333333335</v>
      </c>
      <c r="D1468" s="6">
        <f>_xlfn.FLOOR.MATH(tblSales[[#This Row],[Datetime]])</f>
        <v>43709</v>
      </c>
      <c r="E1468">
        <f>YEAR(tblSales[[#This Row],[Datetime]])</f>
        <v>2019</v>
      </c>
      <c r="F1468" t="str">
        <f>TEXT(tblSales[[#This Row],[Datetime]], "mmm")</f>
        <v>Sep</v>
      </c>
      <c r="G1468" t="str">
        <f>TEXT(tblSales[[#This Row],[Datetime]], "ddd")</f>
        <v>Sun</v>
      </c>
      <c r="H1468">
        <f>HOUR(tblSales[[#This Row],[Datetime]])</f>
        <v>12</v>
      </c>
      <c r="I1468" s="8">
        <v>0.8</v>
      </c>
      <c r="J1468" t="s">
        <v>51</v>
      </c>
      <c r="K1468" t="s">
        <v>14</v>
      </c>
      <c r="L1468">
        <v>2</v>
      </c>
    </row>
    <row r="1469" spans="2:12" x14ac:dyDescent="0.2">
      <c r="B1469" s="5">
        <v>43709.527083333334</v>
      </c>
      <c r="C1469" s="12">
        <f>TIME(HOUR(tblSales[[#This Row],[Datetime]]),MINUTE(tblSales[[#This Row],[Datetime]]), SECOND(tblSales[[#This Row],[Datetime]]))</f>
        <v>0.52708333333333335</v>
      </c>
      <c r="D1469" s="6">
        <f>_xlfn.FLOOR.MATH(tblSales[[#This Row],[Datetime]])</f>
        <v>43709</v>
      </c>
      <c r="E1469">
        <f>YEAR(tblSales[[#This Row],[Datetime]])</f>
        <v>2019</v>
      </c>
      <c r="F1469" t="str">
        <f>TEXT(tblSales[[#This Row],[Datetime]], "mmm")</f>
        <v>Sep</v>
      </c>
      <c r="G1469" t="str">
        <f>TEXT(tblSales[[#This Row],[Datetime]], "ddd")</f>
        <v>Sun</v>
      </c>
      <c r="H1469">
        <f>HOUR(tblSales[[#This Row],[Datetime]])</f>
        <v>12</v>
      </c>
      <c r="I1469" s="8">
        <v>0.4</v>
      </c>
      <c r="J1469" t="s">
        <v>51</v>
      </c>
      <c r="K1469" t="s">
        <v>12</v>
      </c>
      <c r="L1469">
        <v>1</v>
      </c>
    </row>
    <row r="1470" spans="2:12" x14ac:dyDescent="0.2">
      <c r="B1470" s="5">
        <v>43709.527083333334</v>
      </c>
      <c r="C1470" s="12">
        <f>TIME(HOUR(tblSales[[#This Row],[Datetime]]),MINUTE(tblSales[[#This Row],[Datetime]]), SECOND(tblSales[[#This Row],[Datetime]]))</f>
        <v>0.52708333333333335</v>
      </c>
      <c r="D1470" s="6">
        <f>_xlfn.FLOOR.MATH(tblSales[[#This Row],[Datetime]])</f>
        <v>43709</v>
      </c>
      <c r="E1470">
        <f>YEAR(tblSales[[#This Row],[Datetime]])</f>
        <v>2019</v>
      </c>
      <c r="F1470" t="str">
        <f>TEXT(tblSales[[#This Row],[Datetime]], "mmm")</f>
        <v>Sep</v>
      </c>
      <c r="G1470" t="str">
        <f>TEXT(tblSales[[#This Row],[Datetime]], "ddd")</f>
        <v>Sun</v>
      </c>
      <c r="H1470">
        <f>HOUR(tblSales[[#This Row],[Datetime]])</f>
        <v>12</v>
      </c>
      <c r="I1470" s="8">
        <v>0.45</v>
      </c>
      <c r="J1470" t="s">
        <v>51</v>
      </c>
      <c r="K1470" t="s">
        <v>17</v>
      </c>
      <c r="L1470">
        <v>1</v>
      </c>
    </row>
    <row r="1471" spans="2:12" x14ac:dyDescent="0.2">
      <c r="B1471" s="5">
        <v>43709.580555555556</v>
      </c>
      <c r="C1471" s="12">
        <f>TIME(HOUR(tblSales[[#This Row],[Datetime]]),MINUTE(tblSales[[#This Row],[Datetime]]), SECOND(tblSales[[#This Row],[Datetime]]))</f>
        <v>0.5805555555555556</v>
      </c>
      <c r="D1471" s="6">
        <f>_xlfn.FLOOR.MATH(tblSales[[#This Row],[Datetime]])</f>
        <v>43709</v>
      </c>
      <c r="E1471">
        <f>YEAR(tblSales[[#This Row],[Datetime]])</f>
        <v>2019</v>
      </c>
      <c r="F1471" t="str">
        <f>TEXT(tblSales[[#This Row],[Datetime]], "mmm")</f>
        <v>Sep</v>
      </c>
      <c r="G1471" t="str">
        <f>TEXT(tblSales[[#This Row],[Datetime]], "ddd")</f>
        <v>Sun</v>
      </c>
      <c r="H1471">
        <f>HOUR(tblSales[[#This Row],[Datetime]])</f>
        <v>13</v>
      </c>
      <c r="I1471" s="8">
        <v>0.3</v>
      </c>
      <c r="J1471" t="s">
        <v>51</v>
      </c>
      <c r="K1471" t="s">
        <v>16</v>
      </c>
      <c r="L1471">
        <v>1</v>
      </c>
    </row>
    <row r="1472" spans="2:12" x14ac:dyDescent="0.2">
      <c r="B1472" s="5">
        <v>43709.580555555556</v>
      </c>
      <c r="C1472" s="12">
        <f>TIME(HOUR(tblSales[[#This Row],[Datetime]]),MINUTE(tblSales[[#This Row],[Datetime]]), SECOND(tblSales[[#This Row],[Datetime]]))</f>
        <v>0.5805555555555556</v>
      </c>
      <c r="D1472" s="6">
        <f>_xlfn.FLOOR.MATH(tblSales[[#This Row],[Datetime]])</f>
        <v>43709</v>
      </c>
      <c r="E1472">
        <f>YEAR(tblSales[[#This Row],[Datetime]])</f>
        <v>2019</v>
      </c>
      <c r="F1472" t="str">
        <f>TEXT(tblSales[[#This Row],[Datetime]], "mmm")</f>
        <v>Sep</v>
      </c>
      <c r="G1472" t="str">
        <f>TEXT(tblSales[[#This Row],[Datetime]], "ddd")</f>
        <v>Sun</v>
      </c>
      <c r="H1472">
        <f>HOUR(tblSales[[#This Row],[Datetime]])</f>
        <v>13</v>
      </c>
      <c r="I1472" s="8">
        <v>0.4</v>
      </c>
      <c r="J1472" t="s">
        <v>51</v>
      </c>
      <c r="K1472" t="s">
        <v>14</v>
      </c>
      <c r="L1472">
        <v>1</v>
      </c>
    </row>
    <row r="1473" spans="2:12" x14ac:dyDescent="0.2">
      <c r="B1473" s="5">
        <v>43709.580555555556</v>
      </c>
      <c r="C1473" s="12">
        <f>TIME(HOUR(tblSales[[#This Row],[Datetime]]),MINUTE(tblSales[[#This Row],[Datetime]]), SECOND(tblSales[[#This Row],[Datetime]]))</f>
        <v>0.5805555555555556</v>
      </c>
      <c r="D1473" s="6">
        <f>_xlfn.FLOOR.MATH(tblSales[[#This Row],[Datetime]])</f>
        <v>43709</v>
      </c>
      <c r="E1473">
        <f>YEAR(tblSales[[#This Row],[Datetime]])</f>
        <v>2019</v>
      </c>
      <c r="F1473" t="str">
        <f>TEXT(tblSales[[#This Row],[Datetime]], "mmm")</f>
        <v>Sep</v>
      </c>
      <c r="G1473" t="str">
        <f>TEXT(tblSales[[#This Row],[Datetime]], "ddd")</f>
        <v>Sun</v>
      </c>
      <c r="H1473">
        <f>HOUR(tblSales[[#This Row],[Datetime]])</f>
        <v>13</v>
      </c>
      <c r="I1473" s="8">
        <v>0.55000000000000004</v>
      </c>
      <c r="J1473" t="s">
        <v>51</v>
      </c>
      <c r="K1473" t="s">
        <v>19</v>
      </c>
      <c r="L1473">
        <v>1</v>
      </c>
    </row>
    <row r="1474" spans="2:12" x14ac:dyDescent="0.2">
      <c r="B1474" s="5">
        <v>43709.586805555555</v>
      </c>
      <c r="C1474" s="12">
        <f>TIME(HOUR(tblSales[[#This Row],[Datetime]]),MINUTE(tblSales[[#This Row],[Datetime]]), SECOND(tblSales[[#This Row],[Datetime]]))</f>
        <v>0.58680555555555558</v>
      </c>
      <c r="D1474" s="6">
        <f>_xlfn.FLOOR.MATH(tblSales[[#This Row],[Datetime]])</f>
        <v>43709</v>
      </c>
      <c r="E1474">
        <f>YEAR(tblSales[[#This Row],[Datetime]])</f>
        <v>2019</v>
      </c>
      <c r="F1474" t="str">
        <f>TEXT(tblSales[[#This Row],[Datetime]], "mmm")</f>
        <v>Sep</v>
      </c>
      <c r="G1474" t="str">
        <f>TEXT(tblSales[[#This Row],[Datetime]], "ddd")</f>
        <v>Sun</v>
      </c>
      <c r="H1474">
        <f>HOUR(tblSales[[#This Row],[Datetime]])</f>
        <v>14</v>
      </c>
      <c r="I1474" s="8">
        <v>8</v>
      </c>
      <c r="J1474" t="s">
        <v>51</v>
      </c>
      <c r="K1474" t="s">
        <v>25</v>
      </c>
      <c r="L1474">
        <v>2</v>
      </c>
    </row>
    <row r="1475" spans="2:12" x14ac:dyDescent="0.2">
      <c r="B1475" s="5">
        <v>43709.586805555555</v>
      </c>
      <c r="C1475" s="12">
        <f>TIME(HOUR(tblSales[[#This Row],[Datetime]]),MINUTE(tblSales[[#This Row],[Datetime]]), SECOND(tblSales[[#This Row],[Datetime]]))</f>
        <v>0.58680555555555558</v>
      </c>
      <c r="D1475" s="6">
        <f>_xlfn.FLOOR.MATH(tblSales[[#This Row],[Datetime]])</f>
        <v>43709</v>
      </c>
      <c r="E1475">
        <f>YEAR(tblSales[[#This Row],[Datetime]])</f>
        <v>2019</v>
      </c>
      <c r="F1475" t="str">
        <f>TEXT(tblSales[[#This Row],[Datetime]], "mmm")</f>
        <v>Sep</v>
      </c>
      <c r="G1475" t="str">
        <f>TEXT(tblSales[[#This Row],[Datetime]], "ddd")</f>
        <v>Sun</v>
      </c>
      <c r="H1475">
        <f>HOUR(tblSales[[#This Row],[Datetime]])</f>
        <v>14</v>
      </c>
      <c r="I1475" s="8" t="s">
        <v>97</v>
      </c>
      <c r="J1475" t="s">
        <v>51</v>
      </c>
      <c r="K1475" t="s">
        <v>22</v>
      </c>
      <c r="L1475">
        <v>1</v>
      </c>
    </row>
    <row r="1476" spans="2:12" x14ac:dyDescent="0.2">
      <c r="B1476" s="5">
        <v>43709.586805555555</v>
      </c>
      <c r="C1476" s="12">
        <f>TIME(HOUR(tblSales[[#This Row],[Datetime]]),MINUTE(tblSales[[#This Row],[Datetime]]), SECOND(tblSales[[#This Row],[Datetime]]))</f>
        <v>0.58680555555555558</v>
      </c>
      <c r="D1476" s="6">
        <f>_xlfn.FLOOR.MATH(tblSales[[#This Row],[Datetime]])</f>
        <v>43709</v>
      </c>
      <c r="E1476">
        <f>YEAR(tblSales[[#This Row],[Datetime]])</f>
        <v>2019</v>
      </c>
      <c r="F1476" t="str">
        <f>TEXT(tblSales[[#This Row],[Datetime]], "mmm")</f>
        <v>Sep</v>
      </c>
      <c r="G1476" t="str">
        <f>TEXT(tblSales[[#This Row],[Datetime]], "ddd")</f>
        <v>Sun</v>
      </c>
      <c r="H1476">
        <f>HOUR(tblSales[[#This Row],[Datetime]])</f>
        <v>14</v>
      </c>
      <c r="I1476" s="8">
        <v>0.55000000000000004</v>
      </c>
      <c r="J1476" t="s">
        <v>51</v>
      </c>
      <c r="K1476" t="s">
        <v>15</v>
      </c>
      <c r="L1476">
        <v>1</v>
      </c>
    </row>
    <row r="1477" spans="2:12" x14ac:dyDescent="0.2">
      <c r="B1477" s="5">
        <v>43709.586805555555</v>
      </c>
      <c r="C1477" s="12">
        <f>TIME(HOUR(tblSales[[#This Row],[Datetime]]),MINUTE(tblSales[[#This Row],[Datetime]]), SECOND(tblSales[[#This Row],[Datetime]]))</f>
        <v>0.58680555555555558</v>
      </c>
      <c r="D1477" s="6">
        <f>_xlfn.FLOOR.MATH(tblSales[[#This Row],[Datetime]])</f>
        <v>43709</v>
      </c>
      <c r="E1477">
        <f>YEAR(tblSales[[#This Row],[Datetime]])</f>
        <v>2019</v>
      </c>
      <c r="F1477" t="str">
        <f>TEXT(tblSales[[#This Row],[Datetime]], "mmm")</f>
        <v>Sep</v>
      </c>
      <c r="G1477" t="str">
        <f>TEXT(tblSales[[#This Row],[Datetime]], "ddd")</f>
        <v>Sun</v>
      </c>
      <c r="H1477">
        <f>HOUR(tblSales[[#This Row],[Datetime]])</f>
        <v>14</v>
      </c>
      <c r="I1477" s="8">
        <v>0.55000000000000004</v>
      </c>
      <c r="J1477" t="s">
        <v>51</v>
      </c>
      <c r="K1477" t="s">
        <v>8</v>
      </c>
      <c r="L1477">
        <v>1</v>
      </c>
    </row>
    <row r="1478" spans="2:12" x14ac:dyDescent="0.2">
      <c r="B1478" s="5">
        <v>43709.586805555555</v>
      </c>
      <c r="C1478" s="12">
        <f>TIME(HOUR(tblSales[[#This Row],[Datetime]]),MINUTE(tblSales[[#This Row],[Datetime]]), SECOND(tblSales[[#This Row],[Datetime]]))</f>
        <v>0.58680555555555558</v>
      </c>
      <c r="D1478" s="6">
        <f>_xlfn.FLOOR.MATH(tblSales[[#This Row],[Datetime]])</f>
        <v>43709</v>
      </c>
      <c r="E1478">
        <f>YEAR(tblSales[[#This Row],[Datetime]])</f>
        <v>2019</v>
      </c>
      <c r="F1478" t="str">
        <f>TEXT(tblSales[[#This Row],[Datetime]], "mmm")</f>
        <v>Sep</v>
      </c>
      <c r="G1478" t="str">
        <f>TEXT(tblSales[[#This Row],[Datetime]], "ddd")</f>
        <v>Sun</v>
      </c>
      <c r="H1478">
        <f>HOUR(tblSales[[#This Row],[Datetime]])</f>
        <v>14</v>
      </c>
      <c r="I1478" s="8">
        <v>0.3</v>
      </c>
      <c r="J1478" t="s">
        <v>51</v>
      </c>
      <c r="K1478" t="s">
        <v>16</v>
      </c>
      <c r="L1478">
        <v>1</v>
      </c>
    </row>
    <row r="1479" spans="2:12" x14ac:dyDescent="0.2">
      <c r="B1479" s="5">
        <v>43709.586805555555</v>
      </c>
      <c r="C1479" s="12">
        <f>TIME(HOUR(tblSales[[#This Row],[Datetime]]),MINUTE(tblSales[[#This Row],[Datetime]]), SECOND(tblSales[[#This Row],[Datetime]]))</f>
        <v>0.58680555555555558</v>
      </c>
      <c r="D1479" s="6">
        <f>_xlfn.FLOOR.MATH(tblSales[[#This Row],[Datetime]])</f>
        <v>43709</v>
      </c>
      <c r="E1479">
        <f>YEAR(tblSales[[#This Row],[Datetime]])</f>
        <v>2019</v>
      </c>
      <c r="F1479" t="str">
        <f>TEXT(tblSales[[#This Row],[Datetime]], "mmm")</f>
        <v>Sep</v>
      </c>
      <c r="G1479" t="str">
        <f>TEXT(tblSales[[#This Row],[Datetime]], "ddd")</f>
        <v>Sun</v>
      </c>
      <c r="H1479">
        <f>HOUR(tblSales[[#This Row],[Datetime]])</f>
        <v>14</v>
      </c>
      <c r="I1479" s="8">
        <v>0.8</v>
      </c>
      <c r="J1479" t="s">
        <v>51</v>
      </c>
      <c r="K1479" t="s">
        <v>12</v>
      </c>
      <c r="L1479">
        <v>2</v>
      </c>
    </row>
    <row r="1480" spans="2:12" x14ac:dyDescent="0.2">
      <c r="B1480" s="5">
        <v>43709.607638888891</v>
      </c>
      <c r="C1480" s="12">
        <f>TIME(HOUR(tblSales[[#This Row],[Datetime]]),MINUTE(tblSales[[#This Row],[Datetime]]), SECOND(tblSales[[#This Row],[Datetime]]))</f>
        <v>0.60763888888888895</v>
      </c>
      <c r="D1480" s="6">
        <f>_xlfn.FLOOR.MATH(tblSales[[#This Row],[Datetime]])</f>
        <v>43709</v>
      </c>
      <c r="E1480">
        <f>YEAR(tblSales[[#This Row],[Datetime]])</f>
        <v>2019</v>
      </c>
      <c r="F1480" t="str">
        <f>TEXT(tblSales[[#This Row],[Datetime]], "mmm")</f>
        <v>Sep</v>
      </c>
      <c r="G1480" t="str">
        <f>TEXT(tblSales[[#This Row],[Datetime]], "ddd")</f>
        <v>Sun</v>
      </c>
      <c r="H1480">
        <f>HOUR(tblSales[[#This Row],[Datetime]])</f>
        <v>14</v>
      </c>
      <c r="I1480" s="8" t="s">
        <v>97</v>
      </c>
      <c r="J1480" t="s">
        <v>51</v>
      </c>
      <c r="K1480" t="s">
        <v>22</v>
      </c>
      <c r="L1480">
        <v>1</v>
      </c>
    </row>
    <row r="1481" spans="2:12" x14ac:dyDescent="0.2">
      <c r="B1481" s="5">
        <v>43709.607638888891</v>
      </c>
      <c r="C1481" s="12">
        <f>TIME(HOUR(tblSales[[#This Row],[Datetime]]),MINUTE(tblSales[[#This Row],[Datetime]]), SECOND(tblSales[[#This Row],[Datetime]]))</f>
        <v>0.60763888888888895</v>
      </c>
      <c r="D1481" s="6">
        <f>_xlfn.FLOOR.MATH(tblSales[[#This Row],[Datetime]])</f>
        <v>43709</v>
      </c>
      <c r="E1481">
        <f>YEAR(tblSales[[#This Row],[Datetime]])</f>
        <v>2019</v>
      </c>
      <c r="F1481" t="str">
        <f>TEXT(tblSales[[#This Row],[Datetime]], "mmm")</f>
        <v>Sep</v>
      </c>
      <c r="G1481" t="str">
        <f>TEXT(tblSales[[#This Row],[Datetime]], "ddd")</f>
        <v>Sun</v>
      </c>
      <c r="H1481">
        <f>HOUR(tblSales[[#This Row],[Datetime]])</f>
        <v>14</v>
      </c>
      <c r="I1481" s="8">
        <v>0.55000000000000004</v>
      </c>
      <c r="J1481" t="s">
        <v>51</v>
      </c>
      <c r="K1481" t="s">
        <v>8</v>
      </c>
      <c r="L1481">
        <v>1</v>
      </c>
    </row>
    <row r="1482" spans="2:12" x14ac:dyDescent="0.2">
      <c r="B1482" s="5">
        <v>43709.607638888891</v>
      </c>
      <c r="C1482" s="12">
        <f>TIME(HOUR(tblSales[[#This Row],[Datetime]]),MINUTE(tblSales[[#This Row],[Datetime]]), SECOND(tblSales[[#This Row],[Datetime]]))</f>
        <v>0.60763888888888895</v>
      </c>
      <c r="D1482" s="6">
        <f>_xlfn.FLOOR.MATH(tblSales[[#This Row],[Datetime]])</f>
        <v>43709</v>
      </c>
      <c r="E1482">
        <f>YEAR(tblSales[[#This Row],[Datetime]])</f>
        <v>2019</v>
      </c>
      <c r="F1482" t="str">
        <f>TEXT(tblSales[[#This Row],[Datetime]], "mmm")</f>
        <v>Sep</v>
      </c>
      <c r="G1482" t="str">
        <f>TEXT(tblSales[[#This Row],[Datetime]], "ddd")</f>
        <v>Sun</v>
      </c>
      <c r="H1482">
        <f>HOUR(tblSales[[#This Row],[Datetime]])</f>
        <v>14</v>
      </c>
      <c r="I1482" s="8">
        <v>1.79</v>
      </c>
      <c r="J1482" t="s">
        <v>51</v>
      </c>
      <c r="K1482" t="s">
        <v>13</v>
      </c>
      <c r="L1482">
        <v>1</v>
      </c>
    </row>
    <row r="1483" spans="2:12" x14ac:dyDescent="0.2">
      <c r="B1483" s="5">
        <v>43709.613194444442</v>
      </c>
      <c r="C1483" s="12">
        <f>TIME(HOUR(tblSales[[#This Row],[Datetime]]),MINUTE(tblSales[[#This Row],[Datetime]]), SECOND(tblSales[[#This Row],[Datetime]]))</f>
        <v>0.61319444444444449</v>
      </c>
      <c r="D1483" s="6">
        <f>_xlfn.FLOOR.MATH(tblSales[[#This Row],[Datetime]])</f>
        <v>43709</v>
      </c>
      <c r="E1483">
        <f>YEAR(tblSales[[#This Row],[Datetime]])</f>
        <v>2019</v>
      </c>
      <c r="F1483" t="str">
        <f>TEXT(tblSales[[#This Row],[Datetime]], "mmm")</f>
        <v>Sep</v>
      </c>
      <c r="G1483" t="str">
        <f>TEXT(tblSales[[#This Row],[Datetime]], "ddd")</f>
        <v>Sun</v>
      </c>
      <c r="H1483">
        <f>HOUR(tblSales[[#This Row],[Datetime]])</f>
        <v>14</v>
      </c>
      <c r="I1483" s="8">
        <v>0.55000000000000004</v>
      </c>
      <c r="J1483" t="s">
        <v>51</v>
      </c>
      <c r="K1483" t="s">
        <v>20</v>
      </c>
      <c r="L1483">
        <v>1</v>
      </c>
    </row>
    <row r="1484" spans="2:12" x14ac:dyDescent="0.2">
      <c r="B1484" s="5">
        <v>43709.613194444442</v>
      </c>
      <c r="C1484" s="12">
        <f>TIME(HOUR(tblSales[[#This Row],[Datetime]]),MINUTE(tblSales[[#This Row],[Datetime]]), SECOND(tblSales[[#This Row],[Datetime]]))</f>
        <v>0.61319444444444449</v>
      </c>
      <c r="D1484" s="6">
        <f>_xlfn.FLOOR.MATH(tblSales[[#This Row],[Datetime]])</f>
        <v>43709</v>
      </c>
      <c r="E1484">
        <f>YEAR(tblSales[[#This Row],[Datetime]])</f>
        <v>2019</v>
      </c>
      <c r="F1484" t="str">
        <f>TEXT(tblSales[[#This Row],[Datetime]], "mmm")</f>
        <v>Sep</v>
      </c>
      <c r="G1484" t="str">
        <f>TEXT(tblSales[[#This Row],[Datetime]], "ddd")</f>
        <v>Sun</v>
      </c>
      <c r="H1484">
        <f>HOUR(tblSales[[#This Row],[Datetime]])</f>
        <v>14</v>
      </c>
      <c r="I1484" s="8" t="s">
        <v>97</v>
      </c>
      <c r="J1484" t="s">
        <v>51</v>
      </c>
      <c r="K1484" t="s">
        <v>22</v>
      </c>
      <c r="L1484">
        <v>1</v>
      </c>
    </row>
    <row r="1485" spans="2:12" x14ac:dyDescent="0.2">
      <c r="B1485" s="5">
        <v>43709.613194444442</v>
      </c>
      <c r="C1485" s="12">
        <f>TIME(HOUR(tblSales[[#This Row],[Datetime]]),MINUTE(tblSales[[#This Row],[Datetime]]), SECOND(tblSales[[#This Row],[Datetime]]))</f>
        <v>0.61319444444444449</v>
      </c>
      <c r="D1485" s="6">
        <f>_xlfn.FLOOR.MATH(tblSales[[#This Row],[Datetime]])</f>
        <v>43709</v>
      </c>
      <c r="E1485">
        <f>YEAR(tblSales[[#This Row],[Datetime]])</f>
        <v>2019</v>
      </c>
      <c r="F1485" t="str">
        <f>TEXT(tblSales[[#This Row],[Datetime]], "mmm")</f>
        <v>Sep</v>
      </c>
      <c r="G1485" t="str">
        <f>TEXT(tblSales[[#This Row],[Datetime]], "ddd")</f>
        <v>Sun</v>
      </c>
      <c r="H1485">
        <f>HOUR(tblSales[[#This Row],[Datetime]])</f>
        <v>14</v>
      </c>
      <c r="I1485" s="8">
        <v>0.2</v>
      </c>
      <c r="J1485" t="s">
        <v>51</v>
      </c>
      <c r="K1485" t="s">
        <v>18</v>
      </c>
      <c r="L1485">
        <v>1</v>
      </c>
    </row>
    <row r="1486" spans="2:12" x14ac:dyDescent="0.2">
      <c r="B1486" s="5">
        <v>43709.62777777778</v>
      </c>
      <c r="C1486" s="12">
        <f>TIME(HOUR(tblSales[[#This Row],[Datetime]]),MINUTE(tblSales[[#This Row],[Datetime]]), SECOND(tblSales[[#This Row],[Datetime]]))</f>
        <v>0.62777777777777777</v>
      </c>
      <c r="D1486" s="6">
        <f>_xlfn.FLOOR.MATH(tblSales[[#This Row],[Datetime]])</f>
        <v>43709</v>
      </c>
      <c r="E1486">
        <f>YEAR(tblSales[[#This Row],[Datetime]])</f>
        <v>2019</v>
      </c>
      <c r="F1486" t="str">
        <f>TEXT(tblSales[[#This Row],[Datetime]], "mmm")</f>
        <v>Sep</v>
      </c>
      <c r="G1486" t="str">
        <f>TEXT(tblSales[[#This Row],[Datetime]], "ddd")</f>
        <v>Sun</v>
      </c>
      <c r="H1486">
        <f>HOUR(tblSales[[#This Row],[Datetime]])</f>
        <v>15</v>
      </c>
      <c r="I1486" s="8" t="s">
        <v>97</v>
      </c>
      <c r="J1486" t="s">
        <v>51</v>
      </c>
      <c r="K1486" t="s">
        <v>22</v>
      </c>
      <c r="L1486">
        <v>2</v>
      </c>
    </row>
    <row r="1487" spans="2:12" x14ac:dyDescent="0.2">
      <c r="B1487" s="5">
        <v>43709.62777777778</v>
      </c>
      <c r="C1487" s="12">
        <f>TIME(HOUR(tblSales[[#This Row],[Datetime]]),MINUTE(tblSales[[#This Row],[Datetime]]), SECOND(tblSales[[#This Row],[Datetime]]))</f>
        <v>0.62777777777777777</v>
      </c>
      <c r="D1487" s="6">
        <f>_xlfn.FLOOR.MATH(tblSales[[#This Row],[Datetime]])</f>
        <v>43709</v>
      </c>
      <c r="E1487">
        <f>YEAR(tblSales[[#This Row],[Datetime]])</f>
        <v>2019</v>
      </c>
      <c r="F1487" t="str">
        <f>TEXT(tblSales[[#This Row],[Datetime]], "mmm")</f>
        <v>Sep</v>
      </c>
      <c r="G1487" t="str">
        <f>TEXT(tblSales[[#This Row],[Datetime]], "ddd")</f>
        <v>Sun</v>
      </c>
      <c r="H1487">
        <f>HOUR(tblSales[[#This Row],[Datetime]])</f>
        <v>15</v>
      </c>
      <c r="I1487" s="8">
        <v>0.4</v>
      </c>
      <c r="J1487" t="s">
        <v>51</v>
      </c>
      <c r="K1487" t="s">
        <v>14</v>
      </c>
      <c r="L1487">
        <v>1</v>
      </c>
    </row>
    <row r="1488" spans="2:12" x14ac:dyDescent="0.2">
      <c r="B1488" s="5">
        <v>43710.508333333331</v>
      </c>
      <c r="C1488" s="12">
        <f>TIME(HOUR(tblSales[[#This Row],[Datetime]]),MINUTE(tblSales[[#This Row],[Datetime]]), SECOND(tblSales[[#This Row],[Datetime]]))</f>
        <v>0.5083333333333333</v>
      </c>
      <c r="D1488" s="6">
        <f>_xlfn.FLOOR.MATH(tblSales[[#This Row],[Datetime]])</f>
        <v>43710</v>
      </c>
      <c r="E1488">
        <f>YEAR(tblSales[[#This Row],[Datetime]])</f>
        <v>2019</v>
      </c>
      <c r="F1488" t="str">
        <f>TEXT(tblSales[[#This Row],[Datetime]], "mmm")</f>
        <v>Sep</v>
      </c>
      <c r="G1488" t="str">
        <f>TEXT(tblSales[[#This Row],[Datetime]], "ddd")</f>
        <v>Mon</v>
      </c>
      <c r="H1488">
        <f>HOUR(tblSales[[#This Row],[Datetime]])</f>
        <v>12</v>
      </c>
      <c r="I1488" s="8" t="s">
        <v>97</v>
      </c>
      <c r="J1488" t="s">
        <v>51</v>
      </c>
      <c r="K1488" t="s">
        <v>22</v>
      </c>
      <c r="L1488">
        <v>3</v>
      </c>
    </row>
    <row r="1489" spans="2:12" x14ac:dyDescent="0.2">
      <c r="B1489" s="5">
        <v>43710.508333333331</v>
      </c>
      <c r="C1489" s="12">
        <f>TIME(HOUR(tblSales[[#This Row],[Datetime]]),MINUTE(tblSales[[#This Row],[Datetime]]), SECOND(tblSales[[#This Row],[Datetime]]))</f>
        <v>0.5083333333333333</v>
      </c>
      <c r="D1489" s="6">
        <f>_xlfn.FLOOR.MATH(tblSales[[#This Row],[Datetime]])</f>
        <v>43710</v>
      </c>
      <c r="E1489">
        <f>YEAR(tblSales[[#This Row],[Datetime]])</f>
        <v>2019</v>
      </c>
      <c r="F1489" t="str">
        <f>TEXT(tblSales[[#This Row],[Datetime]], "mmm")</f>
        <v>Sep</v>
      </c>
      <c r="G1489" t="str">
        <f>TEXT(tblSales[[#This Row],[Datetime]], "ddd")</f>
        <v>Mon</v>
      </c>
      <c r="H1489">
        <f>HOUR(tblSales[[#This Row],[Datetime]])</f>
        <v>12</v>
      </c>
      <c r="I1489" s="8">
        <v>0.55000000000000004</v>
      </c>
      <c r="J1489" t="s">
        <v>51</v>
      </c>
      <c r="K1489" t="s">
        <v>8</v>
      </c>
      <c r="L1489">
        <v>1</v>
      </c>
    </row>
    <row r="1490" spans="2:12" x14ac:dyDescent="0.2">
      <c r="B1490" s="5">
        <v>43710.508333333331</v>
      </c>
      <c r="C1490" s="12">
        <f>TIME(HOUR(tblSales[[#This Row],[Datetime]]),MINUTE(tblSales[[#This Row],[Datetime]]), SECOND(tblSales[[#This Row],[Datetime]]))</f>
        <v>0.5083333333333333</v>
      </c>
      <c r="D1490" s="6">
        <f>_xlfn.FLOOR.MATH(tblSales[[#This Row],[Datetime]])</f>
        <v>43710</v>
      </c>
      <c r="E1490">
        <f>YEAR(tblSales[[#This Row],[Datetime]])</f>
        <v>2019</v>
      </c>
      <c r="F1490" t="str">
        <f>TEXT(tblSales[[#This Row],[Datetime]], "mmm")</f>
        <v>Sep</v>
      </c>
      <c r="G1490" t="str">
        <f>TEXT(tblSales[[#This Row],[Datetime]], "ddd")</f>
        <v>Mon</v>
      </c>
      <c r="H1490">
        <f>HOUR(tblSales[[#This Row],[Datetime]])</f>
        <v>12</v>
      </c>
      <c r="I1490" s="8">
        <v>0.4</v>
      </c>
      <c r="J1490" t="s">
        <v>51</v>
      </c>
      <c r="K1490" t="s">
        <v>14</v>
      </c>
      <c r="L1490">
        <v>1</v>
      </c>
    </row>
    <row r="1491" spans="2:12" x14ac:dyDescent="0.2">
      <c r="B1491" s="5">
        <v>43710.508333333331</v>
      </c>
      <c r="C1491" s="12">
        <f>TIME(HOUR(tblSales[[#This Row],[Datetime]]),MINUTE(tblSales[[#This Row],[Datetime]]), SECOND(tblSales[[#This Row],[Datetime]]))</f>
        <v>0.5083333333333333</v>
      </c>
      <c r="D1491" s="6">
        <f>_xlfn.FLOOR.MATH(tblSales[[#This Row],[Datetime]])</f>
        <v>43710</v>
      </c>
      <c r="E1491">
        <f>YEAR(tblSales[[#This Row],[Datetime]])</f>
        <v>2019</v>
      </c>
      <c r="F1491" t="str">
        <f>TEXT(tblSales[[#This Row],[Datetime]], "mmm")</f>
        <v>Sep</v>
      </c>
      <c r="G1491" t="str">
        <f>TEXT(tblSales[[#This Row],[Datetime]], "ddd")</f>
        <v>Mon</v>
      </c>
      <c r="H1491">
        <f>HOUR(tblSales[[#This Row],[Datetime]])</f>
        <v>12</v>
      </c>
      <c r="I1491" s="8">
        <v>1.79</v>
      </c>
      <c r="J1491" t="s">
        <v>51</v>
      </c>
      <c r="K1491" t="s">
        <v>13</v>
      </c>
      <c r="L1491">
        <v>1</v>
      </c>
    </row>
    <row r="1492" spans="2:12" x14ac:dyDescent="0.2">
      <c r="B1492" s="5">
        <v>43710.508333333331</v>
      </c>
      <c r="C1492" s="12">
        <f>TIME(HOUR(tblSales[[#This Row],[Datetime]]),MINUTE(tblSales[[#This Row],[Datetime]]), SECOND(tblSales[[#This Row],[Datetime]]))</f>
        <v>0.5083333333333333</v>
      </c>
      <c r="D1492" s="6">
        <f>_xlfn.FLOOR.MATH(tblSales[[#This Row],[Datetime]])</f>
        <v>43710</v>
      </c>
      <c r="E1492">
        <f>YEAR(tblSales[[#This Row],[Datetime]])</f>
        <v>2019</v>
      </c>
      <c r="F1492" t="str">
        <f>TEXT(tblSales[[#This Row],[Datetime]], "mmm")</f>
        <v>Sep</v>
      </c>
      <c r="G1492" t="str">
        <f>TEXT(tblSales[[#This Row],[Datetime]], "ddd")</f>
        <v>Mon</v>
      </c>
      <c r="H1492">
        <f>HOUR(tblSales[[#This Row],[Datetime]])</f>
        <v>12</v>
      </c>
      <c r="I1492" s="8">
        <v>2.5</v>
      </c>
      <c r="J1492" t="s">
        <v>51</v>
      </c>
      <c r="K1492" t="s">
        <v>11</v>
      </c>
      <c r="L1492">
        <v>1</v>
      </c>
    </row>
    <row r="1493" spans="2:12" x14ac:dyDescent="0.2">
      <c r="B1493" s="5">
        <v>43710.595138888886</v>
      </c>
      <c r="C1493" s="12">
        <f>TIME(HOUR(tblSales[[#This Row],[Datetime]]),MINUTE(tblSales[[#This Row],[Datetime]]), SECOND(tblSales[[#This Row],[Datetime]]))</f>
        <v>0.59513888888888888</v>
      </c>
      <c r="D1493" s="6">
        <f>_xlfn.FLOOR.MATH(tblSales[[#This Row],[Datetime]])</f>
        <v>43710</v>
      </c>
      <c r="E1493">
        <f>YEAR(tblSales[[#This Row],[Datetime]])</f>
        <v>2019</v>
      </c>
      <c r="F1493" t="str">
        <f>TEXT(tblSales[[#This Row],[Datetime]], "mmm")</f>
        <v>Sep</v>
      </c>
      <c r="G1493" t="str">
        <f>TEXT(tblSales[[#This Row],[Datetime]], "ddd")</f>
        <v>Mon</v>
      </c>
      <c r="H1493">
        <f>HOUR(tblSales[[#This Row],[Datetime]])</f>
        <v>14</v>
      </c>
      <c r="I1493" s="8" t="s">
        <v>97</v>
      </c>
      <c r="J1493" t="s">
        <v>51</v>
      </c>
      <c r="K1493" t="s">
        <v>22</v>
      </c>
      <c r="L1493">
        <v>1</v>
      </c>
    </row>
    <row r="1494" spans="2:12" x14ac:dyDescent="0.2">
      <c r="B1494" s="5">
        <v>43710.595138888886</v>
      </c>
      <c r="C1494" s="12">
        <f>TIME(HOUR(tblSales[[#This Row],[Datetime]]),MINUTE(tblSales[[#This Row],[Datetime]]), SECOND(tblSales[[#This Row],[Datetime]]))</f>
        <v>0.59513888888888888</v>
      </c>
      <c r="D1494" s="6">
        <f>_xlfn.FLOOR.MATH(tblSales[[#This Row],[Datetime]])</f>
        <v>43710</v>
      </c>
      <c r="E1494">
        <f>YEAR(tblSales[[#This Row],[Datetime]])</f>
        <v>2019</v>
      </c>
      <c r="F1494" t="str">
        <f>TEXT(tblSales[[#This Row],[Datetime]], "mmm")</f>
        <v>Sep</v>
      </c>
      <c r="G1494" t="str">
        <f>TEXT(tblSales[[#This Row],[Datetime]], "ddd")</f>
        <v>Mon</v>
      </c>
      <c r="H1494">
        <f>HOUR(tblSales[[#This Row],[Datetime]])</f>
        <v>14</v>
      </c>
      <c r="I1494" s="8">
        <v>0.55000000000000004</v>
      </c>
      <c r="J1494" t="s">
        <v>51</v>
      </c>
      <c r="K1494" t="s">
        <v>19</v>
      </c>
      <c r="L1494">
        <v>1</v>
      </c>
    </row>
    <row r="1495" spans="2:12" x14ac:dyDescent="0.2">
      <c r="B1495" s="5">
        <v>43710.595138888886</v>
      </c>
      <c r="C1495" s="12">
        <f>TIME(HOUR(tblSales[[#This Row],[Datetime]]),MINUTE(tblSales[[#This Row],[Datetime]]), SECOND(tblSales[[#This Row],[Datetime]]))</f>
        <v>0.59513888888888888</v>
      </c>
      <c r="D1495" s="6">
        <f>_xlfn.FLOOR.MATH(tblSales[[#This Row],[Datetime]])</f>
        <v>43710</v>
      </c>
      <c r="E1495">
        <f>YEAR(tblSales[[#This Row],[Datetime]])</f>
        <v>2019</v>
      </c>
      <c r="F1495" t="str">
        <f>TEXT(tblSales[[#This Row],[Datetime]], "mmm")</f>
        <v>Sep</v>
      </c>
      <c r="G1495" t="str">
        <f>TEXT(tblSales[[#This Row],[Datetime]], "ddd")</f>
        <v>Mon</v>
      </c>
      <c r="H1495">
        <f>HOUR(tblSales[[#This Row],[Datetime]])</f>
        <v>14</v>
      </c>
      <c r="I1495" s="8">
        <v>0.2</v>
      </c>
      <c r="J1495" t="s">
        <v>51</v>
      </c>
      <c r="K1495" t="s">
        <v>18</v>
      </c>
      <c r="L1495">
        <v>1</v>
      </c>
    </row>
    <row r="1496" spans="2:12" x14ac:dyDescent="0.2">
      <c r="B1496" s="5">
        <v>43710.604166666664</v>
      </c>
      <c r="C1496" s="12">
        <f>TIME(HOUR(tblSales[[#This Row],[Datetime]]),MINUTE(tblSales[[#This Row],[Datetime]]), SECOND(tblSales[[#This Row],[Datetime]]))</f>
        <v>0.60416666666666663</v>
      </c>
      <c r="D1496" s="6">
        <f>_xlfn.FLOOR.MATH(tblSales[[#This Row],[Datetime]])</f>
        <v>43710</v>
      </c>
      <c r="E1496">
        <f>YEAR(tblSales[[#This Row],[Datetime]])</f>
        <v>2019</v>
      </c>
      <c r="F1496" t="str">
        <f>TEXT(tblSales[[#This Row],[Datetime]], "mmm")</f>
        <v>Sep</v>
      </c>
      <c r="G1496" t="str">
        <f>TEXT(tblSales[[#This Row],[Datetime]], "ddd")</f>
        <v>Mon</v>
      </c>
      <c r="H1496">
        <f>HOUR(tblSales[[#This Row],[Datetime]])</f>
        <v>14</v>
      </c>
      <c r="I1496" s="8">
        <v>1.1000000000000001</v>
      </c>
      <c r="J1496" t="s">
        <v>51</v>
      </c>
      <c r="K1496" t="s">
        <v>20</v>
      </c>
      <c r="L1496">
        <v>2</v>
      </c>
    </row>
    <row r="1497" spans="2:12" x14ac:dyDescent="0.2">
      <c r="B1497" s="5">
        <v>43710.604166666664</v>
      </c>
      <c r="C1497" s="12">
        <f>TIME(HOUR(tblSales[[#This Row],[Datetime]]),MINUTE(tblSales[[#This Row],[Datetime]]), SECOND(tblSales[[#This Row],[Datetime]]))</f>
        <v>0.60416666666666663</v>
      </c>
      <c r="D1497" s="6">
        <f>_xlfn.FLOOR.MATH(tblSales[[#This Row],[Datetime]])</f>
        <v>43710</v>
      </c>
      <c r="E1497">
        <f>YEAR(tblSales[[#This Row],[Datetime]])</f>
        <v>2019</v>
      </c>
      <c r="F1497" t="str">
        <f>TEXT(tblSales[[#This Row],[Datetime]], "mmm")</f>
        <v>Sep</v>
      </c>
      <c r="G1497" t="str">
        <f>TEXT(tblSales[[#This Row],[Datetime]], "ddd")</f>
        <v>Mon</v>
      </c>
      <c r="H1497">
        <f>HOUR(tblSales[[#This Row],[Datetime]])</f>
        <v>14</v>
      </c>
      <c r="I1497" s="8" t="s">
        <v>97</v>
      </c>
      <c r="J1497" t="s">
        <v>51</v>
      </c>
      <c r="K1497" t="s">
        <v>22</v>
      </c>
      <c r="L1497">
        <v>1</v>
      </c>
    </row>
    <row r="1498" spans="2:12" x14ac:dyDescent="0.2">
      <c r="B1498" s="5">
        <v>43710.604166666664</v>
      </c>
      <c r="C1498" s="12">
        <f>TIME(HOUR(tblSales[[#This Row],[Datetime]]),MINUTE(tblSales[[#This Row],[Datetime]]), SECOND(tblSales[[#This Row],[Datetime]]))</f>
        <v>0.60416666666666663</v>
      </c>
      <c r="D1498" s="6">
        <f>_xlfn.FLOOR.MATH(tblSales[[#This Row],[Datetime]])</f>
        <v>43710</v>
      </c>
      <c r="E1498">
        <f>YEAR(tblSales[[#This Row],[Datetime]])</f>
        <v>2019</v>
      </c>
      <c r="F1498" t="str">
        <f>TEXT(tblSales[[#This Row],[Datetime]], "mmm")</f>
        <v>Sep</v>
      </c>
      <c r="G1498" t="str">
        <f>TEXT(tblSales[[#This Row],[Datetime]], "ddd")</f>
        <v>Mon</v>
      </c>
      <c r="H1498">
        <f>HOUR(tblSales[[#This Row],[Datetime]])</f>
        <v>14</v>
      </c>
      <c r="I1498" s="8">
        <v>0.55000000000000004</v>
      </c>
      <c r="J1498" t="s">
        <v>51</v>
      </c>
      <c r="K1498" t="s">
        <v>15</v>
      </c>
      <c r="L1498">
        <v>1</v>
      </c>
    </row>
    <row r="1499" spans="2:12" x14ac:dyDescent="0.2">
      <c r="B1499" s="5">
        <v>43710.604166666664</v>
      </c>
      <c r="C1499" s="12">
        <f>TIME(HOUR(tblSales[[#This Row],[Datetime]]),MINUTE(tblSales[[#This Row],[Datetime]]), SECOND(tblSales[[#This Row],[Datetime]]))</f>
        <v>0.60416666666666663</v>
      </c>
      <c r="D1499" s="6">
        <f>_xlfn.FLOOR.MATH(tblSales[[#This Row],[Datetime]])</f>
        <v>43710</v>
      </c>
      <c r="E1499">
        <f>YEAR(tblSales[[#This Row],[Datetime]])</f>
        <v>2019</v>
      </c>
      <c r="F1499" t="str">
        <f>TEXT(tblSales[[#This Row],[Datetime]], "mmm")</f>
        <v>Sep</v>
      </c>
      <c r="G1499" t="str">
        <f>TEXT(tblSales[[#This Row],[Datetime]], "ddd")</f>
        <v>Mon</v>
      </c>
      <c r="H1499">
        <f>HOUR(tblSales[[#This Row],[Datetime]])</f>
        <v>14</v>
      </c>
      <c r="I1499" s="8">
        <v>1.79</v>
      </c>
      <c r="J1499" t="s">
        <v>51</v>
      </c>
      <c r="K1499" t="s">
        <v>13</v>
      </c>
      <c r="L1499">
        <v>1</v>
      </c>
    </row>
    <row r="1500" spans="2:12" x14ac:dyDescent="0.2">
      <c r="B1500" s="5">
        <v>43710.634027777778</v>
      </c>
      <c r="C1500" s="12">
        <f>TIME(HOUR(tblSales[[#This Row],[Datetime]]),MINUTE(tblSales[[#This Row],[Datetime]]), SECOND(tblSales[[#This Row],[Datetime]]))</f>
        <v>0.63402777777777775</v>
      </c>
      <c r="D1500" s="6">
        <f>_xlfn.FLOOR.MATH(tblSales[[#This Row],[Datetime]])</f>
        <v>43710</v>
      </c>
      <c r="E1500">
        <f>YEAR(tblSales[[#This Row],[Datetime]])</f>
        <v>2019</v>
      </c>
      <c r="F1500" t="str">
        <f>TEXT(tblSales[[#This Row],[Datetime]], "mmm")</f>
        <v>Sep</v>
      </c>
      <c r="G1500" t="str">
        <f>TEXT(tblSales[[#This Row],[Datetime]], "ddd")</f>
        <v>Mon</v>
      </c>
      <c r="H1500">
        <f>HOUR(tblSales[[#This Row],[Datetime]])</f>
        <v>15</v>
      </c>
      <c r="I1500" s="8">
        <v>0.55000000000000004</v>
      </c>
      <c r="J1500" t="s">
        <v>51</v>
      </c>
      <c r="K1500" t="s">
        <v>20</v>
      </c>
      <c r="L1500">
        <v>1</v>
      </c>
    </row>
    <row r="1501" spans="2:12" x14ac:dyDescent="0.2">
      <c r="B1501" s="5">
        <v>43710.634027777778</v>
      </c>
      <c r="C1501" s="12">
        <f>TIME(HOUR(tblSales[[#This Row],[Datetime]]),MINUTE(tblSales[[#This Row],[Datetime]]), SECOND(tblSales[[#This Row],[Datetime]]))</f>
        <v>0.63402777777777775</v>
      </c>
      <c r="D1501" s="6">
        <f>_xlfn.FLOOR.MATH(tblSales[[#This Row],[Datetime]])</f>
        <v>43710</v>
      </c>
      <c r="E1501">
        <f>YEAR(tblSales[[#This Row],[Datetime]])</f>
        <v>2019</v>
      </c>
      <c r="F1501" t="str">
        <f>TEXT(tblSales[[#This Row],[Datetime]], "mmm")</f>
        <v>Sep</v>
      </c>
      <c r="G1501" t="str">
        <f>TEXT(tblSales[[#This Row],[Datetime]], "ddd")</f>
        <v>Mon</v>
      </c>
      <c r="H1501">
        <f>HOUR(tblSales[[#This Row],[Datetime]])</f>
        <v>15</v>
      </c>
      <c r="I1501" s="8">
        <v>0.55000000000000004</v>
      </c>
      <c r="J1501" t="s">
        <v>51</v>
      </c>
      <c r="K1501" t="s">
        <v>8</v>
      </c>
      <c r="L1501">
        <v>1</v>
      </c>
    </row>
    <row r="1502" spans="2:12" x14ac:dyDescent="0.2">
      <c r="B1502" s="5">
        <v>43710.634027777778</v>
      </c>
      <c r="C1502" s="12">
        <f>TIME(HOUR(tblSales[[#This Row],[Datetime]]),MINUTE(tblSales[[#This Row],[Datetime]]), SECOND(tblSales[[#This Row],[Datetime]]))</f>
        <v>0.63402777777777775</v>
      </c>
      <c r="D1502" s="6">
        <f>_xlfn.FLOOR.MATH(tblSales[[#This Row],[Datetime]])</f>
        <v>43710</v>
      </c>
      <c r="E1502">
        <f>YEAR(tblSales[[#This Row],[Datetime]])</f>
        <v>2019</v>
      </c>
      <c r="F1502" t="str">
        <f>TEXT(tblSales[[#This Row],[Datetime]], "mmm")</f>
        <v>Sep</v>
      </c>
      <c r="G1502" t="str">
        <f>TEXT(tblSales[[#This Row],[Datetime]], "ddd")</f>
        <v>Mon</v>
      </c>
      <c r="H1502">
        <f>HOUR(tblSales[[#This Row],[Datetime]])</f>
        <v>15</v>
      </c>
      <c r="I1502" s="8">
        <v>3.58</v>
      </c>
      <c r="J1502" t="s">
        <v>51</v>
      </c>
      <c r="K1502" t="s">
        <v>13</v>
      </c>
      <c r="L1502">
        <v>2</v>
      </c>
    </row>
    <row r="1503" spans="2:12" x14ac:dyDescent="0.2">
      <c r="B1503" s="5">
        <v>43710.634027777778</v>
      </c>
      <c r="C1503" s="12">
        <f>TIME(HOUR(tblSales[[#This Row],[Datetime]]),MINUTE(tblSales[[#This Row],[Datetime]]), SECOND(tblSales[[#This Row],[Datetime]]))</f>
        <v>0.63402777777777775</v>
      </c>
      <c r="D1503" s="6">
        <f>_xlfn.FLOOR.MATH(tblSales[[#This Row],[Datetime]])</f>
        <v>43710</v>
      </c>
      <c r="E1503">
        <f>YEAR(tblSales[[#This Row],[Datetime]])</f>
        <v>2019</v>
      </c>
      <c r="F1503" t="str">
        <f>TEXT(tblSales[[#This Row],[Datetime]], "mmm")</f>
        <v>Sep</v>
      </c>
      <c r="G1503" t="str">
        <f>TEXT(tblSales[[#This Row],[Datetime]], "ddd")</f>
        <v>Mon</v>
      </c>
      <c r="H1503">
        <f>HOUR(tblSales[[#This Row],[Datetime]])</f>
        <v>15</v>
      </c>
      <c r="I1503" s="8">
        <v>1.1000000000000001</v>
      </c>
      <c r="J1503" t="s">
        <v>51</v>
      </c>
      <c r="K1503" t="s">
        <v>19</v>
      </c>
      <c r="L1503">
        <v>2</v>
      </c>
    </row>
    <row r="1504" spans="2:12" x14ac:dyDescent="0.2">
      <c r="B1504" s="5">
        <v>43710.634027777778</v>
      </c>
      <c r="C1504" s="12">
        <f>TIME(HOUR(tblSales[[#This Row],[Datetime]]),MINUTE(tblSales[[#This Row],[Datetime]]), SECOND(tblSales[[#This Row],[Datetime]]))</f>
        <v>0.63402777777777775</v>
      </c>
      <c r="D1504" s="6">
        <f>_xlfn.FLOOR.MATH(tblSales[[#This Row],[Datetime]])</f>
        <v>43710</v>
      </c>
      <c r="E1504">
        <f>YEAR(tblSales[[#This Row],[Datetime]])</f>
        <v>2019</v>
      </c>
      <c r="F1504" t="str">
        <f>TEXT(tblSales[[#This Row],[Datetime]], "mmm")</f>
        <v>Sep</v>
      </c>
      <c r="G1504" t="str">
        <f>TEXT(tblSales[[#This Row],[Datetime]], "ddd")</f>
        <v>Mon</v>
      </c>
      <c r="H1504">
        <f>HOUR(tblSales[[#This Row],[Datetime]])</f>
        <v>15</v>
      </c>
      <c r="I1504" s="8">
        <v>0.2</v>
      </c>
      <c r="J1504" t="s">
        <v>51</v>
      </c>
      <c r="K1504" t="s">
        <v>18</v>
      </c>
      <c r="L1504">
        <v>1</v>
      </c>
    </row>
    <row r="1505" spans="2:12" x14ac:dyDescent="0.2">
      <c r="B1505" s="5">
        <v>43710.634027777778</v>
      </c>
      <c r="C1505" s="12">
        <f>TIME(HOUR(tblSales[[#This Row],[Datetime]]),MINUTE(tblSales[[#This Row],[Datetime]]), SECOND(tblSales[[#This Row],[Datetime]]))</f>
        <v>0.63402777777777775</v>
      </c>
      <c r="D1505" s="6">
        <f>_xlfn.FLOOR.MATH(tblSales[[#This Row],[Datetime]])</f>
        <v>43710</v>
      </c>
      <c r="E1505">
        <f>YEAR(tblSales[[#This Row],[Datetime]])</f>
        <v>2019</v>
      </c>
      <c r="F1505" t="str">
        <f>TEXT(tblSales[[#This Row],[Datetime]], "mmm")</f>
        <v>Sep</v>
      </c>
      <c r="G1505" t="str">
        <f>TEXT(tblSales[[#This Row],[Datetime]], "ddd")</f>
        <v>Mon</v>
      </c>
      <c r="H1505">
        <f>HOUR(tblSales[[#This Row],[Datetime]])</f>
        <v>15</v>
      </c>
      <c r="I1505" s="8">
        <v>2.5</v>
      </c>
      <c r="J1505" t="s">
        <v>51</v>
      </c>
      <c r="K1505" t="s">
        <v>11</v>
      </c>
      <c r="L1505">
        <v>1</v>
      </c>
    </row>
    <row r="1506" spans="2:12" x14ac:dyDescent="0.2">
      <c r="B1506" s="5">
        <v>43710.636111111111</v>
      </c>
      <c r="C1506" s="12">
        <f>TIME(HOUR(tblSales[[#This Row],[Datetime]]),MINUTE(tblSales[[#This Row],[Datetime]]), SECOND(tblSales[[#This Row],[Datetime]]))</f>
        <v>0.63611111111111118</v>
      </c>
      <c r="D1506" s="6">
        <f>_xlfn.FLOOR.MATH(tblSales[[#This Row],[Datetime]])</f>
        <v>43710</v>
      </c>
      <c r="E1506">
        <f>YEAR(tblSales[[#This Row],[Datetime]])</f>
        <v>2019</v>
      </c>
      <c r="F1506" t="str">
        <f>TEXT(tblSales[[#This Row],[Datetime]], "mmm")</f>
        <v>Sep</v>
      </c>
      <c r="G1506" t="str">
        <f>TEXT(tblSales[[#This Row],[Datetime]], "ddd")</f>
        <v>Mon</v>
      </c>
      <c r="H1506">
        <f>HOUR(tblSales[[#This Row],[Datetime]])</f>
        <v>15</v>
      </c>
      <c r="I1506" s="8" t="s">
        <v>97</v>
      </c>
      <c r="J1506" t="s">
        <v>51</v>
      </c>
      <c r="K1506" t="s">
        <v>22</v>
      </c>
      <c r="L1506">
        <v>1</v>
      </c>
    </row>
    <row r="1507" spans="2:12" x14ac:dyDescent="0.2">
      <c r="B1507" s="5">
        <v>43710.64166666667</v>
      </c>
      <c r="C1507" s="12">
        <f>TIME(HOUR(tblSales[[#This Row],[Datetime]]),MINUTE(tblSales[[#This Row],[Datetime]]), SECOND(tblSales[[#This Row],[Datetime]]))</f>
        <v>0.64166666666666672</v>
      </c>
      <c r="D1507" s="6">
        <f>_xlfn.FLOOR.MATH(tblSales[[#This Row],[Datetime]])</f>
        <v>43710</v>
      </c>
      <c r="E1507">
        <f>YEAR(tblSales[[#This Row],[Datetime]])</f>
        <v>2019</v>
      </c>
      <c r="F1507" t="str">
        <f>TEXT(tblSales[[#This Row],[Datetime]], "mmm")</f>
        <v>Sep</v>
      </c>
      <c r="G1507" t="str">
        <f>TEXT(tblSales[[#This Row],[Datetime]], "ddd")</f>
        <v>Mon</v>
      </c>
      <c r="H1507">
        <f>HOUR(tblSales[[#This Row],[Datetime]])</f>
        <v>15</v>
      </c>
      <c r="I1507" s="8">
        <v>0.55000000000000004</v>
      </c>
      <c r="J1507" t="s">
        <v>51</v>
      </c>
      <c r="K1507" t="s">
        <v>20</v>
      </c>
      <c r="L1507">
        <v>1</v>
      </c>
    </row>
    <row r="1508" spans="2:12" x14ac:dyDescent="0.2">
      <c r="B1508" s="5">
        <v>43710.64166666667</v>
      </c>
      <c r="C1508" s="12">
        <f>TIME(HOUR(tblSales[[#This Row],[Datetime]]),MINUTE(tblSales[[#This Row],[Datetime]]), SECOND(tblSales[[#This Row],[Datetime]]))</f>
        <v>0.64166666666666672</v>
      </c>
      <c r="D1508" s="6">
        <f>_xlfn.FLOOR.MATH(tblSales[[#This Row],[Datetime]])</f>
        <v>43710</v>
      </c>
      <c r="E1508">
        <f>YEAR(tblSales[[#This Row],[Datetime]])</f>
        <v>2019</v>
      </c>
      <c r="F1508" t="str">
        <f>TEXT(tblSales[[#This Row],[Datetime]], "mmm")</f>
        <v>Sep</v>
      </c>
      <c r="G1508" t="str">
        <f>TEXT(tblSales[[#This Row],[Datetime]], "ddd")</f>
        <v>Mon</v>
      </c>
      <c r="H1508">
        <f>HOUR(tblSales[[#This Row],[Datetime]])</f>
        <v>15</v>
      </c>
      <c r="I1508" s="8">
        <v>0.55000000000000004</v>
      </c>
      <c r="J1508" t="s">
        <v>51</v>
      </c>
      <c r="K1508" t="s">
        <v>15</v>
      </c>
      <c r="L1508">
        <v>1</v>
      </c>
    </row>
    <row r="1509" spans="2:12" x14ac:dyDescent="0.2">
      <c r="B1509" s="5">
        <v>43710.64166666667</v>
      </c>
      <c r="C1509" s="12">
        <f>TIME(HOUR(tblSales[[#This Row],[Datetime]]),MINUTE(tblSales[[#This Row],[Datetime]]), SECOND(tblSales[[#This Row],[Datetime]]))</f>
        <v>0.64166666666666672</v>
      </c>
      <c r="D1509" s="6">
        <f>_xlfn.FLOOR.MATH(tblSales[[#This Row],[Datetime]])</f>
        <v>43710</v>
      </c>
      <c r="E1509">
        <f>YEAR(tblSales[[#This Row],[Datetime]])</f>
        <v>2019</v>
      </c>
      <c r="F1509" t="str">
        <f>TEXT(tblSales[[#This Row],[Datetime]], "mmm")</f>
        <v>Sep</v>
      </c>
      <c r="G1509" t="str">
        <f>TEXT(tblSales[[#This Row],[Datetime]], "ddd")</f>
        <v>Mon</v>
      </c>
      <c r="H1509">
        <f>HOUR(tblSales[[#This Row],[Datetime]])</f>
        <v>15</v>
      </c>
      <c r="I1509" s="8">
        <v>1.79</v>
      </c>
      <c r="J1509" t="s">
        <v>51</v>
      </c>
      <c r="K1509" t="s">
        <v>13</v>
      </c>
      <c r="L1509">
        <v>1</v>
      </c>
    </row>
    <row r="1510" spans="2:12" x14ac:dyDescent="0.2">
      <c r="B1510" s="5">
        <v>43712.492361111108</v>
      </c>
      <c r="C1510" s="12">
        <f>TIME(HOUR(tblSales[[#This Row],[Datetime]]),MINUTE(tblSales[[#This Row],[Datetime]]), SECOND(tblSales[[#This Row],[Datetime]]))</f>
        <v>0.49236111111111108</v>
      </c>
      <c r="D1510" s="6">
        <f>_xlfn.FLOOR.MATH(tblSales[[#This Row],[Datetime]])</f>
        <v>43712</v>
      </c>
      <c r="E1510">
        <f>YEAR(tblSales[[#This Row],[Datetime]])</f>
        <v>2019</v>
      </c>
      <c r="F1510" t="str">
        <f>TEXT(tblSales[[#This Row],[Datetime]], "mmm")</f>
        <v>Sep</v>
      </c>
      <c r="G1510" t="str">
        <f>TEXT(tblSales[[#This Row],[Datetime]], "ddd")</f>
        <v>Wed</v>
      </c>
      <c r="H1510">
        <f>HOUR(tblSales[[#This Row],[Datetime]])</f>
        <v>11</v>
      </c>
      <c r="I1510" s="8">
        <v>4</v>
      </c>
      <c r="J1510" t="s">
        <v>51</v>
      </c>
      <c r="K1510" t="s">
        <v>25</v>
      </c>
      <c r="L1510">
        <v>1</v>
      </c>
    </row>
    <row r="1511" spans="2:12" x14ac:dyDescent="0.2">
      <c r="B1511" s="5">
        <v>43712.492361111108</v>
      </c>
      <c r="C1511" s="12">
        <f>TIME(HOUR(tblSales[[#This Row],[Datetime]]),MINUTE(tblSales[[#This Row],[Datetime]]), SECOND(tblSales[[#This Row],[Datetime]]))</f>
        <v>0.49236111111111108</v>
      </c>
      <c r="D1511" s="6">
        <f>_xlfn.FLOOR.MATH(tblSales[[#This Row],[Datetime]])</f>
        <v>43712</v>
      </c>
      <c r="E1511">
        <f>YEAR(tblSales[[#This Row],[Datetime]])</f>
        <v>2019</v>
      </c>
      <c r="F1511" t="str">
        <f>TEXT(tblSales[[#This Row],[Datetime]], "mmm")</f>
        <v>Sep</v>
      </c>
      <c r="G1511" t="str">
        <f>TEXT(tblSales[[#This Row],[Datetime]], "ddd")</f>
        <v>Wed</v>
      </c>
      <c r="H1511">
        <f>HOUR(tblSales[[#This Row],[Datetime]])</f>
        <v>11</v>
      </c>
      <c r="I1511" s="8">
        <v>0.25</v>
      </c>
      <c r="J1511" t="s">
        <v>51</v>
      </c>
      <c r="K1511" t="s">
        <v>10</v>
      </c>
      <c r="L1511">
        <v>1</v>
      </c>
    </row>
    <row r="1512" spans="2:12" x14ac:dyDescent="0.2">
      <c r="B1512" s="5">
        <v>43712.492361111108</v>
      </c>
      <c r="C1512" s="12">
        <f>TIME(HOUR(tblSales[[#This Row],[Datetime]]),MINUTE(tblSales[[#This Row],[Datetime]]), SECOND(tblSales[[#This Row],[Datetime]]))</f>
        <v>0.49236111111111108</v>
      </c>
      <c r="D1512" s="6">
        <f>_xlfn.FLOOR.MATH(tblSales[[#This Row],[Datetime]])</f>
        <v>43712</v>
      </c>
      <c r="E1512">
        <f>YEAR(tblSales[[#This Row],[Datetime]])</f>
        <v>2019</v>
      </c>
      <c r="F1512" t="str">
        <f>TEXT(tblSales[[#This Row],[Datetime]], "mmm")</f>
        <v>Sep</v>
      </c>
      <c r="G1512" t="str">
        <f>TEXT(tblSales[[#This Row],[Datetime]], "ddd")</f>
        <v>Wed</v>
      </c>
      <c r="H1512">
        <f>HOUR(tblSales[[#This Row],[Datetime]])</f>
        <v>11</v>
      </c>
      <c r="I1512" s="8">
        <v>0.4</v>
      </c>
      <c r="J1512" t="s">
        <v>51</v>
      </c>
      <c r="K1512" t="s">
        <v>14</v>
      </c>
      <c r="L1512">
        <v>1</v>
      </c>
    </row>
    <row r="1513" spans="2:12" x14ac:dyDescent="0.2">
      <c r="B1513" s="5">
        <v>43712.492361111108</v>
      </c>
      <c r="C1513" s="12">
        <f>TIME(HOUR(tblSales[[#This Row],[Datetime]]),MINUTE(tblSales[[#This Row],[Datetime]]), SECOND(tblSales[[#This Row],[Datetime]]))</f>
        <v>0.49236111111111108</v>
      </c>
      <c r="D1513" s="6">
        <f>_xlfn.FLOOR.MATH(tblSales[[#This Row],[Datetime]])</f>
        <v>43712</v>
      </c>
      <c r="E1513">
        <f>YEAR(tblSales[[#This Row],[Datetime]])</f>
        <v>2019</v>
      </c>
      <c r="F1513" t="str">
        <f>TEXT(tblSales[[#This Row],[Datetime]], "mmm")</f>
        <v>Sep</v>
      </c>
      <c r="G1513" t="str">
        <f>TEXT(tblSales[[#This Row],[Datetime]], "ddd")</f>
        <v>Wed</v>
      </c>
      <c r="H1513">
        <f>HOUR(tblSales[[#This Row],[Datetime]])</f>
        <v>11</v>
      </c>
      <c r="I1513" s="8">
        <v>0.4</v>
      </c>
      <c r="J1513" t="s">
        <v>51</v>
      </c>
      <c r="K1513" t="s">
        <v>12</v>
      </c>
      <c r="L1513">
        <v>1</v>
      </c>
    </row>
    <row r="1514" spans="2:12" x14ac:dyDescent="0.2">
      <c r="B1514" s="5">
        <v>43712.492361111108</v>
      </c>
      <c r="C1514" s="12">
        <f>TIME(HOUR(tblSales[[#This Row],[Datetime]]),MINUTE(tblSales[[#This Row],[Datetime]]), SECOND(tblSales[[#This Row],[Datetime]]))</f>
        <v>0.49236111111111108</v>
      </c>
      <c r="D1514" s="6">
        <f>_xlfn.FLOOR.MATH(tblSales[[#This Row],[Datetime]])</f>
        <v>43712</v>
      </c>
      <c r="E1514">
        <f>YEAR(tblSales[[#This Row],[Datetime]])</f>
        <v>2019</v>
      </c>
      <c r="F1514" t="str">
        <f>TEXT(tblSales[[#This Row],[Datetime]], "mmm")</f>
        <v>Sep</v>
      </c>
      <c r="G1514" t="str">
        <f>TEXT(tblSales[[#This Row],[Datetime]], "ddd")</f>
        <v>Wed</v>
      </c>
      <c r="H1514">
        <f>HOUR(tblSales[[#This Row],[Datetime]])</f>
        <v>11</v>
      </c>
      <c r="I1514" s="8">
        <v>0.55000000000000004</v>
      </c>
      <c r="J1514" t="s">
        <v>51</v>
      </c>
      <c r="K1514" t="s">
        <v>19</v>
      </c>
      <c r="L1514">
        <v>1</v>
      </c>
    </row>
    <row r="1515" spans="2:12" x14ac:dyDescent="0.2">
      <c r="B1515" s="5">
        <v>43712.50277777778</v>
      </c>
      <c r="C1515" s="12">
        <f>TIME(HOUR(tblSales[[#This Row],[Datetime]]),MINUTE(tblSales[[#This Row],[Datetime]]), SECOND(tblSales[[#This Row],[Datetime]]))</f>
        <v>0.50277777777777777</v>
      </c>
      <c r="D1515" s="6">
        <f>_xlfn.FLOOR.MATH(tblSales[[#This Row],[Datetime]])</f>
        <v>43712</v>
      </c>
      <c r="E1515">
        <f>YEAR(tblSales[[#This Row],[Datetime]])</f>
        <v>2019</v>
      </c>
      <c r="F1515" t="str">
        <f>TEXT(tblSales[[#This Row],[Datetime]], "mmm")</f>
        <v>Sep</v>
      </c>
      <c r="G1515" t="str">
        <f>TEXT(tblSales[[#This Row],[Datetime]], "ddd")</f>
        <v>Wed</v>
      </c>
      <c r="H1515">
        <f>HOUR(tblSales[[#This Row],[Datetime]])</f>
        <v>12</v>
      </c>
      <c r="I1515" s="8">
        <v>4</v>
      </c>
      <c r="J1515" t="s">
        <v>51</v>
      </c>
      <c r="K1515" t="s">
        <v>25</v>
      </c>
      <c r="L1515">
        <v>1</v>
      </c>
    </row>
    <row r="1516" spans="2:12" x14ac:dyDescent="0.2">
      <c r="B1516" s="5">
        <v>43712.50277777778</v>
      </c>
      <c r="C1516" s="12">
        <f>TIME(HOUR(tblSales[[#This Row],[Datetime]]),MINUTE(tblSales[[#This Row],[Datetime]]), SECOND(tblSales[[#This Row],[Datetime]]))</f>
        <v>0.50277777777777777</v>
      </c>
      <c r="D1516" s="6">
        <f>_xlfn.FLOOR.MATH(tblSales[[#This Row],[Datetime]])</f>
        <v>43712</v>
      </c>
      <c r="E1516">
        <f>YEAR(tblSales[[#This Row],[Datetime]])</f>
        <v>2019</v>
      </c>
      <c r="F1516" t="str">
        <f>TEXT(tblSales[[#This Row],[Datetime]], "mmm")</f>
        <v>Sep</v>
      </c>
      <c r="G1516" t="str">
        <f>TEXT(tblSales[[#This Row],[Datetime]], "ddd")</f>
        <v>Wed</v>
      </c>
      <c r="H1516">
        <f>HOUR(tblSales[[#This Row],[Datetime]])</f>
        <v>12</v>
      </c>
      <c r="I1516" s="8" t="s">
        <v>97</v>
      </c>
      <c r="J1516" t="s">
        <v>51</v>
      </c>
      <c r="K1516" t="s">
        <v>22</v>
      </c>
      <c r="L1516">
        <v>1</v>
      </c>
    </row>
    <row r="1517" spans="2:12" x14ac:dyDescent="0.2">
      <c r="B1517" s="5">
        <v>43712.50277777778</v>
      </c>
      <c r="C1517" s="12">
        <f>TIME(HOUR(tblSales[[#This Row],[Datetime]]),MINUTE(tblSales[[#This Row],[Datetime]]), SECOND(tblSales[[#This Row],[Datetime]]))</f>
        <v>0.50277777777777777</v>
      </c>
      <c r="D1517" s="6">
        <f>_xlfn.FLOOR.MATH(tblSales[[#This Row],[Datetime]])</f>
        <v>43712</v>
      </c>
      <c r="E1517">
        <f>YEAR(tblSales[[#This Row],[Datetime]])</f>
        <v>2019</v>
      </c>
      <c r="F1517" t="str">
        <f>TEXT(tblSales[[#This Row],[Datetime]], "mmm")</f>
        <v>Sep</v>
      </c>
      <c r="G1517" t="str">
        <f>TEXT(tblSales[[#This Row],[Datetime]], "ddd")</f>
        <v>Wed</v>
      </c>
      <c r="H1517">
        <f>HOUR(tblSales[[#This Row],[Datetime]])</f>
        <v>12</v>
      </c>
      <c r="I1517" s="8">
        <v>0.55000000000000004</v>
      </c>
      <c r="J1517" t="s">
        <v>51</v>
      </c>
      <c r="K1517" t="s">
        <v>15</v>
      </c>
      <c r="L1517">
        <v>1</v>
      </c>
    </row>
    <row r="1518" spans="2:12" x14ac:dyDescent="0.2">
      <c r="B1518" s="5">
        <v>43712.504166666666</v>
      </c>
      <c r="C1518" s="12">
        <f>TIME(HOUR(tblSales[[#This Row],[Datetime]]),MINUTE(tblSales[[#This Row],[Datetime]]), SECOND(tblSales[[#This Row],[Datetime]]))</f>
        <v>0.50416666666666665</v>
      </c>
      <c r="D1518" s="6">
        <f>_xlfn.FLOOR.MATH(tblSales[[#This Row],[Datetime]])</f>
        <v>43712</v>
      </c>
      <c r="E1518">
        <f>YEAR(tblSales[[#This Row],[Datetime]])</f>
        <v>2019</v>
      </c>
      <c r="F1518" t="str">
        <f>TEXT(tblSales[[#This Row],[Datetime]], "mmm")</f>
        <v>Sep</v>
      </c>
      <c r="G1518" t="str">
        <f>TEXT(tblSales[[#This Row],[Datetime]], "ddd")</f>
        <v>Wed</v>
      </c>
      <c r="H1518">
        <f>HOUR(tblSales[[#This Row],[Datetime]])</f>
        <v>12</v>
      </c>
      <c r="I1518" s="8" t="s">
        <v>97</v>
      </c>
      <c r="J1518" t="s">
        <v>51</v>
      </c>
      <c r="K1518" t="s">
        <v>22</v>
      </c>
      <c r="L1518">
        <v>1</v>
      </c>
    </row>
    <row r="1519" spans="2:12" x14ac:dyDescent="0.2">
      <c r="B1519" s="5">
        <v>43712.504166666666</v>
      </c>
      <c r="C1519" s="12">
        <f>TIME(HOUR(tblSales[[#This Row],[Datetime]]),MINUTE(tblSales[[#This Row],[Datetime]]), SECOND(tblSales[[#This Row],[Datetime]]))</f>
        <v>0.50416666666666665</v>
      </c>
      <c r="D1519" s="6">
        <f>_xlfn.FLOOR.MATH(tblSales[[#This Row],[Datetime]])</f>
        <v>43712</v>
      </c>
      <c r="E1519">
        <f>YEAR(tblSales[[#This Row],[Datetime]])</f>
        <v>2019</v>
      </c>
      <c r="F1519" t="str">
        <f>TEXT(tblSales[[#This Row],[Datetime]], "mmm")</f>
        <v>Sep</v>
      </c>
      <c r="G1519" t="str">
        <f>TEXT(tblSales[[#This Row],[Datetime]], "ddd")</f>
        <v>Wed</v>
      </c>
      <c r="H1519">
        <f>HOUR(tblSales[[#This Row],[Datetime]])</f>
        <v>12</v>
      </c>
      <c r="I1519" s="8">
        <v>0.55000000000000004</v>
      </c>
      <c r="J1519" t="s">
        <v>51</v>
      </c>
      <c r="K1519" t="s">
        <v>8</v>
      </c>
      <c r="L1519">
        <v>1</v>
      </c>
    </row>
    <row r="1520" spans="2:12" x14ac:dyDescent="0.2">
      <c r="B1520" s="5">
        <v>43712.504166666666</v>
      </c>
      <c r="C1520" s="12">
        <f>TIME(HOUR(tblSales[[#This Row],[Datetime]]),MINUTE(tblSales[[#This Row],[Datetime]]), SECOND(tblSales[[#This Row],[Datetime]]))</f>
        <v>0.50416666666666665</v>
      </c>
      <c r="D1520" s="6">
        <f>_xlfn.FLOOR.MATH(tblSales[[#This Row],[Datetime]])</f>
        <v>43712</v>
      </c>
      <c r="E1520">
        <f>YEAR(tblSales[[#This Row],[Datetime]])</f>
        <v>2019</v>
      </c>
      <c r="F1520" t="str">
        <f>TEXT(tblSales[[#This Row],[Datetime]], "mmm")</f>
        <v>Sep</v>
      </c>
      <c r="G1520" t="str">
        <f>TEXT(tblSales[[#This Row],[Datetime]], "ddd")</f>
        <v>Wed</v>
      </c>
      <c r="H1520">
        <f>HOUR(tblSales[[#This Row],[Datetime]])</f>
        <v>12</v>
      </c>
      <c r="I1520" s="8">
        <v>0.3</v>
      </c>
      <c r="J1520" t="s">
        <v>51</v>
      </c>
      <c r="K1520" t="s">
        <v>16</v>
      </c>
      <c r="L1520">
        <v>1</v>
      </c>
    </row>
    <row r="1521" spans="2:12" x14ac:dyDescent="0.2">
      <c r="B1521" s="5">
        <v>43712.504166666666</v>
      </c>
      <c r="C1521" s="12">
        <f>TIME(HOUR(tblSales[[#This Row],[Datetime]]),MINUTE(tblSales[[#This Row],[Datetime]]), SECOND(tblSales[[#This Row],[Datetime]]))</f>
        <v>0.50416666666666665</v>
      </c>
      <c r="D1521" s="6">
        <f>_xlfn.FLOOR.MATH(tblSales[[#This Row],[Datetime]])</f>
        <v>43712</v>
      </c>
      <c r="E1521">
        <f>YEAR(tblSales[[#This Row],[Datetime]])</f>
        <v>2019</v>
      </c>
      <c r="F1521" t="str">
        <f>TEXT(tblSales[[#This Row],[Datetime]], "mmm")</f>
        <v>Sep</v>
      </c>
      <c r="G1521" t="str">
        <f>TEXT(tblSales[[#This Row],[Datetime]], "ddd")</f>
        <v>Wed</v>
      </c>
      <c r="H1521">
        <f>HOUR(tblSales[[#This Row],[Datetime]])</f>
        <v>12</v>
      </c>
      <c r="I1521" s="8">
        <v>0.55000000000000004</v>
      </c>
      <c r="J1521" t="s">
        <v>51</v>
      </c>
      <c r="K1521" t="s">
        <v>19</v>
      </c>
      <c r="L1521">
        <v>1</v>
      </c>
    </row>
    <row r="1522" spans="2:12" x14ac:dyDescent="0.2">
      <c r="B1522" s="5">
        <v>43712.521527777775</v>
      </c>
      <c r="C1522" s="12">
        <f>TIME(HOUR(tblSales[[#This Row],[Datetime]]),MINUTE(tblSales[[#This Row],[Datetime]]), SECOND(tblSales[[#This Row],[Datetime]]))</f>
        <v>0.52152777777777781</v>
      </c>
      <c r="D1522" s="6">
        <f>_xlfn.FLOOR.MATH(tblSales[[#This Row],[Datetime]])</f>
        <v>43712</v>
      </c>
      <c r="E1522">
        <f>YEAR(tblSales[[#This Row],[Datetime]])</f>
        <v>2019</v>
      </c>
      <c r="F1522" t="str">
        <f>TEXT(tblSales[[#This Row],[Datetime]], "mmm")</f>
        <v>Sep</v>
      </c>
      <c r="G1522" t="str">
        <f>TEXT(tblSales[[#This Row],[Datetime]], "ddd")</f>
        <v>Wed</v>
      </c>
      <c r="H1522">
        <f>HOUR(tblSales[[#This Row],[Datetime]])</f>
        <v>12</v>
      </c>
      <c r="I1522" s="8" t="s">
        <v>97</v>
      </c>
      <c r="J1522" t="s">
        <v>51</v>
      </c>
      <c r="K1522" t="s">
        <v>22</v>
      </c>
      <c r="L1522">
        <v>1</v>
      </c>
    </row>
    <row r="1523" spans="2:12" x14ac:dyDescent="0.2">
      <c r="B1523" s="5">
        <v>43712.521527777775</v>
      </c>
      <c r="C1523" s="12">
        <f>TIME(HOUR(tblSales[[#This Row],[Datetime]]),MINUTE(tblSales[[#This Row],[Datetime]]), SECOND(tblSales[[#This Row],[Datetime]]))</f>
        <v>0.52152777777777781</v>
      </c>
      <c r="D1523" s="6">
        <f>_xlfn.FLOOR.MATH(tblSales[[#This Row],[Datetime]])</f>
        <v>43712</v>
      </c>
      <c r="E1523">
        <f>YEAR(tblSales[[#This Row],[Datetime]])</f>
        <v>2019</v>
      </c>
      <c r="F1523" t="str">
        <f>TEXT(tblSales[[#This Row],[Datetime]], "mmm")</f>
        <v>Sep</v>
      </c>
      <c r="G1523" t="str">
        <f>TEXT(tblSales[[#This Row],[Datetime]], "ddd")</f>
        <v>Wed</v>
      </c>
      <c r="H1523">
        <f>HOUR(tblSales[[#This Row],[Datetime]])</f>
        <v>12</v>
      </c>
      <c r="I1523" s="8">
        <v>0.55000000000000004</v>
      </c>
      <c r="J1523" t="s">
        <v>51</v>
      </c>
      <c r="K1523" t="s">
        <v>8</v>
      </c>
      <c r="L1523">
        <v>1</v>
      </c>
    </row>
    <row r="1524" spans="2:12" x14ac:dyDescent="0.2">
      <c r="B1524" s="5">
        <v>43712.521527777775</v>
      </c>
      <c r="C1524" s="12">
        <f>TIME(HOUR(tblSales[[#This Row],[Datetime]]),MINUTE(tblSales[[#This Row],[Datetime]]), SECOND(tblSales[[#This Row],[Datetime]]))</f>
        <v>0.52152777777777781</v>
      </c>
      <c r="D1524" s="6">
        <f>_xlfn.FLOOR.MATH(tblSales[[#This Row],[Datetime]])</f>
        <v>43712</v>
      </c>
      <c r="E1524">
        <f>YEAR(tblSales[[#This Row],[Datetime]])</f>
        <v>2019</v>
      </c>
      <c r="F1524" t="str">
        <f>TEXT(tblSales[[#This Row],[Datetime]], "mmm")</f>
        <v>Sep</v>
      </c>
      <c r="G1524" t="str">
        <f>TEXT(tblSales[[#This Row],[Datetime]], "ddd")</f>
        <v>Wed</v>
      </c>
      <c r="H1524">
        <f>HOUR(tblSales[[#This Row],[Datetime]])</f>
        <v>12</v>
      </c>
      <c r="I1524" s="8">
        <v>0.3</v>
      </c>
      <c r="J1524" t="s">
        <v>51</v>
      </c>
      <c r="K1524" t="s">
        <v>16</v>
      </c>
      <c r="L1524">
        <v>1</v>
      </c>
    </row>
    <row r="1525" spans="2:12" x14ac:dyDescent="0.2">
      <c r="B1525" s="5">
        <v>43712.521527777775</v>
      </c>
      <c r="C1525" s="12">
        <f>TIME(HOUR(tblSales[[#This Row],[Datetime]]),MINUTE(tblSales[[#This Row],[Datetime]]), SECOND(tblSales[[#This Row],[Datetime]]))</f>
        <v>0.52152777777777781</v>
      </c>
      <c r="D1525" s="6">
        <f>_xlfn.FLOOR.MATH(tblSales[[#This Row],[Datetime]])</f>
        <v>43712</v>
      </c>
      <c r="E1525">
        <f>YEAR(tblSales[[#This Row],[Datetime]])</f>
        <v>2019</v>
      </c>
      <c r="F1525" t="str">
        <f>TEXT(tblSales[[#This Row],[Datetime]], "mmm")</f>
        <v>Sep</v>
      </c>
      <c r="G1525" t="str">
        <f>TEXT(tblSales[[#This Row],[Datetime]], "ddd")</f>
        <v>Wed</v>
      </c>
      <c r="H1525">
        <f>HOUR(tblSales[[#This Row],[Datetime]])</f>
        <v>12</v>
      </c>
      <c r="I1525" s="8">
        <v>0.55000000000000004</v>
      </c>
      <c r="J1525" t="s">
        <v>51</v>
      </c>
      <c r="K1525" t="s">
        <v>9</v>
      </c>
      <c r="L1525">
        <v>1</v>
      </c>
    </row>
    <row r="1526" spans="2:12" x14ac:dyDescent="0.2">
      <c r="B1526" s="5">
        <v>43712.540277777778</v>
      </c>
      <c r="C1526" s="12">
        <f>TIME(HOUR(tblSales[[#This Row],[Datetime]]),MINUTE(tblSales[[#This Row],[Datetime]]), SECOND(tblSales[[#This Row],[Datetime]]))</f>
        <v>0.54027777777777775</v>
      </c>
      <c r="D1526" s="6">
        <f>_xlfn.FLOOR.MATH(tblSales[[#This Row],[Datetime]])</f>
        <v>43712</v>
      </c>
      <c r="E1526">
        <f>YEAR(tblSales[[#This Row],[Datetime]])</f>
        <v>2019</v>
      </c>
      <c r="F1526" t="str">
        <f>TEXT(tblSales[[#This Row],[Datetime]], "mmm")</f>
        <v>Sep</v>
      </c>
      <c r="G1526" t="str">
        <f>TEXT(tblSales[[#This Row],[Datetime]], "ddd")</f>
        <v>Wed</v>
      </c>
      <c r="H1526">
        <f>HOUR(tblSales[[#This Row],[Datetime]])</f>
        <v>12</v>
      </c>
      <c r="I1526" s="8">
        <v>0.55000000000000004</v>
      </c>
      <c r="J1526" t="s">
        <v>51</v>
      </c>
      <c r="K1526" t="s">
        <v>8</v>
      </c>
      <c r="L1526">
        <v>1</v>
      </c>
    </row>
    <row r="1527" spans="2:12" x14ac:dyDescent="0.2">
      <c r="B1527" s="5">
        <v>43712.540277777778</v>
      </c>
      <c r="C1527" s="12">
        <f>TIME(HOUR(tblSales[[#This Row],[Datetime]]),MINUTE(tblSales[[#This Row],[Datetime]]), SECOND(tblSales[[#This Row],[Datetime]]))</f>
        <v>0.54027777777777775</v>
      </c>
      <c r="D1527" s="6">
        <f>_xlfn.FLOOR.MATH(tblSales[[#This Row],[Datetime]])</f>
        <v>43712</v>
      </c>
      <c r="E1527">
        <f>YEAR(tblSales[[#This Row],[Datetime]])</f>
        <v>2019</v>
      </c>
      <c r="F1527" t="str">
        <f>TEXT(tblSales[[#This Row],[Datetime]], "mmm")</f>
        <v>Sep</v>
      </c>
      <c r="G1527" t="str">
        <f>TEXT(tblSales[[#This Row],[Datetime]], "ddd")</f>
        <v>Wed</v>
      </c>
      <c r="H1527">
        <f>HOUR(tblSales[[#This Row],[Datetime]])</f>
        <v>12</v>
      </c>
      <c r="I1527" s="8">
        <v>0.4</v>
      </c>
      <c r="J1527" t="s">
        <v>51</v>
      </c>
      <c r="K1527" t="s">
        <v>12</v>
      </c>
      <c r="L1527">
        <v>1</v>
      </c>
    </row>
    <row r="1528" spans="2:12" x14ac:dyDescent="0.2">
      <c r="B1528" s="5">
        <v>43712.540277777778</v>
      </c>
      <c r="C1528" s="12">
        <f>TIME(HOUR(tblSales[[#This Row],[Datetime]]),MINUTE(tblSales[[#This Row],[Datetime]]), SECOND(tblSales[[#This Row],[Datetime]]))</f>
        <v>0.54027777777777775</v>
      </c>
      <c r="D1528" s="6">
        <f>_xlfn.FLOOR.MATH(tblSales[[#This Row],[Datetime]])</f>
        <v>43712</v>
      </c>
      <c r="E1528">
        <f>YEAR(tblSales[[#This Row],[Datetime]])</f>
        <v>2019</v>
      </c>
      <c r="F1528" t="str">
        <f>TEXT(tblSales[[#This Row],[Datetime]], "mmm")</f>
        <v>Sep</v>
      </c>
      <c r="G1528" t="str">
        <f>TEXT(tblSales[[#This Row],[Datetime]], "ddd")</f>
        <v>Wed</v>
      </c>
      <c r="H1528">
        <f>HOUR(tblSales[[#This Row],[Datetime]])</f>
        <v>12</v>
      </c>
      <c r="I1528" s="8">
        <v>1.79</v>
      </c>
      <c r="J1528" t="s">
        <v>51</v>
      </c>
      <c r="K1528" t="s">
        <v>13</v>
      </c>
      <c r="L1528">
        <v>1</v>
      </c>
    </row>
    <row r="1529" spans="2:12" x14ac:dyDescent="0.2">
      <c r="B1529" s="5">
        <v>43712.540277777778</v>
      </c>
      <c r="C1529" s="12">
        <f>TIME(HOUR(tblSales[[#This Row],[Datetime]]),MINUTE(tblSales[[#This Row],[Datetime]]), SECOND(tblSales[[#This Row],[Datetime]]))</f>
        <v>0.54027777777777775</v>
      </c>
      <c r="D1529" s="6">
        <f>_xlfn.FLOOR.MATH(tblSales[[#This Row],[Datetime]])</f>
        <v>43712</v>
      </c>
      <c r="E1529">
        <f>YEAR(tblSales[[#This Row],[Datetime]])</f>
        <v>2019</v>
      </c>
      <c r="F1529" t="str">
        <f>TEXT(tblSales[[#This Row],[Datetime]], "mmm")</f>
        <v>Sep</v>
      </c>
      <c r="G1529" t="str">
        <f>TEXT(tblSales[[#This Row],[Datetime]], "ddd")</f>
        <v>Wed</v>
      </c>
      <c r="H1529">
        <f>HOUR(tblSales[[#This Row],[Datetime]])</f>
        <v>12</v>
      </c>
      <c r="I1529" s="8">
        <v>0.45</v>
      </c>
      <c r="J1529" t="s">
        <v>51</v>
      </c>
      <c r="K1529" t="s">
        <v>17</v>
      </c>
      <c r="L1529">
        <v>1</v>
      </c>
    </row>
    <row r="1530" spans="2:12" x14ac:dyDescent="0.2">
      <c r="B1530" s="5">
        <v>43712.554861111108</v>
      </c>
      <c r="C1530" s="12">
        <f>TIME(HOUR(tblSales[[#This Row],[Datetime]]),MINUTE(tblSales[[#This Row],[Datetime]]), SECOND(tblSales[[#This Row],[Datetime]]))</f>
        <v>0.55486111111111114</v>
      </c>
      <c r="D1530" s="6">
        <f>_xlfn.FLOOR.MATH(tblSales[[#This Row],[Datetime]])</f>
        <v>43712</v>
      </c>
      <c r="E1530">
        <f>YEAR(tblSales[[#This Row],[Datetime]])</f>
        <v>2019</v>
      </c>
      <c r="F1530" t="str">
        <f>TEXT(tblSales[[#This Row],[Datetime]], "mmm")</f>
        <v>Sep</v>
      </c>
      <c r="G1530" t="str">
        <f>TEXT(tblSales[[#This Row],[Datetime]], "ddd")</f>
        <v>Wed</v>
      </c>
      <c r="H1530">
        <f>HOUR(tblSales[[#This Row],[Datetime]])</f>
        <v>13</v>
      </c>
      <c r="I1530" s="8" t="s">
        <v>97</v>
      </c>
      <c r="J1530" t="s">
        <v>51</v>
      </c>
      <c r="K1530" t="s">
        <v>22</v>
      </c>
      <c r="L1530">
        <v>1</v>
      </c>
    </row>
    <row r="1531" spans="2:12" x14ac:dyDescent="0.2">
      <c r="B1531" s="5">
        <v>43712.554861111108</v>
      </c>
      <c r="C1531" s="12">
        <f>TIME(HOUR(tblSales[[#This Row],[Datetime]]),MINUTE(tblSales[[#This Row],[Datetime]]), SECOND(tblSales[[#This Row],[Datetime]]))</f>
        <v>0.55486111111111114</v>
      </c>
      <c r="D1531" s="6">
        <f>_xlfn.FLOOR.MATH(tblSales[[#This Row],[Datetime]])</f>
        <v>43712</v>
      </c>
      <c r="E1531">
        <f>YEAR(tblSales[[#This Row],[Datetime]])</f>
        <v>2019</v>
      </c>
      <c r="F1531" t="str">
        <f>TEXT(tblSales[[#This Row],[Datetime]], "mmm")</f>
        <v>Sep</v>
      </c>
      <c r="G1531" t="str">
        <f>TEXT(tblSales[[#This Row],[Datetime]], "ddd")</f>
        <v>Wed</v>
      </c>
      <c r="H1531">
        <f>HOUR(tblSales[[#This Row],[Datetime]])</f>
        <v>13</v>
      </c>
      <c r="I1531" s="8">
        <v>0.55000000000000004</v>
      </c>
      <c r="J1531" t="s">
        <v>51</v>
      </c>
      <c r="K1531" t="s">
        <v>8</v>
      </c>
      <c r="L1531">
        <v>1</v>
      </c>
    </row>
    <row r="1532" spans="2:12" x14ac:dyDescent="0.2">
      <c r="B1532" s="5">
        <v>43712.554861111108</v>
      </c>
      <c r="C1532" s="12">
        <f>TIME(HOUR(tblSales[[#This Row],[Datetime]]),MINUTE(tblSales[[#This Row],[Datetime]]), SECOND(tblSales[[#This Row],[Datetime]]))</f>
        <v>0.55486111111111114</v>
      </c>
      <c r="D1532" s="6">
        <f>_xlfn.FLOOR.MATH(tblSales[[#This Row],[Datetime]])</f>
        <v>43712</v>
      </c>
      <c r="E1532">
        <f>YEAR(tblSales[[#This Row],[Datetime]])</f>
        <v>2019</v>
      </c>
      <c r="F1532" t="str">
        <f>TEXT(tblSales[[#This Row],[Datetime]], "mmm")</f>
        <v>Sep</v>
      </c>
      <c r="G1532" t="str">
        <f>TEXT(tblSales[[#This Row],[Datetime]], "ddd")</f>
        <v>Wed</v>
      </c>
      <c r="H1532">
        <f>HOUR(tblSales[[#This Row],[Datetime]])</f>
        <v>13</v>
      </c>
      <c r="I1532" s="8">
        <v>5</v>
      </c>
      <c r="J1532" t="s">
        <v>51</v>
      </c>
      <c r="K1532" t="s">
        <v>11</v>
      </c>
      <c r="L1532">
        <v>2</v>
      </c>
    </row>
    <row r="1533" spans="2:12" x14ac:dyDescent="0.2">
      <c r="B1533" s="5">
        <v>43712.563194444447</v>
      </c>
      <c r="C1533" s="12">
        <f>TIME(HOUR(tblSales[[#This Row],[Datetime]]),MINUTE(tblSales[[#This Row],[Datetime]]), SECOND(tblSales[[#This Row],[Datetime]]))</f>
        <v>0.56319444444444444</v>
      </c>
      <c r="D1533" s="6">
        <f>_xlfn.FLOOR.MATH(tblSales[[#This Row],[Datetime]])</f>
        <v>43712</v>
      </c>
      <c r="E1533">
        <f>YEAR(tblSales[[#This Row],[Datetime]])</f>
        <v>2019</v>
      </c>
      <c r="F1533" t="str">
        <f>TEXT(tblSales[[#This Row],[Datetime]], "mmm")</f>
        <v>Sep</v>
      </c>
      <c r="G1533" t="str">
        <f>TEXT(tblSales[[#This Row],[Datetime]], "ddd")</f>
        <v>Wed</v>
      </c>
      <c r="H1533">
        <f>HOUR(tblSales[[#This Row],[Datetime]])</f>
        <v>13</v>
      </c>
      <c r="I1533" s="8">
        <v>4</v>
      </c>
      <c r="J1533" t="s">
        <v>51</v>
      </c>
      <c r="K1533" t="s">
        <v>25</v>
      </c>
      <c r="L1533">
        <v>1</v>
      </c>
    </row>
    <row r="1534" spans="2:12" x14ac:dyDescent="0.2">
      <c r="B1534" s="5">
        <v>43712.563194444447</v>
      </c>
      <c r="C1534" s="12">
        <f>TIME(HOUR(tblSales[[#This Row],[Datetime]]),MINUTE(tblSales[[#This Row],[Datetime]]), SECOND(tblSales[[#This Row],[Datetime]]))</f>
        <v>0.56319444444444444</v>
      </c>
      <c r="D1534" s="6">
        <f>_xlfn.FLOOR.MATH(tblSales[[#This Row],[Datetime]])</f>
        <v>43712</v>
      </c>
      <c r="E1534">
        <f>YEAR(tblSales[[#This Row],[Datetime]])</f>
        <v>2019</v>
      </c>
      <c r="F1534" t="str">
        <f>TEXT(tblSales[[#This Row],[Datetime]], "mmm")</f>
        <v>Sep</v>
      </c>
      <c r="G1534" t="str">
        <f>TEXT(tblSales[[#This Row],[Datetime]], "ddd")</f>
        <v>Wed</v>
      </c>
      <c r="H1534">
        <f>HOUR(tblSales[[#This Row],[Datetime]])</f>
        <v>13</v>
      </c>
      <c r="I1534" s="8" t="s">
        <v>97</v>
      </c>
      <c r="J1534" t="s">
        <v>51</v>
      </c>
      <c r="K1534" t="s">
        <v>22</v>
      </c>
      <c r="L1534">
        <v>1</v>
      </c>
    </row>
    <row r="1535" spans="2:12" x14ac:dyDescent="0.2">
      <c r="B1535" s="5">
        <v>43712.563194444447</v>
      </c>
      <c r="C1535" s="12">
        <f>TIME(HOUR(tblSales[[#This Row],[Datetime]]),MINUTE(tblSales[[#This Row],[Datetime]]), SECOND(tblSales[[#This Row],[Datetime]]))</f>
        <v>0.56319444444444444</v>
      </c>
      <c r="D1535" s="6">
        <f>_xlfn.FLOOR.MATH(tblSales[[#This Row],[Datetime]])</f>
        <v>43712</v>
      </c>
      <c r="E1535">
        <f>YEAR(tblSales[[#This Row],[Datetime]])</f>
        <v>2019</v>
      </c>
      <c r="F1535" t="str">
        <f>TEXT(tblSales[[#This Row],[Datetime]], "mmm")</f>
        <v>Sep</v>
      </c>
      <c r="G1535" t="str">
        <f>TEXT(tblSales[[#This Row],[Datetime]], "ddd")</f>
        <v>Wed</v>
      </c>
      <c r="H1535">
        <f>HOUR(tblSales[[#This Row],[Datetime]])</f>
        <v>13</v>
      </c>
      <c r="I1535" s="8">
        <v>0.55000000000000004</v>
      </c>
      <c r="J1535" t="s">
        <v>51</v>
      </c>
      <c r="K1535" t="s">
        <v>19</v>
      </c>
      <c r="L1535">
        <v>1</v>
      </c>
    </row>
    <row r="1536" spans="2:12" x14ac:dyDescent="0.2">
      <c r="B1536" s="5">
        <v>43712.570833333331</v>
      </c>
      <c r="C1536" s="12">
        <f>TIME(HOUR(tblSales[[#This Row],[Datetime]]),MINUTE(tblSales[[#This Row],[Datetime]]), SECOND(tblSales[[#This Row],[Datetime]]))</f>
        <v>0.5708333333333333</v>
      </c>
      <c r="D1536" s="6">
        <f>_xlfn.FLOOR.MATH(tblSales[[#This Row],[Datetime]])</f>
        <v>43712</v>
      </c>
      <c r="E1536">
        <f>YEAR(tblSales[[#This Row],[Datetime]])</f>
        <v>2019</v>
      </c>
      <c r="F1536" t="str">
        <f>TEXT(tblSales[[#This Row],[Datetime]], "mmm")</f>
        <v>Sep</v>
      </c>
      <c r="G1536" t="str">
        <f>TEXT(tblSales[[#This Row],[Datetime]], "ddd")</f>
        <v>Wed</v>
      </c>
      <c r="H1536">
        <f>HOUR(tblSales[[#This Row],[Datetime]])</f>
        <v>13</v>
      </c>
      <c r="I1536" s="8" t="s">
        <v>97</v>
      </c>
      <c r="J1536" t="s">
        <v>51</v>
      </c>
      <c r="K1536" t="s">
        <v>22</v>
      </c>
      <c r="L1536">
        <v>3</v>
      </c>
    </row>
    <row r="1537" spans="2:12" x14ac:dyDescent="0.2">
      <c r="B1537" s="5">
        <v>43712.570833333331</v>
      </c>
      <c r="C1537" s="12">
        <f>TIME(HOUR(tblSales[[#This Row],[Datetime]]),MINUTE(tblSales[[#This Row],[Datetime]]), SECOND(tblSales[[#This Row],[Datetime]]))</f>
        <v>0.5708333333333333</v>
      </c>
      <c r="D1537" s="6">
        <f>_xlfn.FLOOR.MATH(tblSales[[#This Row],[Datetime]])</f>
        <v>43712</v>
      </c>
      <c r="E1537">
        <f>YEAR(tblSales[[#This Row],[Datetime]])</f>
        <v>2019</v>
      </c>
      <c r="F1537" t="str">
        <f>TEXT(tblSales[[#This Row],[Datetime]], "mmm")</f>
        <v>Sep</v>
      </c>
      <c r="G1537" t="str">
        <f>TEXT(tblSales[[#This Row],[Datetime]], "ddd")</f>
        <v>Wed</v>
      </c>
      <c r="H1537">
        <f>HOUR(tblSales[[#This Row],[Datetime]])</f>
        <v>13</v>
      </c>
      <c r="I1537" s="8">
        <v>0.55000000000000004</v>
      </c>
      <c r="J1537" t="s">
        <v>51</v>
      </c>
      <c r="K1537" t="s">
        <v>15</v>
      </c>
      <c r="L1537">
        <v>1</v>
      </c>
    </row>
    <row r="1538" spans="2:12" x14ac:dyDescent="0.2">
      <c r="B1538" s="5">
        <v>43712.570833333331</v>
      </c>
      <c r="C1538" s="12">
        <f>TIME(HOUR(tblSales[[#This Row],[Datetime]]),MINUTE(tblSales[[#This Row],[Datetime]]), SECOND(tblSales[[#This Row],[Datetime]]))</f>
        <v>0.5708333333333333</v>
      </c>
      <c r="D1538" s="6">
        <f>_xlfn.FLOOR.MATH(tblSales[[#This Row],[Datetime]])</f>
        <v>43712</v>
      </c>
      <c r="E1538">
        <f>YEAR(tblSales[[#This Row],[Datetime]])</f>
        <v>2019</v>
      </c>
      <c r="F1538" t="str">
        <f>TEXT(tblSales[[#This Row],[Datetime]], "mmm")</f>
        <v>Sep</v>
      </c>
      <c r="G1538" t="str">
        <f>TEXT(tblSales[[#This Row],[Datetime]], "ddd")</f>
        <v>Wed</v>
      </c>
      <c r="H1538">
        <f>HOUR(tblSales[[#This Row],[Datetime]])</f>
        <v>13</v>
      </c>
      <c r="I1538" s="8">
        <v>0.3</v>
      </c>
      <c r="J1538" t="s">
        <v>51</v>
      </c>
      <c r="K1538" t="s">
        <v>16</v>
      </c>
      <c r="L1538">
        <v>1</v>
      </c>
    </row>
    <row r="1539" spans="2:12" x14ac:dyDescent="0.2">
      <c r="B1539" s="5">
        <v>43712.570833333331</v>
      </c>
      <c r="C1539" s="12">
        <f>TIME(HOUR(tblSales[[#This Row],[Datetime]]),MINUTE(tblSales[[#This Row],[Datetime]]), SECOND(tblSales[[#This Row],[Datetime]]))</f>
        <v>0.5708333333333333</v>
      </c>
      <c r="D1539" s="6">
        <f>_xlfn.FLOOR.MATH(tblSales[[#This Row],[Datetime]])</f>
        <v>43712</v>
      </c>
      <c r="E1539">
        <f>YEAR(tblSales[[#This Row],[Datetime]])</f>
        <v>2019</v>
      </c>
      <c r="F1539" t="str">
        <f>TEXT(tblSales[[#This Row],[Datetime]], "mmm")</f>
        <v>Sep</v>
      </c>
      <c r="G1539" t="str">
        <f>TEXT(tblSales[[#This Row],[Datetime]], "ddd")</f>
        <v>Wed</v>
      </c>
      <c r="H1539">
        <f>HOUR(tblSales[[#This Row],[Datetime]])</f>
        <v>13</v>
      </c>
      <c r="I1539" s="8">
        <v>0.4</v>
      </c>
      <c r="J1539" t="s">
        <v>51</v>
      </c>
      <c r="K1539" t="s">
        <v>12</v>
      </c>
      <c r="L1539">
        <v>1</v>
      </c>
    </row>
    <row r="1540" spans="2:12" x14ac:dyDescent="0.2">
      <c r="B1540" s="5">
        <v>43712.578472222223</v>
      </c>
      <c r="C1540" s="12">
        <f>TIME(HOUR(tblSales[[#This Row],[Datetime]]),MINUTE(tblSales[[#This Row],[Datetime]]), SECOND(tblSales[[#This Row],[Datetime]]))</f>
        <v>0.57847222222222217</v>
      </c>
      <c r="D1540" s="6">
        <f>_xlfn.FLOOR.MATH(tblSales[[#This Row],[Datetime]])</f>
        <v>43712</v>
      </c>
      <c r="E1540">
        <f>YEAR(tblSales[[#This Row],[Datetime]])</f>
        <v>2019</v>
      </c>
      <c r="F1540" t="str">
        <f>TEXT(tblSales[[#This Row],[Datetime]], "mmm")</f>
        <v>Sep</v>
      </c>
      <c r="G1540" t="str">
        <f>TEXT(tblSales[[#This Row],[Datetime]], "ddd")</f>
        <v>Wed</v>
      </c>
      <c r="H1540">
        <f>HOUR(tblSales[[#This Row],[Datetime]])</f>
        <v>13</v>
      </c>
      <c r="I1540" s="8" t="s">
        <v>97</v>
      </c>
      <c r="J1540" t="s">
        <v>51</v>
      </c>
      <c r="K1540" t="s">
        <v>22</v>
      </c>
      <c r="L1540">
        <v>1</v>
      </c>
    </row>
    <row r="1541" spans="2:12" x14ac:dyDescent="0.2">
      <c r="B1541" s="5">
        <v>43712.578472222223</v>
      </c>
      <c r="C1541" s="12">
        <f>TIME(HOUR(tblSales[[#This Row],[Datetime]]),MINUTE(tblSales[[#This Row],[Datetime]]), SECOND(tblSales[[#This Row],[Datetime]]))</f>
        <v>0.57847222222222217</v>
      </c>
      <c r="D1541" s="6">
        <f>_xlfn.FLOOR.MATH(tblSales[[#This Row],[Datetime]])</f>
        <v>43712</v>
      </c>
      <c r="E1541">
        <f>YEAR(tblSales[[#This Row],[Datetime]])</f>
        <v>2019</v>
      </c>
      <c r="F1541" t="str">
        <f>TEXT(tblSales[[#This Row],[Datetime]], "mmm")</f>
        <v>Sep</v>
      </c>
      <c r="G1541" t="str">
        <f>TEXT(tblSales[[#This Row],[Datetime]], "ddd")</f>
        <v>Wed</v>
      </c>
      <c r="H1541">
        <f>HOUR(tblSales[[#This Row],[Datetime]])</f>
        <v>13</v>
      </c>
      <c r="I1541" s="8">
        <v>0.55000000000000004</v>
      </c>
      <c r="J1541" t="s">
        <v>51</v>
      </c>
      <c r="K1541" t="s">
        <v>15</v>
      </c>
      <c r="L1541">
        <v>1</v>
      </c>
    </row>
    <row r="1542" spans="2:12" x14ac:dyDescent="0.2">
      <c r="B1542" s="5">
        <v>43712.578472222223</v>
      </c>
      <c r="C1542" s="12">
        <f>TIME(HOUR(tblSales[[#This Row],[Datetime]]),MINUTE(tblSales[[#This Row],[Datetime]]), SECOND(tblSales[[#This Row],[Datetime]]))</f>
        <v>0.57847222222222217</v>
      </c>
      <c r="D1542" s="6">
        <f>_xlfn.FLOOR.MATH(tblSales[[#This Row],[Datetime]])</f>
        <v>43712</v>
      </c>
      <c r="E1542">
        <f>YEAR(tblSales[[#This Row],[Datetime]])</f>
        <v>2019</v>
      </c>
      <c r="F1542" t="str">
        <f>TEXT(tblSales[[#This Row],[Datetime]], "mmm")</f>
        <v>Sep</v>
      </c>
      <c r="G1542" t="str">
        <f>TEXT(tblSales[[#This Row],[Datetime]], "ddd")</f>
        <v>Wed</v>
      </c>
      <c r="H1542">
        <f>HOUR(tblSales[[#This Row],[Datetime]])</f>
        <v>13</v>
      </c>
      <c r="I1542" s="8">
        <v>0.55000000000000004</v>
      </c>
      <c r="J1542" t="s">
        <v>51</v>
      </c>
      <c r="K1542" t="s">
        <v>8</v>
      </c>
      <c r="L1542">
        <v>1</v>
      </c>
    </row>
    <row r="1543" spans="2:12" x14ac:dyDescent="0.2">
      <c r="B1543" s="5">
        <v>43712.578472222223</v>
      </c>
      <c r="C1543" s="12">
        <f>TIME(HOUR(tblSales[[#This Row],[Datetime]]),MINUTE(tblSales[[#This Row],[Datetime]]), SECOND(tblSales[[#This Row],[Datetime]]))</f>
        <v>0.57847222222222217</v>
      </c>
      <c r="D1543" s="6">
        <f>_xlfn.FLOOR.MATH(tblSales[[#This Row],[Datetime]])</f>
        <v>43712</v>
      </c>
      <c r="E1543">
        <f>YEAR(tblSales[[#This Row],[Datetime]])</f>
        <v>2019</v>
      </c>
      <c r="F1543" t="str">
        <f>TEXT(tblSales[[#This Row],[Datetime]], "mmm")</f>
        <v>Sep</v>
      </c>
      <c r="G1543" t="str">
        <f>TEXT(tblSales[[#This Row],[Datetime]], "ddd")</f>
        <v>Wed</v>
      </c>
      <c r="H1543">
        <f>HOUR(tblSales[[#This Row],[Datetime]])</f>
        <v>13</v>
      </c>
      <c r="I1543" s="8">
        <v>1</v>
      </c>
      <c r="J1543" t="s">
        <v>51</v>
      </c>
      <c r="K1543" t="s">
        <v>21</v>
      </c>
      <c r="L1543">
        <v>1</v>
      </c>
    </row>
    <row r="1544" spans="2:12" x14ac:dyDescent="0.2">
      <c r="B1544" s="5">
        <v>43712.578472222223</v>
      </c>
      <c r="C1544" s="12">
        <f>TIME(HOUR(tblSales[[#This Row],[Datetime]]),MINUTE(tblSales[[#This Row],[Datetime]]), SECOND(tblSales[[#This Row],[Datetime]]))</f>
        <v>0.57847222222222217</v>
      </c>
      <c r="D1544" s="6">
        <f>_xlfn.FLOOR.MATH(tblSales[[#This Row],[Datetime]])</f>
        <v>43712</v>
      </c>
      <c r="E1544">
        <f>YEAR(tblSales[[#This Row],[Datetime]])</f>
        <v>2019</v>
      </c>
      <c r="F1544" t="str">
        <f>TEXT(tblSales[[#This Row],[Datetime]], "mmm")</f>
        <v>Sep</v>
      </c>
      <c r="G1544" t="str">
        <f>TEXT(tblSales[[#This Row],[Datetime]], "ddd")</f>
        <v>Wed</v>
      </c>
      <c r="H1544">
        <f>HOUR(tblSales[[#This Row],[Datetime]])</f>
        <v>13</v>
      </c>
      <c r="I1544" s="8">
        <v>0.4</v>
      </c>
      <c r="J1544" t="s">
        <v>51</v>
      </c>
      <c r="K1544" t="s">
        <v>12</v>
      </c>
      <c r="L1544">
        <v>1</v>
      </c>
    </row>
    <row r="1545" spans="2:12" x14ac:dyDescent="0.2">
      <c r="B1545" s="5">
        <v>43712.578472222223</v>
      </c>
      <c r="C1545" s="12">
        <f>TIME(HOUR(tblSales[[#This Row],[Datetime]]),MINUTE(tblSales[[#This Row],[Datetime]]), SECOND(tblSales[[#This Row],[Datetime]]))</f>
        <v>0.57847222222222217</v>
      </c>
      <c r="D1545" s="6">
        <f>_xlfn.FLOOR.MATH(tblSales[[#This Row],[Datetime]])</f>
        <v>43712</v>
      </c>
      <c r="E1545">
        <f>YEAR(tblSales[[#This Row],[Datetime]])</f>
        <v>2019</v>
      </c>
      <c r="F1545" t="str">
        <f>TEXT(tblSales[[#This Row],[Datetime]], "mmm")</f>
        <v>Sep</v>
      </c>
      <c r="G1545" t="str">
        <f>TEXT(tblSales[[#This Row],[Datetime]], "ddd")</f>
        <v>Wed</v>
      </c>
      <c r="H1545">
        <f>HOUR(tblSales[[#This Row],[Datetime]])</f>
        <v>13</v>
      </c>
      <c r="I1545" s="8">
        <v>0.45</v>
      </c>
      <c r="J1545" t="s">
        <v>51</v>
      </c>
      <c r="K1545" t="s">
        <v>17</v>
      </c>
      <c r="L1545">
        <v>1</v>
      </c>
    </row>
    <row r="1546" spans="2:12" x14ac:dyDescent="0.2">
      <c r="B1546" s="5">
        <v>43712.619444444441</v>
      </c>
      <c r="C1546" s="12">
        <f>TIME(HOUR(tblSales[[#This Row],[Datetime]]),MINUTE(tblSales[[#This Row],[Datetime]]), SECOND(tblSales[[#This Row],[Datetime]]))</f>
        <v>0.61944444444444446</v>
      </c>
      <c r="D1546" s="6">
        <f>_xlfn.FLOOR.MATH(tblSales[[#This Row],[Datetime]])</f>
        <v>43712</v>
      </c>
      <c r="E1546">
        <f>YEAR(tblSales[[#This Row],[Datetime]])</f>
        <v>2019</v>
      </c>
      <c r="F1546" t="str">
        <f>TEXT(tblSales[[#This Row],[Datetime]], "mmm")</f>
        <v>Sep</v>
      </c>
      <c r="G1546" t="str">
        <f>TEXT(tblSales[[#This Row],[Datetime]], "ddd")</f>
        <v>Wed</v>
      </c>
      <c r="H1546">
        <f>HOUR(tblSales[[#This Row],[Datetime]])</f>
        <v>14</v>
      </c>
      <c r="I1546" s="8">
        <v>1.1000000000000001</v>
      </c>
      <c r="J1546" t="s">
        <v>51</v>
      </c>
      <c r="K1546" t="s">
        <v>8</v>
      </c>
      <c r="L1546">
        <v>2</v>
      </c>
    </row>
    <row r="1547" spans="2:12" x14ac:dyDescent="0.2">
      <c r="B1547" s="5">
        <v>43712.619444444441</v>
      </c>
      <c r="C1547" s="12">
        <f>TIME(HOUR(tblSales[[#This Row],[Datetime]]),MINUTE(tblSales[[#This Row],[Datetime]]), SECOND(tblSales[[#This Row],[Datetime]]))</f>
        <v>0.61944444444444446</v>
      </c>
      <c r="D1547" s="6">
        <f>_xlfn.FLOOR.MATH(tblSales[[#This Row],[Datetime]])</f>
        <v>43712</v>
      </c>
      <c r="E1547">
        <f>YEAR(tblSales[[#This Row],[Datetime]])</f>
        <v>2019</v>
      </c>
      <c r="F1547" t="str">
        <f>TEXT(tblSales[[#This Row],[Datetime]], "mmm")</f>
        <v>Sep</v>
      </c>
      <c r="G1547" t="str">
        <f>TEXT(tblSales[[#This Row],[Datetime]], "ddd")</f>
        <v>Wed</v>
      </c>
      <c r="H1547">
        <f>HOUR(tblSales[[#This Row],[Datetime]])</f>
        <v>14</v>
      </c>
      <c r="I1547" s="8">
        <v>0.6</v>
      </c>
      <c r="J1547" t="s">
        <v>51</v>
      </c>
      <c r="K1547" t="s">
        <v>16</v>
      </c>
      <c r="L1547">
        <v>2</v>
      </c>
    </row>
    <row r="1548" spans="2:12" x14ac:dyDescent="0.2">
      <c r="B1548" s="5">
        <v>43712.619444444441</v>
      </c>
      <c r="C1548" s="12">
        <f>TIME(HOUR(tblSales[[#This Row],[Datetime]]),MINUTE(tblSales[[#This Row],[Datetime]]), SECOND(tblSales[[#This Row],[Datetime]]))</f>
        <v>0.61944444444444446</v>
      </c>
      <c r="D1548" s="6">
        <f>_xlfn.FLOOR.MATH(tblSales[[#This Row],[Datetime]])</f>
        <v>43712</v>
      </c>
      <c r="E1548">
        <f>YEAR(tblSales[[#This Row],[Datetime]])</f>
        <v>2019</v>
      </c>
      <c r="F1548" t="str">
        <f>TEXT(tblSales[[#This Row],[Datetime]], "mmm")</f>
        <v>Sep</v>
      </c>
      <c r="G1548" t="str">
        <f>TEXT(tblSales[[#This Row],[Datetime]], "ddd")</f>
        <v>Wed</v>
      </c>
      <c r="H1548">
        <f>HOUR(tblSales[[#This Row],[Datetime]])</f>
        <v>14</v>
      </c>
      <c r="I1548" s="8">
        <v>0.4</v>
      </c>
      <c r="J1548" t="s">
        <v>51</v>
      </c>
      <c r="K1548" t="s">
        <v>14</v>
      </c>
      <c r="L1548">
        <v>1</v>
      </c>
    </row>
    <row r="1549" spans="2:12" x14ac:dyDescent="0.2">
      <c r="B1549" s="5">
        <v>43712.619444444441</v>
      </c>
      <c r="C1549" s="12">
        <f>TIME(HOUR(tblSales[[#This Row],[Datetime]]),MINUTE(tblSales[[#This Row],[Datetime]]), SECOND(tblSales[[#This Row],[Datetime]]))</f>
        <v>0.61944444444444446</v>
      </c>
      <c r="D1549" s="6">
        <f>_xlfn.FLOOR.MATH(tblSales[[#This Row],[Datetime]])</f>
        <v>43712</v>
      </c>
      <c r="E1549">
        <f>YEAR(tblSales[[#This Row],[Datetime]])</f>
        <v>2019</v>
      </c>
      <c r="F1549" t="str">
        <f>TEXT(tblSales[[#This Row],[Datetime]], "mmm")</f>
        <v>Sep</v>
      </c>
      <c r="G1549" t="str">
        <f>TEXT(tblSales[[#This Row],[Datetime]], "ddd")</f>
        <v>Wed</v>
      </c>
      <c r="H1549">
        <f>HOUR(tblSales[[#This Row],[Datetime]])</f>
        <v>14</v>
      </c>
      <c r="I1549" s="8">
        <v>0.55000000000000004</v>
      </c>
      <c r="J1549" t="s">
        <v>51</v>
      </c>
      <c r="K1549" t="s">
        <v>19</v>
      </c>
      <c r="L1549">
        <v>1</v>
      </c>
    </row>
    <row r="1550" spans="2:12" x14ac:dyDescent="0.2">
      <c r="B1550" s="5">
        <v>43712.620833333334</v>
      </c>
      <c r="C1550" s="12">
        <f>TIME(HOUR(tblSales[[#This Row],[Datetime]]),MINUTE(tblSales[[#This Row],[Datetime]]), SECOND(tblSales[[#This Row],[Datetime]]))</f>
        <v>0.62083333333333335</v>
      </c>
      <c r="D1550" s="6">
        <f>_xlfn.FLOOR.MATH(tblSales[[#This Row],[Datetime]])</f>
        <v>43712</v>
      </c>
      <c r="E1550">
        <f>YEAR(tblSales[[#This Row],[Datetime]])</f>
        <v>2019</v>
      </c>
      <c r="F1550" t="str">
        <f>TEXT(tblSales[[#This Row],[Datetime]], "mmm")</f>
        <v>Sep</v>
      </c>
      <c r="G1550" t="str">
        <f>TEXT(tblSales[[#This Row],[Datetime]], "ddd")</f>
        <v>Wed</v>
      </c>
      <c r="H1550">
        <f>HOUR(tblSales[[#This Row],[Datetime]])</f>
        <v>14</v>
      </c>
      <c r="I1550" s="8" t="s">
        <v>97</v>
      </c>
      <c r="J1550" t="s">
        <v>51</v>
      </c>
      <c r="K1550" t="s">
        <v>22</v>
      </c>
      <c r="L1550">
        <v>1</v>
      </c>
    </row>
    <row r="1551" spans="2:12" x14ac:dyDescent="0.2">
      <c r="B1551" s="5">
        <v>43712.620833333334</v>
      </c>
      <c r="C1551" s="12">
        <f>TIME(HOUR(tblSales[[#This Row],[Datetime]]),MINUTE(tblSales[[#This Row],[Datetime]]), SECOND(tblSales[[#This Row],[Datetime]]))</f>
        <v>0.62083333333333335</v>
      </c>
      <c r="D1551" s="6">
        <f>_xlfn.FLOOR.MATH(tblSales[[#This Row],[Datetime]])</f>
        <v>43712</v>
      </c>
      <c r="E1551">
        <f>YEAR(tblSales[[#This Row],[Datetime]])</f>
        <v>2019</v>
      </c>
      <c r="F1551" t="str">
        <f>TEXT(tblSales[[#This Row],[Datetime]], "mmm")</f>
        <v>Sep</v>
      </c>
      <c r="G1551" t="str">
        <f>TEXT(tblSales[[#This Row],[Datetime]], "ddd")</f>
        <v>Wed</v>
      </c>
      <c r="H1551">
        <f>HOUR(tblSales[[#This Row],[Datetime]])</f>
        <v>14</v>
      </c>
      <c r="I1551" s="8">
        <v>0.45</v>
      </c>
      <c r="J1551" t="s">
        <v>51</v>
      </c>
      <c r="K1551" t="s">
        <v>17</v>
      </c>
      <c r="L1551">
        <v>1</v>
      </c>
    </row>
    <row r="1552" spans="2:12" x14ac:dyDescent="0.2">
      <c r="B1552" s="5">
        <v>43712.620833333334</v>
      </c>
      <c r="C1552" s="12">
        <f>TIME(HOUR(tblSales[[#This Row],[Datetime]]),MINUTE(tblSales[[#This Row],[Datetime]]), SECOND(tblSales[[#This Row],[Datetime]]))</f>
        <v>0.62083333333333335</v>
      </c>
      <c r="D1552" s="6">
        <f>_xlfn.FLOOR.MATH(tblSales[[#This Row],[Datetime]])</f>
        <v>43712</v>
      </c>
      <c r="E1552">
        <f>YEAR(tblSales[[#This Row],[Datetime]])</f>
        <v>2019</v>
      </c>
      <c r="F1552" t="str">
        <f>TEXT(tblSales[[#This Row],[Datetime]], "mmm")</f>
        <v>Sep</v>
      </c>
      <c r="G1552" t="str">
        <f>TEXT(tblSales[[#This Row],[Datetime]], "ddd")</f>
        <v>Wed</v>
      </c>
      <c r="H1552">
        <f>HOUR(tblSales[[#This Row],[Datetime]])</f>
        <v>14</v>
      </c>
      <c r="I1552" s="8">
        <v>0.55000000000000004</v>
      </c>
      <c r="J1552" t="s">
        <v>51</v>
      </c>
      <c r="K1552" t="s">
        <v>19</v>
      </c>
      <c r="L1552">
        <v>1</v>
      </c>
    </row>
    <row r="1553" spans="2:12" x14ac:dyDescent="0.2">
      <c r="B1553" s="5">
        <v>43712.643055555556</v>
      </c>
      <c r="C1553" s="12">
        <f>TIME(HOUR(tblSales[[#This Row],[Datetime]]),MINUTE(tblSales[[#This Row],[Datetime]]), SECOND(tblSales[[#This Row],[Datetime]]))</f>
        <v>0.6430555555555556</v>
      </c>
      <c r="D1553" s="6">
        <f>_xlfn.FLOOR.MATH(tblSales[[#This Row],[Datetime]])</f>
        <v>43712</v>
      </c>
      <c r="E1553">
        <f>YEAR(tblSales[[#This Row],[Datetime]])</f>
        <v>2019</v>
      </c>
      <c r="F1553" t="str">
        <f>TEXT(tblSales[[#This Row],[Datetime]], "mmm")</f>
        <v>Sep</v>
      </c>
      <c r="G1553" t="str">
        <f>TEXT(tblSales[[#This Row],[Datetime]], "ddd")</f>
        <v>Wed</v>
      </c>
      <c r="H1553">
        <f>HOUR(tblSales[[#This Row],[Datetime]])</f>
        <v>15</v>
      </c>
      <c r="I1553" s="8">
        <v>8</v>
      </c>
      <c r="J1553" t="s">
        <v>51</v>
      </c>
      <c r="K1553" t="s">
        <v>25</v>
      </c>
      <c r="L1553">
        <v>2</v>
      </c>
    </row>
    <row r="1554" spans="2:12" x14ac:dyDescent="0.2">
      <c r="B1554" s="5">
        <v>43712.643055555556</v>
      </c>
      <c r="C1554" s="12">
        <f>TIME(HOUR(tblSales[[#This Row],[Datetime]]),MINUTE(tblSales[[#This Row],[Datetime]]), SECOND(tblSales[[#This Row],[Datetime]]))</f>
        <v>0.6430555555555556</v>
      </c>
      <c r="D1554" s="6">
        <f>_xlfn.FLOOR.MATH(tblSales[[#This Row],[Datetime]])</f>
        <v>43712</v>
      </c>
      <c r="E1554">
        <f>YEAR(tblSales[[#This Row],[Datetime]])</f>
        <v>2019</v>
      </c>
      <c r="F1554" t="str">
        <f>TEXT(tblSales[[#This Row],[Datetime]], "mmm")</f>
        <v>Sep</v>
      </c>
      <c r="G1554" t="str">
        <f>TEXT(tblSales[[#This Row],[Datetime]], "ddd")</f>
        <v>Wed</v>
      </c>
      <c r="H1554">
        <f>HOUR(tblSales[[#This Row],[Datetime]])</f>
        <v>15</v>
      </c>
      <c r="I1554" s="8" t="s">
        <v>97</v>
      </c>
      <c r="J1554" t="s">
        <v>51</v>
      </c>
      <c r="K1554" t="s">
        <v>22</v>
      </c>
      <c r="L1554">
        <v>2</v>
      </c>
    </row>
    <row r="1555" spans="2:12" x14ac:dyDescent="0.2">
      <c r="B1555" s="5">
        <v>43712.643055555556</v>
      </c>
      <c r="C1555" s="12">
        <f>TIME(HOUR(tblSales[[#This Row],[Datetime]]),MINUTE(tblSales[[#This Row],[Datetime]]), SECOND(tblSales[[#This Row],[Datetime]]))</f>
        <v>0.6430555555555556</v>
      </c>
      <c r="D1555" s="6">
        <f>_xlfn.FLOOR.MATH(tblSales[[#This Row],[Datetime]])</f>
        <v>43712</v>
      </c>
      <c r="E1555">
        <f>YEAR(tblSales[[#This Row],[Datetime]])</f>
        <v>2019</v>
      </c>
      <c r="F1555" t="str">
        <f>TEXT(tblSales[[#This Row],[Datetime]], "mmm")</f>
        <v>Sep</v>
      </c>
      <c r="G1555" t="str">
        <f>TEXT(tblSales[[#This Row],[Datetime]], "ddd")</f>
        <v>Wed</v>
      </c>
      <c r="H1555">
        <f>HOUR(tblSales[[#This Row],[Datetime]])</f>
        <v>15</v>
      </c>
      <c r="I1555" s="8">
        <v>2</v>
      </c>
      <c r="J1555" t="s">
        <v>51</v>
      </c>
      <c r="K1555" t="s">
        <v>21</v>
      </c>
      <c r="L1555">
        <v>2</v>
      </c>
    </row>
    <row r="1556" spans="2:12" x14ac:dyDescent="0.2">
      <c r="B1556" s="5">
        <v>43712.643055555556</v>
      </c>
      <c r="C1556" s="12">
        <f>TIME(HOUR(tblSales[[#This Row],[Datetime]]),MINUTE(tblSales[[#This Row],[Datetime]]), SECOND(tblSales[[#This Row],[Datetime]]))</f>
        <v>0.6430555555555556</v>
      </c>
      <c r="D1556" s="6">
        <f>_xlfn.FLOOR.MATH(tblSales[[#This Row],[Datetime]])</f>
        <v>43712</v>
      </c>
      <c r="E1556">
        <f>YEAR(tblSales[[#This Row],[Datetime]])</f>
        <v>2019</v>
      </c>
      <c r="F1556" t="str">
        <f>TEXT(tblSales[[#This Row],[Datetime]], "mmm")</f>
        <v>Sep</v>
      </c>
      <c r="G1556" t="str">
        <f>TEXT(tblSales[[#This Row],[Datetime]], "ddd")</f>
        <v>Wed</v>
      </c>
      <c r="H1556">
        <f>HOUR(tblSales[[#This Row],[Datetime]])</f>
        <v>15</v>
      </c>
      <c r="I1556" s="8">
        <v>0.55000000000000004</v>
      </c>
      <c r="J1556" t="s">
        <v>51</v>
      </c>
      <c r="K1556" t="s">
        <v>9</v>
      </c>
      <c r="L1556">
        <v>1</v>
      </c>
    </row>
    <row r="1557" spans="2:12" x14ac:dyDescent="0.2">
      <c r="B1557" s="5">
        <v>43712.643055555556</v>
      </c>
      <c r="C1557" s="12">
        <f>TIME(HOUR(tblSales[[#This Row],[Datetime]]),MINUTE(tblSales[[#This Row],[Datetime]]), SECOND(tblSales[[#This Row],[Datetime]]))</f>
        <v>0.6430555555555556</v>
      </c>
      <c r="D1557" s="6">
        <f>_xlfn.FLOOR.MATH(tblSales[[#This Row],[Datetime]])</f>
        <v>43712</v>
      </c>
      <c r="E1557">
        <f>YEAR(tblSales[[#This Row],[Datetime]])</f>
        <v>2019</v>
      </c>
      <c r="F1557" t="str">
        <f>TEXT(tblSales[[#This Row],[Datetime]], "mmm")</f>
        <v>Sep</v>
      </c>
      <c r="G1557" t="str">
        <f>TEXT(tblSales[[#This Row],[Datetime]], "ddd")</f>
        <v>Wed</v>
      </c>
      <c r="H1557">
        <f>HOUR(tblSales[[#This Row],[Datetime]])</f>
        <v>15</v>
      </c>
      <c r="I1557" s="8">
        <v>0.8</v>
      </c>
      <c r="J1557" t="s">
        <v>51</v>
      </c>
      <c r="K1557" t="s">
        <v>12</v>
      </c>
      <c r="L1557">
        <v>2</v>
      </c>
    </row>
    <row r="1558" spans="2:12" x14ac:dyDescent="0.2">
      <c r="B1558" s="5">
        <v>43712.643055555556</v>
      </c>
      <c r="C1558" s="12">
        <f>TIME(HOUR(tblSales[[#This Row],[Datetime]]),MINUTE(tblSales[[#This Row],[Datetime]]), SECOND(tblSales[[#This Row],[Datetime]]))</f>
        <v>0.6430555555555556</v>
      </c>
      <c r="D1558" s="6">
        <f>_xlfn.FLOOR.MATH(tblSales[[#This Row],[Datetime]])</f>
        <v>43712</v>
      </c>
      <c r="E1558">
        <f>YEAR(tblSales[[#This Row],[Datetime]])</f>
        <v>2019</v>
      </c>
      <c r="F1558" t="str">
        <f>TEXT(tblSales[[#This Row],[Datetime]], "mmm")</f>
        <v>Sep</v>
      </c>
      <c r="G1558" t="str">
        <f>TEXT(tblSales[[#This Row],[Datetime]], "ddd")</f>
        <v>Wed</v>
      </c>
      <c r="H1558">
        <f>HOUR(tblSales[[#This Row],[Datetime]])</f>
        <v>15</v>
      </c>
      <c r="I1558" s="8">
        <v>0.9</v>
      </c>
      <c r="J1558" t="s">
        <v>51</v>
      </c>
      <c r="K1558" t="s">
        <v>17</v>
      </c>
      <c r="L1558">
        <v>2</v>
      </c>
    </row>
    <row r="1559" spans="2:12" x14ac:dyDescent="0.2">
      <c r="B1559" s="5">
        <v>43712.686111111114</v>
      </c>
      <c r="C1559" s="12">
        <f>TIME(HOUR(tblSales[[#This Row],[Datetime]]),MINUTE(tblSales[[#This Row],[Datetime]]), SECOND(tblSales[[#This Row],[Datetime]]))</f>
        <v>0.68611111111111101</v>
      </c>
      <c r="D1559" s="6">
        <f>_xlfn.FLOOR.MATH(tblSales[[#This Row],[Datetime]])</f>
        <v>43712</v>
      </c>
      <c r="E1559">
        <f>YEAR(tblSales[[#This Row],[Datetime]])</f>
        <v>2019</v>
      </c>
      <c r="F1559" t="str">
        <f>TEXT(tblSales[[#This Row],[Datetime]], "mmm")</f>
        <v>Sep</v>
      </c>
      <c r="G1559" t="str">
        <f>TEXT(tblSales[[#This Row],[Datetime]], "ddd")</f>
        <v>Wed</v>
      </c>
      <c r="H1559">
        <f>HOUR(tblSales[[#This Row],[Datetime]])</f>
        <v>16</v>
      </c>
      <c r="I1559" s="8" t="s">
        <v>97</v>
      </c>
      <c r="J1559" t="s">
        <v>51</v>
      </c>
      <c r="K1559" t="s">
        <v>22</v>
      </c>
      <c r="L1559">
        <v>2</v>
      </c>
    </row>
    <row r="1560" spans="2:12" x14ac:dyDescent="0.2">
      <c r="B1560" s="5">
        <v>43712.686111111114</v>
      </c>
      <c r="C1560" s="12">
        <f>TIME(HOUR(tblSales[[#This Row],[Datetime]]),MINUTE(tblSales[[#This Row],[Datetime]]), SECOND(tblSales[[#This Row],[Datetime]]))</f>
        <v>0.68611111111111101</v>
      </c>
      <c r="D1560" s="6">
        <f>_xlfn.FLOOR.MATH(tblSales[[#This Row],[Datetime]])</f>
        <v>43712</v>
      </c>
      <c r="E1560">
        <f>YEAR(tblSales[[#This Row],[Datetime]])</f>
        <v>2019</v>
      </c>
      <c r="F1560" t="str">
        <f>TEXT(tblSales[[#This Row],[Datetime]], "mmm")</f>
        <v>Sep</v>
      </c>
      <c r="G1560" t="str">
        <f>TEXT(tblSales[[#This Row],[Datetime]], "ddd")</f>
        <v>Wed</v>
      </c>
      <c r="H1560">
        <f>HOUR(tblSales[[#This Row],[Datetime]])</f>
        <v>16</v>
      </c>
      <c r="I1560" s="8">
        <v>1.1000000000000001</v>
      </c>
      <c r="J1560" t="s">
        <v>51</v>
      </c>
      <c r="K1560" t="s">
        <v>8</v>
      </c>
      <c r="L1560">
        <v>2</v>
      </c>
    </row>
    <row r="1561" spans="2:12" x14ac:dyDescent="0.2">
      <c r="B1561" s="5">
        <v>43713.46875</v>
      </c>
      <c r="C1561" s="12">
        <f>TIME(HOUR(tblSales[[#This Row],[Datetime]]),MINUTE(tblSales[[#This Row],[Datetime]]), SECOND(tblSales[[#This Row],[Datetime]]))</f>
        <v>0.46875</v>
      </c>
      <c r="D1561" s="6">
        <f>_xlfn.FLOOR.MATH(tblSales[[#This Row],[Datetime]])</f>
        <v>43713</v>
      </c>
      <c r="E1561">
        <f>YEAR(tblSales[[#This Row],[Datetime]])</f>
        <v>2019</v>
      </c>
      <c r="F1561" t="str">
        <f>TEXT(tblSales[[#This Row],[Datetime]], "mmm")</f>
        <v>Sep</v>
      </c>
      <c r="G1561" t="str">
        <f>TEXT(tblSales[[#This Row],[Datetime]], "ddd")</f>
        <v>Thu</v>
      </c>
      <c r="H1561">
        <f>HOUR(tblSales[[#This Row],[Datetime]])</f>
        <v>11</v>
      </c>
      <c r="I1561" s="8" t="s">
        <v>97</v>
      </c>
      <c r="J1561" t="s">
        <v>51</v>
      </c>
      <c r="K1561" t="s">
        <v>22</v>
      </c>
      <c r="L1561">
        <v>4</v>
      </c>
    </row>
    <row r="1562" spans="2:12" x14ac:dyDescent="0.2">
      <c r="B1562" s="5">
        <v>43713.46875</v>
      </c>
      <c r="C1562" s="12">
        <f>TIME(HOUR(tblSales[[#This Row],[Datetime]]),MINUTE(tblSales[[#This Row],[Datetime]]), SECOND(tblSales[[#This Row],[Datetime]]))</f>
        <v>0.46875</v>
      </c>
      <c r="D1562" s="6">
        <f>_xlfn.FLOOR.MATH(tblSales[[#This Row],[Datetime]])</f>
        <v>43713</v>
      </c>
      <c r="E1562">
        <f>YEAR(tblSales[[#This Row],[Datetime]])</f>
        <v>2019</v>
      </c>
      <c r="F1562" t="str">
        <f>TEXT(tblSales[[#This Row],[Datetime]], "mmm")</f>
        <v>Sep</v>
      </c>
      <c r="G1562" t="str">
        <f>TEXT(tblSales[[#This Row],[Datetime]], "ddd")</f>
        <v>Thu</v>
      </c>
      <c r="H1562">
        <f>HOUR(tblSales[[#This Row],[Datetime]])</f>
        <v>11</v>
      </c>
      <c r="I1562" s="8">
        <v>0.55000000000000004</v>
      </c>
      <c r="J1562" t="s">
        <v>51</v>
      </c>
      <c r="K1562" t="s">
        <v>15</v>
      </c>
      <c r="L1562">
        <v>1</v>
      </c>
    </row>
    <row r="1563" spans="2:12" x14ac:dyDescent="0.2">
      <c r="B1563" s="5">
        <v>43713.46875</v>
      </c>
      <c r="C1563" s="12">
        <f>TIME(HOUR(tblSales[[#This Row],[Datetime]]),MINUTE(tblSales[[#This Row],[Datetime]]), SECOND(tblSales[[#This Row],[Datetime]]))</f>
        <v>0.46875</v>
      </c>
      <c r="D1563" s="6">
        <f>_xlfn.FLOOR.MATH(tblSales[[#This Row],[Datetime]])</f>
        <v>43713</v>
      </c>
      <c r="E1563">
        <f>YEAR(tblSales[[#This Row],[Datetime]])</f>
        <v>2019</v>
      </c>
      <c r="F1563" t="str">
        <f>TEXT(tblSales[[#This Row],[Datetime]], "mmm")</f>
        <v>Sep</v>
      </c>
      <c r="G1563" t="str">
        <f>TEXT(tblSales[[#This Row],[Datetime]], "ddd")</f>
        <v>Thu</v>
      </c>
      <c r="H1563">
        <f>HOUR(tblSales[[#This Row],[Datetime]])</f>
        <v>11</v>
      </c>
      <c r="I1563" s="8">
        <v>2.5</v>
      </c>
      <c r="J1563" t="s">
        <v>51</v>
      </c>
      <c r="K1563" t="s">
        <v>11</v>
      </c>
      <c r="L1563">
        <v>1</v>
      </c>
    </row>
    <row r="1564" spans="2:12" x14ac:dyDescent="0.2">
      <c r="B1564" s="5">
        <v>43713.477083333331</v>
      </c>
      <c r="C1564" s="12">
        <f>TIME(HOUR(tblSales[[#This Row],[Datetime]]),MINUTE(tblSales[[#This Row],[Datetime]]), SECOND(tblSales[[#This Row],[Datetime]]))</f>
        <v>0.4770833333333333</v>
      </c>
      <c r="D1564" s="6">
        <f>_xlfn.FLOOR.MATH(tblSales[[#This Row],[Datetime]])</f>
        <v>43713</v>
      </c>
      <c r="E1564">
        <f>YEAR(tblSales[[#This Row],[Datetime]])</f>
        <v>2019</v>
      </c>
      <c r="F1564" t="str">
        <f>TEXT(tblSales[[#This Row],[Datetime]], "mmm")</f>
        <v>Sep</v>
      </c>
      <c r="G1564" t="str">
        <f>TEXT(tblSales[[#This Row],[Datetime]], "ddd")</f>
        <v>Thu</v>
      </c>
      <c r="H1564">
        <f>HOUR(tblSales[[#This Row],[Datetime]])</f>
        <v>11</v>
      </c>
      <c r="I1564" s="8" t="s">
        <v>97</v>
      </c>
      <c r="J1564" t="s">
        <v>51</v>
      </c>
      <c r="K1564" t="s">
        <v>22</v>
      </c>
      <c r="L1564">
        <v>1</v>
      </c>
    </row>
    <row r="1565" spans="2:12" x14ac:dyDescent="0.2">
      <c r="B1565" s="5">
        <v>43713.477083333331</v>
      </c>
      <c r="C1565" s="12">
        <f>TIME(HOUR(tblSales[[#This Row],[Datetime]]),MINUTE(tblSales[[#This Row],[Datetime]]), SECOND(tblSales[[#This Row],[Datetime]]))</f>
        <v>0.4770833333333333</v>
      </c>
      <c r="D1565" s="6">
        <f>_xlfn.FLOOR.MATH(tblSales[[#This Row],[Datetime]])</f>
        <v>43713</v>
      </c>
      <c r="E1565">
        <f>YEAR(tblSales[[#This Row],[Datetime]])</f>
        <v>2019</v>
      </c>
      <c r="F1565" t="str">
        <f>TEXT(tblSales[[#This Row],[Datetime]], "mmm")</f>
        <v>Sep</v>
      </c>
      <c r="G1565" t="str">
        <f>TEXT(tblSales[[#This Row],[Datetime]], "ddd")</f>
        <v>Thu</v>
      </c>
      <c r="H1565">
        <f>HOUR(tblSales[[#This Row],[Datetime]])</f>
        <v>11</v>
      </c>
      <c r="I1565" s="8">
        <v>0.55000000000000004</v>
      </c>
      <c r="J1565" t="s">
        <v>51</v>
      </c>
      <c r="K1565" t="s">
        <v>8</v>
      </c>
      <c r="L1565">
        <v>1</v>
      </c>
    </row>
    <row r="1566" spans="2:12" x14ac:dyDescent="0.2">
      <c r="B1566" s="5">
        <v>43713.477083333331</v>
      </c>
      <c r="C1566" s="12">
        <f>TIME(HOUR(tblSales[[#This Row],[Datetime]]),MINUTE(tblSales[[#This Row],[Datetime]]), SECOND(tblSales[[#This Row],[Datetime]]))</f>
        <v>0.4770833333333333</v>
      </c>
      <c r="D1566" s="6">
        <f>_xlfn.FLOOR.MATH(tblSales[[#This Row],[Datetime]])</f>
        <v>43713</v>
      </c>
      <c r="E1566">
        <f>YEAR(tblSales[[#This Row],[Datetime]])</f>
        <v>2019</v>
      </c>
      <c r="F1566" t="str">
        <f>TEXT(tblSales[[#This Row],[Datetime]], "mmm")</f>
        <v>Sep</v>
      </c>
      <c r="G1566" t="str">
        <f>TEXT(tblSales[[#This Row],[Datetime]], "ddd")</f>
        <v>Thu</v>
      </c>
      <c r="H1566">
        <f>HOUR(tblSales[[#This Row],[Datetime]])</f>
        <v>11</v>
      </c>
      <c r="I1566" s="8">
        <v>0.4</v>
      </c>
      <c r="J1566" t="s">
        <v>51</v>
      </c>
      <c r="K1566" t="s">
        <v>14</v>
      </c>
      <c r="L1566">
        <v>1</v>
      </c>
    </row>
    <row r="1567" spans="2:12" x14ac:dyDescent="0.2">
      <c r="B1567" s="5">
        <v>43713.477083333331</v>
      </c>
      <c r="C1567" s="12">
        <f>TIME(HOUR(tblSales[[#This Row],[Datetime]]),MINUTE(tblSales[[#This Row],[Datetime]]), SECOND(tblSales[[#This Row],[Datetime]]))</f>
        <v>0.4770833333333333</v>
      </c>
      <c r="D1567" s="6">
        <f>_xlfn.FLOOR.MATH(tblSales[[#This Row],[Datetime]])</f>
        <v>43713</v>
      </c>
      <c r="E1567">
        <f>YEAR(tblSales[[#This Row],[Datetime]])</f>
        <v>2019</v>
      </c>
      <c r="F1567" t="str">
        <f>TEXT(tblSales[[#This Row],[Datetime]], "mmm")</f>
        <v>Sep</v>
      </c>
      <c r="G1567" t="str">
        <f>TEXT(tblSales[[#This Row],[Datetime]], "ddd")</f>
        <v>Thu</v>
      </c>
      <c r="H1567">
        <f>HOUR(tblSales[[#This Row],[Datetime]])</f>
        <v>11</v>
      </c>
      <c r="I1567" s="8">
        <v>0.9</v>
      </c>
      <c r="J1567" t="s">
        <v>51</v>
      </c>
      <c r="K1567" t="s">
        <v>17</v>
      </c>
      <c r="L1567">
        <v>2</v>
      </c>
    </row>
    <row r="1568" spans="2:12" x14ac:dyDescent="0.2">
      <c r="B1568" s="5">
        <v>43713.490972222222</v>
      </c>
      <c r="C1568" s="12">
        <f>TIME(HOUR(tblSales[[#This Row],[Datetime]]),MINUTE(tblSales[[#This Row],[Datetime]]), SECOND(tblSales[[#This Row],[Datetime]]))</f>
        <v>0.4909722222222222</v>
      </c>
      <c r="D1568" s="6">
        <f>_xlfn.FLOOR.MATH(tblSales[[#This Row],[Datetime]])</f>
        <v>43713</v>
      </c>
      <c r="E1568">
        <f>YEAR(tblSales[[#This Row],[Datetime]])</f>
        <v>2019</v>
      </c>
      <c r="F1568" t="str">
        <f>TEXT(tblSales[[#This Row],[Datetime]], "mmm")</f>
        <v>Sep</v>
      </c>
      <c r="G1568" t="str">
        <f>TEXT(tblSales[[#This Row],[Datetime]], "ddd")</f>
        <v>Thu</v>
      </c>
      <c r="H1568">
        <f>HOUR(tblSales[[#This Row],[Datetime]])</f>
        <v>11</v>
      </c>
      <c r="I1568" s="8" t="s">
        <v>97</v>
      </c>
      <c r="J1568" t="s">
        <v>51</v>
      </c>
      <c r="K1568" t="s">
        <v>22</v>
      </c>
      <c r="L1568">
        <v>2</v>
      </c>
    </row>
    <row r="1569" spans="2:12" x14ac:dyDescent="0.2">
      <c r="B1569" s="5">
        <v>43713.490972222222</v>
      </c>
      <c r="C1569" s="12">
        <f>TIME(HOUR(tblSales[[#This Row],[Datetime]]),MINUTE(tblSales[[#This Row],[Datetime]]), SECOND(tblSales[[#This Row],[Datetime]]))</f>
        <v>0.4909722222222222</v>
      </c>
      <c r="D1569" s="6">
        <f>_xlfn.FLOOR.MATH(tblSales[[#This Row],[Datetime]])</f>
        <v>43713</v>
      </c>
      <c r="E1569">
        <f>YEAR(tblSales[[#This Row],[Datetime]])</f>
        <v>2019</v>
      </c>
      <c r="F1569" t="str">
        <f>TEXT(tblSales[[#This Row],[Datetime]], "mmm")</f>
        <v>Sep</v>
      </c>
      <c r="G1569" t="str">
        <f>TEXT(tblSales[[#This Row],[Datetime]], "ddd")</f>
        <v>Thu</v>
      </c>
      <c r="H1569">
        <f>HOUR(tblSales[[#This Row],[Datetime]])</f>
        <v>11</v>
      </c>
      <c r="I1569" s="8">
        <v>0.45</v>
      </c>
      <c r="J1569" t="s">
        <v>51</v>
      </c>
      <c r="K1569" t="s">
        <v>17</v>
      </c>
      <c r="L1569">
        <v>1</v>
      </c>
    </row>
    <row r="1570" spans="2:12" x14ac:dyDescent="0.2">
      <c r="B1570" s="5">
        <v>43713.508333333331</v>
      </c>
      <c r="C1570" s="12">
        <f>TIME(HOUR(tblSales[[#This Row],[Datetime]]),MINUTE(tblSales[[#This Row],[Datetime]]), SECOND(tblSales[[#This Row],[Datetime]]))</f>
        <v>0.5083333333333333</v>
      </c>
      <c r="D1570" s="6">
        <f>_xlfn.FLOOR.MATH(tblSales[[#This Row],[Datetime]])</f>
        <v>43713</v>
      </c>
      <c r="E1570">
        <f>YEAR(tblSales[[#This Row],[Datetime]])</f>
        <v>2019</v>
      </c>
      <c r="F1570" t="str">
        <f>TEXT(tblSales[[#This Row],[Datetime]], "mmm")</f>
        <v>Sep</v>
      </c>
      <c r="G1570" t="str">
        <f>TEXT(tblSales[[#This Row],[Datetime]], "ddd")</f>
        <v>Thu</v>
      </c>
      <c r="H1570">
        <f>HOUR(tblSales[[#This Row],[Datetime]])</f>
        <v>12</v>
      </c>
      <c r="I1570" s="8" t="s">
        <v>97</v>
      </c>
      <c r="J1570" t="s">
        <v>51</v>
      </c>
      <c r="K1570" t="s">
        <v>22</v>
      </c>
      <c r="L1570">
        <v>1</v>
      </c>
    </row>
    <row r="1571" spans="2:12" x14ac:dyDescent="0.2">
      <c r="B1571" s="5">
        <v>43713.508333333331</v>
      </c>
      <c r="C1571" s="12">
        <f>TIME(HOUR(tblSales[[#This Row],[Datetime]]),MINUTE(tblSales[[#This Row],[Datetime]]), SECOND(tblSales[[#This Row],[Datetime]]))</f>
        <v>0.5083333333333333</v>
      </c>
      <c r="D1571" s="6">
        <f>_xlfn.FLOOR.MATH(tblSales[[#This Row],[Datetime]])</f>
        <v>43713</v>
      </c>
      <c r="E1571">
        <f>YEAR(tblSales[[#This Row],[Datetime]])</f>
        <v>2019</v>
      </c>
      <c r="F1571" t="str">
        <f>TEXT(tblSales[[#This Row],[Datetime]], "mmm")</f>
        <v>Sep</v>
      </c>
      <c r="G1571" t="str">
        <f>TEXT(tblSales[[#This Row],[Datetime]], "ddd")</f>
        <v>Thu</v>
      </c>
      <c r="H1571">
        <f>HOUR(tblSales[[#This Row],[Datetime]])</f>
        <v>12</v>
      </c>
      <c r="I1571" s="8">
        <v>0.3</v>
      </c>
      <c r="J1571" t="s">
        <v>51</v>
      </c>
      <c r="K1571" t="s">
        <v>16</v>
      </c>
      <c r="L1571">
        <v>1</v>
      </c>
    </row>
    <row r="1572" spans="2:12" x14ac:dyDescent="0.2">
      <c r="B1572" s="5">
        <v>43713.508333333331</v>
      </c>
      <c r="C1572" s="12">
        <f>TIME(HOUR(tblSales[[#This Row],[Datetime]]),MINUTE(tblSales[[#This Row],[Datetime]]), SECOND(tblSales[[#This Row],[Datetime]]))</f>
        <v>0.5083333333333333</v>
      </c>
      <c r="D1572" s="6">
        <f>_xlfn.FLOOR.MATH(tblSales[[#This Row],[Datetime]])</f>
        <v>43713</v>
      </c>
      <c r="E1572">
        <f>YEAR(tblSales[[#This Row],[Datetime]])</f>
        <v>2019</v>
      </c>
      <c r="F1572" t="str">
        <f>TEXT(tblSales[[#This Row],[Datetime]], "mmm")</f>
        <v>Sep</v>
      </c>
      <c r="G1572" t="str">
        <f>TEXT(tblSales[[#This Row],[Datetime]], "ddd")</f>
        <v>Thu</v>
      </c>
      <c r="H1572">
        <f>HOUR(tblSales[[#This Row],[Datetime]])</f>
        <v>12</v>
      </c>
      <c r="I1572" s="8">
        <v>0.4</v>
      </c>
      <c r="J1572" t="s">
        <v>51</v>
      </c>
      <c r="K1572" t="s">
        <v>14</v>
      </c>
      <c r="L1572">
        <v>1</v>
      </c>
    </row>
    <row r="1573" spans="2:12" x14ac:dyDescent="0.2">
      <c r="B1573" s="5">
        <v>43713.508333333331</v>
      </c>
      <c r="C1573" s="12">
        <f>TIME(HOUR(tblSales[[#This Row],[Datetime]]),MINUTE(tblSales[[#This Row],[Datetime]]), SECOND(tblSales[[#This Row],[Datetime]]))</f>
        <v>0.5083333333333333</v>
      </c>
      <c r="D1573" s="6">
        <f>_xlfn.FLOOR.MATH(tblSales[[#This Row],[Datetime]])</f>
        <v>43713</v>
      </c>
      <c r="E1573">
        <f>YEAR(tblSales[[#This Row],[Datetime]])</f>
        <v>2019</v>
      </c>
      <c r="F1573" t="str">
        <f>TEXT(tblSales[[#This Row],[Datetime]], "mmm")</f>
        <v>Sep</v>
      </c>
      <c r="G1573" t="str">
        <f>TEXT(tblSales[[#This Row],[Datetime]], "ddd")</f>
        <v>Thu</v>
      </c>
      <c r="H1573">
        <f>HOUR(tblSales[[#This Row],[Datetime]])</f>
        <v>12</v>
      </c>
      <c r="I1573" s="8">
        <v>0.2</v>
      </c>
      <c r="J1573" t="s">
        <v>51</v>
      </c>
      <c r="K1573" t="s">
        <v>18</v>
      </c>
      <c r="L1573">
        <v>1</v>
      </c>
    </row>
    <row r="1574" spans="2:12" x14ac:dyDescent="0.2">
      <c r="B1574" s="5">
        <v>43713.51458333333</v>
      </c>
      <c r="C1574" s="12">
        <f>TIME(HOUR(tblSales[[#This Row],[Datetime]]),MINUTE(tblSales[[#This Row],[Datetime]]), SECOND(tblSales[[#This Row],[Datetime]]))</f>
        <v>0.51458333333333328</v>
      </c>
      <c r="D1574" s="6">
        <f>_xlfn.FLOOR.MATH(tblSales[[#This Row],[Datetime]])</f>
        <v>43713</v>
      </c>
      <c r="E1574">
        <f>YEAR(tblSales[[#This Row],[Datetime]])</f>
        <v>2019</v>
      </c>
      <c r="F1574" t="str">
        <f>TEXT(tblSales[[#This Row],[Datetime]], "mmm")</f>
        <v>Sep</v>
      </c>
      <c r="G1574" t="str">
        <f>TEXT(tblSales[[#This Row],[Datetime]], "ddd")</f>
        <v>Thu</v>
      </c>
      <c r="H1574">
        <f>HOUR(tblSales[[#This Row],[Datetime]])</f>
        <v>12</v>
      </c>
      <c r="I1574" s="8" t="s">
        <v>97</v>
      </c>
      <c r="J1574" t="s">
        <v>51</v>
      </c>
      <c r="K1574" t="s">
        <v>22</v>
      </c>
      <c r="L1574">
        <v>3</v>
      </c>
    </row>
    <row r="1575" spans="2:12" x14ac:dyDescent="0.2">
      <c r="B1575" s="5">
        <v>43713.51666666667</v>
      </c>
      <c r="C1575" s="12">
        <f>TIME(HOUR(tblSales[[#This Row],[Datetime]]),MINUTE(tblSales[[#This Row],[Datetime]]), SECOND(tblSales[[#This Row],[Datetime]]))</f>
        <v>0.51666666666666672</v>
      </c>
      <c r="D1575" s="6">
        <f>_xlfn.FLOOR.MATH(tblSales[[#This Row],[Datetime]])</f>
        <v>43713</v>
      </c>
      <c r="E1575">
        <f>YEAR(tblSales[[#This Row],[Datetime]])</f>
        <v>2019</v>
      </c>
      <c r="F1575" t="str">
        <f>TEXT(tblSales[[#This Row],[Datetime]], "mmm")</f>
        <v>Sep</v>
      </c>
      <c r="G1575" t="str">
        <f>TEXT(tblSales[[#This Row],[Datetime]], "ddd")</f>
        <v>Thu</v>
      </c>
      <c r="H1575">
        <f>HOUR(tblSales[[#This Row],[Datetime]])</f>
        <v>12</v>
      </c>
      <c r="I1575" s="8" t="s">
        <v>97</v>
      </c>
      <c r="J1575" t="s">
        <v>51</v>
      </c>
      <c r="K1575" t="s">
        <v>22</v>
      </c>
      <c r="L1575">
        <v>2</v>
      </c>
    </row>
    <row r="1576" spans="2:12" x14ac:dyDescent="0.2">
      <c r="B1576" s="5">
        <v>43713.51666666667</v>
      </c>
      <c r="C1576" s="12">
        <f>TIME(HOUR(tblSales[[#This Row],[Datetime]]),MINUTE(tblSales[[#This Row],[Datetime]]), SECOND(tblSales[[#This Row],[Datetime]]))</f>
        <v>0.51666666666666672</v>
      </c>
      <c r="D1576" s="6">
        <f>_xlfn.FLOOR.MATH(tblSales[[#This Row],[Datetime]])</f>
        <v>43713</v>
      </c>
      <c r="E1576">
        <f>YEAR(tblSales[[#This Row],[Datetime]])</f>
        <v>2019</v>
      </c>
      <c r="F1576" t="str">
        <f>TEXT(tblSales[[#This Row],[Datetime]], "mmm")</f>
        <v>Sep</v>
      </c>
      <c r="G1576" t="str">
        <f>TEXT(tblSales[[#This Row],[Datetime]], "ddd")</f>
        <v>Thu</v>
      </c>
      <c r="H1576">
        <f>HOUR(tblSales[[#This Row],[Datetime]])</f>
        <v>12</v>
      </c>
      <c r="I1576" s="8">
        <v>0.4</v>
      </c>
      <c r="J1576" t="s">
        <v>51</v>
      </c>
      <c r="K1576" t="s">
        <v>12</v>
      </c>
      <c r="L1576">
        <v>1</v>
      </c>
    </row>
    <row r="1577" spans="2:12" x14ac:dyDescent="0.2">
      <c r="B1577" s="5">
        <v>43713.51666666667</v>
      </c>
      <c r="C1577" s="12">
        <f>TIME(HOUR(tblSales[[#This Row],[Datetime]]),MINUTE(tblSales[[#This Row],[Datetime]]), SECOND(tblSales[[#This Row],[Datetime]]))</f>
        <v>0.51666666666666672</v>
      </c>
      <c r="D1577" s="6">
        <f>_xlfn.FLOOR.MATH(tblSales[[#This Row],[Datetime]])</f>
        <v>43713</v>
      </c>
      <c r="E1577">
        <f>YEAR(tblSales[[#This Row],[Datetime]])</f>
        <v>2019</v>
      </c>
      <c r="F1577" t="str">
        <f>TEXT(tblSales[[#This Row],[Datetime]], "mmm")</f>
        <v>Sep</v>
      </c>
      <c r="G1577" t="str">
        <f>TEXT(tblSales[[#This Row],[Datetime]], "ddd")</f>
        <v>Thu</v>
      </c>
      <c r="H1577">
        <f>HOUR(tblSales[[#This Row],[Datetime]])</f>
        <v>12</v>
      </c>
      <c r="I1577" s="8">
        <v>2.5</v>
      </c>
      <c r="J1577" t="s">
        <v>51</v>
      </c>
      <c r="K1577" t="s">
        <v>11</v>
      </c>
      <c r="L1577">
        <v>1</v>
      </c>
    </row>
    <row r="1578" spans="2:12" x14ac:dyDescent="0.2">
      <c r="B1578" s="5">
        <v>43713.5625</v>
      </c>
      <c r="C1578" s="12">
        <f>TIME(HOUR(tblSales[[#This Row],[Datetime]]),MINUTE(tblSales[[#This Row],[Datetime]]), SECOND(tblSales[[#This Row],[Datetime]]))</f>
        <v>0.5625</v>
      </c>
      <c r="D1578" s="6">
        <f>_xlfn.FLOOR.MATH(tblSales[[#This Row],[Datetime]])</f>
        <v>43713</v>
      </c>
      <c r="E1578">
        <f>YEAR(tblSales[[#This Row],[Datetime]])</f>
        <v>2019</v>
      </c>
      <c r="F1578" t="str">
        <f>TEXT(tblSales[[#This Row],[Datetime]], "mmm")</f>
        <v>Sep</v>
      </c>
      <c r="G1578" t="str">
        <f>TEXT(tblSales[[#This Row],[Datetime]], "ddd")</f>
        <v>Thu</v>
      </c>
      <c r="H1578">
        <f>HOUR(tblSales[[#This Row],[Datetime]])</f>
        <v>13</v>
      </c>
      <c r="I1578" s="8">
        <v>4</v>
      </c>
      <c r="J1578" t="s">
        <v>51</v>
      </c>
      <c r="K1578" t="s">
        <v>25</v>
      </c>
      <c r="L1578">
        <v>1</v>
      </c>
    </row>
    <row r="1579" spans="2:12" x14ac:dyDescent="0.2">
      <c r="B1579" s="5">
        <v>43713.5625</v>
      </c>
      <c r="C1579" s="12">
        <f>TIME(HOUR(tblSales[[#This Row],[Datetime]]),MINUTE(tblSales[[#This Row],[Datetime]]), SECOND(tblSales[[#This Row],[Datetime]]))</f>
        <v>0.5625</v>
      </c>
      <c r="D1579" s="6">
        <f>_xlfn.FLOOR.MATH(tblSales[[#This Row],[Datetime]])</f>
        <v>43713</v>
      </c>
      <c r="E1579">
        <f>YEAR(tblSales[[#This Row],[Datetime]])</f>
        <v>2019</v>
      </c>
      <c r="F1579" t="str">
        <f>TEXT(tblSales[[#This Row],[Datetime]], "mmm")</f>
        <v>Sep</v>
      </c>
      <c r="G1579" t="str">
        <f>TEXT(tblSales[[#This Row],[Datetime]], "ddd")</f>
        <v>Thu</v>
      </c>
      <c r="H1579">
        <f>HOUR(tblSales[[#This Row],[Datetime]])</f>
        <v>13</v>
      </c>
      <c r="I1579" s="8" t="s">
        <v>97</v>
      </c>
      <c r="J1579" t="s">
        <v>51</v>
      </c>
      <c r="K1579" t="s">
        <v>22</v>
      </c>
      <c r="L1579">
        <v>2</v>
      </c>
    </row>
    <row r="1580" spans="2:12" x14ac:dyDescent="0.2">
      <c r="B1580" s="5">
        <v>43713.575694444444</v>
      </c>
      <c r="C1580" s="12">
        <f>TIME(HOUR(tblSales[[#This Row],[Datetime]]),MINUTE(tblSales[[#This Row],[Datetime]]), SECOND(tblSales[[#This Row],[Datetime]]))</f>
        <v>0.5756944444444444</v>
      </c>
      <c r="D1580" s="6">
        <f>_xlfn.FLOOR.MATH(tblSales[[#This Row],[Datetime]])</f>
        <v>43713</v>
      </c>
      <c r="E1580">
        <f>YEAR(tblSales[[#This Row],[Datetime]])</f>
        <v>2019</v>
      </c>
      <c r="F1580" t="str">
        <f>TEXT(tblSales[[#This Row],[Datetime]], "mmm")</f>
        <v>Sep</v>
      </c>
      <c r="G1580" t="str">
        <f>TEXT(tblSales[[#This Row],[Datetime]], "ddd")</f>
        <v>Thu</v>
      </c>
      <c r="H1580">
        <f>HOUR(tblSales[[#This Row],[Datetime]])</f>
        <v>13</v>
      </c>
      <c r="I1580" s="8" t="s">
        <v>97</v>
      </c>
      <c r="J1580" t="s">
        <v>51</v>
      </c>
      <c r="K1580" t="s">
        <v>22</v>
      </c>
      <c r="L1580">
        <v>2</v>
      </c>
    </row>
    <row r="1581" spans="2:12" x14ac:dyDescent="0.2">
      <c r="B1581" s="5">
        <v>43713.575694444444</v>
      </c>
      <c r="C1581" s="12">
        <f>TIME(HOUR(tblSales[[#This Row],[Datetime]]),MINUTE(tblSales[[#This Row],[Datetime]]), SECOND(tblSales[[#This Row],[Datetime]]))</f>
        <v>0.5756944444444444</v>
      </c>
      <c r="D1581" s="6">
        <f>_xlfn.FLOOR.MATH(tblSales[[#This Row],[Datetime]])</f>
        <v>43713</v>
      </c>
      <c r="E1581">
        <f>YEAR(tblSales[[#This Row],[Datetime]])</f>
        <v>2019</v>
      </c>
      <c r="F1581" t="str">
        <f>TEXT(tblSales[[#This Row],[Datetime]], "mmm")</f>
        <v>Sep</v>
      </c>
      <c r="G1581" t="str">
        <f>TEXT(tblSales[[#This Row],[Datetime]], "ddd")</f>
        <v>Thu</v>
      </c>
      <c r="H1581">
        <f>HOUR(tblSales[[#This Row],[Datetime]])</f>
        <v>13</v>
      </c>
      <c r="I1581" s="8">
        <v>0.3</v>
      </c>
      <c r="J1581" t="s">
        <v>51</v>
      </c>
      <c r="K1581" t="s">
        <v>16</v>
      </c>
      <c r="L1581">
        <v>1</v>
      </c>
    </row>
    <row r="1582" spans="2:12" x14ac:dyDescent="0.2">
      <c r="B1582" s="5">
        <v>43713.575694444444</v>
      </c>
      <c r="C1582" s="12">
        <f>TIME(HOUR(tblSales[[#This Row],[Datetime]]),MINUTE(tblSales[[#This Row],[Datetime]]), SECOND(tblSales[[#This Row],[Datetime]]))</f>
        <v>0.5756944444444444</v>
      </c>
      <c r="D1582" s="6">
        <f>_xlfn.FLOOR.MATH(tblSales[[#This Row],[Datetime]])</f>
        <v>43713</v>
      </c>
      <c r="E1582">
        <f>YEAR(tblSales[[#This Row],[Datetime]])</f>
        <v>2019</v>
      </c>
      <c r="F1582" t="str">
        <f>TEXT(tblSales[[#This Row],[Datetime]], "mmm")</f>
        <v>Sep</v>
      </c>
      <c r="G1582" t="str">
        <f>TEXT(tblSales[[#This Row],[Datetime]], "ddd")</f>
        <v>Thu</v>
      </c>
      <c r="H1582">
        <f>HOUR(tblSales[[#This Row],[Datetime]])</f>
        <v>13</v>
      </c>
      <c r="I1582" s="8">
        <v>0.55000000000000004</v>
      </c>
      <c r="J1582" t="s">
        <v>51</v>
      </c>
      <c r="K1582" t="s">
        <v>19</v>
      </c>
      <c r="L1582">
        <v>1</v>
      </c>
    </row>
    <row r="1583" spans="2:12" x14ac:dyDescent="0.2">
      <c r="B1583" s="5">
        <v>43713.604166666664</v>
      </c>
      <c r="C1583" s="12">
        <f>TIME(HOUR(tblSales[[#This Row],[Datetime]]),MINUTE(tblSales[[#This Row],[Datetime]]), SECOND(tblSales[[#This Row],[Datetime]]))</f>
        <v>0.60416666666666663</v>
      </c>
      <c r="D1583" s="6">
        <f>_xlfn.FLOOR.MATH(tblSales[[#This Row],[Datetime]])</f>
        <v>43713</v>
      </c>
      <c r="E1583">
        <f>YEAR(tblSales[[#This Row],[Datetime]])</f>
        <v>2019</v>
      </c>
      <c r="F1583" t="str">
        <f>TEXT(tblSales[[#This Row],[Datetime]], "mmm")</f>
        <v>Sep</v>
      </c>
      <c r="G1583" t="str">
        <f>TEXT(tblSales[[#This Row],[Datetime]], "ddd")</f>
        <v>Thu</v>
      </c>
      <c r="H1583">
        <f>HOUR(tblSales[[#This Row],[Datetime]])</f>
        <v>14</v>
      </c>
      <c r="I1583" s="8" t="s">
        <v>97</v>
      </c>
      <c r="J1583" t="s">
        <v>51</v>
      </c>
      <c r="K1583" t="s">
        <v>22</v>
      </c>
      <c r="L1583">
        <v>4</v>
      </c>
    </row>
    <row r="1584" spans="2:12" x14ac:dyDescent="0.2">
      <c r="B1584" s="5">
        <v>43713.604166666664</v>
      </c>
      <c r="C1584" s="12">
        <f>TIME(HOUR(tblSales[[#This Row],[Datetime]]),MINUTE(tblSales[[#This Row],[Datetime]]), SECOND(tblSales[[#This Row],[Datetime]]))</f>
        <v>0.60416666666666663</v>
      </c>
      <c r="D1584" s="6">
        <f>_xlfn.FLOOR.MATH(tblSales[[#This Row],[Datetime]])</f>
        <v>43713</v>
      </c>
      <c r="E1584">
        <f>YEAR(tblSales[[#This Row],[Datetime]])</f>
        <v>2019</v>
      </c>
      <c r="F1584" t="str">
        <f>TEXT(tblSales[[#This Row],[Datetime]], "mmm")</f>
        <v>Sep</v>
      </c>
      <c r="G1584" t="str">
        <f>TEXT(tblSales[[#This Row],[Datetime]], "ddd")</f>
        <v>Thu</v>
      </c>
      <c r="H1584">
        <f>HOUR(tblSales[[#This Row],[Datetime]])</f>
        <v>14</v>
      </c>
      <c r="I1584" s="8">
        <v>0.4</v>
      </c>
      <c r="J1584" t="s">
        <v>51</v>
      </c>
      <c r="K1584" t="s">
        <v>12</v>
      </c>
      <c r="L1584">
        <v>1</v>
      </c>
    </row>
    <row r="1585" spans="2:12" x14ac:dyDescent="0.2">
      <c r="B1585" s="5">
        <v>43713.604166666664</v>
      </c>
      <c r="C1585" s="12">
        <f>TIME(HOUR(tblSales[[#This Row],[Datetime]]),MINUTE(tblSales[[#This Row],[Datetime]]), SECOND(tblSales[[#This Row],[Datetime]]))</f>
        <v>0.60416666666666663</v>
      </c>
      <c r="D1585" s="6">
        <f>_xlfn.FLOOR.MATH(tblSales[[#This Row],[Datetime]])</f>
        <v>43713</v>
      </c>
      <c r="E1585">
        <f>YEAR(tblSales[[#This Row],[Datetime]])</f>
        <v>2019</v>
      </c>
      <c r="F1585" t="str">
        <f>TEXT(tblSales[[#This Row],[Datetime]], "mmm")</f>
        <v>Sep</v>
      </c>
      <c r="G1585" t="str">
        <f>TEXT(tblSales[[#This Row],[Datetime]], "ddd")</f>
        <v>Thu</v>
      </c>
      <c r="H1585">
        <f>HOUR(tblSales[[#This Row],[Datetime]])</f>
        <v>14</v>
      </c>
      <c r="I1585" s="8">
        <v>0.45</v>
      </c>
      <c r="J1585" t="s">
        <v>51</v>
      </c>
      <c r="K1585" t="s">
        <v>17</v>
      </c>
      <c r="L1585">
        <v>1</v>
      </c>
    </row>
    <row r="1586" spans="2:12" x14ac:dyDescent="0.2">
      <c r="B1586" s="5">
        <v>43713.615277777775</v>
      </c>
      <c r="C1586" s="12">
        <f>TIME(HOUR(tblSales[[#This Row],[Datetime]]),MINUTE(tblSales[[#This Row],[Datetime]]), SECOND(tblSales[[#This Row],[Datetime]]))</f>
        <v>0.61527777777777781</v>
      </c>
      <c r="D1586" s="6">
        <f>_xlfn.FLOOR.MATH(tblSales[[#This Row],[Datetime]])</f>
        <v>43713</v>
      </c>
      <c r="E1586">
        <f>YEAR(tblSales[[#This Row],[Datetime]])</f>
        <v>2019</v>
      </c>
      <c r="F1586" t="str">
        <f>TEXT(tblSales[[#This Row],[Datetime]], "mmm")</f>
        <v>Sep</v>
      </c>
      <c r="G1586" t="str">
        <f>TEXT(tblSales[[#This Row],[Datetime]], "ddd")</f>
        <v>Thu</v>
      </c>
      <c r="H1586">
        <f>HOUR(tblSales[[#This Row],[Datetime]])</f>
        <v>14</v>
      </c>
      <c r="I1586" s="8" t="s">
        <v>97</v>
      </c>
      <c r="J1586" t="s">
        <v>51</v>
      </c>
      <c r="K1586" t="s">
        <v>22</v>
      </c>
      <c r="L1586">
        <v>1</v>
      </c>
    </row>
    <row r="1587" spans="2:12" x14ac:dyDescent="0.2">
      <c r="B1587" s="5">
        <v>43713.615277777775</v>
      </c>
      <c r="C1587" s="12">
        <f>TIME(HOUR(tblSales[[#This Row],[Datetime]]),MINUTE(tblSales[[#This Row],[Datetime]]), SECOND(tblSales[[#This Row],[Datetime]]))</f>
        <v>0.61527777777777781</v>
      </c>
      <c r="D1587" s="6">
        <f>_xlfn.FLOOR.MATH(tblSales[[#This Row],[Datetime]])</f>
        <v>43713</v>
      </c>
      <c r="E1587">
        <f>YEAR(tblSales[[#This Row],[Datetime]])</f>
        <v>2019</v>
      </c>
      <c r="F1587" t="str">
        <f>TEXT(tblSales[[#This Row],[Datetime]], "mmm")</f>
        <v>Sep</v>
      </c>
      <c r="G1587" t="str">
        <f>TEXT(tblSales[[#This Row],[Datetime]], "ddd")</f>
        <v>Thu</v>
      </c>
      <c r="H1587">
        <f>HOUR(tblSales[[#This Row],[Datetime]])</f>
        <v>14</v>
      </c>
      <c r="I1587" s="8">
        <v>0.55000000000000004</v>
      </c>
      <c r="J1587" t="s">
        <v>51</v>
      </c>
      <c r="K1587" t="s">
        <v>15</v>
      </c>
      <c r="L1587">
        <v>1</v>
      </c>
    </row>
    <row r="1588" spans="2:12" x14ac:dyDescent="0.2">
      <c r="B1588" s="5">
        <v>43713.615277777775</v>
      </c>
      <c r="C1588" s="12">
        <f>TIME(HOUR(tblSales[[#This Row],[Datetime]]),MINUTE(tblSales[[#This Row],[Datetime]]), SECOND(tblSales[[#This Row],[Datetime]]))</f>
        <v>0.61527777777777781</v>
      </c>
      <c r="D1588" s="6">
        <f>_xlfn.FLOOR.MATH(tblSales[[#This Row],[Datetime]])</f>
        <v>43713</v>
      </c>
      <c r="E1588">
        <f>YEAR(tblSales[[#This Row],[Datetime]])</f>
        <v>2019</v>
      </c>
      <c r="F1588" t="str">
        <f>TEXT(tblSales[[#This Row],[Datetime]], "mmm")</f>
        <v>Sep</v>
      </c>
      <c r="G1588" t="str">
        <f>TEXT(tblSales[[#This Row],[Datetime]], "ddd")</f>
        <v>Thu</v>
      </c>
      <c r="H1588">
        <f>HOUR(tblSales[[#This Row],[Datetime]])</f>
        <v>14</v>
      </c>
      <c r="I1588" s="8">
        <v>0.45</v>
      </c>
      <c r="J1588" t="s">
        <v>51</v>
      </c>
      <c r="K1588" t="s">
        <v>17</v>
      </c>
      <c r="L1588">
        <v>1</v>
      </c>
    </row>
    <row r="1589" spans="2:12" x14ac:dyDescent="0.2">
      <c r="B1589" s="5">
        <v>43713.615277777775</v>
      </c>
      <c r="C1589" s="12">
        <f>TIME(HOUR(tblSales[[#This Row],[Datetime]]),MINUTE(tblSales[[#This Row],[Datetime]]), SECOND(tblSales[[#This Row],[Datetime]]))</f>
        <v>0.61527777777777781</v>
      </c>
      <c r="D1589" s="6">
        <f>_xlfn.FLOOR.MATH(tblSales[[#This Row],[Datetime]])</f>
        <v>43713</v>
      </c>
      <c r="E1589">
        <f>YEAR(tblSales[[#This Row],[Datetime]])</f>
        <v>2019</v>
      </c>
      <c r="F1589" t="str">
        <f>TEXT(tblSales[[#This Row],[Datetime]], "mmm")</f>
        <v>Sep</v>
      </c>
      <c r="G1589" t="str">
        <f>TEXT(tblSales[[#This Row],[Datetime]], "ddd")</f>
        <v>Thu</v>
      </c>
      <c r="H1589">
        <f>HOUR(tblSales[[#This Row],[Datetime]])</f>
        <v>14</v>
      </c>
      <c r="I1589" s="8">
        <v>0.55000000000000004</v>
      </c>
      <c r="J1589" t="s">
        <v>51</v>
      </c>
      <c r="K1589" t="s">
        <v>19</v>
      </c>
      <c r="L1589">
        <v>1</v>
      </c>
    </row>
    <row r="1590" spans="2:12" x14ac:dyDescent="0.2">
      <c r="B1590" s="5">
        <v>43713.652083333334</v>
      </c>
      <c r="C1590" s="12">
        <f>TIME(HOUR(tblSales[[#This Row],[Datetime]]),MINUTE(tblSales[[#This Row],[Datetime]]), SECOND(tblSales[[#This Row],[Datetime]]))</f>
        <v>0.65208333333333335</v>
      </c>
      <c r="D1590" s="6">
        <f>_xlfn.FLOOR.MATH(tblSales[[#This Row],[Datetime]])</f>
        <v>43713</v>
      </c>
      <c r="E1590">
        <f>YEAR(tblSales[[#This Row],[Datetime]])</f>
        <v>2019</v>
      </c>
      <c r="F1590" t="str">
        <f>TEXT(tblSales[[#This Row],[Datetime]], "mmm")</f>
        <v>Sep</v>
      </c>
      <c r="G1590" t="str">
        <f>TEXT(tblSales[[#This Row],[Datetime]], "ddd")</f>
        <v>Thu</v>
      </c>
      <c r="H1590">
        <f>HOUR(tblSales[[#This Row],[Datetime]])</f>
        <v>15</v>
      </c>
      <c r="I1590" s="8" t="s">
        <v>97</v>
      </c>
      <c r="J1590" t="s">
        <v>51</v>
      </c>
      <c r="K1590" t="s">
        <v>22</v>
      </c>
      <c r="L1590">
        <v>2</v>
      </c>
    </row>
    <row r="1591" spans="2:12" x14ac:dyDescent="0.2">
      <c r="B1591" s="5">
        <v>43713.652083333334</v>
      </c>
      <c r="C1591" s="12">
        <f>TIME(HOUR(tblSales[[#This Row],[Datetime]]),MINUTE(tblSales[[#This Row],[Datetime]]), SECOND(tblSales[[#This Row],[Datetime]]))</f>
        <v>0.65208333333333335</v>
      </c>
      <c r="D1591" s="6">
        <f>_xlfn.FLOOR.MATH(tblSales[[#This Row],[Datetime]])</f>
        <v>43713</v>
      </c>
      <c r="E1591">
        <f>YEAR(tblSales[[#This Row],[Datetime]])</f>
        <v>2019</v>
      </c>
      <c r="F1591" t="str">
        <f>TEXT(tblSales[[#This Row],[Datetime]], "mmm")</f>
        <v>Sep</v>
      </c>
      <c r="G1591" t="str">
        <f>TEXT(tblSales[[#This Row],[Datetime]], "ddd")</f>
        <v>Thu</v>
      </c>
      <c r="H1591">
        <f>HOUR(tblSales[[#This Row],[Datetime]])</f>
        <v>15</v>
      </c>
      <c r="I1591" s="8">
        <v>0.55000000000000004</v>
      </c>
      <c r="J1591" t="s">
        <v>51</v>
      </c>
      <c r="K1591" t="s">
        <v>9</v>
      </c>
      <c r="L1591">
        <v>1</v>
      </c>
    </row>
    <row r="1592" spans="2:12" x14ac:dyDescent="0.2">
      <c r="B1592" s="5">
        <v>43713.656944444447</v>
      </c>
      <c r="C1592" s="12">
        <f>TIME(HOUR(tblSales[[#This Row],[Datetime]]),MINUTE(tblSales[[#This Row],[Datetime]]), SECOND(tblSales[[#This Row],[Datetime]]))</f>
        <v>0.65694444444444444</v>
      </c>
      <c r="D1592" s="6">
        <f>_xlfn.FLOOR.MATH(tblSales[[#This Row],[Datetime]])</f>
        <v>43713</v>
      </c>
      <c r="E1592">
        <f>YEAR(tblSales[[#This Row],[Datetime]])</f>
        <v>2019</v>
      </c>
      <c r="F1592" t="str">
        <f>TEXT(tblSales[[#This Row],[Datetime]], "mmm")</f>
        <v>Sep</v>
      </c>
      <c r="G1592" t="str">
        <f>TEXT(tblSales[[#This Row],[Datetime]], "ddd")</f>
        <v>Thu</v>
      </c>
      <c r="H1592">
        <f>HOUR(tblSales[[#This Row],[Datetime]])</f>
        <v>15</v>
      </c>
      <c r="I1592" s="8" t="s">
        <v>97</v>
      </c>
      <c r="J1592" t="s">
        <v>51</v>
      </c>
      <c r="K1592" t="s">
        <v>22</v>
      </c>
      <c r="L1592">
        <v>1</v>
      </c>
    </row>
    <row r="1593" spans="2:12" x14ac:dyDescent="0.2">
      <c r="B1593" s="5">
        <v>43713.656944444447</v>
      </c>
      <c r="C1593" s="12">
        <f>TIME(HOUR(tblSales[[#This Row],[Datetime]]),MINUTE(tblSales[[#This Row],[Datetime]]), SECOND(tblSales[[#This Row],[Datetime]]))</f>
        <v>0.65694444444444444</v>
      </c>
      <c r="D1593" s="6">
        <f>_xlfn.FLOOR.MATH(tblSales[[#This Row],[Datetime]])</f>
        <v>43713</v>
      </c>
      <c r="E1593">
        <f>YEAR(tblSales[[#This Row],[Datetime]])</f>
        <v>2019</v>
      </c>
      <c r="F1593" t="str">
        <f>TEXT(tblSales[[#This Row],[Datetime]], "mmm")</f>
        <v>Sep</v>
      </c>
      <c r="G1593" t="str">
        <f>TEXT(tblSales[[#This Row],[Datetime]], "ddd")</f>
        <v>Thu</v>
      </c>
      <c r="H1593">
        <f>HOUR(tblSales[[#This Row],[Datetime]])</f>
        <v>15</v>
      </c>
      <c r="I1593" s="8">
        <v>0.4</v>
      </c>
      <c r="J1593" t="s">
        <v>51</v>
      </c>
      <c r="K1593" t="s">
        <v>12</v>
      </c>
      <c r="L1593">
        <v>1</v>
      </c>
    </row>
    <row r="1594" spans="2:12" x14ac:dyDescent="0.2">
      <c r="B1594" s="5">
        <v>43713.656944444447</v>
      </c>
      <c r="C1594" s="12">
        <f>TIME(HOUR(tblSales[[#This Row],[Datetime]]),MINUTE(tblSales[[#This Row],[Datetime]]), SECOND(tblSales[[#This Row],[Datetime]]))</f>
        <v>0.65694444444444444</v>
      </c>
      <c r="D1594" s="6">
        <f>_xlfn.FLOOR.MATH(tblSales[[#This Row],[Datetime]])</f>
        <v>43713</v>
      </c>
      <c r="E1594">
        <f>YEAR(tblSales[[#This Row],[Datetime]])</f>
        <v>2019</v>
      </c>
      <c r="F1594" t="str">
        <f>TEXT(tblSales[[#This Row],[Datetime]], "mmm")</f>
        <v>Sep</v>
      </c>
      <c r="G1594" t="str">
        <f>TEXT(tblSales[[#This Row],[Datetime]], "ddd")</f>
        <v>Thu</v>
      </c>
      <c r="H1594">
        <f>HOUR(tblSales[[#This Row],[Datetime]])</f>
        <v>15</v>
      </c>
      <c r="I1594" s="8">
        <v>0.55000000000000004</v>
      </c>
      <c r="J1594" t="s">
        <v>51</v>
      </c>
      <c r="K1594" t="s">
        <v>19</v>
      </c>
      <c r="L1594">
        <v>1</v>
      </c>
    </row>
    <row r="1595" spans="2:12" x14ac:dyDescent="0.2">
      <c r="B1595" s="5">
        <v>43713.659722222219</v>
      </c>
      <c r="C1595" s="12">
        <f>TIME(HOUR(tblSales[[#This Row],[Datetime]]),MINUTE(tblSales[[#This Row],[Datetime]]), SECOND(tblSales[[#This Row],[Datetime]]))</f>
        <v>0.65972222222222221</v>
      </c>
      <c r="D1595" s="6">
        <f>_xlfn.FLOOR.MATH(tblSales[[#This Row],[Datetime]])</f>
        <v>43713</v>
      </c>
      <c r="E1595">
        <f>YEAR(tblSales[[#This Row],[Datetime]])</f>
        <v>2019</v>
      </c>
      <c r="F1595" t="str">
        <f>TEXT(tblSales[[#This Row],[Datetime]], "mmm")</f>
        <v>Sep</v>
      </c>
      <c r="G1595" t="str">
        <f>TEXT(tblSales[[#This Row],[Datetime]], "ddd")</f>
        <v>Thu</v>
      </c>
      <c r="H1595">
        <f>HOUR(tblSales[[#This Row],[Datetime]])</f>
        <v>15</v>
      </c>
      <c r="I1595" s="8" t="s">
        <v>97</v>
      </c>
      <c r="J1595" t="s">
        <v>51</v>
      </c>
      <c r="K1595" t="s">
        <v>22</v>
      </c>
      <c r="L1595">
        <v>2</v>
      </c>
    </row>
    <row r="1596" spans="2:12" x14ac:dyDescent="0.2">
      <c r="B1596" s="5">
        <v>43713.659722222219</v>
      </c>
      <c r="C1596" s="12">
        <f>TIME(HOUR(tblSales[[#This Row],[Datetime]]),MINUTE(tblSales[[#This Row],[Datetime]]), SECOND(tblSales[[#This Row],[Datetime]]))</f>
        <v>0.65972222222222221</v>
      </c>
      <c r="D1596" s="6">
        <f>_xlfn.FLOOR.MATH(tblSales[[#This Row],[Datetime]])</f>
        <v>43713</v>
      </c>
      <c r="E1596">
        <f>YEAR(tblSales[[#This Row],[Datetime]])</f>
        <v>2019</v>
      </c>
      <c r="F1596" t="str">
        <f>TEXT(tblSales[[#This Row],[Datetime]], "mmm")</f>
        <v>Sep</v>
      </c>
      <c r="G1596" t="str">
        <f>TEXT(tblSales[[#This Row],[Datetime]], "ddd")</f>
        <v>Thu</v>
      </c>
      <c r="H1596">
        <f>HOUR(tblSales[[#This Row],[Datetime]])</f>
        <v>15</v>
      </c>
      <c r="I1596" s="8">
        <v>2.5</v>
      </c>
      <c r="J1596" t="s">
        <v>51</v>
      </c>
      <c r="K1596" t="s">
        <v>11</v>
      </c>
      <c r="L1596">
        <v>1</v>
      </c>
    </row>
    <row r="1597" spans="2:12" x14ac:dyDescent="0.2">
      <c r="B1597" s="5">
        <v>43714.468055555553</v>
      </c>
      <c r="C1597" s="12">
        <f>TIME(HOUR(tblSales[[#This Row],[Datetime]]),MINUTE(tblSales[[#This Row],[Datetime]]), SECOND(tblSales[[#This Row],[Datetime]]))</f>
        <v>0.4680555555555555</v>
      </c>
      <c r="D1597" s="6">
        <f>_xlfn.FLOOR.MATH(tblSales[[#This Row],[Datetime]])</f>
        <v>43714</v>
      </c>
      <c r="E1597">
        <f>YEAR(tblSales[[#This Row],[Datetime]])</f>
        <v>2019</v>
      </c>
      <c r="F1597" t="str">
        <f>TEXT(tblSales[[#This Row],[Datetime]], "mmm")</f>
        <v>Sep</v>
      </c>
      <c r="G1597" t="str">
        <f>TEXT(tblSales[[#This Row],[Datetime]], "ddd")</f>
        <v>Fri</v>
      </c>
      <c r="H1597">
        <f>HOUR(tblSales[[#This Row],[Datetime]])</f>
        <v>11</v>
      </c>
      <c r="I1597" s="8" t="s">
        <v>97</v>
      </c>
      <c r="J1597" t="s">
        <v>51</v>
      </c>
      <c r="K1597" t="s">
        <v>22</v>
      </c>
      <c r="L1597">
        <v>1</v>
      </c>
    </row>
    <row r="1598" spans="2:12" x14ac:dyDescent="0.2">
      <c r="B1598" s="5">
        <v>43714.468055555553</v>
      </c>
      <c r="C1598" s="12">
        <f>TIME(HOUR(tblSales[[#This Row],[Datetime]]),MINUTE(tblSales[[#This Row],[Datetime]]), SECOND(tblSales[[#This Row],[Datetime]]))</f>
        <v>0.4680555555555555</v>
      </c>
      <c r="D1598" s="6">
        <f>_xlfn.FLOOR.MATH(tblSales[[#This Row],[Datetime]])</f>
        <v>43714</v>
      </c>
      <c r="E1598">
        <f>YEAR(tblSales[[#This Row],[Datetime]])</f>
        <v>2019</v>
      </c>
      <c r="F1598" t="str">
        <f>TEXT(tblSales[[#This Row],[Datetime]], "mmm")</f>
        <v>Sep</v>
      </c>
      <c r="G1598" t="str">
        <f>TEXT(tblSales[[#This Row],[Datetime]], "ddd")</f>
        <v>Fri</v>
      </c>
      <c r="H1598">
        <f>HOUR(tblSales[[#This Row],[Datetime]])</f>
        <v>11</v>
      </c>
      <c r="I1598" s="8">
        <v>1.1000000000000001</v>
      </c>
      <c r="J1598" t="s">
        <v>51</v>
      </c>
      <c r="K1598" t="s">
        <v>8</v>
      </c>
      <c r="L1598">
        <v>2</v>
      </c>
    </row>
    <row r="1599" spans="2:12" x14ac:dyDescent="0.2">
      <c r="B1599" s="5">
        <v>43714.468055555553</v>
      </c>
      <c r="C1599" s="12">
        <f>TIME(HOUR(tblSales[[#This Row],[Datetime]]),MINUTE(tblSales[[#This Row],[Datetime]]), SECOND(tblSales[[#This Row],[Datetime]]))</f>
        <v>0.4680555555555555</v>
      </c>
      <c r="D1599" s="6">
        <f>_xlfn.FLOOR.MATH(tblSales[[#This Row],[Datetime]])</f>
        <v>43714</v>
      </c>
      <c r="E1599">
        <f>YEAR(tblSales[[#This Row],[Datetime]])</f>
        <v>2019</v>
      </c>
      <c r="F1599" t="str">
        <f>TEXT(tblSales[[#This Row],[Datetime]], "mmm")</f>
        <v>Sep</v>
      </c>
      <c r="G1599" t="str">
        <f>TEXT(tblSales[[#This Row],[Datetime]], "ddd")</f>
        <v>Fri</v>
      </c>
      <c r="H1599">
        <f>HOUR(tblSales[[#This Row],[Datetime]])</f>
        <v>11</v>
      </c>
      <c r="I1599" s="8">
        <v>2.5</v>
      </c>
      <c r="J1599" t="s">
        <v>51</v>
      </c>
      <c r="K1599" t="s">
        <v>11</v>
      </c>
      <c r="L1599">
        <v>1</v>
      </c>
    </row>
    <row r="1600" spans="2:12" x14ac:dyDescent="0.2">
      <c r="B1600" s="5">
        <v>43714.479166666664</v>
      </c>
      <c r="C1600" s="12">
        <f>TIME(HOUR(tblSales[[#This Row],[Datetime]]),MINUTE(tblSales[[#This Row],[Datetime]]), SECOND(tblSales[[#This Row],[Datetime]]))</f>
        <v>0.47916666666666669</v>
      </c>
      <c r="D1600" s="6">
        <f>_xlfn.FLOOR.MATH(tblSales[[#This Row],[Datetime]])</f>
        <v>43714</v>
      </c>
      <c r="E1600">
        <f>YEAR(tblSales[[#This Row],[Datetime]])</f>
        <v>2019</v>
      </c>
      <c r="F1600" t="str">
        <f>TEXT(tblSales[[#This Row],[Datetime]], "mmm")</f>
        <v>Sep</v>
      </c>
      <c r="G1600" t="str">
        <f>TEXT(tblSales[[#This Row],[Datetime]], "ddd")</f>
        <v>Fri</v>
      </c>
      <c r="H1600">
        <f>HOUR(tblSales[[#This Row],[Datetime]])</f>
        <v>11</v>
      </c>
      <c r="I1600" s="8" t="s">
        <v>97</v>
      </c>
      <c r="J1600" t="s">
        <v>51</v>
      </c>
      <c r="K1600" t="s">
        <v>22</v>
      </c>
      <c r="L1600">
        <v>1</v>
      </c>
    </row>
    <row r="1601" spans="2:12" x14ac:dyDescent="0.2">
      <c r="B1601" s="5">
        <v>43714.479166666664</v>
      </c>
      <c r="C1601" s="12">
        <f>TIME(HOUR(tblSales[[#This Row],[Datetime]]),MINUTE(tblSales[[#This Row],[Datetime]]), SECOND(tblSales[[#This Row],[Datetime]]))</f>
        <v>0.47916666666666669</v>
      </c>
      <c r="D1601" s="6">
        <f>_xlfn.FLOOR.MATH(tblSales[[#This Row],[Datetime]])</f>
        <v>43714</v>
      </c>
      <c r="E1601">
        <f>YEAR(tblSales[[#This Row],[Datetime]])</f>
        <v>2019</v>
      </c>
      <c r="F1601" t="str">
        <f>TEXT(tblSales[[#This Row],[Datetime]], "mmm")</f>
        <v>Sep</v>
      </c>
      <c r="G1601" t="str">
        <f>TEXT(tblSales[[#This Row],[Datetime]], "ddd")</f>
        <v>Fri</v>
      </c>
      <c r="H1601">
        <f>HOUR(tblSales[[#This Row],[Datetime]])</f>
        <v>11</v>
      </c>
      <c r="I1601" s="8">
        <v>0.4</v>
      </c>
      <c r="J1601" t="s">
        <v>51</v>
      </c>
      <c r="K1601" t="s">
        <v>12</v>
      </c>
      <c r="L1601">
        <v>1</v>
      </c>
    </row>
    <row r="1602" spans="2:12" x14ac:dyDescent="0.2">
      <c r="B1602" s="5">
        <v>43714.479166666664</v>
      </c>
      <c r="C1602" s="12">
        <f>TIME(HOUR(tblSales[[#This Row],[Datetime]]),MINUTE(tblSales[[#This Row],[Datetime]]), SECOND(tblSales[[#This Row],[Datetime]]))</f>
        <v>0.47916666666666669</v>
      </c>
      <c r="D1602" s="6">
        <f>_xlfn.FLOOR.MATH(tblSales[[#This Row],[Datetime]])</f>
        <v>43714</v>
      </c>
      <c r="E1602">
        <f>YEAR(tblSales[[#This Row],[Datetime]])</f>
        <v>2019</v>
      </c>
      <c r="F1602" t="str">
        <f>TEXT(tblSales[[#This Row],[Datetime]], "mmm")</f>
        <v>Sep</v>
      </c>
      <c r="G1602" t="str">
        <f>TEXT(tblSales[[#This Row],[Datetime]], "ddd")</f>
        <v>Fri</v>
      </c>
      <c r="H1602">
        <f>HOUR(tblSales[[#This Row],[Datetime]])</f>
        <v>11</v>
      </c>
      <c r="I1602" s="8">
        <v>0.55000000000000004</v>
      </c>
      <c r="J1602" t="s">
        <v>51</v>
      </c>
      <c r="K1602" t="s">
        <v>19</v>
      </c>
      <c r="L1602">
        <v>1</v>
      </c>
    </row>
    <row r="1603" spans="2:12" x14ac:dyDescent="0.2">
      <c r="B1603" s="5">
        <v>43714.506249999999</v>
      </c>
      <c r="C1603" s="12">
        <f>TIME(HOUR(tblSales[[#This Row],[Datetime]]),MINUTE(tblSales[[#This Row],[Datetime]]), SECOND(tblSales[[#This Row],[Datetime]]))</f>
        <v>0.50624999999999998</v>
      </c>
      <c r="D1603" s="6">
        <f>_xlfn.FLOOR.MATH(tblSales[[#This Row],[Datetime]])</f>
        <v>43714</v>
      </c>
      <c r="E1603">
        <f>YEAR(tblSales[[#This Row],[Datetime]])</f>
        <v>2019</v>
      </c>
      <c r="F1603" t="str">
        <f>TEXT(tblSales[[#This Row],[Datetime]], "mmm")</f>
        <v>Sep</v>
      </c>
      <c r="G1603" t="str">
        <f>TEXT(tblSales[[#This Row],[Datetime]], "ddd")</f>
        <v>Fri</v>
      </c>
      <c r="H1603">
        <f>HOUR(tblSales[[#This Row],[Datetime]])</f>
        <v>12</v>
      </c>
      <c r="I1603" s="8" t="s">
        <v>97</v>
      </c>
      <c r="J1603" t="s">
        <v>51</v>
      </c>
      <c r="K1603" t="s">
        <v>22</v>
      </c>
      <c r="L1603">
        <v>1</v>
      </c>
    </row>
    <row r="1604" spans="2:12" x14ac:dyDescent="0.2">
      <c r="B1604" s="5">
        <v>43714.506249999999</v>
      </c>
      <c r="C1604" s="12">
        <f>TIME(HOUR(tblSales[[#This Row],[Datetime]]),MINUTE(tblSales[[#This Row],[Datetime]]), SECOND(tblSales[[#This Row],[Datetime]]))</f>
        <v>0.50624999999999998</v>
      </c>
      <c r="D1604" s="6">
        <f>_xlfn.FLOOR.MATH(tblSales[[#This Row],[Datetime]])</f>
        <v>43714</v>
      </c>
      <c r="E1604">
        <f>YEAR(tblSales[[#This Row],[Datetime]])</f>
        <v>2019</v>
      </c>
      <c r="F1604" t="str">
        <f>TEXT(tblSales[[#This Row],[Datetime]], "mmm")</f>
        <v>Sep</v>
      </c>
      <c r="G1604" t="str">
        <f>TEXT(tblSales[[#This Row],[Datetime]], "ddd")</f>
        <v>Fri</v>
      </c>
      <c r="H1604">
        <f>HOUR(tblSales[[#This Row],[Datetime]])</f>
        <v>12</v>
      </c>
      <c r="I1604" s="8">
        <v>1</v>
      </c>
      <c r="J1604" t="s">
        <v>51</v>
      </c>
      <c r="K1604" t="s">
        <v>21</v>
      </c>
      <c r="L1604">
        <v>1</v>
      </c>
    </row>
    <row r="1605" spans="2:12" x14ac:dyDescent="0.2">
      <c r="B1605" s="5">
        <v>43714.506249999999</v>
      </c>
      <c r="C1605" s="12">
        <f>TIME(HOUR(tblSales[[#This Row],[Datetime]]),MINUTE(tblSales[[#This Row],[Datetime]]), SECOND(tblSales[[#This Row],[Datetime]]))</f>
        <v>0.50624999999999998</v>
      </c>
      <c r="D1605" s="6">
        <f>_xlfn.FLOOR.MATH(tblSales[[#This Row],[Datetime]])</f>
        <v>43714</v>
      </c>
      <c r="E1605">
        <f>YEAR(tblSales[[#This Row],[Datetime]])</f>
        <v>2019</v>
      </c>
      <c r="F1605" t="str">
        <f>TEXT(tblSales[[#This Row],[Datetime]], "mmm")</f>
        <v>Sep</v>
      </c>
      <c r="G1605" t="str">
        <f>TEXT(tblSales[[#This Row],[Datetime]], "ddd")</f>
        <v>Fri</v>
      </c>
      <c r="H1605">
        <f>HOUR(tblSales[[#This Row],[Datetime]])</f>
        <v>12</v>
      </c>
      <c r="I1605" s="8">
        <v>0.4</v>
      </c>
      <c r="J1605" t="s">
        <v>51</v>
      </c>
      <c r="K1605" t="s">
        <v>12</v>
      </c>
      <c r="L1605">
        <v>1</v>
      </c>
    </row>
    <row r="1606" spans="2:12" x14ac:dyDescent="0.2">
      <c r="B1606" s="5">
        <v>43714.506249999999</v>
      </c>
      <c r="C1606" s="12">
        <f>TIME(HOUR(tblSales[[#This Row],[Datetime]]),MINUTE(tblSales[[#This Row],[Datetime]]), SECOND(tblSales[[#This Row],[Datetime]]))</f>
        <v>0.50624999999999998</v>
      </c>
      <c r="D1606" s="6">
        <f>_xlfn.FLOOR.MATH(tblSales[[#This Row],[Datetime]])</f>
        <v>43714</v>
      </c>
      <c r="E1606">
        <f>YEAR(tblSales[[#This Row],[Datetime]])</f>
        <v>2019</v>
      </c>
      <c r="F1606" t="str">
        <f>TEXT(tblSales[[#This Row],[Datetime]], "mmm")</f>
        <v>Sep</v>
      </c>
      <c r="G1606" t="str">
        <f>TEXT(tblSales[[#This Row],[Datetime]], "ddd")</f>
        <v>Fri</v>
      </c>
      <c r="H1606">
        <f>HOUR(tblSales[[#This Row],[Datetime]])</f>
        <v>12</v>
      </c>
      <c r="I1606" s="8">
        <v>0.45</v>
      </c>
      <c r="J1606" t="s">
        <v>51</v>
      </c>
      <c r="K1606" t="s">
        <v>17</v>
      </c>
      <c r="L1606">
        <v>1</v>
      </c>
    </row>
    <row r="1607" spans="2:12" x14ac:dyDescent="0.2">
      <c r="B1607" s="5">
        <v>43714.573611111111</v>
      </c>
      <c r="C1607" s="12">
        <f>TIME(HOUR(tblSales[[#This Row],[Datetime]]),MINUTE(tblSales[[#This Row],[Datetime]]), SECOND(tblSales[[#This Row],[Datetime]]))</f>
        <v>0.57361111111111118</v>
      </c>
      <c r="D1607" s="6">
        <f>_xlfn.FLOOR.MATH(tblSales[[#This Row],[Datetime]])</f>
        <v>43714</v>
      </c>
      <c r="E1607">
        <f>YEAR(tblSales[[#This Row],[Datetime]])</f>
        <v>2019</v>
      </c>
      <c r="F1607" t="str">
        <f>TEXT(tblSales[[#This Row],[Datetime]], "mmm")</f>
        <v>Sep</v>
      </c>
      <c r="G1607" t="str">
        <f>TEXT(tblSales[[#This Row],[Datetime]], "ddd")</f>
        <v>Fri</v>
      </c>
      <c r="H1607">
        <f>HOUR(tblSales[[#This Row],[Datetime]])</f>
        <v>13</v>
      </c>
      <c r="I1607" s="8" t="s">
        <v>97</v>
      </c>
      <c r="J1607" t="s">
        <v>51</v>
      </c>
      <c r="K1607" t="s">
        <v>22</v>
      </c>
      <c r="L1607">
        <v>1</v>
      </c>
    </row>
    <row r="1608" spans="2:12" x14ac:dyDescent="0.2">
      <c r="B1608" s="5">
        <v>43714.573611111111</v>
      </c>
      <c r="C1608" s="12">
        <f>TIME(HOUR(tblSales[[#This Row],[Datetime]]),MINUTE(tblSales[[#This Row],[Datetime]]), SECOND(tblSales[[#This Row],[Datetime]]))</f>
        <v>0.57361111111111118</v>
      </c>
      <c r="D1608" s="6">
        <f>_xlfn.FLOOR.MATH(tblSales[[#This Row],[Datetime]])</f>
        <v>43714</v>
      </c>
      <c r="E1608">
        <f>YEAR(tblSales[[#This Row],[Datetime]])</f>
        <v>2019</v>
      </c>
      <c r="F1608" t="str">
        <f>TEXT(tblSales[[#This Row],[Datetime]], "mmm")</f>
        <v>Sep</v>
      </c>
      <c r="G1608" t="str">
        <f>TEXT(tblSales[[#This Row],[Datetime]], "ddd")</f>
        <v>Fri</v>
      </c>
      <c r="H1608">
        <f>HOUR(tblSales[[#This Row],[Datetime]])</f>
        <v>13</v>
      </c>
      <c r="I1608" s="8">
        <v>0.55000000000000004</v>
      </c>
      <c r="J1608" t="s">
        <v>51</v>
      </c>
      <c r="K1608" t="s">
        <v>15</v>
      </c>
      <c r="L1608">
        <v>1</v>
      </c>
    </row>
    <row r="1609" spans="2:12" x14ac:dyDescent="0.2">
      <c r="B1609" s="5">
        <v>43714.573611111111</v>
      </c>
      <c r="C1609" s="12">
        <f>TIME(HOUR(tblSales[[#This Row],[Datetime]]),MINUTE(tblSales[[#This Row],[Datetime]]), SECOND(tblSales[[#This Row],[Datetime]]))</f>
        <v>0.57361111111111118</v>
      </c>
      <c r="D1609" s="6">
        <f>_xlfn.FLOOR.MATH(tblSales[[#This Row],[Datetime]])</f>
        <v>43714</v>
      </c>
      <c r="E1609">
        <f>YEAR(tblSales[[#This Row],[Datetime]])</f>
        <v>2019</v>
      </c>
      <c r="F1609" t="str">
        <f>TEXT(tblSales[[#This Row],[Datetime]], "mmm")</f>
        <v>Sep</v>
      </c>
      <c r="G1609" t="str">
        <f>TEXT(tblSales[[#This Row],[Datetime]], "ddd")</f>
        <v>Fri</v>
      </c>
      <c r="H1609">
        <f>HOUR(tblSales[[#This Row],[Datetime]])</f>
        <v>13</v>
      </c>
      <c r="I1609" s="8">
        <v>1.79</v>
      </c>
      <c r="J1609" t="s">
        <v>51</v>
      </c>
      <c r="K1609" t="s">
        <v>13</v>
      </c>
      <c r="L1609">
        <v>1</v>
      </c>
    </row>
    <row r="1610" spans="2:12" x14ac:dyDescent="0.2">
      <c r="B1610" s="5">
        <v>43714.573611111111</v>
      </c>
      <c r="C1610" s="12">
        <f>TIME(HOUR(tblSales[[#This Row],[Datetime]]),MINUTE(tblSales[[#This Row],[Datetime]]), SECOND(tblSales[[#This Row],[Datetime]]))</f>
        <v>0.57361111111111118</v>
      </c>
      <c r="D1610" s="6">
        <f>_xlfn.FLOOR.MATH(tblSales[[#This Row],[Datetime]])</f>
        <v>43714</v>
      </c>
      <c r="E1610">
        <f>YEAR(tblSales[[#This Row],[Datetime]])</f>
        <v>2019</v>
      </c>
      <c r="F1610" t="str">
        <f>TEXT(tblSales[[#This Row],[Datetime]], "mmm")</f>
        <v>Sep</v>
      </c>
      <c r="G1610" t="str">
        <f>TEXT(tblSales[[#This Row],[Datetime]], "ddd")</f>
        <v>Fri</v>
      </c>
      <c r="H1610">
        <f>HOUR(tblSales[[#This Row],[Datetime]])</f>
        <v>13</v>
      </c>
      <c r="I1610" s="8">
        <v>0.55000000000000004</v>
      </c>
      <c r="J1610" t="s">
        <v>51</v>
      </c>
      <c r="K1610" t="s">
        <v>19</v>
      </c>
      <c r="L1610">
        <v>1</v>
      </c>
    </row>
    <row r="1611" spans="2:12" x14ac:dyDescent="0.2">
      <c r="B1611" s="5">
        <v>43714.629166666666</v>
      </c>
      <c r="C1611" s="12">
        <f>TIME(HOUR(tblSales[[#This Row],[Datetime]]),MINUTE(tblSales[[#This Row],[Datetime]]), SECOND(tblSales[[#This Row],[Datetime]]))</f>
        <v>0.62916666666666665</v>
      </c>
      <c r="D1611" s="6">
        <f>_xlfn.FLOOR.MATH(tblSales[[#This Row],[Datetime]])</f>
        <v>43714</v>
      </c>
      <c r="E1611">
        <f>YEAR(tblSales[[#This Row],[Datetime]])</f>
        <v>2019</v>
      </c>
      <c r="F1611" t="str">
        <f>TEXT(tblSales[[#This Row],[Datetime]], "mmm")</f>
        <v>Sep</v>
      </c>
      <c r="G1611" t="str">
        <f>TEXT(tblSales[[#This Row],[Datetime]], "ddd")</f>
        <v>Fri</v>
      </c>
      <c r="H1611">
        <f>HOUR(tblSales[[#This Row],[Datetime]])</f>
        <v>15</v>
      </c>
      <c r="I1611" s="8" t="s">
        <v>97</v>
      </c>
      <c r="J1611" t="s">
        <v>51</v>
      </c>
      <c r="K1611" t="s">
        <v>22</v>
      </c>
      <c r="L1611">
        <v>4</v>
      </c>
    </row>
    <row r="1612" spans="2:12" x14ac:dyDescent="0.2">
      <c r="B1612" s="5">
        <v>43714.629166666666</v>
      </c>
      <c r="C1612" s="12">
        <f>TIME(HOUR(tblSales[[#This Row],[Datetime]]),MINUTE(tblSales[[#This Row],[Datetime]]), SECOND(tblSales[[#This Row],[Datetime]]))</f>
        <v>0.62916666666666665</v>
      </c>
      <c r="D1612" s="6">
        <f>_xlfn.FLOOR.MATH(tblSales[[#This Row],[Datetime]])</f>
        <v>43714</v>
      </c>
      <c r="E1612">
        <f>YEAR(tblSales[[#This Row],[Datetime]])</f>
        <v>2019</v>
      </c>
      <c r="F1612" t="str">
        <f>TEXT(tblSales[[#This Row],[Datetime]], "mmm")</f>
        <v>Sep</v>
      </c>
      <c r="G1612" t="str">
        <f>TEXT(tblSales[[#This Row],[Datetime]], "ddd")</f>
        <v>Fri</v>
      </c>
      <c r="H1612">
        <f>HOUR(tblSales[[#This Row],[Datetime]])</f>
        <v>15</v>
      </c>
      <c r="I1612" s="8">
        <v>0.3</v>
      </c>
      <c r="J1612" t="s">
        <v>51</v>
      </c>
      <c r="K1612" t="s">
        <v>16</v>
      </c>
      <c r="L1612">
        <v>1</v>
      </c>
    </row>
    <row r="1613" spans="2:12" x14ac:dyDescent="0.2">
      <c r="B1613" s="5">
        <v>43714.686805555553</v>
      </c>
      <c r="C1613" s="12">
        <f>TIME(HOUR(tblSales[[#This Row],[Datetime]]),MINUTE(tblSales[[#This Row],[Datetime]]), SECOND(tblSales[[#This Row],[Datetime]]))</f>
        <v>0.68680555555555556</v>
      </c>
      <c r="D1613" s="6">
        <f>_xlfn.FLOOR.MATH(tblSales[[#This Row],[Datetime]])</f>
        <v>43714</v>
      </c>
      <c r="E1613">
        <f>YEAR(tblSales[[#This Row],[Datetime]])</f>
        <v>2019</v>
      </c>
      <c r="F1613" t="str">
        <f>TEXT(tblSales[[#This Row],[Datetime]], "mmm")</f>
        <v>Sep</v>
      </c>
      <c r="G1613" t="str">
        <f>TEXT(tblSales[[#This Row],[Datetime]], "ddd")</f>
        <v>Fri</v>
      </c>
      <c r="H1613">
        <f>HOUR(tblSales[[#This Row],[Datetime]])</f>
        <v>16</v>
      </c>
      <c r="I1613" s="8">
        <v>1.1000000000000001</v>
      </c>
      <c r="J1613" t="s">
        <v>51</v>
      </c>
      <c r="K1613" t="s">
        <v>20</v>
      </c>
      <c r="L1613">
        <v>2</v>
      </c>
    </row>
    <row r="1614" spans="2:12" x14ac:dyDescent="0.2">
      <c r="B1614" s="5">
        <v>43714.686805555553</v>
      </c>
      <c r="C1614" s="12">
        <f>TIME(HOUR(tblSales[[#This Row],[Datetime]]),MINUTE(tblSales[[#This Row],[Datetime]]), SECOND(tblSales[[#This Row],[Datetime]]))</f>
        <v>0.68680555555555556</v>
      </c>
      <c r="D1614" s="6">
        <f>_xlfn.FLOOR.MATH(tblSales[[#This Row],[Datetime]])</f>
        <v>43714</v>
      </c>
      <c r="E1614">
        <f>YEAR(tblSales[[#This Row],[Datetime]])</f>
        <v>2019</v>
      </c>
      <c r="F1614" t="str">
        <f>TEXT(tblSales[[#This Row],[Datetime]], "mmm")</f>
        <v>Sep</v>
      </c>
      <c r="G1614" t="str">
        <f>TEXT(tblSales[[#This Row],[Datetime]], "ddd")</f>
        <v>Fri</v>
      </c>
      <c r="H1614">
        <f>HOUR(tblSales[[#This Row],[Datetime]])</f>
        <v>16</v>
      </c>
      <c r="I1614" s="8" t="s">
        <v>97</v>
      </c>
      <c r="J1614" t="s">
        <v>51</v>
      </c>
      <c r="K1614" t="s">
        <v>22</v>
      </c>
      <c r="L1614">
        <v>2</v>
      </c>
    </row>
    <row r="1615" spans="2:12" x14ac:dyDescent="0.2">
      <c r="B1615" s="5">
        <v>43714.686805555553</v>
      </c>
      <c r="C1615" s="12">
        <f>TIME(HOUR(tblSales[[#This Row],[Datetime]]),MINUTE(tblSales[[#This Row],[Datetime]]), SECOND(tblSales[[#This Row],[Datetime]]))</f>
        <v>0.68680555555555556</v>
      </c>
      <c r="D1615" s="6">
        <f>_xlfn.FLOOR.MATH(tblSales[[#This Row],[Datetime]])</f>
        <v>43714</v>
      </c>
      <c r="E1615">
        <f>YEAR(tblSales[[#This Row],[Datetime]])</f>
        <v>2019</v>
      </c>
      <c r="F1615" t="str">
        <f>TEXT(tblSales[[#This Row],[Datetime]], "mmm")</f>
        <v>Sep</v>
      </c>
      <c r="G1615" t="str">
        <f>TEXT(tblSales[[#This Row],[Datetime]], "ddd")</f>
        <v>Fri</v>
      </c>
      <c r="H1615">
        <f>HOUR(tblSales[[#This Row],[Datetime]])</f>
        <v>16</v>
      </c>
      <c r="I1615" s="8">
        <v>1.1000000000000001</v>
      </c>
      <c r="J1615" t="s">
        <v>51</v>
      </c>
      <c r="K1615" t="s">
        <v>8</v>
      </c>
      <c r="L1615">
        <v>2</v>
      </c>
    </row>
    <row r="1616" spans="2:12" x14ac:dyDescent="0.2">
      <c r="B1616" s="5">
        <v>43714.686805555553</v>
      </c>
      <c r="C1616" s="12">
        <f>TIME(HOUR(tblSales[[#This Row],[Datetime]]),MINUTE(tblSales[[#This Row],[Datetime]]), SECOND(tblSales[[#This Row],[Datetime]]))</f>
        <v>0.68680555555555556</v>
      </c>
      <c r="D1616" s="6">
        <f>_xlfn.FLOOR.MATH(tblSales[[#This Row],[Datetime]])</f>
        <v>43714</v>
      </c>
      <c r="E1616">
        <f>YEAR(tblSales[[#This Row],[Datetime]])</f>
        <v>2019</v>
      </c>
      <c r="F1616" t="str">
        <f>TEXT(tblSales[[#This Row],[Datetime]], "mmm")</f>
        <v>Sep</v>
      </c>
      <c r="G1616" t="str">
        <f>TEXT(tblSales[[#This Row],[Datetime]], "ddd")</f>
        <v>Fri</v>
      </c>
      <c r="H1616">
        <f>HOUR(tblSales[[#This Row],[Datetime]])</f>
        <v>16</v>
      </c>
      <c r="I1616" s="8">
        <v>0.6</v>
      </c>
      <c r="J1616" t="s">
        <v>51</v>
      </c>
      <c r="K1616" t="s">
        <v>16</v>
      </c>
      <c r="L1616">
        <v>2</v>
      </c>
    </row>
    <row r="1617" spans="2:12" x14ac:dyDescent="0.2">
      <c r="B1617" s="5">
        <v>43714.686805555553</v>
      </c>
      <c r="C1617" s="12">
        <f>TIME(HOUR(tblSales[[#This Row],[Datetime]]),MINUTE(tblSales[[#This Row],[Datetime]]), SECOND(tblSales[[#This Row],[Datetime]]))</f>
        <v>0.68680555555555556</v>
      </c>
      <c r="D1617" s="6">
        <f>_xlfn.FLOOR.MATH(tblSales[[#This Row],[Datetime]])</f>
        <v>43714</v>
      </c>
      <c r="E1617">
        <f>YEAR(tblSales[[#This Row],[Datetime]])</f>
        <v>2019</v>
      </c>
      <c r="F1617" t="str">
        <f>TEXT(tblSales[[#This Row],[Datetime]], "mmm")</f>
        <v>Sep</v>
      </c>
      <c r="G1617" t="str">
        <f>TEXT(tblSales[[#This Row],[Datetime]], "ddd")</f>
        <v>Fri</v>
      </c>
      <c r="H1617">
        <f>HOUR(tblSales[[#This Row],[Datetime]])</f>
        <v>16</v>
      </c>
      <c r="I1617" s="8">
        <v>0.4</v>
      </c>
      <c r="J1617" t="s">
        <v>51</v>
      </c>
      <c r="K1617" t="s">
        <v>14</v>
      </c>
      <c r="L1617">
        <v>1</v>
      </c>
    </row>
    <row r="1618" spans="2:12" x14ac:dyDescent="0.2">
      <c r="B1618" s="5">
        <v>43715.462500000001</v>
      </c>
      <c r="C1618" s="12">
        <f>TIME(HOUR(tblSales[[#This Row],[Datetime]]),MINUTE(tblSales[[#This Row],[Datetime]]), SECOND(tblSales[[#This Row],[Datetime]]))</f>
        <v>0.46249999999999997</v>
      </c>
      <c r="D1618" s="6">
        <f>_xlfn.FLOOR.MATH(tblSales[[#This Row],[Datetime]])</f>
        <v>43715</v>
      </c>
      <c r="E1618">
        <f>YEAR(tblSales[[#This Row],[Datetime]])</f>
        <v>2019</v>
      </c>
      <c r="F1618" t="str">
        <f>TEXT(tblSales[[#This Row],[Datetime]], "mmm")</f>
        <v>Sep</v>
      </c>
      <c r="G1618" t="str">
        <f>TEXT(tblSales[[#This Row],[Datetime]], "ddd")</f>
        <v>Sat</v>
      </c>
      <c r="H1618">
        <f>HOUR(tblSales[[#This Row],[Datetime]])</f>
        <v>11</v>
      </c>
      <c r="I1618" s="8">
        <v>0.6</v>
      </c>
      <c r="J1618" t="s">
        <v>51</v>
      </c>
      <c r="K1618" t="s">
        <v>16</v>
      </c>
      <c r="L1618">
        <v>2</v>
      </c>
    </row>
    <row r="1619" spans="2:12" x14ac:dyDescent="0.2">
      <c r="B1619" s="5">
        <v>43715.462500000001</v>
      </c>
      <c r="C1619" s="12">
        <f>TIME(HOUR(tblSales[[#This Row],[Datetime]]),MINUTE(tblSales[[#This Row],[Datetime]]), SECOND(tblSales[[#This Row],[Datetime]]))</f>
        <v>0.46249999999999997</v>
      </c>
      <c r="D1619" s="6">
        <f>_xlfn.FLOOR.MATH(tblSales[[#This Row],[Datetime]])</f>
        <v>43715</v>
      </c>
      <c r="E1619">
        <f>YEAR(tblSales[[#This Row],[Datetime]])</f>
        <v>2019</v>
      </c>
      <c r="F1619" t="str">
        <f>TEXT(tblSales[[#This Row],[Datetime]], "mmm")</f>
        <v>Sep</v>
      </c>
      <c r="G1619" t="str">
        <f>TEXT(tblSales[[#This Row],[Datetime]], "ddd")</f>
        <v>Sat</v>
      </c>
      <c r="H1619">
        <f>HOUR(tblSales[[#This Row],[Datetime]])</f>
        <v>11</v>
      </c>
      <c r="I1619" s="8">
        <v>0.8</v>
      </c>
      <c r="J1619" t="s">
        <v>51</v>
      </c>
      <c r="K1619" t="s">
        <v>14</v>
      </c>
      <c r="L1619">
        <v>2</v>
      </c>
    </row>
    <row r="1620" spans="2:12" x14ac:dyDescent="0.2">
      <c r="B1620" s="5">
        <v>43715.465277777781</v>
      </c>
      <c r="C1620" s="12">
        <f>TIME(HOUR(tblSales[[#This Row],[Datetime]]),MINUTE(tblSales[[#This Row],[Datetime]]), SECOND(tblSales[[#This Row],[Datetime]]))</f>
        <v>0.46527777777777773</v>
      </c>
      <c r="D1620" s="6">
        <f>_xlfn.FLOOR.MATH(tblSales[[#This Row],[Datetime]])</f>
        <v>43715</v>
      </c>
      <c r="E1620">
        <f>YEAR(tblSales[[#This Row],[Datetime]])</f>
        <v>2019</v>
      </c>
      <c r="F1620" t="str">
        <f>TEXT(tblSales[[#This Row],[Datetime]], "mmm")</f>
        <v>Sep</v>
      </c>
      <c r="G1620" t="str">
        <f>TEXT(tblSales[[#This Row],[Datetime]], "ddd")</f>
        <v>Sat</v>
      </c>
      <c r="H1620">
        <f>HOUR(tblSales[[#This Row],[Datetime]])</f>
        <v>11</v>
      </c>
      <c r="I1620" s="8">
        <v>4</v>
      </c>
      <c r="J1620" t="s">
        <v>51</v>
      </c>
      <c r="K1620" t="s">
        <v>25</v>
      </c>
      <c r="L1620">
        <v>1</v>
      </c>
    </row>
    <row r="1621" spans="2:12" x14ac:dyDescent="0.2">
      <c r="B1621" s="5">
        <v>43715.465277777781</v>
      </c>
      <c r="C1621" s="12">
        <f>TIME(HOUR(tblSales[[#This Row],[Datetime]]),MINUTE(tblSales[[#This Row],[Datetime]]), SECOND(tblSales[[#This Row],[Datetime]]))</f>
        <v>0.46527777777777773</v>
      </c>
      <c r="D1621" s="6">
        <f>_xlfn.FLOOR.MATH(tblSales[[#This Row],[Datetime]])</f>
        <v>43715</v>
      </c>
      <c r="E1621">
        <f>YEAR(tblSales[[#This Row],[Datetime]])</f>
        <v>2019</v>
      </c>
      <c r="F1621" t="str">
        <f>TEXT(tblSales[[#This Row],[Datetime]], "mmm")</f>
        <v>Sep</v>
      </c>
      <c r="G1621" t="str">
        <f>TEXT(tblSales[[#This Row],[Datetime]], "ddd")</f>
        <v>Sat</v>
      </c>
      <c r="H1621">
        <f>HOUR(tblSales[[#This Row],[Datetime]])</f>
        <v>11</v>
      </c>
      <c r="I1621" s="8" t="s">
        <v>97</v>
      </c>
      <c r="J1621" t="s">
        <v>51</v>
      </c>
      <c r="K1621" t="s">
        <v>22</v>
      </c>
      <c r="L1621">
        <v>2</v>
      </c>
    </row>
    <row r="1622" spans="2:12" x14ac:dyDescent="0.2">
      <c r="B1622" s="5">
        <v>43715.465277777781</v>
      </c>
      <c r="C1622" s="12">
        <f>TIME(HOUR(tblSales[[#This Row],[Datetime]]),MINUTE(tblSales[[#This Row],[Datetime]]), SECOND(tblSales[[#This Row],[Datetime]]))</f>
        <v>0.46527777777777773</v>
      </c>
      <c r="D1622" s="6">
        <f>_xlfn.FLOOR.MATH(tblSales[[#This Row],[Datetime]])</f>
        <v>43715</v>
      </c>
      <c r="E1622">
        <f>YEAR(tblSales[[#This Row],[Datetime]])</f>
        <v>2019</v>
      </c>
      <c r="F1622" t="str">
        <f>TEXT(tblSales[[#This Row],[Datetime]], "mmm")</f>
        <v>Sep</v>
      </c>
      <c r="G1622" t="str">
        <f>TEXT(tblSales[[#This Row],[Datetime]], "ddd")</f>
        <v>Sat</v>
      </c>
      <c r="H1622">
        <f>HOUR(tblSales[[#This Row],[Datetime]])</f>
        <v>11</v>
      </c>
      <c r="I1622" s="8">
        <v>0.55000000000000004</v>
      </c>
      <c r="J1622" t="s">
        <v>49</v>
      </c>
      <c r="K1622" t="s">
        <v>8</v>
      </c>
      <c r="L1622">
        <v>1</v>
      </c>
    </row>
    <row r="1623" spans="2:12" x14ac:dyDescent="0.2">
      <c r="B1623" s="5">
        <v>43715.465277777781</v>
      </c>
      <c r="C1623" s="12">
        <f>TIME(HOUR(tblSales[[#This Row],[Datetime]]),MINUTE(tblSales[[#This Row],[Datetime]]), SECOND(tblSales[[#This Row],[Datetime]]))</f>
        <v>0.46527777777777773</v>
      </c>
      <c r="D1623" s="6">
        <f>_xlfn.FLOOR.MATH(tblSales[[#This Row],[Datetime]])</f>
        <v>43715</v>
      </c>
      <c r="E1623">
        <f>YEAR(tblSales[[#This Row],[Datetime]])</f>
        <v>2019</v>
      </c>
      <c r="F1623" t="str">
        <f>TEXT(tblSales[[#This Row],[Datetime]], "mmm")</f>
        <v>Sep</v>
      </c>
      <c r="G1623" t="str">
        <f>TEXT(tblSales[[#This Row],[Datetime]], "ddd")</f>
        <v>Sat</v>
      </c>
      <c r="H1623">
        <f>HOUR(tblSales[[#This Row],[Datetime]])</f>
        <v>11</v>
      </c>
      <c r="I1623" s="8">
        <v>0.2</v>
      </c>
      <c r="J1623" t="s">
        <v>49</v>
      </c>
      <c r="K1623" t="s">
        <v>18</v>
      </c>
      <c r="L1623">
        <v>1</v>
      </c>
    </row>
    <row r="1624" spans="2:12" x14ac:dyDescent="0.2">
      <c r="B1624" s="5">
        <v>43715.46875</v>
      </c>
      <c r="C1624" s="12">
        <f>TIME(HOUR(tblSales[[#This Row],[Datetime]]),MINUTE(tblSales[[#This Row],[Datetime]]), SECOND(tblSales[[#This Row],[Datetime]]))</f>
        <v>0.46875</v>
      </c>
      <c r="D1624" s="6">
        <f>_xlfn.FLOOR.MATH(tblSales[[#This Row],[Datetime]])</f>
        <v>43715</v>
      </c>
      <c r="E1624">
        <f>YEAR(tblSales[[#This Row],[Datetime]])</f>
        <v>2019</v>
      </c>
      <c r="F1624" t="str">
        <f>TEXT(tblSales[[#This Row],[Datetime]], "mmm")</f>
        <v>Sep</v>
      </c>
      <c r="G1624" t="str">
        <f>TEXT(tblSales[[#This Row],[Datetime]], "ddd")</f>
        <v>Sat</v>
      </c>
      <c r="H1624">
        <f>HOUR(tblSales[[#This Row],[Datetime]])</f>
        <v>11</v>
      </c>
      <c r="I1624" s="8" t="s">
        <v>97</v>
      </c>
      <c r="J1624" t="s">
        <v>51</v>
      </c>
      <c r="K1624" t="s">
        <v>22</v>
      </c>
      <c r="L1624">
        <v>1</v>
      </c>
    </row>
    <row r="1625" spans="2:12" x14ac:dyDescent="0.2">
      <c r="B1625" s="5">
        <v>43715.46875</v>
      </c>
      <c r="C1625" s="12">
        <f>TIME(HOUR(tblSales[[#This Row],[Datetime]]),MINUTE(tblSales[[#This Row],[Datetime]]), SECOND(tblSales[[#This Row],[Datetime]]))</f>
        <v>0.46875</v>
      </c>
      <c r="D1625" s="6">
        <f>_xlfn.FLOOR.MATH(tblSales[[#This Row],[Datetime]])</f>
        <v>43715</v>
      </c>
      <c r="E1625">
        <f>YEAR(tblSales[[#This Row],[Datetime]])</f>
        <v>2019</v>
      </c>
      <c r="F1625" t="str">
        <f>TEXT(tblSales[[#This Row],[Datetime]], "mmm")</f>
        <v>Sep</v>
      </c>
      <c r="G1625" t="str">
        <f>TEXT(tblSales[[#This Row],[Datetime]], "ddd")</f>
        <v>Sat</v>
      </c>
      <c r="H1625">
        <f>HOUR(tblSales[[#This Row],[Datetime]])</f>
        <v>11</v>
      </c>
      <c r="I1625" s="8">
        <v>1</v>
      </c>
      <c r="J1625" t="s">
        <v>49</v>
      </c>
      <c r="K1625" t="s">
        <v>21</v>
      </c>
      <c r="L1625">
        <v>1</v>
      </c>
    </row>
    <row r="1626" spans="2:12" x14ac:dyDescent="0.2">
      <c r="B1626" s="5">
        <v>43715.46875</v>
      </c>
      <c r="C1626" s="12">
        <f>TIME(HOUR(tblSales[[#This Row],[Datetime]]),MINUTE(tblSales[[#This Row],[Datetime]]), SECOND(tblSales[[#This Row],[Datetime]]))</f>
        <v>0.46875</v>
      </c>
      <c r="D1626" s="6">
        <f>_xlfn.FLOOR.MATH(tblSales[[#This Row],[Datetime]])</f>
        <v>43715</v>
      </c>
      <c r="E1626">
        <f>YEAR(tblSales[[#This Row],[Datetime]])</f>
        <v>2019</v>
      </c>
      <c r="F1626" t="str">
        <f>TEXT(tblSales[[#This Row],[Datetime]], "mmm")</f>
        <v>Sep</v>
      </c>
      <c r="G1626" t="str">
        <f>TEXT(tblSales[[#This Row],[Datetime]], "ddd")</f>
        <v>Sat</v>
      </c>
      <c r="H1626">
        <f>HOUR(tblSales[[#This Row],[Datetime]])</f>
        <v>11</v>
      </c>
      <c r="I1626" s="8">
        <v>0.9</v>
      </c>
      <c r="J1626" t="s">
        <v>49</v>
      </c>
      <c r="K1626" t="s">
        <v>17</v>
      </c>
      <c r="L1626">
        <v>2</v>
      </c>
    </row>
    <row r="1627" spans="2:12" x14ac:dyDescent="0.2">
      <c r="B1627" s="5">
        <v>43715.46875</v>
      </c>
      <c r="C1627" s="12">
        <f>TIME(HOUR(tblSales[[#This Row],[Datetime]]),MINUTE(tblSales[[#This Row],[Datetime]]), SECOND(tblSales[[#This Row],[Datetime]]))</f>
        <v>0.46875</v>
      </c>
      <c r="D1627" s="6">
        <f>_xlfn.FLOOR.MATH(tblSales[[#This Row],[Datetime]])</f>
        <v>43715</v>
      </c>
      <c r="E1627">
        <f>YEAR(tblSales[[#This Row],[Datetime]])</f>
        <v>2019</v>
      </c>
      <c r="F1627" t="str">
        <f>TEXT(tblSales[[#This Row],[Datetime]], "mmm")</f>
        <v>Sep</v>
      </c>
      <c r="G1627" t="str">
        <f>TEXT(tblSales[[#This Row],[Datetime]], "ddd")</f>
        <v>Sat</v>
      </c>
      <c r="H1627">
        <f>HOUR(tblSales[[#This Row],[Datetime]])</f>
        <v>11</v>
      </c>
      <c r="I1627" s="8">
        <v>0.55000000000000004</v>
      </c>
      <c r="J1627" t="s">
        <v>49</v>
      </c>
      <c r="K1627" t="s">
        <v>19</v>
      </c>
      <c r="L1627">
        <v>1</v>
      </c>
    </row>
    <row r="1628" spans="2:12" x14ac:dyDescent="0.2">
      <c r="B1628" s="5">
        <v>43715.470833333333</v>
      </c>
      <c r="C1628" s="12">
        <f>TIME(HOUR(tblSales[[#This Row],[Datetime]]),MINUTE(tblSales[[#This Row],[Datetime]]), SECOND(tblSales[[#This Row],[Datetime]]))</f>
        <v>0.47083333333333338</v>
      </c>
      <c r="D1628" s="6">
        <f>_xlfn.FLOOR.MATH(tblSales[[#This Row],[Datetime]])</f>
        <v>43715</v>
      </c>
      <c r="E1628">
        <f>YEAR(tblSales[[#This Row],[Datetime]])</f>
        <v>2019</v>
      </c>
      <c r="F1628" t="str">
        <f>TEXT(tblSales[[#This Row],[Datetime]], "mmm")</f>
        <v>Sep</v>
      </c>
      <c r="G1628" t="str">
        <f>TEXT(tblSales[[#This Row],[Datetime]], "ddd")</f>
        <v>Sat</v>
      </c>
      <c r="H1628">
        <f>HOUR(tblSales[[#This Row],[Datetime]])</f>
        <v>11</v>
      </c>
      <c r="I1628" s="8" t="s">
        <v>97</v>
      </c>
      <c r="J1628" t="s">
        <v>51</v>
      </c>
      <c r="K1628" t="s">
        <v>22</v>
      </c>
      <c r="L1628">
        <v>2</v>
      </c>
    </row>
    <row r="1629" spans="2:12" x14ac:dyDescent="0.2">
      <c r="B1629" s="5">
        <v>43715.470833333333</v>
      </c>
      <c r="C1629" s="12">
        <f>TIME(HOUR(tblSales[[#This Row],[Datetime]]),MINUTE(tblSales[[#This Row],[Datetime]]), SECOND(tblSales[[#This Row],[Datetime]]))</f>
        <v>0.47083333333333338</v>
      </c>
      <c r="D1629" s="6">
        <f>_xlfn.FLOOR.MATH(tblSales[[#This Row],[Datetime]])</f>
        <v>43715</v>
      </c>
      <c r="E1629">
        <f>YEAR(tblSales[[#This Row],[Datetime]])</f>
        <v>2019</v>
      </c>
      <c r="F1629" t="str">
        <f>TEXT(tblSales[[#This Row],[Datetime]], "mmm")</f>
        <v>Sep</v>
      </c>
      <c r="G1629" t="str">
        <f>TEXT(tblSales[[#This Row],[Datetime]], "ddd")</f>
        <v>Sat</v>
      </c>
      <c r="H1629">
        <f>HOUR(tblSales[[#This Row],[Datetime]])</f>
        <v>11</v>
      </c>
      <c r="I1629" s="8">
        <v>0.4</v>
      </c>
      <c r="J1629" t="s">
        <v>58</v>
      </c>
      <c r="K1629" t="s">
        <v>14</v>
      </c>
      <c r="L1629">
        <v>1</v>
      </c>
    </row>
    <row r="1630" spans="2:12" x14ac:dyDescent="0.2">
      <c r="B1630" s="5">
        <v>43715.486111111109</v>
      </c>
      <c r="C1630" s="12">
        <f>TIME(HOUR(tblSales[[#This Row],[Datetime]]),MINUTE(tblSales[[#This Row],[Datetime]]), SECOND(tblSales[[#This Row],[Datetime]]))</f>
        <v>0.4861111111111111</v>
      </c>
      <c r="D1630" s="6">
        <f>_xlfn.FLOOR.MATH(tblSales[[#This Row],[Datetime]])</f>
        <v>43715</v>
      </c>
      <c r="E1630">
        <f>YEAR(tblSales[[#This Row],[Datetime]])</f>
        <v>2019</v>
      </c>
      <c r="F1630" t="str">
        <f>TEXT(tblSales[[#This Row],[Datetime]], "mmm")</f>
        <v>Sep</v>
      </c>
      <c r="G1630" t="str">
        <f>TEXT(tblSales[[#This Row],[Datetime]], "ddd")</f>
        <v>Sat</v>
      </c>
      <c r="H1630">
        <f>HOUR(tblSales[[#This Row],[Datetime]])</f>
        <v>11</v>
      </c>
      <c r="I1630" s="8" t="s">
        <v>97</v>
      </c>
      <c r="J1630" t="s">
        <v>51</v>
      </c>
      <c r="K1630" t="s">
        <v>22</v>
      </c>
      <c r="L1630">
        <v>1</v>
      </c>
    </row>
    <row r="1631" spans="2:12" x14ac:dyDescent="0.2">
      <c r="B1631" s="5">
        <v>43715.486111111109</v>
      </c>
      <c r="C1631" s="12">
        <f>TIME(HOUR(tblSales[[#This Row],[Datetime]]),MINUTE(tblSales[[#This Row],[Datetime]]), SECOND(tblSales[[#This Row],[Datetime]]))</f>
        <v>0.4861111111111111</v>
      </c>
      <c r="D1631" s="6">
        <f>_xlfn.FLOOR.MATH(tblSales[[#This Row],[Datetime]])</f>
        <v>43715</v>
      </c>
      <c r="E1631">
        <f>YEAR(tblSales[[#This Row],[Datetime]])</f>
        <v>2019</v>
      </c>
      <c r="F1631" t="str">
        <f>TEXT(tblSales[[#This Row],[Datetime]], "mmm")</f>
        <v>Sep</v>
      </c>
      <c r="G1631" t="str">
        <f>TEXT(tblSales[[#This Row],[Datetime]], "ddd")</f>
        <v>Sat</v>
      </c>
      <c r="H1631">
        <f>HOUR(tblSales[[#This Row],[Datetime]])</f>
        <v>11</v>
      </c>
      <c r="I1631" s="8">
        <v>0.55000000000000004</v>
      </c>
      <c r="J1631" t="s">
        <v>47</v>
      </c>
      <c r="K1631" t="s">
        <v>8</v>
      </c>
      <c r="L1631">
        <v>1</v>
      </c>
    </row>
    <row r="1632" spans="2:12" x14ac:dyDescent="0.2">
      <c r="B1632" s="5">
        <v>43715.486111111109</v>
      </c>
      <c r="C1632" s="12">
        <f>TIME(HOUR(tblSales[[#This Row],[Datetime]]),MINUTE(tblSales[[#This Row],[Datetime]]), SECOND(tblSales[[#This Row],[Datetime]]))</f>
        <v>0.4861111111111111</v>
      </c>
      <c r="D1632" s="6">
        <f>_xlfn.FLOOR.MATH(tblSales[[#This Row],[Datetime]])</f>
        <v>43715</v>
      </c>
      <c r="E1632">
        <f>YEAR(tblSales[[#This Row],[Datetime]])</f>
        <v>2019</v>
      </c>
      <c r="F1632" t="str">
        <f>TEXT(tblSales[[#This Row],[Datetime]], "mmm")</f>
        <v>Sep</v>
      </c>
      <c r="G1632" t="str">
        <f>TEXT(tblSales[[#This Row],[Datetime]], "ddd")</f>
        <v>Sat</v>
      </c>
      <c r="H1632">
        <f>HOUR(tblSales[[#This Row],[Datetime]])</f>
        <v>11</v>
      </c>
      <c r="I1632" s="8">
        <v>0.55000000000000004</v>
      </c>
      <c r="J1632" t="s">
        <v>47</v>
      </c>
      <c r="K1632" t="s">
        <v>19</v>
      </c>
      <c r="L1632">
        <v>1</v>
      </c>
    </row>
    <row r="1633" spans="2:12" x14ac:dyDescent="0.2">
      <c r="B1633" s="5">
        <v>43715.487500000003</v>
      </c>
      <c r="C1633" s="12">
        <f>TIME(HOUR(tblSales[[#This Row],[Datetime]]),MINUTE(tblSales[[#This Row],[Datetime]]), SECOND(tblSales[[#This Row],[Datetime]]))</f>
        <v>0.48749999999999999</v>
      </c>
      <c r="D1633" s="6">
        <f>_xlfn.FLOOR.MATH(tblSales[[#This Row],[Datetime]])</f>
        <v>43715</v>
      </c>
      <c r="E1633">
        <f>YEAR(tblSales[[#This Row],[Datetime]])</f>
        <v>2019</v>
      </c>
      <c r="F1633" t="str">
        <f>TEXT(tblSales[[#This Row],[Datetime]], "mmm")</f>
        <v>Sep</v>
      </c>
      <c r="G1633" t="str">
        <f>TEXT(tblSales[[#This Row],[Datetime]], "ddd")</f>
        <v>Sat</v>
      </c>
      <c r="H1633">
        <f>HOUR(tblSales[[#This Row],[Datetime]])</f>
        <v>11</v>
      </c>
      <c r="I1633" s="8" t="s">
        <v>97</v>
      </c>
      <c r="J1633" t="s">
        <v>51</v>
      </c>
      <c r="K1633" t="s">
        <v>22</v>
      </c>
      <c r="L1633">
        <v>1</v>
      </c>
    </row>
    <row r="1634" spans="2:12" x14ac:dyDescent="0.2">
      <c r="B1634" s="5">
        <v>43715.487500000003</v>
      </c>
      <c r="C1634" s="12">
        <f>TIME(HOUR(tblSales[[#This Row],[Datetime]]),MINUTE(tblSales[[#This Row],[Datetime]]), SECOND(tblSales[[#This Row],[Datetime]]))</f>
        <v>0.48749999999999999</v>
      </c>
      <c r="D1634" s="6">
        <f>_xlfn.FLOOR.MATH(tblSales[[#This Row],[Datetime]])</f>
        <v>43715</v>
      </c>
      <c r="E1634">
        <f>YEAR(tblSales[[#This Row],[Datetime]])</f>
        <v>2019</v>
      </c>
      <c r="F1634" t="str">
        <f>TEXT(tblSales[[#This Row],[Datetime]], "mmm")</f>
        <v>Sep</v>
      </c>
      <c r="G1634" t="str">
        <f>TEXT(tblSales[[#This Row],[Datetime]], "ddd")</f>
        <v>Sat</v>
      </c>
      <c r="H1634">
        <f>HOUR(tblSales[[#This Row],[Datetime]])</f>
        <v>11</v>
      </c>
      <c r="I1634" s="8">
        <v>0.55000000000000004</v>
      </c>
      <c r="J1634" t="s">
        <v>51</v>
      </c>
      <c r="K1634" t="s">
        <v>15</v>
      </c>
      <c r="L1634">
        <v>1</v>
      </c>
    </row>
    <row r="1635" spans="2:12" x14ac:dyDescent="0.2">
      <c r="B1635" s="5">
        <v>43715.487500000003</v>
      </c>
      <c r="C1635" s="12">
        <f>TIME(HOUR(tblSales[[#This Row],[Datetime]]),MINUTE(tblSales[[#This Row],[Datetime]]), SECOND(tblSales[[#This Row],[Datetime]]))</f>
        <v>0.48749999999999999</v>
      </c>
      <c r="D1635" s="6">
        <f>_xlfn.FLOOR.MATH(tblSales[[#This Row],[Datetime]])</f>
        <v>43715</v>
      </c>
      <c r="E1635">
        <f>YEAR(tblSales[[#This Row],[Datetime]])</f>
        <v>2019</v>
      </c>
      <c r="F1635" t="str">
        <f>TEXT(tblSales[[#This Row],[Datetime]], "mmm")</f>
        <v>Sep</v>
      </c>
      <c r="G1635" t="str">
        <f>TEXT(tblSales[[#This Row],[Datetime]], "ddd")</f>
        <v>Sat</v>
      </c>
      <c r="H1635">
        <f>HOUR(tblSales[[#This Row],[Datetime]])</f>
        <v>11</v>
      </c>
      <c r="I1635" s="8">
        <v>0.55000000000000004</v>
      </c>
      <c r="J1635" t="s">
        <v>50</v>
      </c>
      <c r="K1635" t="s">
        <v>8</v>
      </c>
      <c r="L1635">
        <v>1</v>
      </c>
    </row>
    <row r="1636" spans="2:12" x14ac:dyDescent="0.2">
      <c r="B1636" s="5">
        <v>43715.487500000003</v>
      </c>
      <c r="C1636" s="12">
        <f>TIME(HOUR(tblSales[[#This Row],[Datetime]]),MINUTE(tblSales[[#This Row],[Datetime]]), SECOND(tblSales[[#This Row],[Datetime]]))</f>
        <v>0.48749999999999999</v>
      </c>
      <c r="D1636" s="6">
        <f>_xlfn.FLOOR.MATH(tblSales[[#This Row],[Datetime]])</f>
        <v>43715</v>
      </c>
      <c r="E1636">
        <f>YEAR(tblSales[[#This Row],[Datetime]])</f>
        <v>2019</v>
      </c>
      <c r="F1636" t="str">
        <f>TEXT(tblSales[[#This Row],[Datetime]], "mmm")</f>
        <v>Sep</v>
      </c>
      <c r="G1636" t="str">
        <f>TEXT(tblSales[[#This Row],[Datetime]], "ddd")</f>
        <v>Sat</v>
      </c>
      <c r="H1636">
        <f>HOUR(tblSales[[#This Row],[Datetime]])</f>
        <v>11</v>
      </c>
      <c r="I1636" s="8">
        <v>1.79</v>
      </c>
      <c r="J1636" t="s">
        <v>50</v>
      </c>
      <c r="K1636" t="s">
        <v>13</v>
      </c>
      <c r="L1636">
        <v>1</v>
      </c>
    </row>
    <row r="1637" spans="2:12" x14ac:dyDescent="0.2">
      <c r="B1637" s="5">
        <v>43715.490972222222</v>
      </c>
      <c r="C1637" s="12">
        <f>TIME(HOUR(tblSales[[#This Row],[Datetime]]),MINUTE(tblSales[[#This Row],[Datetime]]), SECOND(tblSales[[#This Row],[Datetime]]))</f>
        <v>0.4909722222222222</v>
      </c>
      <c r="D1637" s="6">
        <f>_xlfn.FLOOR.MATH(tblSales[[#This Row],[Datetime]])</f>
        <v>43715</v>
      </c>
      <c r="E1637">
        <f>YEAR(tblSales[[#This Row],[Datetime]])</f>
        <v>2019</v>
      </c>
      <c r="F1637" t="str">
        <f>TEXT(tblSales[[#This Row],[Datetime]], "mmm")</f>
        <v>Sep</v>
      </c>
      <c r="G1637" t="str">
        <f>TEXT(tblSales[[#This Row],[Datetime]], "ddd")</f>
        <v>Sat</v>
      </c>
      <c r="H1637">
        <f>HOUR(tblSales[[#This Row],[Datetime]])</f>
        <v>11</v>
      </c>
      <c r="I1637" s="8">
        <v>0.55000000000000004</v>
      </c>
      <c r="J1637" t="s">
        <v>51</v>
      </c>
      <c r="K1637" t="s">
        <v>20</v>
      </c>
      <c r="L1637">
        <v>1</v>
      </c>
    </row>
    <row r="1638" spans="2:12" x14ac:dyDescent="0.2">
      <c r="B1638" s="5">
        <v>43715.490972222222</v>
      </c>
      <c r="C1638" s="12">
        <f>TIME(HOUR(tblSales[[#This Row],[Datetime]]),MINUTE(tblSales[[#This Row],[Datetime]]), SECOND(tblSales[[#This Row],[Datetime]]))</f>
        <v>0.4909722222222222</v>
      </c>
      <c r="D1638" s="6">
        <f>_xlfn.FLOOR.MATH(tblSales[[#This Row],[Datetime]])</f>
        <v>43715</v>
      </c>
      <c r="E1638">
        <f>YEAR(tblSales[[#This Row],[Datetime]])</f>
        <v>2019</v>
      </c>
      <c r="F1638" t="str">
        <f>TEXT(tblSales[[#This Row],[Datetime]], "mmm")</f>
        <v>Sep</v>
      </c>
      <c r="G1638" t="str">
        <f>TEXT(tblSales[[#This Row],[Datetime]], "ddd")</f>
        <v>Sat</v>
      </c>
      <c r="H1638">
        <f>HOUR(tblSales[[#This Row],[Datetime]])</f>
        <v>11</v>
      </c>
      <c r="I1638" s="8">
        <v>0.55000000000000004</v>
      </c>
      <c r="J1638" t="s">
        <v>48</v>
      </c>
      <c r="K1638" t="s">
        <v>8</v>
      </c>
      <c r="L1638">
        <v>1</v>
      </c>
    </row>
    <row r="1639" spans="2:12" x14ac:dyDescent="0.2">
      <c r="B1639" s="5">
        <v>43715.490972222222</v>
      </c>
      <c r="C1639" s="12">
        <f>TIME(HOUR(tblSales[[#This Row],[Datetime]]),MINUTE(tblSales[[#This Row],[Datetime]]), SECOND(tblSales[[#This Row],[Datetime]]))</f>
        <v>0.4909722222222222</v>
      </c>
      <c r="D1639" s="6">
        <f>_xlfn.FLOOR.MATH(tblSales[[#This Row],[Datetime]])</f>
        <v>43715</v>
      </c>
      <c r="E1639">
        <f>YEAR(tblSales[[#This Row],[Datetime]])</f>
        <v>2019</v>
      </c>
      <c r="F1639" t="str">
        <f>TEXT(tblSales[[#This Row],[Datetime]], "mmm")</f>
        <v>Sep</v>
      </c>
      <c r="G1639" t="str">
        <f>TEXT(tblSales[[#This Row],[Datetime]], "ddd")</f>
        <v>Sat</v>
      </c>
      <c r="H1639">
        <f>HOUR(tblSales[[#This Row],[Datetime]])</f>
        <v>11</v>
      </c>
      <c r="I1639" s="8">
        <v>0.45</v>
      </c>
      <c r="J1639" t="s">
        <v>48</v>
      </c>
      <c r="K1639" t="s">
        <v>17</v>
      </c>
      <c r="L1639">
        <v>1</v>
      </c>
    </row>
    <row r="1640" spans="2:12" x14ac:dyDescent="0.2">
      <c r="B1640" s="5">
        <v>43715.490972222222</v>
      </c>
      <c r="C1640" s="12">
        <f>TIME(HOUR(tblSales[[#This Row],[Datetime]]),MINUTE(tblSales[[#This Row],[Datetime]]), SECOND(tblSales[[#This Row],[Datetime]]))</f>
        <v>0.4909722222222222</v>
      </c>
      <c r="D1640" s="6">
        <f>_xlfn.FLOOR.MATH(tblSales[[#This Row],[Datetime]])</f>
        <v>43715</v>
      </c>
      <c r="E1640">
        <f>YEAR(tblSales[[#This Row],[Datetime]])</f>
        <v>2019</v>
      </c>
      <c r="F1640" t="str">
        <f>TEXT(tblSales[[#This Row],[Datetime]], "mmm")</f>
        <v>Sep</v>
      </c>
      <c r="G1640" t="str">
        <f>TEXT(tblSales[[#This Row],[Datetime]], "ddd")</f>
        <v>Sat</v>
      </c>
      <c r="H1640">
        <f>HOUR(tblSales[[#This Row],[Datetime]])</f>
        <v>11</v>
      </c>
      <c r="I1640" s="8">
        <v>1.1000000000000001</v>
      </c>
      <c r="J1640" t="s">
        <v>48</v>
      </c>
      <c r="K1640" t="s">
        <v>19</v>
      </c>
      <c r="L1640">
        <v>2</v>
      </c>
    </row>
    <row r="1641" spans="2:12" x14ac:dyDescent="0.2">
      <c r="B1641" s="5">
        <v>43715.497916666667</v>
      </c>
      <c r="C1641" s="12">
        <f>TIME(HOUR(tblSales[[#This Row],[Datetime]]),MINUTE(tblSales[[#This Row],[Datetime]]), SECOND(tblSales[[#This Row],[Datetime]]))</f>
        <v>0.49791666666666662</v>
      </c>
      <c r="D1641" s="6">
        <f>_xlfn.FLOOR.MATH(tblSales[[#This Row],[Datetime]])</f>
        <v>43715</v>
      </c>
      <c r="E1641">
        <f>YEAR(tblSales[[#This Row],[Datetime]])</f>
        <v>2019</v>
      </c>
      <c r="F1641" t="str">
        <f>TEXT(tblSales[[#This Row],[Datetime]], "mmm")</f>
        <v>Sep</v>
      </c>
      <c r="G1641" t="str">
        <f>TEXT(tblSales[[#This Row],[Datetime]], "ddd")</f>
        <v>Sat</v>
      </c>
      <c r="H1641">
        <f>HOUR(tblSales[[#This Row],[Datetime]])</f>
        <v>11</v>
      </c>
      <c r="I1641" s="8">
        <v>1.1000000000000001</v>
      </c>
      <c r="J1641" t="s">
        <v>51</v>
      </c>
      <c r="K1641" t="s">
        <v>20</v>
      </c>
      <c r="L1641">
        <v>2</v>
      </c>
    </row>
    <row r="1642" spans="2:12" x14ac:dyDescent="0.2">
      <c r="B1642" s="5">
        <v>43715.497916666667</v>
      </c>
      <c r="C1642" s="12">
        <f>TIME(HOUR(tblSales[[#This Row],[Datetime]]),MINUTE(tblSales[[#This Row],[Datetime]]), SECOND(tblSales[[#This Row],[Datetime]]))</f>
        <v>0.49791666666666662</v>
      </c>
      <c r="D1642" s="6">
        <f>_xlfn.FLOOR.MATH(tblSales[[#This Row],[Datetime]])</f>
        <v>43715</v>
      </c>
      <c r="E1642">
        <f>YEAR(tblSales[[#This Row],[Datetime]])</f>
        <v>2019</v>
      </c>
      <c r="F1642" t="str">
        <f>TEXT(tblSales[[#This Row],[Datetime]], "mmm")</f>
        <v>Sep</v>
      </c>
      <c r="G1642" t="str">
        <f>TEXT(tblSales[[#This Row],[Datetime]], "ddd")</f>
        <v>Sat</v>
      </c>
      <c r="H1642">
        <f>HOUR(tblSales[[#This Row],[Datetime]])</f>
        <v>11</v>
      </c>
      <c r="I1642" s="8">
        <v>8</v>
      </c>
      <c r="J1642" t="s">
        <v>51</v>
      </c>
      <c r="K1642" t="s">
        <v>25</v>
      </c>
      <c r="L1642">
        <v>2</v>
      </c>
    </row>
    <row r="1643" spans="2:12" x14ac:dyDescent="0.2">
      <c r="B1643" s="5">
        <v>43715.497916666667</v>
      </c>
      <c r="C1643" s="12">
        <f>TIME(HOUR(tblSales[[#This Row],[Datetime]]),MINUTE(tblSales[[#This Row],[Datetime]]), SECOND(tblSales[[#This Row],[Datetime]]))</f>
        <v>0.49791666666666662</v>
      </c>
      <c r="D1643" s="6">
        <f>_xlfn.FLOOR.MATH(tblSales[[#This Row],[Datetime]])</f>
        <v>43715</v>
      </c>
      <c r="E1643">
        <f>YEAR(tblSales[[#This Row],[Datetime]])</f>
        <v>2019</v>
      </c>
      <c r="F1643" t="str">
        <f>TEXT(tblSales[[#This Row],[Datetime]], "mmm")</f>
        <v>Sep</v>
      </c>
      <c r="G1643" t="str">
        <f>TEXT(tblSales[[#This Row],[Datetime]], "ddd")</f>
        <v>Sat</v>
      </c>
      <c r="H1643">
        <f>HOUR(tblSales[[#This Row],[Datetime]])</f>
        <v>11</v>
      </c>
      <c r="I1643" s="8">
        <v>0.3</v>
      </c>
      <c r="J1643" t="s">
        <v>51</v>
      </c>
      <c r="K1643" t="s">
        <v>16</v>
      </c>
      <c r="L1643">
        <v>1</v>
      </c>
    </row>
    <row r="1644" spans="2:12" x14ac:dyDescent="0.2">
      <c r="B1644" s="5">
        <v>43715.5</v>
      </c>
      <c r="C1644" s="12">
        <f>TIME(HOUR(tblSales[[#This Row],[Datetime]]),MINUTE(tblSales[[#This Row],[Datetime]]), SECOND(tblSales[[#This Row],[Datetime]]))</f>
        <v>0.5</v>
      </c>
      <c r="D1644" s="6">
        <f>_xlfn.FLOOR.MATH(tblSales[[#This Row],[Datetime]])</f>
        <v>43715</v>
      </c>
      <c r="E1644">
        <f>YEAR(tblSales[[#This Row],[Datetime]])</f>
        <v>2019</v>
      </c>
      <c r="F1644" t="str">
        <f>TEXT(tblSales[[#This Row],[Datetime]], "mmm")</f>
        <v>Sep</v>
      </c>
      <c r="G1644" t="str">
        <f>TEXT(tblSales[[#This Row],[Datetime]], "ddd")</f>
        <v>Sat</v>
      </c>
      <c r="H1644">
        <f>HOUR(tblSales[[#This Row],[Datetime]])</f>
        <v>12</v>
      </c>
      <c r="I1644" s="8" t="s">
        <v>97</v>
      </c>
      <c r="J1644" t="s">
        <v>51</v>
      </c>
      <c r="K1644" t="s">
        <v>22</v>
      </c>
      <c r="L1644">
        <v>1</v>
      </c>
    </row>
    <row r="1645" spans="2:12" x14ac:dyDescent="0.2">
      <c r="B1645" s="5">
        <v>43715.5</v>
      </c>
      <c r="C1645" s="12">
        <f>TIME(HOUR(tblSales[[#This Row],[Datetime]]),MINUTE(tblSales[[#This Row],[Datetime]]), SECOND(tblSales[[#This Row],[Datetime]]))</f>
        <v>0.5</v>
      </c>
      <c r="D1645" s="6">
        <f>_xlfn.FLOOR.MATH(tblSales[[#This Row],[Datetime]])</f>
        <v>43715</v>
      </c>
      <c r="E1645">
        <f>YEAR(tblSales[[#This Row],[Datetime]])</f>
        <v>2019</v>
      </c>
      <c r="F1645" t="str">
        <f>TEXT(tblSales[[#This Row],[Datetime]], "mmm")</f>
        <v>Sep</v>
      </c>
      <c r="G1645" t="str">
        <f>TEXT(tblSales[[#This Row],[Datetime]], "ddd")</f>
        <v>Sat</v>
      </c>
      <c r="H1645">
        <f>HOUR(tblSales[[#This Row],[Datetime]])</f>
        <v>12</v>
      </c>
      <c r="I1645" s="8">
        <v>0.55000000000000004</v>
      </c>
      <c r="J1645" t="s">
        <v>51</v>
      </c>
      <c r="K1645" t="s">
        <v>15</v>
      </c>
      <c r="L1645">
        <v>1</v>
      </c>
    </row>
    <row r="1646" spans="2:12" x14ac:dyDescent="0.2">
      <c r="B1646" s="5">
        <v>43715.5</v>
      </c>
      <c r="C1646" s="12">
        <f>TIME(HOUR(tblSales[[#This Row],[Datetime]]),MINUTE(tblSales[[#This Row],[Datetime]]), SECOND(tblSales[[#This Row],[Datetime]]))</f>
        <v>0.5</v>
      </c>
      <c r="D1646" s="6">
        <f>_xlfn.FLOOR.MATH(tblSales[[#This Row],[Datetime]])</f>
        <v>43715</v>
      </c>
      <c r="E1646">
        <f>YEAR(tblSales[[#This Row],[Datetime]])</f>
        <v>2019</v>
      </c>
      <c r="F1646" t="str">
        <f>TEXT(tblSales[[#This Row],[Datetime]], "mmm")</f>
        <v>Sep</v>
      </c>
      <c r="G1646" t="str">
        <f>TEXT(tblSales[[#This Row],[Datetime]], "ddd")</f>
        <v>Sat</v>
      </c>
      <c r="H1646">
        <f>HOUR(tblSales[[#This Row],[Datetime]])</f>
        <v>12</v>
      </c>
      <c r="I1646" s="8">
        <v>0.4</v>
      </c>
      <c r="J1646" t="s">
        <v>51</v>
      </c>
      <c r="K1646" t="s">
        <v>14</v>
      </c>
      <c r="L1646">
        <v>1</v>
      </c>
    </row>
    <row r="1647" spans="2:12" x14ac:dyDescent="0.2">
      <c r="B1647" s="5">
        <v>43715.503472222219</v>
      </c>
      <c r="C1647" s="12">
        <f>TIME(HOUR(tblSales[[#This Row],[Datetime]]),MINUTE(tblSales[[#This Row],[Datetime]]), SECOND(tblSales[[#This Row],[Datetime]]))</f>
        <v>0.50347222222222221</v>
      </c>
      <c r="D1647" s="6">
        <f>_xlfn.FLOOR.MATH(tblSales[[#This Row],[Datetime]])</f>
        <v>43715</v>
      </c>
      <c r="E1647">
        <f>YEAR(tblSales[[#This Row],[Datetime]])</f>
        <v>2019</v>
      </c>
      <c r="F1647" t="str">
        <f>TEXT(tblSales[[#This Row],[Datetime]], "mmm")</f>
        <v>Sep</v>
      </c>
      <c r="G1647" t="str">
        <f>TEXT(tblSales[[#This Row],[Datetime]], "ddd")</f>
        <v>Sat</v>
      </c>
      <c r="H1647">
        <f>HOUR(tblSales[[#This Row],[Datetime]])</f>
        <v>12</v>
      </c>
      <c r="I1647" s="8" t="s">
        <v>97</v>
      </c>
      <c r="J1647" t="s">
        <v>51</v>
      </c>
      <c r="K1647" t="s">
        <v>22</v>
      </c>
      <c r="L1647">
        <v>1</v>
      </c>
    </row>
    <row r="1648" spans="2:12" x14ac:dyDescent="0.2">
      <c r="B1648" s="5">
        <v>43715.503472222219</v>
      </c>
      <c r="C1648" s="12">
        <f>TIME(HOUR(tblSales[[#This Row],[Datetime]]),MINUTE(tblSales[[#This Row],[Datetime]]), SECOND(tblSales[[#This Row],[Datetime]]))</f>
        <v>0.50347222222222221</v>
      </c>
      <c r="D1648" s="6">
        <f>_xlfn.FLOOR.MATH(tblSales[[#This Row],[Datetime]])</f>
        <v>43715</v>
      </c>
      <c r="E1648">
        <f>YEAR(tblSales[[#This Row],[Datetime]])</f>
        <v>2019</v>
      </c>
      <c r="F1648" t="str">
        <f>TEXT(tblSales[[#This Row],[Datetime]], "mmm")</f>
        <v>Sep</v>
      </c>
      <c r="G1648" t="str">
        <f>TEXT(tblSales[[#This Row],[Datetime]], "ddd")</f>
        <v>Sat</v>
      </c>
      <c r="H1648">
        <f>HOUR(tblSales[[#This Row],[Datetime]])</f>
        <v>12</v>
      </c>
      <c r="I1648" s="8">
        <v>0.3</v>
      </c>
      <c r="J1648" t="s">
        <v>49</v>
      </c>
      <c r="K1648" t="s">
        <v>16</v>
      </c>
      <c r="L1648">
        <v>1</v>
      </c>
    </row>
    <row r="1649" spans="2:12" x14ac:dyDescent="0.2">
      <c r="B1649" s="5">
        <v>43715.503472222219</v>
      </c>
      <c r="C1649" s="12">
        <f>TIME(HOUR(tblSales[[#This Row],[Datetime]]),MINUTE(tblSales[[#This Row],[Datetime]]), SECOND(tblSales[[#This Row],[Datetime]]))</f>
        <v>0.50347222222222221</v>
      </c>
      <c r="D1649" s="6">
        <f>_xlfn.FLOOR.MATH(tblSales[[#This Row],[Datetime]])</f>
        <v>43715</v>
      </c>
      <c r="E1649">
        <f>YEAR(tblSales[[#This Row],[Datetime]])</f>
        <v>2019</v>
      </c>
      <c r="F1649" t="str">
        <f>TEXT(tblSales[[#This Row],[Datetime]], "mmm")</f>
        <v>Sep</v>
      </c>
      <c r="G1649" t="str">
        <f>TEXT(tblSales[[#This Row],[Datetime]], "ddd")</f>
        <v>Sat</v>
      </c>
      <c r="H1649">
        <f>HOUR(tblSales[[#This Row],[Datetime]])</f>
        <v>12</v>
      </c>
      <c r="I1649" s="8">
        <v>1.79</v>
      </c>
      <c r="J1649" t="s">
        <v>49</v>
      </c>
      <c r="K1649" t="s">
        <v>13</v>
      </c>
      <c r="L1649">
        <v>1</v>
      </c>
    </row>
    <row r="1650" spans="2:12" x14ac:dyDescent="0.2">
      <c r="B1650" s="5">
        <v>43715.503472222219</v>
      </c>
      <c r="C1650" s="12">
        <f>TIME(HOUR(tblSales[[#This Row],[Datetime]]),MINUTE(tblSales[[#This Row],[Datetime]]), SECOND(tblSales[[#This Row],[Datetime]]))</f>
        <v>0.50347222222222221</v>
      </c>
      <c r="D1650" s="6">
        <f>_xlfn.FLOOR.MATH(tblSales[[#This Row],[Datetime]])</f>
        <v>43715</v>
      </c>
      <c r="E1650">
        <f>YEAR(tblSales[[#This Row],[Datetime]])</f>
        <v>2019</v>
      </c>
      <c r="F1650" t="str">
        <f>TEXT(tblSales[[#This Row],[Datetime]], "mmm")</f>
        <v>Sep</v>
      </c>
      <c r="G1650" t="str">
        <f>TEXT(tblSales[[#This Row],[Datetime]], "ddd")</f>
        <v>Sat</v>
      </c>
      <c r="H1650">
        <f>HOUR(tblSales[[#This Row],[Datetime]])</f>
        <v>12</v>
      </c>
      <c r="I1650" s="8">
        <v>0.45</v>
      </c>
      <c r="J1650" t="s">
        <v>49</v>
      </c>
      <c r="K1650" t="s">
        <v>17</v>
      </c>
      <c r="L1650">
        <v>1</v>
      </c>
    </row>
    <row r="1651" spans="2:12" x14ac:dyDescent="0.2">
      <c r="B1651" s="5">
        <v>43715.527083333334</v>
      </c>
      <c r="C1651" s="12">
        <f>TIME(HOUR(tblSales[[#This Row],[Datetime]]),MINUTE(tblSales[[#This Row],[Datetime]]), SECOND(tblSales[[#This Row],[Datetime]]))</f>
        <v>0.52708333333333335</v>
      </c>
      <c r="D1651" s="6">
        <f>_xlfn.FLOOR.MATH(tblSales[[#This Row],[Datetime]])</f>
        <v>43715</v>
      </c>
      <c r="E1651">
        <f>YEAR(tblSales[[#This Row],[Datetime]])</f>
        <v>2019</v>
      </c>
      <c r="F1651" t="str">
        <f>TEXT(tblSales[[#This Row],[Datetime]], "mmm")</f>
        <v>Sep</v>
      </c>
      <c r="G1651" t="str">
        <f>TEXT(tblSales[[#This Row],[Datetime]], "ddd")</f>
        <v>Sat</v>
      </c>
      <c r="H1651">
        <f>HOUR(tblSales[[#This Row],[Datetime]])</f>
        <v>12</v>
      </c>
      <c r="I1651" s="8" t="s">
        <v>97</v>
      </c>
      <c r="J1651" t="s">
        <v>51</v>
      </c>
      <c r="K1651" t="s">
        <v>22</v>
      </c>
      <c r="L1651">
        <v>2</v>
      </c>
    </row>
    <row r="1652" spans="2:12" x14ac:dyDescent="0.2">
      <c r="B1652" s="5">
        <v>43715.527083333334</v>
      </c>
      <c r="C1652" s="12">
        <f>TIME(HOUR(tblSales[[#This Row],[Datetime]]),MINUTE(tblSales[[#This Row],[Datetime]]), SECOND(tblSales[[#This Row],[Datetime]]))</f>
        <v>0.52708333333333335</v>
      </c>
      <c r="D1652" s="6">
        <f>_xlfn.FLOOR.MATH(tblSales[[#This Row],[Datetime]])</f>
        <v>43715</v>
      </c>
      <c r="E1652">
        <f>YEAR(tblSales[[#This Row],[Datetime]])</f>
        <v>2019</v>
      </c>
      <c r="F1652" t="str">
        <f>TEXT(tblSales[[#This Row],[Datetime]], "mmm")</f>
        <v>Sep</v>
      </c>
      <c r="G1652" t="str">
        <f>TEXT(tblSales[[#This Row],[Datetime]], "ddd")</f>
        <v>Sat</v>
      </c>
      <c r="H1652">
        <f>HOUR(tblSales[[#This Row],[Datetime]])</f>
        <v>12</v>
      </c>
      <c r="I1652" s="8">
        <v>0.45</v>
      </c>
      <c r="J1652" t="s">
        <v>59</v>
      </c>
      <c r="K1652" t="s">
        <v>17</v>
      </c>
      <c r="L1652">
        <v>1</v>
      </c>
    </row>
    <row r="1653" spans="2:12" x14ac:dyDescent="0.2">
      <c r="B1653" s="5">
        <v>43715.640277777777</v>
      </c>
      <c r="C1653" s="12">
        <f>TIME(HOUR(tblSales[[#This Row],[Datetime]]),MINUTE(tblSales[[#This Row],[Datetime]]), SECOND(tblSales[[#This Row],[Datetime]]))</f>
        <v>0.64027777777777783</v>
      </c>
      <c r="D1653" s="6">
        <f>_xlfn.FLOOR.MATH(tblSales[[#This Row],[Datetime]])</f>
        <v>43715</v>
      </c>
      <c r="E1653">
        <f>YEAR(tblSales[[#This Row],[Datetime]])</f>
        <v>2019</v>
      </c>
      <c r="F1653" t="str">
        <f>TEXT(tblSales[[#This Row],[Datetime]], "mmm")</f>
        <v>Sep</v>
      </c>
      <c r="G1653" t="str">
        <f>TEXT(tblSales[[#This Row],[Datetime]], "ddd")</f>
        <v>Sat</v>
      </c>
      <c r="H1653">
        <f>HOUR(tblSales[[#This Row],[Datetime]])</f>
        <v>15</v>
      </c>
      <c r="I1653" s="8">
        <v>0.3</v>
      </c>
      <c r="J1653" t="s">
        <v>48</v>
      </c>
      <c r="K1653" t="s">
        <v>16</v>
      </c>
      <c r="L1653">
        <v>1</v>
      </c>
    </row>
    <row r="1654" spans="2:12" x14ac:dyDescent="0.2">
      <c r="B1654" s="5">
        <v>43715.640277777777</v>
      </c>
      <c r="C1654" s="12">
        <f>TIME(HOUR(tblSales[[#This Row],[Datetime]]),MINUTE(tblSales[[#This Row],[Datetime]]), SECOND(tblSales[[#This Row],[Datetime]]))</f>
        <v>0.64027777777777783</v>
      </c>
      <c r="D1654" s="6">
        <f>_xlfn.FLOOR.MATH(tblSales[[#This Row],[Datetime]])</f>
        <v>43715</v>
      </c>
      <c r="E1654">
        <f>YEAR(tblSales[[#This Row],[Datetime]])</f>
        <v>2019</v>
      </c>
      <c r="F1654" t="str">
        <f>TEXT(tblSales[[#This Row],[Datetime]], "mmm")</f>
        <v>Sep</v>
      </c>
      <c r="G1654" t="str">
        <f>TEXT(tblSales[[#This Row],[Datetime]], "ddd")</f>
        <v>Sat</v>
      </c>
      <c r="H1654">
        <f>HOUR(tblSales[[#This Row],[Datetime]])</f>
        <v>15</v>
      </c>
      <c r="I1654" s="8">
        <v>3</v>
      </c>
      <c r="J1654" t="s">
        <v>48</v>
      </c>
      <c r="K1654" t="s">
        <v>21</v>
      </c>
      <c r="L1654">
        <v>3</v>
      </c>
    </row>
    <row r="1655" spans="2:12" x14ac:dyDescent="0.2">
      <c r="B1655" s="5">
        <v>43715.640277777777</v>
      </c>
      <c r="C1655" s="12">
        <f>TIME(HOUR(tblSales[[#This Row],[Datetime]]),MINUTE(tblSales[[#This Row],[Datetime]]), SECOND(tblSales[[#This Row],[Datetime]]))</f>
        <v>0.64027777777777783</v>
      </c>
      <c r="D1655" s="6">
        <f>_xlfn.FLOOR.MATH(tblSales[[#This Row],[Datetime]])</f>
        <v>43715</v>
      </c>
      <c r="E1655">
        <f>YEAR(tblSales[[#This Row],[Datetime]])</f>
        <v>2019</v>
      </c>
      <c r="F1655" t="str">
        <f>TEXT(tblSales[[#This Row],[Datetime]], "mmm")</f>
        <v>Sep</v>
      </c>
      <c r="G1655" t="str">
        <f>TEXT(tblSales[[#This Row],[Datetime]], "ddd")</f>
        <v>Sat</v>
      </c>
      <c r="H1655">
        <f>HOUR(tblSales[[#This Row],[Datetime]])</f>
        <v>15</v>
      </c>
      <c r="I1655" s="8">
        <v>0.55000000000000004</v>
      </c>
      <c r="J1655" t="s">
        <v>48</v>
      </c>
      <c r="K1655" t="s">
        <v>9</v>
      </c>
      <c r="L1655">
        <v>1</v>
      </c>
    </row>
    <row r="1656" spans="2:12" x14ac:dyDescent="0.2">
      <c r="B1656" s="5">
        <v>43715.640277777777</v>
      </c>
      <c r="C1656" s="12">
        <f>TIME(HOUR(tblSales[[#This Row],[Datetime]]),MINUTE(tblSales[[#This Row],[Datetime]]), SECOND(tblSales[[#This Row],[Datetime]]))</f>
        <v>0.64027777777777783</v>
      </c>
      <c r="D1656" s="6">
        <f>_xlfn.FLOOR.MATH(tblSales[[#This Row],[Datetime]])</f>
        <v>43715</v>
      </c>
      <c r="E1656">
        <f>YEAR(tblSales[[#This Row],[Datetime]])</f>
        <v>2019</v>
      </c>
      <c r="F1656" t="str">
        <f>TEXT(tblSales[[#This Row],[Datetime]], "mmm")</f>
        <v>Sep</v>
      </c>
      <c r="G1656" t="str">
        <f>TEXT(tblSales[[#This Row],[Datetime]], "ddd")</f>
        <v>Sat</v>
      </c>
      <c r="H1656">
        <f>HOUR(tblSales[[#This Row],[Datetime]])</f>
        <v>15</v>
      </c>
      <c r="I1656" s="8">
        <v>0.4</v>
      </c>
      <c r="J1656" t="s">
        <v>48</v>
      </c>
      <c r="K1656" t="s">
        <v>14</v>
      </c>
      <c r="L1656">
        <v>1</v>
      </c>
    </row>
    <row r="1657" spans="2:12" x14ac:dyDescent="0.2">
      <c r="B1657" s="5">
        <v>43715.640277777777</v>
      </c>
      <c r="C1657" s="12">
        <f>TIME(HOUR(tblSales[[#This Row],[Datetime]]),MINUTE(tblSales[[#This Row],[Datetime]]), SECOND(tblSales[[#This Row],[Datetime]]))</f>
        <v>0.64027777777777783</v>
      </c>
      <c r="D1657" s="6">
        <f>_xlfn.FLOOR.MATH(tblSales[[#This Row],[Datetime]])</f>
        <v>43715</v>
      </c>
      <c r="E1657">
        <f>YEAR(tblSales[[#This Row],[Datetime]])</f>
        <v>2019</v>
      </c>
      <c r="F1657" t="str">
        <f>TEXT(tblSales[[#This Row],[Datetime]], "mmm")</f>
        <v>Sep</v>
      </c>
      <c r="G1657" t="str">
        <f>TEXT(tblSales[[#This Row],[Datetime]], "ddd")</f>
        <v>Sat</v>
      </c>
      <c r="H1657">
        <f>HOUR(tblSales[[#This Row],[Datetime]])</f>
        <v>15</v>
      </c>
      <c r="I1657" s="8">
        <v>0.9</v>
      </c>
      <c r="J1657" t="s">
        <v>48</v>
      </c>
      <c r="K1657" t="s">
        <v>17</v>
      </c>
      <c r="L1657">
        <v>2</v>
      </c>
    </row>
    <row r="1658" spans="2:12" x14ac:dyDescent="0.2">
      <c r="B1658" s="5">
        <v>43715.675000000003</v>
      </c>
      <c r="C1658" s="12">
        <f>TIME(HOUR(tblSales[[#This Row],[Datetime]]),MINUTE(tblSales[[#This Row],[Datetime]]), SECOND(tblSales[[#This Row],[Datetime]]))</f>
        <v>0.67499999999999993</v>
      </c>
      <c r="D1658" s="6">
        <f>_xlfn.FLOOR.MATH(tblSales[[#This Row],[Datetime]])</f>
        <v>43715</v>
      </c>
      <c r="E1658">
        <f>YEAR(tblSales[[#This Row],[Datetime]])</f>
        <v>2019</v>
      </c>
      <c r="F1658" t="str">
        <f>TEXT(tblSales[[#This Row],[Datetime]], "mmm")</f>
        <v>Sep</v>
      </c>
      <c r="G1658" t="str">
        <f>TEXT(tblSales[[#This Row],[Datetime]], "ddd")</f>
        <v>Sat</v>
      </c>
      <c r="H1658">
        <f>HOUR(tblSales[[#This Row],[Datetime]])</f>
        <v>16</v>
      </c>
      <c r="I1658" s="8" t="s">
        <v>97</v>
      </c>
      <c r="J1658" t="s">
        <v>51</v>
      </c>
      <c r="K1658" t="s">
        <v>22</v>
      </c>
      <c r="L1658">
        <v>3</v>
      </c>
    </row>
    <row r="1659" spans="2:12" x14ac:dyDescent="0.2">
      <c r="B1659" s="5">
        <v>43715.675000000003</v>
      </c>
      <c r="C1659" s="12">
        <f>TIME(HOUR(tblSales[[#This Row],[Datetime]]),MINUTE(tblSales[[#This Row],[Datetime]]), SECOND(tblSales[[#This Row],[Datetime]]))</f>
        <v>0.67499999999999993</v>
      </c>
      <c r="D1659" s="6">
        <f>_xlfn.FLOOR.MATH(tblSales[[#This Row],[Datetime]])</f>
        <v>43715</v>
      </c>
      <c r="E1659">
        <f>YEAR(tblSales[[#This Row],[Datetime]])</f>
        <v>2019</v>
      </c>
      <c r="F1659" t="str">
        <f>TEXT(tblSales[[#This Row],[Datetime]], "mmm")</f>
        <v>Sep</v>
      </c>
      <c r="G1659" t="str">
        <f>TEXT(tblSales[[#This Row],[Datetime]], "ddd")</f>
        <v>Sat</v>
      </c>
      <c r="H1659">
        <f>HOUR(tblSales[[#This Row],[Datetime]])</f>
        <v>16</v>
      </c>
      <c r="I1659" s="8">
        <v>0.6</v>
      </c>
      <c r="J1659" t="s">
        <v>50</v>
      </c>
      <c r="K1659" t="s">
        <v>16</v>
      </c>
      <c r="L1659">
        <v>2</v>
      </c>
    </row>
    <row r="1660" spans="2:12" x14ac:dyDescent="0.2">
      <c r="B1660" s="5">
        <v>43715.675000000003</v>
      </c>
      <c r="C1660" s="12">
        <f>TIME(HOUR(tblSales[[#This Row],[Datetime]]),MINUTE(tblSales[[#This Row],[Datetime]]), SECOND(tblSales[[#This Row],[Datetime]]))</f>
        <v>0.67499999999999993</v>
      </c>
      <c r="D1660" s="6">
        <f>_xlfn.FLOOR.MATH(tblSales[[#This Row],[Datetime]])</f>
        <v>43715</v>
      </c>
      <c r="E1660">
        <f>YEAR(tblSales[[#This Row],[Datetime]])</f>
        <v>2019</v>
      </c>
      <c r="F1660" t="str">
        <f>TEXT(tblSales[[#This Row],[Datetime]], "mmm")</f>
        <v>Sep</v>
      </c>
      <c r="G1660" t="str">
        <f>TEXT(tblSales[[#This Row],[Datetime]], "ddd")</f>
        <v>Sat</v>
      </c>
      <c r="H1660">
        <f>HOUR(tblSales[[#This Row],[Datetime]])</f>
        <v>16</v>
      </c>
      <c r="I1660" s="8">
        <v>0.45</v>
      </c>
      <c r="J1660" t="s">
        <v>50</v>
      </c>
      <c r="K1660" t="s">
        <v>17</v>
      </c>
      <c r="L1660">
        <v>1</v>
      </c>
    </row>
    <row r="1661" spans="2:12" x14ac:dyDescent="0.2">
      <c r="B1661" s="5">
        <v>43715.682638888888</v>
      </c>
      <c r="C1661" s="12">
        <f>TIME(HOUR(tblSales[[#This Row],[Datetime]]),MINUTE(tblSales[[#This Row],[Datetime]]), SECOND(tblSales[[#This Row],[Datetime]]))</f>
        <v>0.68263888888888891</v>
      </c>
      <c r="D1661" s="6">
        <f>_xlfn.FLOOR.MATH(tblSales[[#This Row],[Datetime]])</f>
        <v>43715</v>
      </c>
      <c r="E1661">
        <f>YEAR(tblSales[[#This Row],[Datetime]])</f>
        <v>2019</v>
      </c>
      <c r="F1661" t="str">
        <f>TEXT(tblSales[[#This Row],[Datetime]], "mmm")</f>
        <v>Sep</v>
      </c>
      <c r="G1661" t="str">
        <f>TEXT(tblSales[[#This Row],[Datetime]], "ddd")</f>
        <v>Sat</v>
      </c>
      <c r="H1661">
        <f>HOUR(tblSales[[#This Row],[Datetime]])</f>
        <v>16</v>
      </c>
      <c r="I1661" s="8" t="s">
        <v>97</v>
      </c>
      <c r="J1661" t="s">
        <v>51</v>
      </c>
      <c r="K1661" t="s">
        <v>22</v>
      </c>
      <c r="L1661">
        <v>3</v>
      </c>
    </row>
    <row r="1662" spans="2:12" x14ac:dyDescent="0.2">
      <c r="B1662" s="5">
        <v>43715.682638888888</v>
      </c>
      <c r="C1662" s="12">
        <f>TIME(HOUR(tblSales[[#This Row],[Datetime]]),MINUTE(tblSales[[#This Row],[Datetime]]), SECOND(tblSales[[#This Row],[Datetime]]))</f>
        <v>0.68263888888888891</v>
      </c>
      <c r="D1662" s="6">
        <f>_xlfn.FLOOR.MATH(tblSales[[#This Row],[Datetime]])</f>
        <v>43715</v>
      </c>
      <c r="E1662">
        <f>YEAR(tblSales[[#This Row],[Datetime]])</f>
        <v>2019</v>
      </c>
      <c r="F1662" t="str">
        <f>TEXT(tblSales[[#This Row],[Datetime]], "mmm")</f>
        <v>Sep</v>
      </c>
      <c r="G1662" t="str">
        <f>TEXT(tblSales[[#This Row],[Datetime]], "ddd")</f>
        <v>Sat</v>
      </c>
      <c r="H1662">
        <f>HOUR(tblSales[[#This Row],[Datetime]])</f>
        <v>16</v>
      </c>
      <c r="I1662" s="8">
        <v>0.55000000000000004</v>
      </c>
      <c r="J1662" t="s">
        <v>48</v>
      </c>
      <c r="K1662" t="s">
        <v>8</v>
      </c>
      <c r="L1662">
        <v>1</v>
      </c>
    </row>
    <row r="1663" spans="2:12" x14ac:dyDescent="0.2">
      <c r="B1663" s="5">
        <v>43715.682638888888</v>
      </c>
      <c r="C1663" s="12">
        <f>TIME(HOUR(tblSales[[#This Row],[Datetime]]),MINUTE(tblSales[[#This Row],[Datetime]]), SECOND(tblSales[[#This Row],[Datetime]]))</f>
        <v>0.68263888888888891</v>
      </c>
      <c r="D1663" s="6">
        <f>_xlfn.FLOOR.MATH(tblSales[[#This Row],[Datetime]])</f>
        <v>43715</v>
      </c>
      <c r="E1663">
        <f>YEAR(tblSales[[#This Row],[Datetime]])</f>
        <v>2019</v>
      </c>
      <c r="F1663" t="str">
        <f>TEXT(tblSales[[#This Row],[Datetime]], "mmm")</f>
        <v>Sep</v>
      </c>
      <c r="G1663" t="str">
        <f>TEXT(tblSales[[#This Row],[Datetime]], "ddd")</f>
        <v>Sat</v>
      </c>
      <c r="H1663">
        <f>HOUR(tblSales[[#This Row],[Datetime]])</f>
        <v>16</v>
      </c>
      <c r="I1663" s="8">
        <v>0.45</v>
      </c>
      <c r="J1663" t="s">
        <v>48</v>
      </c>
      <c r="K1663" t="s">
        <v>17</v>
      </c>
      <c r="L1663">
        <v>1</v>
      </c>
    </row>
    <row r="1664" spans="2:12" x14ac:dyDescent="0.2">
      <c r="B1664" s="5">
        <v>43716.463888888888</v>
      </c>
      <c r="C1664" s="12">
        <f>TIME(HOUR(tblSales[[#This Row],[Datetime]]),MINUTE(tblSales[[#This Row],[Datetime]]), SECOND(tblSales[[#This Row],[Datetime]]))</f>
        <v>0.46388888888888885</v>
      </c>
      <c r="D1664" s="6">
        <f>_xlfn.FLOOR.MATH(tblSales[[#This Row],[Datetime]])</f>
        <v>43716</v>
      </c>
      <c r="E1664">
        <f>YEAR(tblSales[[#This Row],[Datetime]])</f>
        <v>2019</v>
      </c>
      <c r="F1664" t="str">
        <f>TEXT(tblSales[[#This Row],[Datetime]], "mmm")</f>
        <v>Sep</v>
      </c>
      <c r="G1664" t="str">
        <f>TEXT(tblSales[[#This Row],[Datetime]], "ddd")</f>
        <v>Sun</v>
      </c>
      <c r="H1664">
        <f>HOUR(tblSales[[#This Row],[Datetime]])</f>
        <v>11</v>
      </c>
      <c r="I1664" s="8">
        <v>0.55000000000000004</v>
      </c>
      <c r="J1664" t="s">
        <v>49</v>
      </c>
      <c r="K1664" t="s">
        <v>20</v>
      </c>
      <c r="L1664">
        <v>1</v>
      </c>
    </row>
    <row r="1665" spans="2:12" x14ac:dyDescent="0.2">
      <c r="B1665" s="5">
        <v>43716.463888888888</v>
      </c>
      <c r="C1665" s="12">
        <f>TIME(HOUR(tblSales[[#This Row],[Datetime]]),MINUTE(tblSales[[#This Row],[Datetime]]), SECOND(tblSales[[#This Row],[Datetime]]))</f>
        <v>0.46388888888888885</v>
      </c>
      <c r="D1665" s="6">
        <f>_xlfn.FLOOR.MATH(tblSales[[#This Row],[Datetime]])</f>
        <v>43716</v>
      </c>
      <c r="E1665">
        <f>YEAR(tblSales[[#This Row],[Datetime]])</f>
        <v>2019</v>
      </c>
      <c r="F1665" t="str">
        <f>TEXT(tblSales[[#This Row],[Datetime]], "mmm")</f>
        <v>Sep</v>
      </c>
      <c r="G1665" t="str">
        <f>TEXT(tblSales[[#This Row],[Datetime]], "ddd")</f>
        <v>Sun</v>
      </c>
      <c r="H1665">
        <f>HOUR(tblSales[[#This Row],[Datetime]])</f>
        <v>11</v>
      </c>
      <c r="I1665" s="8" t="s">
        <v>97</v>
      </c>
      <c r="J1665" t="s">
        <v>49</v>
      </c>
      <c r="K1665" t="s">
        <v>22</v>
      </c>
      <c r="L1665">
        <v>2</v>
      </c>
    </row>
    <row r="1666" spans="2:12" x14ac:dyDescent="0.2">
      <c r="B1666" s="5">
        <v>43716.463888888888</v>
      </c>
      <c r="C1666" s="12">
        <f>TIME(HOUR(tblSales[[#This Row],[Datetime]]),MINUTE(tblSales[[#This Row],[Datetime]]), SECOND(tblSales[[#This Row],[Datetime]]))</f>
        <v>0.46388888888888885</v>
      </c>
      <c r="D1666" s="6">
        <f>_xlfn.FLOOR.MATH(tblSales[[#This Row],[Datetime]])</f>
        <v>43716</v>
      </c>
      <c r="E1666">
        <f>YEAR(tblSales[[#This Row],[Datetime]])</f>
        <v>2019</v>
      </c>
      <c r="F1666" t="str">
        <f>TEXT(tblSales[[#This Row],[Datetime]], "mmm")</f>
        <v>Sep</v>
      </c>
      <c r="G1666" t="str">
        <f>TEXT(tblSales[[#This Row],[Datetime]], "ddd")</f>
        <v>Sun</v>
      </c>
      <c r="H1666">
        <f>HOUR(tblSales[[#This Row],[Datetime]])</f>
        <v>11</v>
      </c>
      <c r="I1666" s="8">
        <v>0.4</v>
      </c>
      <c r="J1666" t="s">
        <v>49</v>
      </c>
      <c r="K1666" t="s">
        <v>18</v>
      </c>
      <c r="L1666">
        <v>2</v>
      </c>
    </row>
    <row r="1667" spans="2:12" x14ac:dyDescent="0.2">
      <c r="B1667" s="5">
        <v>43716.477083333331</v>
      </c>
      <c r="C1667" s="12">
        <f>TIME(HOUR(tblSales[[#This Row],[Datetime]]),MINUTE(tblSales[[#This Row],[Datetime]]), SECOND(tblSales[[#This Row],[Datetime]]))</f>
        <v>0.4770833333333333</v>
      </c>
      <c r="D1667" s="6">
        <f>_xlfn.FLOOR.MATH(tblSales[[#This Row],[Datetime]])</f>
        <v>43716</v>
      </c>
      <c r="E1667">
        <f>YEAR(tblSales[[#This Row],[Datetime]])</f>
        <v>2019</v>
      </c>
      <c r="F1667" t="str">
        <f>TEXT(tblSales[[#This Row],[Datetime]], "mmm")</f>
        <v>Sep</v>
      </c>
      <c r="G1667" t="str">
        <f>TEXT(tblSales[[#This Row],[Datetime]], "ddd")</f>
        <v>Sun</v>
      </c>
      <c r="H1667">
        <f>HOUR(tblSales[[#This Row],[Datetime]])</f>
        <v>11</v>
      </c>
      <c r="I1667" s="8" t="s">
        <v>97</v>
      </c>
      <c r="J1667" t="s">
        <v>59</v>
      </c>
      <c r="K1667" t="s">
        <v>22</v>
      </c>
      <c r="L1667">
        <v>1</v>
      </c>
    </row>
    <row r="1668" spans="2:12" x14ac:dyDescent="0.2">
      <c r="B1668" s="5">
        <v>43716.477083333331</v>
      </c>
      <c r="C1668" s="12">
        <f>TIME(HOUR(tblSales[[#This Row],[Datetime]]),MINUTE(tblSales[[#This Row],[Datetime]]), SECOND(tblSales[[#This Row],[Datetime]]))</f>
        <v>0.4770833333333333</v>
      </c>
      <c r="D1668" s="6">
        <f>_xlfn.FLOOR.MATH(tblSales[[#This Row],[Datetime]])</f>
        <v>43716</v>
      </c>
      <c r="E1668">
        <f>YEAR(tblSales[[#This Row],[Datetime]])</f>
        <v>2019</v>
      </c>
      <c r="F1668" t="str">
        <f>TEXT(tblSales[[#This Row],[Datetime]], "mmm")</f>
        <v>Sep</v>
      </c>
      <c r="G1668" t="str">
        <f>TEXT(tblSales[[#This Row],[Datetime]], "ddd")</f>
        <v>Sun</v>
      </c>
      <c r="H1668">
        <f>HOUR(tblSales[[#This Row],[Datetime]])</f>
        <v>11</v>
      </c>
      <c r="I1668" s="8">
        <v>0.4</v>
      </c>
      <c r="J1668" t="s">
        <v>59</v>
      </c>
      <c r="K1668" t="s">
        <v>12</v>
      </c>
      <c r="L1668">
        <v>1</v>
      </c>
    </row>
    <row r="1669" spans="2:12" x14ac:dyDescent="0.2">
      <c r="B1669" s="5">
        <v>43716.477083333331</v>
      </c>
      <c r="C1669" s="12">
        <f>TIME(HOUR(tblSales[[#This Row],[Datetime]]),MINUTE(tblSales[[#This Row],[Datetime]]), SECOND(tblSales[[#This Row],[Datetime]]))</f>
        <v>0.4770833333333333</v>
      </c>
      <c r="D1669" s="6">
        <f>_xlfn.FLOOR.MATH(tblSales[[#This Row],[Datetime]])</f>
        <v>43716</v>
      </c>
      <c r="E1669">
        <f>YEAR(tblSales[[#This Row],[Datetime]])</f>
        <v>2019</v>
      </c>
      <c r="F1669" t="str">
        <f>TEXT(tblSales[[#This Row],[Datetime]], "mmm")</f>
        <v>Sep</v>
      </c>
      <c r="G1669" t="str">
        <f>TEXT(tblSales[[#This Row],[Datetime]], "ddd")</f>
        <v>Sun</v>
      </c>
      <c r="H1669">
        <f>HOUR(tblSales[[#This Row],[Datetime]])</f>
        <v>11</v>
      </c>
      <c r="I1669" s="8">
        <v>0.55000000000000004</v>
      </c>
      <c r="J1669" t="s">
        <v>59</v>
      </c>
      <c r="K1669" t="s">
        <v>19</v>
      </c>
      <c r="L1669">
        <v>1</v>
      </c>
    </row>
    <row r="1670" spans="2:12" x14ac:dyDescent="0.2">
      <c r="B1670" s="5">
        <v>43716.484027777777</v>
      </c>
      <c r="C1670" s="12">
        <f>TIME(HOUR(tblSales[[#This Row],[Datetime]]),MINUTE(tblSales[[#This Row],[Datetime]]), SECOND(tblSales[[#This Row],[Datetime]]))</f>
        <v>0.48402777777777778</v>
      </c>
      <c r="D1670" s="6">
        <f>_xlfn.FLOOR.MATH(tblSales[[#This Row],[Datetime]])</f>
        <v>43716</v>
      </c>
      <c r="E1670">
        <f>YEAR(tblSales[[#This Row],[Datetime]])</f>
        <v>2019</v>
      </c>
      <c r="F1670" t="str">
        <f>TEXT(tblSales[[#This Row],[Datetime]], "mmm")</f>
        <v>Sep</v>
      </c>
      <c r="G1670" t="str">
        <f>TEXT(tblSales[[#This Row],[Datetime]], "ddd")</f>
        <v>Sun</v>
      </c>
      <c r="H1670">
        <f>HOUR(tblSales[[#This Row],[Datetime]])</f>
        <v>11</v>
      </c>
      <c r="I1670" s="8">
        <v>1.1000000000000001</v>
      </c>
      <c r="J1670" t="s">
        <v>48</v>
      </c>
      <c r="K1670" t="s">
        <v>8</v>
      </c>
      <c r="L1670">
        <v>2</v>
      </c>
    </row>
    <row r="1671" spans="2:12" x14ac:dyDescent="0.2">
      <c r="B1671" s="5">
        <v>43716.484027777777</v>
      </c>
      <c r="C1671" s="12">
        <f>TIME(HOUR(tblSales[[#This Row],[Datetime]]),MINUTE(tblSales[[#This Row],[Datetime]]), SECOND(tblSales[[#This Row],[Datetime]]))</f>
        <v>0.48402777777777778</v>
      </c>
      <c r="D1671" s="6">
        <f>_xlfn.FLOOR.MATH(tblSales[[#This Row],[Datetime]])</f>
        <v>43716</v>
      </c>
      <c r="E1671">
        <f>YEAR(tblSales[[#This Row],[Datetime]])</f>
        <v>2019</v>
      </c>
      <c r="F1671" t="str">
        <f>TEXT(tblSales[[#This Row],[Datetime]], "mmm")</f>
        <v>Sep</v>
      </c>
      <c r="G1671" t="str">
        <f>TEXT(tblSales[[#This Row],[Datetime]], "ddd")</f>
        <v>Sun</v>
      </c>
      <c r="H1671">
        <f>HOUR(tblSales[[#This Row],[Datetime]])</f>
        <v>11</v>
      </c>
      <c r="I1671" s="8">
        <v>0.55000000000000004</v>
      </c>
      <c r="J1671" t="s">
        <v>48</v>
      </c>
      <c r="K1671" t="s">
        <v>9</v>
      </c>
      <c r="L1671">
        <v>1</v>
      </c>
    </row>
    <row r="1672" spans="2:12" x14ac:dyDescent="0.2">
      <c r="B1672" s="5">
        <v>43716.484027777777</v>
      </c>
      <c r="C1672" s="12">
        <f>TIME(HOUR(tblSales[[#This Row],[Datetime]]),MINUTE(tblSales[[#This Row],[Datetime]]), SECOND(tblSales[[#This Row],[Datetime]]))</f>
        <v>0.48402777777777778</v>
      </c>
      <c r="D1672" s="6">
        <f>_xlfn.FLOOR.MATH(tblSales[[#This Row],[Datetime]])</f>
        <v>43716</v>
      </c>
      <c r="E1672">
        <f>YEAR(tblSales[[#This Row],[Datetime]])</f>
        <v>2019</v>
      </c>
      <c r="F1672" t="str">
        <f>TEXT(tblSales[[#This Row],[Datetime]], "mmm")</f>
        <v>Sep</v>
      </c>
      <c r="G1672" t="str">
        <f>TEXT(tblSales[[#This Row],[Datetime]], "ddd")</f>
        <v>Sun</v>
      </c>
      <c r="H1672">
        <f>HOUR(tblSales[[#This Row],[Datetime]])</f>
        <v>11</v>
      </c>
      <c r="I1672" s="8">
        <v>0.45</v>
      </c>
      <c r="J1672" t="s">
        <v>48</v>
      </c>
      <c r="K1672" t="s">
        <v>17</v>
      </c>
      <c r="L1672">
        <v>1</v>
      </c>
    </row>
    <row r="1673" spans="2:12" x14ac:dyDescent="0.2">
      <c r="B1673" s="5">
        <v>43716.484027777777</v>
      </c>
      <c r="C1673" s="12">
        <f>TIME(HOUR(tblSales[[#This Row],[Datetime]]),MINUTE(tblSales[[#This Row],[Datetime]]), SECOND(tblSales[[#This Row],[Datetime]]))</f>
        <v>0.48402777777777778</v>
      </c>
      <c r="D1673" s="6">
        <f>_xlfn.FLOOR.MATH(tblSales[[#This Row],[Datetime]])</f>
        <v>43716</v>
      </c>
      <c r="E1673">
        <f>YEAR(tblSales[[#This Row],[Datetime]])</f>
        <v>2019</v>
      </c>
      <c r="F1673" t="str">
        <f>TEXT(tblSales[[#This Row],[Datetime]], "mmm")</f>
        <v>Sep</v>
      </c>
      <c r="G1673" t="str">
        <f>TEXT(tblSales[[#This Row],[Datetime]], "ddd")</f>
        <v>Sun</v>
      </c>
      <c r="H1673">
        <f>HOUR(tblSales[[#This Row],[Datetime]])</f>
        <v>11</v>
      </c>
      <c r="I1673" s="8">
        <v>0.55000000000000004</v>
      </c>
      <c r="J1673" t="s">
        <v>48</v>
      </c>
      <c r="K1673" t="s">
        <v>19</v>
      </c>
      <c r="L1673">
        <v>1</v>
      </c>
    </row>
    <row r="1674" spans="2:12" x14ac:dyDescent="0.2">
      <c r="B1674" s="5">
        <v>43716.49722222222</v>
      </c>
      <c r="C1674" s="12">
        <f>TIME(HOUR(tblSales[[#This Row],[Datetime]]),MINUTE(tblSales[[#This Row],[Datetime]]), SECOND(tblSales[[#This Row],[Datetime]]))</f>
        <v>0.49722222222222223</v>
      </c>
      <c r="D1674" s="6">
        <f>_xlfn.FLOOR.MATH(tblSales[[#This Row],[Datetime]])</f>
        <v>43716</v>
      </c>
      <c r="E1674">
        <f>YEAR(tblSales[[#This Row],[Datetime]])</f>
        <v>2019</v>
      </c>
      <c r="F1674" t="str">
        <f>TEXT(tblSales[[#This Row],[Datetime]], "mmm")</f>
        <v>Sep</v>
      </c>
      <c r="G1674" t="str">
        <f>TEXT(tblSales[[#This Row],[Datetime]], "ddd")</f>
        <v>Sun</v>
      </c>
      <c r="H1674">
        <f>HOUR(tblSales[[#This Row],[Datetime]])</f>
        <v>11</v>
      </c>
      <c r="I1674" s="8" t="s">
        <v>97</v>
      </c>
      <c r="J1674" t="s">
        <v>52</v>
      </c>
      <c r="K1674" t="s">
        <v>22</v>
      </c>
      <c r="L1674">
        <v>3</v>
      </c>
    </row>
    <row r="1675" spans="2:12" x14ac:dyDescent="0.2">
      <c r="B1675" s="5">
        <v>43717.466666666667</v>
      </c>
      <c r="C1675" s="12">
        <f>TIME(HOUR(tblSales[[#This Row],[Datetime]]),MINUTE(tblSales[[#This Row],[Datetime]]), SECOND(tblSales[[#This Row],[Datetime]]))</f>
        <v>0.46666666666666662</v>
      </c>
      <c r="D1675" s="6">
        <f>_xlfn.FLOOR.MATH(tblSales[[#This Row],[Datetime]])</f>
        <v>43717</v>
      </c>
      <c r="E1675">
        <f>YEAR(tblSales[[#This Row],[Datetime]])</f>
        <v>2019</v>
      </c>
      <c r="F1675" t="str">
        <f>TEXT(tblSales[[#This Row],[Datetime]], "mmm")</f>
        <v>Sep</v>
      </c>
      <c r="G1675" t="str">
        <f>TEXT(tblSales[[#This Row],[Datetime]], "ddd")</f>
        <v>Mon</v>
      </c>
      <c r="H1675">
        <f>HOUR(tblSales[[#This Row],[Datetime]])</f>
        <v>11</v>
      </c>
      <c r="I1675" s="8" t="s">
        <v>97</v>
      </c>
      <c r="J1675" t="s">
        <v>54</v>
      </c>
      <c r="K1675" t="s">
        <v>22</v>
      </c>
      <c r="L1675">
        <v>1</v>
      </c>
    </row>
    <row r="1676" spans="2:12" x14ac:dyDescent="0.2">
      <c r="B1676" s="5">
        <v>43717.466666666667</v>
      </c>
      <c r="C1676" s="12">
        <f>TIME(HOUR(tblSales[[#This Row],[Datetime]]),MINUTE(tblSales[[#This Row],[Datetime]]), SECOND(tblSales[[#This Row],[Datetime]]))</f>
        <v>0.46666666666666662</v>
      </c>
      <c r="D1676" s="6">
        <f>_xlfn.FLOOR.MATH(tblSales[[#This Row],[Datetime]])</f>
        <v>43717</v>
      </c>
      <c r="E1676">
        <f>YEAR(tblSales[[#This Row],[Datetime]])</f>
        <v>2019</v>
      </c>
      <c r="F1676" t="str">
        <f>TEXT(tblSales[[#This Row],[Datetime]], "mmm")</f>
        <v>Sep</v>
      </c>
      <c r="G1676" t="str">
        <f>TEXT(tblSales[[#This Row],[Datetime]], "ddd")</f>
        <v>Mon</v>
      </c>
      <c r="H1676">
        <f>HOUR(tblSales[[#This Row],[Datetime]])</f>
        <v>11</v>
      </c>
      <c r="I1676" s="8">
        <v>0.55000000000000004</v>
      </c>
      <c r="J1676" t="s">
        <v>54</v>
      </c>
      <c r="K1676" t="s">
        <v>8</v>
      </c>
      <c r="L1676">
        <v>1</v>
      </c>
    </row>
    <row r="1677" spans="2:12" x14ac:dyDescent="0.2">
      <c r="B1677" s="5">
        <v>43717.466666666667</v>
      </c>
      <c r="C1677" s="12">
        <f>TIME(HOUR(tblSales[[#This Row],[Datetime]]),MINUTE(tblSales[[#This Row],[Datetime]]), SECOND(tblSales[[#This Row],[Datetime]]))</f>
        <v>0.46666666666666662</v>
      </c>
      <c r="D1677" s="6">
        <f>_xlfn.FLOOR.MATH(tblSales[[#This Row],[Datetime]])</f>
        <v>43717</v>
      </c>
      <c r="E1677">
        <f>YEAR(tblSales[[#This Row],[Datetime]])</f>
        <v>2019</v>
      </c>
      <c r="F1677" t="str">
        <f>TEXT(tblSales[[#This Row],[Datetime]], "mmm")</f>
        <v>Sep</v>
      </c>
      <c r="G1677" t="str">
        <f>TEXT(tblSales[[#This Row],[Datetime]], "ddd")</f>
        <v>Mon</v>
      </c>
      <c r="H1677">
        <f>HOUR(tblSales[[#This Row],[Datetime]])</f>
        <v>11</v>
      </c>
      <c r="I1677" s="8">
        <v>0.3</v>
      </c>
      <c r="J1677" t="s">
        <v>54</v>
      </c>
      <c r="K1677" t="s">
        <v>16</v>
      </c>
      <c r="L1677">
        <v>1</v>
      </c>
    </row>
    <row r="1678" spans="2:12" x14ac:dyDescent="0.2">
      <c r="B1678" s="5">
        <v>43717.466666666667</v>
      </c>
      <c r="C1678" s="12">
        <f>TIME(HOUR(tblSales[[#This Row],[Datetime]]),MINUTE(tblSales[[#This Row],[Datetime]]), SECOND(tblSales[[#This Row],[Datetime]]))</f>
        <v>0.46666666666666662</v>
      </c>
      <c r="D1678" s="6">
        <f>_xlfn.FLOOR.MATH(tblSales[[#This Row],[Datetime]])</f>
        <v>43717</v>
      </c>
      <c r="E1678">
        <f>YEAR(tblSales[[#This Row],[Datetime]])</f>
        <v>2019</v>
      </c>
      <c r="F1678" t="str">
        <f>TEXT(tblSales[[#This Row],[Datetime]], "mmm")</f>
        <v>Sep</v>
      </c>
      <c r="G1678" t="str">
        <f>TEXT(tblSales[[#This Row],[Datetime]], "ddd")</f>
        <v>Mon</v>
      </c>
      <c r="H1678">
        <f>HOUR(tblSales[[#This Row],[Datetime]])</f>
        <v>11</v>
      </c>
      <c r="I1678" s="8">
        <v>1.79</v>
      </c>
      <c r="J1678" t="s">
        <v>54</v>
      </c>
      <c r="K1678" t="s">
        <v>13</v>
      </c>
      <c r="L1678">
        <v>1</v>
      </c>
    </row>
    <row r="1679" spans="2:12" x14ac:dyDescent="0.2">
      <c r="B1679" s="5">
        <v>43717.466666666667</v>
      </c>
      <c r="C1679" s="12">
        <f>TIME(HOUR(tblSales[[#This Row],[Datetime]]),MINUTE(tblSales[[#This Row],[Datetime]]), SECOND(tblSales[[#This Row],[Datetime]]))</f>
        <v>0.46666666666666662</v>
      </c>
      <c r="D1679" s="6">
        <f>_xlfn.FLOOR.MATH(tblSales[[#This Row],[Datetime]])</f>
        <v>43717</v>
      </c>
      <c r="E1679">
        <f>YEAR(tblSales[[#This Row],[Datetime]])</f>
        <v>2019</v>
      </c>
      <c r="F1679" t="str">
        <f>TEXT(tblSales[[#This Row],[Datetime]], "mmm")</f>
        <v>Sep</v>
      </c>
      <c r="G1679" t="str">
        <f>TEXT(tblSales[[#This Row],[Datetime]], "ddd")</f>
        <v>Mon</v>
      </c>
      <c r="H1679">
        <f>HOUR(tblSales[[#This Row],[Datetime]])</f>
        <v>11</v>
      </c>
      <c r="I1679" s="8">
        <v>0.55000000000000004</v>
      </c>
      <c r="J1679" t="s">
        <v>54</v>
      </c>
      <c r="K1679" t="s">
        <v>19</v>
      </c>
      <c r="L1679">
        <v>1</v>
      </c>
    </row>
    <row r="1680" spans="2:12" x14ac:dyDescent="0.2">
      <c r="B1680" s="5">
        <v>43717.50277777778</v>
      </c>
      <c r="C1680" s="12">
        <f>TIME(HOUR(tblSales[[#This Row],[Datetime]]),MINUTE(tblSales[[#This Row],[Datetime]]), SECOND(tblSales[[#This Row],[Datetime]]))</f>
        <v>0.50277777777777777</v>
      </c>
      <c r="D1680" s="6">
        <f>_xlfn.FLOOR.MATH(tblSales[[#This Row],[Datetime]])</f>
        <v>43717</v>
      </c>
      <c r="E1680">
        <f>YEAR(tblSales[[#This Row],[Datetime]])</f>
        <v>2019</v>
      </c>
      <c r="F1680" t="str">
        <f>TEXT(tblSales[[#This Row],[Datetime]], "mmm")</f>
        <v>Sep</v>
      </c>
      <c r="G1680" t="str">
        <f>TEXT(tblSales[[#This Row],[Datetime]], "ddd")</f>
        <v>Mon</v>
      </c>
      <c r="H1680">
        <f>HOUR(tblSales[[#This Row],[Datetime]])</f>
        <v>12</v>
      </c>
      <c r="I1680" s="8" t="s">
        <v>97</v>
      </c>
      <c r="J1680" t="s">
        <v>47</v>
      </c>
      <c r="K1680" t="s">
        <v>22</v>
      </c>
      <c r="L1680">
        <v>2</v>
      </c>
    </row>
    <row r="1681" spans="2:12" x14ac:dyDescent="0.2">
      <c r="B1681" s="5">
        <v>43717.50277777778</v>
      </c>
      <c r="C1681" s="12">
        <f>TIME(HOUR(tblSales[[#This Row],[Datetime]]),MINUTE(tblSales[[#This Row],[Datetime]]), SECOND(tblSales[[#This Row],[Datetime]]))</f>
        <v>0.50277777777777777</v>
      </c>
      <c r="D1681" s="6">
        <f>_xlfn.FLOOR.MATH(tblSales[[#This Row],[Datetime]])</f>
        <v>43717</v>
      </c>
      <c r="E1681">
        <f>YEAR(tblSales[[#This Row],[Datetime]])</f>
        <v>2019</v>
      </c>
      <c r="F1681" t="str">
        <f>TEXT(tblSales[[#This Row],[Datetime]], "mmm")</f>
        <v>Sep</v>
      </c>
      <c r="G1681" t="str">
        <f>TEXT(tblSales[[#This Row],[Datetime]], "ddd")</f>
        <v>Mon</v>
      </c>
      <c r="H1681">
        <f>HOUR(tblSales[[#This Row],[Datetime]])</f>
        <v>12</v>
      </c>
      <c r="I1681" s="8">
        <v>0.55000000000000004</v>
      </c>
      <c r="J1681" t="s">
        <v>47</v>
      </c>
      <c r="K1681" t="s">
        <v>15</v>
      </c>
      <c r="L1681">
        <v>1</v>
      </c>
    </row>
    <row r="1682" spans="2:12" x14ac:dyDescent="0.2">
      <c r="B1682" s="5">
        <v>43717.50277777778</v>
      </c>
      <c r="C1682" s="12">
        <f>TIME(HOUR(tblSales[[#This Row],[Datetime]]),MINUTE(tblSales[[#This Row],[Datetime]]), SECOND(tblSales[[#This Row],[Datetime]]))</f>
        <v>0.50277777777777777</v>
      </c>
      <c r="D1682" s="6">
        <f>_xlfn.FLOOR.MATH(tblSales[[#This Row],[Datetime]])</f>
        <v>43717</v>
      </c>
      <c r="E1682">
        <f>YEAR(tblSales[[#This Row],[Datetime]])</f>
        <v>2019</v>
      </c>
      <c r="F1682" t="str">
        <f>TEXT(tblSales[[#This Row],[Datetime]], "mmm")</f>
        <v>Sep</v>
      </c>
      <c r="G1682" t="str">
        <f>TEXT(tblSales[[#This Row],[Datetime]], "ddd")</f>
        <v>Mon</v>
      </c>
      <c r="H1682">
        <f>HOUR(tblSales[[#This Row],[Datetime]])</f>
        <v>12</v>
      </c>
      <c r="I1682" s="8">
        <v>0.4</v>
      </c>
      <c r="J1682" t="s">
        <v>47</v>
      </c>
      <c r="K1682" t="s">
        <v>12</v>
      </c>
      <c r="L1682">
        <v>1</v>
      </c>
    </row>
    <row r="1683" spans="2:12" x14ac:dyDescent="0.2">
      <c r="B1683" s="5">
        <v>43717.50277777778</v>
      </c>
      <c r="C1683" s="12">
        <f>TIME(HOUR(tblSales[[#This Row],[Datetime]]),MINUTE(tblSales[[#This Row],[Datetime]]), SECOND(tblSales[[#This Row],[Datetime]]))</f>
        <v>0.50277777777777777</v>
      </c>
      <c r="D1683" s="6">
        <f>_xlfn.FLOOR.MATH(tblSales[[#This Row],[Datetime]])</f>
        <v>43717</v>
      </c>
      <c r="E1683">
        <f>YEAR(tblSales[[#This Row],[Datetime]])</f>
        <v>2019</v>
      </c>
      <c r="F1683" t="str">
        <f>TEXT(tblSales[[#This Row],[Datetime]], "mmm")</f>
        <v>Sep</v>
      </c>
      <c r="G1683" t="str">
        <f>TEXT(tblSales[[#This Row],[Datetime]], "ddd")</f>
        <v>Mon</v>
      </c>
      <c r="H1683">
        <f>HOUR(tblSales[[#This Row],[Datetime]])</f>
        <v>12</v>
      </c>
      <c r="I1683" s="8">
        <v>0.45</v>
      </c>
      <c r="J1683" t="s">
        <v>47</v>
      </c>
      <c r="K1683" t="s">
        <v>17</v>
      </c>
      <c r="L1683">
        <v>1</v>
      </c>
    </row>
    <row r="1684" spans="2:12" x14ac:dyDescent="0.2">
      <c r="B1684" s="5">
        <v>43717.542361111111</v>
      </c>
      <c r="C1684" s="12">
        <f>TIME(HOUR(tblSales[[#This Row],[Datetime]]),MINUTE(tblSales[[#This Row],[Datetime]]), SECOND(tblSales[[#This Row],[Datetime]]))</f>
        <v>0.54236111111111118</v>
      </c>
      <c r="D1684" s="6">
        <f>_xlfn.FLOOR.MATH(tblSales[[#This Row],[Datetime]])</f>
        <v>43717</v>
      </c>
      <c r="E1684">
        <f>YEAR(tblSales[[#This Row],[Datetime]])</f>
        <v>2019</v>
      </c>
      <c r="F1684" t="str">
        <f>TEXT(tblSales[[#This Row],[Datetime]], "mmm")</f>
        <v>Sep</v>
      </c>
      <c r="G1684" t="str">
        <f>TEXT(tblSales[[#This Row],[Datetime]], "ddd")</f>
        <v>Mon</v>
      </c>
      <c r="H1684">
        <f>HOUR(tblSales[[#This Row],[Datetime]])</f>
        <v>13</v>
      </c>
      <c r="I1684" s="8" t="s">
        <v>97</v>
      </c>
      <c r="J1684" t="s">
        <v>49</v>
      </c>
      <c r="K1684" t="s">
        <v>22</v>
      </c>
      <c r="L1684">
        <v>1</v>
      </c>
    </row>
    <row r="1685" spans="2:12" x14ac:dyDescent="0.2">
      <c r="B1685" s="5">
        <v>43717.542361111111</v>
      </c>
      <c r="C1685" s="12">
        <f>TIME(HOUR(tblSales[[#This Row],[Datetime]]),MINUTE(tblSales[[#This Row],[Datetime]]), SECOND(tblSales[[#This Row],[Datetime]]))</f>
        <v>0.54236111111111118</v>
      </c>
      <c r="D1685" s="6">
        <f>_xlfn.FLOOR.MATH(tblSales[[#This Row],[Datetime]])</f>
        <v>43717</v>
      </c>
      <c r="E1685">
        <f>YEAR(tblSales[[#This Row],[Datetime]])</f>
        <v>2019</v>
      </c>
      <c r="F1685" t="str">
        <f>TEXT(tblSales[[#This Row],[Datetime]], "mmm")</f>
        <v>Sep</v>
      </c>
      <c r="G1685" t="str">
        <f>TEXT(tblSales[[#This Row],[Datetime]], "ddd")</f>
        <v>Mon</v>
      </c>
      <c r="H1685">
        <f>HOUR(tblSales[[#This Row],[Datetime]])</f>
        <v>13</v>
      </c>
      <c r="I1685" s="8">
        <v>0.55000000000000004</v>
      </c>
      <c r="J1685" t="s">
        <v>49</v>
      </c>
      <c r="K1685" t="s">
        <v>8</v>
      </c>
      <c r="L1685">
        <v>1</v>
      </c>
    </row>
    <row r="1686" spans="2:12" x14ac:dyDescent="0.2">
      <c r="B1686" s="5">
        <v>43717.542361111111</v>
      </c>
      <c r="C1686" s="12">
        <f>TIME(HOUR(tblSales[[#This Row],[Datetime]]),MINUTE(tblSales[[#This Row],[Datetime]]), SECOND(tblSales[[#This Row],[Datetime]]))</f>
        <v>0.54236111111111118</v>
      </c>
      <c r="D1686" s="6">
        <f>_xlfn.FLOOR.MATH(tblSales[[#This Row],[Datetime]])</f>
        <v>43717</v>
      </c>
      <c r="E1686">
        <f>YEAR(tblSales[[#This Row],[Datetime]])</f>
        <v>2019</v>
      </c>
      <c r="F1686" t="str">
        <f>TEXT(tblSales[[#This Row],[Datetime]], "mmm")</f>
        <v>Sep</v>
      </c>
      <c r="G1686" t="str">
        <f>TEXT(tblSales[[#This Row],[Datetime]], "ddd")</f>
        <v>Mon</v>
      </c>
      <c r="H1686">
        <f>HOUR(tblSales[[#This Row],[Datetime]])</f>
        <v>13</v>
      </c>
      <c r="I1686" s="8">
        <v>1.79</v>
      </c>
      <c r="J1686" t="s">
        <v>49</v>
      </c>
      <c r="K1686" t="s">
        <v>13</v>
      </c>
      <c r="L1686">
        <v>1</v>
      </c>
    </row>
    <row r="1687" spans="2:12" x14ac:dyDescent="0.2">
      <c r="B1687" s="5">
        <v>43717.55</v>
      </c>
      <c r="C1687" s="12">
        <f>TIME(HOUR(tblSales[[#This Row],[Datetime]]),MINUTE(tblSales[[#This Row],[Datetime]]), SECOND(tblSales[[#This Row],[Datetime]]))</f>
        <v>0.54999999999999993</v>
      </c>
      <c r="D1687" s="6">
        <f>_xlfn.FLOOR.MATH(tblSales[[#This Row],[Datetime]])</f>
        <v>43717</v>
      </c>
      <c r="E1687">
        <f>YEAR(tblSales[[#This Row],[Datetime]])</f>
        <v>2019</v>
      </c>
      <c r="F1687" t="str">
        <f>TEXT(tblSales[[#This Row],[Datetime]], "mmm")</f>
        <v>Sep</v>
      </c>
      <c r="G1687" t="str">
        <f>TEXT(tblSales[[#This Row],[Datetime]], "ddd")</f>
        <v>Mon</v>
      </c>
      <c r="H1687">
        <f>HOUR(tblSales[[#This Row],[Datetime]])</f>
        <v>13</v>
      </c>
      <c r="I1687" s="8" t="s">
        <v>97</v>
      </c>
      <c r="J1687" t="s">
        <v>51</v>
      </c>
      <c r="K1687" t="s">
        <v>22</v>
      </c>
      <c r="L1687">
        <v>1</v>
      </c>
    </row>
    <row r="1688" spans="2:12" x14ac:dyDescent="0.2">
      <c r="B1688" s="5">
        <v>43717.55</v>
      </c>
      <c r="C1688" s="12">
        <f>TIME(HOUR(tblSales[[#This Row],[Datetime]]),MINUTE(tblSales[[#This Row],[Datetime]]), SECOND(tblSales[[#This Row],[Datetime]]))</f>
        <v>0.54999999999999993</v>
      </c>
      <c r="D1688" s="6">
        <f>_xlfn.FLOOR.MATH(tblSales[[#This Row],[Datetime]])</f>
        <v>43717</v>
      </c>
      <c r="E1688">
        <f>YEAR(tblSales[[#This Row],[Datetime]])</f>
        <v>2019</v>
      </c>
      <c r="F1688" t="str">
        <f>TEXT(tblSales[[#This Row],[Datetime]], "mmm")</f>
        <v>Sep</v>
      </c>
      <c r="G1688" t="str">
        <f>TEXT(tblSales[[#This Row],[Datetime]], "ddd")</f>
        <v>Mon</v>
      </c>
      <c r="H1688">
        <f>HOUR(tblSales[[#This Row],[Datetime]])</f>
        <v>13</v>
      </c>
      <c r="I1688" s="8">
        <v>0.25</v>
      </c>
      <c r="J1688" t="s">
        <v>51</v>
      </c>
      <c r="K1688" t="s">
        <v>10</v>
      </c>
      <c r="L1688">
        <v>1</v>
      </c>
    </row>
    <row r="1689" spans="2:12" x14ac:dyDescent="0.2">
      <c r="B1689" s="5">
        <v>43717.55</v>
      </c>
      <c r="C1689" s="12">
        <f>TIME(HOUR(tblSales[[#This Row],[Datetime]]),MINUTE(tblSales[[#This Row],[Datetime]]), SECOND(tblSales[[#This Row],[Datetime]]))</f>
        <v>0.54999999999999993</v>
      </c>
      <c r="D1689" s="6">
        <f>_xlfn.FLOOR.MATH(tblSales[[#This Row],[Datetime]])</f>
        <v>43717</v>
      </c>
      <c r="E1689">
        <f>YEAR(tblSales[[#This Row],[Datetime]])</f>
        <v>2019</v>
      </c>
      <c r="F1689" t="str">
        <f>TEXT(tblSales[[#This Row],[Datetime]], "mmm")</f>
        <v>Sep</v>
      </c>
      <c r="G1689" t="str">
        <f>TEXT(tblSales[[#This Row],[Datetime]], "ddd")</f>
        <v>Mon</v>
      </c>
      <c r="H1689">
        <f>HOUR(tblSales[[#This Row],[Datetime]])</f>
        <v>13</v>
      </c>
      <c r="I1689" s="8">
        <v>0.45</v>
      </c>
      <c r="J1689" t="s">
        <v>51</v>
      </c>
      <c r="K1689" t="s">
        <v>17</v>
      </c>
      <c r="L1689">
        <v>1</v>
      </c>
    </row>
    <row r="1690" spans="2:12" x14ac:dyDescent="0.2">
      <c r="B1690" s="5">
        <v>43717.557638888888</v>
      </c>
      <c r="C1690" s="12">
        <f>TIME(HOUR(tblSales[[#This Row],[Datetime]]),MINUTE(tblSales[[#This Row],[Datetime]]), SECOND(tblSales[[#This Row],[Datetime]]))</f>
        <v>0.55763888888888891</v>
      </c>
      <c r="D1690" s="6">
        <f>_xlfn.FLOOR.MATH(tblSales[[#This Row],[Datetime]])</f>
        <v>43717</v>
      </c>
      <c r="E1690">
        <f>YEAR(tblSales[[#This Row],[Datetime]])</f>
        <v>2019</v>
      </c>
      <c r="F1690" t="str">
        <f>TEXT(tblSales[[#This Row],[Datetime]], "mmm")</f>
        <v>Sep</v>
      </c>
      <c r="G1690" t="str">
        <f>TEXT(tblSales[[#This Row],[Datetime]], "ddd")</f>
        <v>Mon</v>
      </c>
      <c r="H1690">
        <f>HOUR(tblSales[[#This Row],[Datetime]])</f>
        <v>13</v>
      </c>
      <c r="I1690" s="8">
        <v>4</v>
      </c>
      <c r="J1690" t="s">
        <v>55</v>
      </c>
      <c r="K1690" t="s">
        <v>25</v>
      </c>
      <c r="L1690">
        <v>1</v>
      </c>
    </row>
    <row r="1691" spans="2:12" x14ac:dyDescent="0.2">
      <c r="B1691" s="5">
        <v>43717.557638888888</v>
      </c>
      <c r="C1691" s="12">
        <f>TIME(HOUR(tblSales[[#This Row],[Datetime]]),MINUTE(tblSales[[#This Row],[Datetime]]), SECOND(tblSales[[#This Row],[Datetime]]))</f>
        <v>0.55763888888888891</v>
      </c>
      <c r="D1691" s="6">
        <f>_xlfn.FLOOR.MATH(tblSales[[#This Row],[Datetime]])</f>
        <v>43717</v>
      </c>
      <c r="E1691">
        <f>YEAR(tblSales[[#This Row],[Datetime]])</f>
        <v>2019</v>
      </c>
      <c r="F1691" t="str">
        <f>TEXT(tblSales[[#This Row],[Datetime]], "mmm")</f>
        <v>Sep</v>
      </c>
      <c r="G1691" t="str">
        <f>TEXT(tblSales[[#This Row],[Datetime]], "ddd")</f>
        <v>Mon</v>
      </c>
      <c r="H1691">
        <f>HOUR(tblSales[[#This Row],[Datetime]])</f>
        <v>13</v>
      </c>
      <c r="I1691" s="8">
        <v>1</v>
      </c>
      <c r="J1691" t="s">
        <v>55</v>
      </c>
      <c r="K1691" t="s">
        <v>21</v>
      </c>
      <c r="L1691">
        <v>1</v>
      </c>
    </row>
    <row r="1692" spans="2:12" x14ac:dyDescent="0.2">
      <c r="B1692" s="5">
        <v>43717.557638888888</v>
      </c>
      <c r="C1692" s="12">
        <f>TIME(HOUR(tblSales[[#This Row],[Datetime]]),MINUTE(tblSales[[#This Row],[Datetime]]), SECOND(tblSales[[#This Row],[Datetime]]))</f>
        <v>0.55763888888888891</v>
      </c>
      <c r="D1692" s="6">
        <f>_xlfn.FLOOR.MATH(tblSales[[#This Row],[Datetime]])</f>
        <v>43717</v>
      </c>
      <c r="E1692">
        <f>YEAR(tblSales[[#This Row],[Datetime]])</f>
        <v>2019</v>
      </c>
      <c r="F1692" t="str">
        <f>TEXT(tblSales[[#This Row],[Datetime]], "mmm")</f>
        <v>Sep</v>
      </c>
      <c r="G1692" t="str">
        <f>TEXT(tblSales[[#This Row],[Datetime]], "ddd")</f>
        <v>Mon</v>
      </c>
      <c r="H1692">
        <f>HOUR(tblSales[[#This Row],[Datetime]])</f>
        <v>13</v>
      </c>
      <c r="I1692" s="8">
        <v>0.55000000000000004</v>
      </c>
      <c r="J1692" t="s">
        <v>55</v>
      </c>
      <c r="K1692" t="s">
        <v>9</v>
      </c>
      <c r="L1692">
        <v>1</v>
      </c>
    </row>
    <row r="1693" spans="2:12" x14ac:dyDescent="0.2">
      <c r="B1693" s="5">
        <v>43717.557638888888</v>
      </c>
      <c r="C1693" s="12">
        <f>TIME(HOUR(tblSales[[#This Row],[Datetime]]),MINUTE(tblSales[[#This Row],[Datetime]]), SECOND(tblSales[[#This Row],[Datetime]]))</f>
        <v>0.55763888888888891</v>
      </c>
      <c r="D1693" s="6">
        <f>_xlfn.FLOOR.MATH(tblSales[[#This Row],[Datetime]])</f>
        <v>43717</v>
      </c>
      <c r="E1693">
        <f>YEAR(tblSales[[#This Row],[Datetime]])</f>
        <v>2019</v>
      </c>
      <c r="F1693" t="str">
        <f>TEXT(tblSales[[#This Row],[Datetime]], "mmm")</f>
        <v>Sep</v>
      </c>
      <c r="G1693" t="str">
        <f>TEXT(tblSales[[#This Row],[Datetime]], "ddd")</f>
        <v>Mon</v>
      </c>
      <c r="H1693">
        <f>HOUR(tblSales[[#This Row],[Datetime]])</f>
        <v>13</v>
      </c>
      <c r="I1693" s="8">
        <v>0.45</v>
      </c>
      <c r="J1693" t="s">
        <v>55</v>
      </c>
      <c r="K1693" t="s">
        <v>17</v>
      </c>
      <c r="L1693">
        <v>1</v>
      </c>
    </row>
    <row r="1694" spans="2:12" x14ac:dyDescent="0.2">
      <c r="B1694" s="5">
        <v>43717.557638888888</v>
      </c>
      <c r="C1694" s="12">
        <f>TIME(HOUR(tblSales[[#This Row],[Datetime]]),MINUTE(tblSales[[#This Row],[Datetime]]), SECOND(tblSales[[#This Row],[Datetime]]))</f>
        <v>0.55763888888888891</v>
      </c>
      <c r="D1694" s="6">
        <f>_xlfn.FLOOR.MATH(tblSales[[#This Row],[Datetime]])</f>
        <v>43717</v>
      </c>
      <c r="E1694">
        <f>YEAR(tblSales[[#This Row],[Datetime]])</f>
        <v>2019</v>
      </c>
      <c r="F1694" t="str">
        <f>TEXT(tblSales[[#This Row],[Datetime]], "mmm")</f>
        <v>Sep</v>
      </c>
      <c r="G1694" t="str">
        <f>TEXT(tblSales[[#This Row],[Datetime]], "ddd")</f>
        <v>Mon</v>
      </c>
      <c r="H1694">
        <f>HOUR(tblSales[[#This Row],[Datetime]])</f>
        <v>13</v>
      </c>
      <c r="I1694" s="8">
        <v>0.55000000000000004</v>
      </c>
      <c r="J1694" t="s">
        <v>55</v>
      </c>
      <c r="K1694" t="s">
        <v>19</v>
      </c>
      <c r="L1694">
        <v>1</v>
      </c>
    </row>
    <row r="1695" spans="2:12" x14ac:dyDescent="0.2">
      <c r="B1695" s="5">
        <v>43717.595138888886</v>
      </c>
      <c r="C1695" s="12">
        <f>TIME(HOUR(tblSales[[#This Row],[Datetime]]),MINUTE(tblSales[[#This Row],[Datetime]]), SECOND(tblSales[[#This Row],[Datetime]]))</f>
        <v>0.59513888888888888</v>
      </c>
      <c r="D1695" s="6">
        <f>_xlfn.FLOOR.MATH(tblSales[[#This Row],[Datetime]])</f>
        <v>43717</v>
      </c>
      <c r="E1695">
        <f>YEAR(tblSales[[#This Row],[Datetime]])</f>
        <v>2019</v>
      </c>
      <c r="F1695" t="str">
        <f>TEXT(tblSales[[#This Row],[Datetime]], "mmm")</f>
        <v>Sep</v>
      </c>
      <c r="G1695" t="str">
        <f>TEXT(tblSales[[#This Row],[Datetime]], "ddd")</f>
        <v>Mon</v>
      </c>
      <c r="H1695">
        <f>HOUR(tblSales[[#This Row],[Datetime]])</f>
        <v>14</v>
      </c>
      <c r="I1695" s="8">
        <v>4</v>
      </c>
      <c r="J1695" t="s">
        <v>55</v>
      </c>
      <c r="K1695" t="s">
        <v>25</v>
      </c>
      <c r="L1695">
        <v>1</v>
      </c>
    </row>
    <row r="1696" spans="2:12" x14ac:dyDescent="0.2">
      <c r="B1696" s="5">
        <v>43717.595138888886</v>
      </c>
      <c r="C1696" s="12">
        <f>TIME(HOUR(tblSales[[#This Row],[Datetime]]),MINUTE(tblSales[[#This Row],[Datetime]]), SECOND(tblSales[[#This Row],[Datetime]]))</f>
        <v>0.59513888888888888</v>
      </c>
      <c r="D1696" s="6">
        <f>_xlfn.FLOOR.MATH(tblSales[[#This Row],[Datetime]])</f>
        <v>43717</v>
      </c>
      <c r="E1696">
        <f>YEAR(tblSales[[#This Row],[Datetime]])</f>
        <v>2019</v>
      </c>
      <c r="F1696" t="str">
        <f>TEXT(tblSales[[#This Row],[Datetime]], "mmm")</f>
        <v>Sep</v>
      </c>
      <c r="G1696" t="str">
        <f>TEXT(tblSales[[#This Row],[Datetime]], "ddd")</f>
        <v>Mon</v>
      </c>
      <c r="H1696">
        <f>HOUR(tblSales[[#This Row],[Datetime]])</f>
        <v>14</v>
      </c>
      <c r="I1696" s="8" t="s">
        <v>97</v>
      </c>
      <c r="J1696" t="s">
        <v>55</v>
      </c>
      <c r="K1696" t="s">
        <v>22</v>
      </c>
      <c r="L1696">
        <v>1</v>
      </c>
    </row>
    <row r="1697" spans="2:12" x14ac:dyDescent="0.2">
      <c r="B1697" s="5">
        <v>43717.595138888886</v>
      </c>
      <c r="C1697" s="12">
        <f>TIME(HOUR(tblSales[[#This Row],[Datetime]]),MINUTE(tblSales[[#This Row],[Datetime]]), SECOND(tblSales[[#This Row],[Datetime]]))</f>
        <v>0.59513888888888888</v>
      </c>
      <c r="D1697" s="6">
        <f>_xlfn.FLOOR.MATH(tblSales[[#This Row],[Datetime]])</f>
        <v>43717</v>
      </c>
      <c r="E1697">
        <f>YEAR(tblSales[[#This Row],[Datetime]])</f>
        <v>2019</v>
      </c>
      <c r="F1697" t="str">
        <f>TEXT(tblSales[[#This Row],[Datetime]], "mmm")</f>
        <v>Sep</v>
      </c>
      <c r="G1697" t="str">
        <f>TEXT(tblSales[[#This Row],[Datetime]], "ddd")</f>
        <v>Mon</v>
      </c>
      <c r="H1697">
        <f>HOUR(tblSales[[#This Row],[Datetime]])</f>
        <v>14</v>
      </c>
      <c r="I1697" s="8">
        <v>0.4</v>
      </c>
      <c r="J1697" t="s">
        <v>55</v>
      </c>
      <c r="K1697" t="s">
        <v>12</v>
      </c>
      <c r="L1697">
        <v>1</v>
      </c>
    </row>
    <row r="1698" spans="2:12" x14ac:dyDescent="0.2">
      <c r="B1698" s="5">
        <v>43717.595138888886</v>
      </c>
      <c r="C1698" s="12">
        <f>TIME(HOUR(tblSales[[#This Row],[Datetime]]),MINUTE(tblSales[[#This Row],[Datetime]]), SECOND(tblSales[[#This Row],[Datetime]]))</f>
        <v>0.59513888888888888</v>
      </c>
      <c r="D1698" s="6">
        <f>_xlfn.FLOOR.MATH(tblSales[[#This Row],[Datetime]])</f>
        <v>43717</v>
      </c>
      <c r="E1698">
        <f>YEAR(tblSales[[#This Row],[Datetime]])</f>
        <v>2019</v>
      </c>
      <c r="F1698" t="str">
        <f>TEXT(tblSales[[#This Row],[Datetime]], "mmm")</f>
        <v>Sep</v>
      </c>
      <c r="G1698" t="str">
        <f>TEXT(tblSales[[#This Row],[Datetime]], "ddd")</f>
        <v>Mon</v>
      </c>
      <c r="H1698">
        <f>HOUR(tblSales[[#This Row],[Datetime]])</f>
        <v>14</v>
      </c>
      <c r="I1698" s="8">
        <v>0.45</v>
      </c>
      <c r="J1698" t="s">
        <v>55</v>
      </c>
      <c r="K1698" t="s">
        <v>17</v>
      </c>
      <c r="L1698">
        <v>1</v>
      </c>
    </row>
    <row r="1699" spans="2:12" x14ac:dyDescent="0.2">
      <c r="B1699" s="5">
        <v>43717.613888888889</v>
      </c>
      <c r="C1699" s="12">
        <f>TIME(HOUR(tblSales[[#This Row],[Datetime]]),MINUTE(tblSales[[#This Row],[Datetime]]), SECOND(tblSales[[#This Row],[Datetime]]))</f>
        <v>0.61388888888888882</v>
      </c>
      <c r="D1699" s="6">
        <f>_xlfn.FLOOR.MATH(tblSales[[#This Row],[Datetime]])</f>
        <v>43717</v>
      </c>
      <c r="E1699">
        <f>YEAR(tblSales[[#This Row],[Datetime]])</f>
        <v>2019</v>
      </c>
      <c r="F1699" t="str">
        <f>TEXT(tblSales[[#This Row],[Datetime]], "mmm")</f>
        <v>Sep</v>
      </c>
      <c r="G1699" t="str">
        <f>TEXT(tblSales[[#This Row],[Datetime]], "ddd")</f>
        <v>Mon</v>
      </c>
      <c r="H1699">
        <f>HOUR(tblSales[[#This Row],[Datetime]])</f>
        <v>14</v>
      </c>
      <c r="I1699" s="8" t="s">
        <v>97</v>
      </c>
      <c r="J1699" t="s">
        <v>60</v>
      </c>
      <c r="K1699" t="s">
        <v>22</v>
      </c>
      <c r="L1699">
        <v>2</v>
      </c>
    </row>
    <row r="1700" spans="2:12" x14ac:dyDescent="0.2">
      <c r="B1700" s="5">
        <v>43717.613888888889</v>
      </c>
      <c r="C1700" s="12">
        <f>TIME(HOUR(tblSales[[#This Row],[Datetime]]),MINUTE(tblSales[[#This Row],[Datetime]]), SECOND(tblSales[[#This Row],[Datetime]]))</f>
        <v>0.61388888888888882</v>
      </c>
      <c r="D1700" s="6">
        <f>_xlfn.FLOOR.MATH(tblSales[[#This Row],[Datetime]])</f>
        <v>43717</v>
      </c>
      <c r="E1700">
        <f>YEAR(tblSales[[#This Row],[Datetime]])</f>
        <v>2019</v>
      </c>
      <c r="F1700" t="str">
        <f>TEXT(tblSales[[#This Row],[Datetime]], "mmm")</f>
        <v>Sep</v>
      </c>
      <c r="G1700" t="str">
        <f>TEXT(tblSales[[#This Row],[Datetime]], "ddd")</f>
        <v>Mon</v>
      </c>
      <c r="H1700">
        <f>HOUR(tblSales[[#This Row],[Datetime]])</f>
        <v>14</v>
      </c>
      <c r="I1700" s="8">
        <v>0.4</v>
      </c>
      <c r="J1700" t="s">
        <v>60</v>
      </c>
      <c r="K1700" t="s">
        <v>12</v>
      </c>
      <c r="L1700">
        <v>1</v>
      </c>
    </row>
    <row r="1701" spans="2:12" x14ac:dyDescent="0.2">
      <c r="B1701" s="5">
        <v>43717.617361111108</v>
      </c>
      <c r="C1701" s="12">
        <f>TIME(HOUR(tblSales[[#This Row],[Datetime]]),MINUTE(tblSales[[#This Row],[Datetime]]), SECOND(tblSales[[#This Row],[Datetime]]))</f>
        <v>0.61736111111111114</v>
      </c>
      <c r="D1701" s="6">
        <f>_xlfn.FLOOR.MATH(tblSales[[#This Row],[Datetime]])</f>
        <v>43717</v>
      </c>
      <c r="E1701">
        <f>YEAR(tblSales[[#This Row],[Datetime]])</f>
        <v>2019</v>
      </c>
      <c r="F1701" t="str">
        <f>TEXT(tblSales[[#This Row],[Datetime]], "mmm")</f>
        <v>Sep</v>
      </c>
      <c r="G1701" t="str">
        <f>TEXT(tblSales[[#This Row],[Datetime]], "ddd")</f>
        <v>Mon</v>
      </c>
      <c r="H1701">
        <f>HOUR(tblSales[[#This Row],[Datetime]])</f>
        <v>14</v>
      </c>
      <c r="I1701" s="8" t="s">
        <v>97</v>
      </c>
      <c r="J1701" t="s">
        <v>49</v>
      </c>
      <c r="K1701" t="s">
        <v>22</v>
      </c>
      <c r="L1701">
        <v>3</v>
      </c>
    </row>
    <row r="1702" spans="2:12" x14ac:dyDescent="0.2">
      <c r="B1702" s="5">
        <v>43717.617361111108</v>
      </c>
      <c r="C1702" s="12">
        <f>TIME(HOUR(tblSales[[#This Row],[Datetime]]),MINUTE(tblSales[[#This Row],[Datetime]]), SECOND(tblSales[[#This Row],[Datetime]]))</f>
        <v>0.61736111111111114</v>
      </c>
      <c r="D1702" s="6">
        <f>_xlfn.FLOOR.MATH(tblSales[[#This Row],[Datetime]])</f>
        <v>43717</v>
      </c>
      <c r="E1702">
        <f>YEAR(tblSales[[#This Row],[Datetime]])</f>
        <v>2019</v>
      </c>
      <c r="F1702" t="str">
        <f>TEXT(tblSales[[#This Row],[Datetime]], "mmm")</f>
        <v>Sep</v>
      </c>
      <c r="G1702" t="str">
        <f>TEXT(tblSales[[#This Row],[Datetime]], "ddd")</f>
        <v>Mon</v>
      </c>
      <c r="H1702">
        <f>HOUR(tblSales[[#This Row],[Datetime]])</f>
        <v>14</v>
      </c>
      <c r="I1702" s="8">
        <v>0.55000000000000004</v>
      </c>
      <c r="J1702" t="s">
        <v>49</v>
      </c>
      <c r="K1702" t="s">
        <v>15</v>
      </c>
      <c r="L1702">
        <v>1</v>
      </c>
    </row>
    <row r="1703" spans="2:12" x14ac:dyDescent="0.2">
      <c r="B1703" s="5">
        <v>43717.654166666667</v>
      </c>
      <c r="C1703" s="12">
        <f>TIME(HOUR(tblSales[[#This Row],[Datetime]]),MINUTE(tblSales[[#This Row],[Datetime]]), SECOND(tblSales[[#This Row],[Datetime]]))</f>
        <v>0.65416666666666667</v>
      </c>
      <c r="D1703" s="6">
        <f>_xlfn.FLOOR.MATH(tblSales[[#This Row],[Datetime]])</f>
        <v>43717</v>
      </c>
      <c r="E1703">
        <f>YEAR(tblSales[[#This Row],[Datetime]])</f>
        <v>2019</v>
      </c>
      <c r="F1703" t="str">
        <f>TEXT(tblSales[[#This Row],[Datetime]], "mmm")</f>
        <v>Sep</v>
      </c>
      <c r="G1703" t="str">
        <f>TEXT(tblSales[[#This Row],[Datetime]], "ddd")</f>
        <v>Mon</v>
      </c>
      <c r="H1703">
        <f>HOUR(tblSales[[#This Row],[Datetime]])</f>
        <v>15</v>
      </c>
      <c r="I1703" s="8" t="s">
        <v>97</v>
      </c>
      <c r="J1703" t="s">
        <v>47</v>
      </c>
      <c r="K1703" t="s">
        <v>22</v>
      </c>
      <c r="L1703">
        <v>1</v>
      </c>
    </row>
    <row r="1704" spans="2:12" x14ac:dyDescent="0.2">
      <c r="B1704" s="5">
        <v>43717.654166666667</v>
      </c>
      <c r="C1704" s="12">
        <f>TIME(HOUR(tblSales[[#This Row],[Datetime]]),MINUTE(tblSales[[#This Row],[Datetime]]), SECOND(tblSales[[#This Row],[Datetime]]))</f>
        <v>0.65416666666666667</v>
      </c>
      <c r="D1704" s="6">
        <f>_xlfn.FLOOR.MATH(tblSales[[#This Row],[Datetime]])</f>
        <v>43717</v>
      </c>
      <c r="E1704">
        <f>YEAR(tblSales[[#This Row],[Datetime]])</f>
        <v>2019</v>
      </c>
      <c r="F1704" t="str">
        <f>TEXT(tblSales[[#This Row],[Datetime]], "mmm")</f>
        <v>Sep</v>
      </c>
      <c r="G1704" t="str">
        <f>TEXT(tblSales[[#This Row],[Datetime]], "ddd")</f>
        <v>Mon</v>
      </c>
      <c r="H1704">
        <f>HOUR(tblSales[[#This Row],[Datetime]])</f>
        <v>15</v>
      </c>
      <c r="I1704" s="8" t="s">
        <v>97</v>
      </c>
      <c r="J1704" t="s">
        <v>49</v>
      </c>
      <c r="K1704" t="s">
        <v>22</v>
      </c>
      <c r="L1704">
        <v>3</v>
      </c>
    </row>
    <row r="1705" spans="2:12" x14ac:dyDescent="0.2">
      <c r="B1705" s="5">
        <v>43717.654166666667</v>
      </c>
      <c r="C1705" s="12">
        <f>TIME(HOUR(tblSales[[#This Row],[Datetime]]),MINUTE(tblSales[[#This Row],[Datetime]]), SECOND(tblSales[[#This Row],[Datetime]]))</f>
        <v>0.65416666666666667</v>
      </c>
      <c r="D1705" s="6">
        <f>_xlfn.FLOOR.MATH(tblSales[[#This Row],[Datetime]])</f>
        <v>43717</v>
      </c>
      <c r="E1705">
        <f>YEAR(tblSales[[#This Row],[Datetime]])</f>
        <v>2019</v>
      </c>
      <c r="F1705" t="str">
        <f>TEXT(tblSales[[#This Row],[Datetime]], "mmm")</f>
        <v>Sep</v>
      </c>
      <c r="G1705" t="str">
        <f>TEXT(tblSales[[#This Row],[Datetime]], "ddd")</f>
        <v>Mon</v>
      </c>
      <c r="H1705">
        <f>HOUR(tblSales[[#This Row],[Datetime]])</f>
        <v>15</v>
      </c>
      <c r="I1705" s="8">
        <v>0.55000000000000004</v>
      </c>
      <c r="J1705" t="s">
        <v>49</v>
      </c>
      <c r="K1705" t="s">
        <v>15</v>
      </c>
      <c r="L1705">
        <v>1</v>
      </c>
    </row>
    <row r="1706" spans="2:12" x14ac:dyDescent="0.2">
      <c r="B1706" s="5">
        <v>43717.654166666667</v>
      </c>
      <c r="C1706" s="12">
        <f>TIME(HOUR(tblSales[[#This Row],[Datetime]]),MINUTE(tblSales[[#This Row],[Datetime]]), SECOND(tblSales[[#This Row],[Datetime]]))</f>
        <v>0.65416666666666667</v>
      </c>
      <c r="D1706" s="6">
        <f>_xlfn.FLOOR.MATH(tblSales[[#This Row],[Datetime]])</f>
        <v>43717</v>
      </c>
      <c r="E1706">
        <f>YEAR(tblSales[[#This Row],[Datetime]])</f>
        <v>2019</v>
      </c>
      <c r="F1706" t="str">
        <f>TEXT(tblSales[[#This Row],[Datetime]], "mmm")</f>
        <v>Sep</v>
      </c>
      <c r="G1706" t="str">
        <f>TEXT(tblSales[[#This Row],[Datetime]], "ddd")</f>
        <v>Mon</v>
      </c>
      <c r="H1706">
        <f>HOUR(tblSales[[#This Row],[Datetime]])</f>
        <v>15</v>
      </c>
      <c r="I1706" s="8">
        <v>1.1000000000000001</v>
      </c>
      <c r="J1706" t="s">
        <v>47</v>
      </c>
      <c r="K1706" t="s">
        <v>8</v>
      </c>
      <c r="L1706">
        <v>2</v>
      </c>
    </row>
    <row r="1707" spans="2:12" x14ac:dyDescent="0.2">
      <c r="B1707" s="5">
        <v>43717.654166666667</v>
      </c>
      <c r="C1707" s="12">
        <f>TIME(HOUR(tblSales[[#This Row],[Datetime]]),MINUTE(tblSales[[#This Row],[Datetime]]), SECOND(tblSales[[#This Row],[Datetime]]))</f>
        <v>0.65416666666666667</v>
      </c>
      <c r="D1707" s="6">
        <f>_xlfn.FLOOR.MATH(tblSales[[#This Row],[Datetime]])</f>
        <v>43717</v>
      </c>
      <c r="E1707">
        <f>YEAR(tblSales[[#This Row],[Datetime]])</f>
        <v>2019</v>
      </c>
      <c r="F1707" t="str">
        <f>TEXT(tblSales[[#This Row],[Datetime]], "mmm")</f>
        <v>Sep</v>
      </c>
      <c r="G1707" t="str">
        <f>TEXT(tblSales[[#This Row],[Datetime]], "ddd")</f>
        <v>Mon</v>
      </c>
      <c r="H1707">
        <f>HOUR(tblSales[[#This Row],[Datetime]])</f>
        <v>15</v>
      </c>
      <c r="I1707" s="8">
        <v>1.79</v>
      </c>
      <c r="J1707" t="s">
        <v>47</v>
      </c>
      <c r="K1707" t="s">
        <v>13</v>
      </c>
      <c r="L1707">
        <v>1</v>
      </c>
    </row>
    <row r="1708" spans="2:12" x14ac:dyDescent="0.2">
      <c r="B1708" s="5">
        <v>43717.654166666667</v>
      </c>
      <c r="C1708" s="12">
        <f>TIME(HOUR(tblSales[[#This Row],[Datetime]]),MINUTE(tblSales[[#This Row],[Datetime]]), SECOND(tblSales[[#This Row],[Datetime]]))</f>
        <v>0.65416666666666667</v>
      </c>
      <c r="D1708" s="6">
        <f>_xlfn.FLOOR.MATH(tblSales[[#This Row],[Datetime]])</f>
        <v>43717</v>
      </c>
      <c r="E1708">
        <f>YEAR(tblSales[[#This Row],[Datetime]])</f>
        <v>2019</v>
      </c>
      <c r="F1708" t="str">
        <f>TEXT(tblSales[[#This Row],[Datetime]], "mmm")</f>
        <v>Sep</v>
      </c>
      <c r="G1708" t="str">
        <f>TEXT(tblSales[[#This Row],[Datetime]], "ddd")</f>
        <v>Mon</v>
      </c>
      <c r="H1708">
        <f>HOUR(tblSales[[#This Row],[Datetime]])</f>
        <v>15</v>
      </c>
      <c r="I1708" s="8">
        <v>0.45</v>
      </c>
      <c r="J1708" t="s">
        <v>47</v>
      </c>
      <c r="K1708" t="s">
        <v>17</v>
      </c>
      <c r="L1708">
        <v>1</v>
      </c>
    </row>
    <row r="1709" spans="2:12" x14ac:dyDescent="0.2">
      <c r="B1709" s="5">
        <v>43717.667361111111</v>
      </c>
      <c r="C1709" s="12">
        <f>TIME(HOUR(tblSales[[#This Row],[Datetime]]),MINUTE(tblSales[[#This Row],[Datetime]]), SECOND(tblSales[[#This Row],[Datetime]]))</f>
        <v>0.66736111111111107</v>
      </c>
      <c r="D1709" s="6">
        <f>_xlfn.FLOOR.MATH(tblSales[[#This Row],[Datetime]])</f>
        <v>43717</v>
      </c>
      <c r="E1709">
        <f>YEAR(tblSales[[#This Row],[Datetime]])</f>
        <v>2019</v>
      </c>
      <c r="F1709" t="str">
        <f>TEXT(tblSales[[#This Row],[Datetime]], "mmm")</f>
        <v>Sep</v>
      </c>
      <c r="G1709" t="str">
        <f>TEXT(tblSales[[#This Row],[Datetime]], "ddd")</f>
        <v>Mon</v>
      </c>
      <c r="H1709">
        <f>HOUR(tblSales[[#This Row],[Datetime]])</f>
        <v>16</v>
      </c>
      <c r="I1709" s="8" t="s">
        <v>97</v>
      </c>
      <c r="J1709" t="s">
        <v>62</v>
      </c>
      <c r="K1709" t="s">
        <v>22</v>
      </c>
      <c r="L1709">
        <v>2</v>
      </c>
    </row>
    <row r="1710" spans="2:12" x14ac:dyDescent="0.2">
      <c r="B1710" s="5">
        <v>43717.667361111111</v>
      </c>
      <c r="C1710" s="12">
        <f>TIME(HOUR(tblSales[[#This Row],[Datetime]]),MINUTE(tblSales[[#This Row],[Datetime]]), SECOND(tblSales[[#This Row],[Datetime]]))</f>
        <v>0.66736111111111107</v>
      </c>
      <c r="D1710" s="6">
        <f>_xlfn.FLOOR.MATH(tblSales[[#This Row],[Datetime]])</f>
        <v>43717</v>
      </c>
      <c r="E1710">
        <f>YEAR(tblSales[[#This Row],[Datetime]])</f>
        <v>2019</v>
      </c>
      <c r="F1710" t="str">
        <f>TEXT(tblSales[[#This Row],[Datetime]], "mmm")</f>
        <v>Sep</v>
      </c>
      <c r="G1710" t="str">
        <f>TEXT(tblSales[[#This Row],[Datetime]], "ddd")</f>
        <v>Mon</v>
      </c>
      <c r="H1710">
        <f>HOUR(tblSales[[#This Row],[Datetime]])</f>
        <v>16</v>
      </c>
      <c r="I1710" s="8">
        <v>1.1000000000000001</v>
      </c>
      <c r="J1710" t="s">
        <v>62</v>
      </c>
      <c r="K1710" t="s">
        <v>8</v>
      </c>
      <c r="L1710">
        <v>2</v>
      </c>
    </row>
    <row r="1711" spans="2:12" x14ac:dyDescent="0.2">
      <c r="B1711" s="5">
        <v>43719.467361111114</v>
      </c>
      <c r="C1711" s="12">
        <f>TIME(HOUR(tblSales[[#This Row],[Datetime]]),MINUTE(tblSales[[#This Row],[Datetime]]), SECOND(tblSales[[#This Row],[Datetime]]))</f>
        <v>0.46736111111111112</v>
      </c>
      <c r="D1711" s="6">
        <f>_xlfn.FLOOR.MATH(tblSales[[#This Row],[Datetime]])</f>
        <v>43719</v>
      </c>
      <c r="E1711">
        <f>YEAR(tblSales[[#This Row],[Datetime]])</f>
        <v>2019</v>
      </c>
      <c r="F1711" t="str">
        <f>TEXT(tblSales[[#This Row],[Datetime]], "mmm")</f>
        <v>Sep</v>
      </c>
      <c r="G1711" t="str">
        <f>TEXT(tblSales[[#This Row],[Datetime]], "ddd")</f>
        <v>Wed</v>
      </c>
      <c r="H1711">
        <f>HOUR(tblSales[[#This Row],[Datetime]])</f>
        <v>11</v>
      </c>
      <c r="I1711" s="8" t="s">
        <v>97</v>
      </c>
      <c r="J1711" t="s">
        <v>52</v>
      </c>
      <c r="K1711" t="s">
        <v>22</v>
      </c>
      <c r="L1711">
        <v>6</v>
      </c>
    </row>
    <row r="1712" spans="2:12" x14ac:dyDescent="0.2">
      <c r="B1712" s="5">
        <v>43719.467361111114</v>
      </c>
      <c r="C1712" s="12">
        <f>TIME(HOUR(tblSales[[#This Row],[Datetime]]),MINUTE(tblSales[[#This Row],[Datetime]]), SECOND(tblSales[[#This Row],[Datetime]]))</f>
        <v>0.46736111111111112</v>
      </c>
      <c r="D1712" s="6">
        <f>_xlfn.FLOOR.MATH(tblSales[[#This Row],[Datetime]])</f>
        <v>43719</v>
      </c>
      <c r="E1712">
        <f>YEAR(tblSales[[#This Row],[Datetime]])</f>
        <v>2019</v>
      </c>
      <c r="F1712" t="str">
        <f>TEXT(tblSales[[#This Row],[Datetime]], "mmm")</f>
        <v>Sep</v>
      </c>
      <c r="G1712" t="str">
        <f>TEXT(tblSales[[#This Row],[Datetime]], "ddd")</f>
        <v>Wed</v>
      </c>
      <c r="H1712">
        <f>HOUR(tblSales[[#This Row],[Datetime]])</f>
        <v>11</v>
      </c>
      <c r="I1712" s="8">
        <v>1.79</v>
      </c>
      <c r="J1712" t="s">
        <v>52</v>
      </c>
      <c r="K1712" t="s">
        <v>13</v>
      </c>
      <c r="L1712">
        <v>1</v>
      </c>
    </row>
    <row r="1713" spans="2:12" x14ac:dyDescent="0.2">
      <c r="B1713" s="5">
        <v>43719.467361111114</v>
      </c>
      <c r="C1713" s="12">
        <f>TIME(HOUR(tblSales[[#This Row],[Datetime]]),MINUTE(tblSales[[#This Row],[Datetime]]), SECOND(tblSales[[#This Row],[Datetime]]))</f>
        <v>0.46736111111111112</v>
      </c>
      <c r="D1713" s="6">
        <f>_xlfn.FLOOR.MATH(tblSales[[#This Row],[Datetime]])</f>
        <v>43719</v>
      </c>
      <c r="E1713">
        <f>YEAR(tblSales[[#This Row],[Datetime]])</f>
        <v>2019</v>
      </c>
      <c r="F1713" t="str">
        <f>TEXT(tblSales[[#This Row],[Datetime]], "mmm")</f>
        <v>Sep</v>
      </c>
      <c r="G1713" t="str">
        <f>TEXT(tblSales[[#This Row],[Datetime]], "ddd")</f>
        <v>Wed</v>
      </c>
      <c r="H1713">
        <f>HOUR(tblSales[[#This Row],[Datetime]])</f>
        <v>11</v>
      </c>
      <c r="I1713" s="8">
        <v>0.55000000000000004</v>
      </c>
      <c r="J1713" t="s">
        <v>52</v>
      </c>
      <c r="K1713" t="s">
        <v>19</v>
      </c>
      <c r="L1713">
        <v>1</v>
      </c>
    </row>
    <row r="1714" spans="2:12" x14ac:dyDescent="0.2">
      <c r="B1714" s="5">
        <v>43719.467361111114</v>
      </c>
      <c r="C1714" s="12">
        <f>TIME(HOUR(tblSales[[#This Row],[Datetime]]),MINUTE(tblSales[[#This Row],[Datetime]]), SECOND(tblSales[[#This Row],[Datetime]]))</f>
        <v>0.46736111111111112</v>
      </c>
      <c r="D1714" s="6">
        <f>_xlfn.FLOOR.MATH(tblSales[[#This Row],[Datetime]])</f>
        <v>43719</v>
      </c>
      <c r="E1714">
        <f>YEAR(tblSales[[#This Row],[Datetime]])</f>
        <v>2019</v>
      </c>
      <c r="F1714" t="str">
        <f>TEXT(tblSales[[#This Row],[Datetime]], "mmm")</f>
        <v>Sep</v>
      </c>
      <c r="G1714" t="str">
        <f>TEXT(tblSales[[#This Row],[Datetime]], "ddd")</f>
        <v>Wed</v>
      </c>
      <c r="H1714">
        <f>HOUR(tblSales[[#This Row],[Datetime]])</f>
        <v>11</v>
      </c>
      <c r="I1714" s="8">
        <v>2.5</v>
      </c>
      <c r="J1714" t="s">
        <v>52</v>
      </c>
      <c r="K1714" t="s">
        <v>11</v>
      </c>
      <c r="L1714">
        <v>1</v>
      </c>
    </row>
    <row r="1715" spans="2:12" x14ac:dyDescent="0.2">
      <c r="B1715" s="5">
        <v>43719.475694444445</v>
      </c>
      <c r="C1715" s="12">
        <f>TIME(HOUR(tblSales[[#This Row],[Datetime]]),MINUTE(tblSales[[#This Row],[Datetime]]), SECOND(tblSales[[#This Row],[Datetime]]))</f>
        <v>0.47569444444444442</v>
      </c>
      <c r="D1715" s="6">
        <f>_xlfn.FLOOR.MATH(tblSales[[#This Row],[Datetime]])</f>
        <v>43719</v>
      </c>
      <c r="E1715">
        <f>YEAR(tblSales[[#This Row],[Datetime]])</f>
        <v>2019</v>
      </c>
      <c r="F1715" t="str">
        <f>TEXT(tblSales[[#This Row],[Datetime]], "mmm")</f>
        <v>Sep</v>
      </c>
      <c r="G1715" t="str">
        <f>TEXT(tblSales[[#This Row],[Datetime]], "ddd")</f>
        <v>Wed</v>
      </c>
      <c r="H1715">
        <f>HOUR(tblSales[[#This Row],[Datetime]])</f>
        <v>11</v>
      </c>
      <c r="I1715" s="8" t="s">
        <v>97</v>
      </c>
      <c r="J1715" t="s">
        <v>47</v>
      </c>
      <c r="K1715" t="s">
        <v>22</v>
      </c>
      <c r="L1715">
        <v>2</v>
      </c>
    </row>
    <row r="1716" spans="2:12" x14ac:dyDescent="0.2">
      <c r="B1716" s="5">
        <v>43719.475694444445</v>
      </c>
      <c r="C1716" s="12">
        <f>TIME(HOUR(tblSales[[#This Row],[Datetime]]),MINUTE(tblSales[[#This Row],[Datetime]]), SECOND(tblSales[[#This Row],[Datetime]]))</f>
        <v>0.47569444444444442</v>
      </c>
      <c r="D1716" s="6">
        <f>_xlfn.FLOOR.MATH(tblSales[[#This Row],[Datetime]])</f>
        <v>43719</v>
      </c>
      <c r="E1716">
        <f>YEAR(tblSales[[#This Row],[Datetime]])</f>
        <v>2019</v>
      </c>
      <c r="F1716" t="str">
        <f>TEXT(tblSales[[#This Row],[Datetime]], "mmm")</f>
        <v>Sep</v>
      </c>
      <c r="G1716" t="str">
        <f>TEXT(tblSales[[#This Row],[Datetime]], "ddd")</f>
        <v>Wed</v>
      </c>
      <c r="H1716">
        <f>HOUR(tblSales[[#This Row],[Datetime]])</f>
        <v>11</v>
      </c>
      <c r="I1716" s="8">
        <v>0.55000000000000004</v>
      </c>
      <c r="J1716" t="s">
        <v>47</v>
      </c>
      <c r="K1716" t="s">
        <v>15</v>
      </c>
      <c r="L1716">
        <v>1</v>
      </c>
    </row>
    <row r="1717" spans="2:12" x14ac:dyDescent="0.2">
      <c r="B1717" s="5">
        <v>43719.54583333333</v>
      </c>
      <c r="C1717" s="12">
        <f>TIME(HOUR(tblSales[[#This Row],[Datetime]]),MINUTE(tblSales[[#This Row],[Datetime]]), SECOND(tblSales[[#This Row],[Datetime]]))</f>
        <v>0.54583333333333328</v>
      </c>
      <c r="D1717" s="6">
        <f>_xlfn.FLOOR.MATH(tblSales[[#This Row],[Datetime]])</f>
        <v>43719</v>
      </c>
      <c r="E1717">
        <f>YEAR(tblSales[[#This Row],[Datetime]])</f>
        <v>2019</v>
      </c>
      <c r="F1717" t="str">
        <f>TEXT(tblSales[[#This Row],[Datetime]], "mmm")</f>
        <v>Sep</v>
      </c>
      <c r="G1717" t="str">
        <f>TEXT(tblSales[[#This Row],[Datetime]], "ddd")</f>
        <v>Wed</v>
      </c>
      <c r="H1717">
        <f>HOUR(tblSales[[#This Row],[Datetime]])</f>
        <v>13</v>
      </c>
      <c r="I1717" s="8">
        <v>4</v>
      </c>
      <c r="J1717" t="s">
        <v>50</v>
      </c>
      <c r="K1717" t="s">
        <v>25</v>
      </c>
      <c r="L1717">
        <v>1</v>
      </c>
    </row>
    <row r="1718" spans="2:12" x14ac:dyDescent="0.2">
      <c r="B1718" s="5">
        <v>43719.54583333333</v>
      </c>
      <c r="C1718" s="12">
        <f>TIME(HOUR(tblSales[[#This Row],[Datetime]]),MINUTE(tblSales[[#This Row],[Datetime]]), SECOND(tblSales[[#This Row],[Datetime]]))</f>
        <v>0.54583333333333328</v>
      </c>
      <c r="D1718" s="6">
        <f>_xlfn.FLOOR.MATH(tblSales[[#This Row],[Datetime]])</f>
        <v>43719</v>
      </c>
      <c r="E1718">
        <f>YEAR(tblSales[[#This Row],[Datetime]])</f>
        <v>2019</v>
      </c>
      <c r="F1718" t="str">
        <f>TEXT(tblSales[[#This Row],[Datetime]], "mmm")</f>
        <v>Sep</v>
      </c>
      <c r="G1718" t="str">
        <f>TEXT(tblSales[[#This Row],[Datetime]], "ddd")</f>
        <v>Wed</v>
      </c>
      <c r="H1718">
        <f>HOUR(tblSales[[#This Row],[Datetime]])</f>
        <v>13</v>
      </c>
      <c r="I1718" s="8" t="s">
        <v>97</v>
      </c>
      <c r="J1718" t="s">
        <v>50</v>
      </c>
      <c r="K1718" t="s">
        <v>22</v>
      </c>
      <c r="L1718">
        <v>1</v>
      </c>
    </row>
    <row r="1719" spans="2:12" x14ac:dyDescent="0.2">
      <c r="B1719" s="5">
        <v>43719.54583333333</v>
      </c>
      <c r="C1719" s="12">
        <f>TIME(HOUR(tblSales[[#This Row],[Datetime]]),MINUTE(tblSales[[#This Row],[Datetime]]), SECOND(tblSales[[#This Row],[Datetime]]))</f>
        <v>0.54583333333333328</v>
      </c>
      <c r="D1719" s="6">
        <f>_xlfn.FLOOR.MATH(tblSales[[#This Row],[Datetime]])</f>
        <v>43719</v>
      </c>
      <c r="E1719">
        <f>YEAR(tblSales[[#This Row],[Datetime]])</f>
        <v>2019</v>
      </c>
      <c r="F1719" t="str">
        <f>TEXT(tblSales[[#This Row],[Datetime]], "mmm")</f>
        <v>Sep</v>
      </c>
      <c r="G1719" t="str">
        <f>TEXT(tblSales[[#This Row],[Datetime]], "ddd")</f>
        <v>Wed</v>
      </c>
      <c r="H1719">
        <f>HOUR(tblSales[[#This Row],[Datetime]])</f>
        <v>13</v>
      </c>
      <c r="I1719" s="8">
        <v>0.4</v>
      </c>
      <c r="J1719" t="s">
        <v>50</v>
      </c>
      <c r="K1719" t="s">
        <v>12</v>
      </c>
      <c r="L1719">
        <v>1</v>
      </c>
    </row>
    <row r="1720" spans="2:12" x14ac:dyDescent="0.2">
      <c r="B1720" s="5">
        <v>43719.547222222223</v>
      </c>
      <c r="C1720" s="12">
        <f>TIME(HOUR(tblSales[[#This Row],[Datetime]]),MINUTE(tblSales[[#This Row],[Datetime]]), SECOND(tblSales[[#This Row],[Datetime]]))</f>
        <v>0.54722222222222217</v>
      </c>
      <c r="D1720" s="6">
        <f>_xlfn.FLOOR.MATH(tblSales[[#This Row],[Datetime]])</f>
        <v>43719</v>
      </c>
      <c r="E1720">
        <f>YEAR(tblSales[[#This Row],[Datetime]])</f>
        <v>2019</v>
      </c>
      <c r="F1720" t="str">
        <f>TEXT(tblSales[[#This Row],[Datetime]], "mmm")</f>
        <v>Sep</v>
      </c>
      <c r="G1720" t="str">
        <f>TEXT(tblSales[[#This Row],[Datetime]], "ddd")</f>
        <v>Wed</v>
      </c>
      <c r="H1720">
        <f>HOUR(tblSales[[#This Row],[Datetime]])</f>
        <v>13</v>
      </c>
      <c r="I1720" s="8" t="s">
        <v>97</v>
      </c>
      <c r="J1720" t="s">
        <v>64</v>
      </c>
      <c r="K1720" t="s">
        <v>22</v>
      </c>
      <c r="L1720">
        <v>3</v>
      </c>
    </row>
    <row r="1721" spans="2:12" x14ac:dyDescent="0.2">
      <c r="B1721" s="5">
        <v>43719.547222222223</v>
      </c>
      <c r="C1721" s="12">
        <f>TIME(HOUR(tblSales[[#This Row],[Datetime]]),MINUTE(tblSales[[#This Row],[Datetime]]), SECOND(tblSales[[#This Row],[Datetime]]))</f>
        <v>0.54722222222222217</v>
      </c>
      <c r="D1721" s="6">
        <f>_xlfn.FLOOR.MATH(tblSales[[#This Row],[Datetime]])</f>
        <v>43719</v>
      </c>
      <c r="E1721">
        <f>YEAR(tblSales[[#This Row],[Datetime]])</f>
        <v>2019</v>
      </c>
      <c r="F1721" t="str">
        <f>TEXT(tblSales[[#This Row],[Datetime]], "mmm")</f>
        <v>Sep</v>
      </c>
      <c r="G1721" t="str">
        <f>TEXT(tblSales[[#This Row],[Datetime]], "ddd")</f>
        <v>Wed</v>
      </c>
      <c r="H1721">
        <f>HOUR(tblSales[[#This Row],[Datetime]])</f>
        <v>13</v>
      </c>
      <c r="I1721" s="8">
        <v>0.25</v>
      </c>
      <c r="J1721" t="s">
        <v>64</v>
      </c>
      <c r="K1721" t="s">
        <v>10</v>
      </c>
      <c r="L1721">
        <v>1</v>
      </c>
    </row>
    <row r="1722" spans="2:12" x14ac:dyDescent="0.2">
      <c r="B1722" s="5">
        <v>43719.547222222223</v>
      </c>
      <c r="C1722" s="12">
        <f>TIME(HOUR(tblSales[[#This Row],[Datetime]]),MINUTE(tblSales[[#This Row],[Datetime]]), SECOND(tblSales[[#This Row],[Datetime]]))</f>
        <v>0.54722222222222217</v>
      </c>
      <c r="D1722" s="6">
        <f>_xlfn.FLOOR.MATH(tblSales[[#This Row],[Datetime]])</f>
        <v>43719</v>
      </c>
      <c r="E1722">
        <f>YEAR(tblSales[[#This Row],[Datetime]])</f>
        <v>2019</v>
      </c>
      <c r="F1722" t="str">
        <f>TEXT(tblSales[[#This Row],[Datetime]], "mmm")</f>
        <v>Sep</v>
      </c>
      <c r="G1722" t="str">
        <f>TEXT(tblSales[[#This Row],[Datetime]], "ddd")</f>
        <v>Wed</v>
      </c>
      <c r="H1722">
        <f>HOUR(tblSales[[#This Row],[Datetime]])</f>
        <v>13</v>
      </c>
      <c r="I1722" s="8">
        <v>0.45</v>
      </c>
      <c r="J1722" t="s">
        <v>64</v>
      </c>
      <c r="K1722" t="s">
        <v>17</v>
      </c>
      <c r="L1722">
        <v>1</v>
      </c>
    </row>
    <row r="1723" spans="2:12" x14ac:dyDescent="0.2">
      <c r="B1723" s="5">
        <v>43719.556250000001</v>
      </c>
      <c r="C1723" s="12">
        <f>TIME(HOUR(tblSales[[#This Row],[Datetime]]),MINUTE(tblSales[[#This Row],[Datetime]]), SECOND(tblSales[[#This Row],[Datetime]]))</f>
        <v>0.55625000000000002</v>
      </c>
      <c r="D1723" s="6">
        <f>_xlfn.FLOOR.MATH(tblSales[[#This Row],[Datetime]])</f>
        <v>43719</v>
      </c>
      <c r="E1723">
        <f>YEAR(tblSales[[#This Row],[Datetime]])</f>
        <v>2019</v>
      </c>
      <c r="F1723" t="str">
        <f>TEXT(tblSales[[#This Row],[Datetime]], "mmm")</f>
        <v>Sep</v>
      </c>
      <c r="G1723" t="str">
        <f>TEXT(tblSales[[#This Row],[Datetime]], "ddd")</f>
        <v>Wed</v>
      </c>
      <c r="H1723">
        <f>HOUR(tblSales[[#This Row],[Datetime]])</f>
        <v>13</v>
      </c>
      <c r="I1723" s="8" t="s">
        <v>97</v>
      </c>
      <c r="J1723" t="s">
        <v>55</v>
      </c>
      <c r="K1723" t="s">
        <v>22</v>
      </c>
      <c r="L1723">
        <v>3</v>
      </c>
    </row>
    <row r="1724" spans="2:12" x14ac:dyDescent="0.2">
      <c r="B1724" s="5">
        <v>43719.556250000001</v>
      </c>
      <c r="C1724" s="12">
        <f>TIME(HOUR(tblSales[[#This Row],[Datetime]]),MINUTE(tblSales[[#This Row],[Datetime]]), SECOND(tblSales[[#This Row],[Datetime]]))</f>
        <v>0.55625000000000002</v>
      </c>
      <c r="D1724" s="6">
        <f>_xlfn.FLOOR.MATH(tblSales[[#This Row],[Datetime]])</f>
        <v>43719</v>
      </c>
      <c r="E1724">
        <f>YEAR(tblSales[[#This Row],[Datetime]])</f>
        <v>2019</v>
      </c>
      <c r="F1724" t="str">
        <f>TEXT(tblSales[[#This Row],[Datetime]], "mmm")</f>
        <v>Sep</v>
      </c>
      <c r="G1724" t="str">
        <f>TEXT(tblSales[[#This Row],[Datetime]], "ddd")</f>
        <v>Wed</v>
      </c>
      <c r="H1724">
        <f>HOUR(tblSales[[#This Row],[Datetime]])</f>
        <v>13</v>
      </c>
      <c r="I1724" s="8">
        <v>1.1000000000000001</v>
      </c>
      <c r="J1724" t="s">
        <v>55</v>
      </c>
      <c r="K1724" t="s">
        <v>15</v>
      </c>
      <c r="L1724">
        <v>2</v>
      </c>
    </row>
    <row r="1725" spans="2:12" x14ac:dyDescent="0.2">
      <c r="B1725" s="5">
        <v>43719.556250000001</v>
      </c>
      <c r="C1725" s="12">
        <f>TIME(HOUR(tblSales[[#This Row],[Datetime]]),MINUTE(tblSales[[#This Row],[Datetime]]), SECOND(tblSales[[#This Row],[Datetime]]))</f>
        <v>0.55625000000000002</v>
      </c>
      <c r="D1725" s="6">
        <f>_xlfn.FLOOR.MATH(tblSales[[#This Row],[Datetime]])</f>
        <v>43719</v>
      </c>
      <c r="E1725">
        <f>YEAR(tblSales[[#This Row],[Datetime]])</f>
        <v>2019</v>
      </c>
      <c r="F1725" t="str">
        <f>TEXT(tblSales[[#This Row],[Datetime]], "mmm")</f>
        <v>Sep</v>
      </c>
      <c r="G1725" t="str">
        <f>TEXT(tblSales[[#This Row],[Datetime]], "ddd")</f>
        <v>Wed</v>
      </c>
      <c r="H1725">
        <f>HOUR(tblSales[[#This Row],[Datetime]])</f>
        <v>13</v>
      </c>
      <c r="I1725" s="8">
        <v>0.55000000000000004</v>
      </c>
      <c r="J1725" t="s">
        <v>55</v>
      </c>
      <c r="K1725" t="s">
        <v>8</v>
      </c>
      <c r="L1725">
        <v>1</v>
      </c>
    </row>
    <row r="1726" spans="2:12" x14ac:dyDescent="0.2">
      <c r="B1726" s="5">
        <v>43719.556250000001</v>
      </c>
      <c r="C1726" s="12">
        <f>TIME(HOUR(tblSales[[#This Row],[Datetime]]),MINUTE(tblSales[[#This Row],[Datetime]]), SECOND(tblSales[[#This Row],[Datetime]]))</f>
        <v>0.55625000000000002</v>
      </c>
      <c r="D1726" s="6">
        <f>_xlfn.FLOOR.MATH(tblSales[[#This Row],[Datetime]])</f>
        <v>43719</v>
      </c>
      <c r="E1726">
        <f>YEAR(tblSales[[#This Row],[Datetime]])</f>
        <v>2019</v>
      </c>
      <c r="F1726" t="str">
        <f>TEXT(tblSales[[#This Row],[Datetime]], "mmm")</f>
        <v>Sep</v>
      </c>
      <c r="G1726" t="str">
        <f>TEXT(tblSales[[#This Row],[Datetime]], "ddd")</f>
        <v>Wed</v>
      </c>
      <c r="H1726">
        <f>HOUR(tblSales[[#This Row],[Datetime]])</f>
        <v>13</v>
      </c>
      <c r="I1726" s="8">
        <v>0.4</v>
      </c>
      <c r="J1726" t="s">
        <v>55</v>
      </c>
      <c r="K1726" t="s">
        <v>14</v>
      </c>
      <c r="L1726">
        <v>1</v>
      </c>
    </row>
    <row r="1727" spans="2:12" x14ac:dyDescent="0.2">
      <c r="B1727" s="5">
        <v>43719.598611111112</v>
      </c>
      <c r="C1727" s="12">
        <f>TIME(HOUR(tblSales[[#This Row],[Datetime]]),MINUTE(tblSales[[#This Row],[Datetime]]), SECOND(tblSales[[#This Row],[Datetime]]))</f>
        <v>0.59861111111111109</v>
      </c>
      <c r="D1727" s="6">
        <f>_xlfn.FLOOR.MATH(tblSales[[#This Row],[Datetime]])</f>
        <v>43719</v>
      </c>
      <c r="E1727">
        <f>YEAR(tblSales[[#This Row],[Datetime]])</f>
        <v>2019</v>
      </c>
      <c r="F1727" t="str">
        <f>TEXT(tblSales[[#This Row],[Datetime]], "mmm")</f>
        <v>Sep</v>
      </c>
      <c r="G1727" t="str">
        <f>TEXT(tblSales[[#This Row],[Datetime]], "ddd")</f>
        <v>Wed</v>
      </c>
      <c r="H1727">
        <f>HOUR(tblSales[[#This Row],[Datetime]])</f>
        <v>14</v>
      </c>
      <c r="I1727" s="8">
        <v>4</v>
      </c>
      <c r="J1727" t="s">
        <v>49</v>
      </c>
      <c r="K1727" t="s">
        <v>25</v>
      </c>
      <c r="L1727">
        <v>1</v>
      </c>
    </row>
    <row r="1728" spans="2:12" x14ac:dyDescent="0.2">
      <c r="B1728" s="5">
        <v>43719.598611111112</v>
      </c>
      <c r="C1728" s="12">
        <f>TIME(HOUR(tblSales[[#This Row],[Datetime]]),MINUTE(tblSales[[#This Row],[Datetime]]), SECOND(tblSales[[#This Row],[Datetime]]))</f>
        <v>0.59861111111111109</v>
      </c>
      <c r="D1728" s="6">
        <f>_xlfn.FLOOR.MATH(tblSales[[#This Row],[Datetime]])</f>
        <v>43719</v>
      </c>
      <c r="E1728">
        <f>YEAR(tblSales[[#This Row],[Datetime]])</f>
        <v>2019</v>
      </c>
      <c r="F1728" t="str">
        <f>TEXT(tblSales[[#This Row],[Datetime]], "mmm")</f>
        <v>Sep</v>
      </c>
      <c r="G1728" t="str">
        <f>TEXT(tblSales[[#This Row],[Datetime]], "ddd")</f>
        <v>Wed</v>
      </c>
      <c r="H1728">
        <f>HOUR(tblSales[[#This Row],[Datetime]])</f>
        <v>14</v>
      </c>
      <c r="I1728" s="8" t="s">
        <v>97</v>
      </c>
      <c r="J1728" t="s">
        <v>49</v>
      </c>
      <c r="K1728" t="s">
        <v>22</v>
      </c>
      <c r="L1728">
        <v>1</v>
      </c>
    </row>
    <row r="1729" spans="2:12" x14ac:dyDescent="0.2">
      <c r="B1729" s="5">
        <v>43719.598611111112</v>
      </c>
      <c r="C1729" s="12">
        <f>TIME(HOUR(tblSales[[#This Row],[Datetime]]),MINUTE(tblSales[[#This Row],[Datetime]]), SECOND(tblSales[[#This Row],[Datetime]]))</f>
        <v>0.59861111111111109</v>
      </c>
      <c r="D1729" s="6">
        <f>_xlfn.FLOOR.MATH(tblSales[[#This Row],[Datetime]])</f>
        <v>43719</v>
      </c>
      <c r="E1729">
        <f>YEAR(tblSales[[#This Row],[Datetime]])</f>
        <v>2019</v>
      </c>
      <c r="F1729" t="str">
        <f>TEXT(tblSales[[#This Row],[Datetime]], "mmm")</f>
        <v>Sep</v>
      </c>
      <c r="G1729" t="str">
        <f>TEXT(tblSales[[#This Row],[Datetime]], "ddd")</f>
        <v>Wed</v>
      </c>
      <c r="H1729">
        <f>HOUR(tblSales[[#This Row],[Datetime]])</f>
        <v>14</v>
      </c>
      <c r="I1729" s="8">
        <v>0.4</v>
      </c>
      <c r="J1729" t="s">
        <v>49</v>
      </c>
      <c r="K1729" t="s">
        <v>14</v>
      </c>
      <c r="L1729">
        <v>1</v>
      </c>
    </row>
    <row r="1730" spans="2:12" x14ac:dyDescent="0.2">
      <c r="B1730" s="5">
        <v>43719.616666666669</v>
      </c>
      <c r="C1730" s="12">
        <f>TIME(HOUR(tblSales[[#This Row],[Datetime]]),MINUTE(tblSales[[#This Row],[Datetime]]), SECOND(tblSales[[#This Row],[Datetime]]))</f>
        <v>0.6166666666666667</v>
      </c>
      <c r="D1730" s="6">
        <f>_xlfn.FLOOR.MATH(tblSales[[#This Row],[Datetime]])</f>
        <v>43719</v>
      </c>
      <c r="E1730">
        <f>YEAR(tblSales[[#This Row],[Datetime]])</f>
        <v>2019</v>
      </c>
      <c r="F1730" t="str">
        <f>TEXT(tblSales[[#This Row],[Datetime]], "mmm")</f>
        <v>Sep</v>
      </c>
      <c r="G1730" t="str">
        <f>TEXT(tblSales[[#This Row],[Datetime]], "ddd")</f>
        <v>Wed</v>
      </c>
      <c r="H1730">
        <f>HOUR(tblSales[[#This Row],[Datetime]])</f>
        <v>14</v>
      </c>
      <c r="I1730" s="8" t="s">
        <v>97</v>
      </c>
      <c r="J1730" t="s">
        <v>54</v>
      </c>
      <c r="K1730" t="s">
        <v>22</v>
      </c>
      <c r="L1730">
        <v>1</v>
      </c>
    </row>
    <row r="1731" spans="2:12" x14ac:dyDescent="0.2">
      <c r="B1731" s="5">
        <v>43719.616666666669</v>
      </c>
      <c r="C1731" s="12">
        <f>TIME(HOUR(tblSales[[#This Row],[Datetime]]),MINUTE(tblSales[[#This Row],[Datetime]]), SECOND(tblSales[[#This Row],[Datetime]]))</f>
        <v>0.6166666666666667</v>
      </c>
      <c r="D1731" s="6">
        <f>_xlfn.FLOOR.MATH(tblSales[[#This Row],[Datetime]])</f>
        <v>43719</v>
      </c>
      <c r="E1731">
        <f>YEAR(tblSales[[#This Row],[Datetime]])</f>
        <v>2019</v>
      </c>
      <c r="F1731" t="str">
        <f>TEXT(tblSales[[#This Row],[Datetime]], "mmm")</f>
        <v>Sep</v>
      </c>
      <c r="G1731" t="str">
        <f>TEXT(tblSales[[#This Row],[Datetime]], "ddd")</f>
        <v>Wed</v>
      </c>
      <c r="H1731">
        <f>HOUR(tblSales[[#This Row],[Datetime]])</f>
        <v>14</v>
      </c>
      <c r="I1731" s="8">
        <v>0.55000000000000004</v>
      </c>
      <c r="J1731" t="s">
        <v>54</v>
      </c>
      <c r="K1731" t="s">
        <v>8</v>
      </c>
      <c r="L1731">
        <v>1</v>
      </c>
    </row>
    <row r="1732" spans="2:12" x14ac:dyDescent="0.2">
      <c r="B1732" s="5">
        <v>43719.616666666669</v>
      </c>
      <c r="C1732" s="12">
        <f>TIME(HOUR(tblSales[[#This Row],[Datetime]]),MINUTE(tblSales[[#This Row],[Datetime]]), SECOND(tblSales[[#This Row],[Datetime]]))</f>
        <v>0.6166666666666667</v>
      </c>
      <c r="D1732" s="6">
        <f>_xlfn.FLOOR.MATH(tblSales[[#This Row],[Datetime]])</f>
        <v>43719</v>
      </c>
      <c r="E1732">
        <f>YEAR(tblSales[[#This Row],[Datetime]])</f>
        <v>2019</v>
      </c>
      <c r="F1732" t="str">
        <f>TEXT(tblSales[[#This Row],[Datetime]], "mmm")</f>
        <v>Sep</v>
      </c>
      <c r="G1732" t="str">
        <f>TEXT(tblSales[[#This Row],[Datetime]], "ddd")</f>
        <v>Wed</v>
      </c>
      <c r="H1732">
        <f>HOUR(tblSales[[#This Row],[Datetime]])</f>
        <v>14</v>
      </c>
      <c r="I1732" s="8">
        <v>0.4</v>
      </c>
      <c r="J1732" t="s">
        <v>54</v>
      </c>
      <c r="K1732" t="s">
        <v>12</v>
      </c>
      <c r="L1732">
        <v>1</v>
      </c>
    </row>
    <row r="1733" spans="2:12" x14ac:dyDescent="0.2">
      <c r="B1733" s="5">
        <v>43719.616666666669</v>
      </c>
      <c r="C1733" s="12">
        <f>TIME(HOUR(tblSales[[#This Row],[Datetime]]),MINUTE(tblSales[[#This Row],[Datetime]]), SECOND(tblSales[[#This Row],[Datetime]]))</f>
        <v>0.6166666666666667</v>
      </c>
      <c r="D1733" s="6">
        <f>_xlfn.FLOOR.MATH(tblSales[[#This Row],[Datetime]])</f>
        <v>43719</v>
      </c>
      <c r="E1733">
        <f>YEAR(tblSales[[#This Row],[Datetime]])</f>
        <v>2019</v>
      </c>
      <c r="F1733" t="str">
        <f>TEXT(tblSales[[#This Row],[Datetime]], "mmm")</f>
        <v>Sep</v>
      </c>
      <c r="G1733" t="str">
        <f>TEXT(tblSales[[#This Row],[Datetime]], "ddd")</f>
        <v>Wed</v>
      </c>
      <c r="H1733">
        <f>HOUR(tblSales[[#This Row],[Datetime]])</f>
        <v>14</v>
      </c>
      <c r="I1733" s="8">
        <v>2.5</v>
      </c>
      <c r="J1733" t="s">
        <v>54</v>
      </c>
      <c r="K1733" t="s">
        <v>11</v>
      </c>
      <c r="L1733">
        <v>1</v>
      </c>
    </row>
    <row r="1734" spans="2:12" x14ac:dyDescent="0.2">
      <c r="B1734" s="5">
        <v>43719.622916666667</v>
      </c>
      <c r="C1734" s="12">
        <f>TIME(HOUR(tblSales[[#This Row],[Datetime]]),MINUTE(tblSales[[#This Row],[Datetime]]), SECOND(tblSales[[#This Row],[Datetime]]))</f>
        <v>0.62291666666666667</v>
      </c>
      <c r="D1734" s="6">
        <f>_xlfn.FLOOR.MATH(tblSales[[#This Row],[Datetime]])</f>
        <v>43719</v>
      </c>
      <c r="E1734">
        <f>YEAR(tblSales[[#This Row],[Datetime]])</f>
        <v>2019</v>
      </c>
      <c r="F1734" t="str">
        <f>TEXT(tblSales[[#This Row],[Datetime]], "mmm")</f>
        <v>Sep</v>
      </c>
      <c r="G1734" t="str">
        <f>TEXT(tblSales[[#This Row],[Datetime]], "ddd")</f>
        <v>Wed</v>
      </c>
      <c r="H1734">
        <f>HOUR(tblSales[[#This Row],[Datetime]])</f>
        <v>14</v>
      </c>
      <c r="I1734" s="8" t="s">
        <v>97</v>
      </c>
      <c r="J1734" t="s">
        <v>48</v>
      </c>
      <c r="K1734" t="s">
        <v>22</v>
      </c>
      <c r="L1734">
        <v>1</v>
      </c>
    </row>
    <row r="1735" spans="2:12" x14ac:dyDescent="0.2">
      <c r="B1735" s="5">
        <v>43719.622916666667</v>
      </c>
      <c r="C1735" s="12">
        <f>TIME(HOUR(tblSales[[#This Row],[Datetime]]),MINUTE(tblSales[[#This Row],[Datetime]]), SECOND(tblSales[[#This Row],[Datetime]]))</f>
        <v>0.62291666666666667</v>
      </c>
      <c r="D1735" s="6">
        <f>_xlfn.FLOOR.MATH(tblSales[[#This Row],[Datetime]])</f>
        <v>43719</v>
      </c>
      <c r="E1735">
        <f>YEAR(tblSales[[#This Row],[Datetime]])</f>
        <v>2019</v>
      </c>
      <c r="F1735" t="str">
        <f>TEXT(tblSales[[#This Row],[Datetime]], "mmm")</f>
        <v>Sep</v>
      </c>
      <c r="G1735" t="str">
        <f>TEXT(tblSales[[#This Row],[Datetime]], "ddd")</f>
        <v>Wed</v>
      </c>
      <c r="H1735">
        <f>HOUR(tblSales[[#This Row],[Datetime]])</f>
        <v>14</v>
      </c>
      <c r="I1735" s="8">
        <v>0.3</v>
      </c>
      <c r="J1735" t="s">
        <v>48</v>
      </c>
      <c r="K1735" t="s">
        <v>16</v>
      </c>
      <c r="L1735">
        <v>1</v>
      </c>
    </row>
    <row r="1736" spans="2:12" x14ac:dyDescent="0.2">
      <c r="B1736" s="5">
        <v>43719.622916666667</v>
      </c>
      <c r="C1736" s="12">
        <f>TIME(HOUR(tblSales[[#This Row],[Datetime]]),MINUTE(tblSales[[#This Row],[Datetime]]), SECOND(tblSales[[#This Row],[Datetime]]))</f>
        <v>0.62291666666666667</v>
      </c>
      <c r="D1736" s="6">
        <f>_xlfn.FLOOR.MATH(tblSales[[#This Row],[Datetime]])</f>
        <v>43719</v>
      </c>
      <c r="E1736">
        <f>YEAR(tblSales[[#This Row],[Datetime]])</f>
        <v>2019</v>
      </c>
      <c r="F1736" t="str">
        <f>TEXT(tblSales[[#This Row],[Datetime]], "mmm")</f>
        <v>Sep</v>
      </c>
      <c r="G1736" t="str">
        <f>TEXT(tblSales[[#This Row],[Datetime]], "ddd")</f>
        <v>Wed</v>
      </c>
      <c r="H1736">
        <f>HOUR(tblSales[[#This Row],[Datetime]])</f>
        <v>14</v>
      </c>
      <c r="I1736" s="8">
        <v>1</v>
      </c>
      <c r="J1736" t="s">
        <v>48</v>
      </c>
      <c r="K1736" t="s">
        <v>21</v>
      </c>
      <c r="L1736">
        <v>1</v>
      </c>
    </row>
    <row r="1737" spans="2:12" x14ac:dyDescent="0.2">
      <c r="B1737" s="5">
        <v>43719.622916666667</v>
      </c>
      <c r="C1737" s="12">
        <f>TIME(HOUR(tblSales[[#This Row],[Datetime]]),MINUTE(tblSales[[#This Row],[Datetime]]), SECOND(tblSales[[#This Row],[Datetime]]))</f>
        <v>0.62291666666666667</v>
      </c>
      <c r="D1737" s="6">
        <f>_xlfn.FLOOR.MATH(tblSales[[#This Row],[Datetime]])</f>
        <v>43719</v>
      </c>
      <c r="E1737">
        <f>YEAR(tblSales[[#This Row],[Datetime]])</f>
        <v>2019</v>
      </c>
      <c r="F1737" t="str">
        <f>TEXT(tblSales[[#This Row],[Datetime]], "mmm")</f>
        <v>Sep</v>
      </c>
      <c r="G1737" t="str">
        <f>TEXT(tblSales[[#This Row],[Datetime]], "ddd")</f>
        <v>Wed</v>
      </c>
      <c r="H1737">
        <f>HOUR(tblSales[[#This Row],[Datetime]])</f>
        <v>14</v>
      </c>
      <c r="I1737" s="8">
        <v>0.55000000000000004</v>
      </c>
      <c r="J1737" t="s">
        <v>48</v>
      </c>
      <c r="K1737" t="s">
        <v>9</v>
      </c>
      <c r="L1737">
        <v>1</v>
      </c>
    </row>
    <row r="1738" spans="2:12" x14ac:dyDescent="0.2">
      <c r="B1738" s="5">
        <v>43719.622916666667</v>
      </c>
      <c r="C1738" s="12">
        <f>TIME(HOUR(tblSales[[#This Row],[Datetime]]),MINUTE(tblSales[[#This Row],[Datetime]]), SECOND(tblSales[[#This Row],[Datetime]]))</f>
        <v>0.62291666666666667</v>
      </c>
      <c r="D1738" s="6">
        <f>_xlfn.FLOOR.MATH(tblSales[[#This Row],[Datetime]])</f>
        <v>43719</v>
      </c>
      <c r="E1738">
        <f>YEAR(tblSales[[#This Row],[Datetime]])</f>
        <v>2019</v>
      </c>
      <c r="F1738" t="str">
        <f>TEXT(tblSales[[#This Row],[Datetime]], "mmm")</f>
        <v>Sep</v>
      </c>
      <c r="G1738" t="str">
        <f>TEXT(tblSales[[#This Row],[Datetime]], "ddd")</f>
        <v>Wed</v>
      </c>
      <c r="H1738">
        <f>HOUR(tblSales[[#This Row],[Datetime]])</f>
        <v>14</v>
      </c>
      <c r="I1738" s="8">
        <v>0.4</v>
      </c>
      <c r="J1738" t="s">
        <v>48</v>
      </c>
      <c r="K1738" t="s">
        <v>14</v>
      </c>
      <c r="L1738">
        <v>1</v>
      </c>
    </row>
    <row r="1739" spans="2:12" x14ac:dyDescent="0.2">
      <c r="B1739" s="5">
        <v>43719.622916666667</v>
      </c>
      <c r="C1739" s="12">
        <f>TIME(HOUR(tblSales[[#This Row],[Datetime]]),MINUTE(tblSales[[#This Row],[Datetime]]), SECOND(tblSales[[#This Row],[Datetime]]))</f>
        <v>0.62291666666666667</v>
      </c>
      <c r="D1739" s="6">
        <f>_xlfn.FLOOR.MATH(tblSales[[#This Row],[Datetime]])</f>
        <v>43719</v>
      </c>
      <c r="E1739">
        <f>YEAR(tblSales[[#This Row],[Datetime]])</f>
        <v>2019</v>
      </c>
      <c r="F1739" t="str">
        <f>TEXT(tblSales[[#This Row],[Datetime]], "mmm")</f>
        <v>Sep</v>
      </c>
      <c r="G1739" t="str">
        <f>TEXT(tblSales[[#This Row],[Datetime]], "ddd")</f>
        <v>Wed</v>
      </c>
      <c r="H1739">
        <f>HOUR(tblSales[[#This Row],[Datetime]])</f>
        <v>14</v>
      </c>
      <c r="I1739" s="8">
        <v>0.45</v>
      </c>
      <c r="J1739" t="s">
        <v>48</v>
      </c>
      <c r="K1739" t="s">
        <v>17</v>
      </c>
      <c r="L1739">
        <v>1</v>
      </c>
    </row>
    <row r="1740" spans="2:12" x14ac:dyDescent="0.2">
      <c r="B1740" s="5">
        <v>43719.644444444442</v>
      </c>
      <c r="C1740" s="12">
        <f>TIME(HOUR(tblSales[[#This Row],[Datetime]]),MINUTE(tblSales[[#This Row],[Datetime]]), SECOND(tblSales[[#This Row],[Datetime]]))</f>
        <v>0.64444444444444449</v>
      </c>
      <c r="D1740" s="6">
        <f>_xlfn.FLOOR.MATH(tblSales[[#This Row],[Datetime]])</f>
        <v>43719</v>
      </c>
      <c r="E1740">
        <f>YEAR(tblSales[[#This Row],[Datetime]])</f>
        <v>2019</v>
      </c>
      <c r="F1740" t="str">
        <f>TEXT(tblSales[[#This Row],[Datetime]], "mmm")</f>
        <v>Sep</v>
      </c>
      <c r="G1740" t="str">
        <f>TEXT(tblSales[[#This Row],[Datetime]], "ddd")</f>
        <v>Wed</v>
      </c>
      <c r="H1740">
        <f>HOUR(tblSales[[#This Row],[Datetime]])</f>
        <v>15</v>
      </c>
      <c r="I1740" s="8" t="s">
        <v>97</v>
      </c>
      <c r="J1740" t="s">
        <v>47</v>
      </c>
      <c r="K1740" t="s">
        <v>22</v>
      </c>
      <c r="L1740">
        <v>3</v>
      </c>
    </row>
    <row r="1741" spans="2:12" x14ac:dyDescent="0.2">
      <c r="B1741" s="5">
        <v>43719.645833333336</v>
      </c>
      <c r="C1741" s="12">
        <f>TIME(HOUR(tblSales[[#This Row],[Datetime]]),MINUTE(tblSales[[#This Row],[Datetime]]), SECOND(tblSales[[#This Row],[Datetime]]))</f>
        <v>0.64583333333333337</v>
      </c>
      <c r="D1741" s="6">
        <f>_xlfn.FLOOR.MATH(tblSales[[#This Row],[Datetime]])</f>
        <v>43719</v>
      </c>
      <c r="E1741">
        <f>YEAR(tblSales[[#This Row],[Datetime]])</f>
        <v>2019</v>
      </c>
      <c r="F1741" t="str">
        <f>TEXT(tblSales[[#This Row],[Datetime]], "mmm")</f>
        <v>Sep</v>
      </c>
      <c r="G1741" t="str">
        <f>TEXT(tblSales[[#This Row],[Datetime]], "ddd")</f>
        <v>Wed</v>
      </c>
      <c r="H1741">
        <f>HOUR(tblSales[[#This Row],[Datetime]])</f>
        <v>15</v>
      </c>
      <c r="I1741" s="8" t="s">
        <v>97</v>
      </c>
      <c r="J1741" t="s">
        <v>47</v>
      </c>
      <c r="K1741" t="s">
        <v>22</v>
      </c>
      <c r="L1741">
        <v>1</v>
      </c>
    </row>
    <row r="1742" spans="2:12" x14ac:dyDescent="0.2">
      <c r="B1742" s="5">
        <v>43719.645833333336</v>
      </c>
      <c r="C1742" s="12">
        <f>TIME(HOUR(tblSales[[#This Row],[Datetime]]),MINUTE(tblSales[[#This Row],[Datetime]]), SECOND(tblSales[[#This Row],[Datetime]]))</f>
        <v>0.64583333333333337</v>
      </c>
      <c r="D1742" s="6">
        <f>_xlfn.FLOOR.MATH(tblSales[[#This Row],[Datetime]])</f>
        <v>43719</v>
      </c>
      <c r="E1742">
        <f>YEAR(tblSales[[#This Row],[Datetime]])</f>
        <v>2019</v>
      </c>
      <c r="F1742" t="str">
        <f>TEXT(tblSales[[#This Row],[Datetime]], "mmm")</f>
        <v>Sep</v>
      </c>
      <c r="G1742" t="str">
        <f>TEXT(tblSales[[#This Row],[Datetime]], "ddd")</f>
        <v>Wed</v>
      </c>
      <c r="H1742">
        <f>HOUR(tblSales[[#This Row],[Datetime]])</f>
        <v>15</v>
      </c>
      <c r="I1742" s="8">
        <v>0.3</v>
      </c>
      <c r="J1742" t="s">
        <v>47</v>
      </c>
      <c r="K1742" t="s">
        <v>16</v>
      </c>
      <c r="L1742">
        <v>1</v>
      </c>
    </row>
    <row r="1743" spans="2:12" x14ac:dyDescent="0.2">
      <c r="B1743" s="5">
        <v>43719.645833333336</v>
      </c>
      <c r="C1743" s="12">
        <f>TIME(HOUR(tblSales[[#This Row],[Datetime]]),MINUTE(tblSales[[#This Row],[Datetime]]), SECOND(tblSales[[#This Row],[Datetime]]))</f>
        <v>0.64583333333333337</v>
      </c>
      <c r="D1743" s="6">
        <f>_xlfn.FLOOR.MATH(tblSales[[#This Row],[Datetime]])</f>
        <v>43719</v>
      </c>
      <c r="E1743">
        <f>YEAR(tblSales[[#This Row],[Datetime]])</f>
        <v>2019</v>
      </c>
      <c r="F1743" t="str">
        <f>TEXT(tblSales[[#This Row],[Datetime]], "mmm")</f>
        <v>Sep</v>
      </c>
      <c r="G1743" t="str">
        <f>TEXT(tblSales[[#This Row],[Datetime]], "ddd")</f>
        <v>Wed</v>
      </c>
      <c r="H1743">
        <f>HOUR(tblSales[[#This Row],[Datetime]])</f>
        <v>15</v>
      </c>
      <c r="I1743" s="8">
        <v>0.55000000000000004</v>
      </c>
      <c r="J1743" t="s">
        <v>47</v>
      </c>
      <c r="K1743" t="s">
        <v>19</v>
      </c>
      <c r="L1743">
        <v>1</v>
      </c>
    </row>
    <row r="1744" spans="2:12" x14ac:dyDescent="0.2">
      <c r="B1744" s="5">
        <v>43720.467361111114</v>
      </c>
      <c r="C1744" s="12">
        <f>TIME(HOUR(tblSales[[#This Row],[Datetime]]),MINUTE(tblSales[[#This Row],[Datetime]]), SECOND(tblSales[[#This Row],[Datetime]]))</f>
        <v>0.46736111111111112</v>
      </c>
      <c r="D1744" s="6">
        <f>_xlfn.FLOOR.MATH(tblSales[[#This Row],[Datetime]])</f>
        <v>43720</v>
      </c>
      <c r="E1744">
        <f>YEAR(tblSales[[#This Row],[Datetime]])</f>
        <v>2019</v>
      </c>
      <c r="F1744" t="str">
        <f>TEXT(tblSales[[#This Row],[Datetime]], "mmm")</f>
        <v>Sep</v>
      </c>
      <c r="G1744" t="str">
        <f>TEXT(tblSales[[#This Row],[Datetime]], "ddd")</f>
        <v>Thu</v>
      </c>
      <c r="H1744">
        <f>HOUR(tblSales[[#This Row],[Datetime]])</f>
        <v>11</v>
      </c>
      <c r="I1744" s="8">
        <v>0.55000000000000004</v>
      </c>
      <c r="J1744" t="s">
        <v>53</v>
      </c>
      <c r="K1744" t="s">
        <v>20</v>
      </c>
      <c r="L1744">
        <v>1</v>
      </c>
    </row>
    <row r="1745" spans="2:12" x14ac:dyDescent="0.2">
      <c r="B1745" s="5">
        <v>43720.467361111114</v>
      </c>
      <c r="C1745" s="12">
        <f>TIME(HOUR(tblSales[[#This Row],[Datetime]]),MINUTE(tblSales[[#This Row],[Datetime]]), SECOND(tblSales[[#This Row],[Datetime]]))</f>
        <v>0.46736111111111112</v>
      </c>
      <c r="D1745" s="6">
        <f>_xlfn.FLOOR.MATH(tblSales[[#This Row],[Datetime]])</f>
        <v>43720</v>
      </c>
      <c r="E1745">
        <f>YEAR(tblSales[[#This Row],[Datetime]])</f>
        <v>2019</v>
      </c>
      <c r="F1745" t="str">
        <f>TEXT(tblSales[[#This Row],[Datetime]], "mmm")</f>
        <v>Sep</v>
      </c>
      <c r="G1745" t="str">
        <f>TEXT(tblSales[[#This Row],[Datetime]], "ddd")</f>
        <v>Thu</v>
      </c>
      <c r="H1745">
        <f>HOUR(tblSales[[#This Row],[Datetime]])</f>
        <v>11</v>
      </c>
      <c r="I1745" s="8">
        <v>0.55000000000000004</v>
      </c>
      <c r="J1745" t="s">
        <v>53</v>
      </c>
      <c r="K1745" t="s">
        <v>15</v>
      </c>
      <c r="L1745">
        <v>1</v>
      </c>
    </row>
    <row r="1746" spans="2:12" x14ac:dyDescent="0.2">
      <c r="B1746" s="5">
        <v>43720.467361111114</v>
      </c>
      <c r="C1746" s="12">
        <f>TIME(HOUR(tblSales[[#This Row],[Datetime]]),MINUTE(tblSales[[#This Row],[Datetime]]), SECOND(tblSales[[#This Row],[Datetime]]))</f>
        <v>0.46736111111111112</v>
      </c>
      <c r="D1746" s="6">
        <f>_xlfn.FLOOR.MATH(tblSales[[#This Row],[Datetime]])</f>
        <v>43720</v>
      </c>
      <c r="E1746">
        <f>YEAR(tblSales[[#This Row],[Datetime]])</f>
        <v>2019</v>
      </c>
      <c r="F1746" t="str">
        <f>TEXT(tblSales[[#This Row],[Datetime]], "mmm")</f>
        <v>Sep</v>
      </c>
      <c r="G1746" t="str">
        <f>TEXT(tblSales[[#This Row],[Datetime]], "ddd")</f>
        <v>Thu</v>
      </c>
      <c r="H1746">
        <f>HOUR(tblSales[[#This Row],[Datetime]])</f>
        <v>11</v>
      </c>
      <c r="I1746" s="8">
        <v>0.2</v>
      </c>
      <c r="J1746" t="s">
        <v>53</v>
      </c>
      <c r="K1746" t="s">
        <v>18</v>
      </c>
      <c r="L1746">
        <v>1</v>
      </c>
    </row>
    <row r="1747" spans="2:12" x14ac:dyDescent="0.2">
      <c r="B1747" s="5">
        <v>43720.469444444447</v>
      </c>
      <c r="C1747" s="12">
        <f>TIME(HOUR(tblSales[[#This Row],[Datetime]]),MINUTE(tblSales[[#This Row],[Datetime]]), SECOND(tblSales[[#This Row],[Datetime]]))</f>
        <v>0.4694444444444445</v>
      </c>
      <c r="D1747" s="6">
        <f>_xlfn.FLOOR.MATH(tblSales[[#This Row],[Datetime]])</f>
        <v>43720</v>
      </c>
      <c r="E1747">
        <f>YEAR(tblSales[[#This Row],[Datetime]])</f>
        <v>2019</v>
      </c>
      <c r="F1747" t="str">
        <f>TEXT(tblSales[[#This Row],[Datetime]], "mmm")</f>
        <v>Sep</v>
      </c>
      <c r="G1747" t="str">
        <f>TEXT(tblSales[[#This Row],[Datetime]], "ddd")</f>
        <v>Thu</v>
      </c>
      <c r="H1747">
        <f>HOUR(tblSales[[#This Row],[Datetime]])</f>
        <v>11</v>
      </c>
      <c r="I1747" s="8">
        <v>4</v>
      </c>
      <c r="J1747" t="s">
        <v>48</v>
      </c>
      <c r="K1747" t="s">
        <v>25</v>
      </c>
      <c r="L1747">
        <v>1</v>
      </c>
    </row>
    <row r="1748" spans="2:12" x14ac:dyDescent="0.2">
      <c r="B1748" s="5">
        <v>43720.469444444447</v>
      </c>
      <c r="C1748" s="12">
        <f>TIME(HOUR(tblSales[[#This Row],[Datetime]]),MINUTE(tblSales[[#This Row],[Datetime]]), SECOND(tblSales[[#This Row],[Datetime]]))</f>
        <v>0.4694444444444445</v>
      </c>
      <c r="D1748" s="6">
        <f>_xlfn.FLOOR.MATH(tblSales[[#This Row],[Datetime]])</f>
        <v>43720</v>
      </c>
      <c r="E1748">
        <f>YEAR(tblSales[[#This Row],[Datetime]])</f>
        <v>2019</v>
      </c>
      <c r="F1748" t="str">
        <f>TEXT(tblSales[[#This Row],[Datetime]], "mmm")</f>
        <v>Sep</v>
      </c>
      <c r="G1748" t="str">
        <f>TEXT(tblSales[[#This Row],[Datetime]], "ddd")</f>
        <v>Thu</v>
      </c>
      <c r="H1748">
        <f>HOUR(tblSales[[#This Row],[Datetime]])</f>
        <v>11</v>
      </c>
      <c r="I1748" s="8" t="s">
        <v>97</v>
      </c>
      <c r="J1748" t="s">
        <v>48</v>
      </c>
      <c r="K1748" t="s">
        <v>22</v>
      </c>
      <c r="L1748">
        <v>1</v>
      </c>
    </row>
    <row r="1749" spans="2:12" x14ac:dyDescent="0.2">
      <c r="B1749" s="5">
        <v>43720.469444444447</v>
      </c>
      <c r="C1749" s="12">
        <f>TIME(HOUR(tblSales[[#This Row],[Datetime]]),MINUTE(tblSales[[#This Row],[Datetime]]), SECOND(tblSales[[#This Row],[Datetime]]))</f>
        <v>0.4694444444444445</v>
      </c>
      <c r="D1749" s="6">
        <f>_xlfn.FLOOR.MATH(tblSales[[#This Row],[Datetime]])</f>
        <v>43720</v>
      </c>
      <c r="E1749">
        <f>YEAR(tblSales[[#This Row],[Datetime]])</f>
        <v>2019</v>
      </c>
      <c r="F1749" t="str">
        <f>TEXT(tblSales[[#This Row],[Datetime]], "mmm")</f>
        <v>Sep</v>
      </c>
      <c r="G1749" t="str">
        <f>TEXT(tblSales[[#This Row],[Datetime]], "ddd")</f>
        <v>Thu</v>
      </c>
      <c r="H1749">
        <f>HOUR(tblSales[[#This Row],[Datetime]])</f>
        <v>11</v>
      </c>
      <c r="I1749" s="8">
        <v>5</v>
      </c>
      <c r="J1749" t="s">
        <v>48</v>
      </c>
      <c r="K1749" t="s">
        <v>11</v>
      </c>
      <c r="L1749">
        <v>2</v>
      </c>
    </row>
    <row r="1750" spans="2:12" x14ac:dyDescent="0.2">
      <c r="B1750" s="5">
        <v>43720.5</v>
      </c>
      <c r="C1750" s="12">
        <f>TIME(HOUR(tblSales[[#This Row],[Datetime]]),MINUTE(tblSales[[#This Row],[Datetime]]), SECOND(tblSales[[#This Row],[Datetime]]))</f>
        <v>0.5</v>
      </c>
      <c r="D1750" s="6">
        <f>_xlfn.FLOOR.MATH(tblSales[[#This Row],[Datetime]])</f>
        <v>43720</v>
      </c>
      <c r="E1750">
        <f>YEAR(tblSales[[#This Row],[Datetime]])</f>
        <v>2019</v>
      </c>
      <c r="F1750" t="str">
        <f>TEXT(tblSales[[#This Row],[Datetime]], "mmm")</f>
        <v>Sep</v>
      </c>
      <c r="G1750" t="str">
        <f>TEXT(tblSales[[#This Row],[Datetime]], "ddd")</f>
        <v>Thu</v>
      </c>
      <c r="H1750">
        <f>HOUR(tblSales[[#This Row],[Datetime]])</f>
        <v>12</v>
      </c>
      <c r="I1750" s="8" t="s">
        <v>97</v>
      </c>
      <c r="J1750" t="s">
        <v>50</v>
      </c>
      <c r="K1750" t="s">
        <v>22</v>
      </c>
      <c r="L1750">
        <v>1</v>
      </c>
    </row>
    <row r="1751" spans="2:12" x14ac:dyDescent="0.2">
      <c r="B1751" s="5">
        <v>43720.5</v>
      </c>
      <c r="C1751" s="12">
        <f>TIME(HOUR(tblSales[[#This Row],[Datetime]]),MINUTE(tblSales[[#This Row],[Datetime]]), SECOND(tblSales[[#This Row],[Datetime]]))</f>
        <v>0.5</v>
      </c>
      <c r="D1751" s="6">
        <f>_xlfn.FLOOR.MATH(tblSales[[#This Row],[Datetime]])</f>
        <v>43720</v>
      </c>
      <c r="E1751">
        <f>YEAR(tblSales[[#This Row],[Datetime]])</f>
        <v>2019</v>
      </c>
      <c r="F1751" t="str">
        <f>TEXT(tblSales[[#This Row],[Datetime]], "mmm")</f>
        <v>Sep</v>
      </c>
      <c r="G1751" t="str">
        <f>TEXT(tblSales[[#This Row],[Datetime]], "ddd")</f>
        <v>Thu</v>
      </c>
      <c r="H1751">
        <f>HOUR(tblSales[[#This Row],[Datetime]])</f>
        <v>12</v>
      </c>
      <c r="I1751" s="8">
        <v>0.55000000000000004</v>
      </c>
      <c r="J1751" t="s">
        <v>50</v>
      </c>
      <c r="K1751" t="s">
        <v>15</v>
      </c>
      <c r="L1751">
        <v>1</v>
      </c>
    </row>
    <row r="1752" spans="2:12" x14ac:dyDescent="0.2">
      <c r="B1752" s="5">
        <v>43720.5</v>
      </c>
      <c r="C1752" s="12">
        <f>TIME(HOUR(tblSales[[#This Row],[Datetime]]),MINUTE(tblSales[[#This Row],[Datetime]]), SECOND(tblSales[[#This Row],[Datetime]]))</f>
        <v>0.5</v>
      </c>
      <c r="D1752" s="6">
        <f>_xlfn.FLOOR.MATH(tblSales[[#This Row],[Datetime]])</f>
        <v>43720</v>
      </c>
      <c r="E1752">
        <f>YEAR(tblSales[[#This Row],[Datetime]])</f>
        <v>2019</v>
      </c>
      <c r="F1752" t="str">
        <f>TEXT(tblSales[[#This Row],[Datetime]], "mmm")</f>
        <v>Sep</v>
      </c>
      <c r="G1752" t="str">
        <f>TEXT(tblSales[[#This Row],[Datetime]], "ddd")</f>
        <v>Thu</v>
      </c>
      <c r="H1752">
        <f>HOUR(tblSales[[#This Row],[Datetime]])</f>
        <v>12</v>
      </c>
      <c r="I1752" s="8">
        <v>0.55000000000000004</v>
      </c>
      <c r="J1752" t="s">
        <v>50</v>
      </c>
      <c r="K1752" t="s">
        <v>8</v>
      </c>
      <c r="L1752">
        <v>1</v>
      </c>
    </row>
    <row r="1753" spans="2:12" x14ac:dyDescent="0.2">
      <c r="B1753" s="5">
        <v>43720.500694444447</v>
      </c>
      <c r="C1753" s="12">
        <f>TIME(HOUR(tblSales[[#This Row],[Datetime]]),MINUTE(tblSales[[#This Row],[Datetime]]), SECOND(tblSales[[#This Row],[Datetime]]))</f>
        <v>0.50069444444444444</v>
      </c>
      <c r="D1753" s="6">
        <f>_xlfn.FLOOR.MATH(tblSales[[#This Row],[Datetime]])</f>
        <v>43720</v>
      </c>
      <c r="E1753">
        <f>YEAR(tblSales[[#This Row],[Datetime]])</f>
        <v>2019</v>
      </c>
      <c r="F1753" t="str">
        <f>TEXT(tblSales[[#This Row],[Datetime]], "mmm")</f>
        <v>Sep</v>
      </c>
      <c r="G1753" t="str">
        <f>TEXT(tblSales[[#This Row],[Datetime]], "ddd")</f>
        <v>Thu</v>
      </c>
      <c r="H1753">
        <f>HOUR(tblSales[[#This Row],[Datetime]])</f>
        <v>12</v>
      </c>
      <c r="I1753" s="8">
        <v>4</v>
      </c>
      <c r="J1753" t="s">
        <v>48</v>
      </c>
      <c r="K1753" t="s">
        <v>25</v>
      </c>
      <c r="L1753">
        <v>1</v>
      </c>
    </row>
    <row r="1754" spans="2:12" x14ac:dyDescent="0.2">
      <c r="B1754" s="5">
        <v>43720.500694444447</v>
      </c>
      <c r="C1754" s="12">
        <f>TIME(HOUR(tblSales[[#This Row],[Datetime]]),MINUTE(tblSales[[#This Row],[Datetime]]), SECOND(tblSales[[#This Row],[Datetime]]))</f>
        <v>0.50069444444444444</v>
      </c>
      <c r="D1754" s="6">
        <f>_xlfn.FLOOR.MATH(tblSales[[#This Row],[Datetime]])</f>
        <v>43720</v>
      </c>
      <c r="E1754">
        <f>YEAR(tblSales[[#This Row],[Datetime]])</f>
        <v>2019</v>
      </c>
      <c r="F1754" t="str">
        <f>TEXT(tblSales[[#This Row],[Datetime]], "mmm")</f>
        <v>Sep</v>
      </c>
      <c r="G1754" t="str">
        <f>TEXT(tblSales[[#This Row],[Datetime]], "ddd")</f>
        <v>Thu</v>
      </c>
      <c r="H1754">
        <f>HOUR(tblSales[[#This Row],[Datetime]])</f>
        <v>12</v>
      </c>
      <c r="I1754" s="8" t="s">
        <v>97</v>
      </c>
      <c r="J1754" t="s">
        <v>48</v>
      </c>
      <c r="K1754" t="s">
        <v>22</v>
      </c>
      <c r="L1754">
        <v>1</v>
      </c>
    </row>
    <row r="1755" spans="2:12" x14ac:dyDescent="0.2">
      <c r="B1755" s="5">
        <v>43720.500694444447</v>
      </c>
      <c r="C1755" s="12">
        <f>TIME(HOUR(tblSales[[#This Row],[Datetime]]),MINUTE(tblSales[[#This Row],[Datetime]]), SECOND(tblSales[[#This Row],[Datetime]]))</f>
        <v>0.50069444444444444</v>
      </c>
      <c r="D1755" s="6">
        <f>_xlfn.FLOOR.MATH(tblSales[[#This Row],[Datetime]])</f>
        <v>43720</v>
      </c>
      <c r="E1755">
        <f>YEAR(tblSales[[#This Row],[Datetime]])</f>
        <v>2019</v>
      </c>
      <c r="F1755" t="str">
        <f>TEXT(tblSales[[#This Row],[Datetime]], "mmm")</f>
        <v>Sep</v>
      </c>
      <c r="G1755" t="str">
        <f>TEXT(tblSales[[#This Row],[Datetime]], "ddd")</f>
        <v>Thu</v>
      </c>
      <c r="H1755">
        <f>HOUR(tblSales[[#This Row],[Datetime]])</f>
        <v>12</v>
      </c>
      <c r="I1755" s="8">
        <v>0.55000000000000004</v>
      </c>
      <c r="J1755" t="s">
        <v>48</v>
      </c>
      <c r="K1755" t="s">
        <v>15</v>
      </c>
      <c r="L1755">
        <v>1</v>
      </c>
    </row>
    <row r="1756" spans="2:12" x14ac:dyDescent="0.2">
      <c r="B1756" s="5">
        <v>43720.500694444447</v>
      </c>
      <c r="C1756" s="12">
        <f>TIME(HOUR(tblSales[[#This Row],[Datetime]]),MINUTE(tblSales[[#This Row],[Datetime]]), SECOND(tblSales[[#This Row],[Datetime]]))</f>
        <v>0.50069444444444444</v>
      </c>
      <c r="D1756" s="6">
        <f>_xlfn.FLOOR.MATH(tblSales[[#This Row],[Datetime]])</f>
        <v>43720</v>
      </c>
      <c r="E1756">
        <f>YEAR(tblSales[[#This Row],[Datetime]])</f>
        <v>2019</v>
      </c>
      <c r="F1756" t="str">
        <f>TEXT(tblSales[[#This Row],[Datetime]], "mmm")</f>
        <v>Sep</v>
      </c>
      <c r="G1756" t="str">
        <f>TEXT(tblSales[[#This Row],[Datetime]], "ddd")</f>
        <v>Thu</v>
      </c>
      <c r="H1756">
        <f>HOUR(tblSales[[#This Row],[Datetime]])</f>
        <v>12</v>
      </c>
      <c r="I1756" s="8">
        <v>1</v>
      </c>
      <c r="J1756" t="s">
        <v>48</v>
      </c>
      <c r="K1756" t="s">
        <v>21</v>
      </c>
      <c r="L1756">
        <v>1</v>
      </c>
    </row>
    <row r="1757" spans="2:12" x14ac:dyDescent="0.2">
      <c r="B1757" s="5">
        <v>43720.500694444447</v>
      </c>
      <c r="C1757" s="12">
        <f>TIME(HOUR(tblSales[[#This Row],[Datetime]]),MINUTE(tblSales[[#This Row],[Datetime]]), SECOND(tblSales[[#This Row],[Datetime]]))</f>
        <v>0.50069444444444444</v>
      </c>
      <c r="D1757" s="6">
        <f>_xlfn.FLOOR.MATH(tblSales[[#This Row],[Datetime]])</f>
        <v>43720</v>
      </c>
      <c r="E1757">
        <f>YEAR(tblSales[[#This Row],[Datetime]])</f>
        <v>2019</v>
      </c>
      <c r="F1757" t="str">
        <f>TEXT(tblSales[[#This Row],[Datetime]], "mmm")</f>
        <v>Sep</v>
      </c>
      <c r="G1757" t="str">
        <f>TEXT(tblSales[[#This Row],[Datetime]], "ddd")</f>
        <v>Thu</v>
      </c>
      <c r="H1757">
        <f>HOUR(tblSales[[#This Row],[Datetime]])</f>
        <v>12</v>
      </c>
      <c r="I1757" s="8">
        <v>0.45</v>
      </c>
      <c r="J1757" t="s">
        <v>48</v>
      </c>
      <c r="K1757" t="s">
        <v>17</v>
      </c>
      <c r="L1757">
        <v>1</v>
      </c>
    </row>
    <row r="1758" spans="2:12" x14ac:dyDescent="0.2">
      <c r="B1758" s="5">
        <v>43720.518055555556</v>
      </c>
      <c r="C1758" s="12">
        <f>TIME(HOUR(tblSales[[#This Row],[Datetime]]),MINUTE(tblSales[[#This Row],[Datetime]]), SECOND(tblSales[[#This Row],[Datetime]]))</f>
        <v>0.5180555555555556</v>
      </c>
      <c r="D1758" s="6">
        <f>_xlfn.FLOOR.MATH(tblSales[[#This Row],[Datetime]])</f>
        <v>43720</v>
      </c>
      <c r="E1758">
        <f>YEAR(tblSales[[#This Row],[Datetime]])</f>
        <v>2019</v>
      </c>
      <c r="F1758" t="str">
        <f>TEXT(tblSales[[#This Row],[Datetime]], "mmm")</f>
        <v>Sep</v>
      </c>
      <c r="G1758" t="str">
        <f>TEXT(tblSales[[#This Row],[Datetime]], "ddd")</f>
        <v>Thu</v>
      </c>
      <c r="H1758">
        <f>HOUR(tblSales[[#This Row],[Datetime]])</f>
        <v>12</v>
      </c>
      <c r="I1758" s="8" t="s">
        <v>97</v>
      </c>
      <c r="J1758" t="s">
        <v>52</v>
      </c>
      <c r="K1758" t="s">
        <v>22</v>
      </c>
      <c r="L1758">
        <v>3</v>
      </c>
    </row>
    <row r="1759" spans="2:12" x14ac:dyDescent="0.2">
      <c r="B1759" s="5">
        <v>43720.527777777781</v>
      </c>
      <c r="C1759" s="12">
        <f>TIME(HOUR(tblSales[[#This Row],[Datetime]]),MINUTE(tblSales[[#This Row],[Datetime]]), SECOND(tblSales[[#This Row],[Datetime]]))</f>
        <v>0.52777777777777779</v>
      </c>
      <c r="D1759" s="6">
        <f>_xlfn.FLOOR.MATH(tblSales[[#This Row],[Datetime]])</f>
        <v>43720</v>
      </c>
      <c r="E1759">
        <f>YEAR(tblSales[[#This Row],[Datetime]])</f>
        <v>2019</v>
      </c>
      <c r="F1759" t="str">
        <f>TEXT(tblSales[[#This Row],[Datetime]], "mmm")</f>
        <v>Sep</v>
      </c>
      <c r="G1759" t="str">
        <f>TEXT(tblSales[[#This Row],[Datetime]], "ddd")</f>
        <v>Thu</v>
      </c>
      <c r="H1759">
        <f>HOUR(tblSales[[#This Row],[Datetime]])</f>
        <v>12</v>
      </c>
      <c r="I1759" s="8">
        <v>8</v>
      </c>
      <c r="J1759" t="s">
        <v>50</v>
      </c>
      <c r="K1759" t="s">
        <v>25</v>
      </c>
      <c r="L1759">
        <v>2</v>
      </c>
    </row>
    <row r="1760" spans="2:12" x14ac:dyDescent="0.2">
      <c r="B1760" s="5">
        <v>43720.527777777781</v>
      </c>
      <c r="C1760" s="12">
        <f>TIME(HOUR(tblSales[[#This Row],[Datetime]]),MINUTE(tblSales[[#This Row],[Datetime]]), SECOND(tblSales[[#This Row],[Datetime]]))</f>
        <v>0.52777777777777779</v>
      </c>
      <c r="D1760" s="6">
        <f>_xlfn.FLOOR.MATH(tblSales[[#This Row],[Datetime]])</f>
        <v>43720</v>
      </c>
      <c r="E1760">
        <f>YEAR(tblSales[[#This Row],[Datetime]])</f>
        <v>2019</v>
      </c>
      <c r="F1760" t="str">
        <f>TEXT(tblSales[[#This Row],[Datetime]], "mmm")</f>
        <v>Sep</v>
      </c>
      <c r="G1760" t="str">
        <f>TEXT(tblSales[[#This Row],[Datetime]], "ddd")</f>
        <v>Thu</v>
      </c>
      <c r="H1760">
        <f>HOUR(tblSales[[#This Row],[Datetime]])</f>
        <v>12</v>
      </c>
      <c r="I1760" s="8" t="s">
        <v>97</v>
      </c>
      <c r="J1760" t="s">
        <v>50</v>
      </c>
      <c r="K1760" t="s">
        <v>22</v>
      </c>
      <c r="L1760">
        <v>1</v>
      </c>
    </row>
    <row r="1761" spans="2:12" x14ac:dyDescent="0.2">
      <c r="B1761" s="5">
        <v>43720.527777777781</v>
      </c>
      <c r="C1761" s="12">
        <f>TIME(HOUR(tblSales[[#This Row],[Datetime]]),MINUTE(tblSales[[#This Row],[Datetime]]), SECOND(tblSales[[#This Row],[Datetime]]))</f>
        <v>0.52777777777777779</v>
      </c>
      <c r="D1761" s="6">
        <f>_xlfn.FLOOR.MATH(tblSales[[#This Row],[Datetime]])</f>
        <v>43720</v>
      </c>
      <c r="E1761">
        <f>YEAR(tblSales[[#This Row],[Datetime]])</f>
        <v>2019</v>
      </c>
      <c r="F1761" t="str">
        <f>TEXT(tblSales[[#This Row],[Datetime]], "mmm")</f>
        <v>Sep</v>
      </c>
      <c r="G1761" t="str">
        <f>TEXT(tblSales[[#This Row],[Datetime]], "ddd")</f>
        <v>Thu</v>
      </c>
      <c r="H1761">
        <f>HOUR(tblSales[[#This Row],[Datetime]])</f>
        <v>12</v>
      </c>
      <c r="I1761" s="8">
        <v>0.55000000000000004</v>
      </c>
      <c r="J1761" t="s">
        <v>50</v>
      </c>
      <c r="K1761" t="s">
        <v>15</v>
      </c>
      <c r="L1761">
        <v>1</v>
      </c>
    </row>
    <row r="1762" spans="2:12" x14ac:dyDescent="0.2">
      <c r="B1762" s="5">
        <v>43720.527777777781</v>
      </c>
      <c r="C1762" s="12">
        <f>TIME(HOUR(tblSales[[#This Row],[Datetime]]),MINUTE(tblSales[[#This Row],[Datetime]]), SECOND(tblSales[[#This Row],[Datetime]]))</f>
        <v>0.52777777777777779</v>
      </c>
      <c r="D1762" s="6">
        <f>_xlfn.FLOOR.MATH(tblSales[[#This Row],[Datetime]])</f>
        <v>43720</v>
      </c>
      <c r="E1762">
        <f>YEAR(tblSales[[#This Row],[Datetime]])</f>
        <v>2019</v>
      </c>
      <c r="F1762" t="str">
        <f>TEXT(tblSales[[#This Row],[Datetime]], "mmm")</f>
        <v>Sep</v>
      </c>
      <c r="G1762" t="str">
        <f>TEXT(tblSales[[#This Row],[Datetime]], "ddd")</f>
        <v>Thu</v>
      </c>
      <c r="H1762">
        <f>HOUR(tblSales[[#This Row],[Datetime]])</f>
        <v>12</v>
      </c>
      <c r="I1762" s="8">
        <v>0.55000000000000004</v>
      </c>
      <c r="J1762" t="s">
        <v>50</v>
      </c>
      <c r="K1762" t="s">
        <v>19</v>
      </c>
      <c r="L1762">
        <v>1</v>
      </c>
    </row>
    <row r="1763" spans="2:12" x14ac:dyDescent="0.2">
      <c r="B1763" s="5">
        <v>43720.53125</v>
      </c>
      <c r="C1763" s="12">
        <f>TIME(HOUR(tblSales[[#This Row],[Datetime]]),MINUTE(tblSales[[#This Row],[Datetime]]), SECOND(tblSales[[#This Row],[Datetime]]))</f>
        <v>0.53125</v>
      </c>
      <c r="D1763" s="6">
        <f>_xlfn.FLOOR.MATH(tblSales[[#This Row],[Datetime]])</f>
        <v>43720</v>
      </c>
      <c r="E1763">
        <f>YEAR(tblSales[[#This Row],[Datetime]])</f>
        <v>2019</v>
      </c>
      <c r="F1763" t="str">
        <f>TEXT(tblSales[[#This Row],[Datetime]], "mmm")</f>
        <v>Sep</v>
      </c>
      <c r="G1763" t="str">
        <f>TEXT(tblSales[[#This Row],[Datetime]], "ddd")</f>
        <v>Thu</v>
      </c>
      <c r="H1763">
        <f>HOUR(tblSales[[#This Row],[Datetime]])</f>
        <v>12</v>
      </c>
      <c r="I1763" s="8" t="s">
        <v>97</v>
      </c>
      <c r="J1763" t="s">
        <v>48</v>
      </c>
      <c r="K1763" t="s">
        <v>22</v>
      </c>
      <c r="L1763">
        <v>2</v>
      </c>
    </row>
    <row r="1764" spans="2:12" x14ac:dyDescent="0.2">
      <c r="B1764" s="5">
        <v>43720.53125</v>
      </c>
      <c r="C1764" s="12">
        <f>TIME(HOUR(tblSales[[#This Row],[Datetime]]),MINUTE(tblSales[[#This Row],[Datetime]]), SECOND(tblSales[[#This Row],[Datetime]]))</f>
        <v>0.53125</v>
      </c>
      <c r="D1764" s="6">
        <f>_xlfn.FLOOR.MATH(tblSales[[#This Row],[Datetime]])</f>
        <v>43720</v>
      </c>
      <c r="E1764">
        <f>YEAR(tblSales[[#This Row],[Datetime]])</f>
        <v>2019</v>
      </c>
      <c r="F1764" t="str">
        <f>TEXT(tblSales[[#This Row],[Datetime]], "mmm")</f>
        <v>Sep</v>
      </c>
      <c r="G1764" t="str">
        <f>TEXT(tblSales[[#This Row],[Datetime]], "ddd")</f>
        <v>Thu</v>
      </c>
      <c r="H1764">
        <f>HOUR(tblSales[[#This Row],[Datetime]])</f>
        <v>12</v>
      </c>
      <c r="I1764" s="8">
        <v>0.55000000000000004</v>
      </c>
      <c r="J1764" t="s">
        <v>48</v>
      </c>
      <c r="K1764" t="s">
        <v>8</v>
      </c>
      <c r="L1764">
        <v>1</v>
      </c>
    </row>
    <row r="1765" spans="2:12" x14ac:dyDescent="0.2">
      <c r="B1765" s="5">
        <v>43720.53125</v>
      </c>
      <c r="C1765" s="12">
        <f>TIME(HOUR(tblSales[[#This Row],[Datetime]]),MINUTE(tblSales[[#This Row],[Datetime]]), SECOND(tblSales[[#This Row],[Datetime]]))</f>
        <v>0.53125</v>
      </c>
      <c r="D1765" s="6">
        <f>_xlfn.FLOOR.MATH(tblSales[[#This Row],[Datetime]])</f>
        <v>43720</v>
      </c>
      <c r="E1765">
        <f>YEAR(tblSales[[#This Row],[Datetime]])</f>
        <v>2019</v>
      </c>
      <c r="F1765" t="str">
        <f>TEXT(tblSales[[#This Row],[Datetime]], "mmm")</f>
        <v>Sep</v>
      </c>
      <c r="G1765" t="str">
        <f>TEXT(tblSales[[#This Row],[Datetime]], "ddd")</f>
        <v>Thu</v>
      </c>
      <c r="H1765">
        <f>HOUR(tblSales[[#This Row],[Datetime]])</f>
        <v>12</v>
      </c>
      <c r="I1765" s="8">
        <v>0.8</v>
      </c>
      <c r="J1765" t="s">
        <v>48</v>
      </c>
      <c r="K1765" t="s">
        <v>12</v>
      </c>
      <c r="L1765">
        <v>2</v>
      </c>
    </row>
    <row r="1766" spans="2:12" x14ac:dyDescent="0.2">
      <c r="B1766" s="5">
        <v>43720.559027777781</v>
      </c>
      <c r="C1766" s="12">
        <f>TIME(HOUR(tblSales[[#This Row],[Datetime]]),MINUTE(tblSales[[#This Row],[Datetime]]), SECOND(tblSales[[#This Row],[Datetime]]))</f>
        <v>0.55902777777777779</v>
      </c>
      <c r="D1766" s="6">
        <f>_xlfn.FLOOR.MATH(tblSales[[#This Row],[Datetime]])</f>
        <v>43720</v>
      </c>
      <c r="E1766">
        <f>YEAR(tblSales[[#This Row],[Datetime]])</f>
        <v>2019</v>
      </c>
      <c r="F1766" t="str">
        <f>TEXT(tblSales[[#This Row],[Datetime]], "mmm")</f>
        <v>Sep</v>
      </c>
      <c r="G1766" t="str">
        <f>TEXT(tblSales[[#This Row],[Datetime]], "ddd")</f>
        <v>Thu</v>
      </c>
      <c r="H1766">
        <f>HOUR(tblSales[[#This Row],[Datetime]])</f>
        <v>13</v>
      </c>
      <c r="I1766" s="8" t="s">
        <v>97</v>
      </c>
      <c r="J1766" t="s">
        <v>49</v>
      </c>
      <c r="K1766" t="s">
        <v>22</v>
      </c>
      <c r="L1766">
        <v>2</v>
      </c>
    </row>
    <row r="1767" spans="2:12" x14ac:dyDescent="0.2">
      <c r="B1767" s="5">
        <v>43720.559027777781</v>
      </c>
      <c r="C1767" s="12">
        <f>TIME(HOUR(tblSales[[#This Row],[Datetime]]),MINUTE(tblSales[[#This Row],[Datetime]]), SECOND(tblSales[[#This Row],[Datetime]]))</f>
        <v>0.55902777777777779</v>
      </c>
      <c r="D1767" s="6">
        <f>_xlfn.FLOOR.MATH(tblSales[[#This Row],[Datetime]])</f>
        <v>43720</v>
      </c>
      <c r="E1767">
        <f>YEAR(tblSales[[#This Row],[Datetime]])</f>
        <v>2019</v>
      </c>
      <c r="F1767" t="str">
        <f>TEXT(tblSales[[#This Row],[Datetime]], "mmm")</f>
        <v>Sep</v>
      </c>
      <c r="G1767" t="str">
        <f>TEXT(tblSales[[#This Row],[Datetime]], "ddd")</f>
        <v>Thu</v>
      </c>
      <c r="H1767">
        <f>HOUR(tblSales[[#This Row],[Datetime]])</f>
        <v>13</v>
      </c>
      <c r="I1767" s="8">
        <v>0.55000000000000004</v>
      </c>
      <c r="J1767" t="s">
        <v>49</v>
      </c>
      <c r="K1767" t="s">
        <v>8</v>
      </c>
      <c r="L1767">
        <v>1</v>
      </c>
    </row>
    <row r="1768" spans="2:12" x14ac:dyDescent="0.2">
      <c r="B1768" s="5">
        <v>43720.571527777778</v>
      </c>
      <c r="C1768" s="12">
        <f>TIME(HOUR(tblSales[[#This Row],[Datetime]]),MINUTE(tblSales[[#This Row],[Datetime]]), SECOND(tblSales[[#This Row],[Datetime]]))</f>
        <v>0.57152777777777775</v>
      </c>
      <c r="D1768" s="6">
        <f>_xlfn.FLOOR.MATH(tblSales[[#This Row],[Datetime]])</f>
        <v>43720</v>
      </c>
      <c r="E1768">
        <f>YEAR(tblSales[[#This Row],[Datetime]])</f>
        <v>2019</v>
      </c>
      <c r="F1768" t="str">
        <f>TEXT(tblSales[[#This Row],[Datetime]], "mmm")</f>
        <v>Sep</v>
      </c>
      <c r="G1768" t="str">
        <f>TEXT(tblSales[[#This Row],[Datetime]], "ddd")</f>
        <v>Thu</v>
      </c>
      <c r="H1768">
        <f>HOUR(tblSales[[#This Row],[Datetime]])</f>
        <v>13</v>
      </c>
      <c r="I1768" s="8" t="s">
        <v>97</v>
      </c>
      <c r="J1768" t="s">
        <v>50</v>
      </c>
      <c r="K1768" t="s">
        <v>22</v>
      </c>
      <c r="L1768">
        <v>1</v>
      </c>
    </row>
    <row r="1769" spans="2:12" x14ac:dyDescent="0.2">
      <c r="B1769" s="5">
        <v>43720.571527777778</v>
      </c>
      <c r="C1769" s="12">
        <f>TIME(HOUR(tblSales[[#This Row],[Datetime]]),MINUTE(tblSales[[#This Row],[Datetime]]), SECOND(tblSales[[#This Row],[Datetime]]))</f>
        <v>0.57152777777777775</v>
      </c>
      <c r="D1769" s="6">
        <f>_xlfn.FLOOR.MATH(tblSales[[#This Row],[Datetime]])</f>
        <v>43720</v>
      </c>
      <c r="E1769">
        <f>YEAR(tblSales[[#This Row],[Datetime]])</f>
        <v>2019</v>
      </c>
      <c r="F1769" t="str">
        <f>TEXT(tblSales[[#This Row],[Datetime]], "mmm")</f>
        <v>Sep</v>
      </c>
      <c r="G1769" t="str">
        <f>TEXT(tblSales[[#This Row],[Datetime]], "ddd")</f>
        <v>Thu</v>
      </c>
      <c r="H1769">
        <f>HOUR(tblSales[[#This Row],[Datetime]])</f>
        <v>13</v>
      </c>
      <c r="I1769" s="8">
        <v>0.55000000000000004</v>
      </c>
      <c r="J1769" t="s">
        <v>50</v>
      </c>
      <c r="K1769" t="s">
        <v>15</v>
      </c>
      <c r="L1769">
        <v>1</v>
      </c>
    </row>
    <row r="1770" spans="2:12" x14ac:dyDescent="0.2">
      <c r="B1770" s="5">
        <v>43720.571527777778</v>
      </c>
      <c r="C1770" s="12">
        <f>TIME(HOUR(tblSales[[#This Row],[Datetime]]),MINUTE(tblSales[[#This Row],[Datetime]]), SECOND(tblSales[[#This Row],[Datetime]]))</f>
        <v>0.57152777777777775</v>
      </c>
      <c r="D1770" s="6">
        <f>_xlfn.FLOOR.MATH(tblSales[[#This Row],[Datetime]])</f>
        <v>43720</v>
      </c>
      <c r="E1770">
        <f>YEAR(tblSales[[#This Row],[Datetime]])</f>
        <v>2019</v>
      </c>
      <c r="F1770" t="str">
        <f>TEXT(tblSales[[#This Row],[Datetime]], "mmm")</f>
        <v>Sep</v>
      </c>
      <c r="G1770" t="str">
        <f>TEXT(tblSales[[#This Row],[Datetime]], "ddd")</f>
        <v>Thu</v>
      </c>
      <c r="H1770">
        <f>HOUR(tblSales[[#This Row],[Datetime]])</f>
        <v>13</v>
      </c>
      <c r="I1770" s="8">
        <v>5</v>
      </c>
      <c r="J1770" t="s">
        <v>50</v>
      </c>
      <c r="K1770" t="s">
        <v>11</v>
      </c>
      <c r="L1770">
        <v>2</v>
      </c>
    </row>
    <row r="1771" spans="2:12" x14ac:dyDescent="0.2">
      <c r="B1771" s="5">
        <v>43720.57708333333</v>
      </c>
      <c r="C1771" s="12">
        <f>TIME(HOUR(tblSales[[#This Row],[Datetime]]),MINUTE(tblSales[[#This Row],[Datetime]]), SECOND(tblSales[[#This Row],[Datetime]]))</f>
        <v>0.57708333333333328</v>
      </c>
      <c r="D1771" s="6">
        <f>_xlfn.FLOOR.MATH(tblSales[[#This Row],[Datetime]])</f>
        <v>43720</v>
      </c>
      <c r="E1771">
        <f>YEAR(tblSales[[#This Row],[Datetime]])</f>
        <v>2019</v>
      </c>
      <c r="F1771" t="str">
        <f>TEXT(tblSales[[#This Row],[Datetime]], "mmm")</f>
        <v>Sep</v>
      </c>
      <c r="G1771" t="str">
        <f>TEXT(tblSales[[#This Row],[Datetime]], "ddd")</f>
        <v>Thu</v>
      </c>
      <c r="H1771">
        <f>HOUR(tblSales[[#This Row],[Datetime]])</f>
        <v>13</v>
      </c>
      <c r="I1771" s="8" t="s">
        <v>97</v>
      </c>
      <c r="J1771" t="s">
        <v>53</v>
      </c>
      <c r="K1771" t="s">
        <v>22</v>
      </c>
      <c r="L1771">
        <v>2</v>
      </c>
    </row>
    <row r="1772" spans="2:12" x14ac:dyDescent="0.2">
      <c r="B1772" s="5">
        <v>43720.57708333333</v>
      </c>
      <c r="C1772" s="12">
        <f>TIME(HOUR(tblSales[[#This Row],[Datetime]]),MINUTE(tblSales[[#This Row],[Datetime]]), SECOND(tblSales[[#This Row],[Datetime]]))</f>
        <v>0.57708333333333328</v>
      </c>
      <c r="D1772" s="6">
        <f>_xlfn.FLOOR.MATH(tblSales[[#This Row],[Datetime]])</f>
        <v>43720</v>
      </c>
      <c r="E1772">
        <f>YEAR(tblSales[[#This Row],[Datetime]])</f>
        <v>2019</v>
      </c>
      <c r="F1772" t="str">
        <f>TEXT(tblSales[[#This Row],[Datetime]], "mmm")</f>
        <v>Sep</v>
      </c>
      <c r="G1772" t="str">
        <f>TEXT(tblSales[[#This Row],[Datetime]], "ddd")</f>
        <v>Thu</v>
      </c>
      <c r="H1772">
        <f>HOUR(tblSales[[#This Row],[Datetime]])</f>
        <v>13</v>
      </c>
      <c r="I1772" s="8">
        <v>0.55000000000000004</v>
      </c>
      <c r="J1772" t="s">
        <v>53</v>
      </c>
      <c r="K1772" t="s">
        <v>8</v>
      </c>
      <c r="L1772">
        <v>1</v>
      </c>
    </row>
    <row r="1773" spans="2:12" x14ac:dyDescent="0.2">
      <c r="B1773" s="5">
        <v>43720.57708333333</v>
      </c>
      <c r="C1773" s="12">
        <f>TIME(HOUR(tblSales[[#This Row],[Datetime]]),MINUTE(tblSales[[#This Row],[Datetime]]), SECOND(tblSales[[#This Row],[Datetime]]))</f>
        <v>0.57708333333333328</v>
      </c>
      <c r="D1773" s="6">
        <f>_xlfn.FLOOR.MATH(tblSales[[#This Row],[Datetime]])</f>
        <v>43720</v>
      </c>
      <c r="E1773">
        <f>YEAR(tblSales[[#This Row],[Datetime]])</f>
        <v>2019</v>
      </c>
      <c r="F1773" t="str">
        <f>TEXT(tblSales[[#This Row],[Datetime]], "mmm")</f>
        <v>Sep</v>
      </c>
      <c r="G1773" t="str">
        <f>TEXT(tblSales[[#This Row],[Datetime]], "ddd")</f>
        <v>Thu</v>
      </c>
      <c r="H1773">
        <f>HOUR(tblSales[[#This Row],[Datetime]])</f>
        <v>13</v>
      </c>
      <c r="I1773" s="8">
        <v>0.4</v>
      </c>
      <c r="J1773" t="s">
        <v>53</v>
      </c>
      <c r="K1773" t="s">
        <v>14</v>
      </c>
      <c r="L1773">
        <v>1</v>
      </c>
    </row>
    <row r="1774" spans="2:12" x14ac:dyDescent="0.2">
      <c r="B1774" s="5">
        <v>43720.57708333333</v>
      </c>
      <c r="C1774" s="12">
        <f>TIME(HOUR(tblSales[[#This Row],[Datetime]]),MINUTE(tblSales[[#This Row],[Datetime]]), SECOND(tblSales[[#This Row],[Datetime]]))</f>
        <v>0.57708333333333328</v>
      </c>
      <c r="D1774" s="6">
        <f>_xlfn.FLOOR.MATH(tblSales[[#This Row],[Datetime]])</f>
        <v>43720</v>
      </c>
      <c r="E1774">
        <f>YEAR(tblSales[[#This Row],[Datetime]])</f>
        <v>2019</v>
      </c>
      <c r="F1774" t="str">
        <f>TEXT(tblSales[[#This Row],[Datetime]], "mmm")</f>
        <v>Sep</v>
      </c>
      <c r="G1774" t="str">
        <f>TEXT(tblSales[[#This Row],[Datetime]], "ddd")</f>
        <v>Thu</v>
      </c>
      <c r="H1774">
        <f>HOUR(tblSales[[#This Row],[Datetime]])</f>
        <v>13</v>
      </c>
      <c r="I1774" s="8">
        <v>0.45</v>
      </c>
      <c r="J1774" t="s">
        <v>53</v>
      </c>
      <c r="K1774" t="s">
        <v>17</v>
      </c>
      <c r="L1774">
        <v>1</v>
      </c>
    </row>
    <row r="1775" spans="2:12" x14ac:dyDescent="0.2">
      <c r="B1775" s="5">
        <v>43720.57708333333</v>
      </c>
      <c r="C1775" s="12">
        <f>TIME(HOUR(tblSales[[#This Row],[Datetime]]),MINUTE(tblSales[[#This Row],[Datetime]]), SECOND(tblSales[[#This Row],[Datetime]]))</f>
        <v>0.57708333333333328</v>
      </c>
      <c r="D1775" s="6">
        <f>_xlfn.FLOOR.MATH(tblSales[[#This Row],[Datetime]])</f>
        <v>43720</v>
      </c>
      <c r="E1775">
        <f>YEAR(tblSales[[#This Row],[Datetime]])</f>
        <v>2019</v>
      </c>
      <c r="F1775" t="str">
        <f>TEXT(tblSales[[#This Row],[Datetime]], "mmm")</f>
        <v>Sep</v>
      </c>
      <c r="G1775" t="str">
        <f>TEXT(tblSales[[#This Row],[Datetime]], "ddd")</f>
        <v>Thu</v>
      </c>
      <c r="H1775">
        <f>HOUR(tblSales[[#This Row],[Datetime]])</f>
        <v>13</v>
      </c>
      <c r="I1775" s="8">
        <v>0.55000000000000004</v>
      </c>
      <c r="J1775" t="s">
        <v>53</v>
      </c>
      <c r="K1775" t="s">
        <v>19</v>
      </c>
      <c r="L1775">
        <v>1</v>
      </c>
    </row>
    <row r="1776" spans="2:12" x14ac:dyDescent="0.2">
      <c r="B1776" s="5">
        <v>43722.463194444441</v>
      </c>
      <c r="C1776" s="12">
        <f>TIME(HOUR(tblSales[[#This Row],[Datetime]]),MINUTE(tblSales[[#This Row],[Datetime]]), SECOND(tblSales[[#This Row],[Datetime]]))</f>
        <v>0.46319444444444446</v>
      </c>
      <c r="D1776" s="6">
        <f>_xlfn.FLOOR.MATH(tblSales[[#This Row],[Datetime]])</f>
        <v>43722</v>
      </c>
      <c r="E1776">
        <f>YEAR(tblSales[[#This Row],[Datetime]])</f>
        <v>2019</v>
      </c>
      <c r="F1776" t="str">
        <f>TEXT(tblSales[[#This Row],[Datetime]], "mmm")</f>
        <v>Sep</v>
      </c>
      <c r="G1776" t="str">
        <f>TEXT(tblSales[[#This Row],[Datetime]], "ddd")</f>
        <v>Sat</v>
      </c>
      <c r="H1776">
        <f>HOUR(tblSales[[#This Row],[Datetime]])</f>
        <v>11</v>
      </c>
      <c r="I1776" s="8">
        <v>0.55000000000000004</v>
      </c>
      <c r="J1776" t="s">
        <v>47</v>
      </c>
      <c r="K1776" t="s">
        <v>20</v>
      </c>
      <c r="L1776">
        <v>1</v>
      </c>
    </row>
    <row r="1777" spans="2:12" x14ac:dyDescent="0.2">
      <c r="B1777" s="5">
        <v>43722.463194444441</v>
      </c>
      <c r="C1777" s="12">
        <f>TIME(HOUR(tblSales[[#This Row],[Datetime]]),MINUTE(tblSales[[#This Row],[Datetime]]), SECOND(tblSales[[#This Row],[Datetime]]))</f>
        <v>0.46319444444444446</v>
      </c>
      <c r="D1777" s="6">
        <f>_xlfn.FLOOR.MATH(tblSales[[#This Row],[Datetime]])</f>
        <v>43722</v>
      </c>
      <c r="E1777">
        <f>YEAR(tblSales[[#This Row],[Datetime]])</f>
        <v>2019</v>
      </c>
      <c r="F1777" t="str">
        <f>TEXT(tblSales[[#This Row],[Datetime]], "mmm")</f>
        <v>Sep</v>
      </c>
      <c r="G1777" t="str">
        <f>TEXT(tblSales[[#This Row],[Datetime]], "ddd")</f>
        <v>Sat</v>
      </c>
      <c r="H1777">
        <f>HOUR(tblSales[[#This Row],[Datetime]])</f>
        <v>11</v>
      </c>
      <c r="I1777" s="8" t="s">
        <v>97</v>
      </c>
      <c r="J1777" t="s">
        <v>47</v>
      </c>
      <c r="K1777" t="s">
        <v>22</v>
      </c>
      <c r="L1777">
        <v>1</v>
      </c>
    </row>
    <row r="1778" spans="2:12" x14ac:dyDescent="0.2">
      <c r="B1778" s="5">
        <v>43722.463194444441</v>
      </c>
      <c r="C1778" s="12">
        <f>TIME(HOUR(tblSales[[#This Row],[Datetime]]),MINUTE(tblSales[[#This Row],[Datetime]]), SECOND(tblSales[[#This Row],[Datetime]]))</f>
        <v>0.46319444444444446</v>
      </c>
      <c r="D1778" s="6">
        <f>_xlfn.FLOOR.MATH(tblSales[[#This Row],[Datetime]])</f>
        <v>43722</v>
      </c>
      <c r="E1778">
        <f>YEAR(tblSales[[#This Row],[Datetime]])</f>
        <v>2019</v>
      </c>
      <c r="F1778" t="str">
        <f>TEXT(tblSales[[#This Row],[Datetime]], "mmm")</f>
        <v>Sep</v>
      </c>
      <c r="G1778" t="str">
        <f>TEXT(tblSales[[#This Row],[Datetime]], "ddd")</f>
        <v>Sat</v>
      </c>
      <c r="H1778">
        <f>HOUR(tblSales[[#This Row],[Datetime]])</f>
        <v>11</v>
      </c>
      <c r="I1778" s="8">
        <v>0.55000000000000004</v>
      </c>
      <c r="J1778" t="s">
        <v>47</v>
      </c>
      <c r="K1778" t="s">
        <v>8</v>
      </c>
      <c r="L1778">
        <v>1</v>
      </c>
    </row>
    <row r="1779" spans="2:12" x14ac:dyDescent="0.2">
      <c r="B1779" s="5">
        <v>43722.463194444441</v>
      </c>
      <c r="C1779" s="12">
        <f>TIME(HOUR(tblSales[[#This Row],[Datetime]]),MINUTE(tblSales[[#This Row],[Datetime]]), SECOND(tblSales[[#This Row],[Datetime]]))</f>
        <v>0.46319444444444446</v>
      </c>
      <c r="D1779" s="6">
        <f>_xlfn.FLOOR.MATH(tblSales[[#This Row],[Datetime]])</f>
        <v>43722</v>
      </c>
      <c r="E1779">
        <f>YEAR(tblSales[[#This Row],[Datetime]])</f>
        <v>2019</v>
      </c>
      <c r="F1779" t="str">
        <f>TEXT(tblSales[[#This Row],[Datetime]], "mmm")</f>
        <v>Sep</v>
      </c>
      <c r="G1779" t="str">
        <f>TEXT(tblSales[[#This Row],[Datetime]], "ddd")</f>
        <v>Sat</v>
      </c>
      <c r="H1779">
        <f>HOUR(tblSales[[#This Row],[Datetime]])</f>
        <v>11</v>
      </c>
      <c r="I1779" s="8">
        <v>0.4</v>
      </c>
      <c r="J1779" t="s">
        <v>47</v>
      </c>
      <c r="K1779" t="s">
        <v>12</v>
      </c>
      <c r="L1779">
        <v>1</v>
      </c>
    </row>
    <row r="1780" spans="2:12" x14ac:dyDescent="0.2">
      <c r="B1780" s="5">
        <v>43722.463194444441</v>
      </c>
      <c r="C1780" s="12">
        <f>TIME(HOUR(tblSales[[#This Row],[Datetime]]),MINUTE(tblSales[[#This Row],[Datetime]]), SECOND(tblSales[[#This Row],[Datetime]]))</f>
        <v>0.46319444444444446</v>
      </c>
      <c r="D1780" s="6">
        <f>_xlfn.FLOOR.MATH(tblSales[[#This Row],[Datetime]])</f>
        <v>43722</v>
      </c>
      <c r="E1780">
        <f>YEAR(tblSales[[#This Row],[Datetime]])</f>
        <v>2019</v>
      </c>
      <c r="F1780" t="str">
        <f>TEXT(tblSales[[#This Row],[Datetime]], "mmm")</f>
        <v>Sep</v>
      </c>
      <c r="G1780" t="str">
        <f>TEXT(tblSales[[#This Row],[Datetime]], "ddd")</f>
        <v>Sat</v>
      </c>
      <c r="H1780">
        <f>HOUR(tblSales[[#This Row],[Datetime]])</f>
        <v>11</v>
      </c>
      <c r="I1780" s="8">
        <v>1.79</v>
      </c>
      <c r="J1780" t="s">
        <v>47</v>
      </c>
      <c r="K1780" t="s">
        <v>13</v>
      </c>
      <c r="L1780">
        <v>1</v>
      </c>
    </row>
    <row r="1781" spans="2:12" x14ac:dyDescent="0.2">
      <c r="B1781" s="5">
        <v>43722.46875</v>
      </c>
      <c r="C1781" s="12">
        <f>TIME(HOUR(tblSales[[#This Row],[Datetime]]),MINUTE(tblSales[[#This Row],[Datetime]]), SECOND(tblSales[[#This Row],[Datetime]]))</f>
        <v>0.46875</v>
      </c>
      <c r="D1781" s="6">
        <f>_xlfn.FLOOR.MATH(tblSales[[#This Row],[Datetime]])</f>
        <v>43722</v>
      </c>
      <c r="E1781">
        <f>YEAR(tblSales[[#This Row],[Datetime]])</f>
        <v>2019</v>
      </c>
      <c r="F1781" t="str">
        <f>TEXT(tblSales[[#This Row],[Datetime]], "mmm")</f>
        <v>Sep</v>
      </c>
      <c r="G1781" t="str">
        <f>TEXT(tblSales[[#This Row],[Datetime]], "ddd")</f>
        <v>Sat</v>
      </c>
      <c r="H1781">
        <f>HOUR(tblSales[[#This Row],[Datetime]])</f>
        <v>11</v>
      </c>
      <c r="I1781" s="8">
        <v>1.6500000000000001</v>
      </c>
      <c r="J1781" t="s">
        <v>47</v>
      </c>
      <c r="K1781" t="s">
        <v>8</v>
      </c>
      <c r="L1781">
        <v>3</v>
      </c>
    </row>
    <row r="1782" spans="2:12" x14ac:dyDescent="0.2">
      <c r="B1782" s="5">
        <v>43722.46875</v>
      </c>
      <c r="C1782" s="12">
        <f>TIME(HOUR(tblSales[[#This Row],[Datetime]]),MINUTE(tblSales[[#This Row],[Datetime]]), SECOND(tblSales[[#This Row],[Datetime]]))</f>
        <v>0.46875</v>
      </c>
      <c r="D1782" s="6">
        <f>_xlfn.FLOOR.MATH(tblSales[[#This Row],[Datetime]])</f>
        <v>43722</v>
      </c>
      <c r="E1782">
        <f>YEAR(tblSales[[#This Row],[Datetime]])</f>
        <v>2019</v>
      </c>
      <c r="F1782" t="str">
        <f>TEXT(tblSales[[#This Row],[Datetime]], "mmm")</f>
        <v>Sep</v>
      </c>
      <c r="G1782" t="str">
        <f>TEXT(tblSales[[#This Row],[Datetime]], "ddd")</f>
        <v>Sat</v>
      </c>
      <c r="H1782">
        <f>HOUR(tblSales[[#This Row],[Datetime]])</f>
        <v>11</v>
      </c>
      <c r="I1782" s="8">
        <v>1.79</v>
      </c>
      <c r="J1782" t="s">
        <v>47</v>
      </c>
      <c r="K1782" t="s">
        <v>13</v>
      </c>
      <c r="L1782">
        <v>1</v>
      </c>
    </row>
    <row r="1783" spans="2:12" x14ac:dyDescent="0.2">
      <c r="B1783" s="5">
        <v>43722.46875</v>
      </c>
      <c r="C1783" s="12">
        <f>TIME(HOUR(tblSales[[#This Row],[Datetime]]),MINUTE(tblSales[[#This Row],[Datetime]]), SECOND(tblSales[[#This Row],[Datetime]]))</f>
        <v>0.46875</v>
      </c>
      <c r="D1783" s="6">
        <f>_xlfn.FLOOR.MATH(tblSales[[#This Row],[Datetime]])</f>
        <v>43722</v>
      </c>
      <c r="E1783">
        <f>YEAR(tblSales[[#This Row],[Datetime]])</f>
        <v>2019</v>
      </c>
      <c r="F1783" t="str">
        <f>TEXT(tblSales[[#This Row],[Datetime]], "mmm")</f>
        <v>Sep</v>
      </c>
      <c r="G1783" t="str">
        <f>TEXT(tblSales[[#This Row],[Datetime]], "ddd")</f>
        <v>Sat</v>
      </c>
      <c r="H1783">
        <f>HOUR(tblSales[[#This Row],[Datetime]])</f>
        <v>11</v>
      </c>
      <c r="I1783" s="8">
        <v>2.5</v>
      </c>
      <c r="J1783" t="s">
        <v>47</v>
      </c>
      <c r="K1783" t="s">
        <v>11</v>
      </c>
      <c r="L1783">
        <v>1</v>
      </c>
    </row>
    <row r="1784" spans="2:12" x14ac:dyDescent="0.2">
      <c r="B1784" s="5">
        <v>43722.470833333333</v>
      </c>
      <c r="C1784" s="12">
        <f>TIME(HOUR(tblSales[[#This Row],[Datetime]]),MINUTE(tblSales[[#This Row],[Datetime]]), SECOND(tblSales[[#This Row],[Datetime]]))</f>
        <v>0.47083333333333338</v>
      </c>
      <c r="D1784" s="6">
        <f>_xlfn.FLOOR.MATH(tblSales[[#This Row],[Datetime]])</f>
        <v>43722</v>
      </c>
      <c r="E1784">
        <f>YEAR(tblSales[[#This Row],[Datetime]])</f>
        <v>2019</v>
      </c>
      <c r="F1784" t="str">
        <f>TEXT(tblSales[[#This Row],[Datetime]], "mmm")</f>
        <v>Sep</v>
      </c>
      <c r="G1784" t="str">
        <f>TEXT(tblSales[[#This Row],[Datetime]], "ddd")</f>
        <v>Sat</v>
      </c>
      <c r="H1784">
        <f>HOUR(tblSales[[#This Row],[Datetime]])</f>
        <v>11</v>
      </c>
      <c r="I1784" s="8">
        <v>0.55000000000000004</v>
      </c>
      <c r="J1784" t="s">
        <v>53</v>
      </c>
      <c r="K1784" t="s">
        <v>15</v>
      </c>
      <c r="L1784">
        <v>1</v>
      </c>
    </row>
    <row r="1785" spans="2:12" x14ac:dyDescent="0.2">
      <c r="B1785" s="5">
        <v>43722.470833333333</v>
      </c>
      <c r="C1785" s="12">
        <f>TIME(HOUR(tblSales[[#This Row],[Datetime]]),MINUTE(tblSales[[#This Row],[Datetime]]), SECOND(tblSales[[#This Row],[Datetime]]))</f>
        <v>0.47083333333333338</v>
      </c>
      <c r="D1785" s="6">
        <f>_xlfn.FLOOR.MATH(tblSales[[#This Row],[Datetime]])</f>
        <v>43722</v>
      </c>
      <c r="E1785">
        <f>YEAR(tblSales[[#This Row],[Datetime]])</f>
        <v>2019</v>
      </c>
      <c r="F1785" t="str">
        <f>TEXT(tblSales[[#This Row],[Datetime]], "mmm")</f>
        <v>Sep</v>
      </c>
      <c r="G1785" t="str">
        <f>TEXT(tblSales[[#This Row],[Datetime]], "ddd")</f>
        <v>Sat</v>
      </c>
      <c r="H1785">
        <f>HOUR(tblSales[[#This Row],[Datetime]])</f>
        <v>11</v>
      </c>
      <c r="I1785" s="8">
        <v>0.3</v>
      </c>
      <c r="J1785" t="s">
        <v>53</v>
      </c>
      <c r="K1785" t="s">
        <v>16</v>
      </c>
      <c r="L1785">
        <v>1</v>
      </c>
    </row>
    <row r="1786" spans="2:12" x14ac:dyDescent="0.2">
      <c r="B1786" s="5">
        <v>43722.470833333333</v>
      </c>
      <c r="C1786" s="12">
        <f>TIME(HOUR(tblSales[[#This Row],[Datetime]]),MINUTE(tblSales[[#This Row],[Datetime]]), SECOND(tblSales[[#This Row],[Datetime]]))</f>
        <v>0.47083333333333338</v>
      </c>
      <c r="D1786" s="6">
        <f>_xlfn.FLOOR.MATH(tblSales[[#This Row],[Datetime]])</f>
        <v>43722</v>
      </c>
      <c r="E1786">
        <f>YEAR(tblSales[[#This Row],[Datetime]])</f>
        <v>2019</v>
      </c>
      <c r="F1786" t="str">
        <f>TEXT(tblSales[[#This Row],[Datetime]], "mmm")</f>
        <v>Sep</v>
      </c>
      <c r="G1786" t="str">
        <f>TEXT(tblSales[[#This Row],[Datetime]], "ddd")</f>
        <v>Sat</v>
      </c>
      <c r="H1786">
        <f>HOUR(tblSales[[#This Row],[Datetime]])</f>
        <v>11</v>
      </c>
      <c r="I1786" s="8">
        <v>0.4</v>
      </c>
      <c r="J1786" t="s">
        <v>53</v>
      </c>
      <c r="K1786" t="s">
        <v>14</v>
      </c>
      <c r="L1786">
        <v>1</v>
      </c>
    </row>
    <row r="1787" spans="2:12" x14ac:dyDescent="0.2">
      <c r="B1787" s="5">
        <v>43722.470833333333</v>
      </c>
      <c r="C1787" s="12">
        <f>TIME(HOUR(tblSales[[#This Row],[Datetime]]),MINUTE(tblSales[[#This Row],[Datetime]]), SECOND(tblSales[[#This Row],[Datetime]]))</f>
        <v>0.47083333333333338</v>
      </c>
      <c r="D1787" s="6">
        <f>_xlfn.FLOOR.MATH(tblSales[[#This Row],[Datetime]])</f>
        <v>43722</v>
      </c>
      <c r="E1787">
        <f>YEAR(tblSales[[#This Row],[Datetime]])</f>
        <v>2019</v>
      </c>
      <c r="F1787" t="str">
        <f>TEXT(tblSales[[#This Row],[Datetime]], "mmm")</f>
        <v>Sep</v>
      </c>
      <c r="G1787" t="str">
        <f>TEXT(tblSales[[#This Row],[Datetime]], "ddd")</f>
        <v>Sat</v>
      </c>
      <c r="H1787">
        <f>HOUR(tblSales[[#This Row],[Datetime]])</f>
        <v>11</v>
      </c>
      <c r="I1787" s="8">
        <v>0.45</v>
      </c>
      <c r="J1787" t="s">
        <v>53</v>
      </c>
      <c r="K1787" t="s">
        <v>17</v>
      </c>
      <c r="L1787">
        <v>1</v>
      </c>
    </row>
    <row r="1788" spans="2:12" x14ac:dyDescent="0.2">
      <c r="B1788" s="5">
        <v>43722.470833333333</v>
      </c>
      <c r="C1788" s="12">
        <f>TIME(HOUR(tblSales[[#This Row],[Datetime]]),MINUTE(tblSales[[#This Row],[Datetime]]), SECOND(tblSales[[#This Row],[Datetime]]))</f>
        <v>0.47083333333333338</v>
      </c>
      <c r="D1788" s="6">
        <f>_xlfn.FLOOR.MATH(tblSales[[#This Row],[Datetime]])</f>
        <v>43722</v>
      </c>
      <c r="E1788">
        <f>YEAR(tblSales[[#This Row],[Datetime]])</f>
        <v>2019</v>
      </c>
      <c r="F1788" t="str">
        <f>TEXT(tblSales[[#This Row],[Datetime]], "mmm")</f>
        <v>Sep</v>
      </c>
      <c r="G1788" t="str">
        <f>TEXT(tblSales[[#This Row],[Datetime]], "ddd")</f>
        <v>Sat</v>
      </c>
      <c r="H1788">
        <f>HOUR(tblSales[[#This Row],[Datetime]])</f>
        <v>11</v>
      </c>
      <c r="I1788" s="8">
        <v>0.55000000000000004</v>
      </c>
      <c r="J1788" t="s">
        <v>53</v>
      </c>
      <c r="K1788" t="s">
        <v>19</v>
      </c>
      <c r="L1788">
        <v>1</v>
      </c>
    </row>
    <row r="1789" spans="2:12" x14ac:dyDescent="0.2">
      <c r="B1789" s="5">
        <v>43722.482638888891</v>
      </c>
      <c r="C1789" s="12">
        <f>TIME(HOUR(tblSales[[#This Row],[Datetime]]),MINUTE(tblSales[[#This Row],[Datetime]]), SECOND(tblSales[[#This Row],[Datetime]]))</f>
        <v>0.4826388888888889</v>
      </c>
      <c r="D1789" s="6">
        <f>_xlfn.FLOOR.MATH(tblSales[[#This Row],[Datetime]])</f>
        <v>43722</v>
      </c>
      <c r="E1789">
        <f>YEAR(tblSales[[#This Row],[Datetime]])</f>
        <v>2019</v>
      </c>
      <c r="F1789" t="str">
        <f>TEXT(tblSales[[#This Row],[Datetime]], "mmm")</f>
        <v>Sep</v>
      </c>
      <c r="G1789" t="str">
        <f>TEXT(tblSales[[#This Row],[Datetime]], "ddd")</f>
        <v>Sat</v>
      </c>
      <c r="H1789">
        <f>HOUR(tblSales[[#This Row],[Datetime]])</f>
        <v>11</v>
      </c>
      <c r="I1789" s="8" t="s">
        <v>97</v>
      </c>
      <c r="J1789" t="s">
        <v>49</v>
      </c>
      <c r="K1789" t="s">
        <v>22</v>
      </c>
      <c r="L1789">
        <v>3</v>
      </c>
    </row>
    <row r="1790" spans="2:12" x14ac:dyDescent="0.2">
      <c r="B1790" s="5">
        <v>43722.482638888891</v>
      </c>
      <c r="C1790" s="12">
        <f>TIME(HOUR(tblSales[[#This Row],[Datetime]]),MINUTE(tblSales[[#This Row],[Datetime]]), SECOND(tblSales[[#This Row],[Datetime]]))</f>
        <v>0.4826388888888889</v>
      </c>
      <c r="D1790" s="6">
        <f>_xlfn.FLOOR.MATH(tblSales[[#This Row],[Datetime]])</f>
        <v>43722</v>
      </c>
      <c r="E1790">
        <f>YEAR(tblSales[[#This Row],[Datetime]])</f>
        <v>2019</v>
      </c>
      <c r="F1790" t="str">
        <f>TEXT(tblSales[[#This Row],[Datetime]], "mmm")</f>
        <v>Sep</v>
      </c>
      <c r="G1790" t="str">
        <f>TEXT(tblSales[[#This Row],[Datetime]], "ddd")</f>
        <v>Sat</v>
      </c>
      <c r="H1790">
        <f>HOUR(tblSales[[#This Row],[Datetime]])</f>
        <v>11</v>
      </c>
      <c r="I1790" s="8">
        <v>1.1000000000000001</v>
      </c>
      <c r="J1790" t="s">
        <v>49</v>
      </c>
      <c r="K1790" t="s">
        <v>19</v>
      </c>
      <c r="L1790">
        <v>2</v>
      </c>
    </row>
    <row r="1791" spans="2:12" x14ac:dyDescent="0.2">
      <c r="B1791" s="5">
        <v>43722.486805555556</v>
      </c>
      <c r="C1791" s="12">
        <f>TIME(HOUR(tblSales[[#This Row],[Datetime]]),MINUTE(tblSales[[#This Row],[Datetime]]), SECOND(tblSales[[#This Row],[Datetime]]))</f>
        <v>0.48680555555555555</v>
      </c>
      <c r="D1791" s="6">
        <f>_xlfn.FLOOR.MATH(tblSales[[#This Row],[Datetime]])</f>
        <v>43722</v>
      </c>
      <c r="E1791">
        <f>YEAR(tblSales[[#This Row],[Datetime]])</f>
        <v>2019</v>
      </c>
      <c r="F1791" t="str">
        <f>TEXT(tblSales[[#This Row],[Datetime]], "mmm")</f>
        <v>Sep</v>
      </c>
      <c r="G1791" t="str">
        <f>TEXT(tblSales[[#This Row],[Datetime]], "ddd")</f>
        <v>Sat</v>
      </c>
      <c r="H1791">
        <f>HOUR(tblSales[[#This Row],[Datetime]])</f>
        <v>11</v>
      </c>
      <c r="I1791" s="8" t="s">
        <v>97</v>
      </c>
      <c r="J1791" t="s">
        <v>49</v>
      </c>
      <c r="K1791" t="s">
        <v>22</v>
      </c>
      <c r="L1791">
        <v>2</v>
      </c>
    </row>
    <row r="1792" spans="2:12" x14ac:dyDescent="0.2">
      <c r="B1792" s="5">
        <v>43722.486805555556</v>
      </c>
      <c r="C1792" s="12">
        <f>TIME(HOUR(tblSales[[#This Row],[Datetime]]),MINUTE(tblSales[[#This Row],[Datetime]]), SECOND(tblSales[[#This Row],[Datetime]]))</f>
        <v>0.48680555555555555</v>
      </c>
      <c r="D1792" s="6">
        <f>_xlfn.FLOOR.MATH(tblSales[[#This Row],[Datetime]])</f>
        <v>43722</v>
      </c>
      <c r="E1792">
        <f>YEAR(tblSales[[#This Row],[Datetime]])</f>
        <v>2019</v>
      </c>
      <c r="F1792" t="str">
        <f>TEXT(tblSales[[#This Row],[Datetime]], "mmm")</f>
        <v>Sep</v>
      </c>
      <c r="G1792" t="str">
        <f>TEXT(tblSales[[#This Row],[Datetime]], "ddd")</f>
        <v>Sat</v>
      </c>
      <c r="H1792">
        <f>HOUR(tblSales[[#This Row],[Datetime]])</f>
        <v>11</v>
      </c>
      <c r="I1792" s="8">
        <v>0.55000000000000004</v>
      </c>
      <c r="J1792" t="s">
        <v>49</v>
      </c>
      <c r="K1792" t="s">
        <v>8</v>
      </c>
      <c r="L1792">
        <v>1</v>
      </c>
    </row>
    <row r="1793" spans="2:12" x14ac:dyDescent="0.2">
      <c r="B1793" s="5">
        <v>43722.504166666666</v>
      </c>
      <c r="C1793" s="12">
        <f>TIME(HOUR(tblSales[[#This Row],[Datetime]]),MINUTE(tblSales[[#This Row],[Datetime]]), SECOND(tblSales[[#This Row],[Datetime]]))</f>
        <v>0.50416666666666665</v>
      </c>
      <c r="D1793" s="6">
        <f>_xlfn.FLOOR.MATH(tblSales[[#This Row],[Datetime]])</f>
        <v>43722</v>
      </c>
      <c r="E1793">
        <f>YEAR(tblSales[[#This Row],[Datetime]])</f>
        <v>2019</v>
      </c>
      <c r="F1793" t="str">
        <f>TEXT(tblSales[[#This Row],[Datetime]], "mmm")</f>
        <v>Sep</v>
      </c>
      <c r="G1793" t="str">
        <f>TEXT(tblSales[[#This Row],[Datetime]], "ddd")</f>
        <v>Sat</v>
      </c>
      <c r="H1793">
        <f>HOUR(tblSales[[#This Row],[Datetime]])</f>
        <v>12</v>
      </c>
      <c r="I1793" s="8">
        <v>4</v>
      </c>
      <c r="J1793" t="s">
        <v>53</v>
      </c>
      <c r="K1793" t="s">
        <v>25</v>
      </c>
      <c r="L1793">
        <v>1</v>
      </c>
    </row>
    <row r="1794" spans="2:12" x14ac:dyDescent="0.2">
      <c r="B1794" s="5">
        <v>43722.504166666666</v>
      </c>
      <c r="C1794" s="12">
        <f>TIME(HOUR(tblSales[[#This Row],[Datetime]]),MINUTE(tblSales[[#This Row],[Datetime]]), SECOND(tblSales[[#This Row],[Datetime]]))</f>
        <v>0.50416666666666665</v>
      </c>
      <c r="D1794" s="6">
        <f>_xlfn.FLOOR.MATH(tblSales[[#This Row],[Datetime]])</f>
        <v>43722</v>
      </c>
      <c r="E1794">
        <f>YEAR(tblSales[[#This Row],[Datetime]])</f>
        <v>2019</v>
      </c>
      <c r="F1794" t="str">
        <f>TEXT(tblSales[[#This Row],[Datetime]], "mmm")</f>
        <v>Sep</v>
      </c>
      <c r="G1794" t="str">
        <f>TEXT(tblSales[[#This Row],[Datetime]], "ddd")</f>
        <v>Sat</v>
      </c>
      <c r="H1794">
        <f>HOUR(tblSales[[#This Row],[Datetime]])</f>
        <v>12</v>
      </c>
      <c r="I1794" s="8" t="s">
        <v>97</v>
      </c>
      <c r="J1794" t="s">
        <v>53</v>
      </c>
      <c r="K1794" t="s">
        <v>22</v>
      </c>
      <c r="L1794">
        <v>1</v>
      </c>
    </row>
    <row r="1795" spans="2:12" x14ac:dyDescent="0.2">
      <c r="B1795" s="5">
        <v>43722.504166666666</v>
      </c>
      <c r="C1795" s="12">
        <f>TIME(HOUR(tblSales[[#This Row],[Datetime]]),MINUTE(tblSales[[#This Row],[Datetime]]), SECOND(tblSales[[#This Row],[Datetime]]))</f>
        <v>0.50416666666666665</v>
      </c>
      <c r="D1795" s="6">
        <f>_xlfn.FLOOR.MATH(tblSales[[#This Row],[Datetime]])</f>
        <v>43722</v>
      </c>
      <c r="E1795">
        <f>YEAR(tblSales[[#This Row],[Datetime]])</f>
        <v>2019</v>
      </c>
      <c r="F1795" t="str">
        <f>TEXT(tblSales[[#This Row],[Datetime]], "mmm")</f>
        <v>Sep</v>
      </c>
      <c r="G1795" t="str">
        <f>TEXT(tblSales[[#This Row],[Datetime]], "ddd")</f>
        <v>Sat</v>
      </c>
      <c r="H1795">
        <f>HOUR(tblSales[[#This Row],[Datetime]])</f>
        <v>12</v>
      </c>
      <c r="I1795" s="8">
        <v>0.55000000000000004</v>
      </c>
      <c r="J1795" t="s">
        <v>53</v>
      </c>
      <c r="K1795" t="s">
        <v>15</v>
      </c>
      <c r="L1795">
        <v>1</v>
      </c>
    </row>
    <row r="1796" spans="2:12" x14ac:dyDescent="0.2">
      <c r="B1796" s="5">
        <v>43722.504166666666</v>
      </c>
      <c r="C1796" s="12">
        <f>TIME(HOUR(tblSales[[#This Row],[Datetime]]),MINUTE(tblSales[[#This Row],[Datetime]]), SECOND(tblSales[[#This Row],[Datetime]]))</f>
        <v>0.50416666666666665</v>
      </c>
      <c r="D1796" s="6">
        <f>_xlfn.FLOOR.MATH(tblSales[[#This Row],[Datetime]])</f>
        <v>43722</v>
      </c>
      <c r="E1796">
        <f>YEAR(tblSales[[#This Row],[Datetime]])</f>
        <v>2019</v>
      </c>
      <c r="F1796" t="str">
        <f>TEXT(tblSales[[#This Row],[Datetime]], "mmm")</f>
        <v>Sep</v>
      </c>
      <c r="G1796" t="str">
        <f>TEXT(tblSales[[#This Row],[Datetime]], "ddd")</f>
        <v>Sat</v>
      </c>
      <c r="H1796">
        <f>HOUR(tblSales[[#This Row],[Datetime]])</f>
        <v>12</v>
      </c>
      <c r="I1796" s="8">
        <v>0.2</v>
      </c>
      <c r="J1796" t="s">
        <v>53</v>
      </c>
      <c r="K1796" t="s">
        <v>18</v>
      </c>
      <c r="L1796">
        <v>1</v>
      </c>
    </row>
    <row r="1797" spans="2:12" x14ac:dyDescent="0.2">
      <c r="B1797" s="5">
        <v>43722.511805555558</v>
      </c>
      <c r="C1797" s="12">
        <f>TIME(HOUR(tblSales[[#This Row],[Datetime]]),MINUTE(tblSales[[#This Row],[Datetime]]), SECOND(tblSales[[#This Row],[Datetime]]))</f>
        <v>0.51180555555555551</v>
      </c>
      <c r="D1797" s="6">
        <f>_xlfn.FLOOR.MATH(tblSales[[#This Row],[Datetime]])</f>
        <v>43722</v>
      </c>
      <c r="E1797">
        <f>YEAR(tblSales[[#This Row],[Datetime]])</f>
        <v>2019</v>
      </c>
      <c r="F1797" t="str">
        <f>TEXT(tblSales[[#This Row],[Datetime]], "mmm")</f>
        <v>Sep</v>
      </c>
      <c r="G1797" t="str">
        <f>TEXT(tblSales[[#This Row],[Datetime]], "ddd")</f>
        <v>Sat</v>
      </c>
      <c r="H1797">
        <f>HOUR(tblSales[[#This Row],[Datetime]])</f>
        <v>12</v>
      </c>
      <c r="I1797" s="8" t="s">
        <v>97</v>
      </c>
      <c r="J1797" t="s">
        <v>48</v>
      </c>
      <c r="K1797" t="s">
        <v>22</v>
      </c>
      <c r="L1797">
        <v>1</v>
      </c>
    </row>
    <row r="1798" spans="2:12" x14ac:dyDescent="0.2">
      <c r="B1798" s="5">
        <v>43722.511805555558</v>
      </c>
      <c r="C1798" s="12">
        <f>TIME(HOUR(tblSales[[#This Row],[Datetime]]),MINUTE(tblSales[[#This Row],[Datetime]]), SECOND(tblSales[[#This Row],[Datetime]]))</f>
        <v>0.51180555555555551</v>
      </c>
      <c r="D1798" s="6">
        <f>_xlfn.FLOOR.MATH(tblSales[[#This Row],[Datetime]])</f>
        <v>43722</v>
      </c>
      <c r="E1798">
        <f>YEAR(tblSales[[#This Row],[Datetime]])</f>
        <v>2019</v>
      </c>
      <c r="F1798" t="str">
        <f>TEXT(tblSales[[#This Row],[Datetime]], "mmm")</f>
        <v>Sep</v>
      </c>
      <c r="G1798" t="str">
        <f>TEXT(tblSales[[#This Row],[Datetime]], "ddd")</f>
        <v>Sat</v>
      </c>
      <c r="H1798">
        <f>HOUR(tblSales[[#This Row],[Datetime]])</f>
        <v>12</v>
      </c>
      <c r="I1798" s="8">
        <v>0.4</v>
      </c>
      <c r="J1798" t="s">
        <v>48</v>
      </c>
      <c r="K1798" t="s">
        <v>14</v>
      </c>
      <c r="L1798">
        <v>1</v>
      </c>
    </row>
    <row r="1799" spans="2:12" x14ac:dyDescent="0.2">
      <c r="B1799" s="5">
        <v>43722.511805555558</v>
      </c>
      <c r="C1799" s="12">
        <f>TIME(HOUR(tblSales[[#This Row],[Datetime]]),MINUTE(tblSales[[#This Row],[Datetime]]), SECOND(tblSales[[#This Row],[Datetime]]))</f>
        <v>0.51180555555555551</v>
      </c>
      <c r="D1799" s="6">
        <f>_xlfn.FLOOR.MATH(tblSales[[#This Row],[Datetime]])</f>
        <v>43722</v>
      </c>
      <c r="E1799">
        <f>YEAR(tblSales[[#This Row],[Datetime]])</f>
        <v>2019</v>
      </c>
      <c r="F1799" t="str">
        <f>TEXT(tblSales[[#This Row],[Datetime]], "mmm")</f>
        <v>Sep</v>
      </c>
      <c r="G1799" t="str">
        <f>TEXT(tblSales[[#This Row],[Datetime]], "ddd")</f>
        <v>Sat</v>
      </c>
      <c r="H1799">
        <f>HOUR(tblSales[[#This Row],[Datetime]])</f>
        <v>12</v>
      </c>
      <c r="I1799" s="8">
        <v>0.4</v>
      </c>
      <c r="J1799" t="s">
        <v>48</v>
      </c>
      <c r="K1799" t="s">
        <v>12</v>
      </c>
      <c r="L1799">
        <v>1</v>
      </c>
    </row>
    <row r="1800" spans="2:12" x14ac:dyDescent="0.2">
      <c r="B1800" s="5">
        <v>43722.511805555558</v>
      </c>
      <c r="C1800" s="12">
        <f>TIME(HOUR(tblSales[[#This Row],[Datetime]]),MINUTE(tblSales[[#This Row],[Datetime]]), SECOND(tblSales[[#This Row],[Datetime]]))</f>
        <v>0.51180555555555551</v>
      </c>
      <c r="D1800" s="6">
        <f>_xlfn.FLOOR.MATH(tblSales[[#This Row],[Datetime]])</f>
        <v>43722</v>
      </c>
      <c r="E1800">
        <f>YEAR(tblSales[[#This Row],[Datetime]])</f>
        <v>2019</v>
      </c>
      <c r="F1800" t="str">
        <f>TEXT(tblSales[[#This Row],[Datetime]], "mmm")</f>
        <v>Sep</v>
      </c>
      <c r="G1800" t="str">
        <f>TEXT(tblSales[[#This Row],[Datetime]], "ddd")</f>
        <v>Sat</v>
      </c>
      <c r="H1800">
        <f>HOUR(tblSales[[#This Row],[Datetime]])</f>
        <v>12</v>
      </c>
      <c r="I1800" s="8">
        <v>1.79</v>
      </c>
      <c r="J1800" t="s">
        <v>48</v>
      </c>
      <c r="K1800" t="s">
        <v>13</v>
      </c>
      <c r="L1800">
        <v>1</v>
      </c>
    </row>
    <row r="1801" spans="2:12" x14ac:dyDescent="0.2">
      <c r="B1801" s="5">
        <v>43722.511805555558</v>
      </c>
      <c r="C1801" s="12">
        <f>TIME(HOUR(tblSales[[#This Row],[Datetime]]),MINUTE(tblSales[[#This Row],[Datetime]]), SECOND(tblSales[[#This Row],[Datetime]]))</f>
        <v>0.51180555555555551</v>
      </c>
      <c r="D1801" s="6">
        <f>_xlfn.FLOOR.MATH(tblSales[[#This Row],[Datetime]])</f>
        <v>43722</v>
      </c>
      <c r="E1801">
        <f>YEAR(tblSales[[#This Row],[Datetime]])</f>
        <v>2019</v>
      </c>
      <c r="F1801" t="str">
        <f>TEXT(tblSales[[#This Row],[Datetime]], "mmm")</f>
        <v>Sep</v>
      </c>
      <c r="G1801" t="str">
        <f>TEXT(tblSales[[#This Row],[Datetime]], "ddd")</f>
        <v>Sat</v>
      </c>
      <c r="H1801">
        <f>HOUR(tblSales[[#This Row],[Datetime]])</f>
        <v>12</v>
      </c>
      <c r="I1801" s="8">
        <v>0.55000000000000004</v>
      </c>
      <c r="J1801" t="s">
        <v>48</v>
      </c>
      <c r="K1801" t="s">
        <v>19</v>
      </c>
      <c r="L1801">
        <v>1</v>
      </c>
    </row>
    <row r="1802" spans="2:12" x14ac:dyDescent="0.2">
      <c r="B1802" s="5">
        <v>43722.511805555558</v>
      </c>
      <c r="C1802" s="12">
        <f>TIME(HOUR(tblSales[[#This Row],[Datetime]]),MINUTE(tblSales[[#This Row],[Datetime]]), SECOND(tblSales[[#This Row],[Datetime]]))</f>
        <v>0.51180555555555551</v>
      </c>
      <c r="D1802" s="6">
        <f>_xlfn.FLOOR.MATH(tblSales[[#This Row],[Datetime]])</f>
        <v>43722</v>
      </c>
      <c r="E1802">
        <f>YEAR(tblSales[[#This Row],[Datetime]])</f>
        <v>2019</v>
      </c>
      <c r="F1802" t="str">
        <f>TEXT(tblSales[[#This Row],[Datetime]], "mmm")</f>
        <v>Sep</v>
      </c>
      <c r="G1802" t="str">
        <f>TEXT(tblSales[[#This Row],[Datetime]], "ddd")</f>
        <v>Sat</v>
      </c>
      <c r="H1802">
        <f>HOUR(tblSales[[#This Row],[Datetime]])</f>
        <v>12</v>
      </c>
      <c r="I1802" s="8">
        <v>2.5</v>
      </c>
      <c r="J1802" t="s">
        <v>48</v>
      </c>
      <c r="K1802" t="s">
        <v>11</v>
      </c>
      <c r="L1802">
        <v>1</v>
      </c>
    </row>
    <row r="1803" spans="2:12" x14ac:dyDescent="0.2">
      <c r="B1803" s="5">
        <v>43723.463194444441</v>
      </c>
      <c r="C1803" s="12">
        <f>TIME(HOUR(tblSales[[#This Row],[Datetime]]),MINUTE(tblSales[[#This Row],[Datetime]]), SECOND(tblSales[[#This Row],[Datetime]]))</f>
        <v>0.46319444444444446</v>
      </c>
      <c r="D1803" s="6">
        <f>_xlfn.FLOOR.MATH(tblSales[[#This Row],[Datetime]])</f>
        <v>43723</v>
      </c>
      <c r="E1803">
        <f>YEAR(tblSales[[#This Row],[Datetime]])</f>
        <v>2019</v>
      </c>
      <c r="F1803" t="str">
        <f>TEXT(tblSales[[#This Row],[Datetime]], "mmm")</f>
        <v>Sep</v>
      </c>
      <c r="G1803" t="str">
        <f>TEXT(tblSales[[#This Row],[Datetime]], "ddd")</f>
        <v>Sun</v>
      </c>
      <c r="H1803">
        <f>HOUR(tblSales[[#This Row],[Datetime]])</f>
        <v>11</v>
      </c>
      <c r="I1803" s="8" t="s">
        <v>97</v>
      </c>
      <c r="J1803" t="s">
        <v>52</v>
      </c>
      <c r="K1803" t="s">
        <v>22</v>
      </c>
      <c r="L1803">
        <v>4</v>
      </c>
    </row>
    <row r="1804" spans="2:12" x14ac:dyDescent="0.2">
      <c r="B1804" s="5">
        <v>43723.463194444441</v>
      </c>
      <c r="C1804" s="12">
        <f>TIME(HOUR(tblSales[[#This Row],[Datetime]]),MINUTE(tblSales[[#This Row],[Datetime]]), SECOND(tblSales[[#This Row],[Datetime]]))</f>
        <v>0.46319444444444446</v>
      </c>
      <c r="D1804" s="6">
        <f>_xlfn.FLOOR.MATH(tblSales[[#This Row],[Datetime]])</f>
        <v>43723</v>
      </c>
      <c r="E1804">
        <f>YEAR(tblSales[[#This Row],[Datetime]])</f>
        <v>2019</v>
      </c>
      <c r="F1804" t="str">
        <f>TEXT(tblSales[[#This Row],[Datetime]], "mmm")</f>
        <v>Sep</v>
      </c>
      <c r="G1804" t="str">
        <f>TEXT(tblSales[[#This Row],[Datetime]], "ddd")</f>
        <v>Sun</v>
      </c>
      <c r="H1804">
        <f>HOUR(tblSales[[#This Row],[Datetime]])</f>
        <v>11</v>
      </c>
      <c r="I1804" s="8">
        <v>0.55000000000000004</v>
      </c>
      <c r="J1804" t="s">
        <v>52</v>
      </c>
      <c r="K1804" t="s">
        <v>15</v>
      </c>
      <c r="L1804">
        <v>1</v>
      </c>
    </row>
    <row r="1805" spans="2:12" x14ac:dyDescent="0.2">
      <c r="B1805" s="5">
        <v>43723.463194444441</v>
      </c>
      <c r="C1805" s="12">
        <f>TIME(HOUR(tblSales[[#This Row],[Datetime]]),MINUTE(tblSales[[#This Row],[Datetime]]), SECOND(tblSales[[#This Row],[Datetime]]))</f>
        <v>0.46319444444444446</v>
      </c>
      <c r="D1805" s="6">
        <f>_xlfn.FLOOR.MATH(tblSales[[#This Row],[Datetime]])</f>
        <v>43723</v>
      </c>
      <c r="E1805">
        <f>YEAR(tblSales[[#This Row],[Datetime]])</f>
        <v>2019</v>
      </c>
      <c r="F1805" t="str">
        <f>TEXT(tblSales[[#This Row],[Datetime]], "mmm")</f>
        <v>Sep</v>
      </c>
      <c r="G1805" t="str">
        <f>TEXT(tblSales[[#This Row],[Datetime]], "ddd")</f>
        <v>Sun</v>
      </c>
      <c r="H1805">
        <f>HOUR(tblSales[[#This Row],[Datetime]])</f>
        <v>11</v>
      </c>
      <c r="I1805" s="8">
        <v>0.9</v>
      </c>
      <c r="J1805" t="s">
        <v>52</v>
      </c>
      <c r="K1805" t="s">
        <v>17</v>
      </c>
      <c r="L1805">
        <v>2</v>
      </c>
    </row>
    <row r="1806" spans="2:12" x14ac:dyDescent="0.2">
      <c r="B1806" s="5">
        <v>43723.481249999997</v>
      </c>
      <c r="C1806" s="12">
        <f>TIME(HOUR(tblSales[[#This Row],[Datetime]]),MINUTE(tblSales[[#This Row],[Datetime]]), SECOND(tblSales[[#This Row],[Datetime]]))</f>
        <v>0.48125000000000001</v>
      </c>
      <c r="D1806" s="6">
        <f>_xlfn.FLOOR.MATH(tblSales[[#This Row],[Datetime]])</f>
        <v>43723</v>
      </c>
      <c r="E1806">
        <f>YEAR(tblSales[[#This Row],[Datetime]])</f>
        <v>2019</v>
      </c>
      <c r="F1806" t="str">
        <f>TEXT(tblSales[[#This Row],[Datetime]], "mmm")</f>
        <v>Sep</v>
      </c>
      <c r="G1806" t="str">
        <f>TEXT(tblSales[[#This Row],[Datetime]], "ddd")</f>
        <v>Sun</v>
      </c>
      <c r="H1806">
        <f>HOUR(tblSales[[#This Row],[Datetime]])</f>
        <v>11</v>
      </c>
      <c r="I1806" s="8" t="s">
        <v>97</v>
      </c>
      <c r="J1806" t="s">
        <v>55</v>
      </c>
      <c r="K1806" t="s">
        <v>22</v>
      </c>
      <c r="L1806">
        <v>2</v>
      </c>
    </row>
    <row r="1807" spans="2:12" x14ac:dyDescent="0.2">
      <c r="B1807" s="5">
        <v>43723.481249999997</v>
      </c>
      <c r="C1807" s="12">
        <f>TIME(HOUR(tblSales[[#This Row],[Datetime]]),MINUTE(tblSales[[#This Row],[Datetime]]), SECOND(tblSales[[#This Row],[Datetime]]))</f>
        <v>0.48125000000000001</v>
      </c>
      <c r="D1807" s="6">
        <f>_xlfn.FLOOR.MATH(tblSales[[#This Row],[Datetime]])</f>
        <v>43723</v>
      </c>
      <c r="E1807">
        <f>YEAR(tblSales[[#This Row],[Datetime]])</f>
        <v>2019</v>
      </c>
      <c r="F1807" t="str">
        <f>TEXT(tblSales[[#This Row],[Datetime]], "mmm")</f>
        <v>Sep</v>
      </c>
      <c r="G1807" t="str">
        <f>TEXT(tblSales[[#This Row],[Datetime]], "ddd")</f>
        <v>Sun</v>
      </c>
      <c r="H1807">
        <f>HOUR(tblSales[[#This Row],[Datetime]])</f>
        <v>11</v>
      </c>
      <c r="I1807" s="8">
        <v>0.45</v>
      </c>
      <c r="J1807" t="s">
        <v>55</v>
      </c>
      <c r="K1807" t="s">
        <v>17</v>
      </c>
      <c r="L1807">
        <v>1</v>
      </c>
    </row>
    <row r="1808" spans="2:12" x14ac:dyDescent="0.2">
      <c r="B1808" s="5">
        <v>43723.481249999997</v>
      </c>
      <c r="C1808" s="12">
        <f>TIME(HOUR(tblSales[[#This Row],[Datetime]]),MINUTE(tblSales[[#This Row],[Datetime]]), SECOND(tblSales[[#This Row],[Datetime]]))</f>
        <v>0.48125000000000001</v>
      </c>
      <c r="D1808" s="6">
        <f>_xlfn.FLOOR.MATH(tblSales[[#This Row],[Datetime]])</f>
        <v>43723</v>
      </c>
      <c r="E1808">
        <f>YEAR(tblSales[[#This Row],[Datetime]])</f>
        <v>2019</v>
      </c>
      <c r="F1808" t="str">
        <f>TEXT(tblSales[[#This Row],[Datetime]], "mmm")</f>
        <v>Sep</v>
      </c>
      <c r="G1808" t="str">
        <f>TEXT(tblSales[[#This Row],[Datetime]], "ddd")</f>
        <v>Sun</v>
      </c>
      <c r="H1808">
        <f>HOUR(tblSales[[#This Row],[Datetime]])</f>
        <v>11</v>
      </c>
      <c r="I1808" s="8">
        <v>0.55000000000000004</v>
      </c>
      <c r="J1808" t="s">
        <v>55</v>
      </c>
      <c r="K1808" t="s">
        <v>19</v>
      </c>
      <c r="L1808">
        <v>1</v>
      </c>
    </row>
    <row r="1809" spans="2:12" x14ac:dyDescent="0.2">
      <c r="B1809" s="5">
        <v>43723.48333333333</v>
      </c>
      <c r="C1809" s="12">
        <f>TIME(HOUR(tblSales[[#This Row],[Datetime]]),MINUTE(tblSales[[#This Row],[Datetime]]), SECOND(tblSales[[#This Row],[Datetime]]))</f>
        <v>0.48333333333333334</v>
      </c>
      <c r="D1809" s="6">
        <f>_xlfn.FLOOR.MATH(tblSales[[#This Row],[Datetime]])</f>
        <v>43723</v>
      </c>
      <c r="E1809">
        <f>YEAR(tblSales[[#This Row],[Datetime]])</f>
        <v>2019</v>
      </c>
      <c r="F1809" t="str">
        <f>TEXT(tblSales[[#This Row],[Datetime]], "mmm")</f>
        <v>Sep</v>
      </c>
      <c r="G1809" t="str">
        <f>TEXT(tblSales[[#This Row],[Datetime]], "ddd")</f>
        <v>Sun</v>
      </c>
      <c r="H1809">
        <f>HOUR(tblSales[[#This Row],[Datetime]])</f>
        <v>11</v>
      </c>
      <c r="I1809" s="8">
        <v>0.8</v>
      </c>
      <c r="J1809" t="s">
        <v>61</v>
      </c>
      <c r="K1809" t="s">
        <v>12</v>
      </c>
      <c r="L1809">
        <v>2</v>
      </c>
    </row>
    <row r="1810" spans="2:12" x14ac:dyDescent="0.2">
      <c r="B1810" s="5">
        <v>43723.48333333333</v>
      </c>
      <c r="C1810" s="12">
        <f>TIME(HOUR(tblSales[[#This Row],[Datetime]]),MINUTE(tblSales[[#This Row],[Datetime]]), SECOND(tblSales[[#This Row],[Datetime]]))</f>
        <v>0.48333333333333334</v>
      </c>
      <c r="D1810" s="6">
        <f>_xlfn.FLOOR.MATH(tblSales[[#This Row],[Datetime]])</f>
        <v>43723</v>
      </c>
      <c r="E1810">
        <f>YEAR(tblSales[[#This Row],[Datetime]])</f>
        <v>2019</v>
      </c>
      <c r="F1810" t="str">
        <f>TEXT(tblSales[[#This Row],[Datetime]], "mmm")</f>
        <v>Sep</v>
      </c>
      <c r="G1810" t="str">
        <f>TEXT(tblSales[[#This Row],[Datetime]], "ddd")</f>
        <v>Sun</v>
      </c>
      <c r="H1810">
        <f>HOUR(tblSales[[#This Row],[Datetime]])</f>
        <v>11</v>
      </c>
      <c r="I1810" s="8">
        <v>1.79</v>
      </c>
      <c r="J1810" t="s">
        <v>61</v>
      </c>
      <c r="K1810" t="s">
        <v>13</v>
      </c>
      <c r="L1810">
        <v>1</v>
      </c>
    </row>
    <row r="1811" spans="2:12" x14ac:dyDescent="0.2">
      <c r="B1811" s="5">
        <v>43723.48333333333</v>
      </c>
      <c r="C1811" s="12">
        <f>TIME(HOUR(tblSales[[#This Row],[Datetime]]),MINUTE(tblSales[[#This Row],[Datetime]]), SECOND(tblSales[[#This Row],[Datetime]]))</f>
        <v>0.48333333333333334</v>
      </c>
      <c r="D1811" s="6">
        <f>_xlfn.FLOOR.MATH(tblSales[[#This Row],[Datetime]])</f>
        <v>43723</v>
      </c>
      <c r="E1811">
        <f>YEAR(tblSales[[#This Row],[Datetime]])</f>
        <v>2019</v>
      </c>
      <c r="F1811" t="str">
        <f>TEXT(tblSales[[#This Row],[Datetime]], "mmm")</f>
        <v>Sep</v>
      </c>
      <c r="G1811" t="str">
        <f>TEXT(tblSales[[#This Row],[Datetime]], "ddd")</f>
        <v>Sun</v>
      </c>
      <c r="H1811">
        <f>HOUR(tblSales[[#This Row],[Datetime]])</f>
        <v>11</v>
      </c>
      <c r="I1811" s="8">
        <v>0.45</v>
      </c>
      <c r="J1811" t="s">
        <v>61</v>
      </c>
      <c r="K1811" t="s">
        <v>17</v>
      </c>
      <c r="L1811">
        <v>1</v>
      </c>
    </row>
    <row r="1812" spans="2:12" x14ac:dyDescent="0.2">
      <c r="B1812" s="5">
        <v>43723.497916666667</v>
      </c>
      <c r="C1812" s="12">
        <f>TIME(HOUR(tblSales[[#This Row],[Datetime]]),MINUTE(tblSales[[#This Row],[Datetime]]), SECOND(tblSales[[#This Row],[Datetime]]))</f>
        <v>0.49791666666666662</v>
      </c>
      <c r="D1812" s="6">
        <f>_xlfn.FLOOR.MATH(tblSales[[#This Row],[Datetime]])</f>
        <v>43723</v>
      </c>
      <c r="E1812">
        <f>YEAR(tblSales[[#This Row],[Datetime]])</f>
        <v>2019</v>
      </c>
      <c r="F1812" t="str">
        <f>TEXT(tblSales[[#This Row],[Datetime]], "mmm")</f>
        <v>Sep</v>
      </c>
      <c r="G1812" t="str">
        <f>TEXT(tblSales[[#This Row],[Datetime]], "ddd")</f>
        <v>Sun</v>
      </c>
      <c r="H1812">
        <f>HOUR(tblSales[[#This Row],[Datetime]])</f>
        <v>11</v>
      </c>
      <c r="I1812" s="8">
        <v>0.55000000000000004</v>
      </c>
      <c r="J1812" t="s">
        <v>50</v>
      </c>
      <c r="K1812" t="s">
        <v>8</v>
      </c>
      <c r="L1812">
        <v>1</v>
      </c>
    </row>
    <row r="1813" spans="2:12" x14ac:dyDescent="0.2">
      <c r="B1813" s="5">
        <v>43723.497916666667</v>
      </c>
      <c r="C1813" s="12">
        <f>TIME(HOUR(tblSales[[#This Row],[Datetime]]),MINUTE(tblSales[[#This Row],[Datetime]]), SECOND(tblSales[[#This Row],[Datetime]]))</f>
        <v>0.49791666666666662</v>
      </c>
      <c r="D1813" s="6">
        <f>_xlfn.FLOOR.MATH(tblSales[[#This Row],[Datetime]])</f>
        <v>43723</v>
      </c>
      <c r="E1813">
        <f>YEAR(tblSales[[#This Row],[Datetime]])</f>
        <v>2019</v>
      </c>
      <c r="F1813" t="str">
        <f>TEXT(tblSales[[#This Row],[Datetime]], "mmm")</f>
        <v>Sep</v>
      </c>
      <c r="G1813" t="str">
        <f>TEXT(tblSales[[#This Row],[Datetime]], "ddd")</f>
        <v>Sun</v>
      </c>
      <c r="H1813">
        <f>HOUR(tblSales[[#This Row],[Datetime]])</f>
        <v>11</v>
      </c>
      <c r="I1813" s="8">
        <v>0.8</v>
      </c>
      <c r="J1813" t="s">
        <v>50</v>
      </c>
      <c r="K1813" t="s">
        <v>12</v>
      </c>
      <c r="L1813">
        <v>2</v>
      </c>
    </row>
    <row r="1814" spans="2:12" x14ac:dyDescent="0.2">
      <c r="B1814" s="5">
        <v>43723.497916666667</v>
      </c>
      <c r="C1814" s="12">
        <f>TIME(HOUR(tblSales[[#This Row],[Datetime]]),MINUTE(tblSales[[#This Row],[Datetime]]), SECOND(tblSales[[#This Row],[Datetime]]))</f>
        <v>0.49791666666666662</v>
      </c>
      <c r="D1814" s="6">
        <f>_xlfn.FLOOR.MATH(tblSales[[#This Row],[Datetime]])</f>
        <v>43723</v>
      </c>
      <c r="E1814">
        <f>YEAR(tblSales[[#This Row],[Datetime]])</f>
        <v>2019</v>
      </c>
      <c r="F1814" t="str">
        <f>TEXT(tblSales[[#This Row],[Datetime]], "mmm")</f>
        <v>Sep</v>
      </c>
      <c r="G1814" t="str">
        <f>TEXT(tblSales[[#This Row],[Datetime]], "ddd")</f>
        <v>Sun</v>
      </c>
      <c r="H1814">
        <f>HOUR(tblSales[[#This Row],[Datetime]])</f>
        <v>11</v>
      </c>
      <c r="I1814" s="8">
        <v>0.45</v>
      </c>
      <c r="J1814" t="s">
        <v>50</v>
      </c>
      <c r="K1814" t="s">
        <v>17</v>
      </c>
      <c r="L1814">
        <v>1</v>
      </c>
    </row>
    <row r="1815" spans="2:12" x14ac:dyDescent="0.2">
      <c r="B1815" s="5">
        <v>43723.504166666666</v>
      </c>
      <c r="C1815" s="12">
        <f>TIME(HOUR(tblSales[[#This Row],[Datetime]]),MINUTE(tblSales[[#This Row],[Datetime]]), SECOND(tblSales[[#This Row],[Datetime]]))</f>
        <v>0.50416666666666665</v>
      </c>
      <c r="D1815" s="6">
        <f>_xlfn.FLOOR.MATH(tblSales[[#This Row],[Datetime]])</f>
        <v>43723</v>
      </c>
      <c r="E1815">
        <f>YEAR(tblSales[[#This Row],[Datetime]])</f>
        <v>2019</v>
      </c>
      <c r="F1815" t="str">
        <f>TEXT(tblSales[[#This Row],[Datetime]], "mmm")</f>
        <v>Sep</v>
      </c>
      <c r="G1815" t="str">
        <f>TEXT(tblSales[[#This Row],[Datetime]], "ddd")</f>
        <v>Sun</v>
      </c>
      <c r="H1815">
        <f>HOUR(tblSales[[#This Row],[Datetime]])</f>
        <v>12</v>
      </c>
      <c r="I1815" s="8" t="s">
        <v>97</v>
      </c>
      <c r="J1815" t="s">
        <v>48</v>
      </c>
      <c r="K1815" t="s">
        <v>22</v>
      </c>
      <c r="L1815">
        <v>1</v>
      </c>
    </row>
    <row r="1816" spans="2:12" x14ac:dyDescent="0.2">
      <c r="B1816" s="5">
        <v>43723.504166666666</v>
      </c>
      <c r="C1816" s="12">
        <f>TIME(HOUR(tblSales[[#This Row],[Datetime]]),MINUTE(tblSales[[#This Row],[Datetime]]), SECOND(tblSales[[#This Row],[Datetime]]))</f>
        <v>0.50416666666666665</v>
      </c>
      <c r="D1816" s="6">
        <f>_xlfn.FLOOR.MATH(tblSales[[#This Row],[Datetime]])</f>
        <v>43723</v>
      </c>
      <c r="E1816">
        <f>YEAR(tblSales[[#This Row],[Datetime]])</f>
        <v>2019</v>
      </c>
      <c r="F1816" t="str">
        <f>TEXT(tblSales[[#This Row],[Datetime]], "mmm")</f>
        <v>Sep</v>
      </c>
      <c r="G1816" t="str">
        <f>TEXT(tblSales[[#This Row],[Datetime]], "ddd")</f>
        <v>Sun</v>
      </c>
      <c r="H1816">
        <f>HOUR(tblSales[[#This Row],[Datetime]])</f>
        <v>12</v>
      </c>
      <c r="I1816" s="8">
        <v>0.4</v>
      </c>
      <c r="J1816" t="s">
        <v>48</v>
      </c>
      <c r="K1816" t="s">
        <v>14</v>
      </c>
      <c r="L1816">
        <v>1</v>
      </c>
    </row>
    <row r="1817" spans="2:12" x14ac:dyDescent="0.2">
      <c r="B1817" s="5">
        <v>43723.504166666666</v>
      </c>
      <c r="C1817" s="12">
        <f>TIME(HOUR(tblSales[[#This Row],[Datetime]]),MINUTE(tblSales[[#This Row],[Datetime]]), SECOND(tblSales[[#This Row],[Datetime]]))</f>
        <v>0.50416666666666665</v>
      </c>
      <c r="D1817" s="6">
        <f>_xlfn.FLOOR.MATH(tblSales[[#This Row],[Datetime]])</f>
        <v>43723</v>
      </c>
      <c r="E1817">
        <f>YEAR(tblSales[[#This Row],[Datetime]])</f>
        <v>2019</v>
      </c>
      <c r="F1817" t="str">
        <f>TEXT(tblSales[[#This Row],[Datetime]], "mmm")</f>
        <v>Sep</v>
      </c>
      <c r="G1817" t="str">
        <f>TEXT(tblSales[[#This Row],[Datetime]], "ddd")</f>
        <v>Sun</v>
      </c>
      <c r="H1817">
        <f>HOUR(tblSales[[#This Row],[Datetime]])</f>
        <v>12</v>
      </c>
      <c r="I1817" s="8">
        <v>1.79</v>
      </c>
      <c r="J1817" t="s">
        <v>48</v>
      </c>
      <c r="K1817" t="s">
        <v>13</v>
      </c>
      <c r="L1817">
        <v>1</v>
      </c>
    </row>
    <row r="1818" spans="2:12" x14ac:dyDescent="0.2">
      <c r="B1818" s="5">
        <v>43723.509027777778</v>
      </c>
      <c r="C1818" s="12">
        <f>TIME(HOUR(tblSales[[#This Row],[Datetime]]),MINUTE(tblSales[[#This Row],[Datetime]]), SECOND(tblSales[[#This Row],[Datetime]]))</f>
        <v>0.50902777777777775</v>
      </c>
      <c r="D1818" s="6">
        <f>_xlfn.FLOOR.MATH(tblSales[[#This Row],[Datetime]])</f>
        <v>43723</v>
      </c>
      <c r="E1818">
        <f>YEAR(tblSales[[#This Row],[Datetime]])</f>
        <v>2019</v>
      </c>
      <c r="F1818" t="str">
        <f>TEXT(tblSales[[#This Row],[Datetime]], "mmm")</f>
        <v>Sep</v>
      </c>
      <c r="G1818" t="str">
        <f>TEXT(tblSales[[#This Row],[Datetime]], "ddd")</f>
        <v>Sun</v>
      </c>
      <c r="H1818">
        <f>HOUR(tblSales[[#This Row],[Datetime]])</f>
        <v>12</v>
      </c>
      <c r="I1818" s="8" t="s">
        <v>97</v>
      </c>
      <c r="J1818" t="s">
        <v>50</v>
      </c>
      <c r="K1818" t="s">
        <v>22</v>
      </c>
      <c r="L1818">
        <v>2</v>
      </c>
    </row>
    <row r="1819" spans="2:12" x14ac:dyDescent="0.2">
      <c r="B1819" s="5">
        <v>43723.509027777778</v>
      </c>
      <c r="C1819" s="12">
        <f>TIME(HOUR(tblSales[[#This Row],[Datetime]]),MINUTE(tblSales[[#This Row],[Datetime]]), SECOND(tblSales[[#This Row],[Datetime]]))</f>
        <v>0.50902777777777775</v>
      </c>
      <c r="D1819" s="6">
        <f>_xlfn.FLOOR.MATH(tblSales[[#This Row],[Datetime]])</f>
        <v>43723</v>
      </c>
      <c r="E1819">
        <f>YEAR(tblSales[[#This Row],[Datetime]])</f>
        <v>2019</v>
      </c>
      <c r="F1819" t="str">
        <f>TEXT(tblSales[[#This Row],[Datetime]], "mmm")</f>
        <v>Sep</v>
      </c>
      <c r="G1819" t="str">
        <f>TEXT(tblSales[[#This Row],[Datetime]], "ddd")</f>
        <v>Sun</v>
      </c>
      <c r="H1819">
        <f>HOUR(tblSales[[#This Row],[Datetime]])</f>
        <v>12</v>
      </c>
      <c r="I1819" s="8">
        <v>1.1000000000000001</v>
      </c>
      <c r="J1819" t="s">
        <v>50</v>
      </c>
      <c r="K1819" t="s">
        <v>8</v>
      </c>
      <c r="L1819">
        <v>2</v>
      </c>
    </row>
    <row r="1820" spans="2:12" x14ac:dyDescent="0.2">
      <c r="B1820" s="5">
        <v>43723.509027777778</v>
      </c>
      <c r="C1820" s="12">
        <f>TIME(HOUR(tblSales[[#This Row],[Datetime]]),MINUTE(tblSales[[#This Row],[Datetime]]), SECOND(tblSales[[#This Row],[Datetime]]))</f>
        <v>0.50902777777777775</v>
      </c>
      <c r="D1820" s="6">
        <f>_xlfn.FLOOR.MATH(tblSales[[#This Row],[Datetime]])</f>
        <v>43723</v>
      </c>
      <c r="E1820">
        <f>YEAR(tblSales[[#This Row],[Datetime]])</f>
        <v>2019</v>
      </c>
      <c r="F1820" t="str">
        <f>TEXT(tblSales[[#This Row],[Datetime]], "mmm")</f>
        <v>Sep</v>
      </c>
      <c r="G1820" t="str">
        <f>TEXT(tblSales[[#This Row],[Datetime]], "ddd")</f>
        <v>Sun</v>
      </c>
      <c r="H1820">
        <f>HOUR(tblSales[[#This Row],[Datetime]])</f>
        <v>12</v>
      </c>
      <c r="I1820" s="8">
        <v>0.4</v>
      </c>
      <c r="J1820" t="s">
        <v>50</v>
      </c>
      <c r="K1820" t="s">
        <v>14</v>
      </c>
      <c r="L1820">
        <v>1</v>
      </c>
    </row>
    <row r="1821" spans="2:12" x14ac:dyDescent="0.2">
      <c r="B1821" s="5">
        <v>43723.509027777778</v>
      </c>
      <c r="C1821" s="12">
        <f>TIME(HOUR(tblSales[[#This Row],[Datetime]]),MINUTE(tblSales[[#This Row],[Datetime]]), SECOND(tblSales[[#This Row],[Datetime]]))</f>
        <v>0.50902777777777775</v>
      </c>
      <c r="D1821" s="6">
        <f>_xlfn.FLOOR.MATH(tblSales[[#This Row],[Datetime]])</f>
        <v>43723</v>
      </c>
      <c r="E1821">
        <f>YEAR(tblSales[[#This Row],[Datetime]])</f>
        <v>2019</v>
      </c>
      <c r="F1821" t="str">
        <f>TEXT(tblSales[[#This Row],[Datetime]], "mmm")</f>
        <v>Sep</v>
      </c>
      <c r="G1821" t="str">
        <f>TEXT(tblSales[[#This Row],[Datetime]], "ddd")</f>
        <v>Sun</v>
      </c>
      <c r="H1821">
        <f>HOUR(tblSales[[#This Row],[Datetime]])</f>
        <v>12</v>
      </c>
      <c r="I1821" s="8">
        <v>0.55000000000000004</v>
      </c>
      <c r="J1821" t="s">
        <v>50</v>
      </c>
      <c r="K1821" t="s">
        <v>19</v>
      </c>
      <c r="L1821">
        <v>1</v>
      </c>
    </row>
    <row r="1822" spans="2:12" x14ac:dyDescent="0.2">
      <c r="B1822" s="5">
        <v>43723.509027777778</v>
      </c>
      <c r="C1822" s="12">
        <f>TIME(HOUR(tblSales[[#This Row],[Datetime]]),MINUTE(tblSales[[#This Row],[Datetime]]), SECOND(tblSales[[#This Row],[Datetime]]))</f>
        <v>0.50902777777777775</v>
      </c>
      <c r="D1822" s="6">
        <f>_xlfn.FLOOR.MATH(tblSales[[#This Row],[Datetime]])</f>
        <v>43723</v>
      </c>
      <c r="E1822">
        <f>YEAR(tblSales[[#This Row],[Datetime]])</f>
        <v>2019</v>
      </c>
      <c r="F1822" t="str">
        <f>TEXT(tblSales[[#This Row],[Datetime]], "mmm")</f>
        <v>Sep</v>
      </c>
      <c r="G1822" t="str">
        <f>TEXT(tblSales[[#This Row],[Datetime]], "ddd")</f>
        <v>Sun</v>
      </c>
      <c r="H1822">
        <f>HOUR(tblSales[[#This Row],[Datetime]])</f>
        <v>12</v>
      </c>
      <c r="I1822" s="8">
        <v>5</v>
      </c>
      <c r="J1822" t="s">
        <v>50</v>
      </c>
      <c r="K1822" t="s">
        <v>11</v>
      </c>
      <c r="L1822">
        <v>2</v>
      </c>
    </row>
    <row r="1823" spans="2:12" x14ac:dyDescent="0.2">
      <c r="B1823" s="5">
        <v>43723.547222222223</v>
      </c>
      <c r="C1823" s="12">
        <f>TIME(HOUR(tblSales[[#This Row],[Datetime]]),MINUTE(tblSales[[#This Row],[Datetime]]), SECOND(tblSales[[#This Row],[Datetime]]))</f>
        <v>0.54722222222222217</v>
      </c>
      <c r="D1823" s="6">
        <f>_xlfn.FLOOR.MATH(tblSales[[#This Row],[Datetime]])</f>
        <v>43723</v>
      </c>
      <c r="E1823">
        <f>YEAR(tblSales[[#This Row],[Datetime]])</f>
        <v>2019</v>
      </c>
      <c r="F1823" t="str">
        <f>TEXT(tblSales[[#This Row],[Datetime]], "mmm")</f>
        <v>Sep</v>
      </c>
      <c r="G1823" t="str">
        <f>TEXT(tblSales[[#This Row],[Datetime]], "ddd")</f>
        <v>Sun</v>
      </c>
      <c r="H1823">
        <f>HOUR(tblSales[[#This Row],[Datetime]])</f>
        <v>13</v>
      </c>
      <c r="I1823" s="8" t="s">
        <v>97</v>
      </c>
      <c r="J1823" t="s">
        <v>47</v>
      </c>
      <c r="K1823" t="s">
        <v>22</v>
      </c>
      <c r="L1823">
        <v>2</v>
      </c>
    </row>
    <row r="1824" spans="2:12" x14ac:dyDescent="0.2">
      <c r="B1824" s="5">
        <v>43723.547222222223</v>
      </c>
      <c r="C1824" s="12">
        <f>TIME(HOUR(tblSales[[#This Row],[Datetime]]),MINUTE(tblSales[[#This Row],[Datetime]]), SECOND(tblSales[[#This Row],[Datetime]]))</f>
        <v>0.54722222222222217</v>
      </c>
      <c r="D1824" s="6">
        <f>_xlfn.FLOOR.MATH(tblSales[[#This Row],[Datetime]])</f>
        <v>43723</v>
      </c>
      <c r="E1824">
        <f>YEAR(tblSales[[#This Row],[Datetime]])</f>
        <v>2019</v>
      </c>
      <c r="F1824" t="str">
        <f>TEXT(tblSales[[#This Row],[Datetime]], "mmm")</f>
        <v>Sep</v>
      </c>
      <c r="G1824" t="str">
        <f>TEXT(tblSales[[#This Row],[Datetime]], "ddd")</f>
        <v>Sun</v>
      </c>
      <c r="H1824">
        <f>HOUR(tblSales[[#This Row],[Datetime]])</f>
        <v>13</v>
      </c>
      <c r="I1824" s="8">
        <v>0.4</v>
      </c>
      <c r="J1824" t="s">
        <v>47</v>
      </c>
      <c r="K1824" t="s">
        <v>14</v>
      </c>
      <c r="L1824">
        <v>1</v>
      </c>
    </row>
    <row r="1825" spans="2:12" x14ac:dyDescent="0.2">
      <c r="B1825" s="5">
        <v>43723.56527777778</v>
      </c>
      <c r="C1825" s="12">
        <f>TIME(HOUR(tblSales[[#This Row],[Datetime]]),MINUTE(tblSales[[#This Row],[Datetime]]), SECOND(tblSales[[#This Row],[Datetime]]))</f>
        <v>0.56527777777777777</v>
      </c>
      <c r="D1825" s="6">
        <f>_xlfn.FLOOR.MATH(tblSales[[#This Row],[Datetime]])</f>
        <v>43723</v>
      </c>
      <c r="E1825">
        <f>YEAR(tblSales[[#This Row],[Datetime]])</f>
        <v>2019</v>
      </c>
      <c r="F1825" t="str">
        <f>TEXT(tblSales[[#This Row],[Datetime]], "mmm")</f>
        <v>Sep</v>
      </c>
      <c r="G1825" t="str">
        <f>TEXT(tblSales[[#This Row],[Datetime]], "ddd")</f>
        <v>Sun</v>
      </c>
      <c r="H1825">
        <f>HOUR(tblSales[[#This Row],[Datetime]])</f>
        <v>13</v>
      </c>
      <c r="I1825" s="8" t="s">
        <v>97</v>
      </c>
      <c r="J1825" t="s">
        <v>51</v>
      </c>
      <c r="K1825" t="s">
        <v>22</v>
      </c>
      <c r="L1825">
        <v>3</v>
      </c>
    </row>
    <row r="1826" spans="2:12" x14ac:dyDescent="0.2">
      <c r="B1826" s="5">
        <v>43723.56527777778</v>
      </c>
      <c r="C1826" s="12">
        <f>TIME(HOUR(tblSales[[#This Row],[Datetime]]),MINUTE(tblSales[[#This Row],[Datetime]]), SECOND(tblSales[[#This Row],[Datetime]]))</f>
        <v>0.56527777777777777</v>
      </c>
      <c r="D1826" s="6">
        <f>_xlfn.FLOOR.MATH(tblSales[[#This Row],[Datetime]])</f>
        <v>43723</v>
      </c>
      <c r="E1826">
        <f>YEAR(tblSales[[#This Row],[Datetime]])</f>
        <v>2019</v>
      </c>
      <c r="F1826" t="str">
        <f>TEXT(tblSales[[#This Row],[Datetime]], "mmm")</f>
        <v>Sep</v>
      </c>
      <c r="G1826" t="str">
        <f>TEXT(tblSales[[#This Row],[Datetime]], "ddd")</f>
        <v>Sun</v>
      </c>
      <c r="H1826">
        <f>HOUR(tblSales[[#This Row],[Datetime]])</f>
        <v>13</v>
      </c>
      <c r="I1826" s="8">
        <v>0.25</v>
      </c>
      <c r="J1826" t="s">
        <v>51</v>
      </c>
      <c r="K1826" t="s">
        <v>10</v>
      </c>
      <c r="L1826">
        <v>1</v>
      </c>
    </row>
    <row r="1827" spans="2:12" x14ac:dyDescent="0.2">
      <c r="B1827" s="5">
        <v>43723.56527777778</v>
      </c>
      <c r="C1827" s="12">
        <f>TIME(HOUR(tblSales[[#This Row],[Datetime]]),MINUTE(tblSales[[#This Row],[Datetime]]), SECOND(tblSales[[#This Row],[Datetime]]))</f>
        <v>0.56527777777777777</v>
      </c>
      <c r="D1827" s="6">
        <f>_xlfn.FLOOR.MATH(tblSales[[#This Row],[Datetime]])</f>
        <v>43723</v>
      </c>
      <c r="E1827">
        <f>YEAR(tblSales[[#This Row],[Datetime]])</f>
        <v>2019</v>
      </c>
      <c r="F1827" t="str">
        <f>TEXT(tblSales[[#This Row],[Datetime]], "mmm")</f>
        <v>Sep</v>
      </c>
      <c r="G1827" t="str">
        <f>TEXT(tblSales[[#This Row],[Datetime]], "ddd")</f>
        <v>Sun</v>
      </c>
      <c r="H1827">
        <f>HOUR(tblSales[[#This Row],[Datetime]])</f>
        <v>13</v>
      </c>
      <c r="I1827" s="8">
        <v>0.55000000000000004</v>
      </c>
      <c r="J1827" t="s">
        <v>51</v>
      </c>
      <c r="K1827" t="s">
        <v>8</v>
      </c>
      <c r="L1827">
        <v>1</v>
      </c>
    </row>
    <row r="1828" spans="2:12" x14ac:dyDescent="0.2">
      <c r="B1828" s="5">
        <v>43723.568055555559</v>
      </c>
      <c r="C1828" s="12">
        <f>TIME(HOUR(tblSales[[#This Row],[Datetime]]),MINUTE(tblSales[[#This Row],[Datetime]]), SECOND(tblSales[[#This Row],[Datetime]]))</f>
        <v>0.56805555555555554</v>
      </c>
      <c r="D1828" s="6">
        <f>_xlfn.FLOOR.MATH(tblSales[[#This Row],[Datetime]])</f>
        <v>43723</v>
      </c>
      <c r="E1828">
        <f>YEAR(tblSales[[#This Row],[Datetime]])</f>
        <v>2019</v>
      </c>
      <c r="F1828" t="str">
        <f>TEXT(tblSales[[#This Row],[Datetime]], "mmm")</f>
        <v>Sep</v>
      </c>
      <c r="G1828" t="str">
        <f>TEXT(tblSales[[#This Row],[Datetime]], "ddd")</f>
        <v>Sun</v>
      </c>
      <c r="H1828">
        <f>HOUR(tblSales[[#This Row],[Datetime]])</f>
        <v>13</v>
      </c>
      <c r="I1828" s="8">
        <v>0.55000000000000004</v>
      </c>
      <c r="J1828" t="s">
        <v>55</v>
      </c>
      <c r="K1828" t="s">
        <v>20</v>
      </c>
      <c r="L1828">
        <v>1</v>
      </c>
    </row>
    <row r="1829" spans="2:12" x14ac:dyDescent="0.2">
      <c r="B1829" s="5">
        <v>43723.568055555559</v>
      </c>
      <c r="C1829" s="12">
        <f>TIME(HOUR(tblSales[[#This Row],[Datetime]]),MINUTE(tblSales[[#This Row],[Datetime]]), SECOND(tblSales[[#This Row],[Datetime]]))</f>
        <v>0.56805555555555554</v>
      </c>
      <c r="D1829" s="6">
        <f>_xlfn.FLOOR.MATH(tblSales[[#This Row],[Datetime]])</f>
        <v>43723</v>
      </c>
      <c r="E1829">
        <f>YEAR(tblSales[[#This Row],[Datetime]])</f>
        <v>2019</v>
      </c>
      <c r="F1829" t="str">
        <f>TEXT(tblSales[[#This Row],[Datetime]], "mmm")</f>
        <v>Sep</v>
      </c>
      <c r="G1829" t="str">
        <f>TEXT(tblSales[[#This Row],[Datetime]], "ddd")</f>
        <v>Sun</v>
      </c>
      <c r="H1829">
        <f>HOUR(tblSales[[#This Row],[Datetime]])</f>
        <v>13</v>
      </c>
      <c r="I1829" s="8" t="s">
        <v>97</v>
      </c>
      <c r="J1829" t="s">
        <v>55</v>
      </c>
      <c r="K1829" t="s">
        <v>22</v>
      </c>
      <c r="L1829">
        <v>1</v>
      </c>
    </row>
    <row r="1830" spans="2:12" x14ac:dyDescent="0.2">
      <c r="B1830" s="5">
        <v>43723.568055555559</v>
      </c>
      <c r="C1830" s="12">
        <f>TIME(HOUR(tblSales[[#This Row],[Datetime]]),MINUTE(tblSales[[#This Row],[Datetime]]), SECOND(tblSales[[#This Row],[Datetime]]))</f>
        <v>0.56805555555555554</v>
      </c>
      <c r="D1830" s="6">
        <f>_xlfn.FLOOR.MATH(tblSales[[#This Row],[Datetime]])</f>
        <v>43723</v>
      </c>
      <c r="E1830">
        <f>YEAR(tblSales[[#This Row],[Datetime]])</f>
        <v>2019</v>
      </c>
      <c r="F1830" t="str">
        <f>TEXT(tblSales[[#This Row],[Datetime]], "mmm")</f>
        <v>Sep</v>
      </c>
      <c r="G1830" t="str">
        <f>TEXT(tblSales[[#This Row],[Datetime]], "ddd")</f>
        <v>Sun</v>
      </c>
      <c r="H1830">
        <f>HOUR(tblSales[[#This Row],[Datetime]])</f>
        <v>13</v>
      </c>
      <c r="I1830" s="8" t="s">
        <v>97</v>
      </c>
      <c r="J1830" t="s">
        <v>47</v>
      </c>
      <c r="K1830" t="s">
        <v>22</v>
      </c>
      <c r="L1830">
        <v>1</v>
      </c>
    </row>
    <row r="1831" spans="2:12" x14ac:dyDescent="0.2">
      <c r="B1831" s="5">
        <v>43723.568055555559</v>
      </c>
      <c r="C1831" s="12">
        <f>TIME(HOUR(tblSales[[#This Row],[Datetime]]),MINUTE(tblSales[[#This Row],[Datetime]]), SECOND(tblSales[[#This Row],[Datetime]]))</f>
        <v>0.56805555555555554</v>
      </c>
      <c r="D1831" s="6">
        <f>_xlfn.FLOOR.MATH(tblSales[[#This Row],[Datetime]])</f>
        <v>43723</v>
      </c>
      <c r="E1831">
        <f>YEAR(tblSales[[#This Row],[Datetime]])</f>
        <v>2019</v>
      </c>
      <c r="F1831" t="str">
        <f>TEXT(tblSales[[#This Row],[Datetime]], "mmm")</f>
        <v>Sep</v>
      </c>
      <c r="G1831" t="str">
        <f>TEXT(tblSales[[#This Row],[Datetime]], "ddd")</f>
        <v>Sun</v>
      </c>
      <c r="H1831">
        <f>HOUR(tblSales[[#This Row],[Datetime]])</f>
        <v>13</v>
      </c>
      <c r="I1831" s="8">
        <v>1.1000000000000001</v>
      </c>
      <c r="J1831" t="s">
        <v>47</v>
      </c>
      <c r="K1831" t="s">
        <v>8</v>
      </c>
      <c r="L1831">
        <v>2</v>
      </c>
    </row>
    <row r="1832" spans="2:12" x14ac:dyDescent="0.2">
      <c r="B1832" s="5">
        <v>43723.568055555559</v>
      </c>
      <c r="C1832" s="12">
        <f>TIME(HOUR(tblSales[[#This Row],[Datetime]]),MINUTE(tblSales[[#This Row],[Datetime]]), SECOND(tblSales[[#This Row],[Datetime]]))</f>
        <v>0.56805555555555554</v>
      </c>
      <c r="D1832" s="6">
        <f>_xlfn.FLOOR.MATH(tblSales[[#This Row],[Datetime]])</f>
        <v>43723</v>
      </c>
      <c r="E1832">
        <f>YEAR(tblSales[[#This Row],[Datetime]])</f>
        <v>2019</v>
      </c>
      <c r="F1832" t="str">
        <f>TEXT(tblSales[[#This Row],[Datetime]], "mmm")</f>
        <v>Sep</v>
      </c>
      <c r="G1832" t="str">
        <f>TEXT(tblSales[[#This Row],[Datetime]], "ddd")</f>
        <v>Sun</v>
      </c>
      <c r="H1832">
        <f>HOUR(tblSales[[#This Row],[Datetime]])</f>
        <v>13</v>
      </c>
      <c r="I1832" s="8">
        <v>0.55000000000000004</v>
      </c>
      <c r="J1832" t="s">
        <v>55</v>
      </c>
      <c r="K1832" t="s">
        <v>9</v>
      </c>
      <c r="L1832">
        <v>1</v>
      </c>
    </row>
    <row r="1833" spans="2:12" x14ac:dyDescent="0.2">
      <c r="B1833" s="5">
        <v>43723.568055555559</v>
      </c>
      <c r="C1833" s="12">
        <f>TIME(HOUR(tblSales[[#This Row],[Datetime]]),MINUTE(tblSales[[#This Row],[Datetime]]), SECOND(tblSales[[#This Row],[Datetime]]))</f>
        <v>0.56805555555555554</v>
      </c>
      <c r="D1833" s="6">
        <f>_xlfn.FLOOR.MATH(tblSales[[#This Row],[Datetime]])</f>
        <v>43723</v>
      </c>
      <c r="E1833">
        <f>YEAR(tblSales[[#This Row],[Datetime]])</f>
        <v>2019</v>
      </c>
      <c r="F1833" t="str">
        <f>TEXT(tblSales[[#This Row],[Datetime]], "mmm")</f>
        <v>Sep</v>
      </c>
      <c r="G1833" t="str">
        <f>TEXT(tblSales[[#This Row],[Datetime]], "ddd")</f>
        <v>Sun</v>
      </c>
      <c r="H1833">
        <f>HOUR(tblSales[[#This Row],[Datetime]])</f>
        <v>13</v>
      </c>
      <c r="I1833" s="8">
        <v>0.45</v>
      </c>
      <c r="J1833" t="s">
        <v>55</v>
      </c>
      <c r="K1833" t="s">
        <v>17</v>
      </c>
      <c r="L1833">
        <v>1</v>
      </c>
    </row>
    <row r="1834" spans="2:12" x14ac:dyDescent="0.2">
      <c r="B1834" s="5">
        <v>43723.568055555559</v>
      </c>
      <c r="C1834" s="12">
        <f>TIME(HOUR(tblSales[[#This Row],[Datetime]]),MINUTE(tblSales[[#This Row],[Datetime]]), SECOND(tblSales[[#This Row],[Datetime]]))</f>
        <v>0.56805555555555554</v>
      </c>
      <c r="D1834" s="6">
        <f>_xlfn.FLOOR.MATH(tblSales[[#This Row],[Datetime]])</f>
        <v>43723</v>
      </c>
      <c r="E1834">
        <f>YEAR(tblSales[[#This Row],[Datetime]])</f>
        <v>2019</v>
      </c>
      <c r="F1834" t="str">
        <f>TEXT(tblSales[[#This Row],[Datetime]], "mmm")</f>
        <v>Sep</v>
      </c>
      <c r="G1834" t="str">
        <f>TEXT(tblSales[[#This Row],[Datetime]], "ddd")</f>
        <v>Sun</v>
      </c>
      <c r="H1834">
        <f>HOUR(tblSales[[#This Row],[Datetime]])</f>
        <v>13</v>
      </c>
      <c r="I1834" s="8">
        <v>5</v>
      </c>
      <c r="J1834" t="s">
        <v>55</v>
      </c>
      <c r="K1834" t="s">
        <v>11</v>
      </c>
      <c r="L1834">
        <v>2</v>
      </c>
    </row>
    <row r="1835" spans="2:12" x14ac:dyDescent="0.2">
      <c r="B1835" s="5">
        <v>43723.568055555559</v>
      </c>
      <c r="C1835" s="12">
        <f>TIME(HOUR(tblSales[[#This Row],[Datetime]]),MINUTE(tblSales[[#This Row],[Datetime]]), SECOND(tblSales[[#This Row],[Datetime]]))</f>
        <v>0.56805555555555554</v>
      </c>
      <c r="D1835" s="6">
        <f>_xlfn.FLOOR.MATH(tblSales[[#This Row],[Datetime]])</f>
        <v>43723</v>
      </c>
      <c r="E1835">
        <f>YEAR(tblSales[[#This Row],[Datetime]])</f>
        <v>2019</v>
      </c>
      <c r="F1835" t="str">
        <f>TEXT(tblSales[[#This Row],[Datetime]], "mmm")</f>
        <v>Sep</v>
      </c>
      <c r="G1835" t="str">
        <f>TEXT(tblSales[[#This Row],[Datetime]], "ddd")</f>
        <v>Sun</v>
      </c>
      <c r="H1835">
        <f>HOUR(tblSales[[#This Row],[Datetime]])</f>
        <v>13</v>
      </c>
      <c r="I1835" s="8">
        <v>2.5</v>
      </c>
      <c r="J1835" t="s">
        <v>47</v>
      </c>
      <c r="K1835" t="s">
        <v>11</v>
      </c>
      <c r="L1835">
        <v>1</v>
      </c>
    </row>
    <row r="1836" spans="2:12" x14ac:dyDescent="0.2">
      <c r="B1836" s="5">
        <v>43723.620833333334</v>
      </c>
      <c r="C1836" s="12">
        <f>TIME(HOUR(tblSales[[#This Row],[Datetime]]),MINUTE(tblSales[[#This Row],[Datetime]]), SECOND(tblSales[[#This Row],[Datetime]]))</f>
        <v>0.62083333333333335</v>
      </c>
      <c r="D1836" s="6">
        <f>_xlfn.FLOOR.MATH(tblSales[[#This Row],[Datetime]])</f>
        <v>43723</v>
      </c>
      <c r="E1836">
        <f>YEAR(tblSales[[#This Row],[Datetime]])</f>
        <v>2019</v>
      </c>
      <c r="F1836" t="str">
        <f>TEXT(tblSales[[#This Row],[Datetime]], "mmm")</f>
        <v>Sep</v>
      </c>
      <c r="G1836" t="str">
        <f>TEXT(tblSales[[#This Row],[Datetime]], "ddd")</f>
        <v>Sun</v>
      </c>
      <c r="H1836">
        <f>HOUR(tblSales[[#This Row],[Datetime]])</f>
        <v>14</v>
      </c>
      <c r="I1836" s="8" t="s">
        <v>97</v>
      </c>
      <c r="J1836" t="s">
        <v>59</v>
      </c>
      <c r="K1836" t="s">
        <v>22</v>
      </c>
      <c r="L1836">
        <v>1</v>
      </c>
    </row>
    <row r="1837" spans="2:12" x14ac:dyDescent="0.2">
      <c r="B1837" s="5">
        <v>43723.620833333334</v>
      </c>
      <c r="C1837" s="12">
        <f>TIME(HOUR(tblSales[[#This Row],[Datetime]]),MINUTE(tblSales[[#This Row],[Datetime]]), SECOND(tblSales[[#This Row],[Datetime]]))</f>
        <v>0.62083333333333335</v>
      </c>
      <c r="D1837" s="6">
        <f>_xlfn.FLOOR.MATH(tblSales[[#This Row],[Datetime]])</f>
        <v>43723</v>
      </c>
      <c r="E1837">
        <f>YEAR(tblSales[[#This Row],[Datetime]])</f>
        <v>2019</v>
      </c>
      <c r="F1837" t="str">
        <f>TEXT(tblSales[[#This Row],[Datetime]], "mmm")</f>
        <v>Sep</v>
      </c>
      <c r="G1837" t="str">
        <f>TEXT(tblSales[[#This Row],[Datetime]], "ddd")</f>
        <v>Sun</v>
      </c>
      <c r="H1837">
        <f>HOUR(tblSales[[#This Row],[Datetime]])</f>
        <v>14</v>
      </c>
      <c r="I1837" s="8">
        <v>0.3</v>
      </c>
      <c r="J1837" t="s">
        <v>59</v>
      </c>
      <c r="K1837" t="s">
        <v>16</v>
      </c>
      <c r="L1837">
        <v>1</v>
      </c>
    </row>
    <row r="1838" spans="2:12" x14ac:dyDescent="0.2">
      <c r="B1838" s="5">
        <v>43723.620833333334</v>
      </c>
      <c r="C1838" s="12">
        <f>TIME(HOUR(tblSales[[#This Row],[Datetime]]),MINUTE(tblSales[[#This Row],[Datetime]]), SECOND(tblSales[[#This Row],[Datetime]]))</f>
        <v>0.62083333333333335</v>
      </c>
      <c r="D1838" s="6">
        <f>_xlfn.FLOOR.MATH(tblSales[[#This Row],[Datetime]])</f>
        <v>43723</v>
      </c>
      <c r="E1838">
        <f>YEAR(tblSales[[#This Row],[Datetime]])</f>
        <v>2019</v>
      </c>
      <c r="F1838" t="str">
        <f>TEXT(tblSales[[#This Row],[Datetime]], "mmm")</f>
        <v>Sep</v>
      </c>
      <c r="G1838" t="str">
        <f>TEXT(tblSales[[#This Row],[Datetime]], "ddd")</f>
        <v>Sun</v>
      </c>
      <c r="H1838">
        <f>HOUR(tblSales[[#This Row],[Datetime]])</f>
        <v>14</v>
      </c>
      <c r="I1838" s="8">
        <v>0.55000000000000004</v>
      </c>
      <c r="J1838" t="s">
        <v>59</v>
      </c>
      <c r="K1838" t="s">
        <v>19</v>
      </c>
      <c r="L1838">
        <v>1</v>
      </c>
    </row>
    <row r="1839" spans="2:12" x14ac:dyDescent="0.2">
      <c r="B1839" s="5">
        <v>43723.644444444442</v>
      </c>
      <c r="C1839" s="12">
        <f>TIME(HOUR(tblSales[[#This Row],[Datetime]]),MINUTE(tblSales[[#This Row],[Datetime]]), SECOND(tblSales[[#This Row],[Datetime]]))</f>
        <v>0.64444444444444449</v>
      </c>
      <c r="D1839" s="6">
        <f>_xlfn.FLOOR.MATH(tblSales[[#This Row],[Datetime]])</f>
        <v>43723</v>
      </c>
      <c r="E1839">
        <f>YEAR(tblSales[[#This Row],[Datetime]])</f>
        <v>2019</v>
      </c>
      <c r="F1839" t="str">
        <f>TEXT(tblSales[[#This Row],[Datetime]], "mmm")</f>
        <v>Sep</v>
      </c>
      <c r="G1839" t="str">
        <f>TEXT(tblSales[[#This Row],[Datetime]], "ddd")</f>
        <v>Sun</v>
      </c>
      <c r="H1839">
        <f>HOUR(tblSales[[#This Row],[Datetime]])</f>
        <v>15</v>
      </c>
      <c r="I1839" s="8" t="s">
        <v>97</v>
      </c>
      <c r="J1839" t="s">
        <v>47</v>
      </c>
      <c r="K1839" t="s">
        <v>22</v>
      </c>
      <c r="L1839">
        <v>2</v>
      </c>
    </row>
    <row r="1840" spans="2:12" x14ac:dyDescent="0.2">
      <c r="B1840" s="5">
        <v>43723.644444444442</v>
      </c>
      <c r="C1840" s="12">
        <f>TIME(HOUR(tblSales[[#This Row],[Datetime]]),MINUTE(tblSales[[#This Row],[Datetime]]), SECOND(tblSales[[#This Row],[Datetime]]))</f>
        <v>0.64444444444444449</v>
      </c>
      <c r="D1840" s="6">
        <f>_xlfn.FLOOR.MATH(tblSales[[#This Row],[Datetime]])</f>
        <v>43723</v>
      </c>
      <c r="E1840">
        <f>YEAR(tblSales[[#This Row],[Datetime]])</f>
        <v>2019</v>
      </c>
      <c r="F1840" t="str">
        <f>TEXT(tblSales[[#This Row],[Datetime]], "mmm")</f>
        <v>Sep</v>
      </c>
      <c r="G1840" t="str">
        <f>TEXT(tblSales[[#This Row],[Datetime]], "ddd")</f>
        <v>Sun</v>
      </c>
      <c r="H1840">
        <f>HOUR(tblSales[[#This Row],[Datetime]])</f>
        <v>15</v>
      </c>
      <c r="I1840" s="8">
        <v>1.1000000000000001</v>
      </c>
      <c r="J1840" t="s">
        <v>47</v>
      </c>
      <c r="K1840" t="s">
        <v>8</v>
      </c>
      <c r="L1840">
        <v>2</v>
      </c>
    </row>
    <row r="1841" spans="2:12" x14ac:dyDescent="0.2">
      <c r="B1841" s="5">
        <v>43723.644444444442</v>
      </c>
      <c r="C1841" s="12">
        <f>TIME(HOUR(tblSales[[#This Row],[Datetime]]),MINUTE(tblSales[[#This Row],[Datetime]]), SECOND(tblSales[[#This Row],[Datetime]]))</f>
        <v>0.64444444444444449</v>
      </c>
      <c r="D1841" s="6">
        <f>_xlfn.FLOOR.MATH(tblSales[[#This Row],[Datetime]])</f>
        <v>43723</v>
      </c>
      <c r="E1841">
        <f>YEAR(tblSales[[#This Row],[Datetime]])</f>
        <v>2019</v>
      </c>
      <c r="F1841" t="str">
        <f>TEXT(tblSales[[#This Row],[Datetime]], "mmm")</f>
        <v>Sep</v>
      </c>
      <c r="G1841" t="str">
        <f>TEXT(tblSales[[#This Row],[Datetime]], "ddd")</f>
        <v>Sun</v>
      </c>
      <c r="H1841">
        <f>HOUR(tblSales[[#This Row],[Datetime]])</f>
        <v>15</v>
      </c>
      <c r="I1841" s="8">
        <v>0.3</v>
      </c>
      <c r="J1841" t="s">
        <v>47</v>
      </c>
      <c r="K1841" t="s">
        <v>16</v>
      </c>
      <c r="L1841">
        <v>1</v>
      </c>
    </row>
    <row r="1842" spans="2:12" x14ac:dyDescent="0.2">
      <c r="B1842" s="5">
        <v>43723.644444444442</v>
      </c>
      <c r="C1842" s="12">
        <f>TIME(HOUR(tblSales[[#This Row],[Datetime]]),MINUTE(tblSales[[#This Row],[Datetime]]), SECOND(tblSales[[#This Row],[Datetime]]))</f>
        <v>0.64444444444444449</v>
      </c>
      <c r="D1842" s="6">
        <f>_xlfn.FLOOR.MATH(tblSales[[#This Row],[Datetime]])</f>
        <v>43723</v>
      </c>
      <c r="E1842">
        <f>YEAR(tblSales[[#This Row],[Datetime]])</f>
        <v>2019</v>
      </c>
      <c r="F1842" t="str">
        <f>TEXT(tblSales[[#This Row],[Datetime]], "mmm")</f>
        <v>Sep</v>
      </c>
      <c r="G1842" t="str">
        <f>TEXT(tblSales[[#This Row],[Datetime]], "ddd")</f>
        <v>Sun</v>
      </c>
      <c r="H1842">
        <f>HOUR(tblSales[[#This Row],[Datetime]])</f>
        <v>15</v>
      </c>
      <c r="I1842" s="8">
        <v>1.1000000000000001</v>
      </c>
      <c r="J1842" t="s">
        <v>47</v>
      </c>
      <c r="K1842" t="s">
        <v>9</v>
      </c>
      <c r="L1842">
        <v>2</v>
      </c>
    </row>
    <row r="1843" spans="2:12" x14ac:dyDescent="0.2">
      <c r="B1843" s="5">
        <v>43723.644444444442</v>
      </c>
      <c r="C1843" s="12">
        <f>TIME(HOUR(tblSales[[#This Row],[Datetime]]),MINUTE(tblSales[[#This Row],[Datetime]]), SECOND(tblSales[[#This Row],[Datetime]]))</f>
        <v>0.64444444444444449</v>
      </c>
      <c r="D1843" s="6">
        <f>_xlfn.FLOOR.MATH(tblSales[[#This Row],[Datetime]])</f>
        <v>43723</v>
      </c>
      <c r="E1843">
        <f>YEAR(tblSales[[#This Row],[Datetime]])</f>
        <v>2019</v>
      </c>
      <c r="F1843" t="str">
        <f>TEXT(tblSales[[#This Row],[Datetime]], "mmm")</f>
        <v>Sep</v>
      </c>
      <c r="G1843" t="str">
        <f>TEXT(tblSales[[#This Row],[Datetime]], "ddd")</f>
        <v>Sun</v>
      </c>
      <c r="H1843">
        <f>HOUR(tblSales[[#This Row],[Datetime]])</f>
        <v>15</v>
      </c>
      <c r="I1843" s="8">
        <v>0.4</v>
      </c>
      <c r="J1843" t="s">
        <v>47</v>
      </c>
      <c r="K1843" t="s">
        <v>14</v>
      </c>
      <c r="L1843">
        <v>1</v>
      </c>
    </row>
    <row r="1844" spans="2:12" x14ac:dyDescent="0.2">
      <c r="B1844" s="5">
        <v>43723.644444444442</v>
      </c>
      <c r="C1844" s="12">
        <f>TIME(HOUR(tblSales[[#This Row],[Datetime]]),MINUTE(tblSales[[#This Row],[Datetime]]), SECOND(tblSales[[#This Row],[Datetime]]))</f>
        <v>0.64444444444444449</v>
      </c>
      <c r="D1844" s="6">
        <f>_xlfn.FLOOR.MATH(tblSales[[#This Row],[Datetime]])</f>
        <v>43723</v>
      </c>
      <c r="E1844">
        <f>YEAR(tblSales[[#This Row],[Datetime]])</f>
        <v>2019</v>
      </c>
      <c r="F1844" t="str">
        <f>TEXT(tblSales[[#This Row],[Datetime]], "mmm")</f>
        <v>Sep</v>
      </c>
      <c r="G1844" t="str">
        <f>TEXT(tblSales[[#This Row],[Datetime]], "ddd")</f>
        <v>Sun</v>
      </c>
      <c r="H1844">
        <f>HOUR(tblSales[[#This Row],[Datetime]])</f>
        <v>15</v>
      </c>
      <c r="I1844" s="8">
        <v>1.79</v>
      </c>
      <c r="J1844" t="s">
        <v>47</v>
      </c>
      <c r="K1844" t="s">
        <v>13</v>
      </c>
      <c r="L1844">
        <v>1</v>
      </c>
    </row>
    <row r="1845" spans="2:12" x14ac:dyDescent="0.2">
      <c r="B1845" s="5">
        <v>43723.644444444442</v>
      </c>
      <c r="C1845" s="12">
        <f>TIME(HOUR(tblSales[[#This Row],[Datetime]]),MINUTE(tblSales[[#This Row],[Datetime]]), SECOND(tblSales[[#This Row],[Datetime]]))</f>
        <v>0.64444444444444449</v>
      </c>
      <c r="D1845" s="6">
        <f>_xlfn.FLOOR.MATH(tblSales[[#This Row],[Datetime]])</f>
        <v>43723</v>
      </c>
      <c r="E1845">
        <f>YEAR(tblSales[[#This Row],[Datetime]])</f>
        <v>2019</v>
      </c>
      <c r="F1845" t="str">
        <f>TEXT(tblSales[[#This Row],[Datetime]], "mmm")</f>
        <v>Sep</v>
      </c>
      <c r="G1845" t="str">
        <f>TEXT(tblSales[[#This Row],[Datetime]], "ddd")</f>
        <v>Sun</v>
      </c>
      <c r="H1845">
        <f>HOUR(tblSales[[#This Row],[Datetime]])</f>
        <v>15</v>
      </c>
      <c r="I1845" s="8">
        <v>1.1000000000000001</v>
      </c>
      <c r="J1845" t="s">
        <v>47</v>
      </c>
      <c r="K1845" t="s">
        <v>19</v>
      </c>
      <c r="L1845">
        <v>2</v>
      </c>
    </row>
    <row r="1846" spans="2:12" x14ac:dyDescent="0.2">
      <c r="B1846" s="5">
        <v>43726.476388888892</v>
      </c>
      <c r="C1846" s="12">
        <f>TIME(HOUR(tblSales[[#This Row],[Datetime]]),MINUTE(tblSales[[#This Row],[Datetime]]), SECOND(tblSales[[#This Row],[Datetime]]))</f>
        <v>0.47638888888888892</v>
      </c>
      <c r="D1846" s="6">
        <f>_xlfn.FLOOR.MATH(tblSales[[#This Row],[Datetime]])</f>
        <v>43726</v>
      </c>
      <c r="E1846">
        <f>YEAR(tblSales[[#This Row],[Datetime]])</f>
        <v>2019</v>
      </c>
      <c r="F1846" t="str">
        <f>TEXT(tblSales[[#This Row],[Datetime]], "mmm")</f>
        <v>Sep</v>
      </c>
      <c r="G1846" t="str">
        <f>TEXT(tblSales[[#This Row],[Datetime]], "ddd")</f>
        <v>Wed</v>
      </c>
      <c r="H1846">
        <f>HOUR(tblSales[[#This Row],[Datetime]])</f>
        <v>11</v>
      </c>
      <c r="I1846" s="8" t="s">
        <v>97</v>
      </c>
      <c r="J1846" t="s">
        <v>52</v>
      </c>
      <c r="K1846" t="s">
        <v>22</v>
      </c>
      <c r="L1846">
        <v>1</v>
      </c>
    </row>
    <row r="1847" spans="2:12" x14ac:dyDescent="0.2">
      <c r="B1847" s="5">
        <v>43726.476388888892</v>
      </c>
      <c r="C1847" s="12">
        <f>TIME(HOUR(tblSales[[#This Row],[Datetime]]),MINUTE(tblSales[[#This Row],[Datetime]]), SECOND(tblSales[[#This Row],[Datetime]]))</f>
        <v>0.47638888888888892</v>
      </c>
      <c r="D1847" s="6">
        <f>_xlfn.FLOOR.MATH(tblSales[[#This Row],[Datetime]])</f>
        <v>43726</v>
      </c>
      <c r="E1847">
        <f>YEAR(tblSales[[#This Row],[Datetime]])</f>
        <v>2019</v>
      </c>
      <c r="F1847" t="str">
        <f>TEXT(tblSales[[#This Row],[Datetime]], "mmm")</f>
        <v>Sep</v>
      </c>
      <c r="G1847" t="str">
        <f>TEXT(tblSales[[#This Row],[Datetime]], "ddd")</f>
        <v>Wed</v>
      </c>
      <c r="H1847">
        <f>HOUR(tblSales[[#This Row],[Datetime]])</f>
        <v>11</v>
      </c>
      <c r="I1847" s="8" t="s">
        <v>97</v>
      </c>
      <c r="J1847" t="s">
        <v>49</v>
      </c>
      <c r="K1847" t="s">
        <v>22</v>
      </c>
      <c r="L1847">
        <v>2</v>
      </c>
    </row>
    <row r="1848" spans="2:12" x14ac:dyDescent="0.2">
      <c r="B1848" s="5">
        <v>43726.476388888892</v>
      </c>
      <c r="C1848" s="12">
        <f>TIME(HOUR(tblSales[[#This Row],[Datetime]]),MINUTE(tblSales[[#This Row],[Datetime]]), SECOND(tblSales[[#This Row],[Datetime]]))</f>
        <v>0.47638888888888892</v>
      </c>
      <c r="D1848" s="6">
        <f>_xlfn.FLOOR.MATH(tblSales[[#This Row],[Datetime]])</f>
        <v>43726</v>
      </c>
      <c r="E1848">
        <f>YEAR(tblSales[[#This Row],[Datetime]])</f>
        <v>2019</v>
      </c>
      <c r="F1848" t="str">
        <f>TEXT(tblSales[[#This Row],[Datetime]], "mmm")</f>
        <v>Sep</v>
      </c>
      <c r="G1848" t="str">
        <f>TEXT(tblSales[[#This Row],[Datetime]], "ddd")</f>
        <v>Wed</v>
      </c>
      <c r="H1848">
        <f>HOUR(tblSales[[#This Row],[Datetime]])</f>
        <v>11</v>
      </c>
      <c r="I1848" s="8">
        <v>1.1000000000000001</v>
      </c>
      <c r="J1848" t="s">
        <v>49</v>
      </c>
      <c r="K1848" t="s">
        <v>15</v>
      </c>
      <c r="L1848">
        <v>2</v>
      </c>
    </row>
    <row r="1849" spans="2:12" x14ac:dyDescent="0.2">
      <c r="B1849" s="5">
        <v>43726.476388888892</v>
      </c>
      <c r="C1849" s="12">
        <f>TIME(HOUR(tblSales[[#This Row],[Datetime]]),MINUTE(tblSales[[#This Row],[Datetime]]), SECOND(tblSales[[#This Row],[Datetime]]))</f>
        <v>0.47638888888888892</v>
      </c>
      <c r="D1849" s="6">
        <f>_xlfn.FLOOR.MATH(tblSales[[#This Row],[Datetime]])</f>
        <v>43726</v>
      </c>
      <c r="E1849">
        <f>YEAR(tblSales[[#This Row],[Datetime]])</f>
        <v>2019</v>
      </c>
      <c r="F1849" t="str">
        <f>TEXT(tblSales[[#This Row],[Datetime]], "mmm")</f>
        <v>Sep</v>
      </c>
      <c r="G1849" t="str">
        <f>TEXT(tblSales[[#This Row],[Datetime]], "ddd")</f>
        <v>Wed</v>
      </c>
      <c r="H1849">
        <f>HOUR(tblSales[[#This Row],[Datetime]])</f>
        <v>11</v>
      </c>
      <c r="I1849" s="8">
        <v>0.4</v>
      </c>
      <c r="J1849" t="s">
        <v>52</v>
      </c>
      <c r="K1849" t="s">
        <v>12</v>
      </c>
      <c r="L1849">
        <v>1</v>
      </c>
    </row>
    <row r="1850" spans="2:12" x14ac:dyDescent="0.2">
      <c r="B1850" s="5">
        <v>43726.476388888892</v>
      </c>
      <c r="C1850" s="12">
        <f>TIME(HOUR(tblSales[[#This Row],[Datetime]]),MINUTE(tblSales[[#This Row],[Datetime]]), SECOND(tblSales[[#This Row],[Datetime]]))</f>
        <v>0.47638888888888892</v>
      </c>
      <c r="D1850" s="6">
        <f>_xlfn.FLOOR.MATH(tblSales[[#This Row],[Datetime]])</f>
        <v>43726</v>
      </c>
      <c r="E1850">
        <f>YEAR(tblSales[[#This Row],[Datetime]])</f>
        <v>2019</v>
      </c>
      <c r="F1850" t="str">
        <f>TEXT(tblSales[[#This Row],[Datetime]], "mmm")</f>
        <v>Sep</v>
      </c>
      <c r="G1850" t="str">
        <f>TEXT(tblSales[[#This Row],[Datetime]], "ddd")</f>
        <v>Wed</v>
      </c>
      <c r="H1850">
        <f>HOUR(tblSales[[#This Row],[Datetime]])</f>
        <v>11</v>
      </c>
      <c r="I1850" s="8">
        <v>0.55000000000000004</v>
      </c>
      <c r="J1850" t="s">
        <v>52</v>
      </c>
      <c r="K1850" t="s">
        <v>19</v>
      </c>
      <c r="L1850">
        <v>1</v>
      </c>
    </row>
    <row r="1851" spans="2:12" x14ac:dyDescent="0.2">
      <c r="B1851" s="5">
        <v>43726.476388888892</v>
      </c>
      <c r="C1851" s="12">
        <f>TIME(HOUR(tblSales[[#This Row],[Datetime]]),MINUTE(tblSales[[#This Row],[Datetime]]), SECOND(tblSales[[#This Row],[Datetime]]))</f>
        <v>0.47638888888888892</v>
      </c>
      <c r="D1851" s="6">
        <f>_xlfn.FLOOR.MATH(tblSales[[#This Row],[Datetime]])</f>
        <v>43726</v>
      </c>
      <c r="E1851">
        <f>YEAR(tblSales[[#This Row],[Datetime]])</f>
        <v>2019</v>
      </c>
      <c r="F1851" t="str">
        <f>TEXT(tblSales[[#This Row],[Datetime]], "mmm")</f>
        <v>Sep</v>
      </c>
      <c r="G1851" t="str">
        <f>TEXT(tblSales[[#This Row],[Datetime]], "ddd")</f>
        <v>Wed</v>
      </c>
      <c r="H1851">
        <f>HOUR(tblSales[[#This Row],[Datetime]])</f>
        <v>11</v>
      </c>
      <c r="I1851" s="8">
        <v>5</v>
      </c>
      <c r="J1851" t="s">
        <v>52</v>
      </c>
      <c r="K1851" t="s">
        <v>11</v>
      </c>
      <c r="L1851">
        <v>2</v>
      </c>
    </row>
    <row r="1852" spans="2:12" x14ac:dyDescent="0.2">
      <c r="B1852" s="5">
        <v>43726.480555555558</v>
      </c>
      <c r="C1852" s="12">
        <f>TIME(HOUR(tblSales[[#This Row],[Datetime]]),MINUTE(tblSales[[#This Row],[Datetime]]), SECOND(tblSales[[#This Row],[Datetime]]))</f>
        <v>0.48055555555555557</v>
      </c>
      <c r="D1852" s="6">
        <f>_xlfn.FLOOR.MATH(tblSales[[#This Row],[Datetime]])</f>
        <v>43726</v>
      </c>
      <c r="E1852">
        <f>YEAR(tblSales[[#This Row],[Datetime]])</f>
        <v>2019</v>
      </c>
      <c r="F1852" t="str">
        <f>TEXT(tblSales[[#This Row],[Datetime]], "mmm")</f>
        <v>Sep</v>
      </c>
      <c r="G1852" t="str">
        <f>TEXT(tblSales[[#This Row],[Datetime]], "ddd")</f>
        <v>Wed</v>
      </c>
      <c r="H1852">
        <f>HOUR(tblSales[[#This Row],[Datetime]])</f>
        <v>11</v>
      </c>
      <c r="I1852" s="8">
        <v>4</v>
      </c>
      <c r="J1852" t="s">
        <v>49</v>
      </c>
      <c r="K1852" t="s">
        <v>25</v>
      </c>
      <c r="L1852">
        <v>1</v>
      </c>
    </row>
    <row r="1853" spans="2:12" x14ac:dyDescent="0.2">
      <c r="B1853" s="5">
        <v>43726.480555555558</v>
      </c>
      <c r="C1853" s="12">
        <f>TIME(HOUR(tblSales[[#This Row],[Datetime]]),MINUTE(tblSales[[#This Row],[Datetime]]), SECOND(tblSales[[#This Row],[Datetime]]))</f>
        <v>0.48055555555555557</v>
      </c>
      <c r="D1853" s="6">
        <f>_xlfn.FLOOR.MATH(tblSales[[#This Row],[Datetime]])</f>
        <v>43726</v>
      </c>
      <c r="E1853">
        <f>YEAR(tblSales[[#This Row],[Datetime]])</f>
        <v>2019</v>
      </c>
      <c r="F1853" t="str">
        <f>TEXT(tblSales[[#This Row],[Datetime]], "mmm")</f>
        <v>Sep</v>
      </c>
      <c r="G1853" t="str">
        <f>TEXT(tblSales[[#This Row],[Datetime]], "ddd")</f>
        <v>Wed</v>
      </c>
      <c r="H1853">
        <f>HOUR(tblSales[[#This Row],[Datetime]])</f>
        <v>11</v>
      </c>
      <c r="I1853" s="8">
        <v>0.25</v>
      </c>
      <c r="J1853" t="s">
        <v>49</v>
      </c>
      <c r="K1853" t="s">
        <v>10</v>
      </c>
      <c r="L1853">
        <v>1</v>
      </c>
    </row>
    <row r="1854" spans="2:12" x14ac:dyDescent="0.2">
      <c r="B1854" s="5">
        <v>43726.480555555558</v>
      </c>
      <c r="C1854" s="12">
        <f>TIME(HOUR(tblSales[[#This Row],[Datetime]]),MINUTE(tblSales[[#This Row],[Datetime]]), SECOND(tblSales[[#This Row],[Datetime]]))</f>
        <v>0.48055555555555557</v>
      </c>
      <c r="D1854" s="6">
        <f>_xlfn.FLOOR.MATH(tblSales[[#This Row],[Datetime]])</f>
        <v>43726</v>
      </c>
      <c r="E1854">
        <f>YEAR(tblSales[[#This Row],[Datetime]])</f>
        <v>2019</v>
      </c>
      <c r="F1854" t="str">
        <f>TEXT(tblSales[[#This Row],[Datetime]], "mmm")</f>
        <v>Sep</v>
      </c>
      <c r="G1854" t="str">
        <f>TEXT(tblSales[[#This Row],[Datetime]], "ddd")</f>
        <v>Wed</v>
      </c>
      <c r="H1854">
        <f>HOUR(tblSales[[#This Row],[Datetime]])</f>
        <v>11</v>
      </c>
      <c r="I1854" s="8">
        <v>0.45</v>
      </c>
      <c r="J1854" t="s">
        <v>49</v>
      </c>
      <c r="K1854" t="s">
        <v>17</v>
      </c>
      <c r="L1854">
        <v>1</v>
      </c>
    </row>
    <row r="1855" spans="2:12" x14ac:dyDescent="0.2">
      <c r="B1855" s="5">
        <v>43726.480555555558</v>
      </c>
      <c r="C1855" s="12">
        <f>TIME(HOUR(tblSales[[#This Row],[Datetime]]),MINUTE(tblSales[[#This Row],[Datetime]]), SECOND(tblSales[[#This Row],[Datetime]]))</f>
        <v>0.48055555555555557</v>
      </c>
      <c r="D1855" s="6">
        <f>_xlfn.FLOOR.MATH(tblSales[[#This Row],[Datetime]])</f>
        <v>43726</v>
      </c>
      <c r="E1855">
        <f>YEAR(tblSales[[#This Row],[Datetime]])</f>
        <v>2019</v>
      </c>
      <c r="F1855" t="str">
        <f>TEXT(tblSales[[#This Row],[Datetime]], "mmm")</f>
        <v>Sep</v>
      </c>
      <c r="G1855" t="str">
        <f>TEXT(tblSales[[#This Row],[Datetime]], "ddd")</f>
        <v>Wed</v>
      </c>
      <c r="H1855">
        <f>HOUR(tblSales[[#This Row],[Datetime]])</f>
        <v>11</v>
      </c>
      <c r="I1855" s="8">
        <v>2.5</v>
      </c>
      <c r="J1855" t="s">
        <v>49</v>
      </c>
      <c r="K1855" t="s">
        <v>11</v>
      </c>
      <c r="L1855">
        <v>1</v>
      </c>
    </row>
    <row r="1856" spans="2:12" x14ac:dyDescent="0.2">
      <c r="B1856" s="5">
        <v>43726.529166666667</v>
      </c>
      <c r="C1856" s="12">
        <f>TIME(HOUR(tblSales[[#This Row],[Datetime]]),MINUTE(tblSales[[#This Row],[Datetime]]), SECOND(tblSales[[#This Row],[Datetime]]))</f>
        <v>0.52916666666666667</v>
      </c>
      <c r="D1856" s="6">
        <f>_xlfn.FLOOR.MATH(tblSales[[#This Row],[Datetime]])</f>
        <v>43726</v>
      </c>
      <c r="E1856">
        <f>YEAR(tblSales[[#This Row],[Datetime]])</f>
        <v>2019</v>
      </c>
      <c r="F1856" t="str">
        <f>TEXT(tblSales[[#This Row],[Datetime]], "mmm")</f>
        <v>Sep</v>
      </c>
      <c r="G1856" t="str">
        <f>TEXT(tblSales[[#This Row],[Datetime]], "ddd")</f>
        <v>Wed</v>
      </c>
      <c r="H1856">
        <f>HOUR(tblSales[[#This Row],[Datetime]])</f>
        <v>12</v>
      </c>
      <c r="I1856" s="8">
        <v>0.55000000000000004</v>
      </c>
      <c r="J1856" t="s">
        <v>54</v>
      </c>
      <c r="K1856" t="s">
        <v>15</v>
      </c>
      <c r="L1856">
        <v>1</v>
      </c>
    </row>
    <row r="1857" spans="2:12" x14ac:dyDescent="0.2">
      <c r="B1857" s="5">
        <v>43726.529166666667</v>
      </c>
      <c r="C1857" s="12">
        <f>TIME(HOUR(tblSales[[#This Row],[Datetime]]),MINUTE(tblSales[[#This Row],[Datetime]]), SECOND(tblSales[[#This Row],[Datetime]]))</f>
        <v>0.52916666666666667</v>
      </c>
      <c r="D1857" s="6">
        <f>_xlfn.FLOOR.MATH(tblSales[[#This Row],[Datetime]])</f>
        <v>43726</v>
      </c>
      <c r="E1857">
        <f>YEAR(tblSales[[#This Row],[Datetime]])</f>
        <v>2019</v>
      </c>
      <c r="F1857" t="str">
        <f>TEXT(tblSales[[#This Row],[Datetime]], "mmm")</f>
        <v>Sep</v>
      </c>
      <c r="G1857" t="str">
        <f>TEXT(tblSales[[#This Row],[Datetime]], "ddd")</f>
        <v>Wed</v>
      </c>
      <c r="H1857">
        <f>HOUR(tblSales[[#This Row],[Datetime]])</f>
        <v>12</v>
      </c>
      <c r="I1857" s="8">
        <v>0.4</v>
      </c>
      <c r="J1857" t="s">
        <v>54</v>
      </c>
      <c r="K1857" t="s">
        <v>14</v>
      </c>
      <c r="L1857">
        <v>1</v>
      </c>
    </row>
    <row r="1858" spans="2:12" x14ac:dyDescent="0.2">
      <c r="B1858" s="5">
        <v>43726.529166666667</v>
      </c>
      <c r="C1858" s="12">
        <f>TIME(HOUR(tblSales[[#This Row],[Datetime]]),MINUTE(tblSales[[#This Row],[Datetime]]), SECOND(tblSales[[#This Row],[Datetime]]))</f>
        <v>0.52916666666666667</v>
      </c>
      <c r="D1858" s="6">
        <f>_xlfn.FLOOR.MATH(tblSales[[#This Row],[Datetime]])</f>
        <v>43726</v>
      </c>
      <c r="E1858">
        <f>YEAR(tblSales[[#This Row],[Datetime]])</f>
        <v>2019</v>
      </c>
      <c r="F1858" t="str">
        <f>TEXT(tblSales[[#This Row],[Datetime]], "mmm")</f>
        <v>Sep</v>
      </c>
      <c r="G1858" t="str">
        <f>TEXT(tblSales[[#This Row],[Datetime]], "ddd")</f>
        <v>Wed</v>
      </c>
      <c r="H1858">
        <f>HOUR(tblSales[[#This Row],[Datetime]])</f>
        <v>12</v>
      </c>
      <c r="I1858" s="8">
        <v>0.8</v>
      </c>
      <c r="J1858" t="s">
        <v>54</v>
      </c>
      <c r="K1858" t="s">
        <v>12</v>
      </c>
      <c r="L1858">
        <v>2</v>
      </c>
    </row>
    <row r="1859" spans="2:12" x14ac:dyDescent="0.2">
      <c r="B1859" s="5">
        <v>43726.590277777781</v>
      </c>
      <c r="C1859" s="12">
        <f>TIME(HOUR(tblSales[[#This Row],[Datetime]]),MINUTE(tblSales[[#This Row],[Datetime]]), SECOND(tblSales[[#This Row],[Datetime]]))</f>
        <v>0.59027777777777779</v>
      </c>
      <c r="D1859" s="6">
        <f>_xlfn.FLOOR.MATH(tblSales[[#This Row],[Datetime]])</f>
        <v>43726</v>
      </c>
      <c r="E1859">
        <f>YEAR(tblSales[[#This Row],[Datetime]])</f>
        <v>2019</v>
      </c>
      <c r="F1859" t="str">
        <f>TEXT(tblSales[[#This Row],[Datetime]], "mmm")</f>
        <v>Sep</v>
      </c>
      <c r="G1859" t="str">
        <f>TEXT(tblSales[[#This Row],[Datetime]], "ddd")</f>
        <v>Wed</v>
      </c>
      <c r="H1859">
        <f>HOUR(tblSales[[#This Row],[Datetime]])</f>
        <v>14</v>
      </c>
      <c r="I1859" s="8" t="s">
        <v>97</v>
      </c>
      <c r="J1859" t="s">
        <v>50</v>
      </c>
      <c r="K1859" t="s">
        <v>22</v>
      </c>
      <c r="L1859">
        <v>1</v>
      </c>
    </row>
    <row r="1860" spans="2:12" x14ac:dyDescent="0.2">
      <c r="B1860" s="5">
        <v>43726.590277777781</v>
      </c>
      <c r="C1860" s="12">
        <f>TIME(HOUR(tblSales[[#This Row],[Datetime]]),MINUTE(tblSales[[#This Row],[Datetime]]), SECOND(tblSales[[#This Row],[Datetime]]))</f>
        <v>0.59027777777777779</v>
      </c>
      <c r="D1860" s="6">
        <f>_xlfn.FLOOR.MATH(tblSales[[#This Row],[Datetime]])</f>
        <v>43726</v>
      </c>
      <c r="E1860">
        <f>YEAR(tblSales[[#This Row],[Datetime]])</f>
        <v>2019</v>
      </c>
      <c r="F1860" t="str">
        <f>TEXT(tblSales[[#This Row],[Datetime]], "mmm")</f>
        <v>Sep</v>
      </c>
      <c r="G1860" t="str">
        <f>TEXT(tblSales[[#This Row],[Datetime]], "ddd")</f>
        <v>Wed</v>
      </c>
      <c r="H1860">
        <f>HOUR(tblSales[[#This Row],[Datetime]])</f>
        <v>14</v>
      </c>
      <c r="I1860" s="8">
        <v>1.79</v>
      </c>
      <c r="J1860" t="s">
        <v>50</v>
      </c>
      <c r="K1860" t="s">
        <v>13</v>
      </c>
      <c r="L1860">
        <v>1</v>
      </c>
    </row>
    <row r="1861" spans="2:12" x14ac:dyDescent="0.2">
      <c r="B1861" s="5">
        <v>43726.609027777777</v>
      </c>
      <c r="C1861" s="12">
        <f>TIME(HOUR(tblSales[[#This Row],[Datetime]]),MINUTE(tblSales[[#This Row],[Datetime]]), SECOND(tblSales[[#This Row],[Datetime]]))</f>
        <v>0.60902777777777783</v>
      </c>
      <c r="D1861" s="6">
        <f>_xlfn.FLOOR.MATH(tblSales[[#This Row],[Datetime]])</f>
        <v>43726</v>
      </c>
      <c r="E1861">
        <f>YEAR(tblSales[[#This Row],[Datetime]])</f>
        <v>2019</v>
      </c>
      <c r="F1861" t="str">
        <f>TEXT(tblSales[[#This Row],[Datetime]], "mmm")</f>
        <v>Sep</v>
      </c>
      <c r="G1861" t="str">
        <f>TEXT(tblSales[[#This Row],[Datetime]], "ddd")</f>
        <v>Wed</v>
      </c>
      <c r="H1861">
        <f>HOUR(tblSales[[#This Row],[Datetime]])</f>
        <v>14</v>
      </c>
      <c r="I1861" s="8" t="s">
        <v>97</v>
      </c>
      <c r="J1861" t="s">
        <v>47</v>
      </c>
      <c r="K1861" t="s">
        <v>22</v>
      </c>
      <c r="L1861">
        <v>1</v>
      </c>
    </row>
    <row r="1862" spans="2:12" x14ac:dyDescent="0.2">
      <c r="B1862" s="5">
        <v>43726.609027777777</v>
      </c>
      <c r="C1862" s="12">
        <f>TIME(HOUR(tblSales[[#This Row],[Datetime]]),MINUTE(tblSales[[#This Row],[Datetime]]), SECOND(tblSales[[#This Row],[Datetime]]))</f>
        <v>0.60902777777777783</v>
      </c>
      <c r="D1862" s="6">
        <f>_xlfn.FLOOR.MATH(tblSales[[#This Row],[Datetime]])</f>
        <v>43726</v>
      </c>
      <c r="E1862">
        <f>YEAR(tblSales[[#This Row],[Datetime]])</f>
        <v>2019</v>
      </c>
      <c r="F1862" t="str">
        <f>TEXT(tblSales[[#This Row],[Datetime]], "mmm")</f>
        <v>Sep</v>
      </c>
      <c r="G1862" t="str">
        <f>TEXT(tblSales[[#This Row],[Datetime]], "ddd")</f>
        <v>Wed</v>
      </c>
      <c r="H1862">
        <f>HOUR(tblSales[[#This Row],[Datetime]])</f>
        <v>14</v>
      </c>
      <c r="I1862" s="8">
        <v>0.55000000000000004</v>
      </c>
      <c r="J1862" t="s">
        <v>47</v>
      </c>
      <c r="K1862" t="s">
        <v>15</v>
      </c>
      <c r="L1862">
        <v>1</v>
      </c>
    </row>
    <row r="1863" spans="2:12" x14ac:dyDescent="0.2">
      <c r="B1863" s="5">
        <v>43726.609027777777</v>
      </c>
      <c r="C1863" s="12">
        <f>TIME(HOUR(tblSales[[#This Row],[Datetime]]),MINUTE(tblSales[[#This Row],[Datetime]]), SECOND(tblSales[[#This Row],[Datetime]]))</f>
        <v>0.60902777777777783</v>
      </c>
      <c r="D1863" s="6">
        <f>_xlfn.FLOOR.MATH(tblSales[[#This Row],[Datetime]])</f>
        <v>43726</v>
      </c>
      <c r="E1863">
        <f>YEAR(tblSales[[#This Row],[Datetime]])</f>
        <v>2019</v>
      </c>
      <c r="F1863" t="str">
        <f>TEXT(tblSales[[#This Row],[Datetime]], "mmm")</f>
        <v>Sep</v>
      </c>
      <c r="G1863" t="str">
        <f>TEXT(tblSales[[#This Row],[Datetime]], "ddd")</f>
        <v>Wed</v>
      </c>
      <c r="H1863">
        <f>HOUR(tblSales[[#This Row],[Datetime]])</f>
        <v>14</v>
      </c>
      <c r="I1863" s="8">
        <v>0.4</v>
      </c>
      <c r="J1863" t="s">
        <v>47</v>
      </c>
      <c r="K1863" t="s">
        <v>12</v>
      </c>
      <c r="L1863">
        <v>1</v>
      </c>
    </row>
    <row r="1864" spans="2:12" x14ac:dyDescent="0.2">
      <c r="B1864" s="5">
        <v>43726.613888888889</v>
      </c>
      <c r="C1864" s="12">
        <f>TIME(HOUR(tblSales[[#This Row],[Datetime]]),MINUTE(tblSales[[#This Row],[Datetime]]), SECOND(tblSales[[#This Row],[Datetime]]))</f>
        <v>0.61388888888888882</v>
      </c>
      <c r="D1864" s="6">
        <f>_xlfn.FLOOR.MATH(tblSales[[#This Row],[Datetime]])</f>
        <v>43726</v>
      </c>
      <c r="E1864">
        <f>YEAR(tblSales[[#This Row],[Datetime]])</f>
        <v>2019</v>
      </c>
      <c r="F1864" t="str">
        <f>TEXT(tblSales[[#This Row],[Datetime]], "mmm")</f>
        <v>Sep</v>
      </c>
      <c r="G1864" t="str">
        <f>TEXT(tblSales[[#This Row],[Datetime]], "ddd")</f>
        <v>Wed</v>
      </c>
      <c r="H1864">
        <f>HOUR(tblSales[[#This Row],[Datetime]])</f>
        <v>14</v>
      </c>
      <c r="I1864" s="8" t="s">
        <v>97</v>
      </c>
      <c r="J1864" t="s">
        <v>50</v>
      </c>
      <c r="K1864" t="s">
        <v>22</v>
      </c>
      <c r="L1864">
        <v>1</v>
      </c>
    </row>
    <row r="1865" spans="2:12" x14ac:dyDescent="0.2">
      <c r="B1865" s="5">
        <v>43726.613888888889</v>
      </c>
      <c r="C1865" s="12">
        <f>TIME(HOUR(tblSales[[#This Row],[Datetime]]),MINUTE(tblSales[[#This Row],[Datetime]]), SECOND(tblSales[[#This Row],[Datetime]]))</f>
        <v>0.61388888888888882</v>
      </c>
      <c r="D1865" s="6">
        <f>_xlfn.FLOOR.MATH(tblSales[[#This Row],[Datetime]])</f>
        <v>43726</v>
      </c>
      <c r="E1865">
        <f>YEAR(tblSales[[#This Row],[Datetime]])</f>
        <v>2019</v>
      </c>
      <c r="F1865" t="str">
        <f>TEXT(tblSales[[#This Row],[Datetime]], "mmm")</f>
        <v>Sep</v>
      </c>
      <c r="G1865" t="str">
        <f>TEXT(tblSales[[#This Row],[Datetime]], "ddd")</f>
        <v>Wed</v>
      </c>
      <c r="H1865">
        <f>HOUR(tblSales[[#This Row],[Datetime]])</f>
        <v>14</v>
      </c>
      <c r="I1865" s="8">
        <v>1.79</v>
      </c>
      <c r="J1865" t="s">
        <v>50</v>
      </c>
      <c r="K1865" t="s">
        <v>13</v>
      </c>
      <c r="L1865">
        <v>1</v>
      </c>
    </row>
    <row r="1866" spans="2:12" x14ac:dyDescent="0.2">
      <c r="B1866" s="5">
        <v>43726.64166666667</v>
      </c>
      <c r="C1866" s="12">
        <f>TIME(HOUR(tblSales[[#This Row],[Datetime]]),MINUTE(tblSales[[#This Row],[Datetime]]), SECOND(tblSales[[#This Row],[Datetime]]))</f>
        <v>0.64166666666666672</v>
      </c>
      <c r="D1866" s="6">
        <f>_xlfn.FLOOR.MATH(tblSales[[#This Row],[Datetime]])</f>
        <v>43726</v>
      </c>
      <c r="E1866">
        <f>YEAR(tblSales[[#This Row],[Datetime]])</f>
        <v>2019</v>
      </c>
      <c r="F1866" t="str">
        <f>TEXT(tblSales[[#This Row],[Datetime]], "mmm")</f>
        <v>Sep</v>
      </c>
      <c r="G1866" t="str">
        <f>TEXT(tblSales[[#This Row],[Datetime]], "ddd")</f>
        <v>Wed</v>
      </c>
      <c r="H1866">
        <f>HOUR(tblSales[[#This Row],[Datetime]])</f>
        <v>15</v>
      </c>
      <c r="I1866" s="8">
        <v>0.55000000000000004</v>
      </c>
      <c r="J1866" t="s">
        <v>47</v>
      </c>
      <c r="K1866" t="s">
        <v>8</v>
      </c>
      <c r="L1866">
        <v>1</v>
      </c>
    </row>
    <row r="1867" spans="2:12" x14ac:dyDescent="0.2">
      <c r="B1867" s="5">
        <v>43726.64166666667</v>
      </c>
      <c r="C1867" s="12">
        <f>TIME(HOUR(tblSales[[#This Row],[Datetime]]),MINUTE(tblSales[[#This Row],[Datetime]]), SECOND(tblSales[[#This Row],[Datetime]]))</f>
        <v>0.64166666666666672</v>
      </c>
      <c r="D1867" s="6">
        <f>_xlfn.FLOOR.MATH(tblSales[[#This Row],[Datetime]])</f>
        <v>43726</v>
      </c>
      <c r="E1867">
        <f>YEAR(tblSales[[#This Row],[Datetime]])</f>
        <v>2019</v>
      </c>
      <c r="F1867" t="str">
        <f>TEXT(tblSales[[#This Row],[Datetime]], "mmm")</f>
        <v>Sep</v>
      </c>
      <c r="G1867" t="str">
        <f>TEXT(tblSales[[#This Row],[Datetime]], "ddd")</f>
        <v>Wed</v>
      </c>
      <c r="H1867">
        <f>HOUR(tblSales[[#This Row],[Datetime]])</f>
        <v>15</v>
      </c>
      <c r="I1867" s="8">
        <v>0.55000000000000004</v>
      </c>
      <c r="J1867" t="s">
        <v>47</v>
      </c>
      <c r="K1867" t="s">
        <v>9</v>
      </c>
      <c r="L1867">
        <v>1</v>
      </c>
    </row>
    <row r="1868" spans="2:12" x14ac:dyDescent="0.2">
      <c r="B1868" s="5">
        <v>43726.64166666667</v>
      </c>
      <c r="C1868" s="12">
        <f>TIME(HOUR(tblSales[[#This Row],[Datetime]]),MINUTE(tblSales[[#This Row],[Datetime]]), SECOND(tblSales[[#This Row],[Datetime]]))</f>
        <v>0.64166666666666672</v>
      </c>
      <c r="D1868" s="6">
        <f>_xlfn.FLOOR.MATH(tblSales[[#This Row],[Datetime]])</f>
        <v>43726</v>
      </c>
      <c r="E1868">
        <f>YEAR(tblSales[[#This Row],[Datetime]])</f>
        <v>2019</v>
      </c>
      <c r="F1868" t="str">
        <f>TEXT(tblSales[[#This Row],[Datetime]], "mmm")</f>
        <v>Sep</v>
      </c>
      <c r="G1868" t="str">
        <f>TEXT(tblSales[[#This Row],[Datetime]], "ddd")</f>
        <v>Wed</v>
      </c>
      <c r="H1868">
        <f>HOUR(tblSales[[#This Row],[Datetime]])</f>
        <v>15</v>
      </c>
      <c r="I1868" s="8">
        <v>0.8</v>
      </c>
      <c r="J1868" t="s">
        <v>47</v>
      </c>
      <c r="K1868" t="s">
        <v>12</v>
      </c>
      <c r="L1868">
        <v>2</v>
      </c>
    </row>
    <row r="1869" spans="2:12" x14ac:dyDescent="0.2">
      <c r="B1869" s="5">
        <v>43726.695833333331</v>
      </c>
      <c r="C1869" s="12">
        <f>TIME(HOUR(tblSales[[#This Row],[Datetime]]),MINUTE(tblSales[[#This Row],[Datetime]]), SECOND(tblSales[[#This Row],[Datetime]]))</f>
        <v>0.6958333333333333</v>
      </c>
      <c r="D1869" s="6">
        <f>_xlfn.FLOOR.MATH(tblSales[[#This Row],[Datetime]])</f>
        <v>43726</v>
      </c>
      <c r="E1869">
        <f>YEAR(tblSales[[#This Row],[Datetime]])</f>
        <v>2019</v>
      </c>
      <c r="F1869" t="str">
        <f>TEXT(tblSales[[#This Row],[Datetime]], "mmm")</f>
        <v>Sep</v>
      </c>
      <c r="G1869" t="str">
        <f>TEXT(tblSales[[#This Row],[Datetime]], "ddd")</f>
        <v>Wed</v>
      </c>
      <c r="H1869">
        <f>HOUR(tblSales[[#This Row],[Datetime]])</f>
        <v>16</v>
      </c>
      <c r="I1869" s="8">
        <v>4</v>
      </c>
      <c r="J1869" t="s">
        <v>55</v>
      </c>
      <c r="K1869" t="s">
        <v>25</v>
      </c>
      <c r="L1869">
        <v>1</v>
      </c>
    </row>
    <row r="1870" spans="2:12" x14ac:dyDescent="0.2">
      <c r="B1870" s="5">
        <v>43726.695833333331</v>
      </c>
      <c r="C1870" s="12">
        <f>TIME(HOUR(tblSales[[#This Row],[Datetime]]),MINUTE(tblSales[[#This Row],[Datetime]]), SECOND(tblSales[[#This Row],[Datetime]]))</f>
        <v>0.6958333333333333</v>
      </c>
      <c r="D1870" s="6">
        <f>_xlfn.FLOOR.MATH(tblSales[[#This Row],[Datetime]])</f>
        <v>43726</v>
      </c>
      <c r="E1870">
        <f>YEAR(tblSales[[#This Row],[Datetime]])</f>
        <v>2019</v>
      </c>
      <c r="F1870" t="str">
        <f>TEXT(tblSales[[#This Row],[Datetime]], "mmm")</f>
        <v>Sep</v>
      </c>
      <c r="G1870" t="str">
        <f>TEXT(tblSales[[#This Row],[Datetime]], "ddd")</f>
        <v>Wed</v>
      </c>
      <c r="H1870">
        <f>HOUR(tblSales[[#This Row],[Datetime]])</f>
        <v>16</v>
      </c>
      <c r="I1870" s="8">
        <v>0.55000000000000004</v>
      </c>
      <c r="J1870" t="s">
        <v>55</v>
      </c>
      <c r="K1870" t="s">
        <v>15</v>
      </c>
      <c r="L1870">
        <v>1</v>
      </c>
    </row>
    <row r="1871" spans="2:12" x14ac:dyDescent="0.2">
      <c r="B1871" s="5">
        <v>43726.695833333331</v>
      </c>
      <c r="C1871" s="12">
        <f>TIME(HOUR(tblSales[[#This Row],[Datetime]]),MINUTE(tblSales[[#This Row],[Datetime]]), SECOND(tblSales[[#This Row],[Datetime]]))</f>
        <v>0.6958333333333333</v>
      </c>
      <c r="D1871" s="6">
        <f>_xlfn.FLOOR.MATH(tblSales[[#This Row],[Datetime]])</f>
        <v>43726</v>
      </c>
      <c r="E1871">
        <f>YEAR(tblSales[[#This Row],[Datetime]])</f>
        <v>2019</v>
      </c>
      <c r="F1871" t="str">
        <f>TEXT(tblSales[[#This Row],[Datetime]], "mmm")</f>
        <v>Sep</v>
      </c>
      <c r="G1871" t="str">
        <f>TEXT(tblSales[[#This Row],[Datetime]], "ddd")</f>
        <v>Wed</v>
      </c>
      <c r="H1871">
        <f>HOUR(tblSales[[#This Row],[Datetime]])</f>
        <v>16</v>
      </c>
      <c r="I1871" s="8">
        <v>0.55000000000000004</v>
      </c>
      <c r="J1871" t="s">
        <v>55</v>
      </c>
      <c r="K1871" t="s">
        <v>19</v>
      </c>
      <c r="L1871">
        <v>1</v>
      </c>
    </row>
    <row r="1872" spans="2:12" x14ac:dyDescent="0.2">
      <c r="B1872" s="5">
        <v>43727.515972222223</v>
      </c>
      <c r="C1872" s="12">
        <f>TIME(HOUR(tblSales[[#This Row],[Datetime]]),MINUTE(tblSales[[#This Row],[Datetime]]), SECOND(tblSales[[#This Row],[Datetime]]))</f>
        <v>0.51597222222222217</v>
      </c>
      <c r="D1872" s="6">
        <f>_xlfn.FLOOR.MATH(tblSales[[#This Row],[Datetime]])</f>
        <v>43727</v>
      </c>
      <c r="E1872">
        <f>YEAR(tblSales[[#This Row],[Datetime]])</f>
        <v>2019</v>
      </c>
      <c r="F1872" t="str">
        <f>TEXT(tblSales[[#This Row],[Datetime]], "mmm")</f>
        <v>Sep</v>
      </c>
      <c r="G1872" t="str">
        <f>TEXT(tblSales[[#This Row],[Datetime]], "ddd")</f>
        <v>Thu</v>
      </c>
      <c r="H1872">
        <f>HOUR(tblSales[[#This Row],[Datetime]])</f>
        <v>12</v>
      </c>
      <c r="I1872" s="8">
        <v>0.55000000000000004</v>
      </c>
      <c r="J1872" t="s">
        <v>51</v>
      </c>
      <c r="K1872" t="s">
        <v>20</v>
      </c>
      <c r="L1872">
        <v>1</v>
      </c>
    </row>
    <row r="1873" spans="2:12" x14ac:dyDescent="0.2">
      <c r="B1873" s="5">
        <v>43727.515972222223</v>
      </c>
      <c r="C1873" s="12">
        <f>TIME(HOUR(tblSales[[#This Row],[Datetime]]),MINUTE(tblSales[[#This Row],[Datetime]]), SECOND(tblSales[[#This Row],[Datetime]]))</f>
        <v>0.51597222222222217</v>
      </c>
      <c r="D1873" s="6">
        <f>_xlfn.FLOOR.MATH(tblSales[[#This Row],[Datetime]])</f>
        <v>43727</v>
      </c>
      <c r="E1873">
        <f>YEAR(tblSales[[#This Row],[Datetime]])</f>
        <v>2019</v>
      </c>
      <c r="F1873" t="str">
        <f>TEXT(tblSales[[#This Row],[Datetime]], "mmm")</f>
        <v>Sep</v>
      </c>
      <c r="G1873" t="str">
        <f>TEXT(tblSales[[#This Row],[Datetime]], "ddd")</f>
        <v>Thu</v>
      </c>
      <c r="H1873">
        <f>HOUR(tblSales[[#This Row],[Datetime]])</f>
        <v>12</v>
      </c>
      <c r="I1873" s="8">
        <v>0.4</v>
      </c>
      <c r="J1873" t="s">
        <v>51</v>
      </c>
      <c r="K1873" t="s">
        <v>14</v>
      </c>
      <c r="L1873">
        <v>1</v>
      </c>
    </row>
    <row r="1874" spans="2:12" x14ac:dyDescent="0.2">
      <c r="B1874" s="5">
        <v>43727.515972222223</v>
      </c>
      <c r="C1874" s="12">
        <f>TIME(HOUR(tblSales[[#This Row],[Datetime]]),MINUTE(tblSales[[#This Row],[Datetime]]), SECOND(tblSales[[#This Row],[Datetime]]))</f>
        <v>0.51597222222222217</v>
      </c>
      <c r="D1874" s="6">
        <f>_xlfn.FLOOR.MATH(tblSales[[#This Row],[Datetime]])</f>
        <v>43727</v>
      </c>
      <c r="E1874">
        <f>YEAR(tblSales[[#This Row],[Datetime]])</f>
        <v>2019</v>
      </c>
      <c r="F1874" t="str">
        <f>TEXT(tblSales[[#This Row],[Datetime]], "mmm")</f>
        <v>Sep</v>
      </c>
      <c r="G1874" t="str">
        <f>TEXT(tblSales[[#This Row],[Datetime]], "ddd")</f>
        <v>Thu</v>
      </c>
      <c r="H1874">
        <f>HOUR(tblSales[[#This Row],[Datetime]])</f>
        <v>12</v>
      </c>
      <c r="I1874" s="8">
        <v>1.1000000000000001</v>
      </c>
      <c r="J1874" t="s">
        <v>51</v>
      </c>
      <c r="K1874" t="s">
        <v>19</v>
      </c>
      <c r="L1874">
        <v>2</v>
      </c>
    </row>
    <row r="1875" spans="2:12" x14ac:dyDescent="0.2">
      <c r="B1875" s="5">
        <v>43727.532638888886</v>
      </c>
      <c r="C1875" s="12">
        <f>TIME(HOUR(tblSales[[#This Row],[Datetime]]),MINUTE(tblSales[[#This Row],[Datetime]]), SECOND(tblSales[[#This Row],[Datetime]]))</f>
        <v>0.53263888888888888</v>
      </c>
      <c r="D1875" s="6">
        <f>_xlfn.FLOOR.MATH(tblSales[[#This Row],[Datetime]])</f>
        <v>43727</v>
      </c>
      <c r="E1875">
        <f>YEAR(tblSales[[#This Row],[Datetime]])</f>
        <v>2019</v>
      </c>
      <c r="F1875" t="str">
        <f>TEXT(tblSales[[#This Row],[Datetime]], "mmm")</f>
        <v>Sep</v>
      </c>
      <c r="G1875" t="str">
        <f>TEXT(tblSales[[#This Row],[Datetime]], "ddd")</f>
        <v>Thu</v>
      </c>
      <c r="H1875">
        <f>HOUR(tblSales[[#This Row],[Datetime]])</f>
        <v>12</v>
      </c>
      <c r="I1875" s="8" t="s">
        <v>97</v>
      </c>
      <c r="J1875" t="s">
        <v>48</v>
      </c>
      <c r="K1875" t="s">
        <v>22</v>
      </c>
      <c r="L1875">
        <v>1</v>
      </c>
    </row>
    <row r="1876" spans="2:12" x14ac:dyDescent="0.2">
      <c r="B1876" s="5">
        <v>43727.532638888886</v>
      </c>
      <c r="C1876" s="12">
        <f>TIME(HOUR(tblSales[[#This Row],[Datetime]]),MINUTE(tblSales[[#This Row],[Datetime]]), SECOND(tblSales[[#This Row],[Datetime]]))</f>
        <v>0.53263888888888888</v>
      </c>
      <c r="D1876" s="6">
        <f>_xlfn.FLOOR.MATH(tblSales[[#This Row],[Datetime]])</f>
        <v>43727</v>
      </c>
      <c r="E1876">
        <f>YEAR(tblSales[[#This Row],[Datetime]])</f>
        <v>2019</v>
      </c>
      <c r="F1876" t="str">
        <f>TEXT(tblSales[[#This Row],[Datetime]], "mmm")</f>
        <v>Sep</v>
      </c>
      <c r="G1876" t="str">
        <f>TEXT(tblSales[[#This Row],[Datetime]], "ddd")</f>
        <v>Thu</v>
      </c>
      <c r="H1876">
        <f>HOUR(tblSales[[#This Row],[Datetime]])</f>
        <v>12</v>
      </c>
      <c r="I1876" s="8">
        <v>0.55000000000000004</v>
      </c>
      <c r="J1876" t="s">
        <v>48</v>
      </c>
      <c r="K1876" t="s">
        <v>15</v>
      </c>
      <c r="L1876">
        <v>1</v>
      </c>
    </row>
    <row r="1877" spans="2:12" x14ac:dyDescent="0.2">
      <c r="B1877" s="5">
        <v>43727.532638888886</v>
      </c>
      <c r="C1877" s="12">
        <f>TIME(HOUR(tblSales[[#This Row],[Datetime]]),MINUTE(tblSales[[#This Row],[Datetime]]), SECOND(tblSales[[#This Row],[Datetime]]))</f>
        <v>0.53263888888888888</v>
      </c>
      <c r="D1877" s="6">
        <f>_xlfn.FLOOR.MATH(tblSales[[#This Row],[Datetime]])</f>
        <v>43727</v>
      </c>
      <c r="E1877">
        <f>YEAR(tblSales[[#This Row],[Datetime]])</f>
        <v>2019</v>
      </c>
      <c r="F1877" t="str">
        <f>TEXT(tblSales[[#This Row],[Datetime]], "mmm")</f>
        <v>Sep</v>
      </c>
      <c r="G1877" t="str">
        <f>TEXT(tblSales[[#This Row],[Datetime]], "ddd")</f>
        <v>Thu</v>
      </c>
      <c r="H1877">
        <f>HOUR(tblSales[[#This Row],[Datetime]])</f>
        <v>12</v>
      </c>
      <c r="I1877" s="8">
        <v>0.55000000000000004</v>
      </c>
      <c r="J1877" t="s">
        <v>48</v>
      </c>
      <c r="K1877" t="s">
        <v>19</v>
      </c>
      <c r="L1877">
        <v>1</v>
      </c>
    </row>
    <row r="1878" spans="2:12" x14ac:dyDescent="0.2">
      <c r="B1878" s="5">
        <v>43727.558333333334</v>
      </c>
      <c r="C1878" s="12">
        <f>TIME(HOUR(tblSales[[#This Row],[Datetime]]),MINUTE(tblSales[[#This Row],[Datetime]]), SECOND(tblSales[[#This Row],[Datetime]]))</f>
        <v>0.55833333333333335</v>
      </c>
      <c r="D1878" s="6">
        <f>_xlfn.FLOOR.MATH(tblSales[[#This Row],[Datetime]])</f>
        <v>43727</v>
      </c>
      <c r="E1878">
        <f>YEAR(tblSales[[#This Row],[Datetime]])</f>
        <v>2019</v>
      </c>
      <c r="F1878" t="str">
        <f>TEXT(tblSales[[#This Row],[Datetime]], "mmm")</f>
        <v>Sep</v>
      </c>
      <c r="G1878" t="str">
        <f>TEXT(tblSales[[#This Row],[Datetime]], "ddd")</f>
        <v>Thu</v>
      </c>
      <c r="H1878">
        <f>HOUR(tblSales[[#This Row],[Datetime]])</f>
        <v>13</v>
      </c>
      <c r="I1878" s="8">
        <v>4</v>
      </c>
      <c r="J1878" t="s">
        <v>49</v>
      </c>
      <c r="K1878" t="s">
        <v>25</v>
      </c>
      <c r="L1878">
        <v>1</v>
      </c>
    </row>
    <row r="1879" spans="2:12" x14ac:dyDescent="0.2">
      <c r="B1879" s="5">
        <v>43727.558333333334</v>
      </c>
      <c r="C1879" s="12">
        <f>TIME(HOUR(tblSales[[#This Row],[Datetime]]),MINUTE(tblSales[[#This Row],[Datetime]]), SECOND(tblSales[[#This Row],[Datetime]]))</f>
        <v>0.55833333333333335</v>
      </c>
      <c r="D1879" s="6">
        <f>_xlfn.FLOOR.MATH(tblSales[[#This Row],[Datetime]])</f>
        <v>43727</v>
      </c>
      <c r="E1879">
        <f>YEAR(tblSales[[#This Row],[Datetime]])</f>
        <v>2019</v>
      </c>
      <c r="F1879" t="str">
        <f>TEXT(tblSales[[#This Row],[Datetime]], "mmm")</f>
        <v>Sep</v>
      </c>
      <c r="G1879" t="str">
        <f>TEXT(tblSales[[#This Row],[Datetime]], "ddd")</f>
        <v>Thu</v>
      </c>
      <c r="H1879">
        <f>HOUR(tblSales[[#This Row],[Datetime]])</f>
        <v>13</v>
      </c>
      <c r="I1879" s="8" t="s">
        <v>97</v>
      </c>
      <c r="J1879" t="s">
        <v>49</v>
      </c>
      <c r="K1879" t="s">
        <v>22</v>
      </c>
      <c r="L1879">
        <v>1</v>
      </c>
    </row>
    <row r="1880" spans="2:12" x14ac:dyDescent="0.2">
      <c r="B1880" s="5">
        <v>43727.558333333334</v>
      </c>
      <c r="C1880" s="12">
        <f>TIME(HOUR(tblSales[[#This Row],[Datetime]]),MINUTE(tblSales[[#This Row],[Datetime]]), SECOND(tblSales[[#This Row],[Datetime]]))</f>
        <v>0.55833333333333335</v>
      </c>
      <c r="D1880" s="6">
        <f>_xlfn.FLOOR.MATH(tblSales[[#This Row],[Datetime]])</f>
        <v>43727</v>
      </c>
      <c r="E1880">
        <f>YEAR(tblSales[[#This Row],[Datetime]])</f>
        <v>2019</v>
      </c>
      <c r="F1880" t="str">
        <f>TEXT(tblSales[[#This Row],[Datetime]], "mmm")</f>
        <v>Sep</v>
      </c>
      <c r="G1880" t="str">
        <f>TEXT(tblSales[[#This Row],[Datetime]], "ddd")</f>
        <v>Thu</v>
      </c>
      <c r="H1880">
        <f>HOUR(tblSales[[#This Row],[Datetime]])</f>
        <v>13</v>
      </c>
      <c r="I1880" s="8">
        <v>0.4</v>
      </c>
      <c r="J1880" t="s">
        <v>49</v>
      </c>
      <c r="K1880" t="s">
        <v>14</v>
      </c>
      <c r="L1880">
        <v>1</v>
      </c>
    </row>
    <row r="1881" spans="2:12" x14ac:dyDescent="0.2">
      <c r="B1881" s="5">
        <v>43727.576388888891</v>
      </c>
      <c r="C1881" s="12">
        <f>TIME(HOUR(tblSales[[#This Row],[Datetime]]),MINUTE(tblSales[[#This Row],[Datetime]]), SECOND(tblSales[[#This Row],[Datetime]]))</f>
        <v>0.57638888888888895</v>
      </c>
      <c r="D1881" s="6">
        <f>_xlfn.FLOOR.MATH(tblSales[[#This Row],[Datetime]])</f>
        <v>43727</v>
      </c>
      <c r="E1881">
        <f>YEAR(tblSales[[#This Row],[Datetime]])</f>
        <v>2019</v>
      </c>
      <c r="F1881" t="str">
        <f>TEXT(tblSales[[#This Row],[Datetime]], "mmm")</f>
        <v>Sep</v>
      </c>
      <c r="G1881" t="str">
        <f>TEXT(tblSales[[#This Row],[Datetime]], "ddd")</f>
        <v>Thu</v>
      </c>
      <c r="H1881">
        <f>HOUR(tblSales[[#This Row],[Datetime]])</f>
        <v>13</v>
      </c>
      <c r="I1881" s="8" t="s">
        <v>97</v>
      </c>
      <c r="J1881" t="s">
        <v>51</v>
      </c>
      <c r="K1881" t="s">
        <v>22</v>
      </c>
      <c r="L1881">
        <v>3</v>
      </c>
    </row>
    <row r="1882" spans="2:12" x14ac:dyDescent="0.2">
      <c r="B1882" s="5">
        <v>43727.576388888891</v>
      </c>
      <c r="C1882" s="12">
        <f>TIME(HOUR(tblSales[[#This Row],[Datetime]]),MINUTE(tblSales[[#This Row],[Datetime]]), SECOND(tblSales[[#This Row],[Datetime]]))</f>
        <v>0.57638888888888895</v>
      </c>
      <c r="D1882" s="6">
        <f>_xlfn.FLOOR.MATH(tblSales[[#This Row],[Datetime]])</f>
        <v>43727</v>
      </c>
      <c r="E1882">
        <f>YEAR(tblSales[[#This Row],[Datetime]])</f>
        <v>2019</v>
      </c>
      <c r="F1882" t="str">
        <f>TEXT(tblSales[[#This Row],[Datetime]], "mmm")</f>
        <v>Sep</v>
      </c>
      <c r="G1882" t="str">
        <f>TEXT(tblSales[[#This Row],[Datetime]], "ddd")</f>
        <v>Thu</v>
      </c>
      <c r="H1882">
        <f>HOUR(tblSales[[#This Row],[Datetime]])</f>
        <v>13</v>
      </c>
      <c r="I1882" s="8">
        <v>0.55000000000000004</v>
      </c>
      <c r="J1882" t="s">
        <v>51</v>
      </c>
      <c r="K1882" t="s">
        <v>9</v>
      </c>
      <c r="L1882">
        <v>1</v>
      </c>
    </row>
    <row r="1883" spans="2:12" x14ac:dyDescent="0.2">
      <c r="B1883" s="5">
        <v>43727.588194444441</v>
      </c>
      <c r="C1883" s="12">
        <f>TIME(HOUR(tblSales[[#This Row],[Datetime]]),MINUTE(tblSales[[#This Row],[Datetime]]), SECOND(tblSales[[#This Row],[Datetime]]))</f>
        <v>0.58819444444444446</v>
      </c>
      <c r="D1883" s="6">
        <f>_xlfn.FLOOR.MATH(tblSales[[#This Row],[Datetime]])</f>
        <v>43727</v>
      </c>
      <c r="E1883">
        <f>YEAR(tblSales[[#This Row],[Datetime]])</f>
        <v>2019</v>
      </c>
      <c r="F1883" t="str">
        <f>TEXT(tblSales[[#This Row],[Datetime]], "mmm")</f>
        <v>Sep</v>
      </c>
      <c r="G1883" t="str">
        <f>TEXT(tblSales[[#This Row],[Datetime]], "ddd")</f>
        <v>Thu</v>
      </c>
      <c r="H1883">
        <f>HOUR(tblSales[[#This Row],[Datetime]])</f>
        <v>14</v>
      </c>
      <c r="I1883" s="8">
        <v>12</v>
      </c>
      <c r="J1883" t="s">
        <v>52</v>
      </c>
      <c r="K1883" t="s">
        <v>25</v>
      </c>
      <c r="L1883">
        <v>3</v>
      </c>
    </row>
    <row r="1884" spans="2:12" x14ac:dyDescent="0.2">
      <c r="B1884" s="5">
        <v>43727.588194444441</v>
      </c>
      <c r="C1884" s="12">
        <f>TIME(HOUR(tblSales[[#This Row],[Datetime]]),MINUTE(tblSales[[#This Row],[Datetime]]), SECOND(tblSales[[#This Row],[Datetime]]))</f>
        <v>0.58819444444444446</v>
      </c>
      <c r="D1884" s="6">
        <f>_xlfn.FLOOR.MATH(tblSales[[#This Row],[Datetime]])</f>
        <v>43727</v>
      </c>
      <c r="E1884">
        <f>YEAR(tblSales[[#This Row],[Datetime]])</f>
        <v>2019</v>
      </c>
      <c r="F1884" t="str">
        <f>TEXT(tblSales[[#This Row],[Datetime]], "mmm")</f>
        <v>Sep</v>
      </c>
      <c r="G1884" t="str">
        <f>TEXT(tblSales[[#This Row],[Datetime]], "ddd")</f>
        <v>Thu</v>
      </c>
      <c r="H1884">
        <f>HOUR(tblSales[[#This Row],[Datetime]])</f>
        <v>14</v>
      </c>
      <c r="I1884" s="8" t="s">
        <v>97</v>
      </c>
      <c r="J1884" t="s">
        <v>52</v>
      </c>
      <c r="K1884" t="s">
        <v>22</v>
      </c>
      <c r="L1884">
        <v>1</v>
      </c>
    </row>
    <row r="1885" spans="2:12" x14ac:dyDescent="0.2">
      <c r="B1885" s="5">
        <v>43727.588194444441</v>
      </c>
      <c r="C1885" s="12">
        <f>TIME(HOUR(tblSales[[#This Row],[Datetime]]),MINUTE(tblSales[[#This Row],[Datetime]]), SECOND(tblSales[[#This Row],[Datetime]]))</f>
        <v>0.58819444444444446</v>
      </c>
      <c r="D1885" s="6">
        <f>_xlfn.FLOOR.MATH(tblSales[[#This Row],[Datetime]])</f>
        <v>43727</v>
      </c>
      <c r="E1885">
        <f>YEAR(tblSales[[#This Row],[Datetime]])</f>
        <v>2019</v>
      </c>
      <c r="F1885" t="str">
        <f>TEXT(tblSales[[#This Row],[Datetime]], "mmm")</f>
        <v>Sep</v>
      </c>
      <c r="G1885" t="str">
        <f>TEXT(tblSales[[#This Row],[Datetime]], "ddd")</f>
        <v>Thu</v>
      </c>
      <c r="H1885">
        <f>HOUR(tblSales[[#This Row],[Datetime]])</f>
        <v>14</v>
      </c>
      <c r="I1885" s="8">
        <v>1.79</v>
      </c>
      <c r="J1885" t="s">
        <v>52</v>
      </c>
      <c r="K1885" t="s">
        <v>13</v>
      </c>
      <c r="L1885">
        <v>1</v>
      </c>
    </row>
    <row r="1886" spans="2:12" x14ac:dyDescent="0.2">
      <c r="B1886" s="5">
        <v>43727.59375</v>
      </c>
      <c r="C1886" s="12">
        <f>TIME(HOUR(tblSales[[#This Row],[Datetime]]),MINUTE(tblSales[[#This Row],[Datetime]]), SECOND(tblSales[[#This Row],[Datetime]]))</f>
        <v>0.59375</v>
      </c>
      <c r="D1886" s="6">
        <f>_xlfn.FLOOR.MATH(tblSales[[#This Row],[Datetime]])</f>
        <v>43727</v>
      </c>
      <c r="E1886">
        <f>YEAR(tblSales[[#This Row],[Datetime]])</f>
        <v>2019</v>
      </c>
      <c r="F1886" t="str">
        <f>TEXT(tblSales[[#This Row],[Datetime]], "mmm")</f>
        <v>Sep</v>
      </c>
      <c r="G1886" t="str">
        <f>TEXT(tblSales[[#This Row],[Datetime]], "ddd")</f>
        <v>Thu</v>
      </c>
      <c r="H1886">
        <f>HOUR(tblSales[[#This Row],[Datetime]])</f>
        <v>14</v>
      </c>
      <c r="I1886" s="8" t="s">
        <v>97</v>
      </c>
      <c r="J1886" t="s">
        <v>47</v>
      </c>
      <c r="K1886" t="s">
        <v>22</v>
      </c>
      <c r="L1886">
        <v>11</v>
      </c>
    </row>
    <row r="1887" spans="2:12" x14ac:dyDescent="0.2">
      <c r="B1887" s="5">
        <v>43727.59375</v>
      </c>
      <c r="C1887" s="12">
        <f>TIME(HOUR(tblSales[[#This Row],[Datetime]]),MINUTE(tblSales[[#This Row],[Datetime]]), SECOND(tblSales[[#This Row],[Datetime]]))</f>
        <v>0.59375</v>
      </c>
      <c r="D1887" s="6">
        <f>_xlfn.FLOOR.MATH(tblSales[[#This Row],[Datetime]])</f>
        <v>43727</v>
      </c>
      <c r="E1887">
        <f>YEAR(tblSales[[#This Row],[Datetime]])</f>
        <v>2019</v>
      </c>
      <c r="F1887" t="str">
        <f>TEXT(tblSales[[#This Row],[Datetime]], "mmm")</f>
        <v>Sep</v>
      </c>
      <c r="G1887" t="str">
        <f>TEXT(tblSales[[#This Row],[Datetime]], "ddd")</f>
        <v>Thu</v>
      </c>
      <c r="H1887">
        <f>HOUR(tblSales[[#This Row],[Datetime]])</f>
        <v>14</v>
      </c>
      <c r="I1887" s="8">
        <v>1.1000000000000001</v>
      </c>
      <c r="J1887" t="s">
        <v>47</v>
      </c>
      <c r="K1887" t="s">
        <v>15</v>
      </c>
      <c r="L1887">
        <v>2</v>
      </c>
    </row>
    <row r="1888" spans="2:12" x14ac:dyDescent="0.2">
      <c r="B1888" s="5">
        <v>43727.59375</v>
      </c>
      <c r="C1888" s="12">
        <f>TIME(HOUR(tblSales[[#This Row],[Datetime]]),MINUTE(tblSales[[#This Row],[Datetime]]), SECOND(tblSales[[#This Row],[Datetime]]))</f>
        <v>0.59375</v>
      </c>
      <c r="D1888" s="6">
        <f>_xlfn.FLOOR.MATH(tblSales[[#This Row],[Datetime]])</f>
        <v>43727</v>
      </c>
      <c r="E1888">
        <f>YEAR(tblSales[[#This Row],[Datetime]])</f>
        <v>2019</v>
      </c>
      <c r="F1888" t="str">
        <f>TEXT(tblSales[[#This Row],[Datetime]], "mmm")</f>
        <v>Sep</v>
      </c>
      <c r="G1888" t="str">
        <f>TEXT(tblSales[[#This Row],[Datetime]], "ddd")</f>
        <v>Thu</v>
      </c>
      <c r="H1888">
        <f>HOUR(tblSales[[#This Row],[Datetime]])</f>
        <v>14</v>
      </c>
      <c r="I1888" s="8">
        <v>1.1000000000000001</v>
      </c>
      <c r="J1888" t="s">
        <v>47</v>
      </c>
      <c r="K1888" t="s">
        <v>19</v>
      </c>
      <c r="L1888">
        <v>2</v>
      </c>
    </row>
    <row r="1889" spans="2:12" x14ac:dyDescent="0.2">
      <c r="B1889" s="5">
        <v>43727.648611111108</v>
      </c>
      <c r="C1889" s="12">
        <f>TIME(HOUR(tblSales[[#This Row],[Datetime]]),MINUTE(tblSales[[#This Row],[Datetime]]), SECOND(tblSales[[#This Row],[Datetime]]))</f>
        <v>0.64861111111111114</v>
      </c>
      <c r="D1889" s="6">
        <f>_xlfn.FLOOR.MATH(tblSales[[#This Row],[Datetime]])</f>
        <v>43727</v>
      </c>
      <c r="E1889">
        <f>YEAR(tblSales[[#This Row],[Datetime]])</f>
        <v>2019</v>
      </c>
      <c r="F1889" t="str">
        <f>TEXT(tblSales[[#This Row],[Datetime]], "mmm")</f>
        <v>Sep</v>
      </c>
      <c r="G1889" t="str">
        <f>TEXT(tblSales[[#This Row],[Datetime]], "ddd")</f>
        <v>Thu</v>
      </c>
      <c r="H1889">
        <f>HOUR(tblSales[[#This Row],[Datetime]])</f>
        <v>15</v>
      </c>
      <c r="I1889" s="8">
        <v>0.45</v>
      </c>
      <c r="J1889" t="s">
        <v>50</v>
      </c>
      <c r="K1889" t="s">
        <v>17</v>
      </c>
      <c r="L1889">
        <v>1</v>
      </c>
    </row>
    <row r="1890" spans="2:12" x14ac:dyDescent="0.2">
      <c r="B1890" s="5">
        <v>43727.648611111108</v>
      </c>
      <c r="C1890" s="12">
        <f>TIME(HOUR(tblSales[[#This Row],[Datetime]]),MINUTE(tblSales[[#This Row],[Datetime]]), SECOND(tblSales[[#This Row],[Datetime]]))</f>
        <v>0.64861111111111114</v>
      </c>
      <c r="D1890" s="6">
        <f>_xlfn.FLOOR.MATH(tblSales[[#This Row],[Datetime]])</f>
        <v>43727</v>
      </c>
      <c r="E1890">
        <f>YEAR(tblSales[[#This Row],[Datetime]])</f>
        <v>2019</v>
      </c>
      <c r="F1890" t="str">
        <f>TEXT(tblSales[[#This Row],[Datetime]], "mmm")</f>
        <v>Sep</v>
      </c>
      <c r="G1890" t="str">
        <f>TEXT(tblSales[[#This Row],[Datetime]], "ddd")</f>
        <v>Thu</v>
      </c>
      <c r="H1890">
        <f>HOUR(tblSales[[#This Row],[Datetime]])</f>
        <v>15</v>
      </c>
      <c r="I1890" s="8">
        <v>0.25</v>
      </c>
      <c r="J1890" t="s">
        <v>50</v>
      </c>
      <c r="K1890" t="s">
        <v>18</v>
      </c>
      <c r="L1890">
        <v>1</v>
      </c>
    </row>
    <row r="1891" spans="2:12" x14ac:dyDescent="0.2">
      <c r="B1891" s="5">
        <v>43727.648611111108</v>
      </c>
      <c r="C1891" s="12">
        <f>TIME(HOUR(tblSales[[#This Row],[Datetime]]),MINUTE(tblSales[[#This Row],[Datetime]]), SECOND(tblSales[[#This Row],[Datetime]]))</f>
        <v>0.64861111111111114</v>
      </c>
      <c r="D1891" s="6">
        <f>_xlfn.FLOOR.MATH(tblSales[[#This Row],[Datetime]])</f>
        <v>43727</v>
      </c>
      <c r="E1891">
        <f>YEAR(tblSales[[#This Row],[Datetime]])</f>
        <v>2019</v>
      </c>
      <c r="F1891" t="str">
        <f>TEXT(tblSales[[#This Row],[Datetime]], "mmm")</f>
        <v>Sep</v>
      </c>
      <c r="G1891" t="str">
        <f>TEXT(tblSales[[#This Row],[Datetime]], "ddd")</f>
        <v>Thu</v>
      </c>
      <c r="H1891">
        <f>HOUR(tblSales[[#This Row],[Datetime]])</f>
        <v>15</v>
      </c>
      <c r="I1891" s="8">
        <v>5</v>
      </c>
      <c r="J1891" t="s">
        <v>50</v>
      </c>
      <c r="K1891" t="s">
        <v>11</v>
      </c>
      <c r="L1891">
        <v>2</v>
      </c>
    </row>
    <row r="1892" spans="2:12" x14ac:dyDescent="0.2">
      <c r="B1892" s="5">
        <v>43727.661805555559</v>
      </c>
      <c r="C1892" s="12">
        <f>TIME(HOUR(tblSales[[#This Row],[Datetime]]),MINUTE(tblSales[[#This Row],[Datetime]]), SECOND(tblSales[[#This Row],[Datetime]]))</f>
        <v>0.66180555555555554</v>
      </c>
      <c r="D1892" s="6">
        <f>_xlfn.FLOOR.MATH(tblSales[[#This Row],[Datetime]])</f>
        <v>43727</v>
      </c>
      <c r="E1892">
        <f>YEAR(tblSales[[#This Row],[Datetime]])</f>
        <v>2019</v>
      </c>
      <c r="F1892" t="str">
        <f>TEXT(tblSales[[#This Row],[Datetime]], "mmm")</f>
        <v>Sep</v>
      </c>
      <c r="G1892" t="str">
        <f>TEXT(tblSales[[#This Row],[Datetime]], "ddd")</f>
        <v>Thu</v>
      </c>
      <c r="H1892">
        <f>HOUR(tblSales[[#This Row],[Datetime]])</f>
        <v>15</v>
      </c>
      <c r="I1892" s="8" t="s">
        <v>97</v>
      </c>
      <c r="J1892" t="s">
        <v>47</v>
      </c>
      <c r="K1892" t="s">
        <v>22</v>
      </c>
      <c r="L1892">
        <v>2</v>
      </c>
    </row>
    <row r="1893" spans="2:12" x14ac:dyDescent="0.2">
      <c r="B1893" s="5">
        <v>43727.661805555559</v>
      </c>
      <c r="C1893" s="12">
        <f>TIME(HOUR(tblSales[[#This Row],[Datetime]]),MINUTE(tblSales[[#This Row],[Datetime]]), SECOND(tblSales[[#This Row],[Datetime]]))</f>
        <v>0.66180555555555554</v>
      </c>
      <c r="D1893" s="6">
        <f>_xlfn.FLOOR.MATH(tblSales[[#This Row],[Datetime]])</f>
        <v>43727</v>
      </c>
      <c r="E1893">
        <f>YEAR(tblSales[[#This Row],[Datetime]])</f>
        <v>2019</v>
      </c>
      <c r="F1893" t="str">
        <f>TEXT(tblSales[[#This Row],[Datetime]], "mmm")</f>
        <v>Sep</v>
      </c>
      <c r="G1893" t="str">
        <f>TEXT(tblSales[[#This Row],[Datetime]], "ddd")</f>
        <v>Thu</v>
      </c>
      <c r="H1893">
        <f>HOUR(tblSales[[#This Row],[Datetime]])</f>
        <v>15</v>
      </c>
      <c r="I1893" s="8">
        <v>0.4</v>
      </c>
      <c r="J1893" t="s">
        <v>47</v>
      </c>
      <c r="K1893" t="s">
        <v>12</v>
      </c>
      <c r="L1893">
        <v>1</v>
      </c>
    </row>
    <row r="1894" spans="2:12" x14ac:dyDescent="0.2">
      <c r="B1894" s="5">
        <v>43727.661805555559</v>
      </c>
      <c r="C1894" s="12">
        <f>TIME(HOUR(tblSales[[#This Row],[Datetime]]),MINUTE(tblSales[[#This Row],[Datetime]]), SECOND(tblSales[[#This Row],[Datetime]]))</f>
        <v>0.66180555555555554</v>
      </c>
      <c r="D1894" s="6">
        <f>_xlfn.FLOOR.MATH(tblSales[[#This Row],[Datetime]])</f>
        <v>43727</v>
      </c>
      <c r="E1894">
        <f>YEAR(tblSales[[#This Row],[Datetime]])</f>
        <v>2019</v>
      </c>
      <c r="F1894" t="str">
        <f>TEXT(tblSales[[#This Row],[Datetime]], "mmm")</f>
        <v>Sep</v>
      </c>
      <c r="G1894" t="str">
        <f>TEXT(tblSales[[#This Row],[Datetime]], "ddd")</f>
        <v>Thu</v>
      </c>
      <c r="H1894">
        <f>HOUR(tblSales[[#This Row],[Datetime]])</f>
        <v>15</v>
      </c>
      <c r="I1894" s="8">
        <v>0.45</v>
      </c>
      <c r="J1894" t="s">
        <v>47</v>
      </c>
      <c r="K1894" t="s">
        <v>17</v>
      </c>
      <c r="L1894">
        <v>1</v>
      </c>
    </row>
    <row r="1895" spans="2:12" x14ac:dyDescent="0.2">
      <c r="B1895" s="5">
        <v>43727.661805555559</v>
      </c>
      <c r="C1895" s="12">
        <f>TIME(HOUR(tblSales[[#This Row],[Datetime]]),MINUTE(tblSales[[#This Row],[Datetime]]), SECOND(tblSales[[#This Row],[Datetime]]))</f>
        <v>0.66180555555555554</v>
      </c>
      <c r="D1895" s="6">
        <f>_xlfn.FLOOR.MATH(tblSales[[#This Row],[Datetime]])</f>
        <v>43727</v>
      </c>
      <c r="E1895">
        <f>YEAR(tblSales[[#This Row],[Datetime]])</f>
        <v>2019</v>
      </c>
      <c r="F1895" t="str">
        <f>TEXT(tblSales[[#This Row],[Datetime]], "mmm")</f>
        <v>Sep</v>
      </c>
      <c r="G1895" t="str">
        <f>TEXT(tblSales[[#This Row],[Datetime]], "ddd")</f>
        <v>Thu</v>
      </c>
      <c r="H1895">
        <f>HOUR(tblSales[[#This Row],[Datetime]])</f>
        <v>15</v>
      </c>
      <c r="I1895" s="8">
        <v>0.55000000000000004</v>
      </c>
      <c r="J1895" t="s">
        <v>47</v>
      </c>
      <c r="K1895" t="s">
        <v>19</v>
      </c>
      <c r="L1895">
        <v>1</v>
      </c>
    </row>
    <row r="1896" spans="2:12" x14ac:dyDescent="0.2">
      <c r="B1896" s="5">
        <v>43727.669444444444</v>
      </c>
      <c r="C1896" s="12">
        <f>TIME(HOUR(tblSales[[#This Row],[Datetime]]),MINUTE(tblSales[[#This Row],[Datetime]]), SECOND(tblSales[[#This Row],[Datetime]]))</f>
        <v>0.6694444444444444</v>
      </c>
      <c r="D1896" s="6">
        <f>_xlfn.FLOOR.MATH(tblSales[[#This Row],[Datetime]])</f>
        <v>43727</v>
      </c>
      <c r="E1896">
        <f>YEAR(tblSales[[#This Row],[Datetime]])</f>
        <v>2019</v>
      </c>
      <c r="F1896" t="str">
        <f>TEXT(tblSales[[#This Row],[Datetime]], "mmm")</f>
        <v>Sep</v>
      </c>
      <c r="G1896" t="str">
        <f>TEXT(tblSales[[#This Row],[Datetime]], "ddd")</f>
        <v>Thu</v>
      </c>
      <c r="H1896">
        <f>HOUR(tblSales[[#This Row],[Datetime]])</f>
        <v>16</v>
      </c>
      <c r="I1896" s="8">
        <v>4</v>
      </c>
      <c r="J1896" t="s">
        <v>62</v>
      </c>
      <c r="K1896" t="s">
        <v>25</v>
      </c>
      <c r="L1896">
        <v>1</v>
      </c>
    </row>
    <row r="1897" spans="2:12" x14ac:dyDescent="0.2">
      <c r="B1897" s="5">
        <v>43727.669444444444</v>
      </c>
      <c r="C1897" s="12">
        <f>TIME(HOUR(tblSales[[#This Row],[Datetime]]),MINUTE(tblSales[[#This Row],[Datetime]]), SECOND(tblSales[[#This Row],[Datetime]]))</f>
        <v>0.6694444444444444</v>
      </c>
      <c r="D1897" s="6">
        <f>_xlfn.FLOOR.MATH(tblSales[[#This Row],[Datetime]])</f>
        <v>43727</v>
      </c>
      <c r="E1897">
        <f>YEAR(tblSales[[#This Row],[Datetime]])</f>
        <v>2019</v>
      </c>
      <c r="F1897" t="str">
        <f>TEXT(tblSales[[#This Row],[Datetime]], "mmm")</f>
        <v>Sep</v>
      </c>
      <c r="G1897" t="str">
        <f>TEXT(tblSales[[#This Row],[Datetime]], "ddd")</f>
        <v>Thu</v>
      </c>
      <c r="H1897">
        <f>HOUR(tblSales[[#This Row],[Datetime]])</f>
        <v>16</v>
      </c>
      <c r="I1897" s="8" t="s">
        <v>97</v>
      </c>
      <c r="J1897" t="s">
        <v>62</v>
      </c>
      <c r="K1897" t="s">
        <v>22</v>
      </c>
      <c r="L1897">
        <v>2</v>
      </c>
    </row>
    <row r="1898" spans="2:12" x14ac:dyDescent="0.2">
      <c r="B1898" s="5">
        <v>43727.678472222222</v>
      </c>
      <c r="C1898" s="12">
        <f>TIME(HOUR(tblSales[[#This Row],[Datetime]]),MINUTE(tblSales[[#This Row],[Datetime]]), SECOND(tblSales[[#This Row],[Datetime]]))</f>
        <v>0.67847222222222225</v>
      </c>
      <c r="D1898" s="6">
        <f>_xlfn.FLOOR.MATH(tblSales[[#This Row],[Datetime]])</f>
        <v>43727</v>
      </c>
      <c r="E1898">
        <f>YEAR(tblSales[[#This Row],[Datetime]])</f>
        <v>2019</v>
      </c>
      <c r="F1898" t="str">
        <f>TEXT(tblSales[[#This Row],[Datetime]], "mmm")</f>
        <v>Sep</v>
      </c>
      <c r="G1898" t="str">
        <f>TEXT(tblSales[[#This Row],[Datetime]], "ddd")</f>
        <v>Thu</v>
      </c>
      <c r="H1898">
        <f>HOUR(tblSales[[#This Row],[Datetime]])</f>
        <v>16</v>
      </c>
      <c r="I1898" s="8">
        <v>4</v>
      </c>
      <c r="J1898" t="s">
        <v>47</v>
      </c>
      <c r="K1898" t="s">
        <v>25</v>
      </c>
      <c r="L1898">
        <v>1</v>
      </c>
    </row>
    <row r="1899" spans="2:12" x14ac:dyDescent="0.2">
      <c r="B1899" s="5">
        <v>43727.678472222222</v>
      </c>
      <c r="C1899" s="12">
        <f>TIME(HOUR(tblSales[[#This Row],[Datetime]]),MINUTE(tblSales[[#This Row],[Datetime]]), SECOND(tblSales[[#This Row],[Datetime]]))</f>
        <v>0.67847222222222225</v>
      </c>
      <c r="D1899" s="6">
        <f>_xlfn.FLOOR.MATH(tblSales[[#This Row],[Datetime]])</f>
        <v>43727</v>
      </c>
      <c r="E1899">
        <f>YEAR(tblSales[[#This Row],[Datetime]])</f>
        <v>2019</v>
      </c>
      <c r="F1899" t="str">
        <f>TEXT(tblSales[[#This Row],[Datetime]], "mmm")</f>
        <v>Sep</v>
      </c>
      <c r="G1899" t="str">
        <f>TEXT(tblSales[[#This Row],[Datetime]], "ddd")</f>
        <v>Thu</v>
      </c>
      <c r="H1899">
        <f>HOUR(tblSales[[#This Row],[Datetime]])</f>
        <v>16</v>
      </c>
      <c r="I1899" s="8">
        <v>0.25</v>
      </c>
      <c r="J1899" t="s">
        <v>47</v>
      </c>
      <c r="K1899" t="s">
        <v>10</v>
      </c>
      <c r="L1899">
        <v>1</v>
      </c>
    </row>
    <row r="1900" spans="2:12" x14ac:dyDescent="0.2">
      <c r="B1900" s="5">
        <v>43727.678472222222</v>
      </c>
      <c r="C1900" s="12">
        <f>TIME(HOUR(tblSales[[#This Row],[Datetime]]),MINUTE(tblSales[[#This Row],[Datetime]]), SECOND(tblSales[[#This Row],[Datetime]]))</f>
        <v>0.67847222222222225</v>
      </c>
      <c r="D1900" s="6">
        <f>_xlfn.FLOOR.MATH(tblSales[[#This Row],[Datetime]])</f>
        <v>43727</v>
      </c>
      <c r="E1900">
        <f>YEAR(tblSales[[#This Row],[Datetime]])</f>
        <v>2019</v>
      </c>
      <c r="F1900" t="str">
        <f>TEXT(tblSales[[#This Row],[Datetime]], "mmm")</f>
        <v>Sep</v>
      </c>
      <c r="G1900" t="str">
        <f>TEXT(tblSales[[#This Row],[Datetime]], "ddd")</f>
        <v>Thu</v>
      </c>
      <c r="H1900">
        <f>HOUR(tblSales[[#This Row],[Datetime]])</f>
        <v>16</v>
      </c>
      <c r="I1900" s="8">
        <v>0.55000000000000004</v>
      </c>
      <c r="J1900" t="s">
        <v>47</v>
      </c>
      <c r="K1900" t="s">
        <v>9</v>
      </c>
      <c r="L1900">
        <v>1</v>
      </c>
    </row>
    <row r="1901" spans="2:12" x14ac:dyDescent="0.2">
      <c r="B1901" s="5">
        <v>43727.678472222222</v>
      </c>
      <c r="C1901" s="12">
        <f>TIME(HOUR(tblSales[[#This Row],[Datetime]]),MINUTE(tblSales[[#This Row],[Datetime]]), SECOND(tblSales[[#This Row],[Datetime]]))</f>
        <v>0.67847222222222225</v>
      </c>
      <c r="D1901" s="6">
        <f>_xlfn.FLOOR.MATH(tblSales[[#This Row],[Datetime]])</f>
        <v>43727</v>
      </c>
      <c r="E1901">
        <f>YEAR(tblSales[[#This Row],[Datetime]])</f>
        <v>2019</v>
      </c>
      <c r="F1901" t="str">
        <f>TEXT(tblSales[[#This Row],[Datetime]], "mmm")</f>
        <v>Sep</v>
      </c>
      <c r="G1901" t="str">
        <f>TEXT(tblSales[[#This Row],[Datetime]], "ddd")</f>
        <v>Thu</v>
      </c>
      <c r="H1901">
        <f>HOUR(tblSales[[#This Row],[Datetime]])</f>
        <v>16</v>
      </c>
      <c r="I1901" s="8">
        <v>0.45</v>
      </c>
      <c r="J1901" t="s">
        <v>47</v>
      </c>
      <c r="K1901" t="s">
        <v>17</v>
      </c>
      <c r="L1901">
        <v>1</v>
      </c>
    </row>
    <row r="1902" spans="2:12" x14ac:dyDescent="0.2">
      <c r="B1902" s="5">
        <v>43727.685416666667</v>
      </c>
      <c r="C1902" s="12">
        <f>TIME(HOUR(tblSales[[#This Row],[Datetime]]),MINUTE(tblSales[[#This Row],[Datetime]]), SECOND(tblSales[[#This Row],[Datetime]]))</f>
        <v>0.68541666666666667</v>
      </c>
      <c r="D1902" s="6">
        <f>_xlfn.FLOOR.MATH(tblSales[[#This Row],[Datetime]])</f>
        <v>43727</v>
      </c>
      <c r="E1902">
        <f>YEAR(tblSales[[#This Row],[Datetime]])</f>
        <v>2019</v>
      </c>
      <c r="F1902" t="str">
        <f>TEXT(tblSales[[#This Row],[Datetime]], "mmm")</f>
        <v>Sep</v>
      </c>
      <c r="G1902" t="str">
        <f>TEXT(tblSales[[#This Row],[Datetime]], "ddd")</f>
        <v>Thu</v>
      </c>
      <c r="H1902">
        <f>HOUR(tblSales[[#This Row],[Datetime]])</f>
        <v>16</v>
      </c>
      <c r="I1902" s="8" t="s">
        <v>97</v>
      </c>
      <c r="J1902" t="s">
        <v>51</v>
      </c>
      <c r="K1902" t="s">
        <v>22</v>
      </c>
      <c r="L1902">
        <v>2</v>
      </c>
    </row>
    <row r="1903" spans="2:12" x14ac:dyDescent="0.2">
      <c r="B1903" s="5">
        <v>43727.685416666667</v>
      </c>
      <c r="C1903" s="12">
        <f>TIME(HOUR(tblSales[[#This Row],[Datetime]]),MINUTE(tblSales[[#This Row],[Datetime]]), SECOND(tblSales[[#This Row],[Datetime]]))</f>
        <v>0.68541666666666667</v>
      </c>
      <c r="D1903" s="6">
        <f>_xlfn.FLOOR.MATH(tblSales[[#This Row],[Datetime]])</f>
        <v>43727</v>
      </c>
      <c r="E1903">
        <f>YEAR(tblSales[[#This Row],[Datetime]])</f>
        <v>2019</v>
      </c>
      <c r="F1903" t="str">
        <f>TEXT(tblSales[[#This Row],[Datetime]], "mmm")</f>
        <v>Sep</v>
      </c>
      <c r="G1903" t="str">
        <f>TEXT(tblSales[[#This Row],[Datetime]], "ddd")</f>
        <v>Thu</v>
      </c>
      <c r="H1903">
        <f>HOUR(tblSales[[#This Row],[Datetime]])</f>
        <v>16</v>
      </c>
      <c r="I1903" s="8">
        <v>0.55000000000000004</v>
      </c>
      <c r="J1903" t="s">
        <v>51</v>
      </c>
      <c r="K1903" t="s">
        <v>15</v>
      </c>
      <c r="L1903">
        <v>1</v>
      </c>
    </row>
    <row r="1904" spans="2:12" x14ac:dyDescent="0.2">
      <c r="B1904" s="5">
        <v>43727.685416666667</v>
      </c>
      <c r="C1904" s="12">
        <f>TIME(HOUR(tblSales[[#This Row],[Datetime]]),MINUTE(tblSales[[#This Row],[Datetime]]), SECOND(tblSales[[#This Row],[Datetime]]))</f>
        <v>0.68541666666666667</v>
      </c>
      <c r="D1904" s="6">
        <f>_xlfn.FLOOR.MATH(tblSales[[#This Row],[Datetime]])</f>
        <v>43727</v>
      </c>
      <c r="E1904">
        <f>YEAR(tblSales[[#This Row],[Datetime]])</f>
        <v>2019</v>
      </c>
      <c r="F1904" t="str">
        <f>TEXT(tblSales[[#This Row],[Datetime]], "mmm")</f>
        <v>Sep</v>
      </c>
      <c r="G1904" t="str">
        <f>TEXT(tblSales[[#This Row],[Datetime]], "ddd")</f>
        <v>Thu</v>
      </c>
      <c r="H1904">
        <f>HOUR(tblSales[[#This Row],[Datetime]])</f>
        <v>16</v>
      </c>
      <c r="I1904" s="8">
        <v>1.1000000000000001</v>
      </c>
      <c r="J1904" t="s">
        <v>51</v>
      </c>
      <c r="K1904" t="s">
        <v>8</v>
      </c>
      <c r="L1904">
        <v>2</v>
      </c>
    </row>
    <row r="1905" spans="2:12" x14ac:dyDescent="0.2">
      <c r="B1905" s="5">
        <v>43727.685416666667</v>
      </c>
      <c r="C1905" s="12">
        <f>TIME(HOUR(tblSales[[#This Row],[Datetime]]),MINUTE(tblSales[[#This Row],[Datetime]]), SECOND(tblSales[[#This Row],[Datetime]]))</f>
        <v>0.68541666666666667</v>
      </c>
      <c r="D1905" s="6">
        <f>_xlfn.FLOOR.MATH(tblSales[[#This Row],[Datetime]])</f>
        <v>43727</v>
      </c>
      <c r="E1905">
        <f>YEAR(tblSales[[#This Row],[Datetime]])</f>
        <v>2019</v>
      </c>
      <c r="F1905" t="str">
        <f>TEXT(tblSales[[#This Row],[Datetime]], "mmm")</f>
        <v>Sep</v>
      </c>
      <c r="G1905" t="str">
        <f>TEXT(tblSales[[#This Row],[Datetime]], "ddd")</f>
        <v>Thu</v>
      </c>
      <c r="H1905">
        <f>HOUR(tblSales[[#This Row],[Datetime]])</f>
        <v>16</v>
      </c>
      <c r="I1905" s="8">
        <v>0.4</v>
      </c>
      <c r="J1905" t="s">
        <v>51</v>
      </c>
      <c r="K1905" t="s">
        <v>14</v>
      </c>
      <c r="L1905">
        <v>1</v>
      </c>
    </row>
    <row r="1906" spans="2:12" x14ac:dyDescent="0.2">
      <c r="B1906" s="5">
        <v>43727.685416666667</v>
      </c>
      <c r="C1906" s="12">
        <f>TIME(HOUR(tblSales[[#This Row],[Datetime]]),MINUTE(tblSales[[#This Row],[Datetime]]), SECOND(tblSales[[#This Row],[Datetime]]))</f>
        <v>0.68541666666666667</v>
      </c>
      <c r="D1906" s="6">
        <f>_xlfn.FLOOR.MATH(tblSales[[#This Row],[Datetime]])</f>
        <v>43727</v>
      </c>
      <c r="E1906">
        <f>YEAR(tblSales[[#This Row],[Datetime]])</f>
        <v>2019</v>
      </c>
      <c r="F1906" t="str">
        <f>TEXT(tblSales[[#This Row],[Datetime]], "mmm")</f>
        <v>Sep</v>
      </c>
      <c r="G1906" t="str">
        <f>TEXT(tblSales[[#This Row],[Datetime]], "ddd")</f>
        <v>Thu</v>
      </c>
      <c r="H1906">
        <f>HOUR(tblSales[[#This Row],[Datetime]])</f>
        <v>16</v>
      </c>
      <c r="I1906" s="8">
        <v>0.4</v>
      </c>
      <c r="J1906" t="s">
        <v>51</v>
      </c>
      <c r="K1906" t="s">
        <v>12</v>
      </c>
      <c r="L1906">
        <v>1</v>
      </c>
    </row>
    <row r="1907" spans="2:12" x14ac:dyDescent="0.2">
      <c r="B1907" s="5">
        <v>43727.685416666667</v>
      </c>
      <c r="C1907" s="12">
        <f>TIME(HOUR(tblSales[[#This Row],[Datetime]]),MINUTE(tblSales[[#This Row],[Datetime]]), SECOND(tblSales[[#This Row],[Datetime]]))</f>
        <v>0.68541666666666667</v>
      </c>
      <c r="D1907" s="6">
        <f>_xlfn.FLOOR.MATH(tblSales[[#This Row],[Datetime]])</f>
        <v>43727</v>
      </c>
      <c r="E1907">
        <f>YEAR(tblSales[[#This Row],[Datetime]])</f>
        <v>2019</v>
      </c>
      <c r="F1907" t="str">
        <f>TEXT(tblSales[[#This Row],[Datetime]], "mmm")</f>
        <v>Sep</v>
      </c>
      <c r="G1907" t="str">
        <f>TEXT(tblSales[[#This Row],[Datetime]], "ddd")</f>
        <v>Thu</v>
      </c>
      <c r="H1907">
        <f>HOUR(tblSales[[#This Row],[Datetime]])</f>
        <v>16</v>
      </c>
      <c r="I1907" s="8">
        <v>0.45</v>
      </c>
      <c r="J1907" t="s">
        <v>51</v>
      </c>
      <c r="K1907" t="s">
        <v>17</v>
      </c>
      <c r="L1907">
        <v>1</v>
      </c>
    </row>
    <row r="1908" spans="2:12" x14ac:dyDescent="0.2">
      <c r="B1908" s="5">
        <v>43727.689583333333</v>
      </c>
      <c r="C1908" s="12">
        <f>TIME(HOUR(tblSales[[#This Row],[Datetime]]),MINUTE(tblSales[[#This Row],[Datetime]]), SECOND(tblSales[[#This Row],[Datetime]]))</f>
        <v>0.68958333333333333</v>
      </c>
      <c r="D1908" s="6">
        <f>_xlfn.FLOOR.MATH(tblSales[[#This Row],[Datetime]])</f>
        <v>43727</v>
      </c>
      <c r="E1908">
        <f>YEAR(tblSales[[#This Row],[Datetime]])</f>
        <v>2019</v>
      </c>
      <c r="F1908" t="str">
        <f>TEXT(tblSales[[#This Row],[Datetime]], "mmm")</f>
        <v>Sep</v>
      </c>
      <c r="G1908" t="str">
        <f>TEXT(tblSales[[#This Row],[Datetime]], "ddd")</f>
        <v>Thu</v>
      </c>
      <c r="H1908">
        <f>HOUR(tblSales[[#This Row],[Datetime]])</f>
        <v>16</v>
      </c>
      <c r="I1908" s="8">
        <v>0.55000000000000004</v>
      </c>
      <c r="J1908" t="s">
        <v>47</v>
      </c>
      <c r="K1908" t="s">
        <v>20</v>
      </c>
      <c r="L1908">
        <v>1</v>
      </c>
    </row>
    <row r="1909" spans="2:12" x14ac:dyDescent="0.2">
      <c r="B1909" s="5">
        <v>43727.689583333333</v>
      </c>
      <c r="C1909" s="12">
        <f>TIME(HOUR(tblSales[[#This Row],[Datetime]]),MINUTE(tblSales[[#This Row],[Datetime]]), SECOND(tblSales[[#This Row],[Datetime]]))</f>
        <v>0.68958333333333333</v>
      </c>
      <c r="D1909" s="6">
        <f>_xlfn.FLOOR.MATH(tblSales[[#This Row],[Datetime]])</f>
        <v>43727</v>
      </c>
      <c r="E1909">
        <f>YEAR(tblSales[[#This Row],[Datetime]])</f>
        <v>2019</v>
      </c>
      <c r="F1909" t="str">
        <f>TEXT(tblSales[[#This Row],[Datetime]], "mmm")</f>
        <v>Sep</v>
      </c>
      <c r="G1909" t="str">
        <f>TEXT(tblSales[[#This Row],[Datetime]], "ddd")</f>
        <v>Thu</v>
      </c>
      <c r="H1909">
        <f>HOUR(tblSales[[#This Row],[Datetime]])</f>
        <v>16</v>
      </c>
      <c r="I1909" s="8">
        <v>1</v>
      </c>
      <c r="J1909" t="s">
        <v>47</v>
      </c>
      <c r="K1909" t="s">
        <v>21</v>
      </c>
      <c r="L1909">
        <v>1</v>
      </c>
    </row>
    <row r="1910" spans="2:12" x14ac:dyDescent="0.2">
      <c r="B1910" s="5">
        <v>43727.689583333333</v>
      </c>
      <c r="C1910" s="12">
        <f>TIME(HOUR(tblSales[[#This Row],[Datetime]]),MINUTE(tblSales[[#This Row],[Datetime]]), SECOND(tblSales[[#This Row],[Datetime]]))</f>
        <v>0.68958333333333333</v>
      </c>
      <c r="D1910" s="6">
        <f>_xlfn.FLOOR.MATH(tblSales[[#This Row],[Datetime]])</f>
        <v>43727</v>
      </c>
      <c r="E1910">
        <f>YEAR(tblSales[[#This Row],[Datetime]])</f>
        <v>2019</v>
      </c>
      <c r="F1910" t="str">
        <f>TEXT(tblSales[[#This Row],[Datetime]], "mmm")</f>
        <v>Sep</v>
      </c>
      <c r="G1910" t="str">
        <f>TEXT(tblSales[[#This Row],[Datetime]], "ddd")</f>
        <v>Thu</v>
      </c>
      <c r="H1910">
        <f>HOUR(tblSales[[#This Row],[Datetime]])</f>
        <v>16</v>
      </c>
      <c r="I1910" s="8">
        <v>0.4</v>
      </c>
      <c r="J1910" t="s">
        <v>47</v>
      </c>
      <c r="K1910" t="s">
        <v>12</v>
      </c>
      <c r="L1910">
        <v>1</v>
      </c>
    </row>
    <row r="1911" spans="2:12" x14ac:dyDescent="0.2">
      <c r="B1911" s="5">
        <v>43727.689583333333</v>
      </c>
      <c r="C1911" s="12">
        <f>TIME(HOUR(tblSales[[#This Row],[Datetime]]),MINUTE(tblSales[[#This Row],[Datetime]]), SECOND(tblSales[[#This Row],[Datetime]]))</f>
        <v>0.68958333333333333</v>
      </c>
      <c r="D1911" s="6">
        <f>_xlfn.FLOOR.MATH(tblSales[[#This Row],[Datetime]])</f>
        <v>43727</v>
      </c>
      <c r="E1911">
        <f>YEAR(tblSales[[#This Row],[Datetime]])</f>
        <v>2019</v>
      </c>
      <c r="F1911" t="str">
        <f>TEXT(tblSales[[#This Row],[Datetime]], "mmm")</f>
        <v>Sep</v>
      </c>
      <c r="G1911" t="str">
        <f>TEXT(tblSales[[#This Row],[Datetime]], "ddd")</f>
        <v>Thu</v>
      </c>
      <c r="H1911">
        <f>HOUR(tblSales[[#This Row],[Datetime]])</f>
        <v>16</v>
      </c>
      <c r="I1911" s="8">
        <v>1.79</v>
      </c>
      <c r="J1911" t="s">
        <v>47</v>
      </c>
      <c r="K1911" t="s">
        <v>13</v>
      </c>
      <c r="L1911">
        <v>1</v>
      </c>
    </row>
    <row r="1912" spans="2:12" x14ac:dyDescent="0.2">
      <c r="B1912" s="5">
        <v>43728.462500000001</v>
      </c>
      <c r="C1912" s="12">
        <f>TIME(HOUR(tblSales[[#This Row],[Datetime]]),MINUTE(tblSales[[#This Row],[Datetime]]), SECOND(tblSales[[#This Row],[Datetime]]))</f>
        <v>0.46249999999999997</v>
      </c>
      <c r="D1912" s="6">
        <f>_xlfn.FLOOR.MATH(tblSales[[#This Row],[Datetime]])</f>
        <v>43728</v>
      </c>
      <c r="E1912">
        <f>YEAR(tblSales[[#This Row],[Datetime]])</f>
        <v>2019</v>
      </c>
      <c r="F1912" t="str">
        <f>TEXT(tblSales[[#This Row],[Datetime]], "mmm")</f>
        <v>Sep</v>
      </c>
      <c r="G1912" t="str">
        <f>TEXT(tblSales[[#This Row],[Datetime]], "ddd")</f>
        <v>Fri</v>
      </c>
      <c r="H1912">
        <f>HOUR(tblSales[[#This Row],[Datetime]])</f>
        <v>11</v>
      </c>
      <c r="I1912" s="8" t="s">
        <v>97</v>
      </c>
      <c r="J1912" t="s">
        <v>52</v>
      </c>
      <c r="K1912" t="s">
        <v>22</v>
      </c>
      <c r="L1912">
        <v>4</v>
      </c>
    </row>
    <row r="1913" spans="2:12" x14ac:dyDescent="0.2">
      <c r="B1913" s="5">
        <v>43728.462500000001</v>
      </c>
      <c r="C1913" s="12">
        <f>TIME(HOUR(tblSales[[#This Row],[Datetime]]),MINUTE(tblSales[[#This Row],[Datetime]]), SECOND(tblSales[[#This Row],[Datetime]]))</f>
        <v>0.46249999999999997</v>
      </c>
      <c r="D1913" s="6">
        <f>_xlfn.FLOOR.MATH(tblSales[[#This Row],[Datetime]])</f>
        <v>43728</v>
      </c>
      <c r="E1913">
        <f>YEAR(tblSales[[#This Row],[Datetime]])</f>
        <v>2019</v>
      </c>
      <c r="F1913" t="str">
        <f>TEXT(tblSales[[#This Row],[Datetime]], "mmm")</f>
        <v>Sep</v>
      </c>
      <c r="G1913" t="str">
        <f>TEXT(tblSales[[#This Row],[Datetime]], "ddd")</f>
        <v>Fri</v>
      </c>
      <c r="H1913">
        <f>HOUR(tblSales[[#This Row],[Datetime]])</f>
        <v>11</v>
      </c>
      <c r="I1913" s="8">
        <v>1.1000000000000001</v>
      </c>
      <c r="J1913" t="s">
        <v>52</v>
      </c>
      <c r="K1913" t="s">
        <v>8</v>
      </c>
      <c r="L1913">
        <v>2</v>
      </c>
    </row>
    <row r="1914" spans="2:12" x14ac:dyDescent="0.2">
      <c r="B1914" s="5">
        <v>43728.462500000001</v>
      </c>
      <c r="C1914" s="12">
        <f>TIME(HOUR(tblSales[[#This Row],[Datetime]]),MINUTE(tblSales[[#This Row],[Datetime]]), SECOND(tblSales[[#This Row],[Datetime]]))</f>
        <v>0.46249999999999997</v>
      </c>
      <c r="D1914" s="6">
        <f>_xlfn.FLOOR.MATH(tblSales[[#This Row],[Datetime]])</f>
        <v>43728</v>
      </c>
      <c r="E1914">
        <f>YEAR(tblSales[[#This Row],[Datetime]])</f>
        <v>2019</v>
      </c>
      <c r="F1914" t="str">
        <f>TEXT(tblSales[[#This Row],[Datetime]], "mmm")</f>
        <v>Sep</v>
      </c>
      <c r="G1914" t="str">
        <f>TEXT(tblSales[[#This Row],[Datetime]], "ddd")</f>
        <v>Fri</v>
      </c>
      <c r="H1914">
        <f>HOUR(tblSales[[#This Row],[Datetime]])</f>
        <v>11</v>
      </c>
      <c r="I1914" s="8">
        <v>0.8</v>
      </c>
      <c r="J1914" t="s">
        <v>52</v>
      </c>
      <c r="K1914" t="s">
        <v>12</v>
      </c>
      <c r="L1914">
        <v>2</v>
      </c>
    </row>
    <row r="1915" spans="2:12" x14ac:dyDescent="0.2">
      <c r="B1915" s="5">
        <v>43728.462500000001</v>
      </c>
      <c r="C1915" s="12">
        <f>TIME(HOUR(tblSales[[#This Row],[Datetime]]),MINUTE(tblSales[[#This Row],[Datetime]]), SECOND(tblSales[[#This Row],[Datetime]]))</f>
        <v>0.46249999999999997</v>
      </c>
      <c r="D1915" s="6">
        <f>_xlfn.FLOOR.MATH(tblSales[[#This Row],[Datetime]])</f>
        <v>43728</v>
      </c>
      <c r="E1915">
        <f>YEAR(tblSales[[#This Row],[Datetime]])</f>
        <v>2019</v>
      </c>
      <c r="F1915" t="str">
        <f>TEXT(tblSales[[#This Row],[Datetime]], "mmm")</f>
        <v>Sep</v>
      </c>
      <c r="G1915" t="str">
        <f>TEXT(tblSales[[#This Row],[Datetime]], "ddd")</f>
        <v>Fri</v>
      </c>
      <c r="H1915">
        <f>HOUR(tblSales[[#This Row],[Datetime]])</f>
        <v>11</v>
      </c>
      <c r="I1915" s="8">
        <v>1.79</v>
      </c>
      <c r="J1915" t="s">
        <v>52</v>
      </c>
      <c r="K1915" t="s">
        <v>13</v>
      </c>
      <c r="L1915">
        <v>1</v>
      </c>
    </row>
    <row r="1916" spans="2:12" x14ac:dyDescent="0.2">
      <c r="B1916" s="5">
        <v>43728.480555555558</v>
      </c>
      <c r="C1916" s="12">
        <f>TIME(HOUR(tblSales[[#This Row],[Datetime]]),MINUTE(tblSales[[#This Row],[Datetime]]), SECOND(tblSales[[#This Row],[Datetime]]))</f>
        <v>0.48055555555555557</v>
      </c>
      <c r="D1916" s="6">
        <f>_xlfn.FLOOR.MATH(tblSales[[#This Row],[Datetime]])</f>
        <v>43728</v>
      </c>
      <c r="E1916">
        <f>YEAR(tblSales[[#This Row],[Datetime]])</f>
        <v>2019</v>
      </c>
      <c r="F1916" t="str">
        <f>TEXT(tblSales[[#This Row],[Datetime]], "mmm")</f>
        <v>Sep</v>
      </c>
      <c r="G1916" t="str">
        <f>TEXT(tblSales[[#This Row],[Datetime]], "ddd")</f>
        <v>Fri</v>
      </c>
      <c r="H1916">
        <f>HOUR(tblSales[[#This Row],[Datetime]])</f>
        <v>11</v>
      </c>
      <c r="I1916" s="8" t="s">
        <v>97</v>
      </c>
      <c r="J1916" t="s">
        <v>53</v>
      </c>
      <c r="K1916" t="s">
        <v>22</v>
      </c>
      <c r="L1916">
        <v>3</v>
      </c>
    </row>
    <row r="1917" spans="2:12" x14ac:dyDescent="0.2">
      <c r="B1917" s="5">
        <v>43728.491666666669</v>
      </c>
      <c r="C1917" s="12">
        <f>TIME(HOUR(tblSales[[#This Row],[Datetime]]),MINUTE(tblSales[[#This Row],[Datetime]]), SECOND(tblSales[[#This Row],[Datetime]]))</f>
        <v>0.4916666666666667</v>
      </c>
      <c r="D1917" s="6">
        <f>_xlfn.FLOOR.MATH(tblSales[[#This Row],[Datetime]])</f>
        <v>43728</v>
      </c>
      <c r="E1917">
        <f>YEAR(tblSales[[#This Row],[Datetime]])</f>
        <v>2019</v>
      </c>
      <c r="F1917" t="str">
        <f>TEXT(tblSales[[#This Row],[Datetime]], "mmm")</f>
        <v>Sep</v>
      </c>
      <c r="G1917" t="str">
        <f>TEXT(tblSales[[#This Row],[Datetime]], "ddd")</f>
        <v>Fri</v>
      </c>
      <c r="H1917">
        <f>HOUR(tblSales[[#This Row],[Datetime]])</f>
        <v>11</v>
      </c>
      <c r="I1917" s="8" t="s">
        <v>97</v>
      </c>
      <c r="J1917" t="s">
        <v>54</v>
      </c>
      <c r="K1917" t="s">
        <v>22</v>
      </c>
      <c r="L1917">
        <v>1</v>
      </c>
    </row>
    <row r="1918" spans="2:12" x14ac:dyDescent="0.2">
      <c r="B1918" s="5">
        <v>43728.491666666669</v>
      </c>
      <c r="C1918" s="12">
        <f>TIME(HOUR(tblSales[[#This Row],[Datetime]]),MINUTE(tblSales[[#This Row],[Datetime]]), SECOND(tblSales[[#This Row],[Datetime]]))</f>
        <v>0.4916666666666667</v>
      </c>
      <c r="D1918" s="6">
        <f>_xlfn.FLOOR.MATH(tblSales[[#This Row],[Datetime]])</f>
        <v>43728</v>
      </c>
      <c r="E1918">
        <f>YEAR(tblSales[[#This Row],[Datetime]])</f>
        <v>2019</v>
      </c>
      <c r="F1918" t="str">
        <f>TEXT(tblSales[[#This Row],[Datetime]], "mmm")</f>
        <v>Sep</v>
      </c>
      <c r="G1918" t="str">
        <f>TEXT(tblSales[[#This Row],[Datetime]], "ddd")</f>
        <v>Fri</v>
      </c>
      <c r="H1918">
        <f>HOUR(tblSales[[#This Row],[Datetime]])</f>
        <v>11</v>
      </c>
      <c r="I1918" s="8">
        <v>0.45</v>
      </c>
      <c r="J1918" t="s">
        <v>54</v>
      </c>
      <c r="K1918" t="s">
        <v>17</v>
      </c>
      <c r="L1918">
        <v>1</v>
      </c>
    </row>
    <row r="1919" spans="2:12" x14ac:dyDescent="0.2">
      <c r="B1919" s="5">
        <v>43728.491666666669</v>
      </c>
      <c r="C1919" s="12">
        <f>TIME(HOUR(tblSales[[#This Row],[Datetime]]),MINUTE(tblSales[[#This Row],[Datetime]]), SECOND(tblSales[[#This Row],[Datetime]]))</f>
        <v>0.4916666666666667</v>
      </c>
      <c r="D1919" s="6">
        <f>_xlfn.FLOOR.MATH(tblSales[[#This Row],[Datetime]])</f>
        <v>43728</v>
      </c>
      <c r="E1919">
        <f>YEAR(tblSales[[#This Row],[Datetime]])</f>
        <v>2019</v>
      </c>
      <c r="F1919" t="str">
        <f>TEXT(tblSales[[#This Row],[Datetime]], "mmm")</f>
        <v>Sep</v>
      </c>
      <c r="G1919" t="str">
        <f>TEXT(tblSales[[#This Row],[Datetime]], "ddd")</f>
        <v>Fri</v>
      </c>
      <c r="H1919">
        <f>HOUR(tblSales[[#This Row],[Datetime]])</f>
        <v>11</v>
      </c>
      <c r="I1919" s="8">
        <v>1.1000000000000001</v>
      </c>
      <c r="J1919" t="s">
        <v>54</v>
      </c>
      <c r="K1919" t="s">
        <v>19</v>
      </c>
      <c r="L1919">
        <v>2</v>
      </c>
    </row>
    <row r="1920" spans="2:12" x14ac:dyDescent="0.2">
      <c r="B1920" s="5">
        <v>43728.536805555559</v>
      </c>
      <c r="C1920" s="12">
        <f>TIME(HOUR(tblSales[[#This Row],[Datetime]]),MINUTE(tblSales[[#This Row],[Datetime]]), SECOND(tblSales[[#This Row],[Datetime]]))</f>
        <v>0.53680555555555554</v>
      </c>
      <c r="D1920" s="6">
        <f>_xlfn.FLOOR.MATH(tblSales[[#This Row],[Datetime]])</f>
        <v>43728</v>
      </c>
      <c r="E1920">
        <f>YEAR(tblSales[[#This Row],[Datetime]])</f>
        <v>2019</v>
      </c>
      <c r="F1920" t="str">
        <f>TEXT(tblSales[[#This Row],[Datetime]], "mmm")</f>
        <v>Sep</v>
      </c>
      <c r="G1920" t="str">
        <f>TEXT(tblSales[[#This Row],[Datetime]], "ddd")</f>
        <v>Fri</v>
      </c>
      <c r="H1920">
        <f>HOUR(tblSales[[#This Row],[Datetime]])</f>
        <v>12</v>
      </c>
      <c r="I1920" s="8">
        <v>2</v>
      </c>
      <c r="J1920" t="s">
        <v>48</v>
      </c>
      <c r="K1920" t="s">
        <v>21</v>
      </c>
      <c r="L1920">
        <v>2</v>
      </c>
    </row>
    <row r="1921" spans="2:12" x14ac:dyDescent="0.2">
      <c r="B1921" s="5">
        <v>43728.536805555559</v>
      </c>
      <c r="C1921" s="12">
        <f>TIME(HOUR(tblSales[[#This Row],[Datetime]]),MINUTE(tblSales[[#This Row],[Datetime]]), SECOND(tblSales[[#This Row],[Datetime]]))</f>
        <v>0.53680555555555554</v>
      </c>
      <c r="D1921" s="6">
        <f>_xlfn.FLOOR.MATH(tblSales[[#This Row],[Datetime]])</f>
        <v>43728</v>
      </c>
      <c r="E1921">
        <f>YEAR(tblSales[[#This Row],[Datetime]])</f>
        <v>2019</v>
      </c>
      <c r="F1921" t="str">
        <f>TEXT(tblSales[[#This Row],[Datetime]], "mmm")</f>
        <v>Sep</v>
      </c>
      <c r="G1921" t="str">
        <f>TEXT(tblSales[[#This Row],[Datetime]], "ddd")</f>
        <v>Fri</v>
      </c>
      <c r="H1921">
        <f>HOUR(tblSales[[#This Row],[Datetime]])</f>
        <v>12</v>
      </c>
      <c r="I1921" s="8">
        <v>0.9</v>
      </c>
      <c r="J1921" t="s">
        <v>48</v>
      </c>
      <c r="K1921" t="s">
        <v>17</v>
      </c>
      <c r="L1921">
        <v>2</v>
      </c>
    </row>
    <row r="1922" spans="2:12" x14ac:dyDescent="0.2">
      <c r="B1922" s="5">
        <v>43728.536805555559</v>
      </c>
      <c r="C1922" s="12">
        <f>TIME(HOUR(tblSales[[#This Row],[Datetime]]),MINUTE(tblSales[[#This Row],[Datetime]]), SECOND(tblSales[[#This Row],[Datetime]]))</f>
        <v>0.53680555555555554</v>
      </c>
      <c r="D1922" s="6">
        <f>_xlfn.FLOOR.MATH(tblSales[[#This Row],[Datetime]])</f>
        <v>43728</v>
      </c>
      <c r="E1922">
        <f>YEAR(tblSales[[#This Row],[Datetime]])</f>
        <v>2019</v>
      </c>
      <c r="F1922" t="str">
        <f>TEXT(tblSales[[#This Row],[Datetime]], "mmm")</f>
        <v>Sep</v>
      </c>
      <c r="G1922" t="str">
        <f>TEXT(tblSales[[#This Row],[Datetime]], "ddd")</f>
        <v>Fri</v>
      </c>
      <c r="H1922">
        <f>HOUR(tblSales[[#This Row],[Datetime]])</f>
        <v>12</v>
      </c>
      <c r="I1922" s="8">
        <v>0.55000000000000004</v>
      </c>
      <c r="J1922" t="s">
        <v>48</v>
      </c>
      <c r="K1922" t="s">
        <v>19</v>
      </c>
      <c r="L1922">
        <v>1</v>
      </c>
    </row>
    <row r="1923" spans="2:12" x14ac:dyDescent="0.2">
      <c r="B1923" s="5">
        <v>43728.536805555559</v>
      </c>
      <c r="C1923" s="12">
        <f>TIME(HOUR(tblSales[[#This Row],[Datetime]]),MINUTE(tblSales[[#This Row],[Datetime]]), SECOND(tblSales[[#This Row],[Datetime]]))</f>
        <v>0.53680555555555554</v>
      </c>
      <c r="D1923" s="6">
        <f>_xlfn.FLOOR.MATH(tblSales[[#This Row],[Datetime]])</f>
        <v>43728</v>
      </c>
      <c r="E1923">
        <f>YEAR(tblSales[[#This Row],[Datetime]])</f>
        <v>2019</v>
      </c>
      <c r="F1923" t="str">
        <f>TEXT(tblSales[[#This Row],[Datetime]], "mmm")</f>
        <v>Sep</v>
      </c>
      <c r="G1923" t="str">
        <f>TEXT(tblSales[[#This Row],[Datetime]], "ddd")</f>
        <v>Fri</v>
      </c>
      <c r="H1923">
        <f>HOUR(tblSales[[#This Row],[Datetime]])</f>
        <v>12</v>
      </c>
      <c r="I1923" s="8">
        <v>0.25</v>
      </c>
      <c r="J1923" t="s">
        <v>48</v>
      </c>
      <c r="K1923" t="s">
        <v>18</v>
      </c>
      <c r="L1923">
        <v>1</v>
      </c>
    </row>
    <row r="1924" spans="2:12" x14ac:dyDescent="0.2">
      <c r="B1924" s="5">
        <v>43728.540972222225</v>
      </c>
      <c r="C1924" s="12">
        <f>TIME(HOUR(tblSales[[#This Row],[Datetime]]),MINUTE(tblSales[[#This Row],[Datetime]]), SECOND(tblSales[[#This Row],[Datetime]]))</f>
        <v>0.54097222222222219</v>
      </c>
      <c r="D1924" s="6">
        <f>_xlfn.FLOOR.MATH(tblSales[[#This Row],[Datetime]])</f>
        <v>43728</v>
      </c>
      <c r="E1924">
        <f>YEAR(tblSales[[#This Row],[Datetime]])</f>
        <v>2019</v>
      </c>
      <c r="F1924" t="str">
        <f>TEXT(tblSales[[#This Row],[Datetime]], "mmm")</f>
        <v>Sep</v>
      </c>
      <c r="G1924" t="str">
        <f>TEXT(tblSales[[#This Row],[Datetime]], "ddd")</f>
        <v>Fri</v>
      </c>
      <c r="H1924">
        <f>HOUR(tblSales[[#This Row],[Datetime]])</f>
        <v>12</v>
      </c>
      <c r="I1924" s="8" t="s">
        <v>97</v>
      </c>
      <c r="J1924" t="s">
        <v>59</v>
      </c>
      <c r="K1924" t="s">
        <v>22</v>
      </c>
      <c r="L1924">
        <v>1</v>
      </c>
    </row>
    <row r="1925" spans="2:12" x14ac:dyDescent="0.2">
      <c r="B1925" s="5">
        <v>43728.540972222225</v>
      </c>
      <c r="C1925" s="12">
        <f>TIME(HOUR(tblSales[[#This Row],[Datetime]]),MINUTE(tblSales[[#This Row],[Datetime]]), SECOND(tblSales[[#This Row],[Datetime]]))</f>
        <v>0.54097222222222219</v>
      </c>
      <c r="D1925" s="6">
        <f>_xlfn.FLOOR.MATH(tblSales[[#This Row],[Datetime]])</f>
        <v>43728</v>
      </c>
      <c r="E1925">
        <f>YEAR(tblSales[[#This Row],[Datetime]])</f>
        <v>2019</v>
      </c>
      <c r="F1925" t="str">
        <f>TEXT(tblSales[[#This Row],[Datetime]], "mmm")</f>
        <v>Sep</v>
      </c>
      <c r="G1925" t="str">
        <f>TEXT(tblSales[[#This Row],[Datetime]], "ddd")</f>
        <v>Fri</v>
      </c>
      <c r="H1925">
        <f>HOUR(tblSales[[#This Row],[Datetime]])</f>
        <v>12</v>
      </c>
      <c r="I1925" s="8">
        <v>0.3</v>
      </c>
      <c r="J1925" t="s">
        <v>59</v>
      </c>
      <c r="K1925" t="s">
        <v>16</v>
      </c>
      <c r="L1925">
        <v>1</v>
      </c>
    </row>
    <row r="1926" spans="2:12" x14ac:dyDescent="0.2">
      <c r="B1926" s="5">
        <v>43728.540972222225</v>
      </c>
      <c r="C1926" s="12">
        <f>TIME(HOUR(tblSales[[#This Row],[Datetime]]),MINUTE(tblSales[[#This Row],[Datetime]]), SECOND(tblSales[[#This Row],[Datetime]]))</f>
        <v>0.54097222222222219</v>
      </c>
      <c r="D1926" s="6">
        <f>_xlfn.FLOOR.MATH(tblSales[[#This Row],[Datetime]])</f>
        <v>43728</v>
      </c>
      <c r="E1926">
        <f>YEAR(tblSales[[#This Row],[Datetime]])</f>
        <v>2019</v>
      </c>
      <c r="F1926" t="str">
        <f>TEXT(tblSales[[#This Row],[Datetime]], "mmm")</f>
        <v>Sep</v>
      </c>
      <c r="G1926" t="str">
        <f>TEXT(tblSales[[#This Row],[Datetime]], "ddd")</f>
        <v>Fri</v>
      </c>
      <c r="H1926">
        <f>HOUR(tblSales[[#This Row],[Datetime]])</f>
        <v>12</v>
      </c>
      <c r="I1926" s="8">
        <v>0.55000000000000004</v>
      </c>
      <c r="J1926" t="s">
        <v>59</v>
      </c>
      <c r="K1926" t="s">
        <v>19</v>
      </c>
      <c r="L1926">
        <v>1</v>
      </c>
    </row>
    <row r="1927" spans="2:12" x14ac:dyDescent="0.2">
      <c r="B1927" s="5">
        <v>43728.561111111114</v>
      </c>
      <c r="C1927" s="12">
        <f>TIME(HOUR(tblSales[[#This Row],[Datetime]]),MINUTE(tblSales[[#This Row],[Datetime]]), SECOND(tblSales[[#This Row],[Datetime]]))</f>
        <v>0.56111111111111112</v>
      </c>
      <c r="D1927" s="6">
        <f>_xlfn.FLOOR.MATH(tblSales[[#This Row],[Datetime]])</f>
        <v>43728</v>
      </c>
      <c r="E1927">
        <f>YEAR(tblSales[[#This Row],[Datetime]])</f>
        <v>2019</v>
      </c>
      <c r="F1927" t="str">
        <f>TEXT(tblSales[[#This Row],[Datetime]], "mmm")</f>
        <v>Sep</v>
      </c>
      <c r="G1927" t="str">
        <f>TEXT(tblSales[[#This Row],[Datetime]], "ddd")</f>
        <v>Fri</v>
      </c>
      <c r="H1927">
        <f>HOUR(tblSales[[#This Row],[Datetime]])</f>
        <v>13</v>
      </c>
      <c r="I1927" s="8" t="s">
        <v>97</v>
      </c>
      <c r="J1927" t="s">
        <v>50</v>
      </c>
      <c r="K1927" t="s">
        <v>22</v>
      </c>
      <c r="L1927">
        <v>1</v>
      </c>
    </row>
    <row r="1928" spans="2:12" x14ac:dyDescent="0.2">
      <c r="B1928" s="5">
        <v>43728.561111111114</v>
      </c>
      <c r="C1928" s="12">
        <f>TIME(HOUR(tblSales[[#This Row],[Datetime]]),MINUTE(tblSales[[#This Row],[Datetime]]), SECOND(tblSales[[#This Row],[Datetime]]))</f>
        <v>0.56111111111111112</v>
      </c>
      <c r="D1928" s="6">
        <f>_xlfn.FLOOR.MATH(tblSales[[#This Row],[Datetime]])</f>
        <v>43728</v>
      </c>
      <c r="E1928">
        <f>YEAR(tblSales[[#This Row],[Datetime]])</f>
        <v>2019</v>
      </c>
      <c r="F1928" t="str">
        <f>TEXT(tblSales[[#This Row],[Datetime]], "mmm")</f>
        <v>Sep</v>
      </c>
      <c r="G1928" t="str">
        <f>TEXT(tblSales[[#This Row],[Datetime]], "ddd")</f>
        <v>Fri</v>
      </c>
      <c r="H1928">
        <f>HOUR(tblSales[[#This Row],[Datetime]])</f>
        <v>13</v>
      </c>
      <c r="I1928" s="8">
        <v>0.55000000000000004</v>
      </c>
      <c r="J1928" t="s">
        <v>50</v>
      </c>
      <c r="K1928" t="s">
        <v>8</v>
      </c>
      <c r="L1928">
        <v>1</v>
      </c>
    </row>
    <row r="1929" spans="2:12" x14ac:dyDescent="0.2">
      <c r="B1929" s="5">
        <v>43728.561111111114</v>
      </c>
      <c r="C1929" s="12">
        <f>TIME(HOUR(tblSales[[#This Row],[Datetime]]),MINUTE(tblSales[[#This Row],[Datetime]]), SECOND(tblSales[[#This Row],[Datetime]]))</f>
        <v>0.56111111111111112</v>
      </c>
      <c r="D1929" s="6">
        <f>_xlfn.FLOOR.MATH(tblSales[[#This Row],[Datetime]])</f>
        <v>43728</v>
      </c>
      <c r="E1929">
        <f>YEAR(tblSales[[#This Row],[Datetime]])</f>
        <v>2019</v>
      </c>
      <c r="F1929" t="str">
        <f>TEXT(tblSales[[#This Row],[Datetime]], "mmm")</f>
        <v>Sep</v>
      </c>
      <c r="G1929" t="str">
        <f>TEXT(tblSales[[#This Row],[Datetime]], "ddd")</f>
        <v>Fri</v>
      </c>
      <c r="H1929">
        <f>HOUR(tblSales[[#This Row],[Datetime]])</f>
        <v>13</v>
      </c>
      <c r="I1929" s="8">
        <v>0.55000000000000004</v>
      </c>
      <c r="J1929" t="s">
        <v>50</v>
      </c>
      <c r="K1929" t="s">
        <v>19</v>
      </c>
      <c r="L1929">
        <v>1</v>
      </c>
    </row>
    <row r="1930" spans="2:12" x14ac:dyDescent="0.2">
      <c r="B1930" s="5">
        <v>43728.572222222225</v>
      </c>
      <c r="C1930" s="12">
        <f>TIME(HOUR(tblSales[[#This Row],[Datetime]]),MINUTE(tblSales[[#This Row],[Datetime]]), SECOND(tblSales[[#This Row],[Datetime]]))</f>
        <v>0.57222222222222219</v>
      </c>
      <c r="D1930" s="6">
        <f>_xlfn.FLOOR.MATH(tblSales[[#This Row],[Datetime]])</f>
        <v>43728</v>
      </c>
      <c r="E1930">
        <f>YEAR(tblSales[[#This Row],[Datetime]])</f>
        <v>2019</v>
      </c>
      <c r="F1930" t="str">
        <f>TEXT(tblSales[[#This Row],[Datetime]], "mmm")</f>
        <v>Sep</v>
      </c>
      <c r="G1930" t="str">
        <f>TEXT(tblSales[[#This Row],[Datetime]], "ddd")</f>
        <v>Fri</v>
      </c>
      <c r="H1930">
        <f>HOUR(tblSales[[#This Row],[Datetime]])</f>
        <v>13</v>
      </c>
      <c r="I1930" s="8" t="s">
        <v>97</v>
      </c>
      <c r="J1930" t="s">
        <v>50</v>
      </c>
      <c r="K1930" t="s">
        <v>22</v>
      </c>
      <c r="L1930">
        <v>8</v>
      </c>
    </row>
    <row r="1931" spans="2:12" x14ac:dyDescent="0.2">
      <c r="B1931" s="5">
        <v>43728.623611111114</v>
      </c>
      <c r="C1931" s="12">
        <f>TIME(HOUR(tblSales[[#This Row],[Datetime]]),MINUTE(tblSales[[#This Row],[Datetime]]), SECOND(tblSales[[#This Row],[Datetime]]))</f>
        <v>0.62361111111111112</v>
      </c>
      <c r="D1931" s="6">
        <f>_xlfn.FLOOR.MATH(tblSales[[#This Row],[Datetime]])</f>
        <v>43728</v>
      </c>
      <c r="E1931">
        <f>YEAR(tblSales[[#This Row],[Datetime]])</f>
        <v>2019</v>
      </c>
      <c r="F1931" t="str">
        <f>TEXT(tblSales[[#This Row],[Datetime]], "mmm")</f>
        <v>Sep</v>
      </c>
      <c r="G1931" t="str">
        <f>TEXT(tblSales[[#This Row],[Datetime]], "ddd")</f>
        <v>Fri</v>
      </c>
      <c r="H1931">
        <f>HOUR(tblSales[[#This Row],[Datetime]])</f>
        <v>14</v>
      </c>
      <c r="I1931" s="8" t="s">
        <v>97</v>
      </c>
      <c r="J1931" t="s">
        <v>50</v>
      </c>
      <c r="K1931" t="s">
        <v>22</v>
      </c>
      <c r="L1931">
        <v>1</v>
      </c>
    </row>
    <row r="1932" spans="2:12" x14ac:dyDescent="0.2">
      <c r="B1932" s="5">
        <v>43728.623611111114</v>
      </c>
      <c r="C1932" s="12">
        <f>TIME(HOUR(tblSales[[#This Row],[Datetime]]),MINUTE(tblSales[[#This Row],[Datetime]]), SECOND(tblSales[[#This Row],[Datetime]]))</f>
        <v>0.62361111111111112</v>
      </c>
      <c r="D1932" s="6">
        <f>_xlfn.FLOOR.MATH(tblSales[[#This Row],[Datetime]])</f>
        <v>43728</v>
      </c>
      <c r="E1932">
        <f>YEAR(tblSales[[#This Row],[Datetime]])</f>
        <v>2019</v>
      </c>
      <c r="F1932" t="str">
        <f>TEXT(tblSales[[#This Row],[Datetime]], "mmm")</f>
        <v>Sep</v>
      </c>
      <c r="G1932" t="str">
        <f>TEXT(tblSales[[#This Row],[Datetime]], "ddd")</f>
        <v>Fri</v>
      </c>
      <c r="H1932">
        <f>HOUR(tblSales[[#This Row],[Datetime]])</f>
        <v>14</v>
      </c>
      <c r="I1932" s="8">
        <v>0.25</v>
      </c>
      <c r="J1932" t="s">
        <v>50</v>
      </c>
      <c r="K1932" t="s">
        <v>10</v>
      </c>
      <c r="L1932">
        <v>1</v>
      </c>
    </row>
    <row r="1933" spans="2:12" x14ac:dyDescent="0.2">
      <c r="B1933" s="5">
        <v>43728.623611111114</v>
      </c>
      <c r="C1933" s="12">
        <f>TIME(HOUR(tblSales[[#This Row],[Datetime]]),MINUTE(tblSales[[#This Row],[Datetime]]), SECOND(tblSales[[#This Row],[Datetime]]))</f>
        <v>0.62361111111111112</v>
      </c>
      <c r="D1933" s="6">
        <f>_xlfn.FLOOR.MATH(tblSales[[#This Row],[Datetime]])</f>
        <v>43728</v>
      </c>
      <c r="E1933">
        <f>YEAR(tblSales[[#This Row],[Datetime]])</f>
        <v>2019</v>
      </c>
      <c r="F1933" t="str">
        <f>TEXT(tblSales[[#This Row],[Datetime]], "mmm")</f>
        <v>Sep</v>
      </c>
      <c r="G1933" t="str">
        <f>TEXT(tblSales[[#This Row],[Datetime]], "ddd")</f>
        <v>Fri</v>
      </c>
      <c r="H1933">
        <f>HOUR(tblSales[[#This Row],[Datetime]])</f>
        <v>14</v>
      </c>
      <c r="I1933" s="8">
        <v>0.55000000000000004</v>
      </c>
      <c r="J1933" t="s">
        <v>50</v>
      </c>
      <c r="K1933" t="s">
        <v>8</v>
      </c>
      <c r="L1933">
        <v>1</v>
      </c>
    </row>
    <row r="1934" spans="2:12" x14ac:dyDescent="0.2">
      <c r="B1934" s="5">
        <v>43728.623611111114</v>
      </c>
      <c r="C1934" s="12">
        <f>TIME(HOUR(tblSales[[#This Row],[Datetime]]),MINUTE(tblSales[[#This Row],[Datetime]]), SECOND(tblSales[[#This Row],[Datetime]]))</f>
        <v>0.62361111111111112</v>
      </c>
      <c r="D1934" s="6">
        <f>_xlfn.FLOOR.MATH(tblSales[[#This Row],[Datetime]])</f>
        <v>43728</v>
      </c>
      <c r="E1934">
        <f>YEAR(tblSales[[#This Row],[Datetime]])</f>
        <v>2019</v>
      </c>
      <c r="F1934" t="str">
        <f>TEXT(tblSales[[#This Row],[Datetime]], "mmm")</f>
        <v>Sep</v>
      </c>
      <c r="G1934" t="str">
        <f>TEXT(tblSales[[#This Row],[Datetime]], "ddd")</f>
        <v>Fri</v>
      </c>
      <c r="H1934">
        <f>HOUR(tblSales[[#This Row],[Datetime]])</f>
        <v>14</v>
      </c>
      <c r="I1934" s="8">
        <v>0.45</v>
      </c>
      <c r="J1934" t="s">
        <v>50</v>
      </c>
      <c r="K1934" t="s">
        <v>17</v>
      </c>
      <c r="L1934">
        <v>1</v>
      </c>
    </row>
    <row r="1935" spans="2:12" x14ac:dyDescent="0.2">
      <c r="B1935" s="5">
        <v>43728.672222222223</v>
      </c>
      <c r="C1935" s="12">
        <f>TIME(HOUR(tblSales[[#This Row],[Datetime]]),MINUTE(tblSales[[#This Row],[Datetime]]), SECOND(tblSales[[#This Row],[Datetime]]))</f>
        <v>0.67222222222222217</v>
      </c>
      <c r="D1935" s="6">
        <f>_xlfn.FLOOR.MATH(tblSales[[#This Row],[Datetime]])</f>
        <v>43728</v>
      </c>
      <c r="E1935">
        <f>YEAR(tblSales[[#This Row],[Datetime]])</f>
        <v>2019</v>
      </c>
      <c r="F1935" t="str">
        <f>TEXT(tblSales[[#This Row],[Datetime]], "mmm")</f>
        <v>Sep</v>
      </c>
      <c r="G1935" t="str">
        <f>TEXT(tblSales[[#This Row],[Datetime]], "ddd")</f>
        <v>Fri</v>
      </c>
      <c r="H1935">
        <f>HOUR(tblSales[[#This Row],[Datetime]])</f>
        <v>16</v>
      </c>
      <c r="I1935" s="8">
        <v>0.8</v>
      </c>
      <c r="J1935" t="s">
        <v>54</v>
      </c>
      <c r="K1935" t="s">
        <v>14</v>
      </c>
      <c r="L1935">
        <v>2</v>
      </c>
    </row>
    <row r="1936" spans="2:12" x14ac:dyDescent="0.2">
      <c r="B1936" s="5">
        <v>43728.672222222223</v>
      </c>
      <c r="C1936" s="12">
        <f>TIME(HOUR(tblSales[[#This Row],[Datetime]]),MINUTE(tblSales[[#This Row],[Datetime]]), SECOND(tblSales[[#This Row],[Datetime]]))</f>
        <v>0.67222222222222217</v>
      </c>
      <c r="D1936" s="6">
        <f>_xlfn.FLOOR.MATH(tblSales[[#This Row],[Datetime]])</f>
        <v>43728</v>
      </c>
      <c r="E1936">
        <f>YEAR(tblSales[[#This Row],[Datetime]])</f>
        <v>2019</v>
      </c>
      <c r="F1936" t="str">
        <f>TEXT(tblSales[[#This Row],[Datetime]], "mmm")</f>
        <v>Sep</v>
      </c>
      <c r="G1936" t="str">
        <f>TEXT(tblSales[[#This Row],[Datetime]], "ddd")</f>
        <v>Fri</v>
      </c>
      <c r="H1936">
        <f>HOUR(tblSales[[#This Row],[Datetime]])</f>
        <v>16</v>
      </c>
      <c r="I1936" s="8">
        <v>0.55000000000000004</v>
      </c>
      <c r="J1936" t="s">
        <v>54</v>
      </c>
      <c r="K1936" t="s">
        <v>19</v>
      </c>
      <c r="L1936">
        <v>1</v>
      </c>
    </row>
    <row r="1937" spans="2:12" x14ac:dyDescent="0.2">
      <c r="B1937" s="5">
        <v>43728.672222222223</v>
      </c>
      <c r="C1937" s="12">
        <f>TIME(HOUR(tblSales[[#This Row],[Datetime]]),MINUTE(tblSales[[#This Row],[Datetime]]), SECOND(tblSales[[#This Row],[Datetime]]))</f>
        <v>0.67222222222222217</v>
      </c>
      <c r="D1937" s="6">
        <f>_xlfn.FLOOR.MATH(tblSales[[#This Row],[Datetime]])</f>
        <v>43728</v>
      </c>
      <c r="E1937">
        <f>YEAR(tblSales[[#This Row],[Datetime]])</f>
        <v>2019</v>
      </c>
      <c r="F1937" t="str">
        <f>TEXT(tblSales[[#This Row],[Datetime]], "mmm")</f>
        <v>Sep</v>
      </c>
      <c r="G1937" t="str">
        <f>TEXT(tblSales[[#This Row],[Datetime]], "ddd")</f>
        <v>Fri</v>
      </c>
      <c r="H1937">
        <f>HOUR(tblSales[[#This Row],[Datetime]])</f>
        <v>16</v>
      </c>
      <c r="I1937" s="8">
        <v>2.5</v>
      </c>
      <c r="J1937" t="s">
        <v>54</v>
      </c>
      <c r="K1937" t="s">
        <v>11</v>
      </c>
      <c r="L1937">
        <v>1</v>
      </c>
    </row>
    <row r="1938" spans="2:12" x14ac:dyDescent="0.2">
      <c r="B1938" s="5">
        <v>43729.462500000001</v>
      </c>
      <c r="C1938" s="12">
        <f>TIME(HOUR(tblSales[[#This Row],[Datetime]]),MINUTE(tblSales[[#This Row],[Datetime]]), SECOND(tblSales[[#This Row],[Datetime]]))</f>
        <v>0.46249999999999997</v>
      </c>
      <c r="D1938" s="6">
        <f>_xlfn.FLOOR.MATH(tblSales[[#This Row],[Datetime]])</f>
        <v>43729</v>
      </c>
      <c r="E1938">
        <f>YEAR(tblSales[[#This Row],[Datetime]])</f>
        <v>2019</v>
      </c>
      <c r="F1938" t="str">
        <f>TEXT(tblSales[[#This Row],[Datetime]], "mmm")</f>
        <v>Sep</v>
      </c>
      <c r="G1938" t="str">
        <f>TEXT(tblSales[[#This Row],[Datetime]], "ddd")</f>
        <v>Sat</v>
      </c>
      <c r="H1938">
        <f>HOUR(tblSales[[#This Row],[Datetime]])</f>
        <v>11</v>
      </c>
      <c r="I1938" s="8">
        <v>0.55000000000000004</v>
      </c>
      <c r="J1938" t="s">
        <v>48</v>
      </c>
      <c r="K1938" t="s">
        <v>20</v>
      </c>
      <c r="L1938">
        <v>1</v>
      </c>
    </row>
    <row r="1939" spans="2:12" x14ac:dyDescent="0.2">
      <c r="B1939" s="5">
        <v>43729.462500000001</v>
      </c>
      <c r="C1939" s="12">
        <f>TIME(HOUR(tblSales[[#This Row],[Datetime]]),MINUTE(tblSales[[#This Row],[Datetime]]), SECOND(tblSales[[#This Row],[Datetime]]))</f>
        <v>0.46249999999999997</v>
      </c>
      <c r="D1939" s="6">
        <f>_xlfn.FLOOR.MATH(tblSales[[#This Row],[Datetime]])</f>
        <v>43729</v>
      </c>
      <c r="E1939">
        <f>YEAR(tblSales[[#This Row],[Datetime]])</f>
        <v>2019</v>
      </c>
      <c r="F1939" t="str">
        <f>TEXT(tblSales[[#This Row],[Datetime]], "mmm")</f>
        <v>Sep</v>
      </c>
      <c r="G1939" t="str">
        <f>TEXT(tblSales[[#This Row],[Datetime]], "ddd")</f>
        <v>Sat</v>
      </c>
      <c r="H1939">
        <f>HOUR(tblSales[[#This Row],[Datetime]])</f>
        <v>11</v>
      </c>
      <c r="I1939" s="8" t="s">
        <v>97</v>
      </c>
      <c r="J1939" t="s">
        <v>48</v>
      </c>
      <c r="K1939" t="s">
        <v>22</v>
      </c>
      <c r="L1939">
        <v>1</v>
      </c>
    </row>
    <row r="1940" spans="2:12" x14ac:dyDescent="0.2">
      <c r="B1940" s="5">
        <v>43729.462500000001</v>
      </c>
      <c r="C1940" s="12">
        <f>TIME(HOUR(tblSales[[#This Row],[Datetime]]),MINUTE(tblSales[[#This Row],[Datetime]]), SECOND(tblSales[[#This Row],[Datetime]]))</f>
        <v>0.46249999999999997</v>
      </c>
      <c r="D1940" s="6">
        <f>_xlfn.FLOOR.MATH(tblSales[[#This Row],[Datetime]])</f>
        <v>43729</v>
      </c>
      <c r="E1940">
        <f>YEAR(tblSales[[#This Row],[Datetime]])</f>
        <v>2019</v>
      </c>
      <c r="F1940" t="str">
        <f>TEXT(tblSales[[#This Row],[Datetime]], "mmm")</f>
        <v>Sep</v>
      </c>
      <c r="G1940" t="str">
        <f>TEXT(tblSales[[#This Row],[Datetime]], "ddd")</f>
        <v>Sat</v>
      </c>
      <c r="H1940">
        <f>HOUR(tblSales[[#This Row],[Datetime]])</f>
        <v>11</v>
      </c>
      <c r="I1940" s="8">
        <v>0.55000000000000004</v>
      </c>
      <c r="J1940" t="s">
        <v>48</v>
      </c>
      <c r="K1940" t="s">
        <v>15</v>
      </c>
      <c r="L1940">
        <v>1</v>
      </c>
    </row>
    <row r="1941" spans="2:12" x14ac:dyDescent="0.2">
      <c r="B1941" s="5">
        <v>43729.462500000001</v>
      </c>
      <c r="C1941" s="12">
        <f>TIME(HOUR(tblSales[[#This Row],[Datetime]]),MINUTE(tblSales[[#This Row],[Datetime]]), SECOND(tblSales[[#This Row],[Datetime]]))</f>
        <v>0.46249999999999997</v>
      </c>
      <c r="D1941" s="6">
        <f>_xlfn.FLOOR.MATH(tblSales[[#This Row],[Datetime]])</f>
        <v>43729</v>
      </c>
      <c r="E1941">
        <f>YEAR(tblSales[[#This Row],[Datetime]])</f>
        <v>2019</v>
      </c>
      <c r="F1941" t="str">
        <f>TEXT(tblSales[[#This Row],[Datetime]], "mmm")</f>
        <v>Sep</v>
      </c>
      <c r="G1941" t="str">
        <f>TEXT(tblSales[[#This Row],[Datetime]], "ddd")</f>
        <v>Sat</v>
      </c>
      <c r="H1941">
        <f>HOUR(tblSales[[#This Row],[Datetime]])</f>
        <v>11</v>
      </c>
      <c r="I1941" s="8">
        <v>2.5</v>
      </c>
      <c r="J1941" t="s">
        <v>67</v>
      </c>
      <c r="K1941" t="s">
        <v>11</v>
      </c>
      <c r="L1941">
        <v>1</v>
      </c>
    </row>
    <row r="1942" spans="2:12" x14ac:dyDescent="0.2">
      <c r="B1942" s="5">
        <v>43729.463888888888</v>
      </c>
      <c r="C1942" s="12">
        <f>TIME(HOUR(tblSales[[#This Row],[Datetime]]),MINUTE(tblSales[[#This Row],[Datetime]]), SECOND(tblSales[[#This Row],[Datetime]]))</f>
        <v>0.46388888888888885</v>
      </c>
      <c r="D1942" s="6">
        <f>_xlfn.FLOOR.MATH(tblSales[[#This Row],[Datetime]])</f>
        <v>43729</v>
      </c>
      <c r="E1942">
        <f>YEAR(tblSales[[#This Row],[Datetime]])</f>
        <v>2019</v>
      </c>
      <c r="F1942" t="str">
        <f>TEXT(tblSales[[#This Row],[Datetime]], "mmm")</f>
        <v>Sep</v>
      </c>
      <c r="G1942" t="str">
        <f>TEXT(tblSales[[#This Row],[Datetime]], "ddd")</f>
        <v>Sat</v>
      </c>
      <c r="H1942">
        <f>HOUR(tblSales[[#This Row],[Datetime]])</f>
        <v>11</v>
      </c>
      <c r="I1942" s="8" t="s">
        <v>97</v>
      </c>
      <c r="J1942" t="s">
        <v>50</v>
      </c>
      <c r="K1942" t="s">
        <v>22</v>
      </c>
      <c r="L1942">
        <v>1</v>
      </c>
    </row>
    <row r="1943" spans="2:12" x14ac:dyDescent="0.2">
      <c r="B1943" s="5">
        <v>43729.463888888888</v>
      </c>
      <c r="C1943" s="12">
        <f>TIME(HOUR(tblSales[[#This Row],[Datetime]]),MINUTE(tblSales[[#This Row],[Datetime]]), SECOND(tblSales[[#This Row],[Datetime]]))</f>
        <v>0.46388888888888885</v>
      </c>
      <c r="D1943" s="6">
        <f>_xlfn.FLOOR.MATH(tblSales[[#This Row],[Datetime]])</f>
        <v>43729</v>
      </c>
      <c r="E1943">
        <f>YEAR(tblSales[[#This Row],[Datetime]])</f>
        <v>2019</v>
      </c>
      <c r="F1943" t="str">
        <f>TEXT(tblSales[[#This Row],[Datetime]], "mmm")</f>
        <v>Sep</v>
      </c>
      <c r="G1943" t="str">
        <f>TEXT(tblSales[[#This Row],[Datetime]], "ddd")</f>
        <v>Sat</v>
      </c>
      <c r="H1943">
        <f>HOUR(tblSales[[#This Row],[Datetime]])</f>
        <v>11</v>
      </c>
      <c r="I1943" s="8">
        <v>1.6500000000000001</v>
      </c>
      <c r="J1943" t="s">
        <v>50</v>
      </c>
      <c r="K1943" t="s">
        <v>8</v>
      </c>
      <c r="L1943">
        <v>3</v>
      </c>
    </row>
    <row r="1944" spans="2:12" x14ac:dyDescent="0.2">
      <c r="B1944" s="5">
        <v>43729.463888888888</v>
      </c>
      <c r="C1944" s="12">
        <f>TIME(HOUR(tblSales[[#This Row],[Datetime]]),MINUTE(tblSales[[#This Row],[Datetime]]), SECOND(tblSales[[#This Row],[Datetime]]))</f>
        <v>0.46388888888888885</v>
      </c>
      <c r="D1944" s="6">
        <f>_xlfn.FLOOR.MATH(tblSales[[#This Row],[Datetime]])</f>
        <v>43729</v>
      </c>
      <c r="E1944">
        <f>YEAR(tblSales[[#This Row],[Datetime]])</f>
        <v>2019</v>
      </c>
      <c r="F1944" t="str">
        <f>TEXT(tblSales[[#This Row],[Datetime]], "mmm")</f>
        <v>Sep</v>
      </c>
      <c r="G1944" t="str">
        <f>TEXT(tblSales[[#This Row],[Datetime]], "ddd")</f>
        <v>Sat</v>
      </c>
      <c r="H1944">
        <f>HOUR(tblSales[[#This Row],[Datetime]])</f>
        <v>11</v>
      </c>
      <c r="I1944" s="8">
        <v>0.4</v>
      </c>
      <c r="J1944" t="s">
        <v>67</v>
      </c>
      <c r="K1944" t="s">
        <v>14</v>
      </c>
      <c r="L1944">
        <v>1</v>
      </c>
    </row>
    <row r="1945" spans="2:12" x14ac:dyDescent="0.2">
      <c r="B1945" s="5">
        <v>43729.463888888888</v>
      </c>
      <c r="C1945" s="12">
        <f>TIME(HOUR(tblSales[[#This Row],[Datetime]]),MINUTE(tblSales[[#This Row],[Datetime]]), SECOND(tblSales[[#This Row],[Datetime]]))</f>
        <v>0.46388888888888885</v>
      </c>
      <c r="D1945" s="6">
        <f>_xlfn.FLOOR.MATH(tblSales[[#This Row],[Datetime]])</f>
        <v>43729</v>
      </c>
      <c r="E1945">
        <f>YEAR(tblSales[[#This Row],[Datetime]])</f>
        <v>2019</v>
      </c>
      <c r="F1945" t="str">
        <f>TEXT(tblSales[[#This Row],[Datetime]], "mmm")</f>
        <v>Sep</v>
      </c>
      <c r="G1945" t="str">
        <f>TEXT(tblSales[[#This Row],[Datetime]], "ddd")</f>
        <v>Sat</v>
      </c>
      <c r="H1945">
        <f>HOUR(tblSales[[#This Row],[Datetime]])</f>
        <v>11</v>
      </c>
      <c r="I1945" s="8">
        <v>1.2000000000000002</v>
      </c>
      <c r="J1945" t="s">
        <v>67</v>
      </c>
      <c r="K1945" t="s">
        <v>12</v>
      </c>
      <c r="L1945">
        <v>3</v>
      </c>
    </row>
    <row r="1946" spans="2:12" x14ac:dyDescent="0.2">
      <c r="B1946" s="5">
        <v>43729.463888888888</v>
      </c>
      <c r="C1946" s="12">
        <f>TIME(HOUR(tblSales[[#This Row],[Datetime]]),MINUTE(tblSales[[#This Row],[Datetime]]), SECOND(tblSales[[#This Row],[Datetime]]))</f>
        <v>0.46388888888888885</v>
      </c>
      <c r="D1946" s="6">
        <f>_xlfn.FLOOR.MATH(tblSales[[#This Row],[Datetime]])</f>
        <v>43729</v>
      </c>
      <c r="E1946">
        <f>YEAR(tblSales[[#This Row],[Datetime]])</f>
        <v>2019</v>
      </c>
      <c r="F1946" t="str">
        <f>TEXT(tblSales[[#This Row],[Datetime]], "mmm")</f>
        <v>Sep</v>
      </c>
      <c r="G1946" t="str">
        <f>TEXT(tblSales[[#This Row],[Datetime]], "ddd")</f>
        <v>Sat</v>
      </c>
      <c r="H1946">
        <f>HOUR(tblSales[[#This Row],[Datetime]])</f>
        <v>11</v>
      </c>
      <c r="I1946" s="8">
        <v>2.5</v>
      </c>
      <c r="J1946" t="s">
        <v>67</v>
      </c>
      <c r="K1946" t="s">
        <v>11</v>
      </c>
      <c r="L1946">
        <v>1</v>
      </c>
    </row>
    <row r="1947" spans="2:12" x14ac:dyDescent="0.2">
      <c r="B1947" s="5">
        <v>43729.466666666667</v>
      </c>
      <c r="C1947" s="12">
        <f>TIME(HOUR(tblSales[[#This Row],[Datetime]]),MINUTE(tblSales[[#This Row],[Datetime]]), SECOND(tblSales[[#This Row],[Datetime]]))</f>
        <v>0.46666666666666662</v>
      </c>
      <c r="D1947" s="6">
        <f>_xlfn.FLOOR.MATH(tblSales[[#This Row],[Datetime]])</f>
        <v>43729</v>
      </c>
      <c r="E1947">
        <f>YEAR(tblSales[[#This Row],[Datetime]])</f>
        <v>2019</v>
      </c>
      <c r="F1947" t="str">
        <f>TEXT(tblSales[[#This Row],[Datetime]], "mmm")</f>
        <v>Sep</v>
      </c>
      <c r="G1947" t="str">
        <f>TEXT(tblSales[[#This Row],[Datetime]], "ddd")</f>
        <v>Sat</v>
      </c>
      <c r="H1947">
        <f>HOUR(tblSales[[#This Row],[Datetime]])</f>
        <v>11</v>
      </c>
      <c r="I1947" s="8">
        <v>0.55000000000000004</v>
      </c>
      <c r="J1947" t="s">
        <v>64</v>
      </c>
      <c r="K1947" t="s">
        <v>8</v>
      </c>
      <c r="L1947">
        <v>1</v>
      </c>
    </row>
    <row r="1948" spans="2:12" x14ac:dyDescent="0.2">
      <c r="B1948" s="5">
        <v>43729.466666666667</v>
      </c>
      <c r="C1948" s="12">
        <f>TIME(HOUR(tblSales[[#This Row],[Datetime]]),MINUTE(tblSales[[#This Row],[Datetime]]), SECOND(tblSales[[#This Row],[Datetime]]))</f>
        <v>0.46666666666666662</v>
      </c>
      <c r="D1948" s="6">
        <f>_xlfn.FLOOR.MATH(tblSales[[#This Row],[Datetime]])</f>
        <v>43729</v>
      </c>
      <c r="E1948">
        <f>YEAR(tblSales[[#This Row],[Datetime]])</f>
        <v>2019</v>
      </c>
      <c r="F1948" t="str">
        <f>TEXT(tblSales[[#This Row],[Datetime]], "mmm")</f>
        <v>Sep</v>
      </c>
      <c r="G1948" t="str">
        <f>TEXT(tblSales[[#This Row],[Datetime]], "ddd")</f>
        <v>Sat</v>
      </c>
      <c r="H1948">
        <f>HOUR(tblSales[[#This Row],[Datetime]])</f>
        <v>11</v>
      </c>
      <c r="I1948" s="8">
        <v>1</v>
      </c>
      <c r="J1948" t="s">
        <v>67</v>
      </c>
      <c r="K1948" t="s">
        <v>21</v>
      </c>
      <c r="L1948">
        <v>1</v>
      </c>
    </row>
    <row r="1949" spans="2:12" x14ac:dyDescent="0.2">
      <c r="B1949" s="5">
        <v>43729.466666666667</v>
      </c>
      <c r="C1949" s="12">
        <f>TIME(HOUR(tblSales[[#This Row],[Datetime]]),MINUTE(tblSales[[#This Row],[Datetime]]), SECOND(tblSales[[#This Row],[Datetime]]))</f>
        <v>0.46666666666666662</v>
      </c>
      <c r="D1949" s="6">
        <f>_xlfn.FLOOR.MATH(tblSales[[#This Row],[Datetime]])</f>
        <v>43729</v>
      </c>
      <c r="E1949">
        <f>YEAR(tblSales[[#This Row],[Datetime]])</f>
        <v>2019</v>
      </c>
      <c r="F1949" t="str">
        <f>TEXT(tblSales[[#This Row],[Datetime]], "mmm")</f>
        <v>Sep</v>
      </c>
      <c r="G1949" t="str">
        <f>TEXT(tblSales[[#This Row],[Datetime]], "ddd")</f>
        <v>Sat</v>
      </c>
      <c r="H1949">
        <f>HOUR(tblSales[[#This Row],[Datetime]])</f>
        <v>11</v>
      </c>
      <c r="I1949" s="8">
        <v>0.4</v>
      </c>
      <c r="J1949" t="s">
        <v>67</v>
      </c>
      <c r="K1949" t="s">
        <v>12</v>
      </c>
      <c r="L1949">
        <v>1</v>
      </c>
    </row>
    <row r="1950" spans="2:12" x14ac:dyDescent="0.2">
      <c r="B1950" s="5">
        <v>43729.466666666667</v>
      </c>
      <c r="C1950" s="12">
        <f>TIME(HOUR(tblSales[[#This Row],[Datetime]]),MINUTE(tblSales[[#This Row],[Datetime]]), SECOND(tblSales[[#This Row],[Datetime]]))</f>
        <v>0.46666666666666662</v>
      </c>
      <c r="D1950" s="6">
        <f>_xlfn.FLOOR.MATH(tblSales[[#This Row],[Datetime]])</f>
        <v>43729</v>
      </c>
      <c r="E1950">
        <f>YEAR(tblSales[[#This Row],[Datetime]])</f>
        <v>2019</v>
      </c>
      <c r="F1950" t="str">
        <f>TEXT(tblSales[[#This Row],[Datetime]], "mmm")</f>
        <v>Sep</v>
      </c>
      <c r="G1950" t="str">
        <f>TEXT(tblSales[[#This Row],[Datetime]], "ddd")</f>
        <v>Sat</v>
      </c>
      <c r="H1950">
        <f>HOUR(tblSales[[#This Row],[Datetime]])</f>
        <v>11</v>
      </c>
      <c r="I1950" s="8">
        <v>0.45</v>
      </c>
      <c r="J1950" t="s">
        <v>67</v>
      </c>
      <c r="K1950" t="s">
        <v>17</v>
      </c>
      <c r="L1950">
        <v>1</v>
      </c>
    </row>
    <row r="1951" spans="2:12" x14ac:dyDescent="0.2">
      <c r="B1951" s="5">
        <v>43729.47152777778</v>
      </c>
      <c r="C1951" s="12">
        <f>TIME(HOUR(tblSales[[#This Row],[Datetime]]),MINUTE(tblSales[[#This Row],[Datetime]]), SECOND(tblSales[[#This Row],[Datetime]]))</f>
        <v>0.47152777777777777</v>
      </c>
      <c r="D1951" s="6">
        <f>_xlfn.FLOOR.MATH(tblSales[[#This Row],[Datetime]])</f>
        <v>43729</v>
      </c>
      <c r="E1951">
        <f>YEAR(tblSales[[#This Row],[Datetime]])</f>
        <v>2019</v>
      </c>
      <c r="F1951" t="str">
        <f>TEXT(tblSales[[#This Row],[Datetime]], "mmm")</f>
        <v>Sep</v>
      </c>
      <c r="G1951" t="str">
        <f>TEXT(tblSales[[#This Row],[Datetime]], "ddd")</f>
        <v>Sat</v>
      </c>
      <c r="H1951">
        <f>HOUR(tblSales[[#This Row],[Datetime]])</f>
        <v>11</v>
      </c>
      <c r="I1951" s="8" t="s">
        <v>97</v>
      </c>
      <c r="J1951" t="s">
        <v>49</v>
      </c>
      <c r="K1951" t="s">
        <v>22</v>
      </c>
      <c r="L1951">
        <v>1</v>
      </c>
    </row>
    <row r="1952" spans="2:12" x14ac:dyDescent="0.2">
      <c r="B1952" s="5">
        <v>43729.47152777778</v>
      </c>
      <c r="C1952" s="12">
        <f>TIME(HOUR(tblSales[[#This Row],[Datetime]]),MINUTE(tblSales[[#This Row],[Datetime]]), SECOND(tblSales[[#This Row],[Datetime]]))</f>
        <v>0.47152777777777777</v>
      </c>
      <c r="D1952" s="6">
        <f>_xlfn.FLOOR.MATH(tblSales[[#This Row],[Datetime]])</f>
        <v>43729</v>
      </c>
      <c r="E1952">
        <f>YEAR(tblSales[[#This Row],[Datetime]])</f>
        <v>2019</v>
      </c>
      <c r="F1952" t="str">
        <f>TEXT(tblSales[[#This Row],[Datetime]], "mmm")</f>
        <v>Sep</v>
      </c>
      <c r="G1952" t="str">
        <f>TEXT(tblSales[[#This Row],[Datetime]], "ddd")</f>
        <v>Sat</v>
      </c>
      <c r="H1952">
        <f>HOUR(tblSales[[#This Row],[Datetime]])</f>
        <v>11</v>
      </c>
      <c r="I1952" s="8">
        <v>0.55000000000000004</v>
      </c>
      <c r="J1952" t="s">
        <v>49</v>
      </c>
      <c r="K1952" t="s">
        <v>15</v>
      </c>
      <c r="L1952">
        <v>1</v>
      </c>
    </row>
    <row r="1953" spans="2:12" x14ac:dyDescent="0.2">
      <c r="B1953" s="5">
        <v>43729.47152777778</v>
      </c>
      <c r="C1953" s="12">
        <f>TIME(HOUR(tblSales[[#This Row],[Datetime]]),MINUTE(tblSales[[#This Row],[Datetime]]), SECOND(tblSales[[#This Row],[Datetime]]))</f>
        <v>0.47152777777777777</v>
      </c>
      <c r="D1953" s="6">
        <f>_xlfn.FLOOR.MATH(tblSales[[#This Row],[Datetime]])</f>
        <v>43729</v>
      </c>
      <c r="E1953">
        <f>YEAR(tblSales[[#This Row],[Datetime]])</f>
        <v>2019</v>
      </c>
      <c r="F1953" t="str">
        <f>TEXT(tblSales[[#This Row],[Datetime]], "mmm")</f>
        <v>Sep</v>
      </c>
      <c r="G1953" t="str">
        <f>TEXT(tblSales[[#This Row],[Datetime]], "ddd")</f>
        <v>Sat</v>
      </c>
      <c r="H1953">
        <f>HOUR(tblSales[[#This Row],[Datetime]])</f>
        <v>11</v>
      </c>
      <c r="I1953" s="8">
        <v>0.3</v>
      </c>
      <c r="J1953" t="s">
        <v>67</v>
      </c>
      <c r="K1953" t="s">
        <v>16</v>
      </c>
      <c r="L1953">
        <v>1</v>
      </c>
    </row>
    <row r="1954" spans="2:12" x14ac:dyDescent="0.2">
      <c r="B1954" s="5">
        <v>43729.47152777778</v>
      </c>
      <c r="C1954" s="12">
        <f>TIME(HOUR(tblSales[[#This Row],[Datetime]]),MINUTE(tblSales[[#This Row],[Datetime]]), SECOND(tblSales[[#This Row],[Datetime]]))</f>
        <v>0.47152777777777777</v>
      </c>
      <c r="D1954" s="6">
        <f>_xlfn.FLOOR.MATH(tblSales[[#This Row],[Datetime]])</f>
        <v>43729</v>
      </c>
      <c r="E1954">
        <f>YEAR(tblSales[[#This Row],[Datetime]])</f>
        <v>2019</v>
      </c>
      <c r="F1954" t="str">
        <f>TEXT(tblSales[[#This Row],[Datetime]], "mmm")</f>
        <v>Sep</v>
      </c>
      <c r="G1954" t="str">
        <f>TEXT(tblSales[[#This Row],[Datetime]], "ddd")</f>
        <v>Sat</v>
      </c>
      <c r="H1954">
        <f>HOUR(tblSales[[#This Row],[Datetime]])</f>
        <v>11</v>
      </c>
      <c r="I1954" s="8">
        <v>1.79</v>
      </c>
      <c r="J1954" t="s">
        <v>67</v>
      </c>
      <c r="K1954" t="s">
        <v>13</v>
      </c>
      <c r="L1954">
        <v>1</v>
      </c>
    </row>
    <row r="1955" spans="2:12" x14ac:dyDescent="0.2">
      <c r="B1955" s="5">
        <v>43729.47152777778</v>
      </c>
      <c r="C1955" s="12">
        <f>TIME(HOUR(tblSales[[#This Row],[Datetime]]),MINUTE(tblSales[[#This Row],[Datetime]]), SECOND(tblSales[[#This Row],[Datetime]]))</f>
        <v>0.47152777777777777</v>
      </c>
      <c r="D1955" s="6">
        <f>_xlfn.FLOOR.MATH(tblSales[[#This Row],[Datetime]])</f>
        <v>43729</v>
      </c>
      <c r="E1955">
        <f>YEAR(tblSales[[#This Row],[Datetime]])</f>
        <v>2019</v>
      </c>
      <c r="F1955" t="str">
        <f>TEXT(tblSales[[#This Row],[Datetime]], "mmm")</f>
        <v>Sep</v>
      </c>
      <c r="G1955" t="str">
        <f>TEXT(tblSales[[#This Row],[Datetime]], "ddd")</f>
        <v>Sat</v>
      </c>
      <c r="H1955">
        <f>HOUR(tblSales[[#This Row],[Datetime]])</f>
        <v>11</v>
      </c>
      <c r="I1955" s="8">
        <v>0.55000000000000004</v>
      </c>
      <c r="J1955" t="s">
        <v>67</v>
      </c>
      <c r="K1955" t="s">
        <v>19</v>
      </c>
      <c r="L1955">
        <v>1</v>
      </c>
    </row>
    <row r="1956" spans="2:12" x14ac:dyDescent="0.2">
      <c r="B1956" s="5">
        <v>43729.473611111112</v>
      </c>
      <c r="C1956" s="12">
        <f>TIME(HOUR(tblSales[[#This Row],[Datetime]]),MINUTE(tblSales[[#This Row],[Datetime]]), SECOND(tblSales[[#This Row],[Datetime]]))</f>
        <v>0.47361111111111115</v>
      </c>
      <c r="D1956" s="6">
        <f>_xlfn.FLOOR.MATH(tblSales[[#This Row],[Datetime]])</f>
        <v>43729</v>
      </c>
      <c r="E1956">
        <f>YEAR(tblSales[[#This Row],[Datetime]])</f>
        <v>2019</v>
      </c>
      <c r="F1956" t="str">
        <f>TEXT(tblSales[[#This Row],[Datetime]], "mmm")</f>
        <v>Sep</v>
      </c>
      <c r="G1956" t="str">
        <f>TEXT(tblSales[[#This Row],[Datetime]], "ddd")</f>
        <v>Sat</v>
      </c>
      <c r="H1956">
        <f>HOUR(tblSales[[#This Row],[Datetime]])</f>
        <v>11</v>
      </c>
      <c r="I1956" s="8">
        <v>0.55000000000000004</v>
      </c>
      <c r="J1956" t="s">
        <v>53</v>
      </c>
      <c r="K1956" t="s">
        <v>20</v>
      </c>
      <c r="L1956">
        <v>1</v>
      </c>
    </row>
    <row r="1957" spans="2:12" x14ac:dyDescent="0.2">
      <c r="B1957" s="5">
        <v>43729.473611111112</v>
      </c>
      <c r="C1957" s="12">
        <f>TIME(HOUR(tblSales[[#This Row],[Datetime]]),MINUTE(tblSales[[#This Row],[Datetime]]), SECOND(tblSales[[#This Row],[Datetime]]))</f>
        <v>0.47361111111111115</v>
      </c>
      <c r="D1957" s="6">
        <f>_xlfn.FLOOR.MATH(tblSales[[#This Row],[Datetime]])</f>
        <v>43729</v>
      </c>
      <c r="E1957">
        <f>YEAR(tblSales[[#This Row],[Datetime]])</f>
        <v>2019</v>
      </c>
      <c r="F1957" t="str">
        <f>TEXT(tblSales[[#This Row],[Datetime]], "mmm")</f>
        <v>Sep</v>
      </c>
      <c r="G1957" t="str">
        <f>TEXT(tblSales[[#This Row],[Datetime]], "ddd")</f>
        <v>Sat</v>
      </c>
      <c r="H1957">
        <f>HOUR(tblSales[[#This Row],[Datetime]])</f>
        <v>11</v>
      </c>
      <c r="I1957" s="8" t="s">
        <v>97</v>
      </c>
      <c r="J1957" t="s">
        <v>53</v>
      </c>
      <c r="K1957" t="s">
        <v>22</v>
      </c>
      <c r="L1957">
        <v>1</v>
      </c>
    </row>
    <row r="1958" spans="2:12" x14ac:dyDescent="0.2">
      <c r="B1958" s="5">
        <v>43729.473611111112</v>
      </c>
      <c r="C1958" s="12">
        <f>TIME(HOUR(tblSales[[#This Row],[Datetime]]),MINUTE(tblSales[[#This Row],[Datetime]]), SECOND(tblSales[[#This Row],[Datetime]]))</f>
        <v>0.47361111111111115</v>
      </c>
      <c r="D1958" s="6">
        <f>_xlfn.FLOOR.MATH(tblSales[[#This Row],[Datetime]])</f>
        <v>43729</v>
      </c>
      <c r="E1958">
        <f>YEAR(tblSales[[#This Row],[Datetime]])</f>
        <v>2019</v>
      </c>
      <c r="F1958" t="str">
        <f>TEXT(tblSales[[#This Row],[Datetime]], "mmm")</f>
        <v>Sep</v>
      </c>
      <c r="G1958" t="str">
        <f>TEXT(tblSales[[#This Row],[Datetime]], "ddd")</f>
        <v>Sat</v>
      </c>
      <c r="H1958">
        <f>HOUR(tblSales[[#This Row],[Datetime]])</f>
        <v>11</v>
      </c>
      <c r="I1958" s="8">
        <v>0.55000000000000004</v>
      </c>
      <c r="J1958" t="s">
        <v>67</v>
      </c>
      <c r="K1958" t="s">
        <v>19</v>
      </c>
      <c r="L1958">
        <v>1</v>
      </c>
    </row>
    <row r="1959" spans="2:12" x14ac:dyDescent="0.2">
      <c r="B1959" s="5">
        <v>43729.473611111112</v>
      </c>
      <c r="C1959" s="12">
        <f>TIME(HOUR(tblSales[[#This Row],[Datetime]]),MINUTE(tblSales[[#This Row],[Datetime]]), SECOND(tblSales[[#This Row],[Datetime]]))</f>
        <v>0.47361111111111115</v>
      </c>
      <c r="D1959" s="6">
        <f>_xlfn.FLOOR.MATH(tblSales[[#This Row],[Datetime]])</f>
        <v>43729</v>
      </c>
      <c r="E1959">
        <f>YEAR(tblSales[[#This Row],[Datetime]])</f>
        <v>2019</v>
      </c>
      <c r="F1959" t="str">
        <f>TEXT(tblSales[[#This Row],[Datetime]], "mmm")</f>
        <v>Sep</v>
      </c>
      <c r="G1959" t="str">
        <f>TEXT(tblSales[[#This Row],[Datetime]], "ddd")</f>
        <v>Sat</v>
      </c>
      <c r="H1959">
        <f>HOUR(tblSales[[#This Row],[Datetime]])</f>
        <v>11</v>
      </c>
      <c r="I1959" s="8">
        <v>2.5</v>
      </c>
      <c r="J1959" t="s">
        <v>67</v>
      </c>
      <c r="K1959" t="s">
        <v>11</v>
      </c>
      <c r="L1959">
        <v>1</v>
      </c>
    </row>
    <row r="1960" spans="2:12" x14ac:dyDescent="0.2">
      <c r="B1960" s="5">
        <v>43729.48541666667</v>
      </c>
      <c r="C1960" s="12">
        <f>TIME(HOUR(tblSales[[#This Row],[Datetime]]),MINUTE(tblSales[[#This Row],[Datetime]]), SECOND(tblSales[[#This Row],[Datetime]]))</f>
        <v>0.48541666666666666</v>
      </c>
      <c r="D1960" s="6">
        <f>_xlfn.FLOOR.MATH(tblSales[[#This Row],[Datetime]])</f>
        <v>43729</v>
      </c>
      <c r="E1960">
        <f>YEAR(tblSales[[#This Row],[Datetime]])</f>
        <v>2019</v>
      </c>
      <c r="F1960" t="str">
        <f>TEXT(tblSales[[#This Row],[Datetime]], "mmm")</f>
        <v>Sep</v>
      </c>
      <c r="G1960" t="str">
        <f>TEXT(tblSales[[#This Row],[Datetime]], "ddd")</f>
        <v>Sat</v>
      </c>
      <c r="H1960">
        <f>HOUR(tblSales[[#This Row],[Datetime]])</f>
        <v>11</v>
      </c>
      <c r="I1960" s="8" t="s">
        <v>97</v>
      </c>
      <c r="J1960" t="s">
        <v>47</v>
      </c>
      <c r="K1960" t="s">
        <v>22</v>
      </c>
      <c r="L1960">
        <v>1</v>
      </c>
    </row>
    <row r="1961" spans="2:12" x14ac:dyDescent="0.2">
      <c r="B1961" s="5">
        <v>43729.48541666667</v>
      </c>
      <c r="C1961" s="12">
        <f>TIME(HOUR(tblSales[[#This Row],[Datetime]]),MINUTE(tblSales[[#This Row],[Datetime]]), SECOND(tblSales[[#This Row],[Datetime]]))</f>
        <v>0.48541666666666666</v>
      </c>
      <c r="D1961" s="6">
        <f>_xlfn.FLOOR.MATH(tblSales[[#This Row],[Datetime]])</f>
        <v>43729</v>
      </c>
      <c r="E1961">
        <f>YEAR(tblSales[[#This Row],[Datetime]])</f>
        <v>2019</v>
      </c>
      <c r="F1961" t="str">
        <f>TEXT(tblSales[[#This Row],[Datetime]], "mmm")</f>
        <v>Sep</v>
      </c>
      <c r="G1961" t="str">
        <f>TEXT(tblSales[[#This Row],[Datetime]], "ddd")</f>
        <v>Sat</v>
      </c>
      <c r="H1961">
        <f>HOUR(tblSales[[#This Row],[Datetime]])</f>
        <v>11</v>
      </c>
      <c r="I1961" s="8">
        <v>1.1000000000000001</v>
      </c>
      <c r="J1961" t="s">
        <v>47</v>
      </c>
      <c r="K1961" t="s">
        <v>8</v>
      </c>
      <c r="L1961">
        <v>2</v>
      </c>
    </row>
    <row r="1962" spans="2:12" x14ac:dyDescent="0.2">
      <c r="B1962" s="5">
        <v>43729.48541666667</v>
      </c>
      <c r="C1962" s="12">
        <f>TIME(HOUR(tblSales[[#This Row],[Datetime]]),MINUTE(tblSales[[#This Row],[Datetime]]), SECOND(tblSales[[#This Row],[Datetime]]))</f>
        <v>0.48541666666666666</v>
      </c>
      <c r="D1962" s="6">
        <f>_xlfn.FLOOR.MATH(tblSales[[#This Row],[Datetime]])</f>
        <v>43729</v>
      </c>
      <c r="E1962">
        <f>YEAR(tblSales[[#This Row],[Datetime]])</f>
        <v>2019</v>
      </c>
      <c r="F1962" t="str">
        <f>TEXT(tblSales[[#This Row],[Datetime]], "mmm")</f>
        <v>Sep</v>
      </c>
      <c r="G1962" t="str">
        <f>TEXT(tblSales[[#This Row],[Datetime]], "ddd")</f>
        <v>Sat</v>
      </c>
      <c r="H1962">
        <f>HOUR(tblSales[[#This Row],[Datetime]])</f>
        <v>11</v>
      </c>
      <c r="I1962" s="8">
        <v>0.3</v>
      </c>
      <c r="J1962" t="s">
        <v>67</v>
      </c>
      <c r="K1962" t="s">
        <v>16</v>
      </c>
      <c r="L1962">
        <v>1</v>
      </c>
    </row>
    <row r="1963" spans="2:12" x14ac:dyDescent="0.2">
      <c r="B1963" s="5">
        <v>43729.48541666667</v>
      </c>
      <c r="C1963" s="12">
        <f>TIME(HOUR(tblSales[[#This Row],[Datetime]]),MINUTE(tblSales[[#This Row],[Datetime]]), SECOND(tblSales[[#This Row],[Datetime]]))</f>
        <v>0.48541666666666666</v>
      </c>
      <c r="D1963" s="6">
        <f>_xlfn.FLOOR.MATH(tblSales[[#This Row],[Datetime]])</f>
        <v>43729</v>
      </c>
      <c r="E1963">
        <f>YEAR(tblSales[[#This Row],[Datetime]])</f>
        <v>2019</v>
      </c>
      <c r="F1963" t="str">
        <f>TEXT(tblSales[[#This Row],[Datetime]], "mmm")</f>
        <v>Sep</v>
      </c>
      <c r="G1963" t="str">
        <f>TEXT(tblSales[[#This Row],[Datetime]], "ddd")</f>
        <v>Sat</v>
      </c>
      <c r="H1963">
        <f>HOUR(tblSales[[#This Row],[Datetime]])</f>
        <v>11</v>
      </c>
      <c r="I1963" s="8">
        <v>0.4</v>
      </c>
      <c r="J1963" t="s">
        <v>67</v>
      </c>
      <c r="K1963" t="s">
        <v>12</v>
      </c>
      <c r="L1963">
        <v>1</v>
      </c>
    </row>
    <row r="1964" spans="2:12" x14ac:dyDescent="0.2">
      <c r="B1964" s="5">
        <v>43729.500694444447</v>
      </c>
      <c r="C1964" s="12">
        <f>TIME(HOUR(tblSales[[#This Row],[Datetime]]),MINUTE(tblSales[[#This Row],[Datetime]]), SECOND(tblSales[[#This Row],[Datetime]]))</f>
        <v>0.50069444444444444</v>
      </c>
      <c r="D1964" s="6">
        <f>_xlfn.FLOOR.MATH(tblSales[[#This Row],[Datetime]])</f>
        <v>43729</v>
      </c>
      <c r="E1964">
        <f>YEAR(tblSales[[#This Row],[Datetime]])</f>
        <v>2019</v>
      </c>
      <c r="F1964" t="str">
        <f>TEXT(tblSales[[#This Row],[Datetime]], "mmm")</f>
        <v>Sep</v>
      </c>
      <c r="G1964" t="str">
        <f>TEXT(tblSales[[#This Row],[Datetime]], "ddd")</f>
        <v>Sat</v>
      </c>
      <c r="H1964">
        <f>HOUR(tblSales[[#This Row],[Datetime]])</f>
        <v>12</v>
      </c>
      <c r="I1964" s="8">
        <v>0.55000000000000004</v>
      </c>
      <c r="J1964" t="s">
        <v>67</v>
      </c>
      <c r="K1964" t="s">
        <v>8</v>
      </c>
      <c r="L1964">
        <v>1</v>
      </c>
    </row>
    <row r="1965" spans="2:12" x14ac:dyDescent="0.2">
      <c r="B1965" s="5">
        <v>43729.500694444447</v>
      </c>
      <c r="C1965" s="12">
        <f>TIME(HOUR(tblSales[[#This Row],[Datetime]]),MINUTE(tblSales[[#This Row],[Datetime]]), SECOND(tblSales[[#This Row],[Datetime]]))</f>
        <v>0.50069444444444444</v>
      </c>
      <c r="D1965" s="6">
        <f>_xlfn.FLOOR.MATH(tblSales[[#This Row],[Datetime]])</f>
        <v>43729</v>
      </c>
      <c r="E1965">
        <f>YEAR(tblSales[[#This Row],[Datetime]])</f>
        <v>2019</v>
      </c>
      <c r="F1965" t="str">
        <f>TEXT(tblSales[[#This Row],[Datetime]], "mmm")</f>
        <v>Sep</v>
      </c>
      <c r="G1965" t="str">
        <f>TEXT(tblSales[[#This Row],[Datetime]], "ddd")</f>
        <v>Sat</v>
      </c>
      <c r="H1965">
        <f>HOUR(tblSales[[#This Row],[Datetime]])</f>
        <v>12</v>
      </c>
      <c r="I1965" s="8">
        <v>1.79</v>
      </c>
      <c r="J1965" t="s">
        <v>67</v>
      </c>
      <c r="K1965" t="s">
        <v>13</v>
      </c>
      <c r="L1965">
        <v>1</v>
      </c>
    </row>
    <row r="1966" spans="2:12" x14ac:dyDescent="0.2">
      <c r="B1966" s="5">
        <v>43729.500694444447</v>
      </c>
      <c r="C1966" s="12">
        <f>TIME(HOUR(tblSales[[#This Row],[Datetime]]),MINUTE(tblSales[[#This Row],[Datetime]]), SECOND(tblSales[[#This Row],[Datetime]]))</f>
        <v>0.50069444444444444</v>
      </c>
      <c r="D1966" s="6">
        <f>_xlfn.FLOOR.MATH(tblSales[[#This Row],[Datetime]])</f>
        <v>43729</v>
      </c>
      <c r="E1966">
        <f>YEAR(tblSales[[#This Row],[Datetime]])</f>
        <v>2019</v>
      </c>
      <c r="F1966" t="str">
        <f>TEXT(tblSales[[#This Row],[Datetime]], "mmm")</f>
        <v>Sep</v>
      </c>
      <c r="G1966" t="str">
        <f>TEXT(tblSales[[#This Row],[Datetime]], "ddd")</f>
        <v>Sat</v>
      </c>
      <c r="H1966">
        <f>HOUR(tblSales[[#This Row],[Datetime]])</f>
        <v>12</v>
      </c>
      <c r="I1966" s="8">
        <v>0.55000000000000004</v>
      </c>
      <c r="J1966" t="s">
        <v>67</v>
      </c>
      <c r="K1966" t="s">
        <v>19</v>
      </c>
      <c r="L1966">
        <v>1</v>
      </c>
    </row>
    <row r="1967" spans="2:12" x14ac:dyDescent="0.2">
      <c r="B1967" s="5">
        <v>43729.500694444447</v>
      </c>
      <c r="C1967" s="12">
        <f>TIME(HOUR(tblSales[[#This Row],[Datetime]]),MINUTE(tblSales[[#This Row],[Datetime]]), SECOND(tblSales[[#This Row],[Datetime]]))</f>
        <v>0.50069444444444444</v>
      </c>
      <c r="D1967" s="6">
        <f>_xlfn.FLOOR.MATH(tblSales[[#This Row],[Datetime]])</f>
        <v>43729</v>
      </c>
      <c r="E1967">
        <f>YEAR(tblSales[[#This Row],[Datetime]])</f>
        <v>2019</v>
      </c>
      <c r="F1967" t="str">
        <f>TEXT(tblSales[[#This Row],[Datetime]], "mmm")</f>
        <v>Sep</v>
      </c>
      <c r="G1967" t="str">
        <f>TEXT(tblSales[[#This Row],[Datetime]], "ddd")</f>
        <v>Sat</v>
      </c>
      <c r="H1967">
        <f>HOUR(tblSales[[#This Row],[Datetime]])</f>
        <v>12</v>
      </c>
      <c r="I1967" s="8">
        <v>2.5</v>
      </c>
      <c r="J1967" t="s">
        <v>67</v>
      </c>
      <c r="K1967" t="s">
        <v>11</v>
      </c>
      <c r="L1967">
        <v>1</v>
      </c>
    </row>
    <row r="1968" spans="2:12" x14ac:dyDescent="0.2">
      <c r="B1968" s="5">
        <v>43729.505555555559</v>
      </c>
      <c r="C1968" s="12">
        <f>TIME(HOUR(tblSales[[#This Row],[Datetime]]),MINUTE(tblSales[[#This Row],[Datetime]]), SECOND(tblSales[[#This Row],[Datetime]]))</f>
        <v>0.50555555555555554</v>
      </c>
      <c r="D1968" s="6">
        <f>_xlfn.FLOOR.MATH(tblSales[[#This Row],[Datetime]])</f>
        <v>43729</v>
      </c>
      <c r="E1968">
        <f>YEAR(tblSales[[#This Row],[Datetime]])</f>
        <v>2019</v>
      </c>
      <c r="F1968" t="str">
        <f>TEXT(tblSales[[#This Row],[Datetime]], "mmm")</f>
        <v>Sep</v>
      </c>
      <c r="G1968" t="str">
        <f>TEXT(tblSales[[#This Row],[Datetime]], "ddd")</f>
        <v>Sat</v>
      </c>
      <c r="H1968">
        <f>HOUR(tblSales[[#This Row],[Datetime]])</f>
        <v>12</v>
      </c>
      <c r="I1968" s="8" t="s">
        <v>97</v>
      </c>
      <c r="J1968" t="s">
        <v>61</v>
      </c>
      <c r="K1968" t="s">
        <v>22</v>
      </c>
      <c r="L1968">
        <v>1</v>
      </c>
    </row>
    <row r="1969" spans="2:12" x14ac:dyDescent="0.2">
      <c r="B1969" s="5">
        <v>43729.505555555559</v>
      </c>
      <c r="C1969" s="12">
        <f>TIME(HOUR(tblSales[[#This Row],[Datetime]]),MINUTE(tblSales[[#This Row],[Datetime]]), SECOND(tblSales[[#This Row],[Datetime]]))</f>
        <v>0.50555555555555554</v>
      </c>
      <c r="D1969" s="6">
        <f>_xlfn.FLOOR.MATH(tblSales[[#This Row],[Datetime]])</f>
        <v>43729</v>
      </c>
      <c r="E1969">
        <f>YEAR(tblSales[[#This Row],[Datetime]])</f>
        <v>2019</v>
      </c>
      <c r="F1969" t="str">
        <f>TEXT(tblSales[[#This Row],[Datetime]], "mmm")</f>
        <v>Sep</v>
      </c>
      <c r="G1969" t="str">
        <f>TEXT(tblSales[[#This Row],[Datetime]], "ddd")</f>
        <v>Sat</v>
      </c>
      <c r="H1969">
        <f>HOUR(tblSales[[#This Row],[Datetime]])</f>
        <v>12</v>
      </c>
      <c r="I1969" s="8">
        <v>0.4</v>
      </c>
      <c r="J1969" t="s">
        <v>67</v>
      </c>
      <c r="K1969" t="s">
        <v>14</v>
      </c>
      <c r="L1969">
        <v>1</v>
      </c>
    </row>
    <row r="1970" spans="2:12" x14ac:dyDescent="0.2">
      <c r="B1970" s="5">
        <v>43729.505555555559</v>
      </c>
      <c r="C1970" s="12">
        <f>TIME(HOUR(tblSales[[#This Row],[Datetime]]),MINUTE(tblSales[[#This Row],[Datetime]]), SECOND(tblSales[[#This Row],[Datetime]]))</f>
        <v>0.50555555555555554</v>
      </c>
      <c r="D1970" s="6">
        <f>_xlfn.FLOOR.MATH(tblSales[[#This Row],[Datetime]])</f>
        <v>43729</v>
      </c>
      <c r="E1970">
        <f>YEAR(tblSales[[#This Row],[Datetime]])</f>
        <v>2019</v>
      </c>
      <c r="F1970" t="str">
        <f>TEXT(tblSales[[#This Row],[Datetime]], "mmm")</f>
        <v>Sep</v>
      </c>
      <c r="G1970" t="str">
        <f>TEXT(tblSales[[#This Row],[Datetime]], "ddd")</f>
        <v>Sat</v>
      </c>
      <c r="H1970">
        <f>HOUR(tblSales[[#This Row],[Datetime]])</f>
        <v>12</v>
      </c>
      <c r="I1970" s="8">
        <v>1.79</v>
      </c>
      <c r="J1970" t="s">
        <v>67</v>
      </c>
      <c r="K1970" t="s">
        <v>13</v>
      </c>
      <c r="L1970">
        <v>1</v>
      </c>
    </row>
    <row r="1971" spans="2:12" x14ac:dyDescent="0.2">
      <c r="B1971" s="5">
        <v>43729.511111111111</v>
      </c>
      <c r="C1971" s="12">
        <f>TIME(HOUR(tblSales[[#This Row],[Datetime]]),MINUTE(tblSales[[#This Row],[Datetime]]), SECOND(tblSales[[#This Row],[Datetime]]))</f>
        <v>0.51111111111111118</v>
      </c>
      <c r="D1971" s="6">
        <f>_xlfn.FLOOR.MATH(tblSales[[#This Row],[Datetime]])</f>
        <v>43729</v>
      </c>
      <c r="E1971">
        <f>YEAR(tblSales[[#This Row],[Datetime]])</f>
        <v>2019</v>
      </c>
      <c r="F1971" t="str">
        <f>TEXT(tblSales[[#This Row],[Datetime]], "mmm")</f>
        <v>Sep</v>
      </c>
      <c r="G1971" t="str">
        <f>TEXT(tblSales[[#This Row],[Datetime]], "ddd")</f>
        <v>Sat</v>
      </c>
      <c r="H1971">
        <f>HOUR(tblSales[[#This Row],[Datetime]])</f>
        <v>12</v>
      </c>
      <c r="I1971" s="8" t="s">
        <v>97</v>
      </c>
      <c r="J1971" t="s">
        <v>50</v>
      </c>
      <c r="K1971" t="s">
        <v>22</v>
      </c>
      <c r="L1971">
        <v>2</v>
      </c>
    </row>
    <row r="1972" spans="2:12" x14ac:dyDescent="0.2">
      <c r="B1972" s="5">
        <v>43729.511111111111</v>
      </c>
      <c r="C1972" s="12">
        <f>TIME(HOUR(tblSales[[#This Row],[Datetime]]),MINUTE(tblSales[[#This Row],[Datetime]]), SECOND(tblSales[[#This Row],[Datetime]]))</f>
        <v>0.51111111111111118</v>
      </c>
      <c r="D1972" s="6">
        <f>_xlfn.FLOOR.MATH(tblSales[[#This Row],[Datetime]])</f>
        <v>43729</v>
      </c>
      <c r="E1972">
        <f>YEAR(tblSales[[#This Row],[Datetime]])</f>
        <v>2019</v>
      </c>
      <c r="F1972" t="str">
        <f>TEXT(tblSales[[#This Row],[Datetime]], "mmm")</f>
        <v>Sep</v>
      </c>
      <c r="G1972" t="str">
        <f>TEXT(tblSales[[#This Row],[Datetime]], "ddd")</f>
        <v>Sat</v>
      </c>
      <c r="H1972">
        <f>HOUR(tblSales[[#This Row],[Datetime]])</f>
        <v>12</v>
      </c>
      <c r="I1972" s="8">
        <v>0.45</v>
      </c>
      <c r="J1972" t="s">
        <v>67</v>
      </c>
      <c r="K1972" t="s">
        <v>17</v>
      </c>
      <c r="L1972">
        <v>1</v>
      </c>
    </row>
    <row r="1973" spans="2:12" x14ac:dyDescent="0.2">
      <c r="B1973" s="5">
        <v>43729.511111111111</v>
      </c>
      <c r="C1973" s="12">
        <f>TIME(HOUR(tblSales[[#This Row],[Datetime]]),MINUTE(tblSales[[#This Row],[Datetime]]), SECOND(tblSales[[#This Row],[Datetime]]))</f>
        <v>0.51111111111111118</v>
      </c>
      <c r="D1973" s="6">
        <f>_xlfn.FLOOR.MATH(tblSales[[#This Row],[Datetime]])</f>
        <v>43729</v>
      </c>
      <c r="E1973">
        <f>YEAR(tblSales[[#This Row],[Datetime]])</f>
        <v>2019</v>
      </c>
      <c r="F1973" t="str">
        <f>TEXT(tblSales[[#This Row],[Datetime]], "mmm")</f>
        <v>Sep</v>
      </c>
      <c r="G1973" t="str">
        <f>TEXT(tblSales[[#This Row],[Datetime]], "ddd")</f>
        <v>Sat</v>
      </c>
      <c r="H1973">
        <f>HOUR(tblSales[[#This Row],[Datetime]])</f>
        <v>12</v>
      </c>
      <c r="I1973" s="8">
        <v>2.5</v>
      </c>
      <c r="J1973" t="s">
        <v>67</v>
      </c>
      <c r="K1973" t="s">
        <v>11</v>
      </c>
      <c r="L1973">
        <v>1</v>
      </c>
    </row>
    <row r="1974" spans="2:12" x14ac:dyDescent="0.2">
      <c r="B1974" s="5">
        <v>43729.518750000003</v>
      </c>
      <c r="C1974" s="12">
        <f>TIME(HOUR(tblSales[[#This Row],[Datetime]]),MINUTE(tblSales[[#This Row],[Datetime]]), SECOND(tblSales[[#This Row],[Datetime]]))</f>
        <v>0.51874999999999993</v>
      </c>
      <c r="D1974" s="6">
        <f>_xlfn.FLOOR.MATH(tblSales[[#This Row],[Datetime]])</f>
        <v>43729</v>
      </c>
      <c r="E1974">
        <f>YEAR(tblSales[[#This Row],[Datetime]])</f>
        <v>2019</v>
      </c>
      <c r="F1974" t="str">
        <f>TEXT(tblSales[[#This Row],[Datetime]], "mmm")</f>
        <v>Sep</v>
      </c>
      <c r="G1974" t="str">
        <f>TEXT(tblSales[[#This Row],[Datetime]], "ddd")</f>
        <v>Sat</v>
      </c>
      <c r="H1974">
        <f>HOUR(tblSales[[#This Row],[Datetime]])</f>
        <v>12</v>
      </c>
      <c r="I1974" s="8" t="s">
        <v>97</v>
      </c>
      <c r="J1974" t="s">
        <v>48</v>
      </c>
      <c r="K1974" t="s">
        <v>22</v>
      </c>
      <c r="L1974">
        <v>2</v>
      </c>
    </row>
    <row r="1975" spans="2:12" x14ac:dyDescent="0.2">
      <c r="B1975" s="5">
        <v>43729.518750000003</v>
      </c>
      <c r="C1975" s="12">
        <f>TIME(HOUR(tblSales[[#This Row],[Datetime]]),MINUTE(tblSales[[#This Row],[Datetime]]), SECOND(tblSales[[#This Row],[Datetime]]))</f>
        <v>0.51874999999999993</v>
      </c>
      <c r="D1975" s="6">
        <f>_xlfn.FLOOR.MATH(tblSales[[#This Row],[Datetime]])</f>
        <v>43729</v>
      </c>
      <c r="E1975">
        <f>YEAR(tblSales[[#This Row],[Datetime]])</f>
        <v>2019</v>
      </c>
      <c r="F1975" t="str">
        <f>TEXT(tblSales[[#This Row],[Datetime]], "mmm")</f>
        <v>Sep</v>
      </c>
      <c r="G1975" t="str">
        <f>TEXT(tblSales[[#This Row],[Datetime]], "ddd")</f>
        <v>Sat</v>
      </c>
      <c r="H1975">
        <f>HOUR(tblSales[[#This Row],[Datetime]])</f>
        <v>12</v>
      </c>
      <c r="I1975" s="8">
        <v>0.55000000000000004</v>
      </c>
      <c r="J1975" t="s">
        <v>67</v>
      </c>
      <c r="K1975" t="s">
        <v>19</v>
      </c>
      <c r="L1975">
        <v>1</v>
      </c>
    </row>
    <row r="1976" spans="2:12" x14ac:dyDescent="0.2">
      <c r="B1976" s="5">
        <v>43729.519444444442</v>
      </c>
      <c r="C1976" s="12">
        <f>TIME(HOUR(tblSales[[#This Row],[Datetime]]),MINUTE(tblSales[[#This Row],[Datetime]]), SECOND(tblSales[[#This Row],[Datetime]]))</f>
        <v>0.51944444444444449</v>
      </c>
      <c r="D1976" s="6">
        <f>_xlfn.FLOOR.MATH(tblSales[[#This Row],[Datetime]])</f>
        <v>43729</v>
      </c>
      <c r="E1976">
        <f>YEAR(tblSales[[#This Row],[Datetime]])</f>
        <v>2019</v>
      </c>
      <c r="F1976" t="str">
        <f>TEXT(tblSales[[#This Row],[Datetime]], "mmm")</f>
        <v>Sep</v>
      </c>
      <c r="G1976" t="str">
        <f>TEXT(tblSales[[#This Row],[Datetime]], "ddd")</f>
        <v>Sat</v>
      </c>
      <c r="H1976">
        <f>HOUR(tblSales[[#This Row],[Datetime]])</f>
        <v>12</v>
      </c>
      <c r="I1976" s="8" t="s">
        <v>97</v>
      </c>
      <c r="J1976" t="s">
        <v>52</v>
      </c>
      <c r="K1976" t="s">
        <v>22</v>
      </c>
      <c r="L1976">
        <v>2</v>
      </c>
    </row>
    <row r="1977" spans="2:12" x14ac:dyDescent="0.2">
      <c r="B1977" s="5">
        <v>43729.519444444442</v>
      </c>
      <c r="C1977" s="12">
        <f>TIME(HOUR(tblSales[[#This Row],[Datetime]]),MINUTE(tblSales[[#This Row],[Datetime]]), SECOND(tblSales[[#This Row],[Datetime]]))</f>
        <v>0.51944444444444449</v>
      </c>
      <c r="D1977" s="6">
        <f>_xlfn.FLOOR.MATH(tblSales[[#This Row],[Datetime]])</f>
        <v>43729</v>
      </c>
      <c r="E1977">
        <f>YEAR(tblSales[[#This Row],[Datetime]])</f>
        <v>2019</v>
      </c>
      <c r="F1977" t="str">
        <f>TEXT(tblSales[[#This Row],[Datetime]], "mmm")</f>
        <v>Sep</v>
      </c>
      <c r="G1977" t="str">
        <f>TEXT(tblSales[[#This Row],[Datetime]], "ddd")</f>
        <v>Sat</v>
      </c>
      <c r="H1977">
        <f>HOUR(tblSales[[#This Row],[Datetime]])</f>
        <v>12</v>
      </c>
      <c r="I1977" s="8">
        <v>0.55000000000000004</v>
      </c>
      <c r="J1977" t="s">
        <v>52</v>
      </c>
      <c r="K1977" t="s">
        <v>15</v>
      </c>
      <c r="L1977">
        <v>1</v>
      </c>
    </row>
    <row r="1978" spans="2:12" x14ac:dyDescent="0.2">
      <c r="B1978" s="5">
        <v>43729.519444444442</v>
      </c>
      <c r="C1978" s="12">
        <f>TIME(HOUR(tblSales[[#This Row],[Datetime]]),MINUTE(tblSales[[#This Row],[Datetime]]), SECOND(tblSales[[#This Row],[Datetime]]))</f>
        <v>0.51944444444444449</v>
      </c>
      <c r="D1978" s="6">
        <f>_xlfn.FLOOR.MATH(tblSales[[#This Row],[Datetime]])</f>
        <v>43729</v>
      </c>
      <c r="E1978">
        <f>YEAR(tblSales[[#This Row],[Datetime]])</f>
        <v>2019</v>
      </c>
      <c r="F1978" t="str">
        <f>TEXT(tblSales[[#This Row],[Datetime]], "mmm")</f>
        <v>Sep</v>
      </c>
      <c r="G1978" t="str">
        <f>TEXT(tblSales[[#This Row],[Datetime]], "ddd")</f>
        <v>Sat</v>
      </c>
      <c r="H1978">
        <f>HOUR(tblSales[[#This Row],[Datetime]])</f>
        <v>12</v>
      </c>
      <c r="I1978" s="8">
        <v>0.3</v>
      </c>
      <c r="J1978" t="s">
        <v>67</v>
      </c>
      <c r="K1978" t="s">
        <v>16</v>
      </c>
      <c r="L1978">
        <v>1</v>
      </c>
    </row>
    <row r="1979" spans="2:12" x14ac:dyDescent="0.2">
      <c r="B1979" s="5">
        <v>43729.519444444442</v>
      </c>
      <c r="C1979" s="12">
        <f>TIME(HOUR(tblSales[[#This Row],[Datetime]]),MINUTE(tblSales[[#This Row],[Datetime]]), SECOND(tblSales[[#This Row],[Datetime]]))</f>
        <v>0.51944444444444449</v>
      </c>
      <c r="D1979" s="6">
        <f>_xlfn.FLOOR.MATH(tblSales[[#This Row],[Datetime]])</f>
        <v>43729</v>
      </c>
      <c r="E1979">
        <f>YEAR(tblSales[[#This Row],[Datetime]])</f>
        <v>2019</v>
      </c>
      <c r="F1979" t="str">
        <f>TEXT(tblSales[[#This Row],[Datetime]], "mmm")</f>
        <v>Sep</v>
      </c>
      <c r="G1979" t="str">
        <f>TEXT(tblSales[[#This Row],[Datetime]], "ddd")</f>
        <v>Sat</v>
      </c>
      <c r="H1979">
        <f>HOUR(tblSales[[#This Row],[Datetime]])</f>
        <v>12</v>
      </c>
      <c r="I1979" s="8">
        <v>1</v>
      </c>
      <c r="J1979" t="s">
        <v>67</v>
      </c>
      <c r="K1979" t="s">
        <v>21</v>
      </c>
      <c r="L1979">
        <v>1</v>
      </c>
    </row>
    <row r="1980" spans="2:12" x14ac:dyDescent="0.2">
      <c r="B1980" s="5">
        <v>43729.519444444442</v>
      </c>
      <c r="C1980" s="12">
        <f>TIME(HOUR(tblSales[[#This Row],[Datetime]]),MINUTE(tblSales[[#This Row],[Datetime]]), SECOND(tblSales[[#This Row],[Datetime]]))</f>
        <v>0.51944444444444449</v>
      </c>
      <c r="D1980" s="6">
        <f>_xlfn.FLOOR.MATH(tblSales[[#This Row],[Datetime]])</f>
        <v>43729</v>
      </c>
      <c r="E1980">
        <f>YEAR(tblSales[[#This Row],[Datetime]])</f>
        <v>2019</v>
      </c>
      <c r="F1980" t="str">
        <f>TEXT(tblSales[[#This Row],[Datetime]], "mmm")</f>
        <v>Sep</v>
      </c>
      <c r="G1980" t="str">
        <f>TEXT(tblSales[[#This Row],[Datetime]], "ddd")</f>
        <v>Sat</v>
      </c>
      <c r="H1980">
        <f>HOUR(tblSales[[#This Row],[Datetime]])</f>
        <v>12</v>
      </c>
      <c r="I1980" s="8">
        <v>0.4</v>
      </c>
      <c r="J1980" t="s">
        <v>67</v>
      </c>
      <c r="K1980" t="s">
        <v>14</v>
      </c>
      <c r="L1980">
        <v>1</v>
      </c>
    </row>
    <row r="1981" spans="2:12" x14ac:dyDescent="0.2">
      <c r="B1981" s="5">
        <v>43729.519444444442</v>
      </c>
      <c r="C1981" s="12">
        <f>TIME(HOUR(tblSales[[#This Row],[Datetime]]),MINUTE(tblSales[[#This Row],[Datetime]]), SECOND(tblSales[[#This Row],[Datetime]]))</f>
        <v>0.51944444444444449</v>
      </c>
      <c r="D1981" s="6">
        <f>_xlfn.FLOOR.MATH(tblSales[[#This Row],[Datetime]])</f>
        <v>43729</v>
      </c>
      <c r="E1981">
        <f>YEAR(tblSales[[#This Row],[Datetime]])</f>
        <v>2019</v>
      </c>
      <c r="F1981" t="str">
        <f>TEXT(tblSales[[#This Row],[Datetime]], "mmm")</f>
        <v>Sep</v>
      </c>
      <c r="G1981" t="str">
        <f>TEXT(tblSales[[#This Row],[Datetime]], "ddd")</f>
        <v>Sat</v>
      </c>
      <c r="H1981">
        <f>HOUR(tblSales[[#This Row],[Datetime]])</f>
        <v>12</v>
      </c>
      <c r="I1981" s="8">
        <v>1.79</v>
      </c>
      <c r="J1981" t="s">
        <v>67</v>
      </c>
      <c r="K1981" t="s">
        <v>13</v>
      </c>
      <c r="L1981">
        <v>1</v>
      </c>
    </row>
    <row r="1982" spans="2:12" x14ac:dyDescent="0.2">
      <c r="B1982" s="5">
        <v>43729.519444444442</v>
      </c>
      <c r="C1982" s="12">
        <f>TIME(HOUR(tblSales[[#This Row],[Datetime]]),MINUTE(tblSales[[#This Row],[Datetime]]), SECOND(tblSales[[#This Row],[Datetime]]))</f>
        <v>0.51944444444444449</v>
      </c>
      <c r="D1982" s="6">
        <f>_xlfn.FLOOR.MATH(tblSales[[#This Row],[Datetime]])</f>
        <v>43729</v>
      </c>
      <c r="E1982">
        <f>YEAR(tblSales[[#This Row],[Datetime]])</f>
        <v>2019</v>
      </c>
      <c r="F1982" t="str">
        <f>TEXT(tblSales[[#This Row],[Datetime]], "mmm")</f>
        <v>Sep</v>
      </c>
      <c r="G1982" t="str">
        <f>TEXT(tblSales[[#This Row],[Datetime]], "ddd")</f>
        <v>Sat</v>
      </c>
      <c r="H1982">
        <f>HOUR(tblSales[[#This Row],[Datetime]])</f>
        <v>12</v>
      </c>
      <c r="I1982" s="8">
        <v>0.45</v>
      </c>
      <c r="J1982" t="s">
        <v>67</v>
      </c>
      <c r="K1982" t="s">
        <v>17</v>
      </c>
      <c r="L1982">
        <v>1</v>
      </c>
    </row>
    <row r="1983" spans="2:12" x14ac:dyDescent="0.2">
      <c r="B1983" s="5">
        <v>43729.519444444442</v>
      </c>
      <c r="C1983" s="12">
        <f>TIME(HOUR(tblSales[[#This Row],[Datetime]]),MINUTE(tblSales[[#This Row],[Datetime]]), SECOND(tblSales[[#This Row],[Datetime]]))</f>
        <v>0.51944444444444449</v>
      </c>
      <c r="D1983" s="6">
        <f>_xlfn.FLOOR.MATH(tblSales[[#This Row],[Datetime]])</f>
        <v>43729</v>
      </c>
      <c r="E1983">
        <f>YEAR(tblSales[[#This Row],[Datetime]])</f>
        <v>2019</v>
      </c>
      <c r="F1983" t="str">
        <f>TEXT(tblSales[[#This Row],[Datetime]], "mmm")</f>
        <v>Sep</v>
      </c>
      <c r="G1983" t="str">
        <f>TEXT(tblSales[[#This Row],[Datetime]], "ddd")</f>
        <v>Sat</v>
      </c>
      <c r="H1983">
        <f>HOUR(tblSales[[#This Row],[Datetime]])</f>
        <v>12</v>
      </c>
      <c r="I1983" s="8">
        <v>0.55000000000000004</v>
      </c>
      <c r="J1983" t="s">
        <v>67</v>
      </c>
      <c r="K1983" t="s">
        <v>19</v>
      </c>
      <c r="L1983">
        <v>1</v>
      </c>
    </row>
    <row r="1984" spans="2:12" x14ac:dyDescent="0.2">
      <c r="B1984" s="5">
        <v>43729.568055555559</v>
      </c>
      <c r="C1984" s="12">
        <f>TIME(HOUR(tblSales[[#This Row],[Datetime]]),MINUTE(tblSales[[#This Row],[Datetime]]), SECOND(tblSales[[#This Row],[Datetime]]))</f>
        <v>0.56805555555555554</v>
      </c>
      <c r="D1984" s="6">
        <f>_xlfn.FLOOR.MATH(tblSales[[#This Row],[Datetime]])</f>
        <v>43729</v>
      </c>
      <c r="E1984">
        <f>YEAR(tblSales[[#This Row],[Datetime]])</f>
        <v>2019</v>
      </c>
      <c r="F1984" t="str">
        <f>TEXT(tblSales[[#This Row],[Datetime]], "mmm")</f>
        <v>Sep</v>
      </c>
      <c r="G1984" t="str">
        <f>TEXT(tblSales[[#This Row],[Datetime]], "ddd")</f>
        <v>Sat</v>
      </c>
      <c r="H1984">
        <f>HOUR(tblSales[[#This Row],[Datetime]])</f>
        <v>13</v>
      </c>
      <c r="I1984" s="8">
        <v>4</v>
      </c>
      <c r="J1984" t="s">
        <v>53</v>
      </c>
      <c r="K1984" t="s">
        <v>25</v>
      </c>
      <c r="L1984">
        <v>1</v>
      </c>
    </row>
    <row r="1985" spans="2:12" x14ac:dyDescent="0.2">
      <c r="B1985" s="5">
        <v>43729.568055555559</v>
      </c>
      <c r="C1985" s="12">
        <f>TIME(HOUR(tblSales[[#This Row],[Datetime]]),MINUTE(tblSales[[#This Row],[Datetime]]), SECOND(tblSales[[#This Row],[Datetime]]))</f>
        <v>0.56805555555555554</v>
      </c>
      <c r="D1985" s="6">
        <f>_xlfn.FLOOR.MATH(tblSales[[#This Row],[Datetime]])</f>
        <v>43729</v>
      </c>
      <c r="E1985">
        <f>YEAR(tblSales[[#This Row],[Datetime]])</f>
        <v>2019</v>
      </c>
      <c r="F1985" t="str">
        <f>TEXT(tblSales[[#This Row],[Datetime]], "mmm")</f>
        <v>Sep</v>
      </c>
      <c r="G1985" t="str">
        <f>TEXT(tblSales[[#This Row],[Datetime]], "ddd")</f>
        <v>Sat</v>
      </c>
      <c r="H1985">
        <f>HOUR(tblSales[[#This Row],[Datetime]])</f>
        <v>13</v>
      </c>
      <c r="I1985" s="8" t="s">
        <v>97</v>
      </c>
      <c r="J1985" t="s">
        <v>53</v>
      </c>
      <c r="K1985" t="s">
        <v>22</v>
      </c>
      <c r="L1985">
        <v>1</v>
      </c>
    </row>
    <row r="1986" spans="2:12" x14ac:dyDescent="0.2">
      <c r="B1986" s="5">
        <v>43729.568055555559</v>
      </c>
      <c r="C1986" s="12">
        <f>TIME(HOUR(tblSales[[#This Row],[Datetime]]),MINUTE(tblSales[[#This Row],[Datetime]]), SECOND(tblSales[[#This Row],[Datetime]]))</f>
        <v>0.56805555555555554</v>
      </c>
      <c r="D1986" s="6">
        <f>_xlfn.FLOOR.MATH(tblSales[[#This Row],[Datetime]])</f>
        <v>43729</v>
      </c>
      <c r="E1986">
        <f>YEAR(tblSales[[#This Row],[Datetime]])</f>
        <v>2019</v>
      </c>
      <c r="F1986" t="str">
        <f>TEXT(tblSales[[#This Row],[Datetime]], "mmm")</f>
        <v>Sep</v>
      </c>
      <c r="G1986" t="str">
        <f>TEXT(tblSales[[#This Row],[Datetime]], "ddd")</f>
        <v>Sat</v>
      </c>
      <c r="H1986">
        <f>HOUR(tblSales[[#This Row],[Datetime]])</f>
        <v>13</v>
      </c>
      <c r="I1986" s="8">
        <v>0.55000000000000004</v>
      </c>
      <c r="J1986" t="s">
        <v>67</v>
      </c>
      <c r="K1986" t="s">
        <v>8</v>
      </c>
      <c r="L1986">
        <v>1</v>
      </c>
    </row>
    <row r="1987" spans="2:12" x14ac:dyDescent="0.2">
      <c r="B1987" s="5">
        <v>43729.568055555559</v>
      </c>
      <c r="C1987" s="12">
        <f>TIME(HOUR(tblSales[[#This Row],[Datetime]]),MINUTE(tblSales[[#This Row],[Datetime]]), SECOND(tblSales[[#This Row],[Datetime]]))</f>
        <v>0.56805555555555554</v>
      </c>
      <c r="D1987" s="6">
        <f>_xlfn.FLOOR.MATH(tblSales[[#This Row],[Datetime]])</f>
        <v>43729</v>
      </c>
      <c r="E1987">
        <f>YEAR(tblSales[[#This Row],[Datetime]])</f>
        <v>2019</v>
      </c>
      <c r="F1987" t="str">
        <f>TEXT(tblSales[[#This Row],[Datetime]], "mmm")</f>
        <v>Sep</v>
      </c>
      <c r="G1987" t="str">
        <f>TEXT(tblSales[[#This Row],[Datetime]], "ddd")</f>
        <v>Sat</v>
      </c>
      <c r="H1987">
        <f>HOUR(tblSales[[#This Row],[Datetime]])</f>
        <v>13</v>
      </c>
      <c r="I1987" s="8">
        <v>1.79</v>
      </c>
      <c r="J1987" t="s">
        <v>67</v>
      </c>
      <c r="K1987" t="s">
        <v>13</v>
      </c>
      <c r="L1987">
        <v>1</v>
      </c>
    </row>
    <row r="1988" spans="2:12" x14ac:dyDescent="0.2">
      <c r="B1988" s="5">
        <v>43729.580555555556</v>
      </c>
      <c r="C1988" s="12">
        <f>TIME(HOUR(tblSales[[#This Row],[Datetime]]),MINUTE(tblSales[[#This Row],[Datetime]]), SECOND(tblSales[[#This Row],[Datetime]]))</f>
        <v>0.5805555555555556</v>
      </c>
      <c r="D1988" s="6">
        <f>_xlfn.FLOOR.MATH(tblSales[[#This Row],[Datetime]])</f>
        <v>43729</v>
      </c>
      <c r="E1988">
        <f>YEAR(tblSales[[#This Row],[Datetime]])</f>
        <v>2019</v>
      </c>
      <c r="F1988" t="str">
        <f>TEXT(tblSales[[#This Row],[Datetime]], "mmm")</f>
        <v>Sep</v>
      </c>
      <c r="G1988" t="str">
        <f>TEXT(tblSales[[#This Row],[Datetime]], "ddd")</f>
        <v>Sat</v>
      </c>
      <c r="H1988">
        <f>HOUR(tblSales[[#This Row],[Datetime]])</f>
        <v>13</v>
      </c>
      <c r="I1988" s="8">
        <v>4</v>
      </c>
      <c r="J1988" t="s">
        <v>55</v>
      </c>
      <c r="K1988" t="s">
        <v>25</v>
      </c>
      <c r="L1988">
        <v>1</v>
      </c>
    </row>
    <row r="1989" spans="2:12" x14ac:dyDescent="0.2">
      <c r="B1989" s="5">
        <v>43729.580555555556</v>
      </c>
      <c r="C1989" s="12">
        <f>TIME(HOUR(tblSales[[#This Row],[Datetime]]),MINUTE(tblSales[[#This Row],[Datetime]]), SECOND(tblSales[[#This Row],[Datetime]]))</f>
        <v>0.5805555555555556</v>
      </c>
      <c r="D1989" s="6">
        <f>_xlfn.FLOOR.MATH(tblSales[[#This Row],[Datetime]])</f>
        <v>43729</v>
      </c>
      <c r="E1989">
        <f>YEAR(tblSales[[#This Row],[Datetime]])</f>
        <v>2019</v>
      </c>
      <c r="F1989" t="str">
        <f>TEXT(tblSales[[#This Row],[Datetime]], "mmm")</f>
        <v>Sep</v>
      </c>
      <c r="G1989" t="str">
        <f>TEXT(tblSales[[#This Row],[Datetime]], "ddd")</f>
        <v>Sat</v>
      </c>
      <c r="H1989">
        <f>HOUR(tblSales[[#This Row],[Datetime]])</f>
        <v>13</v>
      </c>
      <c r="I1989" s="8" t="s">
        <v>97</v>
      </c>
      <c r="J1989" t="s">
        <v>55</v>
      </c>
      <c r="K1989" t="s">
        <v>22</v>
      </c>
      <c r="L1989">
        <v>2</v>
      </c>
    </row>
    <row r="1990" spans="2:12" x14ac:dyDescent="0.2">
      <c r="B1990" s="5">
        <v>43729.580555555556</v>
      </c>
      <c r="C1990" s="12">
        <f>TIME(HOUR(tblSales[[#This Row],[Datetime]]),MINUTE(tblSales[[#This Row],[Datetime]]), SECOND(tblSales[[#This Row],[Datetime]]))</f>
        <v>0.5805555555555556</v>
      </c>
      <c r="D1990" s="6">
        <f>_xlfn.FLOOR.MATH(tblSales[[#This Row],[Datetime]])</f>
        <v>43729</v>
      </c>
      <c r="E1990">
        <f>YEAR(tblSales[[#This Row],[Datetime]])</f>
        <v>2019</v>
      </c>
      <c r="F1990" t="str">
        <f>TEXT(tblSales[[#This Row],[Datetime]], "mmm")</f>
        <v>Sep</v>
      </c>
      <c r="G1990" t="str">
        <f>TEXT(tblSales[[#This Row],[Datetime]], "ddd")</f>
        <v>Sat</v>
      </c>
      <c r="H1990">
        <f>HOUR(tblSales[[#This Row],[Datetime]])</f>
        <v>13</v>
      </c>
      <c r="I1990" s="8">
        <v>0.55000000000000004</v>
      </c>
      <c r="J1990" t="s">
        <v>55</v>
      </c>
      <c r="K1990" t="s">
        <v>15</v>
      </c>
      <c r="L1990">
        <v>1</v>
      </c>
    </row>
    <row r="1991" spans="2:12" x14ac:dyDescent="0.2">
      <c r="B1991" s="5">
        <v>43729.59375</v>
      </c>
      <c r="C1991" s="12">
        <f>TIME(HOUR(tblSales[[#This Row],[Datetime]]),MINUTE(tblSales[[#This Row],[Datetime]]), SECOND(tblSales[[#This Row],[Datetime]]))</f>
        <v>0.59375</v>
      </c>
      <c r="D1991" s="6">
        <f>_xlfn.FLOOR.MATH(tblSales[[#This Row],[Datetime]])</f>
        <v>43729</v>
      </c>
      <c r="E1991">
        <f>YEAR(tblSales[[#This Row],[Datetime]])</f>
        <v>2019</v>
      </c>
      <c r="F1991" t="str">
        <f>TEXT(tblSales[[#This Row],[Datetime]], "mmm")</f>
        <v>Sep</v>
      </c>
      <c r="G1991" t="str">
        <f>TEXT(tblSales[[#This Row],[Datetime]], "ddd")</f>
        <v>Sat</v>
      </c>
      <c r="H1991">
        <f>HOUR(tblSales[[#This Row],[Datetime]])</f>
        <v>14</v>
      </c>
      <c r="I1991" s="8">
        <v>4</v>
      </c>
      <c r="J1991" t="s">
        <v>49</v>
      </c>
      <c r="K1991" t="s">
        <v>25</v>
      </c>
      <c r="L1991">
        <v>1</v>
      </c>
    </row>
    <row r="1992" spans="2:12" x14ac:dyDescent="0.2">
      <c r="B1992" s="5">
        <v>43729.59375</v>
      </c>
      <c r="C1992" s="12">
        <f>TIME(HOUR(tblSales[[#This Row],[Datetime]]),MINUTE(tblSales[[#This Row],[Datetime]]), SECOND(tblSales[[#This Row],[Datetime]]))</f>
        <v>0.59375</v>
      </c>
      <c r="D1992" s="6">
        <f>_xlfn.FLOOR.MATH(tblSales[[#This Row],[Datetime]])</f>
        <v>43729</v>
      </c>
      <c r="E1992">
        <f>YEAR(tblSales[[#This Row],[Datetime]])</f>
        <v>2019</v>
      </c>
      <c r="F1992" t="str">
        <f>TEXT(tblSales[[#This Row],[Datetime]], "mmm")</f>
        <v>Sep</v>
      </c>
      <c r="G1992" t="str">
        <f>TEXT(tblSales[[#This Row],[Datetime]], "ddd")</f>
        <v>Sat</v>
      </c>
      <c r="H1992">
        <f>HOUR(tblSales[[#This Row],[Datetime]])</f>
        <v>14</v>
      </c>
      <c r="I1992" s="8" t="s">
        <v>97</v>
      </c>
      <c r="J1992" t="s">
        <v>49</v>
      </c>
      <c r="K1992" t="s">
        <v>22</v>
      </c>
      <c r="L1992">
        <v>1</v>
      </c>
    </row>
    <row r="1993" spans="2:12" x14ac:dyDescent="0.2">
      <c r="B1993" s="5">
        <v>43729.59375</v>
      </c>
      <c r="C1993" s="12">
        <f>TIME(HOUR(tblSales[[#This Row],[Datetime]]),MINUTE(tblSales[[#This Row],[Datetime]]), SECOND(tblSales[[#This Row],[Datetime]]))</f>
        <v>0.59375</v>
      </c>
      <c r="D1993" s="6">
        <f>_xlfn.FLOOR.MATH(tblSales[[#This Row],[Datetime]])</f>
        <v>43729</v>
      </c>
      <c r="E1993">
        <f>YEAR(tblSales[[#This Row],[Datetime]])</f>
        <v>2019</v>
      </c>
      <c r="F1993" t="str">
        <f>TEXT(tblSales[[#This Row],[Datetime]], "mmm")</f>
        <v>Sep</v>
      </c>
      <c r="G1993" t="str">
        <f>TEXT(tblSales[[#This Row],[Datetime]], "ddd")</f>
        <v>Sat</v>
      </c>
      <c r="H1993">
        <f>HOUR(tblSales[[#This Row],[Datetime]])</f>
        <v>14</v>
      </c>
      <c r="I1993" s="8">
        <v>0.55000000000000004</v>
      </c>
      <c r="J1993" t="s">
        <v>49</v>
      </c>
      <c r="K1993" t="s">
        <v>15</v>
      </c>
      <c r="L1993">
        <v>1</v>
      </c>
    </row>
    <row r="1994" spans="2:12" x14ac:dyDescent="0.2">
      <c r="B1994" s="5">
        <v>43729.59375</v>
      </c>
      <c r="C1994" s="12">
        <f>TIME(HOUR(tblSales[[#This Row],[Datetime]]),MINUTE(tblSales[[#This Row],[Datetime]]), SECOND(tblSales[[#This Row],[Datetime]]))</f>
        <v>0.59375</v>
      </c>
      <c r="D1994" s="6">
        <f>_xlfn.FLOOR.MATH(tblSales[[#This Row],[Datetime]])</f>
        <v>43729</v>
      </c>
      <c r="E1994">
        <f>YEAR(tblSales[[#This Row],[Datetime]])</f>
        <v>2019</v>
      </c>
      <c r="F1994" t="str">
        <f>TEXT(tblSales[[#This Row],[Datetime]], "mmm")</f>
        <v>Sep</v>
      </c>
      <c r="G1994" t="str">
        <f>TEXT(tblSales[[#This Row],[Datetime]], "ddd")</f>
        <v>Sat</v>
      </c>
      <c r="H1994">
        <f>HOUR(tblSales[[#This Row],[Datetime]])</f>
        <v>14</v>
      </c>
      <c r="I1994" s="8">
        <v>0.4</v>
      </c>
      <c r="J1994" t="s">
        <v>67</v>
      </c>
      <c r="K1994" t="s">
        <v>14</v>
      </c>
      <c r="L1994">
        <v>1</v>
      </c>
    </row>
    <row r="1995" spans="2:12" x14ac:dyDescent="0.2">
      <c r="B1995" s="5">
        <v>43730.464583333334</v>
      </c>
      <c r="C1995" s="12">
        <f>TIME(HOUR(tblSales[[#This Row],[Datetime]]),MINUTE(tblSales[[#This Row],[Datetime]]), SECOND(tblSales[[#This Row],[Datetime]]))</f>
        <v>0.46458333333333335</v>
      </c>
      <c r="D1995" s="6">
        <f>_xlfn.FLOOR.MATH(tblSales[[#This Row],[Datetime]])</f>
        <v>43730</v>
      </c>
      <c r="E1995">
        <f>YEAR(tblSales[[#This Row],[Datetime]])</f>
        <v>2019</v>
      </c>
      <c r="F1995" t="str">
        <f>TEXT(tblSales[[#This Row],[Datetime]], "mmm")</f>
        <v>Sep</v>
      </c>
      <c r="G1995" t="str">
        <f>TEXT(tblSales[[#This Row],[Datetime]], "ddd")</f>
        <v>Sun</v>
      </c>
      <c r="H1995">
        <f>HOUR(tblSales[[#This Row],[Datetime]])</f>
        <v>11</v>
      </c>
      <c r="I1995" s="8" t="s">
        <v>97</v>
      </c>
      <c r="J1995" t="s">
        <v>67</v>
      </c>
      <c r="K1995" t="s">
        <v>22</v>
      </c>
      <c r="L1995">
        <v>1</v>
      </c>
    </row>
    <row r="1996" spans="2:12" x14ac:dyDescent="0.2">
      <c r="B1996" s="5">
        <v>43730.464583333334</v>
      </c>
      <c r="C1996" s="12">
        <f>TIME(HOUR(tblSales[[#This Row],[Datetime]]),MINUTE(tblSales[[#This Row],[Datetime]]), SECOND(tblSales[[#This Row],[Datetime]]))</f>
        <v>0.46458333333333335</v>
      </c>
      <c r="D1996" s="6">
        <f>_xlfn.FLOOR.MATH(tblSales[[#This Row],[Datetime]])</f>
        <v>43730</v>
      </c>
      <c r="E1996">
        <f>YEAR(tblSales[[#This Row],[Datetime]])</f>
        <v>2019</v>
      </c>
      <c r="F1996" t="str">
        <f>TEXT(tblSales[[#This Row],[Datetime]], "mmm")</f>
        <v>Sep</v>
      </c>
      <c r="G1996" t="str">
        <f>TEXT(tblSales[[#This Row],[Datetime]], "ddd")</f>
        <v>Sun</v>
      </c>
      <c r="H1996">
        <f>HOUR(tblSales[[#This Row],[Datetime]])</f>
        <v>11</v>
      </c>
      <c r="I1996" s="8">
        <v>0.55000000000000004</v>
      </c>
      <c r="J1996" t="s">
        <v>67</v>
      </c>
      <c r="K1996" t="s">
        <v>8</v>
      </c>
      <c r="L1996">
        <v>1</v>
      </c>
    </row>
    <row r="1997" spans="2:12" x14ac:dyDescent="0.2">
      <c r="B1997" s="5">
        <v>43730.464583333334</v>
      </c>
      <c r="C1997" s="12">
        <f>TIME(HOUR(tblSales[[#This Row],[Datetime]]),MINUTE(tblSales[[#This Row],[Datetime]]), SECOND(tblSales[[#This Row],[Datetime]]))</f>
        <v>0.46458333333333335</v>
      </c>
      <c r="D1997" s="6">
        <f>_xlfn.FLOOR.MATH(tblSales[[#This Row],[Datetime]])</f>
        <v>43730</v>
      </c>
      <c r="E1997">
        <f>YEAR(tblSales[[#This Row],[Datetime]])</f>
        <v>2019</v>
      </c>
      <c r="F1997" t="str">
        <f>TEXT(tblSales[[#This Row],[Datetime]], "mmm")</f>
        <v>Sep</v>
      </c>
      <c r="G1997" t="str">
        <f>TEXT(tblSales[[#This Row],[Datetime]], "ddd")</f>
        <v>Sun</v>
      </c>
      <c r="H1997">
        <f>HOUR(tblSales[[#This Row],[Datetime]])</f>
        <v>11</v>
      </c>
      <c r="I1997" s="8">
        <v>0.3</v>
      </c>
      <c r="J1997" t="s">
        <v>67</v>
      </c>
      <c r="K1997" t="s">
        <v>16</v>
      </c>
      <c r="L1997">
        <v>1</v>
      </c>
    </row>
    <row r="1998" spans="2:12" x14ac:dyDescent="0.2">
      <c r="B1998" s="5">
        <v>43730.470833333333</v>
      </c>
      <c r="C1998" s="12">
        <f>TIME(HOUR(tblSales[[#This Row],[Datetime]]),MINUTE(tblSales[[#This Row],[Datetime]]), SECOND(tblSales[[#This Row],[Datetime]]))</f>
        <v>0.47083333333333338</v>
      </c>
      <c r="D1998" s="6">
        <f>_xlfn.FLOOR.MATH(tblSales[[#This Row],[Datetime]])</f>
        <v>43730</v>
      </c>
      <c r="E1998">
        <f>YEAR(tblSales[[#This Row],[Datetime]])</f>
        <v>2019</v>
      </c>
      <c r="F1998" t="str">
        <f>TEXT(tblSales[[#This Row],[Datetime]], "mmm")</f>
        <v>Sep</v>
      </c>
      <c r="G1998" t="str">
        <f>TEXT(tblSales[[#This Row],[Datetime]], "ddd")</f>
        <v>Sun</v>
      </c>
      <c r="H1998">
        <f>HOUR(tblSales[[#This Row],[Datetime]])</f>
        <v>11</v>
      </c>
      <c r="I1998" s="8" t="s">
        <v>97</v>
      </c>
      <c r="J1998" t="s">
        <v>67</v>
      </c>
      <c r="K1998" t="s">
        <v>22</v>
      </c>
      <c r="L1998">
        <v>2</v>
      </c>
    </row>
    <row r="1999" spans="2:12" x14ac:dyDescent="0.2">
      <c r="B1999" s="5">
        <v>43730.470833333333</v>
      </c>
      <c r="C1999" s="12">
        <f>TIME(HOUR(tblSales[[#This Row],[Datetime]]),MINUTE(tblSales[[#This Row],[Datetime]]), SECOND(tblSales[[#This Row],[Datetime]]))</f>
        <v>0.47083333333333338</v>
      </c>
      <c r="D1999" s="6">
        <f>_xlfn.FLOOR.MATH(tblSales[[#This Row],[Datetime]])</f>
        <v>43730</v>
      </c>
      <c r="E1999">
        <f>YEAR(tblSales[[#This Row],[Datetime]])</f>
        <v>2019</v>
      </c>
      <c r="F1999" t="str">
        <f>TEXT(tblSales[[#This Row],[Datetime]], "mmm")</f>
        <v>Sep</v>
      </c>
      <c r="G1999" t="str">
        <f>TEXT(tblSales[[#This Row],[Datetime]], "ddd")</f>
        <v>Sun</v>
      </c>
      <c r="H1999">
        <f>HOUR(tblSales[[#This Row],[Datetime]])</f>
        <v>11</v>
      </c>
      <c r="I1999" s="8">
        <v>0.3</v>
      </c>
      <c r="J1999" t="s">
        <v>67</v>
      </c>
      <c r="K1999" t="s">
        <v>16</v>
      </c>
      <c r="L1999">
        <v>1</v>
      </c>
    </row>
    <row r="2000" spans="2:12" x14ac:dyDescent="0.2">
      <c r="B2000" s="5">
        <v>43730.470833333333</v>
      </c>
      <c r="C2000" s="12">
        <f>TIME(HOUR(tblSales[[#This Row],[Datetime]]),MINUTE(tblSales[[#This Row],[Datetime]]), SECOND(tblSales[[#This Row],[Datetime]]))</f>
        <v>0.47083333333333338</v>
      </c>
      <c r="D2000" s="6">
        <f>_xlfn.FLOOR.MATH(tblSales[[#This Row],[Datetime]])</f>
        <v>43730</v>
      </c>
      <c r="E2000">
        <f>YEAR(tblSales[[#This Row],[Datetime]])</f>
        <v>2019</v>
      </c>
      <c r="F2000" t="str">
        <f>TEXT(tblSales[[#This Row],[Datetime]], "mmm")</f>
        <v>Sep</v>
      </c>
      <c r="G2000" t="str">
        <f>TEXT(tblSales[[#This Row],[Datetime]], "ddd")</f>
        <v>Sun</v>
      </c>
      <c r="H2000">
        <f>HOUR(tblSales[[#This Row],[Datetime]])</f>
        <v>11</v>
      </c>
      <c r="I2000" s="8">
        <v>1.35</v>
      </c>
      <c r="J2000" t="s">
        <v>67</v>
      </c>
      <c r="K2000" t="s">
        <v>17</v>
      </c>
      <c r="L2000">
        <v>3</v>
      </c>
    </row>
    <row r="2001" spans="2:12" x14ac:dyDescent="0.2">
      <c r="B2001" s="5">
        <v>43730.470833333333</v>
      </c>
      <c r="C2001" s="12">
        <f>TIME(HOUR(tblSales[[#This Row],[Datetime]]),MINUTE(tblSales[[#This Row],[Datetime]]), SECOND(tblSales[[#This Row],[Datetime]]))</f>
        <v>0.47083333333333338</v>
      </c>
      <c r="D2001" s="6">
        <f>_xlfn.FLOOR.MATH(tblSales[[#This Row],[Datetime]])</f>
        <v>43730</v>
      </c>
      <c r="E2001">
        <f>YEAR(tblSales[[#This Row],[Datetime]])</f>
        <v>2019</v>
      </c>
      <c r="F2001" t="str">
        <f>TEXT(tblSales[[#This Row],[Datetime]], "mmm")</f>
        <v>Sep</v>
      </c>
      <c r="G2001" t="str">
        <f>TEXT(tblSales[[#This Row],[Datetime]], "ddd")</f>
        <v>Sun</v>
      </c>
      <c r="H2001">
        <f>HOUR(tblSales[[#This Row],[Datetime]])</f>
        <v>11</v>
      </c>
      <c r="I2001" s="8">
        <v>0.55000000000000004</v>
      </c>
      <c r="J2001" t="s">
        <v>67</v>
      </c>
      <c r="K2001" t="s">
        <v>19</v>
      </c>
      <c r="L2001">
        <v>1</v>
      </c>
    </row>
    <row r="2002" spans="2:12" x14ac:dyDescent="0.2">
      <c r="B2002" s="5">
        <v>43730.470833333333</v>
      </c>
      <c r="C2002" s="12">
        <f>TIME(HOUR(tblSales[[#This Row],[Datetime]]),MINUTE(tblSales[[#This Row],[Datetime]]), SECOND(tblSales[[#This Row],[Datetime]]))</f>
        <v>0.47083333333333338</v>
      </c>
      <c r="D2002" s="6">
        <f>_xlfn.FLOOR.MATH(tblSales[[#This Row],[Datetime]])</f>
        <v>43730</v>
      </c>
      <c r="E2002">
        <f>YEAR(tblSales[[#This Row],[Datetime]])</f>
        <v>2019</v>
      </c>
      <c r="F2002" t="str">
        <f>TEXT(tblSales[[#This Row],[Datetime]], "mmm")</f>
        <v>Sep</v>
      </c>
      <c r="G2002" t="str">
        <f>TEXT(tblSales[[#This Row],[Datetime]], "ddd")</f>
        <v>Sun</v>
      </c>
      <c r="H2002">
        <f>HOUR(tblSales[[#This Row],[Datetime]])</f>
        <v>11</v>
      </c>
      <c r="I2002" s="8">
        <v>2.5</v>
      </c>
      <c r="J2002" t="s">
        <v>67</v>
      </c>
      <c r="K2002" t="s">
        <v>11</v>
      </c>
      <c r="L2002">
        <v>1</v>
      </c>
    </row>
    <row r="2003" spans="2:12" x14ac:dyDescent="0.2">
      <c r="B2003" s="5">
        <v>43730.481249999997</v>
      </c>
      <c r="C2003" s="12">
        <f>TIME(HOUR(tblSales[[#This Row],[Datetime]]),MINUTE(tblSales[[#This Row],[Datetime]]), SECOND(tblSales[[#This Row],[Datetime]]))</f>
        <v>0.48125000000000001</v>
      </c>
      <c r="D2003" s="6">
        <f>_xlfn.FLOOR.MATH(tblSales[[#This Row],[Datetime]])</f>
        <v>43730</v>
      </c>
      <c r="E2003">
        <f>YEAR(tblSales[[#This Row],[Datetime]])</f>
        <v>2019</v>
      </c>
      <c r="F2003" t="str">
        <f>TEXT(tblSales[[#This Row],[Datetime]], "mmm")</f>
        <v>Sep</v>
      </c>
      <c r="G2003" t="str">
        <f>TEXT(tblSales[[#This Row],[Datetime]], "ddd")</f>
        <v>Sun</v>
      </c>
      <c r="H2003">
        <f>HOUR(tblSales[[#This Row],[Datetime]])</f>
        <v>11</v>
      </c>
      <c r="I2003" s="8">
        <v>1.1000000000000001</v>
      </c>
      <c r="J2003" t="s">
        <v>67</v>
      </c>
      <c r="K2003" t="s">
        <v>20</v>
      </c>
      <c r="L2003">
        <v>2</v>
      </c>
    </row>
    <row r="2004" spans="2:12" x14ac:dyDescent="0.2">
      <c r="B2004" s="5">
        <v>43730.481249999997</v>
      </c>
      <c r="C2004" s="12">
        <f>TIME(HOUR(tblSales[[#This Row],[Datetime]]),MINUTE(tblSales[[#This Row],[Datetime]]), SECOND(tblSales[[#This Row],[Datetime]]))</f>
        <v>0.48125000000000001</v>
      </c>
      <c r="D2004" s="6">
        <f>_xlfn.FLOOR.MATH(tblSales[[#This Row],[Datetime]])</f>
        <v>43730</v>
      </c>
      <c r="E2004">
        <f>YEAR(tblSales[[#This Row],[Datetime]])</f>
        <v>2019</v>
      </c>
      <c r="F2004" t="str">
        <f>TEXT(tblSales[[#This Row],[Datetime]], "mmm")</f>
        <v>Sep</v>
      </c>
      <c r="G2004" t="str">
        <f>TEXT(tblSales[[#This Row],[Datetime]], "ddd")</f>
        <v>Sun</v>
      </c>
      <c r="H2004">
        <f>HOUR(tblSales[[#This Row],[Datetime]])</f>
        <v>11</v>
      </c>
      <c r="I2004" s="8">
        <v>0.55000000000000004</v>
      </c>
      <c r="J2004" t="s">
        <v>67</v>
      </c>
      <c r="K2004" t="s">
        <v>8</v>
      </c>
      <c r="L2004">
        <v>1</v>
      </c>
    </row>
    <row r="2005" spans="2:12" x14ac:dyDescent="0.2">
      <c r="B2005" s="5">
        <v>43730.490277777775</v>
      </c>
      <c r="C2005" s="12">
        <f>TIME(HOUR(tblSales[[#This Row],[Datetime]]),MINUTE(tblSales[[#This Row],[Datetime]]), SECOND(tblSales[[#This Row],[Datetime]]))</f>
        <v>0.49027777777777781</v>
      </c>
      <c r="D2005" s="6">
        <f>_xlfn.FLOOR.MATH(tblSales[[#This Row],[Datetime]])</f>
        <v>43730</v>
      </c>
      <c r="E2005">
        <f>YEAR(tblSales[[#This Row],[Datetime]])</f>
        <v>2019</v>
      </c>
      <c r="F2005" t="str">
        <f>TEXT(tblSales[[#This Row],[Datetime]], "mmm")</f>
        <v>Sep</v>
      </c>
      <c r="G2005" t="str">
        <f>TEXT(tblSales[[#This Row],[Datetime]], "ddd")</f>
        <v>Sun</v>
      </c>
      <c r="H2005">
        <f>HOUR(tblSales[[#This Row],[Datetime]])</f>
        <v>11</v>
      </c>
      <c r="I2005" s="8" t="s">
        <v>97</v>
      </c>
      <c r="J2005" t="s">
        <v>67</v>
      </c>
      <c r="K2005" t="s">
        <v>22</v>
      </c>
      <c r="L2005">
        <v>2</v>
      </c>
    </row>
    <row r="2006" spans="2:12" x14ac:dyDescent="0.2">
      <c r="B2006" s="5">
        <v>43730.490277777775</v>
      </c>
      <c r="C2006" s="12">
        <f>TIME(HOUR(tblSales[[#This Row],[Datetime]]),MINUTE(tblSales[[#This Row],[Datetime]]), SECOND(tblSales[[#This Row],[Datetime]]))</f>
        <v>0.49027777777777781</v>
      </c>
      <c r="D2006" s="6">
        <f>_xlfn.FLOOR.MATH(tblSales[[#This Row],[Datetime]])</f>
        <v>43730</v>
      </c>
      <c r="E2006">
        <f>YEAR(tblSales[[#This Row],[Datetime]])</f>
        <v>2019</v>
      </c>
      <c r="F2006" t="str">
        <f>TEXT(tblSales[[#This Row],[Datetime]], "mmm")</f>
        <v>Sep</v>
      </c>
      <c r="G2006" t="str">
        <f>TEXT(tblSales[[#This Row],[Datetime]], "ddd")</f>
        <v>Sun</v>
      </c>
      <c r="H2006">
        <f>HOUR(tblSales[[#This Row],[Datetime]])</f>
        <v>11</v>
      </c>
      <c r="I2006" s="8">
        <v>1.1000000000000001</v>
      </c>
      <c r="J2006" t="s">
        <v>67</v>
      </c>
      <c r="K2006" t="s">
        <v>8</v>
      </c>
      <c r="L2006">
        <v>2</v>
      </c>
    </row>
    <row r="2007" spans="2:12" x14ac:dyDescent="0.2">
      <c r="B2007" s="5">
        <v>43730.500694444447</v>
      </c>
      <c r="C2007" s="12">
        <f>TIME(HOUR(tblSales[[#This Row],[Datetime]]),MINUTE(tblSales[[#This Row],[Datetime]]), SECOND(tblSales[[#This Row],[Datetime]]))</f>
        <v>0.50069444444444444</v>
      </c>
      <c r="D2007" s="6">
        <f>_xlfn.FLOOR.MATH(tblSales[[#This Row],[Datetime]])</f>
        <v>43730</v>
      </c>
      <c r="E2007">
        <f>YEAR(tblSales[[#This Row],[Datetime]])</f>
        <v>2019</v>
      </c>
      <c r="F2007" t="str">
        <f>TEXT(tblSales[[#This Row],[Datetime]], "mmm")</f>
        <v>Sep</v>
      </c>
      <c r="G2007" t="str">
        <f>TEXT(tblSales[[#This Row],[Datetime]], "ddd")</f>
        <v>Sun</v>
      </c>
      <c r="H2007">
        <f>HOUR(tblSales[[#This Row],[Datetime]])</f>
        <v>12</v>
      </c>
      <c r="I2007" s="8" t="s">
        <v>97</v>
      </c>
      <c r="J2007" t="s">
        <v>67</v>
      </c>
      <c r="K2007" t="s">
        <v>22</v>
      </c>
      <c r="L2007">
        <v>2</v>
      </c>
    </row>
    <row r="2008" spans="2:12" x14ac:dyDescent="0.2">
      <c r="B2008" s="5">
        <v>43730.500694444447</v>
      </c>
      <c r="C2008" s="12">
        <f>TIME(HOUR(tblSales[[#This Row],[Datetime]]),MINUTE(tblSales[[#This Row],[Datetime]]), SECOND(tblSales[[#This Row],[Datetime]]))</f>
        <v>0.50069444444444444</v>
      </c>
      <c r="D2008" s="6">
        <f>_xlfn.FLOOR.MATH(tblSales[[#This Row],[Datetime]])</f>
        <v>43730</v>
      </c>
      <c r="E2008">
        <f>YEAR(tblSales[[#This Row],[Datetime]])</f>
        <v>2019</v>
      </c>
      <c r="F2008" t="str">
        <f>TEXT(tblSales[[#This Row],[Datetime]], "mmm")</f>
        <v>Sep</v>
      </c>
      <c r="G2008" t="str">
        <f>TEXT(tblSales[[#This Row],[Datetime]], "ddd")</f>
        <v>Sun</v>
      </c>
      <c r="H2008">
        <f>HOUR(tblSales[[#This Row],[Datetime]])</f>
        <v>12</v>
      </c>
      <c r="I2008" s="8">
        <v>2.5</v>
      </c>
      <c r="J2008" t="s">
        <v>67</v>
      </c>
      <c r="K2008" t="s">
        <v>11</v>
      </c>
      <c r="L2008">
        <v>1</v>
      </c>
    </row>
    <row r="2009" spans="2:12" x14ac:dyDescent="0.2">
      <c r="B2009" s="5">
        <v>43730.503472222219</v>
      </c>
      <c r="C2009" s="12">
        <f>TIME(HOUR(tblSales[[#This Row],[Datetime]]),MINUTE(tblSales[[#This Row],[Datetime]]), SECOND(tblSales[[#This Row],[Datetime]]))</f>
        <v>0.50347222222222221</v>
      </c>
      <c r="D2009" s="6">
        <f>_xlfn.FLOOR.MATH(tblSales[[#This Row],[Datetime]])</f>
        <v>43730</v>
      </c>
      <c r="E2009">
        <f>YEAR(tblSales[[#This Row],[Datetime]])</f>
        <v>2019</v>
      </c>
      <c r="F2009" t="str">
        <f>TEXT(tblSales[[#This Row],[Datetime]], "mmm")</f>
        <v>Sep</v>
      </c>
      <c r="G2009" t="str">
        <f>TEXT(tblSales[[#This Row],[Datetime]], "ddd")</f>
        <v>Sun</v>
      </c>
      <c r="H2009">
        <f>HOUR(tblSales[[#This Row],[Datetime]])</f>
        <v>12</v>
      </c>
      <c r="I2009" s="8">
        <v>0.55000000000000004</v>
      </c>
      <c r="J2009" t="s">
        <v>67</v>
      </c>
      <c r="K2009" t="s">
        <v>20</v>
      </c>
      <c r="L2009">
        <v>1</v>
      </c>
    </row>
    <row r="2010" spans="2:12" x14ac:dyDescent="0.2">
      <c r="B2010" s="5">
        <v>43730.503472222219</v>
      </c>
      <c r="C2010" s="12">
        <f>TIME(HOUR(tblSales[[#This Row],[Datetime]]),MINUTE(tblSales[[#This Row],[Datetime]]), SECOND(tblSales[[#This Row],[Datetime]]))</f>
        <v>0.50347222222222221</v>
      </c>
      <c r="D2010" s="6">
        <f>_xlfn.FLOOR.MATH(tblSales[[#This Row],[Datetime]])</f>
        <v>43730</v>
      </c>
      <c r="E2010">
        <f>YEAR(tblSales[[#This Row],[Datetime]])</f>
        <v>2019</v>
      </c>
      <c r="F2010" t="str">
        <f>TEXT(tblSales[[#This Row],[Datetime]], "mmm")</f>
        <v>Sep</v>
      </c>
      <c r="G2010" t="str">
        <f>TEXT(tblSales[[#This Row],[Datetime]], "ddd")</f>
        <v>Sun</v>
      </c>
      <c r="H2010">
        <f>HOUR(tblSales[[#This Row],[Datetime]])</f>
        <v>12</v>
      </c>
      <c r="I2010" s="8">
        <v>1.1000000000000001</v>
      </c>
      <c r="J2010" t="s">
        <v>67</v>
      </c>
      <c r="K2010" t="s">
        <v>8</v>
      </c>
      <c r="L2010">
        <v>2</v>
      </c>
    </row>
    <row r="2011" spans="2:12" x14ac:dyDescent="0.2">
      <c r="B2011" s="5">
        <v>43730.503472222219</v>
      </c>
      <c r="C2011" s="12">
        <f>TIME(HOUR(tblSales[[#This Row],[Datetime]]),MINUTE(tblSales[[#This Row],[Datetime]]), SECOND(tblSales[[#This Row],[Datetime]]))</f>
        <v>0.50347222222222221</v>
      </c>
      <c r="D2011" s="6">
        <f>_xlfn.FLOOR.MATH(tblSales[[#This Row],[Datetime]])</f>
        <v>43730</v>
      </c>
      <c r="E2011">
        <f>YEAR(tblSales[[#This Row],[Datetime]])</f>
        <v>2019</v>
      </c>
      <c r="F2011" t="str">
        <f>TEXT(tblSales[[#This Row],[Datetime]], "mmm")</f>
        <v>Sep</v>
      </c>
      <c r="G2011" t="str">
        <f>TEXT(tblSales[[#This Row],[Datetime]], "ddd")</f>
        <v>Sun</v>
      </c>
      <c r="H2011">
        <f>HOUR(tblSales[[#This Row],[Datetime]])</f>
        <v>12</v>
      </c>
      <c r="I2011" s="8">
        <v>0.4</v>
      </c>
      <c r="J2011" t="s">
        <v>67</v>
      </c>
      <c r="K2011" t="s">
        <v>12</v>
      </c>
      <c r="L2011">
        <v>1</v>
      </c>
    </row>
    <row r="2012" spans="2:12" x14ac:dyDescent="0.2">
      <c r="B2012" s="5">
        <v>43730.504166666666</v>
      </c>
      <c r="C2012" s="12">
        <f>TIME(HOUR(tblSales[[#This Row],[Datetime]]),MINUTE(tblSales[[#This Row],[Datetime]]), SECOND(tblSales[[#This Row],[Datetime]]))</f>
        <v>0.50416666666666665</v>
      </c>
      <c r="D2012" s="6">
        <f>_xlfn.FLOOR.MATH(tblSales[[#This Row],[Datetime]])</f>
        <v>43730</v>
      </c>
      <c r="E2012">
        <f>YEAR(tblSales[[#This Row],[Datetime]])</f>
        <v>2019</v>
      </c>
      <c r="F2012" t="str">
        <f>TEXT(tblSales[[#This Row],[Datetime]], "mmm")</f>
        <v>Sep</v>
      </c>
      <c r="G2012" t="str">
        <f>TEXT(tblSales[[#This Row],[Datetime]], "ddd")</f>
        <v>Sun</v>
      </c>
      <c r="H2012">
        <f>HOUR(tblSales[[#This Row],[Datetime]])</f>
        <v>12</v>
      </c>
      <c r="I2012" s="8" t="s">
        <v>97</v>
      </c>
      <c r="J2012" t="s">
        <v>67</v>
      </c>
      <c r="K2012" t="s">
        <v>22</v>
      </c>
      <c r="L2012">
        <v>1</v>
      </c>
    </row>
    <row r="2013" spans="2:12" x14ac:dyDescent="0.2">
      <c r="B2013" s="5">
        <v>43730.504166666666</v>
      </c>
      <c r="C2013" s="12">
        <f>TIME(HOUR(tblSales[[#This Row],[Datetime]]),MINUTE(tblSales[[#This Row],[Datetime]]), SECOND(tblSales[[#This Row],[Datetime]]))</f>
        <v>0.50416666666666665</v>
      </c>
      <c r="D2013" s="6">
        <f>_xlfn.FLOOR.MATH(tblSales[[#This Row],[Datetime]])</f>
        <v>43730</v>
      </c>
      <c r="E2013">
        <f>YEAR(tblSales[[#This Row],[Datetime]])</f>
        <v>2019</v>
      </c>
      <c r="F2013" t="str">
        <f>TEXT(tblSales[[#This Row],[Datetime]], "mmm")</f>
        <v>Sep</v>
      </c>
      <c r="G2013" t="str">
        <f>TEXT(tblSales[[#This Row],[Datetime]], "ddd")</f>
        <v>Sun</v>
      </c>
      <c r="H2013">
        <f>HOUR(tblSales[[#This Row],[Datetime]])</f>
        <v>12</v>
      </c>
      <c r="I2013" s="8">
        <v>1.1000000000000001</v>
      </c>
      <c r="J2013" t="s">
        <v>67</v>
      </c>
      <c r="K2013" t="s">
        <v>8</v>
      </c>
      <c r="L2013">
        <v>2</v>
      </c>
    </row>
    <row r="2014" spans="2:12" x14ac:dyDescent="0.2">
      <c r="B2014" s="5">
        <v>43730.504166666666</v>
      </c>
      <c r="C2014" s="12">
        <f>TIME(HOUR(tblSales[[#This Row],[Datetime]]),MINUTE(tblSales[[#This Row],[Datetime]]), SECOND(tblSales[[#This Row],[Datetime]]))</f>
        <v>0.50416666666666665</v>
      </c>
      <c r="D2014" s="6">
        <f>_xlfn.FLOOR.MATH(tblSales[[#This Row],[Datetime]])</f>
        <v>43730</v>
      </c>
      <c r="E2014">
        <f>YEAR(tblSales[[#This Row],[Datetime]])</f>
        <v>2019</v>
      </c>
      <c r="F2014" t="str">
        <f>TEXT(tblSales[[#This Row],[Datetime]], "mmm")</f>
        <v>Sep</v>
      </c>
      <c r="G2014" t="str">
        <f>TEXT(tblSales[[#This Row],[Datetime]], "ddd")</f>
        <v>Sun</v>
      </c>
      <c r="H2014">
        <f>HOUR(tblSales[[#This Row],[Datetime]])</f>
        <v>12</v>
      </c>
      <c r="I2014" s="8">
        <v>0.45</v>
      </c>
      <c r="J2014" t="s">
        <v>67</v>
      </c>
      <c r="K2014" t="s">
        <v>17</v>
      </c>
      <c r="L2014">
        <v>1</v>
      </c>
    </row>
    <row r="2015" spans="2:12" x14ac:dyDescent="0.2">
      <c r="B2015" s="5">
        <v>43730.504166666666</v>
      </c>
      <c r="C2015" s="12">
        <f>TIME(HOUR(tblSales[[#This Row],[Datetime]]),MINUTE(tblSales[[#This Row],[Datetime]]), SECOND(tblSales[[#This Row],[Datetime]]))</f>
        <v>0.50416666666666665</v>
      </c>
      <c r="D2015" s="6">
        <f>_xlfn.FLOOR.MATH(tblSales[[#This Row],[Datetime]])</f>
        <v>43730</v>
      </c>
      <c r="E2015">
        <f>YEAR(tblSales[[#This Row],[Datetime]])</f>
        <v>2019</v>
      </c>
      <c r="F2015" t="str">
        <f>TEXT(tblSales[[#This Row],[Datetime]], "mmm")</f>
        <v>Sep</v>
      </c>
      <c r="G2015" t="str">
        <f>TEXT(tblSales[[#This Row],[Datetime]], "ddd")</f>
        <v>Sun</v>
      </c>
      <c r="H2015">
        <f>HOUR(tblSales[[#This Row],[Datetime]])</f>
        <v>12</v>
      </c>
      <c r="I2015" s="8">
        <v>5</v>
      </c>
      <c r="J2015" t="s">
        <v>67</v>
      </c>
      <c r="K2015" t="s">
        <v>11</v>
      </c>
      <c r="L2015">
        <v>2</v>
      </c>
    </row>
    <row r="2016" spans="2:12" x14ac:dyDescent="0.2">
      <c r="B2016" s="5">
        <v>43730.504861111112</v>
      </c>
      <c r="C2016" s="12">
        <f>TIME(HOUR(tblSales[[#This Row],[Datetime]]),MINUTE(tblSales[[#This Row],[Datetime]]), SECOND(tblSales[[#This Row],[Datetime]]))</f>
        <v>0.50486111111111109</v>
      </c>
      <c r="D2016" s="6">
        <f>_xlfn.FLOOR.MATH(tblSales[[#This Row],[Datetime]])</f>
        <v>43730</v>
      </c>
      <c r="E2016">
        <f>YEAR(tblSales[[#This Row],[Datetime]])</f>
        <v>2019</v>
      </c>
      <c r="F2016" t="str">
        <f>TEXT(tblSales[[#This Row],[Datetime]], "mmm")</f>
        <v>Sep</v>
      </c>
      <c r="G2016" t="str">
        <f>TEXT(tblSales[[#This Row],[Datetime]], "ddd")</f>
        <v>Sun</v>
      </c>
      <c r="H2016">
        <f>HOUR(tblSales[[#This Row],[Datetime]])</f>
        <v>12</v>
      </c>
      <c r="I2016" s="8" t="s">
        <v>97</v>
      </c>
      <c r="J2016" t="s">
        <v>67</v>
      </c>
      <c r="K2016" t="s">
        <v>22</v>
      </c>
      <c r="L2016">
        <v>2</v>
      </c>
    </row>
    <row r="2017" spans="2:12" x14ac:dyDescent="0.2">
      <c r="B2017" s="5">
        <v>43730.504861111112</v>
      </c>
      <c r="C2017" s="12">
        <f>TIME(HOUR(tblSales[[#This Row],[Datetime]]),MINUTE(tblSales[[#This Row],[Datetime]]), SECOND(tblSales[[#This Row],[Datetime]]))</f>
        <v>0.50486111111111109</v>
      </c>
      <c r="D2017" s="6">
        <f>_xlfn.FLOOR.MATH(tblSales[[#This Row],[Datetime]])</f>
        <v>43730</v>
      </c>
      <c r="E2017">
        <f>YEAR(tblSales[[#This Row],[Datetime]])</f>
        <v>2019</v>
      </c>
      <c r="F2017" t="str">
        <f>TEXT(tblSales[[#This Row],[Datetime]], "mmm")</f>
        <v>Sep</v>
      </c>
      <c r="G2017" t="str">
        <f>TEXT(tblSales[[#This Row],[Datetime]], "ddd")</f>
        <v>Sun</v>
      </c>
      <c r="H2017">
        <f>HOUR(tblSales[[#This Row],[Datetime]])</f>
        <v>12</v>
      </c>
      <c r="I2017" s="8">
        <v>1.1000000000000001</v>
      </c>
      <c r="J2017" t="s">
        <v>67</v>
      </c>
      <c r="K2017" t="s">
        <v>8</v>
      </c>
      <c r="L2017">
        <v>2</v>
      </c>
    </row>
    <row r="2018" spans="2:12" x14ac:dyDescent="0.2">
      <c r="B2018" s="5">
        <v>43730.504861111112</v>
      </c>
      <c r="C2018" s="12">
        <f>TIME(HOUR(tblSales[[#This Row],[Datetime]]),MINUTE(tblSales[[#This Row],[Datetime]]), SECOND(tblSales[[#This Row],[Datetime]]))</f>
        <v>0.50486111111111109</v>
      </c>
      <c r="D2018" s="6">
        <f>_xlfn.FLOOR.MATH(tblSales[[#This Row],[Datetime]])</f>
        <v>43730</v>
      </c>
      <c r="E2018">
        <f>YEAR(tblSales[[#This Row],[Datetime]])</f>
        <v>2019</v>
      </c>
      <c r="F2018" t="str">
        <f>TEXT(tblSales[[#This Row],[Datetime]], "mmm")</f>
        <v>Sep</v>
      </c>
      <c r="G2018" t="str">
        <f>TEXT(tblSales[[#This Row],[Datetime]], "ddd")</f>
        <v>Sun</v>
      </c>
      <c r="H2018">
        <f>HOUR(tblSales[[#This Row],[Datetime]])</f>
        <v>12</v>
      </c>
      <c r="I2018" s="8">
        <v>0.8</v>
      </c>
      <c r="J2018" t="s">
        <v>67</v>
      </c>
      <c r="K2018" t="s">
        <v>12</v>
      </c>
      <c r="L2018">
        <v>2</v>
      </c>
    </row>
    <row r="2019" spans="2:12" x14ac:dyDescent="0.2">
      <c r="B2019" s="5">
        <v>43730.504861111112</v>
      </c>
      <c r="C2019" s="12">
        <f>TIME(HOUR(tblSales[[#This Row],[Datetime]]),MINUTE(tblSales[[#This Row],[Datetime]]), SECOND(tblSales[[#This Row],[Datetime]]))</f>
        <v>0.50486111111111109</v>
      </c>
      <c r="D2019" s="6">
        <f>_xlfn.FLOOR.MATH(tblSales[[#This Row],[Datetime]])</f>
        <v>43730</v>
      </c>
      <c r="E2019">
        <f>YEAR(tblSales[[#This Row],[Datetime]])</f>
        <v>2019</v>
      </c>
      <c r="F2019" t="str">
        <f>TEXT(tblSales[[#This Row],[Datetime]], "mmm")</f>
        <v>Sep</v>
      </c>
      <c r="G2019" t="str">
        <f>TEXT(tblSales[[#This Row],[Datetime]], "ddd")</f>
        <v>Sun</v>
      </c>
      <c r="H2019">
        <f>HOUR(tblSales[[#This Row],[Datetime]])</f>
        <v>12</v>
      </c>
      <c r="I2019" s="8">
        <v>0.45</v>
      </c>
      <c r="J2019" t="s">
        <v>67</v>
      </c>
      <c r="K2019" t="s">
        <v>17</v>
      </c>
      <c r="L2019">
        <v>1</v>
      </c>
    </row>
    <row r="2020" spans="2:12" x14ac:dyDescent="0.2">
      <c r="B2020" s="5">
        <v>43730.504861111112</v>
      </c>
      <c r="C2020" s="12">
        <f>TIME(HOUR(tblSales[[#This Row],[Datetime]]),MINUTE(tblSales[[#This Row],[Datetime]]), SECOND(tblSales[[#This Row],[Datetime]]))</f>
        <v>0.50486111111111109</v>
      </c>
      <c r="D2020" s="6">
        <f>_xlfn.FLOOR.MATH(tblSales[[#This Row],[Datetime]])</f>
        <v>43730</v>
      </c>
      <c r="E2020">
        <f>YEAR(tblSales[[#This Row],[Datetime]])</f>
        <v>2019</v>
      </c>
      <c r="F2020" t="str">
        <f>TEXT(tblSales[[#This Row],[Datetime]], "mmm")</f>
        <v>Sep</v>
      </c>
      <c r="G2020" t="str">
        <f>TEXT(tblSales[[#This Row],[Datetime]], "ddd")</f>
        <v>Sun</v>
      </c>
      <c r="H2020">
        <f>HOUR(tblSales[[#This Row],[Datetime]])</f>
        <v>12</v>
      </c>
      <c r="I2020" s="8">
        <v>5</v>
      </c>
      <c r="J2020" t="s">
        <v>67</v>
      </c>
      <c r="K2020" t="s">
        <v>11</v>
      </c>
      <c r="L2020">
        <v>2</v>
      </c>
    </row>
    <row r="2021" spans="2:12" x14ac:dyDescent="0.2">
      <c r="B2021" s="5">
        <v>43730.505555555559</v>
      </c>
      <c r="C2021" s="12">
        <f>TIME(HOUR(tblSales[[#This Row],[Datetime]]),MINUTE(tblSales[[#This Row],[Datetime]]), SECOND(tblSales[[#This Row],[Datetime]]))</f>
        <v>0.50555555555555554</v>
      </c>
      <c r="D2021" s="6">
        <f>_xlfn.FLOOR.MATH(tblSales[[#This Row],[Datetime]])</f>
        <v>43730</v>
      </c>
      <c r="E2021">
        <f>YEAR(tblSales[[#This Row],[Datetime]])</f>
        <v>2019</v>
      </c>
      <c r="F2021" t="str">
        <f>TEXT(tblSales[[#This Row],[Datetime]], "mmm")</f>
        <v>Sep</v>
      </c>
      <c r="G2021" t="str">
        <f>TEXT(tblSales[[#This Row],[Datetime]], "ddd")</f>
        <v>Sun</v>
      </c>
      <c r="H2021">
        <f>HOUR(tblSales[[#This Row],[Datetime]])</f>
        <v>12</v>
      </c>
      <c r="I2021" s="8" t="s">
        <v>97</v>
      </c>
      <c r="J2021" t="s">
        <v>67</v>
      </c>
      <c r="K2021" t="s">
        <v>22</v>
      </c>
      <c r="L2021">
        <v>1</v>
      </c>
    </row>
    <row r="2022" spans="2:12" x14ac:dyDescent="0.2">
      <c r="B2022" s="5">
        <v>43730.505555555559</v>
      </c>
      <c r="C2022" s="12">
        <f>TIME(HOUR(tblSales[[#This Row],[Datetime]]),MINUTE(tblSales[[#This Row],[Datetime]]), SECOND(tblSales[[#This Row],[Datetime]]))</f>
        <v>0.50555555555555554</v>
      </c>
      <c r="D2022" s="6">
        <f>_xlfn.FLOOR.MATH(tblSales[[#This Row],[Datetime]])</f>
        <v>43730</v>
      </c>
      <c r="E2022">
        <f>YEAR(tblSales[[#This Row],[Datetime]])</f>
        <v>2019</v>
      </c>
      <c r="F2022" t="str">
        <f>TEXT(tblSales[[#This Row],[Datetime]], "mmm")</f>
        <v>Sep</v>
      </c>
      <c r="G2022" t="str">
        <f>TEXT(tblSales[[#This Row],[Datetime]], "ddd")</f>
        <v>Sun</v>
      </c>
      <c r="H2022">
        <f>HOUR(tblSales[[#This Row],[Datetime]])</f>
        <v>12</v>
      </c>
      <c r="I2022" s="8">
        <v>0.55000000000000004</v>
      </c>
      <c r="J2022" t="s">
        <v>67</v>
      </c>
      <c r="K2022" t="s">
        <v>15</v>
      </c>
      <c r="L2022">
        <v>1</v>
      </c>
    </row>
    <row r="2023" spans="2:12" x14ac:dyDescent="0.2">
      <c r="B2023" s="5">
        <v>43730.505555555559</v>
      </c>
      <c r="C2023" s="12">
        <f>TIME(HOUR(tblSales[[#This Row],[Datetime]]),MINUTE(tblSales[[#This Row],[Datetime]]), SECOND(tblSales[[#This Row],[Datetime]]))</f>
        <v>0.50555555555555554</v>
      </c>
      <c r="D2023" s="6">
        <f>_xlfn.FLOOR.MATH(tblSales[[#This Row],[Datetime]])</f>
        <v>43730</v>
      </c>
      <c r="E2023">
        <f>YEAR(tblSales[[#This Row],[Datetime]])</f>
        <v>2019</v>
      </c>
      <c r="F2023" t="str">
        <f>TEXT(tblSales[[#This Row],[Datetime]], "mmm")</f>
        <v>Sep</v>
      </c>
      <c r="G2023" t="str">
        <f>TEXT(tblSales[[#This Row],[Datetime]], "ddd")</f>
        <v>Sun</v>
      </c>
      <c r="H2023">
        <f>HOUR(tblSales[[#This Row],[Datetime]])</f>
        <v>12</v>
      </c>
      <c r="I2023" s="8">
        <v>0.55000000000000004</v>
      </c>
      <c r="J2023" t="s">
        <v>67</v>
      </c>
      <c r="K2023" t="s">
        <v>8</v>
      </c>
      <c r="L2023">
        <v>1</v>
      </c>
    </row>
    <row r="2024" spans="2:12" x14ac:dyDescent="0.2">
      <c r="B2024" s="5">
        <v>43730.505555555559</v>
      </c>
      <c r="C2024" s="12">
        <f>TIME(HOUR(tblSales[[#This Row],[Datetime]]),MINUTE(tblSales[[#This Row],[Datetime]]), SECOND(tblSales[[#This Row],[Datetime]]))</f>
        <v>0.50555555555555554</v>
      </c>
      <c r="D2024" s="6">
        <f>_xlfn.FLOOR.MATH(tblSales[[#This Row],[Datetime]])</f>
        <v>43730</v>
      </c>
      <c r="E2024">
        <f>YEAR(tblSales[[#This Row],[Datetime]])</f>
        <v>2019</v>
      </c>
      <c r="F2024" t="str">
        <f>TEXT(tblSales[[#This Row],[Datetime]], "mmm")</f>
        <v>Sep</v>
      </c>
      <c r="G2024" t="str">
        <f>TEXT(tblSales[[#This Row],[Datetime]], "ddd")</f>
        <v>Sun</v>
      </c>
      <c r="H2024">
        <f>HOUR(tblSales[[#This Row],[Datetime]])</f>
        <v>12</v>
      </c>
      <c r="I2024" s="8">
        <v>0.4</v>
      </c>
      <c r="J2024" t="s">
        <v>67</v>
      </c>
      <c r="K2024" t="s">
        <v>12</v>
      </c>
      <c r="L2024">
        <v>1</v>
      </c>
    </row>
    <row r="2025" spans="2:12" x14ac:dyDescent="0.2">
      <c r="B2025" s="5">
        <v>43730.513194444444</v>
      </c>
      <c r="C2025" s="12">
        <f>TIME(HOUR(tblSales[[#This Row],[Datetime]]),MINUTE(tblSales[[#This Row],[Datetime]]), SECOND(tblSales[[#This Row],[Datetime]]))</f>
        <v>0.5131944444444444</v>
      </c>
      <c r="D2025" s="6">
        <f>_xlfn.FLOOR.MATH(tblSales[[#This Row],[Datetime]])</f>
        <v>43730</v>
      </c>
      <c r="E2025">
        <f>YEAR(tblSales[[#This Row],[Datetime]])</f>
        <v>2019</v>
      </c>
      <c r="F2025" t="str">
        <f>TEXT(tblSales[[#This Row],[Datetime]], "mmm")</f>
        <v>Sep</v>
      </c>
      <c r="G2025" t="str">
        <f>TEXT(tblSales[[#This Row],[Datetime]], "ddd")</f>
        <v>Sun</v>
      </c>
      <c r="H2025">
        <f>HOUR(tblSales[[#This Row],[Datetime]])</f>
        <v>12</v>
      </c>
      <c r="I2025" s="8" t="s">
        <v>97</v>
      </c>
      <c r="J2025" t="s">
        <v>67</v>
      </c>
      <c r="K2025" t="s">
        <v>22</v>
      </c>
      <c r="L2025">
        <v>1</v>
      </c>
    </row>
    <row r="2026" spans="2:12" x14ac:dyDescent="0.2">
      <c r="B2026" s="5">
        <v>43730.513194444444</v>
      </c>
      <c r="C2026" s="12">
        <f>TIME(HOUR(tblSales[[#This Row],[Datetime]]),MINUTE(tblSales[[#This Row],[Datetime]]), SECOND(tblSales[[#This Row],[Datetime]]))</f>
        <v>0.5131944444444444</v>
      </c>
      <c r="D2026" s="6">
        <f>_xlfn.FLOOR.MATH(tblSales[[#This Row],[Datetime]])</f>
        <v>43730</v>
      </c>
      <c r="E2026">
        <f>YEAR(tblSales[[#This Row],[Datetime]])</f>
        <v>2019</v>
      </c>
      <c r="F2026" t="str">
        <f>TEXT(tblSales[[#This Row],[Datetime]], "mmm")</f>
        <v>Sep</v>
      </c>
      <c r="G2026" t="str">
        <f>TEXT(tblSales[[#This Row],[Datetime]], "ddd")</f>
        <v>Sun</v>
      </c>
      <c r="H2026">
        <f>HOUR(tblSales[[#This Row],[Datetime]])</f>
        <v>12</v>
      </c>
      <c r="I2026" s="8">
        <v>0.55000000000000004</v>
      </c>
      <c r="J2026" t="s">
        <v>67</v>
      </c>
      <c r="K2026" t="s">
        <v>8</v>
      </c>
      <c r="L2026">
        <v>1</v>
      </c>
    </row>
    <row r="2027" spans="2:12" x14ac:dyDescent="0.2">
      <c r="B2027" s="5">
        <v>43730.513194444444</v>
      </c>
      <c r="C2027" s="12">
        <f>TIME(HOUR(tblSales[[#This Row],[Datetime]]),MINUTE(tblSales[[#This Row],[Datetime]]), SECOND(tblSales[[#This Row],[Datetime]]))</f>
        <v>0.5131944444444444</v>
      </c>
      <c r="D2027" s="6">
        <f>_xlfn.FLOOR.MATH(tblSales[[#This Row],[Datetime]])</f>
        <v>43730</v>
      </c>
      <c r="E2027">
        <f>YEAR(tblSales[[#This Row],[Datetime]])</f>
        <v>2019</v>
      </c>
      <c r="F2027" t="str">
        <f>TEXT(tblSales[[#This Row],[Datetime]], "mmm")</f>
        <v>Sep</v>
      </c>
      <c r="G2027" t="str">
        <f>TEXT(tblSales[[#This Row],[Datetime]], "ddd")</f>
        <v>Sun</v>
      </c>
      <c r="H2027">
        <f>HOUR(tblSales[[#This Row],[Datetime]])</f>
        <v>12</v>
      </c>
      <c r="I2027" s="8">
        <v>1.6</v>
      </c>
      <c r="J2027" t="s">
        <v>67</v>
      </c>
      <c r="K2027" t="s">
        <v>12</v>
      </c>
      <c r="L2027">
        <v>4</v>
      </c>
    </row>
    <row r="2028" spans="2:12" x14ac:dyDescent="0.2">
      <c r="B2028" s="5">
        <v>43730.522916666669</v>
      </c>
      <c r="C2028" s="12">
        <f>TIME(HOUR(tblSales[[#This Row],[Datetime]]),MINUTE(tblSales[[#This Row],[Datetime]]), SECOND(tblSales[[#This Row],[Datetime]]))</f>
        <v>0.5229166666666667</v>
      </c>
      <c r="D2028" s="6">
        <f>_xlfn.FLOOR.MATH(tblSales[[#This Row],[Datetime]])</f>
        <v>43730</v>
      </c>
      <c r="E2028">
        <f>YEAR(tblSales[[#This Row],[Datetime]])</f>
        <v>2019</v>
      </c>
      <c r="F2028" t="str">
        <f>TEXT(tblSales[[#This Row],[Datetime]], "mmm")</f>
        <v>Sep</v>
      </c>
      <c r="G2028" t="str">
        <f>TEXT(tblSales[[#This Row],[Datetime]], "ddd")</f>
        <v>Sun</v>
      </c>
      <c r="H2028">
        <f>HOUR(tblSales[[#This Row],[Datetime]])</f>
        <v>12</v>
      </c>
      <c r="I2028" s="8" t="s">
        <v>97</v>
      </c>
      <c r="J2028" t="s">
        <v>67</v>
      </c>
      <c r="K2028" t="s">
        <v>22</v>
      </c>
      <c r="L2028">
        <v>1</v>
      </c>
    </row>
    <row r="2029" spans="2:12" x14ac:dyDescent="0.2">
      <c r="B2029" s="5">
        <v>43730.522916666669</v>
      </c>
      <c r="C2029" s="12">
        <f>TIME(HOUR(tblSales[[#This Row],[Datetime]]),MINUTE(tblSales[[#This Row],[Datetime]]), SECOND(tblSales[[#This Row],[Datetime]]))</f>
        <v>0.5229166666666667</v>
      </c>
      <c r="D2029" s="6">
        <f>_xlfn.FLOOR.MATH(tblSales[[#This Row],[Datetime]])</f>
        <v>43730</v>
      </c>
      <c r="E2029">
        <f>YEAR(tblSales[[#This Row],[Datetime]])</f>
        <v>2019</v>
      </c>
      <c r="F2029" t="str">
        <f>TEXT(tblSales[[#This Row],[Datetime]], "mmm")</f>
        <v>Sep</v>
      </c>
      <c r="G2029" t="str">
        <f>TEXT(tblSales[[#This Row],[Datetime]], "ddd")</f>
        <v>Sun</v>
      </c>
      <c r="H2029">
        <f>HOUR(tblSales[[#This Row],[Datetime]])</f>
        <v>12</v>
      </c>
      <c r="I2029" s="8">
        <v>0.45</v>
      </c>
      <c r="J2029" t="s">
        <v>67</v>
      </c>
      <c r="K2029" t="s">
        <v>17</v>
      </c>
      <c r="L2029">
        <v>1</v>
      </c>
    </row>
    <row r="2030" spans="2:12" x14ac:dyDescent="0.2">
      <c r="B2030" s="5">
        <v>43730.522916666669</v>
      </c>
      <c r="C2030" s="12">
        <f>TIME(HOUR(tblSales[[#This Row],[Datetime]]),MINUTE(tblSales[[#This Row],[Datetime]]), SECOND(tblSales[[#This Row],[Datetime]]))</f>
        <v>0.5229166666666667</v>
      </c>
      <c r="D2030" s="6">
        <f>_xlfn.FLOOR.MATH(tblSales[[#This Row],[Datetime]])</f>
        <v>43730</v>
      </c>
      <c r="E2030">
        <f>YEAR(tblSales[[#This Row],[Datetime]])</f>
        <v>2019</v>
      </c>
      <c r="F2030" t="str">
        <f>TEXT(tblSales[[#This Row],[Datetime]], "mmm")</f>
        <v>Sep</v>
      </c>
      <c r="G2030" t="str">
        <f>TEXT(tblSales[[#This Row],[Datetime]], "ddd")</f>
        <v>Sun</v>
      </c>
      <c r="H2030">
        <f>HOUR(tblSales[[#This Row],[Datetime]])</f>
        <v>12</v>
      </c>
      <c r="I2030" s="8">
        <v>5</v>
      </c>
      <c r="J2030" t="s">
        <v>67</v>
      </c>
      <c r="K2030" t="s">
        <v>11</v>
      </c>
      <c r="L2030">
        <v>2</v>
      </c>
    </row>
    <row r="2031" spans="2:12" x14ac:dyDescent="0.2">
      <c r="B2031" s="5">
        <v>43730.535416666666</v>
      </c>
      <c r="C2031" s="12">
        <f>TIME(HOUR(tblSales[[#This Row],[Datetime]]),MINUTE(tblSales[[#This Row],[Datetime]]), SECOND(tblSales[[#This Row],[Datetime]]))</f>
        <v>0.53541666666666665</v>
      </c>
      <c r="D2031" s="6">
        <f>_xlfn.FLOOR.MATH(tblSales[[#This Row],[Datetime]])</f>
        <v>43730</v>
      </c>
      <c r="E2031">
        <f>YEAR(tblSales[[#This Row],[Datetime]])</f>
        <v>2019</v>
      </c>
      <c r="F2031" t="str">
        <f>TEXT(tblSales[[#This Row],[Datetime]], "mmm")</f>
        <v>Sep</v>
      </c>
      <c r="G2031" t="str">
        <f>TEXT(tblSales[[#This Row],[Datetime]], "ddd")</f>
        <v>Sun</v>
      </c>
      <c r="H2031">
        <f>HOUR(tblSales[[#This Row],[Datetime]])</f>
        <v>12</v>
      </c>
      <c r="I2031" s="8" t="s">
        <v>97</v>
      </c>
      <c r="J2031" t="s">
        <v>67</v>
      </c>
      <c r="K2031" t="s">
        <v>22</v>
      </c>
      <c r="L2031">
        <v>1</v>
      </c>
    </row>
    <row r="2032" spans="2:12" x14ac:dyDescent="0.2">
      <c r="B2032" s="5">
        <v>43730.535416666666</v>
      </c>
      <c r="C2032" s="12">
        <f>TIME(HOUR(tblSales[[#This Row],[Datetime]]),MINUTE(tblSales[[#This Row],[Datetime]]), SECOND(tblSales[[#This Row],[Datetime]]))</f>
        <v>0.53541666666666665</v>
      </c>
      <c r="D2032" s="6">
        <f>_xlfn.FLOOR.MATH(tblSales[[#This Row],[Datetime]])</f>
        <v>43730</v>
      </c>
      <c r="E2032">
        <f>YEAR(tblSales[[#This Row],[Datetime]])</f>
        <v>2019</v>
      </c>
      <c r="F2032" t="str">
        <f>TEXT(tblSales[[#This Row],[Datetime]], "mmm")</f>
        <v>Sep</v>
      </c>
      <c r="G2032" t="str">
        <f>TEXT(tblSales[[#This Row],[Datetime]], "ddd")</f>
        <v>Sun</v>
      </c>
      <c r="H2032">
        <f>HOUR(tblSales[[#This Row],[Datetime]])</f>
        <v>12</v>
      </c>
      <c r="I2032" s="8">
        <v>0.45</v>
      </c>
      <c r="J2032" t="s">
        <v>67</v>
      </c>
      <c r="K2032" t="s">
        <v>17</v>
      </c>
      <c r="L2032">
        <v>1</v>
      </c>
    </row>
    <row r="2033" spans="2:12" x14ac:dyDescent="0.2">
      <c r="B2033" s="5">
        <v>43730.535416666666</v>
      </c>
      <c r="C2033" s="12">
        <f>TIME(HOUR(tblSales[[#This Row],[Datetime]]),MINUTE(tblSales[[#This Row],[Datetime]]), SECOND(tblSales[[#This Row],[Datetime]]))</f>
        <v>0.53541666666666665</v>
      </c>
      <c r="D2033" s="6">
        <f>_xlfn.FLOOR.MATH(tblSales[[#This Row],[Datetime]])</f>
        <v>43730</v>
      </c>
      <c r="E2033">
        <f>YEAR(tblSales[[#This Row],[Datetime]])</f>
        <v>2019</v>
      </c>
      <c r="F2033" t="str">
        <f>TEXT(tblSales[[#This Row],[Datetime]], "mmm")</f>
        <v>Sep</v>
      </c>
      <c r="G2033" t="str">
        <f>TEXT(tblSales[[#This Row],[Datetime]], "ddd")</f>
        <v>Sun</v>
      </c>
      <c r="H2033">
        <f>HOUR(tblSales[[#This Row],[Datetime]])</f>
        <v>12</v>
      </c>
      <c r="I2033" s="8">
        <v>0.55000000000000004</v>
      </c>
      <c r="J2033" t="s">
        <v>67</v>
      </c>
      <c r="K2033" t="s">
        <v>19</v>
      </c>
      <c r="L2033">
        <v>1</v>
      </c>
    </row>
    <row r="2034" spans="2:12" x14ac:dyDescent="0.2">
      <c r="B2034" s="5">
        <v>43730.537499999999</v>
      </c>
      <c r="C2034" s="12">
        <f>TIME(HOUR(tblSales[[#This Row],[Datetime]]),MINUTE(tblSales[[#This Row],[Datetime]]), SECOND(tblSales[[#This Row],[Datetime]]))</f>
        <v>0.53749999999999998</v>
      </c>
      <c r="D2034" s="6">
        <f>_xlfn.FLOOR.MATH(tblSales[[#This Row],[Datetime]])</f>
        <v>43730</v>
      </c>
      <c r="E2034">
        <f>YEAR(tblSales[[#This Row],[Datetime]])</f>
        <v>2019</v>
      </c>
      <c r="F2034" t="str">
        <f>TEXT(tblSales[[#This Row],[Datetime]], "mmm")</f>
        <v>Sep</v>
      </c>
      <c r="G2034" t="str">
        <f>TEXT(tblSales[[#This Row],[Datetime]], "ddd")</f>
        <v>Sun</v>
      </c>
      <c r="H2034">
        <f>HOUR(tblSales[[#This Row],[Datetime]])</f>
        <v>12</v>
      </c>
      <c r="I2034" s="8">
        <v>4</v>
      </c>
      <c r="J2034" t="s">
        <v>67</v>
      </c>
      <c r="K2034" t="s">
        <v>25</v>
      </c>
      <c r="L2034">
        <v>1</v>
      </c>
    </row>
    <row r="2035" spans="2:12" x14ac:dyDescent="0.2">
      <c r="B2035" s="5">
        <v>43730.537499999999</v>
      </c>
      <c r="C2035" s="12">
        <f>TIME(HOUR(tblSales[[#This Row],[Datetime]]),MINUTE(tblSales[[#This Row],[Datetime]]), SECOND(tblSales[[#This Row],[Datetime]]))</f>
        <v>0.53749999999999998</v>
      </c>
      <c r="D2035" s="6">
        <f>_xlfn.FLOOR.MATH(tblSales[[#This Row],[Datetime]])</f>
        <v>43730</v>
      </c>
      <c r="E2035">
        <f>YEAR(tblSales[[#This Row],[Datetime]])</f>
        <v>2019</v>
      </c>
      <c r="F2035" t="str">
        <f>TEXT(tblSales[[#This Row],[Datetime]], "mmm")</f>
        <v>Sep</v>
      </c>
      <c r="G2035" t="str">
        <f>TEXT(tblSales[[#This Row],[Datetime]], "ddd")</f>
        <v>Sun</v>
      </c>
      <c r="H2035">
        <f>HOUR(tblSales[[#This Row],[Datetime]])</f>
        <v>12</v>
      </c>
      <c r="I2035" s="8" t="s">
        <v>97</v>
      </c>
      <c r="J2035" t="s">
        <v>67</v>
      </c>
      <c r="K2035" t="s">
        <v>22</v>
      </c>
      <c r="L2035">
        <v>1</v>
      </c>
    </row>
    <row r="2036" spans="2:12" x14ac:dyDescent="0.2">
      <c r="B2036" s="5">
        <v>43730.537499999999</v>
      </c>
      <c r="C2036" s="12">
        <f>TIME(HOUR(tblSales[[#This Row],[Datetime]]),MINUTE(tblSales[[#This Row],[Datetime]]), SECOND(tblSales[[#This Row],[Datetime]]))</f>
        <v>0.53749999999999998</v>
      </c>
      <c r="D2036" s="6">
        <f>_xlfn.FLOOR.MATH(tblSales[[#This Row],[Datetime]])</f>
        <v>43730</v>
      </c>
      <c r="E2036">
        <f>YEAR(tblSales[[#This Row],[Datetime]])</f>
        <v>2019</v>
      </c>
      <c r="F2036" t="str">
        <f>TEXT(tblSales[[#This Row],[Datetime]], "mmm")</f>
        <v>Sep</v>
      </c>
      <c r="G2036" t="str">
        <f>TEXT(tblSales[[#This Row],[Datetime]], "ddd")</f>
        <v>Sun</v>
      </c>
      <c r="H2036">
        <f>HOUR(tblSales[[#This Row],[Datetime]])</f>
        <v>12</v>
      </c>
      <c r="I2036" s="8">
        <v>1.6500000000000001</v>
      </c>
      <c r="J2036" t="s">
        <v>67</v>
      </c>
      <c r="K2036" t="s">
        <v>8</v>
      </c>
      <c r="L2036">
        <v>3</v>
      </c>
    </row>
    <row r="2037" spans="2:12" x14ac:dyDescent="0.2">
      <c r="B2037" s="5">
        <v>43730.538888888892</v>
      </c>
      <c r="C2037" s="12">
        <f>TIME(HOUR(tblSales[[#This Row],[Datetime]]),MINUTE(tblSales[[#This Row],[Datetime]]), SECOND(tblSales[[#This Row],[Datetime]]))</f>
        <v>0.53888888888888886</v>
      </c>
      <c r="D2037" s="6">
        <f>_xlfn.FLOOR.MATH(tblSales[[#This Row],[Datetime]])</f>
        <v>43730</v>
      </c>
      <c r="E2037">
        <f>YEAR(tblSales[[#This Row],[Datetime]])</f>
        <v>2019</v>
      </c>
      <c r="F2037" t="str">
        <f>TEXT(tblSales[[#This Row],[Datetime]], "mmm")</f>
        <v>Sep</v>
      </c>
      <c r="G2037" t="str">
        <f>TEXT(tblSales[[#This Row],[Datetime]], "ddd")</f>
        <v>Sun</v>
      </c>
      <c r="H2037">
        <f>HOUR(tblSales[[#This Row],[Datetime]])</f>
        <v>12</v>
      </c>
      <c r="I2037" s="8" t="s">
        <v>97</v>
      </c>
      <c r="J2037" t="s">
        <v>67</v>
      </c>
      <c r="K2037" t="s">
        <v>22</v>
      </c>
      <c r="L2037">
        <v>2</v>
      </c>
    </row>
    <row r="2038" spans="2:12" x14ac:dyDescent="0.2">
      <c r="B2038" s="5">
        <v>43730.538888888892</v>
      </c>
      <c r="C2038" s="12">
        <f>TIME(HOUR(tblSales[[#This Row],[Datetime]]),MINUTE(tblSales[[#This Row],[Datetime]]), SECOND(tblSales[[#This Row],[Datetime]]))</f>
        <v>0.53888888888888886</v>
      </c>
      <c r="D2038" s="6">
        <f>_xlfn.FLOOR.MATH(tblSales[[#This Row],[Datetime]])</f>
        <v>43730</v>
      </c>
      <c r="E2038">
        <f>YEAR(tblSales[[#This Row],[Datetime]])</f>
        <v>2019</v>
      </c>
      <c r="F2038" t="str">
        <f>TEXT(tblSales[[#This Row],[Datetime]], "mmm")</f>
        <v>Sep</v>
      </c>
      <c r="G2038" t="str">
        <f>TEXT(tblSales[[#This Row],[Datetime]], "ddd")</f>
        <v>Sun</v>
      </c>
      <c r="H2038">
        <f>HOUR(tblSales[[#This Row],[Datetime]])</f>
        <v>12</v>
      </c>
      <c r="I2038" s="8">
        <v>0.55000000000000004</v>
      </c>
      <c r="J2038" t="s">
        <v>67</v>
      </c>
      <c r="K2038" t="s">
        <v>8</v>
      </c>
      <c r="L2038">
        <v>1</v>
      </c>
    </row>
    <row r="2039" spans="2:12" x14ac:dyDescent="0.2">
      <c r="B2039" s="5">
        <v>43730.542361111111</v>
      </c>
      <c r="C2039" s="12">
        <f>TIME(HOUR(tblSales[[#This Row],[Datetime]]),MINUTE(tblSales[[#This Row],[Datetime]]), SECOND(tblSales[[#This Row],[Datetime]]))</f>
        <v>0.54236111111111118</v>
      </c>
      <c r="D2039" s="6">
        <f>_xlfn.FLOOR.MATH(tblSales[[#This Row],[Datetime]])</f>
        <v>43730</v>
      </c>
      <c r="E2039">
        <f>YEAR(tblSales[[#This Row],[Datetime]])</f>
        <v>2019</v>
      </c>
      <c r="F2039" t="str">
        <f>TEXT(tblSales[[#This Row],[Datetime]], "mmm")</f>
        <v>Sep</v>
      </c>
      <c r="G2039" t="str">
        <f>TEXT(tblSales[[#This Row],[Datetime]], "ddd")</f>
        <v>Sun</v>
      </c>
      <c r="H2039">
        <f>HOUR(tblSales[[#This Row],[Datetime]])</f>
        <v>13</v>
      </c>
      <c r="I2039" s="8">
        <v>0.4</v>
      </c>
      <c r="J2039" t="s">
        <v>67</v>
      </c>
      <c r="K2039" t="s">
        <v>14</v>
      </c>
      <c r="L2039">
        <v>1</v>
      </c>
    </row>
    <row r="2040" spans="2:12" x14ac:dyDescent="0.2">
      <c r="B2040" s="5">
        <v>43730.542361111111</v>
      </c>
      <c r="C2040" s="12">
        <f>TIME(HOUR(tblSales[[#This Row],[Datetime]]),MINUTE(tblSales[[#This Row],[Datetime]]), SECOND(tblSales[[#This Row],[Datetime]]))</f>
        <v>0.54236111111111118</v>
      </c>
      <c r="D2040" s="6">
        <f>_xlfn.FLOOR.MATH(tblSales[[#This Row],[Datetime]])</f>
        <v>43730</v>
      </c>
      <c r="E2040">
        <f>YEAR(tblSales[[#This Row],[Datetime]])</f>
        <v>2019</v>
      </c>
      <c r="F2040" t="str">
        <f>TEXT(tblSales[[#This Row],[Datetime]], "mmm")</f>
        <v>Sep</v>
      </c>
      <c r="G2040" t="str">
        <f>TEXT(tblSales[[#This Row],[Datetime]], "ddd")</f>
        <v>Sun</v>
      </c>
      <c r="H2040">
        <f>HOUR(tblSales[[#This Row],[Datetime]])</f>
        <v>13</v>
      </c>
      <c r="I2040" s="8">
        <v>1.79</v>
      </c>
      <c r="J2040" t="s">
        <v>67</v>
      </c>
      <c r="K2040" t="s">
        <v>13</v>
      </c>
      <c r="L2040">
        <v>1</v>
      </c>
    </row>
    <row r="2041" spans="2:12" x14ac:dyDescent="0.2">
      <c r="B2041" s="5">
        <v>43730.542361111111</v>
      </c>
      <c r="C2041" s="12">
        <f>TIME(HOUR(tblSales[[#This Row],[Datetime]]),MINUTE(tblSales[[#This Row],[Datetime]]), SECOND(tblSales[[#This Row],[Datetime]]))</f>
        <v>0.54236111111111118</v>
      </c>
      <c r="D2041" s="6">
        <f>_xlfn.FLOOR.MATH(tblSales[[#This Row],[Datetime]])</f>
        <v>43730</v>
      </c>
      <c r="E2041">
        <f>YEAR(tblSales[[#This Row],[Datetime]])</f>
        <v>2019</v>
      </c>
      <c r="F2041" t="str">
        <f>TEXT(tblSales[[#This Row],[Datetime]], "mmm")</f>
        <v>Sep</v>
      </c>
      <c r="G2041" t="str">
        <f>TEXT(tblSales[[#This Row],[Datetime]], "ddd")</f>
        <v>Sun</v>
      </c>
      <c r="H2041">
        <f>HOUR(tblSales[[#This Row],[Datetime]])</f>
        <v>13</v>
      </c>
      <c r="I2041" s="8">
        <v>1.1000000000000001</v>
      </c>
      <c r="J2041" t="s">
        <v>67</v>
      </c>
      <c r="K2041" t="s">
        <v>19</v>
      </c>
      <c r="L2041">
        <v>2</v>
      </c>
    </row>
    <row r="2042" spans="2:12" x14ac:dyDescent="0.2">
      <c r="B2042" s="5">
        <v>43731.475694444445</v>
      </c>
      <c r="C2042" s="12">
        <f>TIME(HOUR(tblSales[[#This Row],[Datetime]]),MINUTE(tblSales[[#This Row],[Datetime]]), SECOND(tblSales[[#This Row],[Datetime]]))</f>
        <v>0.47569444444444442</v>
      </c>
      <c r="D2042" s="6">
        <f>_xlfn.FLOOR.MATH(tblSales[[#This Row],[Datetime]])</f>
        <v>43731</v>
      </c>
      <c r="E2042">
        <f>YEAR(tblSales[[#This Row],[Datetime]])</f>
        <v>2019</v>
      </c>
      <c r="F2042" t="str">
        <f>TEXT(tblSales[[#This Row],[Datetime]], "mmm")</f>
        <v>Sep</v>
      </c>
      <c r="G2042" t="str">
        <f>TEXT(tblSales[[#This Row],[Datetime]], "ddd")</f>
        <v>Mon</v>
      </c>
      <c r="H2042">
        <f>HOUR(tblSales[[#This Row],[Datetime]])</f>
        <v>11</v>
      </c>
      <c r="I2042" s="8" t="s">
        <v>97</v>
      </c>
      <c r="J2042" t="s">
        <v>67</v>
      </c>
      <c r="K2042" t="s">
        <v>22</v>
      </c>
      <c r="L2042">
        <v>1</v>
      </c>
    </row>
    <row r="2043" spans="2:12" x14ac:dyDescent="0.2">
      <c r="B2043" s="5">
        <v>43731.475694444445</v>
      </c>
      <c r="C2043" s="12">
        <f>TIME(HOUR(tblSales[[#This Row],[Datetime]]),MINUTE(tblSales[[#This Row],[Datetime]]), SECOND(tblSales[[#This Row],[Datetime]]))</f>
        <v>0.47569444444444442</v>
      </c>
      <c r="D2043" s="6">
        <f>_xlfn.FLOOR.MATH(tblSales[[#This Row],[Datetime]])</f>
        <v>43731</v>
      </c>
      <c r="E2043">
        <f>YEAR(tblSales[[#This Row],[Datetime]])</f>
        <v>2019</v>
      </c>
      <c r="F2043" t="str">
        <f>TEXT(tblSales[[#This Row],[Datetime]], "mmm")</f>
        <v>Sep</v>
      </c>
      <c r="G2043" t="str">
        <f>TEXT(tblSales[[#This Row],[Datetime]], "ddd")</f>
        <v>Mon</v>
      </c>
      <c r="H2043">
        <f>HOUR(tblSales[[#This Row],[Datetime]])</f>
        <v>11</v>
      </c>
      <c r="I2043" s="8">
        <v>0.55000000000000004</v>
      </c>
      <c r="J2043" t="s">
        <v>67</v>
      </c>
      <c r="K2043" t="s">
        <v>8</v>
      </c>
      <c r="L2043">
        <v>1</v>
      </c>
    </row>
    <row r="2044" spans="2:12" x14ac:dyDescent="0.2">
      <c r="B2044" s="5">
        <v>43731.475694444445</v>
      </c>
      <c r="C2044" s="12">
        <f>TIME(HOUR(tblSales[[#This Row],[Datetime]]),MINUTE(tblSales[[#This Row],[Datetime]]), SECOND(tblSales[[#This Row],[Datetime]]))</f>
        <v>0.47569444444444442</v>
      </c>
      <c r="D2044" s="6">
        <f>_xlfn.FLOOR.MATH(tblSales[[#This Row],[Datetime]])</f>
        <v>43731</v>
      </c>
      <c r="E2044">
        <f>YEAR(tblSales[[#This Row],[Datetime]])</f>
        <v>2019</v>
      </c>
      <c r="F2044" t="str">
        <f>TEXT(tblSales[[#This Row],[Datetime]], "mmm")</f>
        <v>Sep</v>
      </c>
      <c r="G2044" t="str">
        <f>TEXT(tblSales[[#This Row],[Datetime]], "ddd")</f>
        <v>Mon</v>
      </c>
      <c r="H2044">
        <f>HOUR(tblSales[[#This Row],[Datetime]])</f>
        <v>11</v>
      </c>
      <c r="I2044" s="8">
        <v>0.4</v>
      </c>
      <c r="J2044" t="s">
        <v>67</v>
      </c>
      <c r="K2044" t="s">
        <v>12</v>
      </c>
      <c r="L2044">
        <v>1</v>
      </c>
    </row>
    <row r="2045" spans="2:12" x14ac:dyDescent="0.2">
      <c r="B2045" s="5">
        <v>43731.475694444445</v>
      </c>
      <c r="C2045" s="12">
        <f>TIME(HOUR(tblSales[[#This Row],[Datetime]]),MINUTE(tblSales[[#This Row],[Datetime]]), SECOND(tblSales[[#This Row],[Datetime]]))</f>
        <v>0.47569444444444442</v>
      </c>
      <c r="D2045" s="6">
        <f>_xlfn.FLOOR.MATH(tblSales[[#This Row],[Datetime]])</f>
        <v>43731</v>
      </c>
      <c r="E2045">
        <f>YEAR(tblSales[[#This Row],[Datetime]])</f>
        <v>2019</v>
      </c>
      <c r="F2045" t="str">
        <f>TEXT(tblSales[[#This Row],[Datetime]], "mmm")</f>
        <v>Sep</v>
      </c>
      <c r="G2045" t="str">
        <f>TEXT(tblSales[[#This Row],[Datetime]], "ddd")</f>
        <v>Mon</v>
      </c>
      <c r="H2045">
        <f>HOUR(tblSales[[#This Row],[Datetime]])</f>
        <v>11</v>
      </c>
      <c r="I2045" s="8">
        <v>2.5</v>
      </c>
      <c r="J2045" t="s">
        <v>67</v>
      </c>
      <c r="K2045" t="s">
        <v>11</v>
      </c>
      <c r="L2045">
        <v>1</v>
      </c>
    </row>
    <row r="2046" spans="2:12" x14ac:dyDescent="0.2">
      <c r="B2046" s="5">
        <v>43731.505555555559</v>
      </c>
      <c r="C2046" s="12">
        <f>TIME(HOUR(tblSales[[#This Row],[Datetime]]),MINUTE(tblSales[[#This Row],[Datetime]]), SECOND(tblSales[[#This Row],[Datetime]]))</f>
        <v>0.50555555555555554</v>
      </c>
      <c r="D2046" s="6">
        <f>_xlfn.FLOOR.MATH(tblSales[[#This Row],[Datetime]])</f>
        <v>43731</v>
      </c>
      <c r="E2046">
        <f>YEAR(tblSales[[#This Row],[Datetime]])</f>
        <v>2019</v>
      </c>
      <c r="F2046" t="str">
        <f>TEXT(tblSales[[#This Row],[Datetime]], "mmm")</f>
        <v>Sep</v>
      </c>
      <c r="G2046" t="str">
        <f>TEXT(tblSales[[#This Row],[Datetime]], "ddd")</f>
        <v>Mon</v>
      </c>
      <c r="H2046">
        <f>HOUR(tblSales[[#This Row],[Datetime]])</f>
        <v>12</v>
      </c>
      <c r="I2046" s="8" t="s">
        <v>97</v>
      </c>
      <c r="J2046" t="s">
        <v>67</v>
      </c>
      <c r="K2046" t="s">
        <v>22</v>
      </c>
      <c r="L2046">
        <v>1</v>
      </c>
    </row>
    <row r="2047" spans="2:12" x14ac:dyDescent="0.2">
      <c r="B2047" s="5">
        <v>43731.505555555559</v>
      </c>
      <c r="C2047" s="12">
        <f>TIME(HOUR(tblSales[[#This Row],[Datetime]]),MINUTE(tblSales[[#This Row],[Datetime]]), SECOND(tblSales[[#This Row],[Datetime]]))</f>
        <v>0.50555555555555554</v>
      </c>
      <c r="D2047" s="6">
        <f>_xlfn.FLOOR.MATH(tblSales[[#This Row],[Datetime]])</f>
        <v>43731</v>
      </c>
      <c r="E2047">
        <f>YEAR(tblSales[[#This Row],[Datetime]])</f>
        <v>2019</v>
      </c>
      <c r="F2047" t="str">
        <f>TEXT(tblSales[[#This Row],[Datetime]], "mmm")</f>
        <v>Sep</v>
      </c>
      <c r="G2047" t="str">
        <f>TEXT(tblSales[[#This Row],[Datetime]], "ddd")</f>
        <v>Mon</v>
      </c>
      <c r="H2047">
        <f>HOUR(tblSales[[#This Row],[Datetime]])</f>
        <v>12</v>
      </c>
      <c r="I2047" s="8">
        <v>0.25</v>
      </c>
      <c r="J2047" t="s">
        <v>67</v>
      </c>
      <c r="K2047" t="s">
        <v>10</v>
      </c>
      <c r="L2047">
        <v>1</v>
      </c>
    </row>
    <row r="2048" spans="2:12" x14ac:dyDescent="0.2">
      <c r="B2048" s="5">
        <v>43731.505555555559</v>
      </c>
      <c r="C2048" s="12">
        <f>TIME(HOUR(tblSales[[#This Row],[Datetime]]),MINUTE(tblSales[[#This Row],[Datetime]]), SECOND(tblSales[[#This Row],[Datetime]]))</f>
        <v>0.50555555555555554</v>
      </c>
      <c r="D2048" s="6">
        <f>_xlfn.FLOOR.MATH(tblSales[[#This Row],[Datetime]])</f>
        <v>43731</v>
      </c>
      <c r="E2048">
        <f>YEAR(tblSales[[#This Row],[Datetime]])</f>
        <v>2019</v>
      </c>
      <c r="F2048" t="str">
        <f>TEXT(tblSales[[#This Row],[Datetime]], "mmm")</f>
        <v>Sep</v>
      </c>
      <c r="G2048" t="str">
        <f>TEXT(tblSales[[#This Row],[Datetime]], "ddd")</f>
        <v>Mon</v>
      </c>
      <c r="H2048">
        <f>HOUR(tblSales[[#This Row],[Datetime]])</f>
        <v>12</v>
      </c>
      <c r="I2048" s="8">
        <v>0.55000000000000004</v>
      </c>
      <c r="J2048" t="s">
        <v>67</v>
      </c>
      <c r="K2048" t="s">
        <v>19</v>
      </c>
      <c r="L2048">
        <v>1</v>
      </c>
    </row>
    <row r="2049" spans="2:12" x14ac:dyDescent="0.2">
      <c r="B2049" s="5">
        <v>43731.529861111114</v>
      </c>
      <c r="C2049" s="12">
        <f>TIME(HOUR(tblSales[[#This Row],[Datetime]]),MINUTE(tblSales[[#This Row],[Datetime]]), SECOND(tblSales[[#This Row],[Datetime]]))</f>
        <v>0.52986111111111112</v>
      </c>
      <c r="D2049" s="6">
        <f>_xlfn.FLOOR.MATH(tblSales[[#This Row],[Datetime]])</f>
        <v>43731</v>
      </c>
      <c r="E2049">
        <f>YEAR(tblSales[[#This Row],[Datetime]])</f>
        <v>2019</v>
      </c>
      <c r="F2049" t="str">
        <f>TEXT(tblSales[[#This Row],[Datetime]], "mmm")</f>
        <v>Sep</v>
      </c>
      <c r="G2049" t="str">
        <f>TEXT(tblSales[[#This Row],[Datetime]], "ddd")</f>
        <v>Mon</v>
      </c>
      <c r="H2049">
        <f>HOUR(tblSales[[#This Row],[Datetime]])</f>
        <v>12</v>
      </c>
      <c r="I2049" s="8">
        <v>4</v>
      </c>
      <c r="J2049" t="s">
        <v>67</v>
      </c>
      <c r="K2049" t="s">
        <v>25</v>
      </c>
      <c r="L2049">
        <v>1</v>
      </c>
    </row>
    <row r="2050" spans="2:12" x14ac:dyDescent="0.2">
      <c r="B2050" s="5">
        <v>43731.529861111114</v>
      </c>
      <c r="C2050" s="12">
        <f>TIME(HOUR(tblSales[[#This Row],[Datetime]]),MINUTE(tblSales[[#This Row],[Datetime]]), SECOND(tblSales[[#This Row],[Datetime]]))</f>
        <v>0.52986111111111112</v>
      </c>
      <c r="D2050" s="6">
        <f>_xlfn.FLOOR.MATH(tblSales[[#This Row],[Datetime]])</f>
        <v>43731</v>
      </c>
      <c r="E2050">
        <f>YEAR(tblSales[[#This Row],[Datetime]])</f>
        <v>2019</v>
      </c>
      <c r="F2050" t="str">
        <f>TEXT(tblSales[[#This Row],[Datetime]], "mmm")</f>
        <v>Sep</v>
      </c>
      <c r="G2050" t="str">
        <f>TEXT(tblSales[[#This Row],[Datetime]], "ddd")</f>
        <v>Mon</v>
      </c>
      <c r="H2050">
        <f>HOUR(tblSales[[#This Row],[Datetime]])</f>
        <v>12</v>
      </c>
      <c r="I2050" s="8">
        <v>0.25</v>
      </c>
      <c r="J2050" t="s">
        <v>67</v>
      </c>
      <c r="K2050" t="s">
        <v>10</v>
      </c>
      <c r="L2050">
        <v>1</v>
      </c>
    </row>
    <row r="2051" spans="2:12" x14ac:dyDescent="0.2">
      <c r="B2051" s="5">
        <v>43731.529861111114</v>
      </c>
      <c r="C2051" s="12">
        <f>TIME(HOUR(tblSales[[#This Row],[Datetime]]),MINUTE(tblSales[[#This Row],[Datetime]]), SECOND(tblSales[[#This Row],[Datetime]]))</f>
        <v>0.52986111111111112</v>
      </c>
      <c r="D2051" s="6">
        <f>_xlfn.FLOOR.MATH(tblSales[[#This Row],[Datetime]])</f>
        <v>43731</v>
      </c>
      <c r="E2051">
        <f>YEAR(tblSales[[#This Row],[Datetime]])</f>
        <v>2019</v>
      </c>
      <c r="F2051" t="str">
        <f>TEXT(tblSales[[#This Row],[Datetime]], "mmm")</f>
        <v>Sep</v>
      </c>
      <c r="G2051" t="str">
        <f>TEXT(tblSales[[#This Row],[Datetime]], "ddd")</f>
        <v>Mon</v>
      </c>
      <c r="H2051">
        <f>HOUR(tblSales[[#This Row],[Datetime]])</f>
        <v>12</v>
      </c>
      <c r="I2051" s="8">
        <v>0.55000000000000004</v>
      </c>
      <c r="J2051" t="s">
        <v>67</v>
      </c>
      <c r="K2051" t="s">
        <v>19</v>
      </c>
      <c r="L2051">
        <v>1</v>
      </c>
    </row>
    <row r="2052" spans="2:12" x14ac:dyDescent="0.2">
      <c r="B2052" s="5">
        <v>43731.556944444441</v>
      </c>
      <c r="C2052" s="12">
        <f>TIME(HOUR(tblSales[[#This Row],[Datetime]]),MINUTE(tblSales[[#This Row],[Datetime]]), SECOND(tblSales[[#This Row],[Datetime]]))</f>
        <v>0.55694444444444446</v>
      </c>
      <c r="D2052" s="6">
        <f>_xlfn.FLOOR.MATH(tblSales[[#This Row],[Datetime]])</f>
        <v>43731</v>
      </c>
      <c r="E2052">
        <f>YEAR(tblSales[[#This Row],[Datetime]])</f>
        <v>2019</v>
      </c>
      <c r="F2052" t="str">
        <f>TEXT(tblSales[[#This Row],[Datetime]], "mmm")</f>
        <v>Sep</v>
      </c>
      <c r="G2052" t="str">
        <f>TEXT(tblSales[[#This Row],[Datetime]], "ddd")</f>
        <v>Mon</v>
      </c>
      <c r="H2052">
        <f>HOUR(tblSales[[#This Row],[Datetime]])</f>
        <v>13</v>
      </c>
      <c r="I2052" s="8" t="s">
        <v>97</v>
      </c>
      <c r="J2052" t="s">
        <v>67</v>
      </c>
      <c r="K2052" t="s">
        <v>22</v>
      </c>
      <c r="L2052">
        <v>1</v>
      </c>
    </row>
    <row r="2053" spans="2:12" x14ac:dyDescent="0.2">
      <c r="B2053" s="5">
        <v>43731.556944444441</v>
      </c>
      <c r="C2053" s="12">
        <f>TIME(HOUR(tblSales[[#This Row],[Datetime]]),MINUTE(tblSales[[#This Row],[Datetime]]), SECOND(tblSales[[#This Row],[Datetime]]))</f>
        <v>0.55694444444444446</v>
      </c>
      <c r="D2053" s="6">
        <f>_xlfn.FLOOR.MATH(tblSales[[#This Row],[Datetime]])</f>
        <v>43731</v>
      </c>
      <c r="E2053">
        <f>YEAR(tblSales[[#This Row],[Datetime]])</f>
        <v>2019</v>
      </c>
      <c r="F2053" t="str">
        <f>TEXT(tblSales[[#This Row],[Datetime]], "mmm")</f>
        <v>Sep</v>
      </c>
      <c r="G2053" t="str">
        <f>TEXT(tblSales[[#This Row],[Datetime]], "ddd")</f>
        <v>Mon</v>
      </c>
      <c r="H2053">
        <f>HOUR(tblSales[[#This Row],[Datetime]])</f>
        <v>13</v>
      </c>
      <c r="I2053" s="8">
        <v>0.25</v>
      </c>
      <c r="J2053" t="s">
        <v>67</v>
      </c>
      <c r="K2053" t="s">
        <v>10</v>
      </c>
      <c r="L2053">
        <v>1</v>
      </c>
    </row>
    <row r="2054" spans="2:12" x14ac:dyDescent="0.2">
      <c r="B2054" s="5">
        <v>43731.556944444441</v>
      </c>
      <c r="C2054" s="12">
        <f>TIME(HOUR(tblSales[[#This Row],[Datetime]]),MINUTE(tblSales[[#This Row],[Datetime]]), SECOND(tblSales[[#This Row],[Datetime]]))</f>
        <v>0.55694444444444446</v>
      </c>
      <c r="D2054" s="6">
        <f>_xlfn.FLOOR.MATH(tblSales[[#This Row],[Datetime]])</f>
        <v>43731</v>
      </c>
      <c r="E2054">
        <f>YEAR(tblSales[[#This Row],[Datetime]])</f>
        <v>2019</v>
      </c>
      <c r="F2054" t="str">
        <f>TEXT(tblSales[[#This Row],[Datetime]], "mmm")</f>
        <v>Sep</v>
      </c>
      <c r="G2054" t="str">
        <f>TEXT(tblSales[[#This Row],[Datetime]], "ddd")</f>
        <v>Mon</v>
      </c>
      <c r="H2054">
        <f>HOUR(tblSales[[#This Row],[Datetime]])</f>
        <v>13</v>
      </c>
      <c r="I2054" s="8">
        <v>0.8</v>
      </c>
      <c r="J2054" t="s">
        <v>67</v>
      </c>
      <c r="K2054" t="s">
        <v>12</v>
      </c>
      <c r="L2054">
        <v>2</v>
      </c>
    </row>
    <row r="2055" spans="2:12" x14ac:dyDescent="0.2">
      <c r="B2055" s="5">
        <v>43731.570138888892</v>
      </c>
      <c r="C2055" s="12">
        <f>TIME(HOUR(tblSales[[#This Row],[Datetime]]),MINUTE(tblSales[[#This Row],[Datetime]]), SECOND(tblSales[[#This Row],[Datetime]]))</f>
        <v>0.57013888888888886</v>
      </c>
      <c r="D2055" s="6">
        <f>_xlfn.FLOOR.MATH(tblSales[[#This Row],[Datetime]])</f>
        <v>43731</v>
      </c>
      <c r="E2055">
        <f>YEAR(tblSales[[#This Row],[Datetime]])</f>
        <v>2019</v>
      </c>
      <c r="F2055" t="str">
        <f>TEXT(tblSales[[#This Row],[Datetime]], "mmm")</f>
        <v>Sep</v>
      </c>
      <c r="G2055" t="str">
        <f>TEXT(tblSales[[#This Row],[Datetime]], "ddd")</f>
        <v>Mon</v>
      </c>
      <c r="H2055">
        <f>HOUR(tblSales[[#This Row],[Datetime]])</f>
        <v>13</v>
      </c>
      <c r="I2055" s="8" t="s">
        <v>97</v>
      </c>
      <c r="J2055" t="s">
        <v>67</v>
      </c>
      <c r="K2055" t="s">
        <v>22</v>
      </c>
      <c r="L2055">
        <v>2</v>
      </c>
    </row>
    <row r="2056" spans="2:12" x14ac:dyDescent="0.2">
      <c r="B2056" s="5">
        <v>43731.570138888892</v>
      </c>
      <c r="C2056" s="12">
        <f>TIME(HOUR(tblSales[[#This Row],[Datetime]]),MINUTE(tblSales[[#This Row],[Datetime]]), SECOND(tblSales[[#This Row],[Datetime]]))</f>
        <v>0.57013888888888886</v>
      </c>
      <c r="D2056" s="6">
        <f>_xlfn.FLOOR.MATH(tblSales[[#This Row],[Datetime]])</f>
        <v>43731</v>
      </c>
      <c r="E2056">
        <f>YEAR(tblSales[[#This Row],[Datetime]])</f>
        <v>2019</v>
      </c>
      <c r="F2056" t="str">
        <f>TEXT(tblSales[[#This Row],[Datetime]], "mmm")</f>
        <v>Sep</v>
      </c>
      <c r="G2056" t="str">
        <f>TEXT(tblSales[[#This Row],[Datetime]], "ddd")</f>
        <v>Mon</v>
      </c>
      <c r="H2056">
        <f>HOUR(tblSales[[#This Row],[Datetime]])</f>
        <v>13</v>
      </c>
      <c r="I2056" s="8">
        <v>0.55000000000000004</v>
      </c>
      <c r="J2056" t="s">
        <v>67</v>
      </c>
      <c r="K2056" t="s">
        <v>15</v>
      </c>
      <c r="L2056">
        <v>1</v>
      </c>
    </row>
    <row r="2057" spans="2:12" x14ac:dyDescent="0.2">
      <c r="B2057" s="5">
        <v>43731.570138888892</v>
      </c>
      <c r="C2057" s="12">
        <f>TIME(HOUR(tblSales[[#This Row],[Datetime]]),MINUTE(tblSales[[#This Row],[Datetime]]), SECOND(tblSales[[#This Row],[Datetime]]))</f>
        <v>0.57013888888888886</v>
      </c>
      <c r="D2057" s="6">
        <f>_xlfn.FLOOR.MATH(tblSales[[#This Row],[Datetime]])</f>
        <v>43731</v>
      </c>
      <c r="E2057">
        <f>YEAR(tblSales[[#This Row],[Datetime]])</f>
        <v>2019</v>
      </c>
      <c r="F2057" t="str">
        <f>TEXT(tblSales[[#This Row],[Datetime]], "mmm")</f>
        <v>Sep</v>
      </c>
      <c r="G2057" t="str">
        <f>TEXT(tblSales[[#This Row],[Datetime]], "ddd")</f>
        <v>Mon</v>
      </c>
      <c r="H2057">
        <f>HOUR(tblSales[[#This Row],[Datetime]])</f>
        <v>13</v>
      </c>
      <c r="I2057" s="8">
        <v>0.4</v>
      </c>
      <c r="J2057" t="s">
        <v>67</v>
      </c>
      <c r="K2057" t="s">
        <v>14</v>
      </c>
      <c r="L2057">
        <v>1</v>
      </c>
    </row>
    <row r="2058" spans="2:12" x14ac:dyDescent="0.2">
      <c r="B2058" s="5">
        <v>43731.570138888892</v>
      </c>
      <c r="C2058" s="12">
        <f>TIME(HOUR(tblSales[[#This Row],[Datetime]]),MINUTE(tblSales[[#This Row],[Datetime]]), SECOND(tblSales[[#This Row],[Datetime]]))</f>
        <v>0.57013888888888886</v>
      </c>
      <c r="D2058" s="6">
        <f>_xlfn.FLOOR.MATH(tblSales[[#This Row],[Datetime]])</f>
        <v>43731</v>
      </c>
      <c r="E2058">
        <f>YEAR(tblSales[[#This Row],[Datetime]])</f>
        <v>2019</v>
      </c>
      <c r="F2058" t="str">
        <f>TEXT(tblSales[[#This Row],[Datetime]], "mmm")</f>
        <v>Sep</v>
      </c>
      <c r="G2058" t="str">
        <f>TEXT(tblSales[[#This Row],[Datetime]], "ddd")</f>
        <v>Mon</v>
      </c>
      <c r="H2058">
        <f>HOUR(tblSales[[#This Row],[Datetime]])</f>
        <v>13</v>
      </c>
      <c r="I2058" s="8">
        <v>0.55000000000000004</v>
      </c>
      <c r="J2058" t="s">
        <v>67</v>
      </c>
      <c r="K2058" t="s">
        <v>19</v>
      </c>
      <c r="L2058">
        <v>1</v>
      </c>
    </row>
    <row r="2059" spans="2:12" x14ac:dyDescent="0.2">
      <c r="B2059" s="5">
        <v>43731.584722222222</v>
      </c>
      <c r="C2059" s="12">
        <f>TIME(HOUR(tblSales[[#This Row],[Datetime]]),MINUTE(tblSales[[#This Row],[Datetime]]), SECOND(tblSales[[#This Row],[Datetime]]))</f>
        <v>0.58472222222222225</v>
      </c>
      <c r="D2059" s="6">
        <f>_xlfn.FLOOR.MATH(tblSales[[#This Row],[Datetime]])</f>
        <v>43731</v>
      </c>
      <c r="E2059">
        <f>YEAR(tblSales[[#This Row],[Datetime]])</f>
        <v>2019</v>
      </c>
      <c r="F2059" t="str">
        <f>TEXT(tblSales[[#This Row],[Datetime]], "mmm")</f>
        <v>Sep</v>
      </c>
      <c r="G2059" t="str">
        <f>TEXT(tblSales[[#This Row],[Datetime]], "ddd")</f>
        <v>Mon</v>
      </c>
      <c r="H2059">
        <f>HOUR(tblSales[[#This Row],[Datetime]])</f>
        <v>14</v>
      </c>
      <c r="I2059" s="8" t="s">
        <v>97</v>
      </c>
      <c r="J2059" t="s">
        <v>67</v>
      </c>
      <c r="K2059" t="s">
        <v>22</v>
      </c>
      <c r="L2059">
        <v>3</v>
      </c>
    </row>
    <row r="2060" spans="2:12" x14ac:dyDescent="0.2">
      <c r="B2060" s="5">
        <v>43731.642361111109</v>
      </c>
      <c r="C2060" s="12">
        <f>TIME(HOUR(tblSales[[#This Row],[Datetime]]),MINUTE(tblSales[[#This Row],[Datetime]]), SECOND(tblSales[[#This Row],[Datetime]]))</f>
        <v>0.64236111111111105</v>
      </c>
      <c r="D2060" s="6">
        <f>_xlfn.FLOOR.MATH(tblSales[[#This Row],[Datetime]])</f>
        <v>43731</v>
      </c>
      <c r="E2060">
        <f>YEAR(tblSales[[#This Row],[Datetime]])</f>
        <v>2019</v>
      </c>
      <c r="F2060" t="str">
        <f>TEXT(tblSales[[#This Row],[Datetime]], "mmm")</f>
        <v>Sep</v>
      </c>
      <c r="G2060" t="str">
        <f>TEXT(tblSales[[#This Row],[Datetime]], "ddd")</f>
        <v>Mon</v>
      </c>
      <c r="H2060">
        <f>HOUR(tblSales[[#This Row],[Datetime]])</f>
        <v>15</v>
      </c>
      <c r="I2060" s="8" t="s">
        <v>97</v>
      </c>
      <c r="J2060" t="s">
        <v>67</v>
      </c>
      <c r="K2060" t="s">
        <v>22</v>
      </c>
      <c r="L2060">
        <v>1</v>
      </c>
    </row>
    <row r="2061" spans="2:12" x14ac:dyDescent="0.2">
      <c r="B2061" s="5">
        <v>43731.642361111109</v>
      </c>
      <c r="C2061" s="12">
        <f>TIME(HOUR(tblSales[[#This Row],[Datetime]]),MINUTE(tblSales[[#This Row],[Datetime]]), SECOND(tblSales[[#This Row],[Datetime]]))</f>
        <v>0.64236111111111105</v>
      </c>
      <c r="D2061" s="6">
        <f>_xlfn.FLOOR.MATH(tblSales[[#This Row],[Datetime]])</f>
        <v>43731</v>
      </c>
      <c r="E2061">
        <f>YEAR(tblSales[[#This Row],[Datetime]])</f>
        <v>2019</v>
      </c>
      <c r="F2061" t="str">
        <f>TEXT(tblSales[[#This Row],[Datetime]], "mmm")</f>
        <v>Sep</v>
      </c>
      <c r="G2061" t="str">
        <f>TEXT(tblSales[[#This Row],[Datetime]], "ddd")</f>
        <v>Mon</v>
      </c>
      <c r="H2061">
        <f>HOUR(tblSales[[#This Row],[Datetime]])</f>
        <v>15</v>
      </c>
      <c r="I2061" s="8">
        <v>1</v>
      </c>
      <c r="J2061" t="s">
        <v>67</v>
      </c>
      <c r="K2061" t="s">
        <v>21</v>
      </c>
      <c r="L2061">
        <v>1</v>
      </c>
    </row>
    <row r="2062" spans="2:12" x14ac:dyDescent="0.2">
      <c r="B2062" s="5">
        <v>43731.642361111109</v>
      </c>
      <c r="C2062" s="12">
        <f>TIME(HOUR(tblSales[[#This Row],[Datetime]]),MINUTE(tblSales[[#This Row],[Datetime]]), SECOND(tblSales[[#This Row],[Datetime]]))</f>
        <v>0.64236111111111105</v>
      </c>
      <c r="D2062" s="6">
        <f>_xlfn.FLOOR.MATH(tblSales[[#This Row],[Datetime]])</f>
        <v>43731</v>
      </c>
      <c r="E2062">
        <f>YEAR(tblSales[[#This Row],[Datetime]])</f>
        <v>2019</v>
      </c>
      <c r="F2062" t="str">
        <f>TEXT(tblSales[[#This Row],[Datetime]], "mmm")</f>
        <v>Sep</v>
      </c>
      <c r="G2062" t="str">
        <f>TEXT(tblSales[[#This Row],[Datetime]], "ddd")</f>
        <v>Mon</v>
      </c>
      <c r="H2062">
        <f>HOUR(tblSales[[#This Row],[Datetime]])</f>
        <v>15</v>
      </c>
      <c r="I2062" s="8">
        <v>0.4</v>
      </c>
      <c r="J2062" t="s">
        <v>67</v>
      </c>
      <c r="K2062" t="s">
        <v>12</v>
      </c>
      <c r="L2062">
        <v>1</v>
      </c>
    </row>
    <row r="2063" spans="2:12" x14ac:dyDescent="0.2">
      <c r="B2063" s="5">
        <v>43731.642361111109</v>
      </c>
      <c r="C2063" s="12">
        <f>TIME(HOUR(tblSales[[#This Row],[Datetime]]),MINUTE(tblSales[[#This Row],[Datetime]]), SECOND(tblSales[[#This Row],[Datetime]]))</f>
        <v>0.64236111111111105</v>
      </c>
      <c r="D2063" s="6">
        <f>_xlfn.FLOOR.MATH(tblSales[[#This Row],[Datetime]])</f>
        <v>43731</v>
      </c>
      <c r="E2063">
        <f>YEAR(tblSales[[#This Row],[Datetime]])</f>
        <v>2019</v>
      </c>
      <c r="F2063" t="str">
        <f>TEXT(tblSales[[#This Row],[Datetime]], "mmm")</f>
        <v>Sep</v>
      </c>
      <c r="G2063" t="str">
        <f>TEXT(tblSales[[#This Row],[Datetime]], "ddd")</f>
        <v>Mon</v>
      </c>
      <c r="H2063">
        <f>HOUR(tblSales[[#This Row],[Datetime]])</f>
        <v>15</v>
      </c>
      <c r="I2063" s="8">
        <v>0.45</v>
      </c>
      <c r="J2063" t="s">
        <v>67</v>
      </c>
      <c r="K2063" t="s">
        <v>17</v>
      </c>
      <c r="L2063">
        <v>1</v>
      </c>
    </row>
    <row r="2064" spans="2:12" x14ac:dyDescent="0.2">
      <c r="B2064" s="5">
        <v>43731.662499999999</v>
      </c>
      <c r="C2064" s="12">
        <f>TIME(HOUR(tblSales[[#This Row],[Datetime]]),MINUTE(tblSales[[#This Row],[Datetime]]), SECOND(tblSales[[#This Row],[Datetime]]))</f>
        <v>0.66249999999999998</v>
      </c>
      <c r="D2064" s="6">
        <f>_xlfn.FLOOR.MATH(tblSales[[#This Row],[Datetime]])</f>
        <v>43731</v>
      </c>
      <c r="E2064">
        <f>YEAR(tblSales[[#This Row],[Datetime]])</f>
        <v>2019</v>
      </c>
      <c r="F2064" t="str">
        <f>TEXT(tblSales[[#This Row],[Datetime]], "mmm")</f>
        <v>Sep</v>
      </c>
      <c r="G2064" t="str">
        <f>TEXT(tblSales[[#This Row],[Datetime]], "ddd")</f>
        <v>Mon</v>
      </c>
      <c r="H2064">
        <f>HOUR(tblSales[[#This Row],[Datetime]])</f>
        <v>15</v>
      </c>
      <c r="I2064" s="8">
        <v>2.2000000000000002</v>
      </c>
      <c r="J2064" t="s">
        <v>67</v>
      </c>
      <c r="K2064" t="s">
        <v>8</v>
      </c>
      <c r="L2064">
        <v>4</v>
      </c>
    </row>
    <row r="2065" spans="2:12" x14ac:dyDescent="0.2">
      <c r="B2065" s="5">
        <v>43731.662499999999</v>
      </c>
      <c r="C2065" s="12">
        <f>TIME(HOUR(tblSales[[#This Row],[Datetime]]),MINUTE(tblSales[[#This Row],[Datetime]]), SECOND(tblSales[[#This Row],[Datetime]]))</f>
        <v>0.66249999999999998</v>
      </c>
      <c r="D2065" s="6">
        <f>_xlfn.FLOOR.MATH(tblSales[[#This Row],[Datetime]])</f>
        <v>43731</v>
      </c>
      <c r="E2065">
        <f>YEAR(tblSales[[#This Row],[Datetime]])</f>
        <v>2019</v>
      </c>
      <c r="F2065" t="str">
        <f>TEXT(tblSales[[#This Row],[Datetime]], "mmm")</f>
        <v>Sep</v>
      </c>
      <c r="G2065" t="str">
        <f>TEXT(tblSales[[#This Row],[Datetime]], "ddd")</f>
        <v>Mon</v>
      </c>
      <c r="H2065">
        <f>HOUR(tblSales[[#This Row],[Datetime]])</f>
        <v>15</v>
      </c>
      <c r="I2065" s="8">
        <v>0.55000000000000004</v>
      </c>
      <c r="J2065" t="s">
        <v>67</v>
      </c>
      <c r="K2065" t="s">
        <v>19</v>
      </c>
      <c r="L2065">
        <v>1</v>
      </c>
    </row>
    <row r="2066" spans="2:12" x14ac:dyDescent="0.2">
      <c r="B2066" s="5">
        <v>43731.675694444442</v>
      </c>
      <c r="C2066" s="12">
        <f>TIME(HOUR(tblSales[[#This Row],[Datetime]]),MINUTE(tblSales[[#This Row],[Datetime]]), SECOND(tblSales[[#This Row],[Datetime]]))</f>
        <v>0.67569444444444438</v>
      </c>
      <c r="D2066" s="6">
        <f>_xlfn.FLOOR.MATH(tblSales[[#This Row],[Datetime]])</f>
        <v>43731</v>
      </c>
      <c r="E2066">
        <f>YEAR(tblSales[[#This Row],[Datetime]])</f>
        <v>2019</v>
      </c>
      <c r="F2066" t="str">
        <f>TEXT(tblSales[[#This Row],[Datetime]], "mmm")</f>
        <v>Sep</v>
      </c>
      <c r="G2066" t="str">
        <f>TEXT(tblSales[[#This Row],[Datetime]], "ddd")</f>
        <v>Mon</v>
      </c>
      <c r="H2066">
        <f>HOUR(tblSales[[#This Row],[Datetime]])</f>
        <v>16</v>
      </c>
      <c r="I2066" s="8" t="s">
        <v>97</v>
      </c>
      <c r="J2066" t="s">
        <v>67</v>
      </c>
      <c r="K2066" t="s">
        <v>22</v>
      </c>
      <c r="L2066">
        <v>1</v>
      </c>
    </row>
    <row r="2067" spans="2:12" x14ac:dyDescent="0.2">
      <c r="B2067" s="5">
        <v>43731.675694444442</v>
      </c>
      <c r="C2067" s="12">
        <f>TIME(HOUR(tblSales[[#This Row],[Datetime]]),MINUTE(tblSales[[#This Row],[Datetime]]), SECOND(tblSales[[#This Row],[Datetime]]))</f>
        <v>0.67569444444444438</v>
      </c>
      <c r="D2067" s="6">
        <f>_xlfn.FLOOR.MATH(tblSales[[#This Row],[Datetime]])</f>
        <v>43731</v>
      </c>
      <c r="E2067">
        <f>YEAR(tblSales[[#This Row],[Datetime]])</f>
        <v>2019</v>
      </c>
      <c r="F2067" t="str">
        <f>TEXT(tblSales[[#This Row],[Datetime]], "mmm")</f>
        <v>Sep</v>
      </c>
      <c r="G2067" t="str">
        <f>TEXT(tblSales[[#This Row],[Datetime]], "ddd")</f>
        <v>Mon</v>
      </c>
      <c r="H2067">
        <f>HOUR(tblSales[[#This Row],[Datetime]])</f>
        <v>16</v>
      </c>
      <c r="I2067" s="8">
        <v>0.55000000000000004</v>
      </c>
      <c r="J2067" t="s">
        <v>67</v>
      </c>
      <c r="K2067" t="s">
        <v>15</v>
      </c>
      <c r="L2067">
        <v>1</v>
      </c>
    </row>
    <row r="2068" spans="2:12" x14ac:dyDescent="0.2">
      <c r="B2068" s="5">
        <v>43731.675694444442</v>
      </c>
      <c r="C2068" s="12">
        <f>TIME(HOUR(tblSales[[#This Row],[Datetime]]),MINUTE(tblSales[[#This Row],[Datetime]]), SECOND(tblSales[[#This Row],[Datetime]]))</f>
        <v>0.67569444444444438</v>
      </c>
      <c r="D2068" s="6">
        <f>_xlfn.FLOOR.MATH(tblSales[[#This Row],[Datetime]])</f>
        <v>43731</v>
      </c>
      <c r="E2068">
        <f>YEAR(tblSales[[#This Row],[Datetime]])</f>
        <v>2019</v>
      </c>
      <c r="F2068" t="str">
        <f>TEXT(tblSales[[#This Row],[Datetime]], "mmm")</f>
        <v>Sep</v>
      </c>
      <c r="G2068" t="str">
        <f>TEXT(tblSales[[#This Row],[Datetime]], "ddd")</f>
        <v>Mon</v>
      </c>
      <c r="H2068">
        <f>HOUR(tblSales[[#This Row],[Datetime]])</f>
        <v>16</v>
      </c>
      <c r="I2068" s="8">
        <v>0.4</v>
      </c>
      <c r="J2068" t="s">
        <v>67</v>
      </c>
      <c r="K2068" t="s">
        <v>14</v>
      </c>
      <c r="L2068">
        <v>1</v>
      </c>
    </row>
    <row r="2069" spans="2:12" x14ac:dyDescent="0.2">
      <c r="B2069" s="5">
        <v>43731.675694444442</v>
      </c>
      <c r="C2069" s="12">
        <f>TIME(HOUR(tblSales[[#This Row],[Datetime]]),MINUTE(tblSales[[#This Row],[Datetime]]), SECOND(tblSales[[#This Row],[Datetime]]))</f>
        <v>0.67569444444444438</v>
      </c>
      <c r="D2069" s="6">
        <f>_xlfn.FLOOR.MATH(tblSales[[#This Row],[Datetime]])</f>
        <v>43731</v>
      </c>
      <c r="E2069">
        <f>YEAR(tblSales[[#This Row],[Datetime]])</f>
        <v>2019</v>
      </c>
      <c r="F2069" t="str">
        <f>TEXT(tblSales[[#This Row],[Datetime]], "mmm")</f>
        <v>Sep</v>
      </c>
      <c r="G2069" t="str">
        <f>TEXT(tblSales[[#This Row],[Datetime]], "ddd")</f>
        <v>Mon</v>
      </c>
      <c r="H2069">
        <f>HOUR(tblSales[[#This Row],[Datetime]])</f>
        <v>16</v>
      </c>
      <c r="I2069" s="8">
        <v>0.4</v>
      </c>
      <c r="J2069" t="s">
        <v>67</v>
      </c>
      <c r="K2069" t="s">
        <v>12</v>
      </c>
      <c r="L2069">
        <v>1</v>
      </c>
    </row>
    <row r="2070" spans="2:12" x14ac:dyDescent="0.2">
      <c r="B2070" s="5">
        <v>43731.675694444442</v>
      </c>
      <c r="C2070" s="12">
        <f>TIME(HOUR(tblSales[[#This Row],[Datetime]]),MINUTE(tblSales[[#This Row],[Datetime]]), SECOND(tblSales[[#This Row],[Datetime]]))</f>
        <v>0.67569444444444438</v>
      </c>
      <c r="D2070" s="6">
        <f>_xlfn.FLOOR.MATH(tblSales[[#This Row],[Datetime]])</f>
        <v>43731</v>
      </c>
      <c r="E2070">
        <f>YEAR(tblSales[[#This Row],[Datetime]])</f>
        <v>2019</v>
      </c>
      <c r="F2070" t="str">
        <f>TEXT(tblSales[[#This Row],[Datetime]], "mmm")</f>
        <v>Sep</v>
      </c>
      <c r="G2070" t="str">
        <f>TEXT(tblSales[[#This Row],[Datetime]], "ddd")</f>
        <v>Mon</v>
      </c>
      <c r="H2070">
        <f>HOUR(tblSales[[#This Row],[Datetime]])</f>
        <v>16</v>
      </c>
      <c r="I2070" s="8">
        <v>0.45</v>
      </c>
      <c r="J2070" t="s">
        <v>67</v>
      </c>
      <c r="K2070" t="s">
        <v>17</v>
      </c>
      <c r="L2070">
        <v>1</v>
      </c>
    </row>
    <row r="2071" spans="2:12" x14ac:dyDescent="0.2">
      <c r="B2071" s="5">
        <v>43733.461805555555</v>
      </c>
      <c r="C2071" s="12">
        <f>TIME(HOUR(tblSales[[#This Row],[Datetime]]),MINUTE(tblSales[[#This Row],[Datetime]]), SECOND(tblSales[[#This Row],[Datetime]]))</f>
        <v>0.46180555555555558</v>
      </c>
      <c r="D2071" s="6">
        <f>_xlfn.FLOOR.MATH(tblSales[[#This Row],[Datetime]])</f>
        <v>43733</v>
      </c>
      <c r="E2071">
        <f>YEAR(tblSales[[#This Row],[Datetime]])</f>
        <v>2019</v>
      </c>
      <c r="F2071" t="str">
        <f>TEXT(tblSales[[#This Row],[Datetime]], "mmm")</f>
        <v>Sep</v>
      </c>
      <c r="G2071" t="str">
        <f>TEXT(tblSales[[#This Row],[Datetime]], "ddd")</f>
        <v>Wed</v>
      </c>
      <c r="H2071">
        <f>HOUR(tblSales[[#This Row],[Datetime]])</f>
        <v>11</v>
      </c>
      <c r="I2071" s="8" t="s">
        <v>97</v>
      </c>
      <c r="J2071" t="s">
        <v>67</v>
      </c>
      <c r="K2071" t="s">
        <v>22</v>
      </c>
      <c r="L2071">
        <v>1</v>
      </c>
    </row>
    <row r="2072" spans="2:12" x14ac:dyDescent="0.2">
      <c r="B2072" s="5">
        <v>43733.461805555555</v>
      </c>
      <c r="C2072" s="12">
        <f>TIME(HOUR(tblSales[[#This Row],[Datetime]]),MINUTE(tblSales[[#This Row],[Datetime]]), SECOND(tblSales[[#This Row],[Datetime]]))</f>
        <v>0.46180555555555558</v>
      </c>
      <c r="D2072" s="6">
        <f>_xlfn.FLOOR.MATH(tblSales[[#This Row],[Datetime]])</f>
        <v>43733</v>
      </c>
      <c r="E2072">
        <f>YEAR(tblSales[[#This Row],[Datetime]])</f>
        <v>2019</v>
      </c>
      <c r="F2072" t="str">
        <f>TEXT(tblSales[[#This Row],[Datetime]], "mmm")</f>
        <v>Sep</v>
      </c>
      <c r="G2072" t="str">
        <f>TEXT(tblSales[[#This Row],[Datetime]], "ddd")</f>
        <v>Wed</v>
      </c>
      <c r="H2072">
        <f>HOUR(tblSales[[#This Row],[Datetime]])</f>
        <v>11</v>
      </c>
      <c r="I2072" s="8">
        <v>0.45</v>
      </c>
      <c r="J2072" t="s">
        <v>67</v>
      </c>
      <c r="K2072" t="s">
        <v>17</v>
      </c>
      <c r="L2072">
        <v>1</v>
      </c>
    </row>
    <row r="2073" spans="2:12" x14ac:dyDescent="0.2">
      <c r="B2073" s="5">
        <v>43733.461805555555</v>
      </c>
      <c r="C2073" s="12">
        <f>TIME(HOUR(tblSales[[#This Row],[Datetime]]),MINUTE(tblSales[[#This Row],[Datetime]]), SECOND(tblSales[[#This Row],[Datetime]]))</f>
        <v>0.46180555555555558</v>
      </c>
      <c r="D2073" s="6">
        <f>_xlfn.FLOOR.MATH(tblSales[[#This Row],[Datetime]])</f>
        <v>43733</v>
      </c>
      <c r="E2073">
        <f>YEAR(tblSales[[#This Row],[Datetime]])</f>
        <v>2019</v>
      </c>
      <c r="F2073" t="str">
        <f>TEXT(tblSales[[#This Row],[Datetime]], "mmm")</f>
        <v>Sep</v>
      </c>
      <c r="G2073" t="str">
        <f>TEXT(tblSales[[#This Row],[Datetime]], "ddd")</f>
        <v>Wed</v>
      </c>
      <c r="H2073">
        <f>HOUR(tblSales[[#This Row],[Datetime]])</f>
        <v>11</v>
      </c>
      <c r="I2073" s="8">
        <v>0.55000000000000004</v>
      </c>
      <c r="J2073" t="s">
        <v>67</v>
      </c>
      <c r="K2073" t="s">
        <v>19</v>
      </c>
      <c r="L2073">
        <v>1</v>
      </c>
    </row>
    <row r="2074" spans="2:12" x14ac:dyDescent="0.2">
      <c r="B2074" s="5">
        <v>43733.51458333333</v>
      </c>
      <c r="C2074" s="12">
        <f>TIME(HOUR(tblSales[[#This Row],[Datetime]]),MINUTE(tblSales[[#This Row],[Datetime]]), SECOND(tblSales[[#This Row],[Datetime]]))</f>
        <v>0.51458333333333328</v>
      </c>
      <c r="D2074" s="6">
        <f>_xlfn.FLOOR.MATH(tblSales[[#This Row],[Datetime]])</f>
        <v>43733</v>
      </c>
      <c r="E2074">
        <f>YEAR(tblSales[[#This Row],[Datetime]])</f>
        <v>2019</v>
      </c>
      <c r="F2074" t="str">
        <f>TEXT(tblSales[[#This Row],[Datetime]], "mmm")</f>
        <v>Sep</v>
      </c>
      <c r="G2074" t="str">
        <f>TEXT(tblSales[[#This Row],[Datetime]], "ddd")</f>
        <v>Wed</v>
      </c>
      <c r="H2074">
        <f>HOUR(tblSales[[#This Row],[Datetime]])</f>
        <v>12</v>
      </c>
      <c r="I2074" s="8">
        <v>1.1000000000000001</v>
      </c>
      <c r="J2074" t="s">
        <v>67</v>
      </c>
      <c r="K2074" t="s">
        <v>8</v>
      </c>
      <c r="L2074">
        <v>2</v>
      </c>
    </row>
    <row r="2075" spans="2:12" x14ac:dyDescent="0.2">
      <c r="B2075" s="5">
        <v>43733.51458333333</v>
      </c>
      <c r="C2075" s="12">
        <f>TIME(HOUR(tblSales[[#This Row],[Datetime]]),MINUTE(tblSales[[#This Row],[Datetime]]), SECOND(tblSales[[#This Row],[Datetime]]))</f>
        <v>0.51458333333333328</v>
      </c>
      <c r="D2075" s="6">
        <f>_xlfn.FLOOR.MATH(tblSales[[#This Row],[Datetime]])</f>
        <v>43733</v>
      </c>
      <c r="E2075">
        <f>YEAR(tblSales[[#This Row],[Datetime]])</f>
        <v>2019</v>
      </c>
      <c r="F2075" t="str">
        <f>TEXT(tblSales[[#This Row],[Datetime]], "mmm")</f>
        <v>Sep</v>
      </c>
      <c r="G2075" t="str">
        <f>TEXT(tblSales[[#This Row],[Datetime]], "ddd")</f>
        <v>Wed</v>
      </c>
      <c r="H2075">
        <f>HOUR(tblSales[[#This Row],[Datetime]])</f>
        <v>12</v>
      </c>
      <c r="I2075" s="8">
        <v>0.4</v>
      </c>
      <c r="J2075" t="s">
        <v>67</v>
      </c>
      <c r="K2075" t="s">
        <v>12</v>
      </c>
      <c r="L2075">
        <v>1</v>
      </c>
    </row>
    <row r="2076" spans="2:12" x14ac:dyDescent="0.2">
      <c r="B2076" s="5">
        <v>43733.51458333333</v>
      </c>
      <c r="C2076" s="12">
        <f>TIME(HOUR(tblSales[[#This Row],[Datetime]]),MINUTE(tblSales[[#This Row],[Datetime]]), SECOND(tblSales[[#This Row],[Datetime]]))</f>
        <v>0.51458333333333328</v>
      </c>
      <c r="D2076" s="6">
        <f>_xlfn.FLOOR.MATH(tblSales[[#This Row],[Datetime]])</f>
        <v>43733</v>
      </c>
      <c r="E2076">
        <f>YEAR(tblSales[[#This Row],[Datetime]])</f>
        <v>2019</v>
      </c>
      <c r="F2076" t="str">
        <f>TEXT(tblSales[[#This Row],[Datetime]], "mmm")</f>
        <v>Sep</v>
      </c>
      <c r="G2076" t="str">
        <f>TEXT(tblSales[[#This Row],[Datetime]], "ddd")</f>
        <v>Wed</v>
      </c>
      <c r="H2076">
        <f>HOUR(tblSales[[#This Row],[Datetime]])</f>
        <v>12</v>
      </c>
      <c r="I2076" s="8">
        <v>0.5</v>
      </c>
      <c r="J2076" t="s">
        <v>67</v>
      </c>
      <c r="K2076" t="s">
        <v>18</v>
      </c>
      <c r="L2076">
        <v>2</v>
      </c>
    </row>
    <row r="2077" spans="2:12" x14ac:dyDescent="0.2">
      <c r="B2077" s="5">
        <v>43733.55</v>
      </c>
      <c r="C2077" s="12">
        <f>TIME(HOUR(tblSales[[#This Row],[Datetime]]),MINUTE(tblSales[[#This Row],[Datetime]]), SECOND(tblSales[[#This Row],[Datetime]]))</f>
        <v>0.54999999999999993</v>
      </c>
      <c r="D2077" s="6">
        <f>_xlfn.FLOOR.MATH(tblSales[[#This Row],[Datetime]])</f>
        <v>43733</v>
      </c>
      <c r="E2077">
        <f>YEAR(tblSales[[#This Row],[Datetime]])</f>
        <v>2019</v>
      </c>
      <c r="F2077" t="str">
        <f>TEXT(tblSales[[#This Row],[Datetime]], "mmm")</f>
        <v>Sep</v>
      </c>
      <c r="G2077" t="str">
        <f>TEXT(tblSales[[#This Row],[Datetime]], "ddd")</f>
        <v>Wed</v>
      </c>
      <c r="H2077">
        <f>HOUR(tblSales[[#This Row],[Datetime]])</f>
        <v>13</v>
      </c>
      <c r="I2077" s="8" t="s">
        <v>97</v>
      </c>
      <c r="J2077" t="s">
        <v>67</v>
      </c>
      <c r="K2077" t="s">
        <v>22</v>
      </c>
      <c r="L2077">
        <v>9</v>
      </c>
    </row>
    <row r="2078" spans="2:12" x14ac:dyDescent="0.2">
      <c r="B2078" s="5">
        <v>43733.55</v>
      </c>
      <c r="C2078" s="12">
        <f>TIME(HOUR(tblSales[[#This Row],[Datetime]]),MINUTE(tblSales[[#This Row],[Datetime]]), SECOND(tblSales[[#This Row],[Datetime]]))</f>
        <v>0.54999999999999993</v>
      </c>
      <c r="D2078" s="6">
        <f>_xlfn.FLOOR.MATH(tblSales[[#This Row],[Datetime]])</f>
        <v>43733</v>
      </c>
      <c r="E2078">
        <f>YEAR(tblSales[[#This Row],[Datetime]])</f>
        <v>2019</v>
      </c>
      <c r="F2078" t="str">
        <f>TEXT(tblSales[[#This Row],[Datetime]], "mmm")</f>
        <v>Sep</v>
      </c>
      <c r="G2078" t="str">
        <f>TEXT(tblSales[[#This Row],[Datetime]], "ddd")</f>
        <v>Wed</v>
      </c>
      <c r="H2078">
        <f>HOUR(tblSales[[#This Row],[Datetime]])</f>
        <v>13</v>
      </c>
      <c r="I2078" s="8">
        <v>0.4</v>
      </c>
      <c r="J2078" t="s">
        <v>67</v>
      </c>
      <c r="K2078" t="s">
        <v>14</v>
      </c>
      <c r="L2078">
        <v>1</v>
      </c>
    </row>
    <row r="2079" spans="2:12" x14ac:dyDescent="0.2">
      <c r="B2079" s="5">
        <v>43733.637499999997</v>
      </c>
      <c r="C2079" s="12">
        <f>TIME(HOUR(tblSales[[#This Row],[Datetime]]),MINUTE(tblSales[[#This Row],[Datetime]]), SECOND(tblSales[[#This Row],[Datetime]]))</f>
        <v>0.63750000000000007</v>
      </c>
      <c r="D2079" s="6">
        <f>_xlfn.FLOOR.MATH(tblSales[[#This Row],[Datetime]])</f>
        <v>43733</v>
      </c>
      <c r="E2079">
        <f>YEAR(tblSales[[#This Row],[Datetime]])</f>
        <v>2019</v>
      </c>
      <c r="F2079" t="str">
        <f>TEXT(tblSales[[#This Row],[Datetime]], "mmm")</f>
        <v>Sep</v>
      </c>
      <c r="G2079" t="str">
        <f>TEXT(tblSales[[#This Row],[Datetime]], "ddd")</f>
        <v>Wed</v>
      </c>
      <c r="H2079">
        <f>HOUR(tblSales[[#This Row],[Datetime]])</f>
        <v>15</v>
      </c>
      <c r="I2079" s="8">
        <v>1.1000000000000001</v>
      </c>
      <c r="J2079" t="s">
        <v>67</v>
      </c>
      <c r="K2079" t="s">
        <v>20</v>
      </c>
      <c r="L2079">
        <v>2</v>
      </c>
    </row>
    <row r="2080" spans="2:12" x14ac:dyDescent="0.2">
      <c r="B2080" s="5">
        <v>43733.637499999997</v>
      </c>
      <c r="C2080" s="12">
        <f>TIME(HOUR(tblSales[[#This Row],[Datetime]]),MINUTE(tblSales[[#This Row],[Datetime]]), SECOND(tblSales[[#This Row],[Datetime]]))</f>
        <v>0.63750000000000007</v>
      </c>
      <c r="D2080" s="6">
        <f>_xlfn.FLOOR.MATH(tblSales[[#This Row],[Datetime]])</f>
        <v>43733</v>
      </c>
      <c r="E2080">
        <f>YEAR(tblSales[[#This Row],[Datetime]])</f>
        <v>2019</v>
      </c>
      <c r="F2080" t="str">
        <f>TEXT(tblSales[[#This Row],[Datetime]], "mmm")</f>
        <v>Sep</v>
      </c>
      <c r="G2080" t="str">
        <f>TEXT(tblSales[[#This Row],[Datetime]], "ddd")</f>
        <v>Wed</v>
      </c>
      <c r="H2080">
        <f>HOUR(tblSales[[#This Row],[Datetime]])</f>
        <v>15</v>
      </c>
      <c r="I2080" s="8">
        <v>0.3</v>
      </c>
      <c r="J2080" t="s">
        <v>67</v>
      </c>
      <c r="K2080" t="s">
        <v>16</v>
      </c>
      <c r="L2080">
        <v>1</v>
      </c>
    </row>
    <row r="2081" spans="2:12" x14ac:dyDescent="0.2">
      <c r="B2081" s="5">
        <v>43733.637499999997</v>
      </c>
      <c r="C2081" s="12">
        <f>TIME(HOUR(tblSales[[#This Row],[Datetime]]),MINUTE(tblSales[[#This Row],[Datetime]]), SECOND(tblSales[[#This Row],[Datetime]]))</f>
        <v>0.63750000000000007</v>
      </c>
      <c r="D2081" s="6">
        <f>_xlfn.FLOOR.MATH(tblSales[[#This Row],[Datetime]])</f>
        <v>43733</v>
      </c>
      <c r="E2081">
        <f>YEAR(tblSales[[#This Row],[Datetime]])</f>
        <v>2019</v>
      </c>
      <c r="F2081" t="str">
        <f>TEXT(tblSales[[#This Row],[Datetime]], "mmm")</f>
        <v>Sep</v>
      </c>
      <c r="G2081" t="str">
        <f>TEXT(tblSales[[#This Row],[Datetime]], "ddd")</f>
        <v>Wed</v>
      </c>
      <c r="H2081">
        <f>HOUR(tblSales[[#This Row],[Datetime]])</f>
        <v>15</v>
      </c>
      <c r="I2081" s="8">
        <v>0.4</v>
      </c>
      <c r="J2081" t="s">
        <v>67</v>
      </c>
      <c r="K2081" t="s">
        <v>12</v>
      </c>
      <c r="L2081">
        <v>1</v>
      </c>
    </row>
    <row r="2082" spans="2:12" x14ac:dyDescent="0.2">
      <c r="B2082" s="5">
        <v>43733.637499999997</v>
      </c>
      <c r="C2082" s="12">
        <f>TIME(HOUR(tblSales[[#This Row],[Datetime]]),MINUTE(tblSales[[#This Row],[Datetime]]), SECOND(tblSales[[#This Row],[Datetime]]))</f>
        <v>0.63750000000000007</v>
      </c>
      <c r="D2082" s="6">
        <f>_xlfn.FLOOR.MATH(tblSales[[#This Row],[Datetime]])</f>
        <v>43733</v>
      </c>
      <c r="E2082">
        <f>YEAR(tblSales[[#This Row],[Datetime]])</f>
        <v>2019</v>
      </c>
      <c r="F2082" t="str">
        <f>TEXT(tblSales[[#This Row],[Datetime]], "mmm")</f>
        <v>Sep</v>
      </c>
      <c r="G2082" t="str">
        <f>TEXT(tblSales[[#This Row],[Datetime]], "ddd")</f>
        <v>Wed</v>
      </c>
      <c r="H2082">
        <f>HOUR(tblSales[[#This Row],[Datetime]])</f>
        <v>15</v>
      </c>
      <c r="I2082" s="8">
        <v>0.45</v>
      </c>
      <c r="J2082" t="s">
        <v>67</v>
      </c>
      <c r="K2082" t="s">
        <v>17</v>
      </c>
      <c r="L2082">
        <v>1</v>
      </c>
    </row>
    <row r="2083" spans="2:12" x14ac:dyDescent="0.2">
      <c r="B2083" s="5">
        <v>43733.637499999997</v>
      </c>
      <c r="C2083" s="12">
        <f>TIME(HOUR(tblSales[[#This Row],[Datetime]]),MINUTE(tblSales[[#This Row],[Datetime]]), SECOND(tblSales[[#This Row],[Datetime]]))</f>
        <v>0.63750000000000007</v>
      </c>
      <c r="D2083" s="6">
        <f>_xlfn.FLOOR.MATH(tblSales[[#This Row],[Datetime]])</f>
        <v>43733</v>
      </c>
      <c r="E2083">
        <f>YEAR(tblSales[[#This Row],[Datetime]])</f>
        <v>2019</v>
      </c>
      <c r="F2083" t="str">
        <f>TEXT(tblSales[[#This Row],[Datetime]], "mmm")</f>
        <v>Sep</v>
      </c>
      <c r="G2083" t="str">
        <f>TEXT(tblSales[[#This Row],[Datetime]], "ddd")</f>
        <v>Wed</v>
      </c>
      <c r="H2083">
        <f>HOUR(tblSales[[#This Row],[Datetime]])</f>
        <v>15</v>
      </c>
      <c r="I2083" s="8">
        <v>0.55000000000000004</v>
      </c>
      <c r="J2083" t="s">
        <v>67</v>
      </c>
      <c r="K2083" t="s">
        <v>19</v>
      </c>
      <c r="L2083">
        <v>1</v>
      </c>
    </row>
    <row r="2084" spans="2:12" x14ac:dyDescent="0.2">
      <c r="B2084" s="5">
        <v>43733.652083333334</v>
      </c>
      <c r="C2084" s="12">
        <f>TIME(HOUR(tblSales[[#This Row],[Datetime]]),MINUTE(tblSales[[#This Row],[Datetime]]), SECOND(tblSales[[#This Row],[Datetime]]))</f>
        <v>0.65208333333333335</v>
      </c>
      <c r="D2084" s="6">
        <f>_xlfn.FLOOR.MATH(tblSales[[#This Row],[Datetime]])</f>
        <v>43733</v>
      </c>
      <c r="E2084">
        <f>YEAR(tblSales[[#This Row],[Datetime]])</f>
        <v>2019</v>
      </c>
      <c r="F2084" t="str">
        <f>TEXT(tblSales[[#This Row],[Datetime]], "mmm")</f>
        <v>Sep</v>
      </c>
      <c r="G2084" t="str">
        <f>TEXT(tblSales[[#This Row],[Datetime]], "ddd")</f>
        <v>Wed</v>
      </c>
      <c r="H2084">
        <f>HOUR(tblSales[[#This Row],[Datetime]])</f>
        <v>15</v>
      </c>
      <c r="I2084" s="8" t="s">
        <v>97</v>
      </c>
      <c r="J2084" t="s">
        <v>67</v>
      </c>
      <c r="K2084" t="s">
        <v>22</v>
      </c>
      <c r="L2084">
        <v>1</v>
      </c>
    </row>
    <row r="2085" spans="2:12" x14ac:dyDescent="0.2">
      <c r="B2085" s="5">
        <v>43733.652083333334</v>
      </c>
      <c r="C2085" s="12">
        <f>TIME(HOUR(tblSales[[#This Row],[Datetime]]),MINUTE(tblSales[[#This Row],[Datetime]]), SECOND(tblSales[[#This Row],[Datetime]]))</f>
        <v>0.65208333333333335</v>
      </c>
      <c r="D2085" s="6">
        <f>_xlfn.FLOOR.MATH(tblSales[[#This Row],[Datetime]])</f>
        <v>43733</v>
      </c>
      <c r="E2085">
        <f>YEAR(tblSales[[#This Row],[Datetime]])</f>
        <v>2019</v>
      </c>
      <c r="F2085" t="str">
        <f>TEXT(tblSales[[#This Row],[Datetime]], "mmm")</f>
        <v>Sep</v>
      </c>
      <c r="G2085" t="str">
        <f>TEXT(tblSales[[#This Row],[Datetime]], "ddd")</f>
        <v>Wed</v>
      </c>
      <c r="H2085">
        <f>HOUR(tblSales[[#This Row],[Datetime]])</f>
        <v>15</v>
      </c>
      <c r="I2085" s="8">
        <v>0.55000000000000004</v>
      </c>
      <c r="J2085" t="s">
        <v>67</v>
      </c>
      <c r="K2085" t="s">
        <v>15</v>
      </c>
      <c r="L2085">
        <v>1</v>
      </c>
    </row>
    <row r="2086" spans="2:12" x14ac:dyDescent="0.2">
      <c r="B2086" s="5">
        <v>43733.652083333334</v>
      </c>
      <c r="C2086" s="12">
        <f>TIME(HOUR(tblSales[[#This Row],[Datetime]]),MINUTE(tblSales[[#This Row],[Datetime]]), SECOND(tblSales[[#This Row],[Datetime]]))</f>
        <v>0.65208333333333335</v>
      </c>
      <c r="D2086" s="6">
        <f>_xlfn.FLOOR.MATH(tblSales[[#This Row],[Datetime]])</f>
        <v>43733</v>
      </c>
      <c r="E2086">
        <f>YEAR(tblSales[[#This Row],[Datetime]])</f>
        <v>2019</v>
      </c>
      <c r="F2086" t="str">
        <f>TEXT(tblSales[[#This Row],[Datetime]], "mmm")</f>
        <v>Sep</v>
      </c>
      <c r="G2086" t="str">
        <f>TEXT(tblSales[[#This Row],[Datetime]], "ddd")</f>
        <v>Wed</v>
      </c>
      <c r="H2086">
        <f>HOUR(tblSales[[#This Row],[Datetime]])</f>
        <v>15</v>
      </c>
      <c r="I2086" s="8">
        <v>0.4</v>
      </c>
      <c r="J2086" t="s">
        <v>67</v>
      </c>
      <c r="K2086" t="s">
        <v>12</v>
      </c>
      <c r="L2086">
        <v>1</v>
      </c>
    </row>
    <row r="2087" spans="2:12" x14ac:dyDescent="0.2">
      <c r="B2087" s="5">
        <v>43733.652083333334</v>
      </c>
      <c r="C2087" s="12">
        <f>TIME(HOUR(tblSales[[#This Row],[Datetime]]),MINUTE(tblSales[[#This Row],[Datetime]]), SECOND(tblSales[[#This Row],[Datetime]]))</f>
        <v>0.65208333333333335</v>
      </c>
      <c r="D2087" s="6">
        <f>_xlfn.FLOOR.MATH(tblSales[[#This Row],[Datetime]])</f>
        <v>43733</v>
      </c>
      <c r="E2087">
        <f>YEAR(tblSales[[#This Row],[Datetime]])</f>
        <v>2019</v>
      </c>
      <c r="F2087" t="str">
        <f>TEXT(tblSales[[#This Row],[Datetime]], "mmm")</f>
        <v>Sep</v>
      </c>
      <c r="G2087" t="str">
        <f>TEXT(tblSales[[#This Row],[Datetime]], "ddd")</f>
        <v>Wed</v>
      </c>
      <c r="H2087">
        <f>HOUR(tblSales[[#This Row],[Datetime]])</f>
        <v>15</v>
      </c>
      <c r="I2087" s="8">
        <v>0.45</v>
      </c>
      <c r="J2087" t="s">
        <v>67</v>
      </c>
      <c r="K2087" t="s">
        <v>17</v>
      </c>
      <c r="L2087">
        <v>1</v>
      </c>
    </row>
    <row r="2088" spans="2:12" x14ac:dyDescent="0.2">
      <c r="B2088" s="5">
        <v>43733.673611111109</v>
      </c>
      <c r="C2088" s="12">
        <f>TIME(HOUR(tblSales[[#This Row],[Datetime]]),MINUTE(tblSales[[#This Row],[Datetime]]), SECOND(tblSales[[#This Row],[Datetime]]))</f>
        <v>0.67361111111111116</v>
      </c>
      <c r="D2088" s="6">
        <f>_xlfn.FLOOR.MATH(tblSales[[#This Row],[Datetime]])</f>
        <v>43733</v>
      </c>
      <c r="E2088">
        <f>YEAR(tblSales[[#This Row],[Datetime]])</f>
        <v>2019</v>
      </c>
      <c r="F2088" t="str">
        <f>TEXT(tblSales[[#This Row],[Datetime]], "mmm")</f>
        <v>Sep</v>
      </c>
      <c r="G2088" t="str">
        <f>TEXT(tblSales[[#This Row],[Datetime]], "ddd")</f>
        <v>Wed</v>
      </c>
      <c r="H2088">
        <f>HOUR(tblSales[[#This Row],[Datetime]])</f>
        <v>16</v>
      </c>
      <c r="I2088" s="8">
        <v>8</v>
      </c>
      <c r="J2088" t="s">
        <v>67</v>
      </c>
      <c r="K2088" t="s">
        <v>25</v>
      </c>
      <c r="L2088">
        <v>2</v>
      </c>
    </row>
    <row r="2089" spans="2:12" x14ac:dyDescent="0.2">
      <c r="B2089" s="5">
        <v>43733.673611111109</v>
      </c>
      <c r="C2089" s="12">
        <f>TIME(HOUR(tblSales[[#This Row],[Datetime]]),MINUTE(tblSales[[#This Row],[Datetime]]), SECOND(tblSales[[#This Row],[Datetime]]))</f>
        <v>0.67361111111111116</v>
      </c>
      <c r="D2089" s="6">
        <f>_xlfn.FLOOR.MATH(tblSales[[#This Row],[Datetime]])</f>
        <v>43733</v>
      </c>
      <c r="E2089">
        <f>YEAR(tblSales[[#This Row],[Datetime]])</f>
        <v>2019</v>
      </c>
      <c r="F2089" t="str">
        <f>TEXT(tblSales[[#This Row],[Datetime]], "mmm")</f>
        <v>Sep</v>
      </c>
      <c r="G2089" t="str">
        <f>TEXT(tblSales[[#This Row],[Datetime]], "ddd")</f>
        <v>Wed</v>
      </c>
      <c r="H2089">
        <f>HOUR(tblSales[[#This Row],[Datetime]])</f>
        <v>16</v>
      </c>
      <c r="I2089" s="8" t="s">
        <v>97</v>
      </c>
      <c r="J2089" t="s">
        <v>67</v>
      </c>
      <c r="K2089" t="s">
        <v>22</v>
      </c>
      <c r="L2089">
        <v>1</v>
      </c>
    </row>
    <row r="2090" spans="2:12" x14ac:dyDescent="0.2">
      <c r="B2090" s="5">
        <v>43733.673611111109</v>
      </c>
      <c r="C2090" s="12">
        <f>TIME(HOUR(tblSales[[#This Row],[Datetime]]),MINUTE(tblSales[[#This Row],[Datetime]]), SECOND(tblSales[[#This Row],[Datetime]]))</f>
        <v>0.67361111111111116</v>
      </c>
      <c r="D2090" s="6">
        <f>_xlfn.FLOOR.MATH(tblSales[[#This Row],[Datetime]])</f>
        <v>43733</v>
      </c>
      <c r="E2090">
        <f>YEAR(tblSales[[#This Row],[Datetime]])</f>
        <v>2019</v>
      </c>
      <c r="F2090" t="str">
        <f>TEXT(tblSales[[#This Row],[Datetime]], "mmm")</f>
        <v>Sep</v>
      </c>
      <c r="G2090" t="str">
        <f>TEXT(tblSales[[#This Row],[Datetime]], "ddd")</f>
        <v>Wed</v>
      </c>
      <c r="H2090">
        <f>HOUR(tblSales[[#This Row],[Datetime]])</f>
        <v>16</v>
      </c>
      <c r="I2090" s="8">
        <v>2.5</v>
      </c>
      <c r="J2090" t="s">
        <v>67</v>
      </c>
      <c r="K2090" t="s">
        <v>11</v>
      </c>
      <c r="L2090">
        <v>1</v>
      </c>
    </row>
    <row r="2091" spans="2:12" x14ac:dyDescent="0.2">
      <c r="B2091" s="5">
        <v>43734.491666666669</v>
      </c>
      <c r="C2091" s="12">
        <f>TIME(HOUR(tblSales[[#This Row],[Datetime]]),MINUTE(tblSales[[#This Row],[Datetime]]), SECOND(tblSales[[#This Row],[Datetime]]))</f>
        <v>0.4916666666666667</v>
      </c>
      <c r="D2091" s="6">
        <f>_xlfn.FLOOR.MATH(tblSales[[#This Row],[Datetime]])</f>
        <v>43734</v>
      </c>
      <c r="E2091">
        <f>YEAR(tblSales[[#This Row],[Datetime]])</f>
        <v>2019</v>
      </c>
      <c r="F2091" t="str">
        <f>TEXT(tblSales[[#This Row],[Datetime]], "mmm")</f>
        <v>Sep</v>
      </c>
      <c r="G2091" t="str">
        <f>TEXT(tblSales[[#This Row],[Datetime]], "ddd")</f>
        <v>Thu</v>
      </c>
      <c r="H2091">
        <f>HOUR(tblSales[[#This Row],[Datetime]])</f>
        <v>11</v>
      </c>
      <c r="I2091" s="8">
        <v>4</v>
      </c>
      <c r="J2091" t="s">
        <v>67</v>
      </c>
      <c r="K2091" t="s">
        <v>25</v>
      </c>
      <c r="L2091">
        <v>1</v>
      </c>
    </row>
    <row r="2092" spans="2:12" x14ac:dyDescent="0.2">
      <c r="B2092" s="5">
        <v>43734.491666666669</v>
      </c>
      <c r="C2092" s="12">
        <f>TIME(HOUR(tblSales[[#This Row],[Datetime]]),MINUTE(tblSales[[#This Row],[Datetime]]), SECOND(tblSales[[#This Row],[Datetime]]))</f>
        <v>0.4916666666666667</v>
      </c>
      <c r="D2092" s="6">
        <f>_xlfn.FLOOR.MATH(tblSales[[#This Row],[Datetime]])</f>
        <v>43734</v>
      </c>
      <c r="E2092">
        <f>YEAR(tblSales[[#This Row],[Datetime]])</f>
        <v>2019</v>
      </c>
      <c r="F2092" t="str">
        <f>TEXT(tblSales[[#This Row],[Datetime]], "mmm")</f>
        <v>Sep</v>
      </c>
      <c r="G2092" t="str">
        <f>TEXT(tblSales[[#This Row],[Datetime]], "ddd")</f>
        <v>Thu</v>
      </c>
      <c r="H2092">
        <f>HOUR(tblSales[[#This Row],[Datetime]])</f>
        <v>11</v>
      </c>
      <c r="I2092" s="8">
        <v>0.55000000000000004</v>
      </c>
      <c r="J2092" t="s">
        <v>67</v>
      </c>
      <c r="K2092" t="s">
        <v>8</v>
      </c>
      <c r="L2092">
        <v>1</v>
      </c>
    </row>
    <row r="2093" spans="2:12" x14ac:dyDescent="0.2">
      <c r="B2093" s="5">
        <v>43734.491666666669</v>
      </c>
      <c r="C2093" s="12">
        <f>TIME(HOUR(tblSales[[#This Row],[Datetime]]),MINUTE(tblSales[[#This Row],[Datetime]]), SECOND(tblSales[[#This Row],[Datetime]]))</f>
        <v>0.4916666666666667</v>
      </c>
      <c r="D2093" s="6">
        <f>_xlfn.FLOOR.MATH(tblSales[[#This Row],[Datetime]])</f>
        <v>43734</v>
      </c>
      <c r="E2093">
        <f>YEAR(tblSales[[#This Row],[Datetime]])</f>
        <v>2019</v>
      </c>
      <c r="F2093" t="str">
        <f>TEXT(tblSales[[#This Row],[Datetime]], "mmm")</f>
        <v>Sep</v>
      </c>
      <c r="G2093" t="str">
        <f>TEXT(tblSales[[#This Row],[Datetime]], "ddd")</f>
        <v>Thu</v>
      </c>
      <c r="H2093">
        <f>HOUR(tblSales[[#This Row],[Datetime]])</f>
        <v>11</v>
      </c>
      <c r="I2093" s="8">
        <v>5</v>
      </c>
      <c r="J2093" t="s">
        <v>67</v>
      </c>
      <c r="K2093" t="s">
        <v>11</v>
      </c>
      <c r="L2093">
        <v>2</v>
      </c>
    </row>
    <row r="2094" spans="2:12" x14ac:dyDescent="0.2">
      <c r="B2094" s="5">
        <v>43734.599305555559</v>
      </c>
      <c r="C2094" s="12">
        <f>TIME(HOUR(tblSales[[#This Row],[Datetime]]),MINUTE(tblSales[[#This Row],[Datetime]]), SECOND(tblSales[[#This Row],[Datetime]]))</f>
        <v>0.59930555555555554</v>
      </c>
      <c r="D2094" s="6">
        <f>_xlfn.FLOOR.MATH(tblSales[[#This Row],[Datetime]])</f>
        <v>43734</v>
      </c>
      <c r="E2094">
        <f>YEAR(tblSales[[#This Row],[Datetime]])</f>
        <v>2019</v>
      </c>
      <c r="F2094" t="str">
        <f>TEXT(tblSales[[#This Row],[Datetime]], "mmm")</f>
        <v>Sep</v>
      </c>
      <c r="G2094" t="str">
        <f>TEXT(tblSales[[#This Row],[Datetime]], "ddd")</f>
        <v>Thu</v>
      </c>
      <c r="H2094">
        <f>HOUR(tblSales[[#This Row],[Datetime]])</f>
        <v>14</v>
      </c>
      <c r="I2094" s="8" t="s">
        <v>97</v>
      </c>
      <c r="J2094" t="s">
        <v>67</v>
      </c>
      <c r="K2094" t="s">
        <v>22</v>
      </c>
      <c r="L2094">
        <v>1</v>
      </c>
    </row>
    <row r="2095" spans="2:12" x14ac:dyDescent="0.2">
      <c r="B2095" s="5">
        <v>43734.599305555559</v>
      </c>
      <c r="C2095" s="12">
        <f>TIME(HOUR(tblSales[[#This Row],[Datetime]]),MINUTE(tblSales[[#This Row],[Datetime]]), SECOND(tblSales[[#This Row],[Datetime]]))</f>
        <v>0.59930555555555554</v>
      </c>
      <c r="D2095" s="6">
        <f>_xlfn.FLOOR.MATH(tblSales[[#This Row],[Datetime]])</f>
        <v>43734</v>
      </c>
      <c r="E2095">
        <f>YEAR(tblSales[[#This Row],[Datetime]])</f>
        <v>2019</v>
      </c>
      <c r="F2095" t="str">
        <f>TEXT(tblSales[[#This Row],[Datetime]], "mmm")</f>
        <v>Sep</v>
      </c>
      <c r="G2095" t="str">
        <f>TEXT(tblSales[[#This Row],[Datetime]], "ddd")</f>
        <v>Thu</v>
      </c>
      <c r="H2095">
        <f>HOUR(tblSales[[#This Row],[Datetime]])</f>
        <v>14</v>
      </c>
      <c r="I2095" s="8">
        <v>0.8</v>
      </c>
      <c r="J2095" t="s">
        <v>67</v>
      </c>
      <c r="K2095" t="s">
        <v>14</v>
      </c>
      <c r="L2095">
        <v>2</v>
      </c>
    </row>
    <row r="2096" spans="2:12" x14ac:dyDescent="0.2">
      <c r="B2096" s="5">
        <v>43734.599305555559</v>
      </c>
      <c r="C2096" s="12">
        <f>TIME(HOUR(tblSales[[#This Row],[Datetime]]),MINUTE(tblSales[[#This Row],[Datetime]]), SECOND(tblSales[[#This Row],[Datetime]]))</f>
        <v>0.59930555555555554</v>
      </c>
      <c r="D2096" s="6">
        <f>_xlfn.FLOOR.MATH(tblSales[[#This Row],[Datetime]])</f>
        <v>43734</v>
      </c>
      <c r="E2096">
        <f>YEAR(tblSales[[#This Row],[Datetime]])</f>
        <v>2019</v>
      </c>
      <c r="F2096" t="str">
        <f>TEXT(tblSales[[#This Row],[Datetime]], "mmm")</f>
        <v>Sep</v>
      </c>
      <c r="G2096" t="str">
        <f>TEXT(tblSales[[#This Row],[Datetime]], "ddd")</f>
        <v>Thu</v>
      </c>
      <c r="H2096">
        <f>HOUR(tblSales[[#This Row],[Datetime]])</f>
        <v>14</v>
      </c>
      <c r="I2096" s="8">
        <v>0.25</v>
      </c>
      <c r="J2096" t="s">
        <v>67</v>
      </c>
      <c r="K2096" t="s">
        <v>18</v>
      </c>
      <c r="L2096">
        <v>1</v>
      </c>
    </row>
    <row r="2097" spans="2:12" x14ac:dyDescent="0.2">
      <c r="B2097" s="5">
        <v>43734.614583333336</v>
      </c>
      <c r="C2097" s="12">
        <f>TIME(HOUR(tblSales[[#This Row],[Datetime]]),MINUTE(tblSales[[#This Row],[Datetime]]), SECOND(tblSales[[#This Row],[Datetime]]))</f>
        <v>0.61458333333333337</v>
      </c>
      <c r="D2097" s="6">
        <f>_xlfn.FLOOR.MATH(tblSales[[#This Row],[Datetime]])</f>
        <v>43734</v>
      </c>
      <c r="E2097">
        <f>YEAR(tblSales[[#This Row],[Datetime]])</f>
        <v>2019</v>
      </c>
      <c r="F2097" t="str">
        <f>TEXT(tblSales[[#This Row],[Datetime]], "mmm")</f>
        <v>Sep</v>
      </c>
      <c r="G2097" t="str">
        <f>TEXT(tblSales[[#This Row],[Datetime]], "ddd")</f>
        <v>Thu</v>
      </c>
      <c r="H2097">
        <f>HOUR(tblSales[[#This Row],[Datetime]])</f>
        <v>14</v>
      </c>
      <c r="I2097" s="8" t="s">
        <v>97</v>
      </c>
      <c r="J2097" t="s">
        <v>67</v>
      </c>
      <c r="K2097" t="s">
        <v>22</v>
      </c>
      <c r="L2097">
        <v>1</v>
      </c>
    </row>
    <row r="2098" spans="2:12" x14ac:dyDescent="0.2">
      <c r="B2098" s="5">
        <v>43734.614583333336</v>
      </c>
      <c r="C2098" s="12">
        <f>TIME(HOUR(tblSales[[#This Row],[Datetime]]),MINUTE(tblSales[[#This Row],[Datetime]]), SECOND(tblSales[[#This Row],[Datetime]]))</f>
        <v>0.61458333333333337</v>
      </c>
      <c r="D2098" s="6">
        <f>_xlfn.FLOOR.MATH(tblSales[[#This Row],[Datetime]])</f>
        <v>43734</v>
      </c>
      <c r="E2098">
        <f>YEAR(tblSales[[#This Row],[Datetime]])</f>
        <v>2019</v>
      </c>
      <c r="F2098" t="str">
        <f>TEXT(tblSales[[#This Row],[Datetime]], "mmm")</f>
        <v>Sep</v>
      </c>
      <c r="G2098" t="str">
        <f>TEXT(tblSales[[#This Row],[Datetime]], "ddd")</f>
        <v>Thu</v>
      </c>
      <c r="H2098">
        <f>HOUR(tblSales[[#This Row],[Datetime]])</f>
        <v>14</v>
      </c>
      <c r="I2098" s="8">
        <v>0.25</v>
      </c>
      <c r="J2098" t="s">
        <v>67</v>
      </c>
      <c r="K2098" t="s">
        <v>10</v>
      </c>
      <c r="L2098">
        <v>1</v>
      </c>
    </row>
    <row r="2099" spans="2:12" x14ac:dyDescent="0.2">
      <c r="B2099" s="5">
        <v>43734.614583333336</v>
      </c>
      <c r="C2099" s="12">
        <f>TIME(HOUR(tblSales[[#This Row],[Datetime]]),MINUTE(tblSales[[#This Row],[Datetime]]), SECOND(tblSales[[#This Row],[Datetime]]))</f>
        <v>0.61458333333333337</v>
      </c>
      <c r="D2099" s="6">
        <f>_xlfn.FLOOR.MATH(tblSales[[#This Row],[Datetime]])</f>
        <v>43734</v>
      </c>
      <c r="E2099">
        <f>YEAR(tblSales[[#This Row],[Datetime]])</f>
        <v>2019</v>
      </c>
      <c r="F2099" t="str">
        <f>TEXT(tblSales[[#This Row],[Datetime]], "mmm")</f>
        <v>Sep</v>
      </c>
      <c r="G2099" t="str">
        <f>TEXT(tblSales[[#This Row],[Datetime]], "ddd")</f>
        <v>Thu</v>
      </c>
      <c r="H2099">
        <f>HOUR(tblSales[[#This Row],[Datetime]])</f>
        <v>14</v>
      </c>
      <c r="I2099" s="8">
        <v>0.45</v>
      </c>
      <c r="J2099" t="s">
        <v>67</v>
      </c>
      <c r="K2099" t="s">
        <v>17</v>
      </c>
      <c r="L2099">
        <v>1</v>
      </c>
    </row>
    <row r="2100" spans="2:12" x14ac:dyDescent="0.2">
      <c r="B2100" s="5">
        <v>43735.520833333336</v>
      </c>
      <c r="C2100" s="12">
        <f>TIME(HOUR(tblSales[[#This Row],[Datetime]]),MINUTE(tblSales[[#This Row],[Datetime]]), SECOND(tblSales[[#This Row],[Datetime]]))</f>
        <v>0.52083333333333337</v>
      </c>
      <c r="D2100" s="6">
        <f>_xlfn.FLOOR.MATH(tblSales[[#This Row],[Datetime]])</f>
        <v>43735</v>
      </c>
      <c r="E2100">
        <f>YEAR(tblSales[[#This Row],[Datetime]])</f>
        <v>2019</v>
      </c>
      <c r="F2100" t="str">
        <f>TEXT(tblSales[[#This Row],[Datetime]], "mmm")</f>
        <v>Sep</v>
      </c>
      <c r="G2100" t="str">
        <f>TEXT(tblSales[[#This Row],[Datetime]], "ddd")</f>
        <v>Fri</v>
      </c>
      <c r="H2100">
        <f>HOUR(tblSales[[#This Row],[Datetime]])</f>
        <v>12</v>
      </c>
      <c r="I2100" s="8">
        <v>4</v>
      </c>
      <c r="J2100" t="s">
        <v>67</v>
      </c>
      <c r="K2100" t="s">
        <v>25</v>
      </c>
      <c r="L2100">
        <v>1</v>
      </c>
    </row>
    <row r="2101" spans="2:12" x14ac:dyDescent="0.2">
      <c r="B2101" s="5">
        <v>43735.520833333336</v>
      </c>
      <c r="C2101" s="12">
        <f>TIME(HOUR(tblSales[[#This Row],[Datetime]]),MINUTE(tblSales[[#This Row],[Datetime]]), SECOND(tblSales[[#This Row],[Datetime]]))</f>
        <v>0.52083333333333337</v>
      </c>
      <c r="D2101" s="6">
        <f>_xlfn.FLOOR.MATH(tblSales[[#This Row],[Datetime]])</f>
        <v>43735</v>
      </c>
      <c r="E2101">
        <f>YEAR(tblSales[[#This Row],[Datetime]])</f>
        <v>2019</v>
      </c>
      <c r="F2101" t="str">
        <f>TEXT(tblSales[[#This Row],[Datetime]], "mmm")</f>
        <v>Sep</v>
      </c>
      <c r="G2101" t="str">
        <f>TEXT(tblSales[[#This Row],[Datetime]], "ddd")</f>
        <v>Fri</v>
      </c>
      <c r="H2101">
        <f>HOUR(tblSales[[#This Row],[Datetime]])</f>
        <v>12</v>
      </c>
      <c r="I2101" s="8" t="s">
        <v>97</v>
      </c>
      <c r="J2101" t="s">
        <v>67</v>
      </c>
      <c r="K2101" t="s">
        <v>22</v>
      </c>
      <c r="L2101">
        <v>1</v>
      </c>
    </row>
    <row r="2102" spans="2:12" x14ac:dyDescent="0.2">
      <c r="B2102" s="5">
        <v>43735.520833333336</v>
      </c>
      <c r="C2102" s="12">
        <f>TIME(HOUR(tblSales[[#This Row],[Datetime]]),MINUTE(tblSales[[#This Row],[Datetime]]), SECOND(tblSales[[#This Row],[Datetime]]))</f>
        <v>0.52083333333333337</v>
      </c>
      <c r="D2102" s="6">
        <f>_xlfn.FLOOR.MATH(tblSales[[#This Row],[Datetime]])</f>
        <v>43735</v>
      </c>
      <c r="E2102">
        <f>YEAR(tblSales[[#This Row],[Datetime]])</f>
        <v>2019</v>
      </c>
      <c r="F2102" t="str">
        <f>TEXT(tblSales[[#This Row],[Datetime]], "mmm")</f>
        <v>Sep</v>
      </c>
      <c r="G2102" t="str">
        <f>TEXT(tblSales[[#This Row],[Datetime]], "ddd")</f>
        <v>Fri</v>
      </c>
      <c r="H2102">
        <f>HOUR(tblSales[[#This Row],[Datetime]])</f>
        <v>12</v>
      </c>
      <c r="I2102" s="8">
        <v>0.25</v>
      </c>
      <c r="J2102" t="s">
        <v>67</v>
      </c>
      <c r="K2102" t="s">
        <v>10</v>
      </c>
      <c r="L2102">
        <v>1</v>
      </c>
    </row>
    <row r="2103" spans="2:12" x14ac:dyDescent="0.2">
      <c r="B2103" s="5">
        <v>43735.520833333336</v>
      </c>
      <c r="C2103" s="12">
        <f>TIME(HOUR(tblSales[[#This Row],[Datetime]]),MINUTE(tblSales[[#This Row],[Datetime]]), SECOND(tblSales[[#This Row],[Datetime]]))</f>
        <v>0.52083333333333337</v>
      </c>
      <c r="D2103" s="6">
        <f>_xlfn.FLOOR.MATH(tblSales[[#This Row],[Datetime]])</f>
        <v>43735</v>
      </c>
      <c r="E2103">
        <f>YEAR(tblSales[[#This Row],[Datetime]])</f>
        <v>2019</v>
      </c>
      <c r="F2103" t="str">
        <f>TEXT(tblSales[[#This Row],[Datetime]], "mmm")</f>
        <v>Sep</v>
      </c>
      <c r="G2103" t="str">
        <f>TEXT(tblSales[[#This Row],[Datetime]], "ddd")</f>
        <v>Fri</v>
      </c>
      <c r="H2103">
        <f>HOUR(tblSales[[#This Row],[Datetime]])</f>
        <v>12</v>
      </c>
      <c r="I2103" s="8">
        <v>5</v>
      </c>
      <c r="J2103" t="s">
        <v>67</v>
      </c>
      <c r="K2103" t="s">
        <v>11</v>
      </c>
      <c r="L2103">
        <v>2</v>
      </c>
    </row>
    <row r="2104" spans="2:12" x14ac:dyDescent="0.2">
      <c r="B2104" s="5">
        <v>43735.546527777777</v>
      </c>
      <c r="C2104" s="12">
        <f>TIME(HOUR(tblSales[[#This Row],[Datetime]]),MINUTE(tblSales[[#This Row],[Datetime]]), SECOND(tblSales[[#This Row],[Datetime]]))</f>
        <v>0.54652777777777783</v>
      </c>
      <c r="D2104" s="6">
        <f>_xlfn.FLOOR.MATH(tblSales[[#This Row],[Datetime]])</f>
        <v>43735</v>
      </c>
      <c r="E2104">
        <f>YEAR(tblSales[[#This Row],[Datetime]])</f>
        <v>2019</v>
      </c>
      <c r="F2104" t="str">
        <f>TEXT(tblSales[[#This Row],[Datetime]], "mmm")</f>
        <v>Sep</v>
      </c>
      <c r="G2104" t="str">
        <f>TEXT(tblSales[[#This Row],[Datetime]], "ddd")</f>
        <v>Fri</v>
      </c>
      <c r="H2104">
        <f>HOUR(tblSales[[#This Row],[Datetime]])</f>
        <v>13</v>
      </c>
      <c r="I2104" s="8" t="s">
        <v>97</v>
      </c>
      <c r="J2104" t="s">
        <v>67</v>
      </c>
      <c r="K2104" t="s">
        <v>22</v>
      </c>
      <c r="L2104">
        <v>1</v>
      </c>
    </row>
    <row r="2105" spans="2:12" x14ac:dyDescent="0.2">
      <c r="B2105" s="5">
        <v>43735.546527777777</v>
      </c>
      <c r="C2105" s="12">
        <f>TIME(HOUR(tblSales[[#This Row],[Datetime]]),MINUTE(tblSales[[#This Row],[Datetime]]), SECOND(tblSales[[#This Row],[Datetime]]))</f>
        <v>0.54652777777777783</v>
      </c>
      <c r="D2105" s="6">
        <f>_xlfn.FLOOR.MATH(tblSales[[#This Row],[Datetime]])</f>
        <v>43735</v>
      </c>
      <c r="E2105">
        <f>YEAR(tblSales[[#This Row],[Datetime]])</f>
        <v>2019</v>
      </c>
      <c r="F2105" t="str">
        <f>TEXT(tblSales[[#This Row],[Datetime]], "mmm")</f>
        <v>Sep</v>
      </c>
      <c r="G2105" t="str">
        <f>TEXT(tblSales[[#This Row],[Datetime]], "ddd")</f>
        <v>Fri</v>
      </c>
      <c r="H2105">
        <f>HOUR(tblSales[[#This Row],[Datetime]])</f>
        <v>13</v>
      </c>
      <c r="I2105" s="8">
        <v>0.4</v>
      </c>
      <c r="J2105" t="s">
        <v>67</v>
      </c>
      <c r="K2105" t="s">
        <v>14</v>
      </c>
      <c r="L2105">
        <v>1</v>
      </c>
    </row>
    <row r="2106" spans="2:12" x14ac:dyDescent="0.2">
      <c r="B2106" s="5">
        <v>43735.546527777777</v>
      </c>
      <c r="C2106" s="12">
        <f>TIME(HOUR(tblSales[[#This Row],[Datetime]]),MINUTE(tblSales[[#This Row],[Datetime]]), SECOND(tblSales[[#This Row],[Datetime]]))</f>
        <v>0.54652777777777783</v>
      </c>
      <c r="D2106" s="6">
        <f>_xlfn.FLOOR.MATH(tblSales[[#This Row],[Datetime]])</f>
        <v>43735</v>
      </c>
      <c r="E2106">
        <f>YEAR(tblSales[[#This Row],[Datetime]])</f>
        <v>2019</v>
      </c>
      <c r="F2106" t="str">
        <f>TEXT(tblSales[[#This Row],[Datetime]], "mmm")</f>
        <v>Sep</v>
      </c>
      <c r="G2106" t="str">
        <f>TEXT(tblSales[[#This Row],[Datetime]], "ddd")</f>
        <v>Fri</v>
      </c>
      <c r="H2106">
        <f>HOUR(tblSales[[#This Row],[Datetime]])</f>
        <v>13</v>
      </c>
      <c r="I2106" s="8">
        <v>0.25</v>
      </c>
      <c r="J2106" t="s">
        <v>67</v>
      </c>
      <c r="K2106" t="s">
        <v>18</v>
      </c>
      <c r="L2106">
        <v>1</v>
      </c>
    </row>
    <row r="2107" spans="2:12" x14ac:dyDescent="0.2">
      <c r="B2107" s="5">
        <v>43735.550694444442</v>
      </c>
      <c r="C2107" s="12">
        <f>TIME(HOUR(tblSales[[#This Row],[Datetime]]),MINUTE(tblSales[[#This Row],[Datetime]]), SECOND(tblSales[[#This Row],[Datetime]]))</f>
        <v>0.55069444444444449</v>
      </c>
      <c r="D2107" s="6">
        <f>_xlfn.FLOOR.MATH(tblSales[[#This Row],[Datetime]])</f>
        <v>43735</v>
      </c>
      <c r="E2107">
        <f>YEAR(tblSales[[#This Row],[Datetime]])</f>
        <v>2019</v>
      </c>
      <c r="F2107" t="str">
        <f>TEXT(tblSales[[#This Row],[Datetime]], "mmm")</f>
        <v>Sep</v>
      </c>
      <c r="G2107" t="str">
        <f>TEXT(tblSales[[#This Row],[Datetime]], "ddd")</f>
        <v>Fri</v>
      </c>
      <c r="H2107">
        <f>HOUR(tblSales[[#This Row],[Datetime]])</f>
        <v>13</v>
      </c>
      <c r="I2107" s="8" t="s">
        <v>97</v>
      </c>
      <c r="J2107" t="s">
        <v>67</v>
      </c>
      <c r="K2107" t="s">
        <v>22</v>
      </c>
      <c r="L2107">
        <v>3</v>
      </c>
    </row>
    <row r="2108" spans="2:12" x14ac:dyDescent="0.2">
      <c r="B2108" s="5">
        <v>43735.607638888891</v>
      </c>
      <c r="C2108" s="12">
        <f>TIME(HOUR(tblSales[[#This Row],[Datetime]]),MINUTE(tblSales[[#This Row],[Datetime]]), SECOND(tblSales[[#This Row],[Datetime]]))</f>
        <v>0.60763888888888895</v>
      </c>
      <c r="D2108" s="6">
        <f>_xlfn.FLOOR.MATH(tblSales[[#This Row],[Datetime]])</f>
        <v>43735</v>
      </c>
      <c r="E2108">
        <f>YEAR(tblSales[[#This Row],[Datetime]])</f>
        <v>2019</v>
      </c>
      <c r="F2108" t="str">
        <f>TEXT(tblSales[[#This Row],[Datetime]], "mmm")</f>
        <v>Sep</v>
      </c>
      <c r="G2108" t="str">
        <f>TEXT(tblSales[[#This Row],[Datetime]], "ddd")</f>
        <v>Fri</v>
      </c>
      <c r="H2108">
        <f>HOUR(tblSales[[#This Row],[Datetime]])</f>
        <v>14</v>
      </c>
      <c r="I2108" s="8" t="s">
        <v>97</v>
      </c>
      <c r="J2108" t="s">
        <v>67</v>
      </c>
      <c r="K2108" t="s">
        <v>22</v>
      </c>
      <c r="L2108">
        <v>2</v>
      </c>
    </row>
    <row r="2109" spans="2:12" x14ac:dyDescent="0.2">
      <c r="B2109" s="5">
        <v>43735.607638888891</v>
      </c>
      <c r="C2109" s="12">
        <f>TIME(HOUR(tblSales[[#This Row],[Datetime]]),MINUTE(tblSales[[#This Row],[Datetime]]), SECOND(tblSales[[#This Row],[Datetime]]))</f>
        <v>0.60763888888888895</v>
      </c>
      <c r="D2109" s="6">
        <f>_xlfn.FLOOR.MATH(tblSales[[#This Row],[Datetime]])</f>
        <v>43735</v>
      </c>
      <c r="E2109">
        <f>YEAR(tblSales[[#This Row],[Datetime]])</f>
        <v>2019</v>
      </c>
      <c r="F2109" t="str">
        <f>TEXT(tblSales[[#This Row],[Datetime]], "mmm")</f>
        <v>Sep</v>
      </c>
      <c r="G2109" t="str">
        <f>TEXT(tblSales[[#This Row],[Datetime]], "ddd")</f>
        <v>Fri</v>
      </c>
      <c r="H2109">
        <f>HOUR(tblSales[[#This Row],[Datetime]])</f>
        <v>14</v>
      </c>
      <c r="I2109" s="8">
        <v>0.45</v>
      </c>
      <c r="J2109" t="s">
        <v>67</v>
      </c>
      <c r="K2109" t="s">
        <v>17</v>
      </c>
      <c r="L2109">
        <v>1</v>
      </c>
    </row>
    <row r="2110" spans="2:12" x14ac:dyDescent="0.2">
      <c r="B2110" s="5">
        <v>43735.607638888891</v>
      </c>
      <c r="C2110" s="12">
        <f>TIME(HOUR(tblSales[[#This Row],[Datetime]]),MINUTE(tblSales[[#This Row],[Datetime]]), SECOND(tblSales[[#This Row],[Datetime]]))</f>
        <v>0.60763888888888895</v>
      </c>
      <c r="D2110" s="6">
        <f>_xlfn.FLOOR.MATH(tblSales[[#This Row],[Datetime]])</f>
        <v>43735</v>
      </c>
      <c r="E2110">
        <f>YEAR(tblSales[[#This Row],[Datetime]])</f>
        <v>2019</v>
      </c>
      <c r="F2110" t="str">
        <f>TEXT(tblSales[[#This Row],[Datetime]], "mmm")</f>
        <v>Sep</v>
      </c>
      <c r="G2110" t="str">
        <f>TEXT(tblSales[[#This Row],[Datetime]], "ddd")</f>
        <v>Fri</v>
      </c>
      <c r="H2110">
        <f>HOUR(tblSales[[#This Row],[Datetime]])</f>
        <v>14</v>
      </c>
      <c r="I2110" s="8">
        <v>0.55000000000000004</v>
      </c>
      <c r="J2110" t="s">
        <v>67</v>
      </c>
      <c r="K2110" t="s">
        <v>19</v>
      </c>
      <c r="L2110">
        <v>1</v>
      </c>
    </row>
    <row r="2111" spans="2:12" x14ac:dyDescent="0.2">
      <c r="B2111" s="5">
        <v>43735.612500000003</v>
      </c>
      <c r="C2111" s="12">
        <f>TIME(HOUR(tblSales[[#This Row],[Datetime]]),MINUTE(tblSales[[#This Row],[Datetime]]), SECOND(tblSales[[#This Row],[Datetime]]))</f>
        <v>0.61249999999999993</v>
      </c>
      <c r="D2111" s="6">
        <f>_xlfn.FLOOR.MATH(tblSales[[#This Row],[Datetime]])</f>
        <v>43735</v>
      </c>
      <c r="E2111">
        <f>YEAR(tblSales[[#This Row],[Datetime]])</f>
        <v>2019</v>
      </c>
      <c r="F2111" t="str">
        <f>TEXT(tblSales[[#This Row],[Datetime]], "mmm")</f>
        <v>Sep</v>
      </c>
      <c r="G2111" t="str">
        <f>TEXT(tblSales[[#This Row],[Datetime]], "ddd")</f>
        <v>Fri</v>
      </c>
      <c r="H2111">
        <f>HOUR(tblSales[[#This Row],[Datetime]])</f>
        <v>14</v>
      </c>
      <c r="I2111" s="8" t="s">
        <v>97</v>
      </c>
      <c r="J2111" t="s">
        <v>67</v>
      </c>
      <c r="K2111" t="s">
        <v>22</v>
      </c>
      <c r="L2111">
        <v>3</v>
      </c>
    </row>
    <row r="2112" spans="2:12" x14ac:dyDescent="0.2">
      <c r="B2112" s="5">
        <v>43735.654166666667</v>
      </c>
      <c r="C2112" s="12">
        <f>TIME(HOUR(tblSales[[#This Row],[Datetime]]),MINUTE(tblSales[[#This Row],[Datetime]]), SECOND(tblSales[[#This Row],[Datetime]]))</f>
        <v>0.65416666666666667</v>
      </c>
      <c r="D2112" s="6">
        <f>_xlfn.FLOOR.MATH(tblSales[[#This Row],[Datetime]])</f>
        <v>43735</v>
      </c>
      <c r="E2112">
        <f>YEAR(tblSales[[#This Row],[Datetime]])</f>
        <v>2019</v>
      </c>
      <c r="F2112" t="str">
        <f>TEXT(tblSales[[#This Row],[Datetime]], "mmm")</f>
        <v>Sep</v>
      </c>
      <c r="G2112" t="str">
        <f>TEXT(tblSales[[#This Row],[Datetime]], "ddd")</f>
        <v>Fri</v>
      </c>
      <c r="H2112">
        <f>HOUR(tblSales[[#This Row],[Datetime]])</f>
        <v>15</v>
      </c>
      <c r="I2112" s="8" t="s">
        <v>97</v>
      </c>
      <c r="J2112" t="s">
        <v>67</v>
      </c>
      <c r="K2112" t="s">
        <v>22</v>
      </c>
      <c r="L2112">
        <v>1</v>
      </c>
    </row>
    <row r="2113" spans="2:12" x14ac:dyDescent="0.2">
      <c r="B2113" s="5">
        <v>43735.654166666667</v>
      </c>
      <c r="C2113" s="12">
        <f>TIME(HOUR(tblSales[[#This Row],[Datetime]]),MINUTE(tblSales[[#This Row],[Datetime]]), SECOND(tblSales[[#This Row],[Datetime]]))</f>
        <v>0.65416666666666667</v>
      </c>
      <c r="D2113" s="6">
        <f>_xlfn.FLOOR.MATH(tblSales[[#This Row],[Datetime]])</f>
        <v>43735</v>
      </c>
      <c r="E2113">
        <f>YEAR(tblSales[[#This Row],[Datetime]])</f>
        <v>2019</v>
      </c>
      <c r="F2113" t="str">
        <f>TEXT(tblSales[[#This Row],[Datetime]], "mmm")</f>
        <v>Sep</v>
      </c>
      <c r="G2113" t="str">
        <f>TEXT(tblSales[[#This Row],[Datetime]], "ddd")</f>
        <v>Fri</v>
      </c>
      <c r="H2113">
        <f>HOUR(tblSales[[#This Row],[Datetime]])</f>
        <v>15</v>
      </c>
      <c r="I2113" s="8">
        <v>0.25</v>
      </c>
      <c r="J2113" t="s">
        <v>67</v>
      </c>
      <c r="K2113" t="s">
        <v>10</v>
      </c>
      <c r="L2113">
        <v>1</v>
      </c>
    </row>
    <row r="2114" spans="2:12" x14ac:dyDescent="0.2">
      <c r="B2114" s="5">
        <v>43735.654166666667</v>
      </c>
      <c r="C2114" s="12">
        <f>TIME(HOUR(tblSales[[#This Row],[Datetime]]),MINUTE(tblSales[[#This Row],[Datetime]]), SECOND(tblSales[[#This Row],[Datetime]]))</f>
        <v>0.65416666666666667</v>
      </c>
      <c r="D2114" s="6">
        <f>_xlfn.FLOOR.MATH(tblSales[[#This Row],[Datetime]])</f>
        <v>43735</v>
      </c>
      <c r="E2114">
        <f>YEAR(tblSales[[#This Row],[Datetime]])</f>
        <v>2019</v>
      </c>
      <c r="F2114" t="str">
        <f>TEXT(tblSales[[#This Row],[Datetime]], "mmm")</f>
        <v>Sep</v>
      </c>
      <c r="G2114" t="str">
        <f>TEXT(tblSales[[#This Row],[Datetime]], "ddd")</f>
        <v>Fri</v>
      </c>
      <c r="H2114">
        <f>HOUR(tblSales[[#This Row],[Datetime]])</f>
        <v>15</v>
      </c>
      <c r="I2114" s="8">
        <v>0.45</v>
      </c>
      <c r="J2114" t="s">
        <v>67</v>
      </c>
      <c r="K2114" t="s">
        <v>17</v>
      </c>
      <c r="L2114">
        <v>1</v>
      </c>
    </row>
    <row r="2115" spans="2:12" x14ac:dyDescent="0.2">
      <c r="B2115" s="5">
        <v>43735.675000000003</v>
      </c>
      <c r="C2115" s="12">
        <f>TIME(HOUR(tblSales[[#This Row],[Datetime]]),MINUTE(tblSales[[#This Row],[Datetime]]), SECOND(tblSales[[#This Row],[Datetime]]))</f>
        <v>0.67499999999999993</v>
      </c>
      <c r="D2115" s="6">
        <f>_xlfn.FLOOR.MATH(tblSales[[#This Row],[Datetime]])</f>
        <v>43735</v>
      </c>
      <c r="E2115">
        <f>YEAR(tblSales[[#This Row],[Datetime]])</f>
        <v>2019</v>
      </c>
      <c r="F2115" t="str">
        <f>TEXT(tblSales[[#This Row],[Datetime]], "mmm")</f>
        <v>Sep</v>
      </c>
      <c r="G2115" t="str">
        <f>TEXT(tblSales[[#This Row],[Datetime]], "ddd")</f>
        <v>Fri</v>
      </c>
      <c r="H2115">
        <f>HOUR(tblSales[[#This Row],[Datetime]])</f>
        <v>16</v>
      </c>
      <c r="I2115" s="8" t="s">
        <v>97</v>
      </c>
      <c r="J2115" t="s">
        <v>67</v>
      </c>
      <c r="K2115" t="s">
        <v>22</v>
      </c>
      <c r="L2115">
        <v>2</v>
      </c>
    </row>
    <row r="2116" spans="2:12" x14ac:dyDescent="0.2">
      <c r="B2116" s="5">
        <v>43735.675000000003</v>
      </c>
      <c r="C2116" s="12">
        <f>TIME(HOUR(tblSales[[#This Row],[Datetime]]),MINUTE(tblSales[[#This Row],[Datetime]]), SECOND(tblSales[[#This Row],[Datetime]]))</f>
        <v>0.67499999999999993</v>
      </c>
      <c r="D2116" s="6">
        <f>_xlfn.FLOOR.MATH(tblSales[[#This Row],[Datetime]])</f>
        <v>43735</v>
      </c>
      <c r="E2116">
        <f>YEAR(tblSales[[#This Row],[Datetime]])</f>
        <v>2019</v>
      </c>
      <c r="F2116" t="str">
        <f>TEXT(tblSales[[#This Row],[Datetime]], "mmm")</f>
        <v>Sep</v>
      </c>
      <c r="G2116" t="str">
        <f>TEXT(tblSales[[#This Row],[Datetime]], "ddd")</f>
        <v>Fri</v>
      </c>
      <c r="H2116">
        <f>HOUR(tblSales[[#This Row],[Datetime]])</f>
        <v>16</v>
      </c>
      <c r="I2116" s="8">
        <v>1.6500000000000001</v>
      </c>
      <c r="J2116" t="s">
        <v>67</v>
      </c>
      <c r="K2116" t="s">
        <v>8</v>
      </c>
      <c r="L2116">
        <v>3</v>
      </c>
    </row>
    <row r="2117" spans="2:12" x14ac:dyDescent="0.2">
      <c r="B2117" s="5">
        <v>43735.675000000003</v>
      </c>
      <c r="C2117" s="12">
        <f>TIME(HOUR(tblSales[[#This Row],[Datetime]]),MINUTE(tblSales[[#This Row],[Datetime]]), SECOND(tblSales[[#This Row],[Datetime]]))</f>
        <v>0.67499999999999993</v>
      </c>
      <c r="D2117" s="6">
        <f>_xlfn.FLOOR.MATH(tblSales[[#This Row],[Datetime]])</f>
        <v>43735</v>
      </c>
      <c r="E2117">
        <f>YEAR(tblSales[[#This Row],[Datetime]])</f>
        <v>2019</v>
      </c>
      <c r="F2117" t="str">
        <f>TEXT(tblSales[[#This Row],[Datetime]], "mmm")</f>
        <v>Sep</v>
      </c>
      <c r="G2117" t="str">
        <f>TEXT(tblSales[[#This Row],[Datetime]], "ddd")</f>
        <v>Fri</v>
      </c>
      <c r="H2117">
        <f>HOUR(tblSales[[#This Row],[Datetime]])</f>
        <v>16</v>
      </c>
      <c r="I2117" s="8">
        <v>0.55000000000000004</v>
      </c>
      <c r="J2117" t="s">
        <v>67</v>
      </c>
      <c r="K2117" t="s">
        <v>9</v>
      </c>
      <c r="L2117">
        <v>1</v>
      </c>
    </row>
    <row r="2118" spans="2:12" x14ac:dyDescent="0.2">
      <c r="B2118" s="5">
        <v>43735.675000000003</v>
      </c>
      <c r="C2118" s="12">
        <f>TIME(HOUR(tblSales[[#This Row],[Datetime]]),MINUTE(tblSales[[#This Row],[Datetime]]), SECOND(tblSales[[#This Row],[Datetime]]))</f>
        <v>0.67499999999999993</v>
      </c>
      <c r="D2118" s="6">
        <f>_xlfn.FLOOR.MATH(tblSales[[#This Row],[Datetime]])</f>
        <v>43735</v>
      </c>
      <c r="E2118">
        <f>YEAR(tblSales[[#This Row],[Datetime]])</f>
        <v>2019</v>
      </c>
      <c r="F2118" t="str">
        <f>TEXT(tblSales[[#This Row],[Datetime]], "mmm")</f>
        <v>Sep</v>
      </c>
      <c r="G2118" t="str">
        <f>TEXT(tblSales[[#This Row],[Datetime]], "ddd")</f>
        <v>Fri</v>
      </c>
      <c r="H2118">
        <f>HOUR(tblSales[[#This Row],[Datetime]])</f>
        <v>16</v>
      </c>
      <c r="I2118" s="8">
        <v>0.8</v>
      </c>
      <c r="J2118" t="s">
        <v>67</v>
      </c>
      <c r="K2118" t="s">
        <v>12</v>
      </c>
      <c r="L2118">
        <v>2</v>
      </c>
    </row>
    <row r="2119" spans="2:12" x14ac:dyDescent="0.2">
      <c r="B2119" s="5">
        <v>43735.675000000003</v>
      </c>
      <c r="C2119" s="12">
        <f>TIME(HOUR(tblSales[[#This Row],[Datetime]]),MINUTE(tblSales[[#This Row],[Datetime]]), SECOND(tblSales[[#This Row],[Datetime]]))</f>
        <v>0.67499999999999993</v>
      </c>
      <c r="D2119" s="6">
        <f>_xlfn.FLOOR.MATH(tblSales[[#This Row],[Datetime]])</f>
        <v>43735</v>
      </c>
      <c r="E2119">
        <f>YEAR(tblSales[[#This Row],[Datetime]])</f>
        <v>2019</v>
      </c>
      <c r="F2119" t="str">
        <f>TEXT(tblSales[[#This Row],[Datetime]], "mmm")</f>
        <v>Sep</v>
      </c>
      <c r="G2119" t="str">
        <f>TEXT(tblSales[[#This Row],[Datetime]], "ddd")</f>
        <v>Fri</v>
      </c>
      <c r="H2119">
        <f>HOUR(tblSales[[#This Row],[Datetime]])</f>
        <v>16</v>
      </c>
      <c r="I2119" s="8">
        <v>2.5</v>
      </c>
      <c r="J2119" t="s">
        <v>67</v>
      </c>
      <c r="K2119" t="s">
        <v>11</v>
      </c>
      <c r="L2119">
        <v>1</v>
      </c>
    </row>
    <row r="2120" spans="2:12" x14ac:dyDescent="0.2">
      <c r="B2120" s="5">
        <v>43736.46597222222</v>
      </c>
      <c r="C2120" s="12">
        <f>TIME(HOUR(tblSales[[#This Row],[Datetime]]),MINUTE(tblSales[[#This Row],[Datetime]]), SECOND(tblSales[[#This Row],[Datetime]]))</f>
        <v>0.46597222222222223</v>
      </c>
      <c r="D2120" s="6">
        <f>_xlfn.FLOOR.MATH(tblSales[[#This Row],[Datetime]])</f>
        <v>43736</v>
      </c>
      <c r="E2120">
        <f>YEAR(tblSales[[#This Row],[Datetime]])</f>
        <v>2019</v>
      </c>
      <c r="F2120" t="str">
        <f>TEXT(tblSales[[#This Row],[Datetime]], "mmm")</f>
        <v>Sep</v>
      </c>
      <c r="G2120" t="str">
        <f>TEXT(tblSales[[#This Row],[Datetime]], "ddd")</f>
        <v>Sat</v>
      </c>
      <c r="H2120">
        <f>HOUR(tblSales[[#This Row],[Datetime]])</f>
        <v>11</v>
      </c>
      <c r="I2120" s="8">
        <v>4</v>
      </c>
      <c r="J2120" t="s">
        <v>67</v>
      </c>
      <c r="K2120" t="s">
        <v>25</v>
      </c>
      <c r="L2120">
        <v>1</v>
      </c>
    </row>
    <row r="2121" spans="2:12" x14ac:dyDescent="0.2">
      <c r="B2121" s="5">
        <v>43736.46597222222</v>
      </c>
      <c r="C2121" s="12">
        <f>TIME(HOUR(tblSales[[#This Row],[Datetime]]),MINUTE(tblSales[[#This Row],[Datetime]]), SECOND(tblSales[[#This Row],[Datetime]]))</f>
        <v>0.46597222222222223</v>
      </c>
      <c r="D2121" s="6">
        <f>_xlfn.FLOOR.MATH(tblSales[[#This Row],[Datetime]])</f>
        <v>43736</v>
      </c>
      <c r="E2121">
        <f>YEAR(tblSales[[#This Row],[Datetime]])</f>
        <v>2019</v>
      </c>
      <c r="F2121" t="str">
        <f>TEXT(tblSales[[#This Row],[Datetime]], "mmm")</f>
        <v>Sep</v>
      </c>
      <c r="G2121" t="str">
        <f>TEXT(tblSales[[#This Row],[Datetime]], "ddd")</f>
        <v>Sat</v>
      </c>
      <c r="H2121">
        <f>HOUR(tblSales[[#This Row],[Datetime]])</f>
        <v>11</v>
      </c>
      <c r="I2121" s="8" t="s">
        <v>97</v>
      </c>
      <c r="J2121" t="s">
        <v>67</v>
      </c>
      <c r="K2121" t="s">
        <v>22</v>
      </c>
      <c r="L2121">
        <v>4</v>
      </c>
    </row>
    <row r="2122" spans="2:12" x14ac:dyDescent="0.2">
      <c r="B2122" s="5">
        <v>43736.46597222222</v>
      </c>
      <c r="C2122" s="12">
        <f>TIME(HOUR(tblSales[[#This Row],[Datetime]]),MINUTE(tblSales[[#This Row],[Datetime]]), SECOND(tblSales[[#This Row],[Datetime]]))</f>
        <v>0.46597222222222223</v>
      </c>
      <c r="D2122" s="6">
        <f>_xlfn.FLOOR.MATH(tblSales[[#This Row],[Datetime]])</f>
        <v>43736</v>
      </c>
      <c r="E2122">
        <f>YEAR(tblSales[[#This Row],[Datetime]])</f>
        <v>2019</v>
      </c>
      <c r="F2122" t="str">
        <f>TEXT(tblSales[[#This Row],[Datetime]], "mmm")</f>
        <v>Sep</v>
      </c>
      <c r="G2122" t="str">
        <f>TEXT(tblSales[[#This Row],[Datetime]], "ddd")</f>
        <v>Sat</v>
      </c>
      <c r="H2122">
        <f>HOUR(tblSales[[#This Row],[Datetime]])</f>
        <v>11</v>
      </c>
      <c r="I2122" s="8">
        <v>0.45</v>
      </c>
      <c r="J2122" t="s">
        <v>67</v>
      </c>
      <c r="K2122" t="s">
        <v>17</v>
      </c>
      <c r="L2122">
        <v>1</v>
      </c>
    </row>
    <row r="2123" spans="2:12" x14ac:dyDescent="0.2">
      <c r="B2123" s="5">
        <v>43736.477083333331</v>
      </c>
      <c r="C2123" s="12">
        <f>TIME(HOUR(tblSales[[#This Row],[Datetime]]),MINUTE(tblSales[[#This Row],[Datetime]]), SECOND(tblSales[[#This Row],[Datetime]]))</f>
        <v>0.4770833333333333</v>
      </c>
      <c r="D2123" s="6">
        <f>_xlfn.FLOOR.MATH(tblSales[[#This Row],[Datetime]])</f>
        <v>43736</v>
      </c>
      <c r="E2123">
        <f>YEAR(tblSales[[#This Row],[Datetime]])</f>
        <v>2019</v>
      </c>
      <c r="F2123" t="str">
        <f>TEXT(tblSales[[#This Row],[Datetime]], "mmm")</f>
        <v>Sep</v>
      </c>
      <c r="G2123" t="str">
        <f>TEXT(tblSales[[#This Row],[Datetime]], "ddd")</f>
        <v>Sat</v>
      </c>
      <c r="H2123">
        <f>HOUR(tblSales[[#This Row],[Datetime]])</f>
        <v>11</v>
      </c>
      <c r="I2123" s="8">
        <v>4</v>
      </c>
      <c r="J2123" t="s">
        <v>67</v>
      </c>
      <c r="K2123" t="s">
        <v>25</v>
      </c>
      <c r="L2123">
        <v>1</v>
      </c>
    </row>
    <row r="2124" spans="2:12" x14ac:dyDescent="0.2">
      <c r="B2124" s="5">
        <v>43736.477083333331</v>
      </c>
      <c r="C2124" s="12">
        <f>TIME(HOUR(tblSales[[#This Row],[Datetime]]),MINUTE(tblSales[[#This Row],[Datetime]]), SECOND(tblSales[[#This Row],[Datetime]]))</f>
        <v>0.4770833333333333</v>
      </c>
      <c r="D2124" s="6">
        <f>_xlfn.FLOOR.MATH(tblSales[[#This Row],[Datetime]])</f>
        <v>43736</v>
      </c>
      <c r="E2124">
        <f>YEAR(tblSales[[#This Row],[Datetime]])</f>
        <v>2019</v>
      </c>
      <c r="F2124" t="str">
        <f>TEXT(tblSales[[#This Row],[Datetime]], "mmm")</f>
        <v>Sep</v>
      </c>
      <c r="G2124" t="str">
        <f>TEXT(tblSales[[#This Row],[Datetime]], "ddd")</f>
        <v>Sat</v>
      </c>
      <c r="H2124">
        <f>HOUR(tblSales[[#This Row],[Datetime]])</f>
        <v>11</v>
      </c>
      <c r="I2124" s="8" t="s">
        <v>97</v>
      </c>
      <c r="J2124" t="s">
        <v>67</v>
      </c>
      <c r="K2124" t="s">
        <v>22</v>
      </c>
      <c r="L2124">
        <v>1</v>
      </c>
    </row>
    <row r="2125" spans="2:12" x14ac:dyDescent="0.2">
      <c r="B2125" s="5">
        <v>43736.477083333331</v>
      </c>
      <c r="C2125" s="12">
        <f>TIME(HOUR(tblSales[[#This Row],[Datetime]]),MINUTE(tblSales[[#This Row],[Datetime]]), SECOND(tblSales[[#This Row],[Datetime]]))</f>
        <v>0.4770833333333333</v>
      </c>
      <c r="D2125" s="6">
        <f>_xlfn.FLOOR.MATH(tblSales[[#This Row],[Datetime]])</f>
        <v>43736</v>
      </c>
      <c r="E2125">
        <f>YEAR(tblSales[[#This Row],[Datetime]])</f>
        <v>2019</v>
      </c>
      <c r="F2125" t="str">
        <f>TEXT(tblSales[[#This Row],[Datetime]], "mmm")</f>
        <v>Sep</v>
      </c>
      <c r="G2125" t="str">
        <f>TEXT(tblSales[[#This Row],[Datetime]], "ddd")</f>
        <v>Sat</v>
      </c>
      <c r="H2125">
        <f>HOUR(tblSales[[#This Row],[Datetime]])</f>
        <v>11</v>
      </c>
      <c r="I2125" s="8">
        <v>0.55000000000000004</v>
      </c>
      <c r="J2125" t="s">
        <v>67</v>
      </c>
      <c r="K2125" t="s">
        <v>8</v>
      </c>
      <c r="L2125">
        <v>1</v>
      </c>
    </row>
    <row r="2126" spans="2:12" x14ac:dyDescent="0.2">
      <c r="B2126" s="5">
        <v>43736.515972222223</v>
      </c>
      <c r="C2126" s="12">
        <f>TIME(HOUR(tblSales[[#This Row],[Datetime]]),MINUTE(tblSales[[#This Row],[Datetime]]), SECOND(tblSales[[#This Row],[Datetime]]))</f>
        <v>0.51597222222222217</v>
      </c>
      <c r="D2126" s="6">
        <f>_xlfn.FLOOR.MATH(tblSales[[#This Row],[Datetime]])</f>
        <v>43736</v>
      </c>
      <c r="E2126">
        <f>YEAR(tblSales[[#This Row],[Datetime]])</f>
        <v>2019</v>
      </c>
      <c r="F2126" t="str">
        <f>TEXT(tblSales[[#This Row],[Datetime]], "mmm")</f>
        <v>Sep</v>
      </c>
      <c r="G2126" t="str">
        <f>TEXT(tblSales[[#This Row],[Datetime]], "ddd")</f>
        <v>Sat</v>
      </c>
      <c r="H2126">
        <f>HOUR(tblSales[[#This Row],[Datetime]])</f>
        <v>12</v>
      </c>
      <c r="I2126" s="8">
        <v>0.4</v>
      </c>
      <c r="J2126" t="s">
        <v>67</v>
      </c>
      <c r="K2126" t="s">
        <v>12</v>
      </c>
      <c r="L2126">
        <v>1</v>
      </c>
    </row>
    <row r="2127" spans="2:12" x14ac:dyDescent="0.2">
      <c r="B2127" s="5">
        <v>43736.515972222223</v>
      </c>
      <c r="C2127" s="12">
        <f>TIME(HOUR(tblSales[[#This Row],[Datetime]]),MINUTE(tblSales[[#This Row],[Datetime]]), SECOND(tblSales[[#This Row],[Datetime]]))</f>
        <v>0.51597222222222217</v>
      </c>
      <c r="D2127" s="6">
        <f>_xlfn.FLOOR.MATH(tblSales[[#This Row],[Datetime]])</f>
        <v>43736</v>
      </c>
      <c r="E2127">
        <f>YEAR(tblSales[[#This Row],[Datetime]])</f>
        <v>2019</v>
      </c>
      <c r="F2127" t="str">
        <f>TEXT(tblSales[[#This Row],[Datetime]], "mmm")</f>
        <v>Sep</v>
      </c>
      <c r="G2127" t="str">
        <f>TEXT(tblSales[[#This Row],[Datetime]], "ddd")</f>
        <v>Sat</v>
      </c>
      <c r="H2127">
        <f>HOUR(tblSales[[#This Row],[Datetime]])</f>
        <v>12</v>
      </c>
      <c r="I2127" s="8">
        <v>1.79</v>
      </c>
      <c r="J2127" t="s">
        <v>67</v>
      </c>
      <c r="K2127" t="s">
        <v>13</v>
      </c>
      <c r="L2127">
        <v>1</v>
      </c>
    </row>
    <row r="2128" spans="2:12" x14ac:dyDescent="0.2">
      <c r="B2128" s="5">
        <v>43736.515972222223</v>
      </c>
      <c r="C2128" s="12">
        <f>TIME(HOUR(tblSales[[#This Row],[Datetime]]),MINUTE(tblSales[[#This Row],[Datetime]]), SECOND(tblSales[[#This Row],[Datetime]]))</f>
        <v>0.51597222222222217</v>
      </c>
      <c r="D2128" s="6">
        <f>_xlfn.FLOOR.MATH(tblSales[[#This Row],[Datetime]])</f>
        <v>43736</v>
      </c>
      <c r="E2128">
        <f>YEAR(tblSales[[#This Row],[Datetime]])</f>
        <v>2019</v>
      </c>
      <c r="F2128" t="str">
        <f>TEXT(tblSales[[#This Row],[Datetime]], "mmm")</f>
        <v>Sep</v>
      </c>
      <c r="G2128" t="str">
        <f>TEXT(tblSales[[#This Row],[Datetime]], "ddd")</f>
        <v>Sat</v>
      </c>
      <c r="H2128">
        <f>HOUR(tblSales[[#This Row],[Datetime]])</f>
        <v>12</v>
      </c>
      <c r="I2128" s="8">
        <v>0.45</v>
      </c>
      <c r="J2128" t="s">
        <v>67</v>
      </c>
      <c r="K2128" t="s">
        <v>17</v>
      </c>
      <c r="L2128">
        <v>1</v>
      </c>
    </row>
    <row r="2129" spans="2:12" x14ac:dyDescent="0.2">
      <c r="B2129" s="5">
        <v>43736.515972222223</v>
      </c>
      <c r="C2129" s="12">
        <f>TIME(HOUR(tblSales[[#This Row],[Datetime]]),MINUTE(tblSales[[#This Row],[Datetime]]), SECOND(tblSales[[#This Row],[Datetime]]))</f>
        <v>0.51597222222222217</v>
      </c>
      <c r="D2129" s="6">
        <f>_xlfn.FLOOR.MATH(tblSales[[#This Row],[Datetime]])</f>
        <v>43736</v>
      </c>
      <c r="E2129">
        <f>YEAR(tblSales[[#This Row],[Datetime]])</f>
        <v>2019</v>
      </c>
      <c r="F2129" t="str">
        <f>TEXT(tblSales[[#This Row],[Datetime]], "mmm")</f>
        <v>Sep</v>
      </c>
      <c r="G2129" t="str">
        <f>TEXT(tblSales[[#This Row],[Datetime]], "ddd")</f>
        <v>Sat</v>
      </c>
      <c r="H2129">
        <f>HOUR(tblSales[[#This Row],[Datetime]])</f>
        <v>12</v>
      </c>
      <c r="I2129" s="8">
        <v>0.55000000000000004</v>
      </c>
      <c r="J2129" t="s">
        <v>67</v>
      </c>
      <c r="K2129" t="s">
        <v>19</v>
      </c>
      <c r="L2129">
        <v>1</v>
      </c>
    </row>
    <row r="2130" spans="2:12" x14ac:dyDescent="0.2">
      <c r="B2130" s="5">
        <v>43736.518750000003</v>
      </c>
      <c r="C2130" s="12">
        <f>TIME(HOUR(tblSales[[#This Row],[Datetime]]),MINUTE(tblSales[[#This Row],[Datetime]]), SECOND(tblSales[[#This Row],[Datetime]]))</f>
        <v>0.51874999999999993</v>
      </c>
      <c r="D2130" s="6">
        <f>_xlfn.FLOOR.MATH(tblSales[[#This Row],[Datetime]])</f>
        <v>43736</v>
      </c>
      <c r="E2130">
        <f>YEAR(tblSales[[#This Row],[Datetime]])</f>
        <v>2019</v>
      </c>
      <c r="F2130" t="str">
        <f>TEXT(tblSales[[#This Row],[Datetime]], "mmm")</f>
        <v>Sep</v>
      </c>
      <c r="G2130" t="str">
        <f>TEXT(tblSales[[#This Row],[Datetime]], "ddd")</f>
        <v>Sat</v>
      </c>
      <c r="H2130">
        <f>HOUR(tblSales[[#This Row],[Datetime]])</f>
        <v>12</v>
      </c>
      <c r="I2130" s="8" t="s">
        <v>97</v>
      </c>
      <c r="J2130" t="s">
        <v>67</v>
      </c>
      <c r="K2130" t="s">
        <v>22</v>
      </c>
      <c r="L2130">
        <v>1</v>
      </c>
    </row>
    <row r="2131" spans="2:12" x14ac:dyDescent="0.2">
      <c r="B2131" s="5">
        <v>43736.518750000003</v>
      </c>
      <c r="C2131" s="12">
        <f>TIME(HOUR(tblSales[[#This Row],[Datetime]]),MINUTE(tblSales[[#This Row],[Datetime]]), SECOND(tblSales[[#This Row],[Datetime]]))</f>
        <v>0.51874999999999993</v>
      </c>
      <c r="D2131" s="6">
        <f>_xlfn.FLOOR.MATH(tblSales[[#This Row],[Datetime]])</f>
        <v>43736</v>
      </c>
      <c r="E2131">
        <f>YEAR(tblSales[[#This Row],[Datetime]])</f>
        <v>2019</v>
      </c>
      <c r="F2131" t="str">
        <f>TEXT(tblSales[[#This Row],[Datetime]], "mmm")</f>
        <v>Sep</v>
      </c>
      <c r="G2131" t="str">
        <f>TEXT(tblSales[[#This Row],[Datetime]], "ddd")</f>
        <v>Sat</v>
      </c>
      <c r="H2131">
        <f>HOUR(tblSales[[#This Row],[Datetime]])</f>
        <v>12</v>
      </c>
      <c r="I2131" s="8">
        <v>0.55000000000000004</v>
      </c>
      <c r="J2131" t="s">
        <v>67</v>
      </c>
      <c r="K2131" t="s">
        <v>8</v>
      </c>
      <c r="L2131">
        <v>1</v>
      </c>
    </row>
    <row r="2132" spans="2:12" x14ac:dyDescent="0.2">
      <c r="B2132" s="5">
        <v>43736.518750000003</v>
      </c>
      <c r="C2132" s="12">
        <f>TIME(HOUR(tblSales[[#This Row],[Datetime]]),MINUTE(tblSales[[#This Row],[Datetime]]), SECOND(tblSales[[#This Row],[Datetime]]))</f>
        <v>0.51874999999999993</v>
      </c>
      <c r="D2132" s="6">
        <f>_xlfn.FLOOR.MATH(tblSales[[#This Row],[Datetime]])</f>
        <v>43736</v>
      </c>
      <c r="E2132">
        <f>YEAR(tblSales[[#This Row],[Datetime]])</f>
        <v>2019</v>
      </c>
      <c r="F2132" t="str">
        <f>TEXT(tblSales[[#This Row],[Datetime]], "mmm")</f>
        <v>Sep</v>
      </c>
      <c r="G2132" t="str">
        <f>TEXT(tblSales[[#This Row],[Datetime]], "ddd")</f>
        <v>Sat</v>
      </c>
      <c r="H2132">
        <f>HOUR(tblSales[[#This Row],[Datetime]])</f>
        <v>12</v>
      </c>
      <c r="I2132" s="8">
        <v>0.4</v>
      </c>
      <c r="J2132" t="s">
        <v>67</v>
      </c>
      <c r="K2132" t="s">
        <v>12</v>
      </c>
      <c r="L2132">
        <v>1</v>
      </c>
    </row>
    <row r="2133" spans="2:12" x14ac:dyDescent="0.2">
      <c r="B2133" s="5">
        <v>43736.518750000003</v>
      </c>
      <c r="C2133" s="12">
        <f>TIME(HOUR(tblSales[[#This Row],[Datetime]]),MINUTE(tblSales[[#This Row],[Datetime]]), SECOND(tblSales[[#This Row],[Datetime]]))</f>
        <v>0.51874999999999993</v>
      </c>
      <c r="D2133" s="6">
        <f>_xlfn.FLOOR.MATH(tblSales[[#This Row],[Datetime]])</f>
        <v>43736</v>
      </c>
      <c r="E2133">
        <f>YEAR(tblSales[[#This Row],[Datetime]])</f>
        <v>2019</v>
      </c>
      <c r="F2133" t="str">
        <f>TEXT(tblSales[[#This Row],[Datetime]], "mmm")</f>
        <v>Sep</v>
      </c>
      <c r="G2133" t="str">
        <f>TEXT(tblSales[[#This Row],[Datetime]], "ddd")</f>
        <v>Sat</v>
      </c>
      <c r="H2133">
        <f>HOUR(tblSales[[#This Row],[Datetime]])</f>
        <v>12</v>
      </c>
      <c r="I2133" s="8">
        <v>0.45</v>
      </c>
      <c r="J2133" t="s">
        <v>67</v>
      </c>
      <c r="K2133" t="s">
        <v>17</v>
      </c>
      <c r="L2133">
        <v>1</v>
      </c>
    </row>
    <row r="2134" spans="2:12" x14ac:dyDescent="0.2">
      <c r="B2134" s="5">
        <v>43736.518750000003</v>
      </c>
      <c r="C2134" s="12">
        <f>TIME(HOUR(tblSales[[#This Row],[Datetime]]),MINUTE(tblSales[[#This Row],[Datetime]]), SECOND(tblSales[[#This Row],[Datetime]]))</f>
        <v>0.51874999999999993</v>
      </c>
      <c r="D2134" s="6">
        <f>_xlfn.FLOOR.MATH(tblSales[[#This Row],[Datetime]])</f>
        <v>43736</v>
      </c>
      <c r="E2134">
        <f>YEAR(tblSales[[#This Row],[Datetime]])</f>
        <v>2019</v>
      </c>
      <c r="F2134" t="str">
        <f>TEXT(tblSales[[#This Row],[Datetime]], "mmm")</f>
        <v>Sep</v>
      </c>
      <c r="G2134" t="str">
        <f>TEXT(tblSales[[#This Row],[Datetime]], "ddd")</f>
        <v>Sat</v>
      </c>
      <c r="H2134">
        <f>HOUR(tblSales[[#This Row],[Datetime]])</f>
        <v>12</v>
      </c>
      <c r="I2134" s="8">
        <v>0.25</v>
      </c>
      <c r="J2134" t="s">
        <v>67</v>
      </c>
      <c r="K2134" t="s">
        <v>18</v>
      </c>
      <c r="L2134">
        <v>1</v>
      </c>
    </row>
    <row r="2135" spans="2:12" x14ac:dyDescent="0.2">
      <c r="B2135" s="5">
        <v>43736.525694444441</v>
      </c>
      <c r="C2135" s="12">
        <f>TIME(HOUR(tblSales[[#This Row],[Datetime]]),MINUTE(tblSales[[#This Row],[Datetime]]), SECOND(tblSales[[#This Row],[Datetime]]))</f>
        <v>0.52569444444444446</v>
      </c>
      <c r="D2135" s="6">
        <f>_xlfn.FLOOR.MATH(tblSales[[#This Row],[Datetime]])</f>
        <v>43736</v>
      </c>
      <c r="E2135">
        <f>YEAR(tblSales[[#This Row],[Datetime]])</f>
        <v>2019</v>
      </c>
      <c r="F2135" t="str">
        <f>TEXT(tblSales[[#This Row],[Datetime]], "mmm")</f>
        <v>Sep</v>
      </c>
      <c r="G2135" t="str">
        <f>TEXT(tblSales[[#This Row],[Datetime]], "ddd")</f>
        <v>Sat</v>
      </c>
      <c r="H2135">
        <f>HOUR(tblSales[[#This Row],[Datetime]])</f>
        <v>12</v>
      </c>
      <c r="I2135" s="8">
        <v>4</v>
      </c>
      <c r="J2135" t="s">
        <v>67</v>
      </c>
      <c r="K2135" t="s">
        <v>25</v>
      </c>
      <c r="L2135">
        <v>1</v>
      </c>
    </row>
    <row r="2136" spans="2:12" x14ac:dyDescent="0.2">
      <c r="B2136" s="5">
        <v>43736.525694444441</v>
      </c>
      <c r="C2136" s="12">
        <f>TIME(HOUR(tblSales[[#This Row],[Datetime]]),MINUTE(tblSales[[#This Row],[Datetime]]), SECOND(tblSales[[#This Row],[Datetime]]))</f>
        <v>0.52569444444444446</v>
      </c>
      <c r="D2136" s="6">
        <f>_xlfn.FLOOR.MATH(tblSales[[#This Row],[Datetime]])</f>
        <v>43736</v>
      </c>
      <c r="E2136">
        <f>YEAR(tblSales[[#This Row],[Datetime]])</f>
        <v>2019</v>
      </c>
      <c r="F2136" t="str">
        <f>TEXT(tblSales[[#This Row],[Datetime]], "mmm")</f>
        <v>Sep</v>
      </c>
      <c r="G2136" t="str">
        <f>TEXT(tblSales[[#This Row],[Datetime]], "ddd")</f>
        <v>Sat</v>
      </c>
      <c r="H2136">
        <f>HOUR(tblSales[[#This Row],[Datetime]])</f>
        <v>12</v>
      </c>
      <c r="I2136" s="8" t="s">
        <v>97</v>
      </c>
      <c r="J2136" t="s">
        <v>67</v>
      </c>
      <c r="K2136" t="s">
        <v>22</v>
      </c>
      <c r="L2136">
        <v>1</v>
      </c>
    </row>
    <row r="2137" spans="2:12" x14ac:dyDescent="0.2">
      <c r="B2137" s="5">
        <v>43736.525694444441</v>
      </c>
      <c r="C2137" s="12">
        <f>TIME(HOUR(tblSales[[#This Row],[Datetime]]),MINUTE(tblSales[[#This Row],[Datetime]]), SECOND(tblSales[[#This Row],[Datetime]]))</f>
        <v>0.52569444444444446</v>
      </c>
      <c r="D2137" s="6">
        <f>_xlfn.FLOOR.MATH(tblSales[[#This Row],[Datetime]])</f>
        <v>43736</v>
      </c>
      <c r="E2137">
        <f>YEAR(tblSales[[#This Row],[Datetime]])</f>
        <v>2019</v>
      </c>
      <c r="F2137" t="str">
        <f>TEXT(tblSales[[#This Row],[Datetime]], "mmm")</f>
        <v>Sep</v>
      </c>
      <c r="G2137" t="str">
        <f>TEXT(tblSales[[#This Row],[Datetime]], "ddd")</f>
        <v>Sat</v>
      </c>
      <c r="H2137">
        <f>HOUR(tblSales[[#This Row],[Datetime]])</f>
        <v>12</v>
      </c>
      <c r="I2137" s="8">
        <v>0.55000000000000004</v>
      </c>
      <c r="J2137" t="s">
        <v>67</v>
      </c>
      <c r="K2137" t="s">
        <v>8</v>
      </c>
      <c r="L2137">
        <v>1</v>
      </c>
    </row>
    <row r="2138" spans="2:12" x14ac:dyDescent="0.2">
      <c r="B2138" s="5">
        <v>43736.525694444441</v>
      </c>
      <c r="C2138" s="12">
        <f>TIME(HOUR(tblSales[[#This Row],[Datetime]]),MINUTE(tblSales[[#This Row],[Datetime]]), SECOND(tblSales[[#This Row],[Datetime]]))</f>
        <v>0.52569444444444446</v>
      </c>
      <c r="D2138" s="6">
        <f>_xlfn.FLOOR.MATH(tblSales[[#This Row],[Datetime]])</f>
        <v>43736</v>
      </c>
      <c r="E2138">
        <f>YEAR(tblSales[[#This Row],[Datetime]])</f>
        <v>2019</v>
      </c>
      <c r="F2138" t="str">
        <f>TEXT(tblSales[[#This Row],[Datetime]], "mmm")</f>
        <v>Sep</v>
      </c>
      <c r="G2138" t="str">
        <f>TEXT(tblSales[[#This Row],[Datetime]], "ddd")</f>
        <v>Sat</v>
      </c>
      <c r="H2138">
        <f>HOUR(tblSales[[#This Row],[Datetime]])</f>
        <v>12</v>
      </c>
      <c r="I2138" s="8">
        <v>0.4</v>
      </c>
      <c r="J2138" t="s">
        <v>67</v>
      </c>
      <c r="K2138" t="s">
        <v>12</v>
      </c>
      <c r="L2138">
        <v>1</v>
      </c>
    </row>
    <row r="2139" spans="2:12" x14ac:dyDescent="0.2">
      <c r="B2139" s="5">
        <v>43736.52847222222</v>
      </c>
      <c r="C2139" s="12">
        <f>TIME(HOUR(tblSales[[#This Row],[Datetime]]),MINUTE(tblSales[[#This Row],[Datetime]]), SECOND(tblSales[[#This Row],[Datetime]]))</f>
        <v>0.52847222222222223</v>
      </c>
      <c r="D2139" s="6">
        <f>_xlfn.FLOOR.MATH(tblSales[[#This Row],[Datetime]])</f>
        <v>43736</v>
      </c>
      <c r="E2139">
        <f>YEAR(tblSales[[#This Row],[Datetime]])</f>
        <v>2019</v>
      </c>
      <c r="F2139" t="str">
        <f>TEXT(tblSales[[#This Row],[Datetime]], "mmm")</f>
        <v>Sep</v>
      </c>
      <c r="G2139" t="str">
        <f>TEXT(tblSales[[#This Row],[Datetime]], "ddd")</f>
        <v>Sat</v>
      </c>
      <c r="H2139">
        <f>HOUR(tblSales[[#This Row],[Datetime]])</f>
        <v>12</v>
      </c>
      <c r="I2139" s="8" t="s">
        <v>97</v>
      </c>
      <c r="J2139" t="s">
        <v>67</v>
      </c>
      <c r="K2139" t="s">
        <v>22</v>
      </c>
      <c r="L2139">
        <v>2</v>
      </c>
    </row>
    <row r="2140" spans="2:12" x14ac:dyDescent="0.2">
      <c r="B2140" s="5">
        <v>43736.52847222222</v>
      </c>
      <c r="C2140" s="12">
        <f>TIME(HOUR(tblSales[[#This Row],[Datetime]]),MINUTE(tblSales[[#This Row],[Datetime]]), SECOND(tblSales[[#This Row],[Datetime]]))</f>
        <v>0.52847222222222223</v>
      </c>
      <c r="D2140" s="6">
        <f>_xlfn.FLOOR.MATH(tblSales[[#This Row],[Datetime]])</f>
        <v>43736</v>
      </c>
      <c r="E2140">
        <f>YEAR(tblSales[[#This Row],[Datetime]])</f>
        <v>2019</v>
      </c>
      <c r="F2140" t="str">
        <f>TEXT(tblSales[[#This Row],[Datetime]], "mmm")</f>
        <v>Sep</v>
      </c>
      <c r="G2140" t="str">
        <f>TEXT(tblSales[[#This Row],[Datetime]], "ddd")</f>
        <v>Sat</v>
      </c>
      <c r="H2140">
        <f>HOUR(tblSales[[#This Row],[Datetime]])</f>
        <v>12</v>
      </c>
      <c r="I2140" s="8">
        <v>0.55000000000000004</v>
      </c>
      <c r="J2140" t="s">
        <v>67</v>
      </c>
      <c r="K2140" t="s">
        <v>8</v>
      </c>
      <c r="L2140">
        <v>1</v>
      </c>
    </row>
    <row r="2141" spans="2:12" x14ac:dyDescent="0.2">
      <c r="B2141" s="5">
        <v>43736.52847222222</v>
      </c>
      <c r="C2141" s="12">
        <f>TIME(HOUR(tblSales[[#This Row],[Datetime]]),MINUTE(tblSales[[#This Row],[Datetime]]), SECOND(tblSales[[#This Row],[Datetime]]))</f>
        <v>0.52847222222222223</v>
      </c>
      <c r="D2141" s="6">
        <f>_xlfn.FLOOR.MATH(tblSales[[#This Row],[Datetime]])</f>
        <v>43736</v>
      </c>
      <c r="E2141">
        <f>YEAR(tblSales[[#This Row],[Datetime]])</f>
        <v>2019</v>
      </c>
      <c r="F2141" t="str">
        <f>TEXT(tblSales[[#This Row],[Datetime]], "mmm")</f>
        <v>Sep</v>
      </c>
      <c r="G2141" t="str">
        <f>TEXT(tblSales[[#This Row],[Datetime]], "ddd")</f>
        <v>Sat</v>
      </c>
      <c r="H2141">
        <f>HOUR(tblSales[[#This Row],[Datetime]])</f>
        <v>12</v>
      </c>
      <c r="I2141" s="8">
        <v>0.4</v>
      </c>
      <c r="J2141" t="s">
        <v>67</v>
      </c>
      <c r="K2141" t="s">
        <v>12</v>
      </c>
      <c r="L2141">
        <v>1</v>
      </c>
    </row>
    <row r="2142" spans="2:12" x14ac:dyDescent="0.2">
      <c r="B2142" s="5">
        <v>43736.52847222222</v>
      </c>
      <c r="C2142" s="12">
        <f>TIME(HOUR(tblSales[[#This Row],[Datetime]]),MINUTE(tblSales[[#This Row],[Datetime]]), SECOND(tblSales[[#This Row],[Datetime]]))</f>
        <v>0.52847222222222223</v>
      </c>
      <c r="D2142" s="6">
        <f>_xlfn.FLOOR.MATH(tblSales[[#This Row],[Datetime]])</f>
        <v>43736</v>
      </c>
      <c r="E2142">
        <f>YEAR(tblSales[[#This Row],[Datetime]])</f>
        <v>2019</v>
      </c>
      <c r="F2142" t="str">
        <f>TEXT(tblSales[[#This Row],[Datetime]], "mmm")</f>
        <v>Sep</v>
      </c>
      <c r="G2142" t="str">
        <f>TEXT(tblSales[[#This Row],[Datetime]], "ddd")</f>
        <v>Sat</v>
      </c>
      <c r="H2142">
        <f>HOUR(tblSales[[#This Row],[Datetime]])</f>
        <v>12</v>
      </c>
      <c r="I2142" s="8">
        <v>0.45</v>
      </c>
      <c r="J2142" t="s">
        <v>67</v>
      </c>
      <c r="K2142" t="s">
        <v>17</v>
      </c>
      <c r="L2142">
        <v>1</v>
      </c>
    </row>
    <row r="2143" spans="2:12" x14ac:dyDescent="0.2">
      <c r="B2143" s="5">
        <v>43736.536111111112</v>
      </c>
      <c r="C2143" s="12">
        <f>TIME(HOUR(tblSales[[#This Row],[Datetime]]),MINUTE(tblSales[[#This Row],[Datetime]]), SECOND(tblSales[[#This Row],[Datetime]]))</f>
        <v>0.53611111111111109</v>
      </c>
      <c r="D2143" s="6">
        <f>_xlfn.FLOOR.MATH(tblSales[[#This Row],[Datetime]])</f>
        <v>43736</v>
      </c>
      <c r="E2143">
        <f>YEAR(tblSales[[#This Row],[Datetime]])</f>
        <v>2019</v>
      </c>
      <c r="F2143" t="str">
        <f>TEXT(tblSales[[#This Row],[Datetime]], "mmm")</f>
        <v>Sep</v>
      </c>
      <c r="G2143" t="str">
        <f>TEXT(tblSales[[#This Row],[Datetime]], "ddd")</f>
        <v>Sat</v>
      </c>
      <c r="H2143">
        <f>HOUR(tblSales[[#This Row],[Datetime]])</f>
        <v>12</v>
      </c>
      <c r="I2143" s="8" t="s">
        <v>97</v>
      </c>
      <c r="J2143" t="s">
        <v>67</v>
      </c>
      <c r="K2143" t="s">
        <v>22</v>
      </c>
      <c r="L2143">
        <v>3</v>
      </c>
    </row>
    <row r="2144" spans="2:12" x14ac:dyDescent="0.2">
      <c r="B2144" s="5">
        <v>43736.536111111112</v>
      </c>
      <c r="C2144" s="12">
        <f>TIME(HOUR(tblSales[[#This Row],[Datetime]]),MINUTE(tblSales[[#This Row],[Datetime]]), SECOND(tblSales[[#This Row],[Datetime]]))</f>
        <v>0.53611111111111109</v>
      </c>
      <c r="D2144" s="6">
        <f>_xlfn.FLOOR.MATH(tblSales[[#This Row],[Datetime]])</f>
        <v>43736</v>
      </c>
      <c r="E2144">
        <f>YEAR(tblSales[[#This Row],[Datetime]])</f>
        <v>2019</v>
      </c>
      <c r="F2144" t="str">
        <f>TEXT(tblSales[[#This Row],[Datetime]], "mmm")</f>
        <v>Sep</v>
      </c>
      <c r="G2144" t="str">
        <f>TEXT(tblSales[[#This Row],[Datetime]], "ddd")</f>
        <v>Sat</v>
      </c>
      <c r="H2144">
        <f>HOUR(tblSales[[#This Row],[Datetime]])</f>
        <v>12</v>
      </c>
      <c r="I2144" s="8">
        <v>1.1000000000000001</v>
      </c>
      <c r="J2144" t="s">
        <v>67</v>
      </c>
      <c r="K2144" t="s">
        <v>15</v>
      </c>
      <c r="L2144">
        <v>2</v>
      </c>
    </row>
    <row r="2145" spans="2:12" x14ac:dyDescent="0.2">
      <c r="B2145" s="5">
        <v>43736.536111111112</v>
      </c>
      <c r="C2145" s="12">
        <f>TIME(HOUR(tblSales[[#This Row],[Datetime]]),MINUTE(tblSales[[#This Row],[Datetime]]), SECOND(tblSales[[#This Row],[Datetime]]))</f>
        <v>0.53611111111111109</v>
      </c>
      <c r="D2145" s="6">
        <f>_xlfn.FLOOR.MATH(tblSales[[#This Row],[Datetime]])</f>
        <v>43736</v>
      </c>
      <c r="E2145">
        <f>YEAR(tblSales[[#This Row],[Datetime]])</f>
        <v>2019</v>
      </c>
      <c r="F2145" t="str">
        <f>TEXT(tblSales[[#This Row],[Datetime]], "mmm")</f>
        <v>Sep</v>
      </c>
      <c r="G2145" t="str">
        <f>TEXT(tblSales[[#This Row],[Datetime]], "ddd")</f>
        <v>Sat</v>
      </c>
      <c r="H2145">
        <f>HOUR(tblSales[[#This Row],[Datetime]])</f>
        <v>12</v>
      </c>
      <c r="I2145" s="8">
        <v>1.1000000000000001</v>
      </c>
      <c r="J2145" t="s">
        <v>67</v>
      </c>
      <c r="K2145" t="s">
        <v>8</v>
      </c>
      <c r="L2145">
        <v>2</v>
      </c>
    </row>
    <row r="2146" spans="2:12" x14ac:dyDescent="0.2">
      <c r="B2146" s="5">
        <v>43736.536111111112</v>
      </c>
      <c r="C2146" s="12">
        <f>TIME(HOUR(tblSales[[#This Row],[Datetime]]),MINUTE(tblSales[[#This Row],[Datetime]]), SECOND(tblSales[[#This Row],[Datetime]]))</f>
        <v>0.53611111111111109</v>
      </c>
      <c r="D2146" s="6">
        <f>_xlfn.FLOOR.MATH(tblSales[[#This Row],[Datetime]])</f>
        <v>43736</v>
      </c>
      <c r="E2146">
        <f>YEAR(tblSales[[#This Row],[Datetime]])</f>
        <v>2019</v>
      </c>
      <c r="F2146" t="str">
        <f>TEXT(tblSales[[#This Row],[Datetime]], "mmm")</f>
        <v>Sep</v>
      </c>
      <c r="G2146" t="str">
        <f>TEXT(tblSales[[#This Row],[Datetime]], "ddd")</f>
        <v>Sat</v>
      </c>
      <c r="H2146">
        <f>HOUR(tblSales[[#This Row],[Datetime]])</f>
        <v>12</v>
      </c>
      <c r="I2146" s="8">
        <v>1.1000000000000001</v>
      </c>
      <c r="J2146" t="s">
        <v>67</v>
      </c>
      <c r="K2146" t="s">
        <v>19</v>
      </c>
      <c r="L2146">
        <v>2</v>
      </c>
    </row>
    <row r="2147" spans="2:12" x14ac:dyDescent="0.2">
      <c r="B2147" s="5">
        <v>43736.566666666666</v>
      </c>
      <c r="C2147" s="12">
        <f>TIME(HOUR(tblSales[[#This Row],[Datetime]]),MINUTE(tblSales[[#This Row],[Datetime]]), SECOND(tblSales[[#This Row],[Datetime]]))</f>
        <v>0.56666666666666665</v>
      </c>
      <c r="D2147" s="6">
        <f>_xlfn.FLOOR.MATH(tblSales[[#This Row],[Datetime]])</f>
        <v>43736</v>
      </c>
      <c r="E2147">
        <f>YEAR(tblSales[[#This Row],[Datetime]])</f>
        <v>2019</v>
      </c>
      <c r="F2147" t="str">
        <f>TEXT(tblSales[[#This Row],[Datetime]], "mmm")</f>
        <v>Sep</v>
      </c>
      <c r="G2147" t="str">
        <f>TEXT(tblSales[[#This Row],[Datetime]], "ddd")</f>
        <v>Sat</v>
      </c>
      <c r="H2147">
        <f>HOUR(tblSales[[#This Row],[Datetime]])</f>
        <v>13</v>
      </c>
      <c r="I2147" s="8" t="s">
        <v>97</v>
      </c>
      <c r="J2147" t="s">
        <v>67</v>
      </c>
      <c r="K2147" t="s">
        <v>22</v>
      </c>
      <c r="L2147">
        <v>1</v>
      </c>
    </row>
    <row r="2148" spans="2:12" x14ac:dyDescent="0.2">
      <c r="B2148" s="5">
        <v>43736.566666666666</v>
      </c>
      <c r="C2148" s="12">
        <f>TIME(HOUR(tblSales[[#This Row],[Datetime]]),MINUTE(tblSales[[#This Row],[Datetime]]), SECOND(tblSales[[#This Row],[Datetime]]))</f>
        <v>0.56666666666666665</v>
      </c>
      <c r="D2148" s="6">
        <f>_xlfn.FLOOR.MATH(tblSales[[#This Row],[Datetime]])</f>
        <v>43736</v>
      </c>
      <c r="E2148">
        <f>YEAR(tblSales[[#This Row],[Datetime]])</f>
        <v>2019</v>
      </c>
      <c r="F2148" t="str">
        <f>TEXT(tblSales[[#This Row],[Datetime]], "mmm")</f>
        <v>Sep</v>
      </c>
      <c r="G2148" t="str">
        <f>TEXT(tblSales[[#This Row],[Datetime]], "ddd")</f>
        <v>Sat</v>
      </c>
      <c r="H2148">
        <f>HOUR(tblSales[[#This Row],[Datetime]])</f>
        <v>13</v>
      </c>
      <c r="I2148" s="8">
        <v>0.25</v>
      </c>
      <c r="J2148" t="s">
        <v>67</v>
      </c>
      <c r="K2148" t="s">
        <v>10</v>
      </c>
      <c r="L2148">
        <v>1</v>
      </c>
    </row>
    <row r="2149" spans="2:12" x14ac:dyDescent="0.2">
      <c r="B2149" s="5">
        <v>43736.566666666666</v>
      </c>
      <c r="C2149" s="12">
        <f>TIME(HOUR(tblSales[[#This Row],[Datetime]]),MINUTE(tblSales[[#This Row],[Datetime]]), SECOND(tblSales[[#This Row],[Datetime]]))</f>
        <v>0.56666666666666665</v>
      </c>
      <c r="D2149" s="6">
        <f>_xlfn.FLOOR.MATH(tblSales[[#This Row],[Datetime]])</f>
        <v>43736</v>
      </c>
      <c r="E2149">
        <f>YEAR(tblSales[[#This Row],[Datetime]])</f>
        <v>2019</v>
      </c>
      <c r="F2149" t="str">
        <f>TEXT(tblSales[[#This Row],[Datetime]], "mmm")</f>
        <v>Sep</v>
      </c>
      <c r="G2149" t="str">
        <f>TEXT(tblSales[[#This Row],[Datetime]], "ddd")</f>
        <v>Sat</v>
      </c>
      <c r="H2149">
        <f>HOUR(tblSales[[#This Row],[Datetime]])</f>
        <v>13</v>
      </c>
      <c r="I2149" s="8">
        <v>0.4</v>
      </c>
      <c r="J2149" t="s">
        <v>67</v>
      </c>
      <c r="K2149" t="s">
        <v>12</v>
      </c>
      <c r="L2149">
        <v>1</v>
      </c>
    </row>
    <row r="2150" spans="2:12" x14ac:dyDescent="0.2">
      <c r="B2150" s="5">
        <v>43736.577777777777</v>
      </c>
      <c r="C2150" s="12">
        <f>TIME(HOUR(tblSales[[#This Row],[Datetime]]),MINUTE(tblSales[[#This Row],[Datetime]]), SECOND(tblSales[[#This Row],[Datetime]]))</f>
        <v>0.57777777777777783</v>
      </c>
      <c r="D2150" s="6">
        <f>_xlfn.FLOOR.MATH(tblSales[[#This Row],[Datetime]])</f>
        <v>43736</v>
      </c>
      <c r="E2150">
        <f>YEAR(tblSales[[#This Row],[Datetime]])</f>
        <v>2019</v>
      </c>
      <c r="F2150" t="str">
        <f>TEXT(tblSales[[#This Row],[Datetime]], "mmm")</f>
        <v>Sep</v>
      </c>
      <c r="G2150" t="str">
        <f>TEXT(tblSales[[#This Row],[Datetime]], "ddd")</f>
        <v>Sat</v>
      </c>
      <c r="H2150">
        <f>HOUR(tblSales[[#This Row],[Datetime]])</f>
        <v>13</v>
      </c>
      <c r="I2150" s="8">
        <v>4</v>
      </c>
      <c r="J2150" t="s">
        <v>67</v>
      </c>
      <c r="K2150" t="s">
        <v>25</v>
      </c>
      <c r="L2150">
        <v>1</v>
      </c>
    </row>
    <row r="2151" spans="2:12" x14ac:dyDescent="0.2">
      <c r="B2151" s="5">
        <v>43736.577777777777</v>
      </c>
      <c r="C2151" s="12">
        <f>TIME(HOUR(tblSales[[#This Row],[Datetime]]),MINUTE(tblSales[[#This Row],[Datetime]]), SECOND(tblSales[[#This Row],[Datetime]]))</f>
        <v>0.57777777777777783</v>
      </c>
      <c r="D2151" s="6">
        <f>_xlfn.FLOOR.MATH(tblSales[[#This Row],[Datetime]])</f>
        <v>43736</v>
      </c>
      <c r="E2151">
        <f>YEAR(tblSales[[#This Row],[Datetime]])</f>
        <v>2019</v>
      </c>
      <c r="F2151" t="str">
        <f>TEXT(tblSales[[#This Row],[Datetime]], "mmm")</f>
        <v>Sep</v>
      </c>
      <c r="G2151" t="str">
        <f>TEXT(tblSales[[#This Row],[Datetime]], "ddd")</f>
        <v>Sat</v>
      </c>
      <c r="H2151">
        <f>HOUR(tblSales[[#This Row],[Datetime]])</f>
        <v>13</v>
      </c>
      <c r="I2151" s="8" t="s">
        <v>97</v>
      </c>
      <c r="J2151" t="s">
        <v>67</v>
      </c>
      <c r="K2151" t="s">
        <v>22</v>
      </c>
      <c r="L2151">
        <v>1</v>
      </c>
    </row>
    <row r="2152" spans="2:12" x14ac:dyDescent="0.2">
      <c r="B2152" s="5">
        <v>43736.577777777777</v>
      </c>
      <c r="C2152" s="12">
        <f>TIME(HOUR(tblSales[[#This Row],[Datetime]]),MINUTE(tblSales[[#This Row],[Datetime]]), SECOND(tblSales[[#This Row],[Datetime]]))</f>
        <v>0.57777777777777783</v>
      </c>
      <c r="D2152" s="6">
        <f>_xlfn.FLOOR.MATH(tblSales[[#This Row],[Datetime]])</f>
        <v>43736</v>
      </c>
      <c r="E2152">
        <f>YEAR(tblSales[[#This Row],[Datetime]])</f>
        <v>2019</v>
      </c>
      <c r="F2152" t="str">
        <f>TEXT(tblSales[[#This Row],[Datetime]], "mmm")</f>
        <v>Sep</v>
      </c>
      <c r="G2152" t="str">
        <f>TEXT(tblSales[[#This Row],[Datetime]], "ddd")</f>
        <v>Sat</v>
      </c>
      <c r="H2152">
        <f>HOUR(tblSales[[#This Row],[Datetime]])</f>
        <v>13</v>
      </c>
      <c r="I2152" s="8">
        <v>0.55000000000000004</v>
      </c>
      <c r="J2152" t="s">
        <v>67</v>
      </c>
      <c r="K2152" t="s">
        <v>8</v>
      </c>
      <c r="L2152">
        <v>1</v>
      </c>
    </row>
    <row r="2153" spans="2:12" x14ac:dyDescent="0.2">
      <c r="B2153" s="5">
        <v>43736.577777777777</v>
      </c>
      <c r="C2153" s="12">
        <f>TIME(HOUR(tblSales[[#This Row],[Datetime]]),MINUTE(tblSales[[#This Row],[Datetime]]), SECOND(tblSales[[#This Row],[Datetime]]))</f>
        <v>0.57777777777777783</v>
      </c>
      <c r="D2153" s="6">
        <f>_xlfn.FLOOR.MATH(tblSales[[#This Row],[Datetime]])</f>
        <v>43736</v>
      </c>
      <c r="E2153">
        <f>YEAR(tblSales[[#This Row],[Datetime]])</f>
        <v>2019</v>
      </c>
      <c r="F2153" t="str">
        <f>TEXT(tblSales[[#This Row],[Datetime]], "mmm")</f>
        <v>Sep</v>
      </c>
      <c r="G2153" t="str">
        <f>TEXT(tblSales[[#This Row],[Datetime]], "ddd")</f>
        <v>Sat</v>
      </c>
      <c r="H2153">
        <f>HOUR(tblSales[[#This Row],[Datetime]])</f>
        <v>13</v>
      </c>
      <c r="I2153" s="8">
        <v>0.3</v>
      </c>
      <c r="J2153" t="s">
        <v>67</v>
      </c>
      <c r="K2153" t="s">
        <v>16</v>
      </c>
      <c r="L2153">
        <v>1</v>
      </c>
    </row>
    <row r="2154" spans="2:12" x14ac:dyDescent="0.2">
      <c r="B2154" s="5">
        <v>43736.577777777777</v>
      </c>
      <c r="C2154" s="12">
        <f>TIME(HOUR(tblSales[[#This Row],[Datetime]]),MINUTE(tblSales[[#This Row],[Datetime]]), SECOND(tblSales[[#This Row],[Datetime]]))</f>
        <v>0.57777777777777783</v>
      </c>
      <c r="D2154" s="6">
        <f>_xlfn.FLOOR.MATH(tblSales[[#This Row],[Datetime]])</f>
        <v>43736</v>
      </c>
      <c r="E2154">
        <f>YEAR(tblSales[[#This Row],[Datetime]])</f>
        <v>2019</v>
      </c>
      <c r="F2154" t="str">
        <f>TEXT(tblSales[[#This Row],[Datetime]], "mmm")</f>
        <v>Sep</v>
      </c>
      <c r="G2154" t="str">
        <f>TEXT(tblSales[[#This Row],[Datetime]], "ddd")</f>
        <v>Sat</v>
      </c>
      <c r="H2154">
        <f>HOUR(tblSales[[#This Row],[Datetime]])</f>
        <v>13</v>
      </c>
      <c r="I2154" s="8">
        <v>0.55000000000000004</v>
      </c>
      <c r="J2154" t="s">
        <v>67</v>
      </c>
      <c r="K2154" t="s">
        <v>9</v>
      </c>
      <c r="L2154">
        <v>1</v>
      </c>
    </row>
    <row r="2155" spans="2:12" x14ac:dyDescent="0.2">
      <c r="B2155" s="5">
        <v>43736.577777777777</v>
      </c>
      <c r="C2155" s="12">
        <f>TIME(HOUR(tblSales[[#This Row],[Datetime]]),MINUTE(tblSales[[#This Row],[Datetime]]), SECOND(tblSales[[#This Row],[Datetime]]))</f>
        <v>0.57777777777777783</v>
      </c>
      <c r="D2155" s="6">
        <f>_xlfn.FLOOR.MATH(tblSales[[#This Row],[Datetime]])</f>
        <v>43736</v>
      </c>
      <c r="E2155">
        <f>YEAR(tblSales[[#This Row],[Datetime]])</f>
        <v>2019</v>
      </c>
      <c r="F2155" t="str">
        <f>TEXT(tblSales[[#This Row],[Datetime]], "mmm")</f>
        <v>Sep</v>
      </c>
      <c r="G2155" t="str">
        <f>TEXT(tblSales[[#This Row],[Datetime]], "ddd")</f>
        <v>Sat</v>
      </c>
      <c r="H2155">
        <f>HOUR(tblSales[[#This Row],[Datetime]])</f>
        <v>13</v>
      </c>
      <c r="I2155" s="8">
        <v>0.55000000000000004</v>
      </c>
      <c r="J2155" t="s">
        <v>67</v>
      </c>
      <c r="K2155" t="s">
        <v>19</v>
      </c>
      <c r="L2155">
        <v>1</v>
      </c>
    </row>
    <row r="2156" spans="2:12" x14ac:dyDescent="0.2">
      <c r="B2156" s="5">
        <v>43736.588194444441</v>
      </c>
      <c r="C2156" s="12">
        <f>TIME(HOUR(tblSales[[#This Row],[Datetime]]),MINUTE(tblSales[[#This Row],[Datetime]]), SECOND(tblSales[[#This Row],[Datetime]]))</f>
        <v>0.58819444444444446</v>
      </c>
      <c r="D2156" s="6">
        <f>_xlfn.FLOOR.MATH(tblSales[[#This Row],[Datetime]])</f>
        <v>43736</v>
      </c>
      <c r="E2156">
        <f>YEAR(tblSales[[#This Row],[Datetime]])</f>
        <v>2019</v>
      </c>
      <c r="F2156" t="str">
        <f>TEXT(tblSales[[#This Row],[Datetime]], "mmm")</f>
        <v>Sep</v>
      </c>
      <c r="G2156" t="str">
        <f>TEXT(tblSales[[#This Row],[Datetime]], "ddd")</f>
        <v>Sat</v>
      </c>
      <c r="H2156">
        <f>HOUR(tblSales[[#This Row],[Datetime]])</f>
        <v>14</v>
      </c>
      <c r="I2156" s="8" t="s">
        <v>97</v>
      </c>
      <c r="J2156" t="s">
        <v>67</v>
      </c>
      <c r="K2156" t="s">
        <v>22</v>
      </c>
      <c r="L2156">
        <v>1</v>
      </c>
    </row>
    <row r="2157" spans="2:12" x14ac:dyDescent="0.2">
      <c r="B2157" s="5">
        <v>43736.588194444441</v>
      </c>
      <c r="C2157" s="12">
        <f>TIME(HOUR(tblSales[[#This Row],[Datetime]]),MINUTE(tblSales[[#This Row],[Datetime]]), SECOND(tblSales[[#This Row],[Datetime]]))</f>
        <v>0.58819444444444446</v>
      </c>
      <c r="D2157" s="6">
        <f>_xlfn.FLOOR.MATH(tblSales[[#This Row],[Datetime]])</f>
        <v>43736</v>
      </c>
      <c r="E2157">
        <f>YEAR(tblSales[[#This Row],[Datetime]])</f>
        <v>2019</v>
      </c>
      <c r="F2157" t="str">
        <f>TEXT(tblSales[[#This Row],[Datetime]], "mmm")</f>
        <v>Sep</v>
      </c>
      <c r="G2157" t="str">
        <f>TEXT(tblSales[[#This Row],[Datetime]], "ddd")</f>
        <v>Sat</v>
      </c>
      <c r="H2157">
        <f>HOUR(tblSales[[#This Row],[Datetime]])</f>
        <v>14</v>
      </c>
      <c r="I2157" s="8">
        <v>2</v>
      </c>
      <c r="J2157" t="s">
        <v>67</v>
      </c>
      <c r="K2157" t="s">
        <v>21</v>
      </c>
      <c r="L2157">
        <v>2</v>
      </c>
    </row>
    <row r="2158" spans="2:12" x14ac:dyDescent="0.2">
      <c r="B2158" s="5">
        <v>43736.588194444441</v>
      </c>
      <c r="C2158" s="12">
        <f>TIME(HOUR(tblSales[[#This Row],[Datetime]]),MINUTE(tblSales[[#This Row],[Datetime]]), SECOND(tblSales[[#This Row],[Datetime]]))</f>
        <v>0.58819444444444446</v>
      </c>
      <c r="D2158" s="6">
        <f>_xlfn.FLOOR.MATH(tblSales[[#This Row],[Datetime]])</f>
        <v>43736</v>
      </c>
      <c r="E2158">
        <f>YEAR(tblSales[[#This Row],[Datetime]])</f>
        <v>2019</v>
      </c>
      <c r="F2158" t="str">
        <f>TEXT(tblSales[[#This Row],[Datetime]], "mmm")</f>
        <v>Sep</v>
      </c>
      <c r="G2158" t="str">
        <f>TEXT(tblSales[[#This Row],[Datetime]], "ddd")</f>
        <v>Sat</v>
      </c>
      <c r="H2158">
        <f>HOUR(tblSales[[#This Row],[Datetime]])</f>
        <v>14</v>
      </c>
      <c r="I2158" s="8">
        <v>0.4</v>
      </c>
      <c r="J2158" t="s">
        <v>67</v>
      </c>
      <c r="K2158" t="s">
        <v>14</v>
      </c>
      <c r="L2158">
        <v>1</v>
      </c>
    </row>
    <row r="2159" spans="2:12" x14ac:dyDescent="0.2">
      <c r="B2159" s="5">
        <v>43736.588194444441</v>
      </c>
      <c r="C2159" s="12">
        <f>TIME(HOUR(tblSales[[#This Row],[Datetime]]),MINUTE(tblSales[[#This Row],[Datetime]]), SECOND(tblSales[[#This Row],[Datetime]]))</f>
        <v>0.58819444444444446</v>
      </c>
      <c r="D2159" s="6">
        <f>_xlfn.FLOOR.MATH(tblSales[[#This Row],[Datetime]])</f>
        <v>43736</v>
      </c>
      <c r="E2159">
        <f>YEAR(tblSales[[#This Row],[Datetime]])</f>
        <v>2019</v>
      </c>
      <c r="F2159" t="str">
        <f>TEXT(tblSales[[#This Row],[Datetime]], "mmm")</f>
        <v>Sep</v>
      </c>
      <c r="G2159" t="str">
        <f>TEXT(tblSales[[#This Row],[Datetime]], "ddd")</f>
        <v>Sat</v>
      </c>
      <c r="H2159">
        <f>HOUR(tblSales[[#This Row],[Datetime]])</f>
        <v>14</v>
      </c>
      <c r="I2159" s="8">
        <v>0.9</v>
      </c>
      <c r="J2159" t="s">
        <v>67</v>
      </c>
      <c r="K2159" t="s">
        <v>17</v>
      </c>
      <c r="L2159">
        <v>2</v>
      </c>
    </row>
    <row r="2160" spans="2:12" x14ac:dyDescent="0.2">
      <c r="B2160" s="5">
        <v>43736.588194444441</v>
      </c>
      <c r="C2160" s="12">
        <f>TIME(HOUR(tblSales[[#This Row],[Datetime]]),MINUTE(tblSales[[#This Row],[Datetime]]), SECOND(tblSales[[#This Row],[Datetime]]))</f>
        <v>0.58819444444444446</v>
      </c>
      <c r="D2160" s="6">
        <f>_xlfn.FLOOR.MATH(tblSales[[#This Row],[Datetime]])</f>
        <v>43736</v>
      </c>
      <c r="E2160">
        <f>YEAR(tblSales[[#This Row],[Datetime]])</f>
        <v>2019</v>
      </c>
      <c r="F2160" t="str">
        <f>TEXT(tblSales[[#This Row],[Datetime]], "mmm")</f>
        <v>Sep</v>
      </c>
      <c r="G2160" t="str">
        <f>TEXT(tblSales[[#This Row],[Datetime]], "ddd")</f>
        <v>Sat</v>
      </c>
      <c r="H2160">
        <f>HOUR(tblSales[[#This Row],[Datetime]])</f>
        <v>14</v>
      </c>
      <c r="I2160" s="8">
        <v>0.25</v>
      </c>
      <c r="J2160" t="s">
        <v>67</v>
      </c>
      <c r="K2160" t="s">
        <v>18</v>
      </c>
      <c r="L2160">
        <v>1</v>
      </c>
    </row>
    <row r="2161" spans="2:12" x14ac:dyDescent="0.2">
      <c r="B2161" s="5">
        <v>43736.632638888892</v>
      </c>
      <c r="C2161" s="12">
        <f>TIME(HOUR(tblSales[[#This Row],[Datetime]]),MINUTE(tblSales[[#This Row],[Datetime]]), SECOND(tblSales[[#This Row],[Datetime]]))</f>
        <v>0.63263888888888886</v>
      </c>
      <c r="D2161" s="6">
        <f>_xlfn.FLOOR.MATH(tblSales[[#This Row],[Datetime]])</f>
        <v>43736</v>
      </c>
      <c r="E2161">
        <f>YEAR(tblSales[[#This Row],[Datetime]])</f>
        <v>2019</v>
      </c>
      <c r="F2161" t="str">
        <f>TEXT(tblSales[[#This Row],[Datetime]], "mmm")</f>
        <v>Sep</v>
      </c>
      <c r="G2161" t="str">
        <f>TEXT(tblSales[[#This Row],[Datetime]], "ddd")</f>
        <v>Sat</v>
      </c>
      <c r="H2161">
        <f>HOUR(tblSales[[#This Row],[Datetime]])</f>
        <v>15</v>
      </c>
      <c r="I2161" s="8" t="s">
        <v>97</v>
      </c>
      <c r="J2161" t="s">
        <v>67</v>
      </c>
      <c r="K2161" t="s">
        <v>22</v>
      </c>
      <c r="L2161">
        <v>2</v>
      </c>
    </row>
    <row r="2162" spans="2:12" x14ac:dyDescent="0.2">
      <c r="B2162" s="5">
        <v>43736.632638888892</v>
      </c>
      <c r="C2162" s="12">
        <f>TIME(HOUR(tblSales[[#This Row],[Datetime]]),MINUTE(tblSales[[#This Row],[Datetime]]), SECOND(tblSales[[#This Row],[Datetime]]))</f>
        <v>0.63263888888888886</v>
      </c>
      <c r="D2162" s="6">
        <f>_xlfn.FLOOR.MATH(tblSales[[#This Row],[Datetime]])</f>
        <v>43736</v>
      </c>
      <c r="E2162">
        <f>YEAR(tblSales[[#This Row],[Datetime]])</f>
        <v>2019</v>
      </c>
      <c r="F2162" t="str">
        <f>TEXT(tblSales[[#This Row],[Datetime]], "mmm")</f>
        <v>Sep</v>
      </c>
      <c r="G2162" t="str">
        <f>TEXT(tblSales[[#This Row],[Datetime]], "ddd")</f>
        <v>Sat</v>
      </c>
      <c r="H2162">
        <f>HOUR(tblSales[[#This Row],[Datetime]])</f>
        <v>15</v>
      </c>
      <c r="I2162" s="8">
        <v>7.5</v>
      </c>
      <c r="J2162" t="s">
        <v>67</v>
      </c>
      <c r="K2162" t="s">
        <v>11</v>
      </c>
      <c r="L2162">
        <v>3</v>
      </c>
    </row>
    <row r="2163" spans="2:12" x14ac:dyDescent="0.2">
      <c r="B2163" s="5">
        <v>43736.667361111111</v>
      </c>
      <c r="C2163" s="12">
        <f>TIME(HOUR(tblSales[[#This Row],[Datetime]]),MINUTE(tblSales[[#This Row],[Datetime]]), SECOND(tblSales[[#This Row],[Datetime]]))</f>
        <v>0.66736111111111107</v>
      </c>
      <c r="D2163" s="6">
        <f>_xlfn.FLOOR.MATH(tblSales[[#This Row],[Datetime]])</f>
        <v>43736</v>
      </c>
      <c r="E2163">
        <f>YEAR(tblSales[[#This Row],[Datetime]])</f>
        <v>2019</v>
      </c>
      <c r="F2163" t="str">
        <f>TEXT(tblSales[[#This Row],[Datetime]], "mmm")</f>
        <v>Sep</v>
      </c>
      <c r="G2163" t="str">
        <f>TEXT(tblSales[[#This Row],[Datetime]], "ddd")</f>
        <v>Sat</v>
      </c>
      <c r="H2163">
        <f>HOUR(tblSales[[#This Row],[Datetime]])</f>
        <v>16</v>
      </c>
      <c r="I2163" s="8">
        <v>4</v>
      </c>
      <c r="J2163" t="s">
        <v>67</v>
      </c>
      <c r="K2163" t="s">
        <v>25</v>
      </c>
      <c r="L2163">
        <v>1</v>
      </c>
    </row>
    <row r="2164" spans="2:12" x14ac:dyDescent="0.2">
      <c r="B2164" s="5">
        <v>43736.667361111111</v>
      </c>
      <c r="C2164" s="12">
        <f>TIME(HOUR(tblSales[[#This Row],[Datetime]]),MINUTE(tblSales[[#This Row],[Datetime]]), SECOND(tblSales[[#This Row],[Datetime]]))</f>
        <v>0.66736111111111107</v>
      </c>
      <c r="D2164" s="6">
        <f>_xlfn.FLOOR.MATH(tblSales[[#This Row],[Datetime]])</f>
        <v>43736</v>
      </c>
      <c r="E2164">
        <f>YEAR(tblSales[[#This Row],[Datetime]])</f>
        <v>2019</v>
      </c>
      <c r="F2164" t="str">
        <f>TEXT(tblSales[[#This Row],[Datetime]], "mmm")</f>
        <v>Sep</v>
      </c>
      <c r="G2164" t="str">
        <f>TEXT(tblSales[[#This Row],[Datetime]], "ddd")</f>
        <v>Sat</v>
      </c>
      <c r="H2164">
        <f>HOUR(tblSales[[#This Row],[Datetime]])</f>
        <v>16</v>
      </c>
      <c r="I2164" s="8" t="s">
        <v>97</v>
      </c>
      <c r="J2164" t="s">
        <v>67</v>
      </c>
      <c r="K2164" t="s">
        <v>22</v>
      </c>
      <c r="L2164">
        <v>1</v>
      </c>
    </row>
    <row r="2165" spans="2:12" x14ac:dyDescent="0.2">
      <c r="B2165" s="5">
        <v>43736.667361111111</v>
      </c>
      <c r="C2165" s="12">
        <f>TIME(HOUR(tblSales[[#This Row],[Datetime]]),MINUTE(tblSales[[#This Row],[Datetime]]), SECOND(tblSales[[#This Row],[Datetime]]))</f>
        <v>0.66736111111111107</v>
      </c>
      <c r="D2165" s="6">
        <f>_xlfn.FLOOR.MATH(tblSales[[#This Row],[Datetime]])</f>
        <v>43736</v>
      </c>
      <c r="E2165">
        <f>YEAR(tblSales[[#This Row],[Datetime]])</f>
        <v>2019</v>
      </c>
      <c r="F2165" t="str">
        <f>TEXT(tblSales[[#This Row],[Datetime]], "mmm")</f>
        <v>Sep</v>
      </c>
      <c r="G2165" t="str">
        <f>TEXT(tblSales[[#This Row],[Datetime]], "ddd")</f>
        <v>Sat</v>
      </c>
      <c r="H2165">
        <f>HOUR(tblSales[[#This Row],[Datetime]])</f>
        <v>16</v>
      </c>
      <c r="I2165" s="8">
        <v>1.79</v>
      </c>
      <c r="J2165" t="s">
        <v>67</v>
      </c>
      <c r="K2165" t="s">
        <v>13</v>
      </c>
      <c r="L2165">
        <v>1</v>
      </c>
    </row>
    <row r="2166" spans="2:12" x14ac:dyDescent="0.2">
      <c r="B2166" s="5">
        <v>43736.675000000003</v>
      </c>
      <c r="C2166" s="12">
        <f>TIME(HOUR(tblSales[[#This Row],[Datetime]]),MINUTE(tblSales[[#This Row],[Datetime]]), SECOND(tblSales[[#This Row],[Datetime]]))</f>
        <v>0.67499999999999993</v>
      </c>
      <c r="D2166" s="6">
        <f>_xlfn.FLOOR.MATH(tblSales[[#This Row],[Datetime]])</f>
        <v>43736</v>
      </c>
      <c r="E2166">
        <f>YEAR(tblSales[[#This Row],[Datetime]])</f>
        <v>2019</v>
      </c>
      <c r="F2166" t="str">
        <f>TEXT(tblSales[[#This Row],[Datetime]], "mmm")</f>
        <v>Sep</v>
      </c>
      <c r="G2166" t="str">
        <f>TEXT(tblSales[[#This Row],[Datetime]], "ddd")</f>
        <v>Sat</v>
      </c>
      <c r="H2166">
        <f>HOUR(tblSales[[#This Row],[Datetime]])</f>
        <v>16</v>
      </c>
      <c r="I2166" s="8" t="s">
        <v>97</v>
      </c>
      <c r="J2166" t="s">
        <v>67</v>
      </c>
      <c r="K2166" t="s">
        <v>22</v>
      </c>
      <c r="L2166">
        <v>1</v>
      </c>
    </row>
    <row r="2167" spans="2:12" x14ac:dyDescent="0.2">
      <c r="B2167" s="5">
        <v>43736.675000000003</v>
      </c>
      <c r="C2167" s="12">
        <f>TIME(HOUR(tblSales[[#This Row],[Datetime]]),MINUTE(tblSales[[#This Row],[Datetime]]), SECOND(tblSales[[#This Row],[Datetime]]))</f>
        <v>0.67499999999999993</v>
      </c>
      <c r="D2167" s="6">
        <f>_xlfn.FLOOR.MATH(tblSales[[#This Row],[Datetime]])</f>
        <v>43736</v>
      </c>
      <c r="E2167">
        <f>YEAR(tblSales[[#This Row],[Datetime]])</f>
        <v>2019</v>
      </c>
      <c r="F2167" t="str">
        <f>TEXT(tblSales[[#This Row],[Datetime]], "mmm")</f>
        <v>Sep</v>
      </c>
      <c r="G2167" t="str">
        <f>TEXT(tblSales[[#This Row],[Datetime]], "ddd")</f>
        <v>Sat</v>
      </c>
      <c r="H2167">
        <f>HOUR(tblSales[[#This Row],[Datetime]])</f>
        <v>16</v>
      </c>
      <c r="I2167" s="8">
        <v>0.4</v>
      </c>
      <c r="J2167" t="s">
        <v>67</v>
      </c>
      <c r="K2167" t="s">
        <v>14</v>
      </c>
      <c r="L2167">
        <v>1</v>
      </c>
    </row>
    <row r="2168" spans="2:12" x14ac:dyDescent="0.2">
      <c r="B2168" s="5">
        <v>43736.675000000003</v>
      </c>
      <c r="C2168" s="12">
        <f>TIME(HOUR(tblSales[[#This Row],[Datetime]]),MINUTE(tblSales[[#This Row],[Datetime]]), SECOND(tblSales[[#This Row],[Datetime]]))</f>
        <v>0.67499999999999993</v>
      </c>
      <c r="D2168" s="6">
        <f>_xlfn.FLOOR.MATH(tblSales[[#This Row],[Datetime]])</f>
        <v>43736</v>
      </c>
      <c r="E2168">
        <f>YEAR(tblSales[[#This Row],[Datetime]])</f>
        <v>2019</v>
      </c>
      <c r="F2168" t="str">
        <f>TEXT(tblSales[[#This Row],[Datetime]], "mmm")</f>
        <v>Sep</v>
      </c>
      <c r="G2168" t="str">
        <f>TEXT(tblSales[[#This Row],[Datetime]], "ddd")</f>
        <v>Sat</v>
      </c>
      <c r="H2168">
        <f>HOUR(tblSales[[#This Row],[Datetime]])</f>
        <v>16</v>
      </c>
      <c r="I2168" s="8">
        <v>0.55000000000000004</v>
      </c>
      <c r="J2168" t="s">
        <v>67</v>
      </c>
      <c r="K2168" t="s">
        <v>19</v>
      </c>
      <c r="L2168">
        <v>1</v>
      </c>
    </row>
    <row r="2169" spans="2:12" x14ac:dyDescent="0.2">
      <c r="B2169" s="5">
        <v>43737.460416666669</v>
      </c>
      <c r="C2169" s="12">
        <f>TIME(HOUR(tblSales[[#This Row],[Datetime]]),MINUTE(tblSales[[#This Row],[Datetime]]), SECOND(tblSales[[#This Row],[Datetime]]))</f>
        <v>0.4604166666666667</v>
      </c>
      <c r="D2169" s="6">
        <f>_xlfn.FLOOR.MATH(tblSales[[#This Row],[Datetime]])</f>
        <v>43737</v>
      </c>
      <c r="E2169">
        <f>YEAR(tblSales[[#This Row],[Datetime]])</f>
        <v>2019</v>
      </c>
      <c r="F2169" t="str">
        <f>TEXT(tblSales[[#This Row],[Datetime]], "mmm")</f>
        <v>Sep</v>
      </c>
      <c r="G2169" t="str">
        <f>TEXT(tblSales[[#This Row],[Datetime]], "ddd")</f>
        <v>Sun</v>
      </c>
      <c r="H2169">
        <f>HOUR(tblSales[[#This Row],[Datetime]])</f>
        <v>11</v>
      </c>
      <c r="I2169" s="8">
        <v>0.55000000000000004</v>
      </c>
      <c r="J2169" t="s">
        <v>67</v>
      </c>
      <c r="K2169" t="s">
        <v>20</v>
      </c>
      <c r="L2169">
        <v>1</v>
      </c>
    </row>
    <row r="2170" spans="2:12" x14ac:dyDescent="0.2">
      <c r="B2170" s="5">
        <v>43737.460416666669</v>
      </c>
      <c r="C2170" s="12">
        <f>TIME(HOUR(tblSales[[#This Row],[Datetime]]),MINUTE(tblSales[[#This Row],[Datetime]]), SECOND(tblSales[[#This Row],[Datetime]]))</f>
        <v>0.4604166666666667</v>
      </c>
      <c r="D2170" s="6">
        <f>_xlfn.FLOOR.MATH(tblSales[[#This Row],[Datetime]])</f>
        <v>43737</v>
      </c>
      <c r="E2170">
        <f>YEAR(tblSales[[#This Row],[Datetime]])</f>
        <v>2019</v>
      </c>
      <c r="F2170" t="str">
        <f>TEXT(tblSales[[#This Row],[Datetime]], "mmm")</f>
        <v>Sep</v>
      </c>
      <c r="G2170" t="str">
        <f>TEXT(tblSales[[#This Row],[Datetime]], "ddd")</f>
        <v>Sun</v>
      </c>
      <c r="H2170">
        <f>HOUR(tblSales[[#This Row],[Datetime]])</f>
        <v>11</v>
      </c>
      <c r="I2170" s="8" t="s">
        <v>97</v>
      </c>
      <c r="J2170" t="s">
        <v>67</v>
      </c>
      <c r="K2170" t="s">
        <v>22</v>
      </c>
      <c r="L2170">
        <v>2</v>
      </c>
    </row>
    <row r="2171" spans="2:12" x14ac:dyDescent="0.2">
      <c r="B2171" s="5">
        <v>43737.460416666669</v>
      </c>
      <c r="C2171" s="12">
        <f>TIME(HOUR(tblSales[[#This Row],[Datetime]]),MINUTE(tblSales[[#This Row],[Datetime]]), SECOND(tblSales[[#This Row],[Datetime]]))</f>
        <v>0.4604166666666667</v>
      </c>
      <c r="D2171" s="6">
        <f>_xlfn.FLOOR.MATH(tblSales[[#This Row],[Datetime]])</f>
        <v>43737</v>
      </c>
      <c r="E2171">
        <f>YEAR(tblSales[[#This Row],[Datetime]])</f>
        <v>2019</v>
      </c>
      <c r="F2171" t="str">
        <f>TEXT(tblSales[[#This Row],[Datetime]], "mmm")</f>
        <v>Sep</v>
      </c>
      <c r="G2171" t="str">
        <f>TEXT(tblSales[[#This Row],[Datetime]], "ddd")</f>
        <v>Sun</v>
      </c>
      <c r="H2171">
        <f>HOUR(tblSales[[#This Row],[Datetime]])</f>
        <v>11</v>
      </c>
      <c r="I2171" s="8">
        <v>0.3</v>
      </c>
      <c r="J2171" t="s">
        <v>67</v>
      </c>
      <c r="K2171" t="s">
        <v>16</v>
      </c>
      <c r="L2171">
        <v>1</v>
      </c>
    </row>
    <row r="2172" spans="2:12" x14ac:dyDescent="0.2">
      <c r="B2172" s="5">
        <v>43737.460416666669</v>
      </c>
      <c r="C2172" s="12">
        <f>TIME(HOUR(tblSales[[#This Row],[Datetime]]),MINUTE(tblSales[[#This Row],[Datetime]]), SECOND(tblSales[[#This Row],[Datetime]]))</f>
        <v>0.4604166666666667</v>
      </c>
      <c r="D2172" s="6">
        <f>_xlfn.FLOOR.MATH(tblSales[[#This Row],[Datetime]])</f>
        <v>43737</v>
      </c>
      <c r="E2172">
        <f>YEAR(tblSales[[#This Row],[Datetime]])</f>
        <v>2019</v>
      </c>
      <c r="F2172" t="str">
        <f>TEXT(tblSales[[#This Row],[Datetime]], "mmm")</f>
        <v>Sep</v>
      </c>
      <c r="G2172" t="str">
        <f>TEXT(tblSales[[#This Row],[Datetime]], "ddd")</f>
        <v>Sun</v>
      </c>
      <c r="H2172">
        <f>HOUR(tblSales[[#This Row],[Datetime]])</f>
        <v>11</v>
      </c>
      <c r="I2172" s="8">
        <v>0.55000000000000004</v>
      </c>
      <c r="J2172" t="s">
        <v>67</v>
      </c>
      <c r="K2172" t="s">
        <v>9</v>
      </c>
      <c r="L2172">
        <v>1</v>
      </c>
    </row>
    <row r="2173" spans="2:12" x14ac:dyDescent="0.2">
      <c r="B2173" s="5">
        <v>43737.462500000001</v>
      </c>
      <c r="C2173" s="12">
        <f>TIME(HOUR(tblSales[[#This Row],[Datetime]]),MINUTE(tblSales[[#This Row],[Datetime]]), SECOND(tblSales[[#This Row],[Datetime]]))</f>
        <v>0.46249999999999997</v>
      </c>
      <c r="D2173" s="6">
        <f>_xlfn.FLOOR.MATH(tblSales[[#This Row],[Datetime]])</f>
        <v>43737</v>
      </c>
      <c r="E2173">
        <f>YEAR(tblSales[[#This Row],[Datetime]])</f>
        <v>2019</v>
      </c>
      <c r="F2173" t="str">
        <f>TEXT(tblSales[[#This Row],[Datetime]], "mmm")</f>
        <v>Sep</v>
      </c>
      <c r="G2173" t="str">
        <f>TEXT(tblSales[[#This Row],[Datetime]], "ddd")</f>
        <v>Sun</v>
      </c>
      <c r="H2173">
        <f>HOUR(tblSales[[#This Row],[Datetime]])</f>
        <v>11</v>
      </c>
      <c r="I2173" s="8" t="s">
        <v>97</v>
      </c>
      <c r="J2173" t="s">
        <v>67</v>
      </c>
      <c r="K2173" t="s">
        <v>22</v>
      </c>
      <c r="L2173">
        <v>1</v>
      </c>
    </row>
    <row r="2174" spans="2:12" x14ac:dyDescent="0.2">
      <c r="B2174" s="5">
        <v>43737.462500000001</v>
      </c>
      <c r="C2174" s="12">
        <f>TIME(HOUR(tblSales[[#This Row],[Datetime]]),MINUTE(tblSales[[#This Row],[Datetime]]), SECOND(tblSales[[#This Row],[Datetime]]))</f>
        <v>0.46249999999999997</v>
      </c>
      <c r="D2174" s="6">
        <f>_xlfn.FLOOR.MATH(tblSales[[#This Row],[Datetime]])</f>
        <v>43737</v>
      </c>
      <c r="E2174">
        <f>YEAR(tblSales[[#This Row],[Datetime]])</f>
        <v>2019</v>
      </c>
      <c r="F2174" t="str">
        <f>TEXT(tblSales[[#This Row],[Datetime]], "mmm")</f>
        <v>Sep</v>
      </c>
      <c r="G2174" t="str">
        <f>TEXT(tblSales[[#This Row],[Datetime]], "ddd")</f>
        <v>Sun</v>
      </c>
      <c r="H2174">
        <f>HOUR(tblSales[[#This Row],[Datetime]])</f>
        <v>11</v>
      </c>
      <c r="I2174" s="8">
        <v>0.55000000000000004</v>
      </c>
      <c r="J2174" t="s">
        <v>67</v>
      </c>
      <c r="K2174" t="s">
        <v>8</v>
      </c>
      <c r="L2174">
        <v>1</v>
      </c>
    </row>
    <row r="2175" spans="2:12" x14ac:dyDescent="0.2">
      <c r="B2175" s="5">
        <v>43737.462500000001</v>
      </c>
      <c r="C2175" s="12">
        <f>TIME(HOUR(tblSales[[#This Row],[Datetime]]),MINUTE(tblSales[[#This Row],[Datetime]]), SECOND(tblSales[[#This Row],[Datetime]]))</f>
        <v>0.46249999999999997</v>
      </c>
      <c r="D2175" s="6">
        <f>_xlfn.FLOOR.MATH(tblSales[[#This Row],[Datetime]])</f>
        <v>43737</v>
      </c>
      <c r="E2175">
        <f>YEAR(tblSales[[#This Row],[Datetime]])</f>
        <v>2019</v>
      </c>
      <c r="F2175" t="str">
        <f>TEXT(tblSales[[#This Row],[Datetime]], "mmm")</f>
        <v>Sep</v>
      </c>
      <c r="G2175" t="str">
        <f>TEXT(tblSales[[#This Row],[Datetime]], "ddd")</f>
        <v>Sun</v>
      </c>
      <c r="H2175">
        <f>HOUR(tblSales[[#This Row],[Datetime]])</f>
        <v>11</v>
      </c>
      <c r="I2175" s="8">
        <v>0.4</v>
      </c>
      <c r="J2175" t="s">
        <v>67</v>
      </c>
      <c r="K2175" t="s">
        <v>12</v>
      </c>
      <c r="L2175">
        <v>1</v>
      </c>
    </row>
    <row r="2176" spans="2:12" x14ac:dyDescent="0.2">
      <c r="B2176" s="5">
        <v>43737.462500000001</v>
      </c>
      <c r="C2176" s="12">
        <f>TIME(HOUR(tblSales[[#This Row],[Datetime]]),MINUTE(tblSales[[#This Row],[Datetime]]), SECOND(tblSales[[#This Row],[Datetime]]))</f>
        <v>0.46249999999999997</v>
      </c>
      <c r="D2176" s="6">
        <f>_xlfn.FLOOR.MATH(tblSales[[#This Row],[Datetime]])</f>
        <v>43737</v>
      </c>
      <c r="E2176">
        <f>YEAR(tblSales[[#This Row],[Datetime]])</f>
        <v>2019</v>
      </c>
      <c r="F2176" t="str">
        <f>TEXT(tblSales[[#This Row],[Datetime]], "mmm")</f>
        <v>Sep</v>
      </c>
      <c r="G2176" t="str">
        <f>TEXT(tblSales[[#This Row],[Datetime]], "ddd")</f>
        <v>Sun</v>
      </c>
      <c r="H2176">
        <f>HOUR(tblSales[[#This Row],[Datetime]])</f>
        <v>11</v>
      </c>
      <c r="I2176" s="8">
        <v>5</v>
      </c>
      <c r="J2176" t="s">
        <v>67</v>
      </c>
      <c r="K2176" t="s">
        <v>11</v>
      </c>
      <c r="L2176">
        <v>2</v>
      </c>
    </row>
    <row r="2177" spans="2:12" x14ac:dyDescent="0.2">
      <c r="B2177" s="5">
        <v>43737.470138888886</v>
      </c>
      <c r="C2177" s="12">
        <f>TIME(HOUR(tblSales[[#This Row],[Datetime]]),MINUTE(tblSales[[#This Row],[Datetime]]), SECOND(tblSales[[#This Row],[Datetime]]))</f>
        <v>0.47013888888888888</v>
      </c>
      <c r="D2177" s="6">
        <f>_xlfn.FLOOR.MATH(tblSales[[#This Row],[Datetime]])</f>
        <v>43737</v>
      </c>
      <c r="E2177">
        <f>YEAR(tblSales[[#This Row],[Datetime]])</f>
        <v>2019</v>
      </c>
      <c r="F2177" t="str">
        <f>TEXT(tblSales[[#This Row],[Datetime]], "mmm")</f>
        <v>Sep</v>
      </c>
      <c r="G2177" t="str">
        <f>TEXT(tblSales[[#This Row],[Datetime]], "ddd")</f>
        <v>Sun</v>
      </c>
      <c r="H2177">
        <f>HOUR(tblSales[[#This Row],[Datetime]])</f>
        <v>11</v>
      </c>
      <c r="I2177" s="8" t="s">
        <v>97</v>
      </c>
      <c r="J2177" t="s">
        <v>67</v>
      </c>
      <c r="K2177" t="s">
        <v>22</v>
      </c>
      <c r="L2177">
        <v>1</v>
      </c>
    </row>
    <row r="2178" spans="2:12" x14ac:dyDescent="0.2">
      <c r="B2178" s="5">
        <v>43737.470138888886</v>
      </c>
      <c r="C2178" s="12">
        <f>TIME(HOUR(tblSales[[#This Row],[Datetime]]),MINUTE(tblSales[[#This Row],[Datetime]]), SECOND(tblSales[[#This Row],[Datetime]]))</f>
        <v>0.47013888888888888</v>
      </c>
      <c r="D2178" s="6">
        <f>_xlfn.FLOOR.MATH(tblSales[[#This Row],[Datetime]])</f>
        <v>43737</v>
      </c>
      <c r="E2178">
        <f>YEAR(tblSales[[#This Row],[Datetime]])</f>
        <v>2019</v>
      </c>
      <c r="F2178" t="str">
        <f>TEXT(tblSales[[#This Row],[Datetime]], "mmm")</f>
        <v>Sep</v>
      </c>
      <c r="G2178" t="str">
        <f>TEXT(tblSales[[#This Row],[Datetime]], "ddd")</f>
        <v>Sun</v>
      </c>
      <c r="H2178">
        <f>HOUR(tblSales[[#This Row],[Datetime]])</f>
        <v>11</v>
      </c>
      <c r="I2178" s="8">
        <v>0.4</v>
      </c>
      <c r="J2178" t="s">
        <v>67</v>
      </c>
      <c r="K2178" t="s">
        <v>12</v>
      </c>
      <c r="L2178">
        <v>1</v>
      </c>
    </row>
    <row r="2179" spans="2:12" x14ac:dyDescent="0.2">
      <c r="B2179" s="5">
        <v>43737.470138888886</v>
      </c>
      <c r="C2179" s="12">
        <f>TIME(HOUR(tblSales[[#This Row],[Datetime]]),MINUTE(tblSales[[#This Row],[Datetime]]), SECOND(tblSales[[#This Row],[Datetime]]))</f>
        <v>0.47013888888888888</v>
      </c>
      <c r="D2179" s="6">
        <f>_xlfn.FLOOR.MATH(tblSales[[#This Row],[Datetime]])</f>
        <v>43737</v>
      </c>
      <c r="E2179">
        <f>YEAR(tblSales[[#This Row],[Datetime]])</f>
        <v>2019</v>
      </c>
      <c r="F2179" t="str">
        <f>TEXT(tblSales[[#This Row],[Datetime]], "mmm")</f>
        <v>Sep</v>
      </c>
      <c r="G2179" t="str">
        <f>TEXT(tblSales[[#This Row],[Datetime]], "ddd")</f>
        <v>Sun</v>
      </c>
      <c r="H2179">
        <f>HOUR(tblSales[[#This Row],[Datetime]])</f>
        <v>11</v>
      </c>
      <c r="I2179" s="8">
        <v>0.55000000000000004</v>
      </c>
      <c r="J2179" t="s">
        <v>67</v>
      </c>
      <c r="K2179" t="s">
        <v>19</v>
      </c>
      <c r="L2179">
        <v>1</v>
      </c>
    </row>
    <row r="2180" spans="2:12" x14ac:dyDescent="0.2">
      <c r="B2180" s="5">
        <v>43737.479166666664</v>
      </c>
      <c r="C2180" s="12">
        <f>TIME(HOUR(tblSales[[#This Row],[Datetime]]),MINUTE(tblSales[[#This Row],[Datetime]]), SECOND(tblSales[[#This Row],[Datetime]]))</f>
        <v>0.47916666666666669</v>
      </c>
      <c r="D2180" s="6">
        <f>_xlfn.FLOOR.MATH(tblSales[[#This Row],[Datetime]])</f>
        <v>43737</v>
      </c>
      <c r="E2180">
        <f>YEAR(tblSales[[#This Row],[Datetime]])</f>
        <v>2019</v>
      </c>
      <c r="F2180" t="str">
        <f>TEXT(tblSales[[#This Row],[Datetime]], "mmm")</f>
        <v>Sep</v>
      </c>
      <c r="G2180" t="str">
        <f>TEXT(tblSales[[#This Row],[Datetime]], "ddd")</f>
        <v>Sun</v>
      </c>
      <c r="H2180">
        <f>HOUR(tblSales[[#This Row],[Datetime]])</f>
        <v>11</v>
      </c>
      <c r="I2180" s="8">
        <v>1.1000000000000001</v>
      </c>
      <c r="J2180" t="s">
        <v>67</v>
      </c>
      <c r="K2180" t="s">
        <v>15</v>
      </c>
      <c r="L2180">
        <v>2</v>
      </c>
    </row>
    <row r="2181" spans="2:12" x14ac:dyDescent="0.2">
      <c r="B2181" s="5">
        <v>43737.479166666664</v>
      </c>
      <c r="C2181" s="12">
        <f>TIME(HOUR(tblSales[[#This Row],[Datetime]]),MINUTE(tblSales[[#This Row],[Datetime]]), SECOND(tblSales[[#This Row],[Datetime]]))</f>
        <v>0.47916666666666669</v>
      </c>
      <c r="D2181" s="6">
        <f>_xlfn.FLOOR.MATH(tblSales[[#This Row],[Datetime]])</f>
        <v>43737</v>
      </c>
      <c r="E2181">
        <f>YEAR(tblSales[[#This Row],[Datetime]])</f>
        <v>2019</v>
      </c>
      <c r="F2181" t="str">
        <f>TEXT(tblSales[[#This Row],[Datetime]], "mmm")</f>
        <v>Sep</v>
      </c>
      <c r="G2181" t="str">
        <f>TEXT(tblSales[[#This Row],[Datetime]], "ddd")</f>
        <v>Sun</v>
      </c>
      <c r="H2181">
        <f>HOUR(tblSales[[#This Row],[Datetime]])</f>
        <v>11</v>
      </c>
      <c r="I2181" s="8">
        <v>0.55000000000000004</v>
      </c>
      <c r="J2181" t="s">
        <v>67</v>
      </c>
      <c r="K2181" t="s">
        <v>8</v>
      </c>
      <c r="L2181">
        <v>1</v>
      </c>
    </row>
    <row r="2182" spans="2:12" x14ac:dyDescent="0.2">
      <c r="B2182" s="5">
        <v>43737.479166666664</v>
      </c>
      <c r="C2182" s="12">
        <f>TIME(HOUR(tblSales[[#This Row],[Datetime]]),MINUTE(tblSales[[#This Row],[Datetime]]), SECOND(tblSales[[#This Row],[Datetime]]))</f>
        <v>0.47916666666666669</v>
      </c>
      <c r="D2182" s="6">
        <f>_xlfn.FLOOR.MATH(tblSales[[#This Row],[Datetime]])</f>
        <v>43737</v>
      </c>
      <c r="E2182">
        <f>YEAR(tblSales[[#This Row],[Datetime]])</f>
        <v>2019</v>
      </c>
      <c r="F2182" t="str">
        <f>TEXT(tblSales[[#This Row],[Datetime]], "mmm")</f>
        <v>Sep</v>
      </c>
      <c r="G2182" t="str">
        <f>TEXT(tblSales[[#This Row],[Datetime]], "ddd")</f>
        <v>Sun</v>
      </c>
      <c r="H2182">
        <f>HOUR(tblSales[[#This Row],[Datetime]])</f>
        <v>11</v>
      </c>
      <c r="I2182" s="8">
        <v>0.4</v>
      </c>
      <c r="J2182" t="s">
        <v>67</v>
      </c>
      <c r="K2182" t="s">
        <v>12</v>
      </c>
      <c r="L2182">
        <v>1</v>
      </c>
    </row>
    <row r="2183" spans="2:12" x14ac:dyDescent="0.2">
      <c r="B2183" s="5">
        <v>43737.48541666667</v>
      </c>
      <c r="C2183" s="12">
        <f>TIME(HOUR(tblSales[[#This Row],[Datetime]]),MINUTE(tblSales[[#This Row],[Datetime]]), SECOND(tblSales[[#This Row],[Datetime]]))</f>
        <v>0.48541666666666666</v>
      </c>
      <c r="D2183" s="6">
        <f>_xlfn.FLOOR.MATH(tblSales[[#This Row],[Datetime]])</f>
        <v>43737</v>
      </c>
      <c r="E2183">
        <f>YEAR(tblSales[[#This Row],[Datetime]])</f>
        <v>2019</v>
      </c>
      <c r="F2183" t="str">
        <f>TEXT(tblSales[[#This Row],[Datetime]], "mmm")</f>
        <v>Sep</v>
      </c>
      <c r="G2183" t="str">
        <f>TEXT(tblSales[[#This Row],[Datetime]], "ddd")</f>
        <v>Sun</v>
      </c>
      <c r="H2183">
        <f>HOUR(tblSales[[#This Row],[Datetime]])</f>
        <v>11</v>
      </c>
      <c r="I2183" s="8" t="s">
        <v>97</v>
      </c>
      <c r="J2183" t="s">
        <v>67</v>
      </c>
      <c r="K2183" t="s">
        <v>22</v>
      </c>
      <c r="L2183">
        <v>2</v>
      </c>
    </row>
    <row r="2184" spans="2:12" x14ac:dyDescent="0.2">
      <c r="B2184" s="5">
        <v>43737.48541666667</v>
      </c>
      <c r="C2184" s="12">
        <f>TIME(HOUR(tblSales[[#This Row],[Datetime]]),MINUTE(tblSales[[#This Row],[Datetime]]), SECOND(tblSales[[#This Row],[Datetime]]))</f>
        <v>0.48541666666666666</v>
      </c>
      <c r="D2184" s="6">
        <f>_xlfn.FLOOR.MATH(tblSales[[#This Row],[Datetime]])</f>
        <v>43737</v>
      </c>
      <c r="E2184">
        <f>YEAR(tblSales[[#This Row],[Datetime]])</f>
        <v>2019</v>
      </c>
      <c r="F2184" t="str">
        <f>TEXT(tblSales[[#This Row],[Datetime]], "mmm")</f>
        <v>Sep</v>
      </c>
      <c r="G2184" t="str">
        <f>TEXT(tblSales[[#This Row],[Datetime]], "ddd")</f>
        <v>Sun</v>
      </c>
      <c r="H2184">
        <f>HOUR(tblSales[[#This Row],[Datetime]])</f>
        <v>11</v>
      </c>
      <c r="I2184" s="8">
        <v>0.25</v>
      </c>
      <c r="J2184" t="s">
        <v>67</v>
      </c>
      <c r="K2184" t="s">
        <v>10</v>
      </c>
      <c r="L2184">
        <v>1</v>
      </c>
    </row>
    <row r="2185" spans="2:12" x14ac:dyDescent="0.2">
      <c r="B2185" s="5">
        <v>43737.48541666667</v>
      </c>
      <c r="C2185" s="12">
        <f>TIME(HOUR(tblSales[[#This Row],[Datetime]]),MINUTE(tblSales[[#This Row],[Datetime]]), SECOND(tblSales[[#This Row],[Datetime]]))</f>
        <v>0.48541666666666666</v>
      </c>
      <c r="D2185" s="6">
        <f>_xlfn.FLOOR.MATH(tblSales[[#This Row],[Datetime]])</f>
        <v>43737</v>
      </c>
      <c r="E2185">
        <f>YEAR(tblSales[[#This Row],[Datetime]])</f>
        <v>2019</v>
      </c>
      <c r="F2185" t="str">
        <f>TEXT(tblSales[[#This Row],[Datetime]], "mmm")</f>
        <v>Sep</v>
      </c>
      <c r="G2185" t="str">
        <f>TEXT(tblSales[[#This Row],[Datetime]], "ddd")</f>
        <v>Sun</v>
      </c>
      <c r="H2185">
        <f>HOUR(tblSales[[#This Row],[Datetime]])</f>
        <v>11</v>
      </c>
      <c r="I2185" s="8">
        <v>0.55000000000000004</v>
      </c>
      <c r="J2185" t="s">
        <v>67</v>
      </c>
      <c r="K2185" t="s">
        <v>19</v>
      </c>
      <c r="L2185">
        <v>1</v>
      </c>
    </row>
    <row r="2186" spans="2:12" x14ac:dyDescent="0.2">
      <c r="B2186" s="5">
        <v>43737.48541666667</v>
      </c>
      <c r="C2186" s="12">
        <f>TIME(HOUR(tblSales[[#This Row],[Datetime]]),MINUTE(tblSales[[#This Row],[Datetime]]), SECOND(tblSales[[#This Row],[Datetime]]))</f>
        <v>0.48541666666666666</v>
      </c>
      <c r="D2186" s="6">
        <f>_xlfn.FLOOR.MATH(tblSales[[#This Row],[Datetime]])</f>
        <v>43737</v>
      </c>
      <c r="E2186">
        <f>YEAR(tblSales[[#This Row],[Datetime]])</f>
        <v>2019</v>
      </c>
      <c r="F2186" t="str">
        <f>TEXT(tblSales[[#This Row],[Datetime]], "mmm")</f>
        <v>Sep</v>
      </c>
      <c r="G2186" t="str">
        <f>TEXT(tblSales[[#This Row],[Datetime]], "ddd")</f>
        <v>Sun</v>
      </c>
      <c r="H2186">
        <f>HOUR(tblSales[[#This Row],[Datetime]])</f>
        <v>11</v>
      </c>
      <c r="I2186" s="8">
        <v>2.5</v>
      </c>
      <c r="J2186" t="s">
        <v>67</v>
      </c>
      <c r="K2186" t="s">
        <v>11</v>
      </c>
      <c r="L2186">
        <v>1</v>
      </c>
    </row>
    <row r="2187" spans="2:12" x14ac:dyDescent="0.2">
      <c r="B2187" s="5">
        <v>43737.492361111108</v>
      </c>
      <c r="C2187" s="12">
        <f>TIME(HOUR(tblSales[[#This Row],[Datetime]]),MINUTE(tblSales[[#This Row],[Datetime]]), SECOND(tblSales[[#This Row],[Datetime]]))</f>
        <v>0.49236111111111108</v>
      </c>
      <c r="D2187" s="6">
        <f>_xlfn.FLOOR.MATH(tblSales[[#This Row],[Datetime]])</f>
        <v>43737</v>
      </c>
      <c r="E2187">
        <f>YEAR(tblSales[[#This Row],[Datetime]])</f>
        <v>2019</v>
      </c>
      <c r="F2187" t="str">
        <f>TEXT(tblSales[[#This Row],[Datetime]], "mmm")</f>
        <v>Sep</v>
      </c>
      <c r="G2187" t="str">
        <f>TEXT(tblSales[[#This Row],[Datetime]], "ddd")</f>
        <v>Sun</v>
      </c>
      <c r="H2187">
        <f>HOUR(tblSales[[#This Row],[Datetime]])</f>
        <v>11</v>
      </c>
      <c r="I2187" s="8" t="s">
        <v>97</v>
      </c>
      <c r="J2187" t="s">
        <v>67</v>
      </c>
      <c r="K2187" t="s">
        <v>22</v>
      </c>
      <c r="L2187">
        <v>1</v>
      </c>
    </row>
    <row r="2188" spans="2:12" x14ac:dyDescent="0.2">
      <c r="B2188" s="5">
        <v>43737.492361111108</v>
      </c>
      <c r="C2188" s="12">
        <f>TIME(HOUR(tblSales[[#This Row],[Datetime]]),MINUTE(tblSales[[#This Row],[Datetime]]), SECOND(tblSales[[#This Row],[Datetime]]))</f>
        <v>0.49236111111111108</v>
      </c>
      <c r="D2188" s="6">
        <f>_xlfn.FLOOR.MATH(tblSales[[#This Row],[Datetime]])</f>
        <v>43737</v>
      </c>
      <c r="E2188">
        <f>YEAR(tblSales[[#This Row],[Datetime]])</f>
        <v>2019</v>
      </c>
      <c r="F2188" t="str">
        <f>TEXT(tblSales[[#This Row],[Datetime]], "mmm")</f>
        <v>Sep</v>
      </c>
      <c r="G2188" t="str">
        <f>TEXT(tblSales[[#This Row],[Datetime]], "ddd")</f>
        <v>Sun</v>
      </c>
      <c r="H2188">
        <f>HOUR(tblSales[[#This Row],[Datetime]])</f>
        <v>11</v>
      </c>
      <c r="I2188" s="8">
        <v>0.55000000000000004</v>
      </c>
      <c r="J2188" t="s">
        <v>67</v>
      </c>
      <c r="K2188" t="s">
        <v>8</v>
      </c>
      <c r="L2188">
        <v>1</v>
      </c>
    </row>
    <row r="2189" spans="2:12" x14ac:dyDescent="0.2">
      <c r="B2189" s="5">
        <v>43737.492361111108</v>
      </c>
      <c r="C2189" s="12">
        <f>TIME(HOUR(tblSales[[#This Row],[Datetime]]),MINUTE(tblSales[[#This Row],[Datetime]]), SECOND(tblSales[[#This Row],[Datetime]]))</f>
        <v>0.49236111111111108</v>
      </c>
      <c r="D2189" s="6">
        <f>_xlfn.FLOOR.MATH(tblSales[[#This Row],[Datetime]])</f>
        <v>43737</v>
      </c>
      <c r="E2189">
        <f>YEAR(tblSales[[#This Row],[Datetime]])</f>
        <v>2019</v>
      </c>
      <c r="F2189" t="str">
        <f>TEXT(tblSales[[#This Row],[Datetime]], "mmm")</f>
        <v>Sep</v>
      </c>
      <c r="G2189" t="str">
        <f>TEXT(tblSales[[#This Row],[Datetime]], "ddd")</f>
        <v>Sun</v>
      </c>
      <c r="H2189">
        <f>HOUR(tblSales[[#This Row],[Datetime]])</f>
        <v>11</v>
      </c>
      <c r="I2189" s="8">
        <v>0.55000000000000004</v>
      </c>
      <c r="J2189" t="s">
        <v>67</v>
      </c>
      <c r="K2189" t="s">
        <v>19</v>
      </c>
      <c r="L2189">
        <v>1</v>
      </c>
    </row>
    <row r="2190" spans="2:12" x14ac:dyDescent="0.2">
      <c r="B2190" s="5">
        <v>43737.492361111108</v>
      </c>
      <c r="C2190" s="12">
        <f>TIME(HOUR(tblSales[[#This Row],[Datetime]]),MINUTE(tblSales[[#This Row],[Datetime]]), SECOND(tblSales[[#This Row],[Datetime]]))</f>
        <v>0.49236111111111108</v>
      </c>
      <c r="D2190" s="6">
        <f>_xlfn.FLOOR.MATH(tblSales[[#This Row],[Datetime]])</f>
        <v>43737</v>
      </c>
      <c r="E2190">
        <f>YEAR(tblSales[[#This Row],[Datetime]])</f>
        <v>2019</v>
      </c>
      <c r="F2190" t="str">
        <f>TEXT(tblSales[[#This Row],[Datetime]], "mmm")</f>
        <v>Sep</v>
      </c>
      <c r="G2190" t="str">
        <f>TEXT(tblSales[[#This Row],[Datetime]], "ddd")</f>
        <v>Sun</v>
      </c>
      <c r="H2190">
        <f>HOUR(tblSales[[#This Row],[Datetime]])</f>
        <v>11</v>
      </c>
      <c r="I2190" s="8">
        <v>2.5</v>
      </c>
      <c r="J2190" t="s">
        <v>67</v>
      </c>
      <c r="K2190" t="s">
        <v>11</v>
      </c>
      <c r="L2190">
        <v>1</v>
      </c>
    </row>
    <row r="2191" spans="2:12" x14ac:dyDescent="0.2">
      <c r="B2191" s="5">
        <v>43737.5</v>
      </c>
      <c r="C2191" s="12">
        <f>TIME(HOUR(tblSales[[#This Row],[Datetime]]),MINUTE(tblSales[[#This Row],[Datetime]]), SECOND(tblSales[[#This Row],[Datetime]]))</f>
        <v>0.5</v>
      </c>
      <c r="D2191" s="6">
        <f>_xlfn.FLOOR.MATH(tblSales[[#This Row],[Datetime]])</f>
        <v>43737</v>
      </c>
      <c r="E2191">
        <f>YEAR(tblSales[[#This Row],[Datetime]])</f>
        <v>2019</v>
      </c>
      <c r="F2191" t="str">
        <f>TEXT(tblSales[[#This Row],[Datetime]], "mmm")</f>
        <v>Sep</v>
      </c>
      <c r="G2191" t="str">
        <f>TEXT(tblSales[[#This Row],[Datetime]], "ddd")</f>
        <v>Sun</v>
      </c>
      <c r="H2191">
        <f>HOUR(tblSales[[#This Row],[Datetime]])</f>
        <v>12</v>
      </c>
      <c r="I2191" s="8" t="s">
        <v>97</v>
      </c>
      <c r="J2191" t="s">
        <v>67</v>
      </c>
      <c r="K2191" t="s">
        <v>22</v>
      </c>
      <c r="L2191">
        <v>1</v>
      </c>
    </row>
    <row r="2192" spans="2:12" x14ac:dyDescent="0.2">
      <c r="B2192" s="5">
        <v>43737.5</v>
      </c>
      <c r="C2192" s="12">
        <f>TIME(HOUR(tblSales[[#This Row],[Datetime]]),MINUTE(tblSales[[#This Row],[Datetime]]), SECOND(tblSales[[#This Row],[Datetime]]))</f>
        <v>0.5</v>
      </c>
      <c r="D2192" s="6">
        <f>_xlfn.FLOOR.MATH(tblSales[[#This Row],[Datetime]])</f>
        <v>43737</v>
      </c>
      <c r="E2192">
        <f>YEAR(tblSales[[#This Row],[Datetime]])</f>
        <v>2019</v>
      </c>
      <c r="F2192" t="str">
        <f>TEXT(tblSales[[#This Row],[Datetime]], "mmm")</f>
        <v>Sep</v>
      </c>
      <c r="G2192" t="str">
        <f>TEXT(tblSales[[#This Row],[Datetime]], "ddd")</f>
        <v>Sun</v>
      </c>
      <c r="H2192">
        <f>HOUR(tblSales[[#This Row],[Datetime]])</f>
        <v>12</v>
      </c>
      <c r="I2192" s="8">
        <v>0.55000000000000004</v>
      </c>
      <c r="J2192" t="s">
        <v>67</v>
      </c>
      <c r="K2192" t="s">
        <v>8</v>
      </c>
      <c r="L2192">
        <v>1</v>
      </c>
    </row>
    <row r="2193" spans="2:12" x14ac:dyDescent="0.2">
      <c r="B2193" s="5">
        <v>43737.5</v>
      </c>
      <c r="C2193" s="12">
        <f>TIME(HOUR(tblSales[[#This Row],[Datetime]]),MINUTE(tblSales[[#This Row],[Datetime]]), SECOND(tblSales[[#This Row],[Datetime]]))</f>
        <v>0.5</v>
      </c>
      <c r="D2193" s="6">
        <f>_xlfn.FLOOR.MATH(tblSales[[#This Row],[Datetime]])</f>
        <v>43737</v>
      </c>
      <c r="E2193">
        <f>YEAR(tblSales[[#This Row],[Datetime]])</f>
        <v>2019</v>
      </c>
      <c r="F2193" t="str">
        <f>TEXT(tblSales[[#This Row],[Datetime]], "mmm")</f>
        <v>Sep</v>
      </c>
      <c r="G2193" t="str">
        <f>TEXT(tblSales[[#This Row],[Datetime]], "ddd")</f>
        <v>Sun</v>
      </c>
      <c r="H2193">
        <f>HOUR(tblSales[[#This Row],[Datetime]])</f>
        <v>12</v>
      </c>
      <c r="I2193" s="8">
        <v>0.4</v>
      </c>
      <c r="J2193" t="s">
        <v>67</v>
      </c>
      <c r="K2193" t="s">
        <v>14</v>
      </c>
      <c r="L2193">
        <v>1</v>
      </c>
    </row>
    <row r="2194" spans="2:12" x14ac:dyDescent="0.2">
      <c r="B2194" s="5">
        <v>43737.509027777778</v>
      </c>
      <c r="C2194" s="12">
        <f>TIME(HOUR(tblSales[[#This Row],[Datetime]]),MINUTE(tblSales[[#This Row],[Datetime]]), SECOND(tblSales[[#This Row],[Datetime]]))</f>
        <v>0.50902777777777775</v>
      </c>
      <c r="D2194" s="6">
        <f>_xlfn.FLOOR.MATH(tblSales[[#This Row],[Datetime]])</f>
        <v>43737</v>
      </c>
      <c r="E2194">
        <f>YEAR(tblSales[[#This Row],[Datetime]])</f>
        <v>2019</v>
      </c>
      <c r="F2194" t="str">
        <f>TEXT(tblSales[[#This Row],[Datetime]], "mmm")</f>
        <v>Sep</v>
      </c>
      <c r="G2194" t="str">
        <f>TEXT(tblSales[[#This Row],[Datetime]], "ddd")</f>
        <v>Sun</v>
      </c>
      <c r="H2194">
        <f>HOUR(tblSales[[#This Row],[Datetime]])</f>
        <v>12</v>
      </c>
      <c r="I2194" s="8" t="s">
        <v>97</v>
      </c>
      <c r="J2194" t="s">
        <v>67</v>
      </c>
      <c r="K2194" t="s">
        <v>22</v>
      </c>
      <c r="L2194">
        <v>1</v>
      </c>
    </row>
    <row r="2195" spans="2:12" x14ac:dyDescent="0.2">
      <c r="B2195" s="5">
        <v>43737.509027777778</v>
      </c>
      <c r="C2195" s="12">
        <f>TIME(HOUR(tblSales[[#This Row],[Datetime]]),MINUTE(tblSales[[#This Row],[Datetime]]), SECOND(tblSales[[#This Row],[Datetime]]))</f>
        <v>0.50902777777777775</v>
      </c>
      <c r="D2195" s="6">
        <f>_xlfn.FLOOR.MATH(tblSales[[#This Row],[Datetime]])</f>
        <v>43737</v>
      </c>
      <c r="E2195">
        <f>YEAR(tblSales[[#This Row],[Datetime]])</f>
        <v>2019</v>
      </c>
      <c r="F2195" t="str">
        <f>TEXT(tblSales[[#This Row],[Datetime]], "mmm")</f>
        <v>Sep</v>
      </c>
      <c r="G2195" t="str">
        <f>TEXT(tblSales[[#This Row],[Datetime]], "ddd")</f>
        <v>Sun</v>
      </c>
      <c r="H2195">
        <f>HOUR(tblSales[[#This Row],[Datetime]])</f>
        <v>12</v>
      </c>
      <c r="I2195" s="8">
        <v>0.55000000000000004</v>
      </c>
      <c r="J2195" t="s">
        <v>67</v>
      </c>
      <c r="K2195" t="s">
        <v>9</v>
      </c>
      <c r="L2195">
        <v>1</v>
      </c>
    </row>
    <row r="2196" spans="2:12" x14ac:dyDescent="0.2">
      <c r="B2196" s="5">
        <v>43737.509027777778</v>
      </c>
      <c r="C2196" s="12">
        <f>TIME(HOUR(tblSales[[#This Row],[Datetime]]),MINUTE(tblSales[[#This Row],[Datetime]]), SECOND(tblSales[[#This Row],[Datetime]]))</f>
        <v>0.50902777777777775</v>
      </c>
      <c r="D2196" s="6">
        <f>_xlfn.FLOOR.MATH(tblSales[[#This Row],[Datetime]])</f>
        <v>43737</v>
      </c>
      <c r="E2196">
        <f>YEAR(tblSales[[#This Row],[Datetime]])</f>
        <v>2019</v>
      </c>
      <c r="F2196" t="str">
        <f>TEXT(tblSales[[#This Row],[Datetime]], "mmm")</f>
        <v>Sep</v>
      </c>
      <c r="G2196" t="str">
        <f>TEXT(tblSales[[#This Row],[Datetime]], "ddd")</f>
        <v>Sun</v>
      </c>
      <c r="H2196">
        <f>HOUR(tblSales[[#This Row],[Datetime]])</f>
        <v>12</v>
      </c>
      <c r="I2196" s="8">
        <v>0.4</v>
      </c>
      <c r="J2196" t="s">
        <v>67</v>
      </c>
      <c r="K2196" t="s">
        <v>12</v>
      </c>
      <c r="L2196">
        <v>1</v>
      </c>
    </row>
    <row r="2197" spans="2:12" x14ac:dyDescent="0.2">
      <c r="B2197" s="5">
        <v>43737.509027777778</v>
      </c>
      <c r="C2197" s="12">
        <f>TIME(HOUR(tblSales[[#This Row],[Datetime]]),MINUTE(tblSales[[#This Row],[Datetime]]), SECOND(tblSales[[#This Row],[Datetime]]))</f>
        <v>0.50902777777777775</v>
      </c>
      <c r="D2197" s="6">
        <f>_xlfn.FLOOR.MATH(tblSales[[#This Row],[Datetime]])</f>
        <v>43737</v>
      </c>
      <c r="E2197">
        <f>YEAR(tblSales[[#This Row],[Datetime]])</f>
        <v>2019</v>
      </c>
      <c r="F2197" t="str">
        <f>TEXT(tblSales[[#This Row],[Datetime]], "mmm")</f>
        <v>Sep</v>
      </c>
      <c r="G2197" t="str">
        <f>TEXT(tblSales[[#This Row],[Datetime]], "ddd")</f>
        <v>Sun</v>
      </c>
      <c r="H2197">
        <f>HOUR(tblSales[[#This Row],[Datetime]])</f>
        <v>12</v>
      </c>
      <c r="I2197" s="8">
        <v>1.79</v>
      </c>
      <c r="J2197" t="s">
        <v>67</v>
      </c>
      <c r="K2197" t="s">
        <v>13</v>
      </c>
      <c r="L2197">
        <v>1</v>
      </c>
    </row>
    <row r="2198" spans="2:12" x14ac:dyDescent="0.2">
      <c r="B2198" s="5">
        <v>43737.509027777778</v>
      </c>
      <c r="C2198" s="12">
        <f>TIME(HOUR(tblSales[[#This Row],[Datetime]]),MINUTE(tblSales[[#This Row],[Datetime]]), SECOND(tblSales[[#This Row],[Datetime]]))</f>
        <v>0.50902777777777775</v>
      </c>
      <c r="D2198" s="6">
        <f>_xlfn.FLOOR.MATH(tblSales[[#This Row],[Datetime]])</f>
        <v>43737</v>
      </c>
      <c r="E2198">
        <f>YEAR(tblSales[[#This Row],[Datetime]])</f>
        <v>2019</v>
      </c>
      <c r="F2198" t="str">
        <f>TEXT(tblSales[[#This Row],[Datetime]], "mmm")</f>
        <v>Sep</v>
      </c>
      <c r="G2198" t="str">
        <f>TEXT(tblSales[[#This Row],[Datetime]], "ddd")</f>
        <v>Sun</v>
      </c>
      <c r="H2198">
        <f>HOUR(tblSales[[#This Row],[Datetime]])</f>
        <v>12</v>
      </c>
      <c r="I2198" s="8">
        <v>0.25</v>
      </c>
      <c r="J2198" t="s">
        <v>67</v>
      </c>
      <c r="K2198" t="s">
        <v>18</v>
      </c>
      <c r="L2198">
        <v>1</v>
      </c>
    </row>
    <row r="2199" spans="2:12" x14ac:dyDescent="0.2">
      <c r="B2199" s="5">
        <v>43737.576388888891</v>
      </c>
      <c r="C2199" s="12">
        <f>TIME(HOUR(tblSales[[#This Row],[Datetime]]),MINUTE(tblSales[[#This Row],[Datetime]]), SECOND(tblSales[[#This Row],[Datetime]]))</f>
        <v>0.57638888888888895</v>
      </c>
      <c r="D2199" s="6">
        <f>_xlfn.FLOOR.MATH(tblSales[[#This Row],[Datetime]])</f>
        <v>43737</v>
      </c>
      <c r="E2199">
        <f>YEAR(tblSales[[#This Row],[Datetime]])</f>
        <v>2019</v>
      </c>
      <c r="F2199" t="str">
        <f>TEXT(tblSales[[#This Row],[Datetime]], "mmm")</f>
        <v>Sep</v>
      </c>
      <c r="G2199" t="str">
        <f>TEXT(tblSales[[#This Row],[Datetime]], "ddd")</f>
        <v>Sun</v>
      </c>
      <c r="H2199">
        <f>HOUR(tblSales[[#This Row],[Datetime]])</f>
        <v>13</v>
      </c>
      <c r="I2199" s="8">
        <v>4</v>
      </c>
      <c r="J2199" t="s">
        <v>67</v>
      </c>
      <c r="K2199" t="s">
        <v>25</v>
      </c>
      <c r="L2199">
        <v>1</v>
      </c>
    </row>
    <row r="2200" spans="2:12" x14ac:dyDescent="0.2">
      <c r="B2200" s="5">
        <v>43737.576388888891</v>
      </c>
      <c r="C2200" s="12">
        <f>TIME(HOUR(tblSales[[#This Row],[Datetime]]),MINUTE(tblSales[[#This Row],[Datetime]]), SECOND(tblSales[[#This Row],[Datetime]]))</f>
        <v>0.57638888888888895</v>
      </c>
      <c r="D2200" s="6">
        <f>_xlfn.FLOOR.MATH(tblSales[[#This Row],[Datetime]])</f>
        <v>43737</v>
      </c>
      <c r="E2200">
        <f>YEAR(tblSales[[#This Row],[Datetime]])</f>
        <v>2019</v>
      </c>
      <c r="F2200" t="str">
        <f>TEXT(tblSales[[#This Row],[Datetime]], "mmm")</f>
        <v>Sep</v>
      </c>
      <c r="G2200" t="str">
        <f>TEXT(tblSales[[#This Row],[Datetime]], "ddd")</f>
        <v>Sun</v>
      </c>
      <c r="H2200">
        <f>HOUR(tblSales[[#This Row],[Datetime]])</f>
        <v>13</v>
      </c>
      <c r="I2200" s="8" t="s">
        <v>97</v>
      </c>
      <c r="J2200" t="s">
        <v>67</v>
      </c>
      <c r="K2200" t="s">
        <v>22</v>
      </c>
      <c r="L2200">
        <v>1</v>
      </c>
    </row>
    <row r="2201" spans="2:12" x14ac:dyDescent="0.2">
      <c r="B2201" s="5">
        <v>43737.576388888891</v>
      </c>
      <c r="C2201" s="12">
        <f>TIME(HOUR(tblSales[[#This Row],[Datetime]]),MINUTE(tblSales[[#This Row],[Datetime]]), SECOND(tblSales[[#This Row],[Datetime]]))</f>
        <v>0.57638888888888895</v>
      </c>
      <c r="D2201" s="6">
        <f>_xlfn.FLOOR.MATH(tblSales[[#This Row],[Datetime]])</f>
        <v>43737</v>
      </c>
      <c r="E2201">
        <f>YEAR(tblSales[[#This Row],[Datetime]])</f>
        <v>2019</v>
      </c>
      <c r="F2201" t="str">
        <f>TEXT(tblSales[[#This Row],[Datetime]], "mmm")</f>
        <v>Sep</v>
      </c>
      <c r="G2201" t="str">
        <f>TEXT(tblSales[[#This Row],[Datetime]], "ddd")</f>
        <v>Sun</v>
      </c>
      <c r="H2201">
        <f>HOUR(tblSales[[#This Row],[Datetime]])</f>
        <v>13</v>
      </c>
      <c r="I2201" s="8">
        <v>0.4</v>
      </c>
      <c r="J2201" t="s">
        <v>67</v>
      </c>
      <c r="K2201" t="s">
        <v>12</v>
      </c>
      <c r="L2201">
        <v>1</v>
      </c>
    </row>
    <row r="2202" spans="2:12" x14ac:dyDescent="0.2">
      <c r="B2202" s="5">
        <v>43737.582638888889</v>
      </c>
      <c r="C2202" s="12">
        <f>TIME(HOUR(tblSales[[#This Row],[Datetime]]),MINUTE(tblSales[[#This Row],[Datetime]]), SECOND(tblSales[[#This Row],[Datetime]]))</f>
        <v>0.58263888888888882</v>
      </c>
      <c r="D2202" s="6">
        <f>_xlfn.FLOOR.MATH(tblSales[[#This Row],[Datetime]])</f>
        <v>43737</v>
      </c>
      <c r="E2202">
        <f>YEAR(tblSales[[#This Row],[Datetime]])</f>
        <v>2019</v>
      </c>
      <c r="F2202" t="str">
        <f>TEXT(tblSales[[#This Row],[Datetime]], "mmm")</f>
        <v>Sep</v>
      </c>
      <c r="G2202" t="str">
        <f>TEXT(tblSales[[#This Row],[Datetime]], "ddd")</f>
        <v>Sun</v>
      </c>
      <c r="H2202">
        <f>HOUR(tblSales[[#This Row],[Datetime]])</f>
        <v>13</v>
      </c>
      <c r="I2202" s="8" t="s">
        <v>97</v>
      </c>
      <c r="J2202" t="s">
        <v>67</v>
      </c>
      <c r="K2202" t="s">
        <v>22</v>
      </c>
      <c r="L2202">
        <v>1</v>
      </c>
    </row>
    <row r="2203" spans="2:12" x14ac:dyDescent="0.2">
      <c r="B2203" s="5">
        <v>43737.582638888889</v>
      </c>
      <c r="C2203" s="12">
        <f>TIME(HOUR(tblSales[[#This Row],[Datetime]]),MINUTE(tblSales[[#This Row],[Datetime]]), SECOND(tblSales[[#This Row],[Datetime]]))</f>
        <v>0.58263888888888882</v>
      </c>
      <c r="D2203" s="6">
        <f>_xlfn.FLOOR.MATH(tblSales[[#This Row],[Datetime]])</f>
        <v>43737</v>
      </c>
      <c r="E2203">
        <f>YEAR(tblSales[[#This Row],[Datetime]])</f>
        <v>2019</v>
      </c>
      <c r="F2203" t="str">
        <f>TEXT(tblSales[[#This Row],[Datetime]], "mmm")</f>
        <v>Sep</v>
      </c>
      <c r="G2203" t="str">
        <f>TEXT(tblSales[[#This Row],[Datetime]], "ddd")</f>
        <v>Sun</v>
      </c>
      <c r="H2203">
        <f>HOUR(tblSales[[#This Row],[Datetime]])</f>
        <v>13</v>
      </c>
      <c r="I2203" s="8">
        <v>0.55000000000000004</v>
      </c>
      <c r="J2203" t="s">
        <v>67</v>
      </c>
      <c r="K2203" t="s">
        <v>8</v>
      </c>
      <c r="L2203">
        <v>1</v>
      </c>
    </row>
    <row r="2204" spans="2:12" x14ac:dyDescent="0.2">
      <c r="B2204" s="5">
        <v>43737.582638888889</v>
      </c>
      <c r="C2204" s="12">
        <f>TIME(HOUR(tblSales[[#This Row],[Datetime]]),MINUTE(tblSales[[#This Row],[Datetime]]), SECOND(tblSales[[#This Row],[Datetime]]))</f>
        <v>0.58263888888888882</v>
      </c>
      <c r="D2204" s="6">
        <f>_xlfn.FLOOR.MATH(tblSales[[#This Row],[Datetime]])</f>
        <v>43737</v>
      </c>
      <c r="E2204">
        <f>YEAR(tblSales[[#This Row],[Datetime]])</f>
        <v>2019</v>
      </c>
      <c r="F2204" t="str">
        <f>TEXT(tblSales[[#This Row],[Datetime]], "mmm")</f>
        <v>Sep</v>
      </c>
      <c r="G2204" t="str">
        <f>TEXT(tblSales[[#This Row],[Datetime]], "ddd")</f>
        <v>Sun</v>
      </c>
      <c r="H2204">
        <f>HOUR(tblSales[[#This Row],[Datetime]])</f>
        <v>13</v>
      </c>
      <c r="I2204" s="8">
        <v>1</v>
      </c>
      <c r="J2204" t="s">
        <v>67</v>
      </c>
      <c r="K2204" t="s">
        <v>21</v>
      </c>
      <c r="L2204">
        <v>1</v>
      </c>
    </row>
    <row r="2205" spans="2:12" x14ac:dyDescent="0.2">
      <c r="B2205" s="5">
        <v>43737.582638888889</v>
      </c>
      <c r="C2205" s="12">
        <f>TIME(HOUR(tblSales[[#This Row],[Datetime]]),MINUTE(tblSales[[#This Row],[Datetime]]), SECOND(tblSales[[#This Row],[Datetime]]))</f>
        <v>0.58263888888888882</v>
      </c>
      <c r="D2205" s="6">
        <f>_xlfn.FLOOR.MATH(tblSales[[#This Row],[Datetime]])</f>
        <v>43737</v>
      </c>
      <c r="E2205">
        <f>YEAR(tblSales[[#This Row],[Datetime]])</f>
        <v>2019</v>
      </c>
      <c r="F2205" t="str">
        <f>TEXT(tblSales[[#This Row],[Datetime]], "mmm")</f>
        <v>Sep</v>
      </c>
      <c r="G2205" t="str">
        <f>TEXT(tblSales[[#This Row],[Datetime]], "ddd")</f>
        <v>Sun</v>
      </c>
      <c r="H2205">
        <f>HOUR(tblSales[[#This Row],[Datetime]])</f>
        <v>13</v>
      </c>
      <c r="I2205" s="8">
        <v>0.45</v>
      </c>
      <c r="J2205" t="s">
        <v>67</v>
      </c>
      <c r="K2205" t="s">
        <v>17</v>
      </c>
      <c r="L2205">
        <v>1</v>
      </c>
    </row>
    <row r="2206" spans="2:12" x14ac:dyDescent="0.2">
      <c r="B2206" s="5">
        <v>43737.584722222222</v>
      </c>
      <c r="C2206" s="12">
        <f>TIME(HOUR(tblSales[[#This Row],[Datetime]]),MINUTE(tblSales[[#This Row],[Datetime]]), SECOND(tblSales[[#This Row],[Datetime]]))</f>
        <v>0.58472222222222225</v>
      </c>
      <c r="D2206" s="6">
        <f>_xlfn.FLOOR.MATH(tblSales[[#This Row],[Datetime]])</f>
        <v>43737</v>
      </c>
      <c r="E2206">
        <f>YEAR(tblSales[[#This Row],[Datetime]])</f>
        <v>2019</v>
      </c>
      <c r="F2206" t="str">
        <f>TEXT(tblSales[[#This Row],[Datetime]], "mmm")</f>
        <v>Sep</v>
      </c>
      <c r="G2206" t="str">
        <f>TEXT(tblSales[[#This Row],[Datetime]], "ddd")</f>
        <v>Sun</v>
      </c>
      <c r="H2206">
        <f>HOUR(tblSales[[#This Row],[Datetime]])</f>
        <v>14</v>
      </c>
      <c r="I2206" s="8" t="s">
        <v>97</v>
      </c>
      <c r="J2206" t="s">
        <v>67</v>
      </c>
      <c r="K2206" t="s">
        <v>22</v>
      </c>
      <c r="L2206">
        <v>3</v>
      </c>
    </row>
    <row r="2207" spans="2:12" x14ac:dyDescent="0.2">
      <c r="B2207" s="5">
        <v>43737.584722222222</v>
      </c>
      <c r="C2207" s="12">
        <f>TIME(HOUR(tblSales[[#This Row],[Datetime]]),MINUTE(tblSales[[#This Row],[Datetime]]), SECOND(tblSales[[#This Row],[Datetime]]))</f>
        <v>0.58472222222222225</v>
      </c>
      <c r="D2207" s="6">
        <f>_xlfn.FLOOR.MATH(tblSales[[#This Row],[Datetime]])</f>
        <v>43737</v>
      </c>
      <c r="E2207">
        <f>YEAR(tblSales[[#This Row],[Datetime]])</f>
        <v>2019</v>
      </c>
      <c r="F2207" t="str">
        <f>TEXT(tblSales[[#This Row],[Datetime]], "mmm")</f>
        <v>Sep</v>
      </c>
      <c r="G2207" t="str">
        <f>TEXT(tblSales[[#This Row],[Datetime]], "ddd")</f>
        <v>Sun</v>
      </c>
      <c r="H2207">
        <f>HOUR(tblSales[[#This Row],[Datetime]])</f>
        <v>14</v>
      </c>
      <c r="I2207" s="8">
        <v>0.8</v>
      </c>
      <c r="J2207" t="s">
        <v>67</v>
      </c>
      <c r="K2207" t="s">
        <v>14</v>
      </c>
      <c r="L2207">
        <v>2</v>
      </c>
    </row>
    <row r="2208" spans="2:12" x14ac:dyDescent="0.2">
      <c r="B2208" s="5">
        <v>43737.584722222222</v>
      </c>
      <c r="C2208" s="12">
        <f>TIME(HOUR(tblSales[[#This Row],[Datetime]]),MINUTE(tblSales[[#This Row],[Datetime]]), SECOND(tblSales[[#This Row],[Datetime]]))</f>
        <v>0.58472222222222225</v>
      </c>
      <c r="D2208" s="6">
        <f>_xlfn.FLOOR.MATH(tblSales[[#This Row],[Datetime]])</f>
        <v>43737</v>
      </c>
      <c r="E2208">
        <f>YEAR(tblSales[[#This Row],[Datetime]])</f>
        <v>2019</v>
      </c>
      <c r="F2208" t="str">
        <f>TEXT(tblSales[[#This Row],[Datetime]], "mmm")</f>
        <v>Sep</v>
      </c>
      <c r="G2208" t="str">
        <f>TEXT(tblSales[[#This Row],[Datetime]], "ddd")</f>
        <v>Sun</v>
      </c>
      <c r="H2208">
        <f>HOUR(tblSales[[#This Row],[Datetime]])</f>
        <v>14</v>
      </c>
      <c r="I2208" s="8">
        <v>0.25</v>
      </c>
      <c r="J2208" t="s">
        <v>67</v>
      </c>
      <c r="K2208" t="s">
        <v>18</v>
      </c>
      <c r="L2208">
        <v>1</v>
      </c>
    </row>
    <row r="2209" spans="2:12" x14ac:dyDescent="0.2">
      <c r="B2209" s="5">
        <v>43737.628472222219</v>
      </c>
      <c r="C2209" s="12">
        <f>TIME(HOUR(tblSales[[#This Row],[Datetime]]),MINUTE(tblSales[[#This Row],[Datetime]]), SECOND(tblSales[[#This Row],[Datetime]]))</f>
        <v>0.62847222222222221</v>
      </c>
      <c r="D2209" s="6">
        <f>_xlfn.FLOOR.MATH(tblSales[[#This Row],[Datetime]])</f>
        <v>43737</v>
      </c>
      <c r="E2209">
        <f>YEAR(tblSales[[#This Row],[Datetime]])</f>
        <v>2019</v>
      </c>
      <c r="F2209" t="str">
        <f>TEXT(tblSales[[#This Row],[Datetime]], "mmm")</f>
        <v>Sep</v>
      </c>
      <c r="G2209" t="str">
        <f>TEXT(tblSales[[#This Row],[Datetime]], "ddd")</f>
        <v>Sun</v>
      </c>
      <c r="H2209">
        <f>HOUR(tblSales[[#This Row],[Datetime]])</f>
        <v>15</v>
      </c>
      <c r="I2209" s="8" t="s">
        <v>97</v>
      </c>
      <c r="J2209" t="s">
        <v>67</v>
      </c>
      <c r="K2209" t="s">
        <v>22</v>
      </c>
      <c r="L2209">
        <v>1</v>
      </c>
    </row>
    <row r="2210" spans="2:12" x14ac:dyDescent="0.2">
      <c r="B2210" s="5">
        <v>43737.628472222219</v>
      </c>
      <c r="C2210" s="12">
        <f>TIME(HOUR(tblSales[[#This Row],[Datetime]]),MINUTE(tblSales[[#This Row],[Datetime]]), SECOND(tblSales[[#This Row],[Datetime]]))</f>
        <v>0.62847222222222221</v>
      </c>
      <c r="D2210" s="6">
        <f>_xlfn.FLOOR.MATH(tblSales[[#This Row],[Datetime]])</f>
        <v>43737</v>
      </c>
      <c r="E2210">
        <f>YEAR(tblSales[[#This Row],[Datetime]])</f>
        <v>2019</v>
      </c>
      <c r="F2210" t="str">
        <f>TEXT(tblSales[[#This Row],[Datetime]], "mmm")</f>
        <v>Sep</v>
      </c>
      <c r="G2210" t="str">
        <f>TEXT(tblSales[[#This Row],[Datetime]], "ddd")</f>
        <v>Sun</v>
      </c>
      <c r="H2210">
        <f>HOUR(tblSales[[#This Row],[Datetime]])</f>
        <v>15</v>
      </c>
      <c r="I2210" s="8">
        <v>0.3</v>
      </c>
      <c r="J2210" t="s">
        <v>67</v>
      </c>
      <c r="K2210" t="s">
        <v>16</v>
      </c>
      <c r="L2210">
        <v>1</v>
      </c>
    </row>
    <row r="2211" spans="2:12" x14ac:dyDescent="0.2">
      <c r="B2211" s="5">
        <v>43737.628472222219</v>
      </c>
      <c r="C2211" s="12">
        <f>TIME(HOUR(tblSales[[#This Row],[Datetime]]),MINUTE(tblSales[[#This Row],[Datetime]]), SECOND(tblSales[[#This Row],[Datetime]]))</f>
        <v>0.62847222222222221</v>
      </c>
      <c r="D2211" s="6">
        <f>_xlfn.FLOOR.MATH(tblSales[[#This Row],[Datetime]])</f>
        <v>43737</v>
      </c>
      <c r="E2211">
        <f>YEAR(tblSales[[#This Row],[Datetime]])</f>
        <v>2019</v>
      </c>
      <c r="F2211" t="str">
        <f>TEXT(tblSales[[#This Row],[Datetime]], "mmm")</f>
        <v>Sep</v>
      </c>
      <c r="G2211" t="str">
        <f>TEXT(tblSales[[#This Row],[Datetime]], "ddd")</f>
        <v>Sun</v>
      </c>
      <c r="H2211">
        <f>HOUR(tblSales[[#This Row],[Datetime]])</f>
        <v>15</v>
      </c>
      <c r="I2211" s="8">
        <v>0.4</v>
      </c>
      <c r="J2211" t="s">
        <v>67</v>
      </c>
      <c r="K2211" t="s">
        <v>14</v>
      </c>
      <c r="L2211">
        <v>1</v>
      </c>
    </row>
    <row r="2212" spans="2:12" x14ac:dyDescent="0.2">
      <c r="B2212" s="5">
        <v>43737.628472222219</v>
      </c>
      <c r="C2212" s="12">
        <f>TIME(HOUR(tblSales[[#This Row],[Datetime]]),MINUTE(tblSales[[#This Row],[Datetime]]), SECOND(tblSales[[#This Row],[Datetime]]))</f>
        <v>0.62847222222222221</v>
      </c>
      <c r="D2212" s="6">
        <f>_xlfn.FLOOR.MATH(tblSales[[#This Row],[Datetime]])</f>
        <v>43737</v>
      </c>
      <c r="E2212">
        <f>YEAR(tblSales[[#This Row],[Datetime]])</f>
        <v>2019</v>
      </c>
      <c r="F2212" t="str">
        <f>TEXT(tblSales[[#This Row],[Datetime]], "mmm")</f>
        <v>Sep</v>
      </c>
      <c r="G2212" t="str">
        <f>TEXT(tblSales[[#This Row],[Datetime]], "ddd")</f>
        <v>Sun</v>
      </c>
      <c r="H2212">
        <f>HOUR(tblSales[[#This Row],[Datetime]])</f>
        <v>15</v>
      </c>
      <c r="I2212" s="8">
        <v>0.55000000000000004</v>
      </c>
      <c r="J2212" t="s">
        <v>67</v>
      </c>
      <c r="K2212" t="s">
        <v>19</v>
      </c>
      <c r="L2212">
        <v>1</v>
      </c>
    </row>
    <row r="2213" spans="2:12" x14ac:dyDescent="0.2">
      <c r="B2213" s="5">
        <v>43737.640277777777</v>
      </c>
      <c r="C2213" s="12">
        <f>TIME(HOUR(tblSales[[#This Row],[Datetime]]),MINUTE(tblSales[[#This Row],[Datetime]]), SECOND(tblSales[[#This Row],[Datetime]]))</f>
        <v>0.64027777777777783</v>
      </c>
      <c r="D2213" s="6">
        <f>_xlfn.FLOOR.MATH(tblSales[[#This Row],[Datetime]])</f>
        <v>43737</v>
      </c>
      <c r="E2213">
        <f>YEAR(tblSales[[#This Row],[Datetime]])</f>
        <v>2019</v>
      </c>
      <c r="F2213" t="str">
        <f>TEXT(tblSales[[#This Row],[Datetime]], "mmm")</f>
        <v>Sep</v>
      </c>
      <c r="G2213" t="str">
        <f>TEXT(tblSales[[#This Row],[Datetime]], "ddd")</f>
        <v>Sun</v>
      </c>
      <c r="H2213">
        <f>HOUR(tblSales[[#This Row],[Datetime]])</f>
        <v>15</v>
      </c>
      <c r="I2213" s="8" t="s">
        <v>97</v>
      </c>
      <c r="J2213" t="s">
        <v>67</v>
      </c>
      <c r="K2213" t="s">
        <v>22</v>
      </c>
      <c r="L2213">
        <v>1</v>
      </c>
    </row>
    <row r="2214" spans="2:12" x14ac:dyDescent="0.2">
      <c r="B2214" s="5">
        <v>43737.640277777777</v>
      </c>
      <c r="C2214" s="12">
        <f>TIME(HOUR(tblSales[[#This Row],[Datetime]]),MINUTE(tblSales[[#This Row],[Datetime]]), SECOND(tblSales[[#This Row],[Datetime]]))</f>
        <v>0.64027777777777783</v>
      </c>
      <c r="D2214" s="6">
        <f>_xlfn.FLOOR.MATH(tblSales[[#This Row],[Datetime]])</f>
        <v>43737</v>
      </c>
      <c r="E2214">
        <f>YEAR(tblSales[[#This Row],[Datetime]])</f>
        <v>2019</v>
      </c>
      <c r="F2214" t="str">
        <f>TEXT(tblSales[[#This Row],[Datetime]], "mmm")</f>
        <v>Sep</v>
      </c>
      <c r="G2214" t="str">
        <f>TEXT(tblSales[[#This Row],[Datetime]], "ddd")</f>
        <v>Sun</v>
      </c>
      <c r="H2214">
        <f>HOUR(tblSales[[#This Row],[Datetime]])</f>
        <v>15</v>
      </c>
      <c r="I2214" s="8">
        <v>1.6500000000000001</v>
      </c>
      <c r="J2214" t="s">
        <v>67</v>
      </c>
      <c r="K2214" t="s">
        <v>8</v>
      </c>
      <c r="L2214">
        <v>3</v>
      </c>
    </row>
    <row r="2215" spans="2:12" x14ac:dyDescent="0.2">
      <c r="B2215" s="5">
        <v>43737.640277777777</v>
      </c>
      <c r="C2215" s="12">
        <f>TIME(HOUR(tblSales[[#This Row],[Datetime]]),MINUTE(tblSales[[#This Row],[Datetime]]), SECOND(tblSales[[#This Row],[Datetime]]))</f>
        <v>0.64027777777777783</v>
      </c>
      <c r="D2215" s="6">
        <f>_xlfn.FLOOR.MATH(tblSales[[#This Row],[Datetime]])</f>
        <v>43737</v>
      </c>
      <c r="E2215">
        <f>YEAR(tblSales[[#This Row],[Datetime]])</f>
        <v>2019</v>
      </c>
      <c r="F2215" t="str">
        <f>TEXT(tblSales[[#This Row],[Datetime]], "mmm")</f>
        <v>Sep</v>
      </c>
      <c r="G2215" t="str">
        <f>TEXT(tblSales[[#This Row],[Datetime]], "ddd")</f>
        <v>Sun</v>
      </c>
      <c r="H2215">
        <f>HOUR(tblSales[[#This Row],[Datetime]])</f>
        <v>15</v>
      </c>
      <c r="I2215" s="8">
        <v>1.2000000000000002</v>
      </c>
      <c r="J2215" t="s">
        <v>67</v>
      </c>
      <c r="K2215" t="s">
        <v>12</v>
      </c>
      <c r="L2215">
        <v>3</v>
      </c>
    </row>
    <row r="2216" spans="2:12" x14ac:dyDescent="0.2">
      <c r="B2216" s="5">
        <v>43737.646527777775</v>
      </c>
      <c r="C2216" s="12">
        <f>TIME(HOUR(tblSales[[#This Row],[Datetime]]),MINUTE(tblSales[[#This Row],[Datetime]]), SECOND(tblSales[[#This Row],[Datetime]]))</f>
        <v>0.64652777777777781</v>
      </c>
      <c r="D2216" s="6">
        <f>_xlfn.FLOOR.MATH(tblSales[[#This Row],[Datetime]])</f>
        <v>43737</v>
      </c>
      <c r="E2216">
        <f>YEAR(tblSales[[#This Row],[Datetime]])</f>
        <v>2019</v>
      </c>
      <c r="F2216" t="str">
        <f>TEXT(tblSales[[#This Row],[Datetime]], "mmm")</f>
        <v>Sep</v>
      </c>
      <c r="G2216" t="str">
        <f>TEXT(tblSales[[#This Row],[Datetime]], "ddd")</f>
        <v>Sun</v>
      </c>
      <c r="H2216">
        <f>HOUR(tblSales[[#This Row],[Datetime]])</f>
        <v>15</v>
      </c>
      <c r="I2216" s="8" t="s">
        <v>97</v>
      </c>
      <c r="J2216" t="s">
        <v>67</v>
      </c>
      <c r="K2216" t="s">
        <v>22</v>
      </c>
      <c r="L2216">
        <v>1</v>
      </c>
    </row>
    <row r="2217" spans="2:12" x14ac:dyDescent="0.2">
      <c r="B2217" s="5">
        <v>43737.646527777775</v>
      </c>
      <c r="C2217" s="12">
        <f>TIME(HOUR(tblSales[[#This Row],[Datetime]]),MINUTE(tblSales[[#This Row],[Datetime]]), SECOND(tblSales[[#This Row],[Datetime]]))</f>
        <v>0.64652777777777781</v>
      </c>
      <c r="D2217" s="6">
        <f>_xlfn.FLOOR.MATH(tblSales[[#This Row],[Datetime]])</f>
        <v>43737</v>
      </c>
      <c r="E2217">
        <f>YEAR(tblSales[[#This Row],[Datetime]])</f>
        <v>2019</v>
      </c>
      <c r="F2217" t="str">
        <f>TEXT(tblSales[[#This Row],[Datetime]], "mmm")</f>
        <v>Sep</v>
      </c>
      <c r="G2217" t="str">
        <f>TEXT(tblSales[[#This Row],[Datetime]], "ddd")</f>
        <v>Sun</v>
      </c>
      <c r="H2217">
        <f>HOUR(tblSales[[#This Row],[Datetime]])</f>
        <v>15</v>
      </c>
      <c r="I2217" s="8">
        <v>0.55000000000000004</v>
      </c>
      <c r="J2217" t="s">
        <v>67</v>
      </c>
      <c r="K2217" t="s">
        <v>15</v>
      </c>
      <c r="L2217">
        <v>1</v>
      </c>
    </row>
    <row r="2218" spans="2:12" x14ac:dyDescent="0.2">
      <c r="B2218" s="5">
        <v>43738.524305555555</v>
      </c>
      <c r="C2218" s="12">
        <f>TIME(HOUR(tblSales[[#This Row],[Datetime]]),MINUTE(tblSales[[#This Row],[Datetime]]), SECOND(tblSales[[#This Row],[Datetime]]))</f>
        <v>0.52430555555555558</v>
      </c>
      <c r="D2218" s="6">
        <f>_xlfn.FLOOR.MATH(tblSales[[#This Row],[Datetime]])</f>
        <v>43738</v>
      </c>
      <c r="E2218">
        <f>YEAR(tblSales[[#This Row],[Datetime]])</f>
        <v>2019</v>
      </c>
      <c r="F2218" t="str">
        <f>TEXT(tblSales[[#This Row],[Datetime]], "mmm")</f>
        <v>Sep</v>
      </c>
      <c r="G2218" t="str">
        <f>TEXT(tblSales[[#This Row],[Datetime]], "ddd")</f>
        <v>Mon</v>
      </c>
      <c r="H2218">
        <f>HOUR(tblSales[[#This Row],[Datetime]])</f>
        <v>12</v>
      </c>
      <c r="I2218" s="8" t="s">
        <v>97</v>
      </c>
      <c r="J2218" t="s">
        <v>67</v>
      </c>
      <c r="K2218" t="s">
        <v>22</v>
      </c>
      <c r="L2218">
        <v>2</v>
      </c>
    </row>
    <row r="2219" spans="2:12" x14ac:dyDescent="0.2">
      <c r="B2219" s="5">
        <v>43738.524305555555</v>
      </c>
      <c r="C2219" s="12">
        <f>TIME(HOUR(tblSales[[#This Row],[Datetime]]),MINUTE(tblSales[[#This Row],[Datetime]]), SECOND(tblSales[[#This Row],[Datetime]]))</f>
        <v>0.52430555555555558</v>
      </c>
      <c r="D2219" s="6">
        <f>_xlfn.FLOOR.MATH(tblSales[[#This Row],[Datetime]])</f>
        <v>43738</v>
      </c>
      <c r="E2219">
        <f>YEAR(tblSales[[#This Row],[Datetime]])</f>
        <v>2019</v>
      </c>
      <c r="F2219" t="str">
        <f>TEXT(tblSales[[#This Row],[Datetime]], "mmm")</f>
        <v>Sep</v>
      </c>
      <c r="G2219" t="str">
        <f>TEXT(tblSales[[#This Row],[Datetime]], "ddd")</f>
        <v>Mon</v>
      </c>
      <c r="H2219">
        <f>HOUR(tblSales[[#This Row],[Datetime]])</f>
        <v>12</v>
      </c>
      <c r="I2219" s="8">
        <v>0.55000000000000004</v>
      </c>
      <c r="J2219" t="s">
        <v>67</v>
      </c>
      <c r="K2219" t="s">
        <v>19</v>
      </c>
      <c r="L2219">
        <v>1</v>
      </c>
    </row>
    <row r="2220" spans="2:12" x14ac:dyDescent="0.2">
      <c r="B2220" s="5">
        <v>43738.524305555555</v>
      </c>
      <c r="C2220" s="12">
        <f>TIME(HOUR(tblSales[[#This Row],[Datetime]]),MINUTE(tblSales[[#This Row],[Datetime]]), SECOND(tblSales[[#This Row],[Datetime]]))</f>
        <v>0.52430555555555558</v>
      </c>
      <c r="D2220" s="6">
        <f>_xlfn.FLOOR.MATH(tblSales[[#This Row],[Datetime]])</f>
        <v>43738</v>
      </c>
      <c r="E2220">
        <f>YEAR(tblSales[[#This Row],[Datetime]])</f>
        <v>2019</v>
      </c>
      <c r="F2220" t="str">
        <f>TEXT(tblSales[[#This Row],[Datetime]], "mmm")</f>
        <v>Sep</v>
      </c>
      <c r="G2220" t="str">
        <f>TEXT(tblSales[[#This Row],[Datetime]], "ddd")</f>
        <v>Mon</v>
      </c>
      <c r="H2220">
        <f>HOUR(tblSales[[#This Row],[Datetime]])</f>
        <v>12</v>
      </c>
      <c r="I2220" s="8">
        <v>2.5</v>
      </c>
      <c r="J2220" t="s">
        <v>67</v>
      </c>
      <c r="K2220" t="s">
        <v>11</v>
      </c>
      <c r="L2220">
        <v>1</v>
      </c>
    </row>
    <row r="2221" spans="2:12" x14ac:dyDescent="0.2">
      <c r="B2221" s="5">
        <v>43738.532638888886</v>
      </c>
      <c r="C2221" s="12">
        <f>TIME(HOUR(tblSales[[#This Row],[Datetime]]),MINUTE(tblSales[[#This Row],[Datetime]]), SECOND(tblSales[[#This Row],[Datetime]]))</f>
        <v>0.53263888888888888</v>
      </c>
      <c r="D2221" s="6">
        <f>_xlfn.FLOOR.MATH(tblSales[[#This Row],[Datetime]])</f>
        <v>43738</v>
      </c>
      <c r="E2221">
        <f>YEAR(tblSales[[#This Row],[Datetime]])</f>
        <v>2019</v>
      </c>
      <c r="F2221" t="str">
        <f>TEXT(tblSales[[#This Row],[Datetime]], "mmm")</f>
        <v>Sep</v>
      </c>
      <c r="G2221" t="str">
        <f>TEXT(tblSales[[#This Row],[Datetime]], "ddd")</f>
        <v>Mon</v>
      </c>
      <c r="H2221">
        <f>HOUR(tblSales[[#This Row],[Datetime]])</f>
        <v>12</v>
      </c>
      <c r="I2221" s="8" t="s">
        <v>97</v>
      </c>
      <c r="J2221" t="s">
        <v>67</v>
      </c>
      <c r="K2221" t="s">
        <v>22</v>
      </c>
      <c r="L2221">
        <v>1</v>
      </c>
    </row>
    <row r="2222" spans="2:12" x14ac:dyDescent="0.2">
      <c r="B2222" s="5">
        <v>43738.532638888886</v>
      </c>
      <c r="C2222" s="12">
        <f>TIME(HOUR(tblSales[[#This Row],[Datetime]]),MINUTE(tblSales[[#This Row],[Datetime]]), SECOND(tblSales[[#This Row],[Datetime]]))</f>
        <v>0.53263888888888888</v>
      </c>
      <c r="D2222" s="6">
        <f>_xlfn.FLOOR.MATH(tblSales[[#This Row],[Datetime]])</f>
        <v>43738</v>
      </c>
      <c r="E2222">
        <f>YEAR(tblSales[[#This Row],[Datetime]])</f>
        <v>2019</v>
      </c>
      <c r="F2222" t="str">
        <f>TEXT(tblSales[[#This Row],[Datetime]], "mmm")</f>
        <v>Sep</v>
      </c>
      <c r="G2222" t="str">
        <f>TEXT(tblSales[[#This Row],[Datetime]], "ddd")</f>
        <v>Mon</v>
      </c>
      <c r="H2222">
        <f>HOUR(tblSales[[#This Row],[Datetime]])</f>
        <v>12</v>
      </c>
      <c r="I2222" s="8">
        <v>0.4</v>
      </c>
      <c r="J2222" t="s">
        <v>67</v>
      </c>
      <c r="K2222" t="s">
        <v>14</v>
      </c>
      <c r="L2222">
        <v>1</v>
      </c>
    </row>
    <row r="2223" spans="2:12" x14ac:dyDescent="0.2">
      <c r="B2223" s="5">
        <v>43738.532638888886</v>
      </c>
      <c r="C2223" s="12">
        <f>TIME(HOUR(tblSales[[#This Row],[Datetime]]),MINUTE(tblSales[[#This Row],[Datetime]]), SECOND(tblSales[[#This Row],[Datetime]]))</f>
        <v>0.53263888888888888</v>
      </c>
      <c r="D2223" s="6">
        <f>_xlfn.FLOOR.MATH(tblSales[[#This Row],[Datetime]])</f>
        <v>43738</v>
      </c>
      <c r="E2223">
        <f>YEAR(tblSales[[#This Row],[Datetime]])</f>
        <v>2019</v>
      </c>
      <c r="F2223" t="str">
        <f>TEXT(tblSales[[#This Row],[Datetime]], "mmm")</f>
        <v>Sep</v>
      </c>
      <c r="G2223" t="str">
        <f>TEXT(tblSales[[#This Row],[Datetime]], "ddd")</f>
        <v>Mon</v>
      </c>
      <c r="H2223">
        <f>HOUR(tblSales[[#This Row],[Datetime]])</f>
        <v>12</v>
      </c>
      <c r="I2223" s="8">
        <v>0.45</v>
      </c>
      <c r="J2223" t="s">
        <v>67</v>
      </c>
      <c r="K2223" t="s">
        <v>17</v>
      </c>
      <c r="L2223">
        <v>1</v>
      </c>
    </row>
    <row r="2224" spans="2:12" x14ac:dyDescent="0.2">
      <c r="B2224" s="5">
        <v>43738.532638888886</v>
      </c>
      <c r="C2224" s="12">
        <f>TIME(HOUR(tblSales[[#This Row],[Datetime]]),MINUTE(tblSales[[#This Row],[Datetime]]), SECOND(tblSales[[#This Row],[Datetime]]))</f>
        <v>0.53263888888888888</v>
      </c>
      <c r="D2224" s="6">
        <f>_xlfn.FLOOR.MATH(tblSales[[#This Row],[Datetime]])</f>
        <v>43738</v>
      </c>
      <c r="E2224">
        <f>YEAR(tblSales[[#This Row],[Datetime]])</f>
        <v>2019</v>
      </c>
      <c r="F2224" t="str">
        <f>TEXT(tblSales[[#This Row],[Datetime]], "mmm")</f>
        <v>Sep</v>
      </c>
      <c r="G2224" t="str">
        <f>TEXT(tblSales[[#This Row],[Datetime]], "ddd")</f>
        <v>Mon</v>
      </c>
      <c r="H2224">
        <f>HOUR(tblSales[[#This Row],[Datetime]])</f>
        <v>12</v>
      </c>
      <c r="I2224" s="8">
        <v>2.5</v>
      </c>
      <c r="J2224" t="s">
        <v>67</v>
      </c>
      <c r="K2224" t="s">
        <v>11</v>
      </c>
      <c r="L2224">
        <v>1</v>
      </c>
    </row>
    <row r="2225" spans="2:12" x14ac:dyDescent="0.2">
      <c r="B2225" s="5">
        <v>43738.543749999997</v>
      </c>
      <c r="C2225" s="12">
        <f>TIME(HOUR(tblSales[[#This Row],[Datetime]]),MINUTE(tblSales[[#This Row],[Datetime]]), SECOND(tblSales[[#This Row],[Datetime]]))</f>
        <v>0.54375000000000007</v>
      </c>
      <c r="D2225" s="6">
        <f>_xlfn.FLOOR.MATH(tblSales[[#This Row],[Datetime]])</f>
        <v>43738</v>
      </c>
      <c r="E2225">
        <f>YEAR(tblSales[[#This Row],[Datetime]])</f>
        <v>2019</v>
      </c>
      <c r="F2225" t="str">
        <f>TEXT(tblSales[[#This Row],[Datetime]], "mmm")</f>
        <v>Sep</v>
      </c>
      <c r="G2225" t="str">
        <f>TEXT(tblSales[[#This Row],[Datetime]], "ddd")</f>
        <v>Mon</v>
      </c>
      <c r="H2225">
        <f>HOUR(tblSales[[#This Row],[Datetime]])</f>
        <v>13</v>
      </c>
      <c r="I2225" s="8" t="s">
        <v>97</v>
      </c>
      <c r="J2225" t="s">
        <v>67</v>
      </c>
      <c r="K2225" t="s">
        <v>22</v>
      </c>
      <c r="L2225">
        <v>2</v>
      </c>
    </row>
    <row r="2226" spans="2:12" x14ac:dyDescent="0.2">
      <c r="B2226" s="5">
        <v>43738.543749999997</v>
      </c>
      <c r="C2226" s="12">
        <f>TIME(HOUR(tblSales[[#This Row],[Datetime]]),MINUTE(tblSales[[#This Row],[Datetime]]), SECOND(tblSales[[#This Row],[Datetime]]))</f>
        <v>0.54375000000000007</v>
      </c>
      <c r="D2226" s="6">
        <f>_xlfn.FLOOR.MATH(tblSales[[#This Row],[Datetime]])</f>
        <v>43738</v>
      </c>
      <c r="E2226">
        <f>YEAR(tblSales[[#This Row],[Datetime]])</f>
        <v>2019</v>
      </c>
      <c r="F2226" t="str">
        <f>TEXT(tblSales[[#This Row],[Datetime]], "mmm")</f>
        <v>Sep</v>
      </c>
      <c r="G2226" t="str">
        <f>TEXT(tblSales[[#This Row],[Datetime]], "ddd")</f>
        <v>Mon</v>
      </c>
      <c r="H2226">
        <f>HOUR(tblSales[[#This Row],[Datetime]])</f>
        <v>13</v>
      </c>
      <c r="I2226" s="8">
        <v>1.1000000000000001</v>
      </c>
      <c r="J2226" t="s">
        <v>67</v>
      </c>
      <c r="K2226" t="s">
        <v>8</v>
      </c>
      <c r="L2226">
        <v>2</v>
      </c>
    </row>
    <row r="2227" spans="2:12" x14ac:dyDescent="0.2">
      <c r="B2227" s="5">
        <v>43738.571527777778</v>
      </c>
      <c r="C2227" s="12">
        <f>TIME(HOUR(tblSales[[#This Row],[Datetime]]),MINUTE(tblSales[[#This Row],[Datetime]]), SECOND(tblSales[[#This Row],[Datetime]]))</f>
        <v>0.57152777777777775</v>
      </c>
      <c r="D2227" s="6">
        <f>_xlfn.FLOOR.MATH(tblSales[[#This Row],[Datetime]])</f>
        <v>43738</v>
      </c>
      <c r="E2227">
        <f>YEAR(tblSales[[#This Row],[Datetime]])</f>
        <v>2019</v>
      </c>
      <c r="F2227" t="str">
        <f>TEXT(tblSales[[#This Row],[Datetime]], "mmm")</f>
        <v>Sep</v>
      </c>
      <c r="G2227" t="str">
        <f>TEXT(tblSales[[#This Row],[Datetime]], "ddd")</f>
        <v>Mon</v>
      </c>
      <c r="H2227">
        <f>HOUR(tblSales[[#This Row],[Datetime]])</f>
        <v>13</v>
      </c>
      <c r="I2227" s="8" t="s">
        <v>97</v>
      </c>
      <c r="J2227" t="s">
        <v>67</v>
      </c>
      <c r="K2227" t="s">
        <v>22</v>
      </c>
      <c r="L2227">
        <v>2</v>
      </c>
    </row>
    <row r="2228" spans="2:12" x14ac:dyDescent="0.2">
      <c r="B2228" s="5">
        <v>43738.571527777778</v>
      </c>
      <c r="C2228" s="12">
        <f>TIME(HOUR(tblSales[[#This Row],[Datetime]]),MINUTE(tblSales[[#This Row],[Datetime]]), SECOND(tblSales[[#This Row],[Datetime]]))</f>
        <v>0.57152777777777775</v>
      </c>
      <c r="D2228" s="6">
        <f>_xlfn.FLOOR.MATH(tblSales[[#This Row],[Datetime]])</f>
        <v>43738</v>
      </c>
      <c r="E2228">
        <f>YEAR(tblSales[[#This Row],[Datetime]])</f>
        <v>2019</v>
      </c>
      <c r="F2228" t="str">
        <f>TEXT(tblSales[[#This Row],[Datetime]], "mmm")</f>
        <v>Sep</v>
      </c>
      <c r="G2228" t="str">
        <f>TEXT(tblSales[[#This Row],[Datetime]], "ddd")</f>
        <v>Mon</v>
      </c>
      <c r="H2228">
        <f>HOUR(tblSales[[#This Row],[Datetime]])</f>
        <v>13</v>
      </c>
      <c r="I2228" s="8">
        <v>1.1000000000000001</v>
      </c>
      <c r="J2228" t="s">
        <v>67</v>
      </c>
      <c r="K2228" t="s">
        <v>8</v>
      </c>
      <c r="L2228">
        <v>2</v>
      </c>
    </row>
    <row r="2229" spans="2:12" x14ac:dyDescent="0.2">
      <c r="B2229" s="5">
        <v>43738.571527777778</v>
      </c>
      <c r="C2229" s="12">
        <f>TIME(HOUR(tblSales[[#This Row],[Datetime]]),MINUTE(tblSales[[#This Row],[Datetime]]), SECOND(tblSales[[#This Row],[Datetime]]))</f>
        <v>0.57152777777777775</v>
      </c>
      <c r="D2229" s="6">
        <f>_xlfn.FLOOR.MATH(tblSales[[#This Row],[Datetime]])</f>
        <v>43738</v>
      </c>
      <c r="E2229">
        <f>YEAR(tblSales[[#This Row],[Datetime]])</f>
        <v>2019</v>
      </c>
      <c r="F2229" t="str">
        <f>TEXT(tblSales[[#This Row],[Datetime]], "mmm")</f>
        <v>Sep</v>
      </c>
      <c r="G2229" t="str">
        <f>TEXT(tblSales[[#This Row],[Datetime]], "ddd")</f>
        <v>Mon</v>
      </c>
      <c r="H2229">
        <f>HOUR(tblSales[[#This Row],[Datetime]])</f>
        <v>13</v>
      </c>
      <c r="I2229" s="8">
        <v>0.4</v>
      </c>
      <c r="J2229" t="s">
        <v>67</v>
      </c>
      <c r="K2229" t="s">
        <v>14</v>
      </c>
      <c r="L2229">
        <v>1</v>
      </c>
    </row>
    <row r="2230" spans="2:12" x14ac:dyDescent="0.2">
      <c r="B2230" s="5">
        <v>43738.571527777778</v>
      </c>
      <c r="C2230" s="12">
        <f>TIME(HOUR(tblSales[[#This Row],[Datetime]]),MINUTE(tblSales[[#This Row],[Datetime]]), SECOND(tblSales[[#This Row],[Datetime]]))</f>
        <v>0.57152777777777775</v>
      </c>
      <c r="D2230" s="6">
        <f>_xlfn.FLOOR.MATH(tblSales[[#This Row],[Datetime]])</f>
        <v>43738</v>
      </c>
      <c r="E2230">
        <f>YEAR(tblSales[[#This Row],[Datetime]])</f>
        <v>2019</v>
      </c>
      <c r="F2230" t="str">
        <f>TEXT(tblSales[[#This Row],[Datetime]], "mmm")</f>
        <v>Sep</v>
      </c>
      <c r="G2230" t="str">
        <f>TEXT(tblSales[[#This Row],[Datetime]], "ddd")</f>
        <v>Mon</v>
      </c>
      <c r="H2230">
        <f>HOUR(tblSales[[#This Row],[Datetime]])</f>
        <v>13</v>
      </c>
      <c r="I2230" s="8">
        <v>0.55000000000000004</v>
      </c>
      <c r="J2230" t="s">
        <v>67</v>
      </c>
      <c r="K2230" t="s">
        <v>19</v>
      </c>
      <c r="L2230">
        <v>1</v>
      </c>
    </row>
    <row r="2231" spans="2:12" x14ac:dyDescent="0.2">
      <c r="B2231" s="5">
        <v>43738.636805555558</v>
      </c>
      <c r="C2231" s="12">
        <f>TIME(HOUR(tblSales[[#This Row],[Datetime]]),MINUTE(tblSales[[#This Row],[Datetime]]), SECOND(tblSales[[#This Row],[Datetime]]))</f>
        <v>0.63680555555555551</v>
      </c>
      <c r="D2231" s="6">
        <f>_xlfn.FLOOR.MATH(tblSales[[#This Row],[Datetime]])</f>
        <v>43738</v>
      </c>
      <c r="E2231">
        <f>YEAR(tblSales[[#This Row],[Datetime]])</f>
        <v>2019</v>
      </c>
      <c r="F2231" t="str">
        <f>TEXT(tblSales[[#This Row],[Datetime]], "mmm")</f>
        <v>Sep</v>
      </c>
      <c r="G2231" t="str">
        <f>TEXT(tblSales[[#This Row],[Datetime]], "ddd")</f>
        <v>Mon</v>
      </c>
      <c r="H2231">
        <f>HOUR(tblSales[[#This Row],[Datetime]])</f>
        <v>15</v>
      </c>
      <c r="I2231" s="8">
        <v>4</v>
      </c>
      <c r="J2231" t="s">
        <v>67</v>
      </c>
      <c r="K2231" t="s">
        <v>25</v>
      </c>
      <c r="L2231">
        <v>1</v>
      </c>
    </row>
    <row r="2232" spans="2:12" x14ac:dyDescent="0.2">
      <c r="B2232" s="5">
        <v>43738.636805555558</v>
      </c>
      <c r="C2232" s="12">
        <f>TIME(HOUR(tblSales[[#This Row],[Datetime]]),MINUTE(tblSales[[#This Row],[Datetime]]), SECOND(tblSales[[#This Row],[Datetime]]))</f>
        <v>0.63680555555555551</v>
      </c>
      <c r="D2232" s="6">
        <f>_xlfn.FLOOR.MATH(tblSales[[#This Row],[Datetime]])</f>
        <v>43738</v>
      </c>
      <c r="E2232">
        <f>YEAR(tblSales[[#This Row],[Datetime]])</f>
        <v>2019</v>
      </c>
      <c r="F2232" t="str">
        <f>TEXT(tblSales[[#This Row],[Datetime]], "mmm")</f>
        <v>Sep</v>
      </c>
      <c r="G2232" t="str">
        <f>TEXT(tblSales[[#This Row],[Datetime]], "ddd")</f>
        <v>Mon</v>
      </c>
      <c r="H2232">
        <f>HOUR(tblSales[[#This Row],[Datetime]])</f>
        <v>15</v>
      </c>
      <c r="I2232" s="8">
        <v>0.55000000000000004</v>
      </c>
      <c r="J2232" t="s">
        <v>67</v>
      </c>
      <c r="K2232" t="s">
        <v>15</v>
      </c>
      <c r="L2232">
        <v>1</v>
      </c>
    </row>
    <row r="2233" spans="2:12" x14ac:dyDescent="0.2">
      <c r="B2233" s="5">
        <v>43738.636805555558</v>
      </c>
      <c r="C2233" s="12">
        <f>TIME(HOUR(tblSales[[#This Row],[Datetime]]),MINUTE(tblSales[[#This Row],[Datetime]]), SECOND(tblSales[[#This Row],[Datetime]]))</f>
        <v>0.63680555555555551</v>
      </c>
      <c r="D2233" s="6">
        <f>_xlfn.FLOOR.MATH(tblSales[[#This Row],[Datetime]])</f>
        <v>43738</v>
      </c>
      <c r="E2233">
        <f>YEAR(tblSales[[#This Row],[Datetime]])</f>
        <v>2019</v>
      </c>
      <c r="F2233" t="str">
        <f>TEXT(tblSales[[#This Row],[Datetime]], "mmm")</f>
        <v>Sep</v>
      </c>
      <c r="G2233" t="str">
        <f>TEXT(tblSales[[#This Row],[Datetime]], "ddd")</f>
        <v>Mon</v>
      </c>
      <c r="H2233">
        <f>HOUR(tblSales[[#This Row],[Datetime]])</f>
        <v>15</v>
      </c>
      <c r="I2233" s="8">
        <v>0.25</v>
      </c>
      <c r="J2233" t="s">
        <v>67</v>
      </c>
      <c r="K2233" t="s">
        <v>18</v>
      </c>
      <c r="L2233">
        <v>1</v>
      </c>
    </row>
    <row r="2234" spans="2:12" x14ac:dyDescent="0.2">
      <c r="B2234" s="5">
        <v>43738.669444444444</v>
      </c>
      <c r="C2234" s="12">
        <f>TIME(HOUR(tblSales[[#This Row],[Datetime]]),MINUTE(tblSales[[#This Row],[Datetime]]), SECOND(tblSales[[#This Row],[Datetime]]))</f>
        <v>0.6694444444444444</v>
      </c>
      <c r="D2234" s="6">
        <f>_xlfn.FLOOR.MATH(tblSales[[#This Row],[Datetime]])</f>
        <v>43738</v>
      </c>
      <c r="E2234">
        <f>YEAR(tblSales[[#This Row],[Datetime]])</f>
        <v>2019</v>
      </c>
      <c r="F2234" t="str">
        <f>TEXT(tblSales[[#This Row],[Datetime]], "mmm")</f>
        <v>Sep</v>
      </c>
      <c r="G2234" t="str">
        <f>TEXT(tblSales[[#This Row],[Datetime]], "ddd")</f>
        <v>Mon</v>
      </c>
      <c r="H2234">
        <f>HOUR(tblSales[[#This Row],[Datetime]])</f>
        <v>16</v>
      </c>
      <c r="I2234" s="8">
        <v>0.55000000000000004</v>
      </c>
      <c r="J2234" t="s">
        <v>67</v>
      </c>
      <c r="K2234" t="s">
        <v>8</v>
      </c>
      <c r="L2234">
        <v>1</v>
      </c>
    </row>
    <row r="2235" spans="2:12" x14ac:dyDescent="0.2">
      <c r="B2235" s="5">
        <v>43738.669444444444</v>
      </c>
      <c r="C2235" s="12">
        <f>TIME(HOUR(tblSales[[#This Row],[Datetime]]),MINUTE(tblSales[[#This Row],[Datetime]]), SECOND(tblSales[[#This Row],[Datetime]]))</f>
        <v>0.6694444444444444</v>
      </c>
      <c r="D2235" s="6">
        <f>_xlfn.FLOOR.MATH(tblSales[[#This Row],[Datetime]])</f>
        <v>43738</v>
      </c>
      <c r="E2235">
        <f>YEAR(tblSales[[#This Row],[Datetime]])</f>
        <v>2019</v>
      </c>
      <c r="F2235" t="str">
        <f>TEXT(tblSales[[#This Row],[Datetime]], "mmm")</f>
        <v>Sep</v>
      </c>
      <c r="G2235" t="str">
        <f>TEXT(tblSales[[#This Row],[Datetime]], "ddd")</f>
        <v>Mon</v>
      </c>
      <c r="H2235">
        <f>HOUR(tblSales[[#This Row],[Datetime]])</f>
        <v>16</v>
      </c>
      <c r="I2235" s="8">
        <v>1.35</v>
      </c>
      <c r="J2235" t="s">
        <v>67</v>
      </c>
      <c r="K2235" t="s">
        <v>17</v>
      </c>
      <c r="L2235">
        <v>3</v>
      </c>
    </row>
    <row r="2236" spans="2:12" x14ac:dyDescent="0.2">
      <c r="B2236" s="5">
        <v>43740.498611111114</v>
      </c>
      <c r="C2236" s="12">
        <f>TIME(HOUR(tblSales[[#This Row],[Datetime]]),MINUTE(tblSales[[#This Row],[Datetime]]), SECOND(tblSales[[#This Row],[Datetime]]))</f>
        <v>0.49861111111111112</v>
      </c>
      <c r="D2236" s="6">
        <f>_xlfn.FLOOR.MATH(tblSales[[#This Row],[Datetime]])</f>
        <v>43740</v>
      </c>
      <c r="E2236">
        <f>YEAR(tblSales[[#This Row],[Datetime]])</f>
        <v>2019</v>
      </c>
      <c r="F2236" t="str">
        <f>TEXT(tblSales[[#This Row],[Datetime]], "mmm")</f>
        <v>Oct</v>
      </c>
      <c r="G2236" t="str">
        <f>TEXT(tblSales[[#This Row],[Datetime]], "ddd")</f>
        <v>Wed</v>
      </c>
      <c r="H2236">
        <f>HOUR(tblSales[[#This Row],[Datetime]])</f>
        <v>11</v>
      </c>
      <c r="I2236" s="8">
        <v>4</v>
      </c>
      <c r="J2236" t="s">
        <v>67</v>
      </c>
      <c r="K2236" t="s">
        <v>25</v>
      </c>
      <c r="L2236">
        <v>1</v>
      </c>
    </row>
    <row r="2237" spans="2:12" x14ac:dyDescent="0.2">
      <c r="B2237" s="5">
        <v>43740.498611111114</v>
      </c>
      <c r="C2237" s="12">
        <f>TIME(HOUR(tblSales[[#This Row],[Datetime]]),MINUTE(tblSales[[#This Row],[Datetime]]), SECOND(tblSales[[#This Row],[Datetime]]))</f>
        <v>0.49861111111111112</v>
      </c>
      <c r="D2237" s="6">
        <f>_xlfn.FLOOR.MATH(tblSales[[#This Row],[Datetime]])</f>
        <v>43740</v>
      </c>
      <c r="E2237">
        <f>YEAR(tblSales[[#This Row],[Datetime]])</f>
        <v>2019</v>
      </c>
      <c r="F2237" t="str">
        <f>TEXT(tblSales[[#This Row],[Datetime]], "mmm")</f>
        <v>Oct</v>
      </c>
      <c r="G2237" t="str">
        <f>TEXT(tblSales[[#This Row],[Datetime]], "ddd")</f>
        <v>Wed</v>
      </c>
      <c r="H2237">
        <f>HOUR(tblSales[[#This Row],[Datetime]])</f>
        <v>11</v>
      </c>
      <c r="I2237" s="8" t="s">
        <v>97</v>
      </c>
      <c r="J2237" t="s">
        <v>67</v>
      </c>
      <c r="K2237" t="s">
        <v>22</v>
      </c>
      <c r="L2237">
        <v>1</v>
      </c>
    </row>
    <row r="2238" spans="2:12" x14ac:dyDescent="0.2">
      <c r="B2238" s="5">
        <v>43740.498611111114</v>
      </c>
      <c r="C2238" s="12">
        <f>TIME(HOUR(tblSales[[#This Row],[Datetime]]),MINUTE(tblSales[[#This Row],[Datetime]]), SECOND(tblSales[[#This Row],[Datetime]]))</f>
        <v>0.49861111111111112</v>
      </c>
      <c r="D2238" s="6">
        <f>_xlfn.FLOOR.MATH(tblSales[[#This Row],[Datetime]])</f>
        <v>43740</v>
      </c>
      <c r="E2238">
        <f>YEAR(tblSales[[#This Row],[Datetime]])</f>
        <v>2019</v>
      </c>
      <c r="F2238" t="str">
        <f>TEXT(tblSales[[#This Row],[Datetime]], "mmm")</f>
        <v>Oct</v>
      </c>
      <c r="G2238" t="str">
        <f>TEXT(tblSales[[#This Row],[Datetime]], "ddd")</f>
        <v>Wed</v>
      </c>
      <c r="H2238">
        <f>HOUR(tblSales[[#This Row],[Datetime]])</f>
        <v>11</v>
      </c>
      <c r="I2238" s="8">
        <v>0.55000000000000004</v>
      </c>
      <c r="J2238" t="s">
        <v>67</v>
      </c>
      <c r="K2238" t="s">
        <v>15</v>
      </c>
      <c r="L2238">
        <v>1</v>
      </c>
    </row>
    <row r="2239" spans="2:12" x14ac:dyDescent="0.2">
      <c r="B2239" s="5">
        <v>43740.498611111114</v>
      </c>
      <c r="C2239" s="12">
        <f>TIME(HOUR(tblSales[[#This Row],[Datetime]]),MINUTE(tblSales[[#This Row],[Datetime]]), SECOND(tblSales[[#This Row],[Datetime]]))</f>
        <v>0.49861111111111112</v>
      </c>
      <c r="D2239" s="6">
        <f>_xlfn.FLOOR.MATH(tblSales[[#This Row],[Datetime]])</f>
        <v>43740</v>
      </c>
      <c r="E2239">
        <f>YEAR(tblSales[[#This Row],[Datetime]])</f>
        <v>2019</v>
      </c>
      <c r="F2239" t="str">
        <f>TEXT(tblSales[[#This Row],[Datetime]], "mmm")</f>
        <v>Oct</v>
      </c>
      <c r="G2239" t="str">
        <f>TEXT(tblSales[[#This Row],[Datetime]], "ddd")</f>
        <v>Wed</v>
      </c>
      <c r="H2239">
        <f>HOUR(tblSales[[#This Row],[Datetime]])</f>
        <v>11</v>
      </c>
      <c r="I2239" s="8">
        <v>1.79</v>
      </c>
      <c r="J2239" t="s">
        <v>67</v>
      </c>
      <c r="K2239" t="s">
        <v>13</v>
      </c>
      <c r="L2239">
        <v>1</v>
      </c>
    </row>
    <row r="2240" spans="2:12" x14ac:dyDescent="0.2">
      <c r="B2240" s="5">
        <v>43740.524305555555</v>
      </c>
      <c r="C2240" s="12">
        <f>TIME(HOUR(tblSales[[#This Row],[Datetime]]),MINUTE(tblSales[[#This Row],[Datetime]]), SECOND(tblSales[[#This Row],[Datetime]]))</f>
        <v>0.52430555555555558</v>
      </c>
      <c r="D2240" s="6">
        <f>_xlfn.FLOOR.MATH(tblSales[[#This Row],[Datetime]])</f>
        <v>43740</v>
      </c>
      <c r="E2240">
        <f>YEAR(tblSales[[#This Row],[Datetime]])</f>
        <v>2019</v>
      </c>
      <c r="F2240" t="str">
        <f>TEXT(tblSales[[#This Row],[Datetime]], "mmm")</f>
        <v>Oct</v>
      </c>
      <c r="G2240" t="str">
        <f>TEXT(tblSales[[#This Row],[Datetime]], "ddd")</f>
        <v>Wed</v>
      </c>
      <c r="H2240">
        <f>HOUR(tblSales[[#This Row],[Datetime]])</f>
        <v>12</v>
      </c>
      <c r="I2240" s="8">
        <v>0.25</v>
      </c>
      <c r="J2240" t="s">
        <v>67</v>
      </c>
      <c r="K2240" t="s">
        <v>10</v>
      </c>
      <c r="L2240">
        <v>1</v>
      </c>
    </row>
    <row r="2241" spans="2:12" x14ac:dyDescent="0.2">
      <c r="B2241" s="5">
        <v>43740.524305555555</v>
      </c>
      <c r="C2241" s="12">
        <f>TIME(HOUR(tblSales[[#This Row],[Datetime]]),MINUTE(tblSales[[#This Row],[Datetime]]), SECOND(tblSales[[#This Row],[Datetime]]))</f>
        <v>0.52430555555555558</v>
      </c>
      <c r="D2241" s="6">
        <f>_xlfn.FLOOR.MATH(tblSales[[#This Row],[Datetime]])</f>
        <v>43740</v>
      </c>
      <c r="E2241">
        <f>YEAR(tblSales[[#This Row],[Datetime]])</f>
        <v>2019</v>
      </c>
      <c r="F2241" t="str">
        <f>TEXT(tblSales[[#This Row],[Datetime]], "mmm")</f>
        <v>Oct</v>
      </c>
      <c r="G2241" t="str">
        <f>TEXT(tblSales[[#This Row],[Datetime]], "ddd")</f>
        <v>Wed</v>
      </c>
      <c r="H2241">
        <f>HOUR(tblSales[[#This Row],[Datetime]])</f>
        <v>12</v>
      </c>
      <c r="I2241" s="8">
        <v>0.55000000000000004</v>
      </c>
      <c r="J2241" t="s">
        <v>67</v>
      </c>
      <c r="K2241" t="s">
        <v>19</v>
      </c>
      <c r="L2241">
        <v>1</v>
      </c>
    </row>
    <row r="2242" spans="2:12" x14ac:dyDescent="0.2">
      <c r="B2242" s="5">
        <v>43740.524305555555</v>
      </c>
      <c r="C2242" s="12">
        <f>TIME(HOUR(tblSales[[#This Row],[Datetime]]),MINUTE(tblSales[[#This Row],[Datetime]]), SECOND(tblSales[[#This Row],[Datetime]]))</f>
        <v>0.52430555555555558</v>
      </c>
      <c r="D2242" s="6">
        <f>_xlfn.FLOOR.MATH(tblSales[[#This Row],[Datetime]])</f>
        <v>43740</v>
      </c>
      <c r="E2242">
        <f>YEAR(tblSales[[#This Row],[Datetime]])</f>
        <v>2019</v>
      </c>
      <c r="F2242" t="str">
        <f>TEXT(tblSales[[#This Row],[Datetime]], "mmm")</f>
        <v>Oct</v>
      </c>
      <c r="G2242" t="str">
        <f>TEXT(tblSales[[#This Row],[Datetime]], "ddd")</f>
        <v>Wed</v>
      </c>
      <c r="H2242">
        <f>HOUR(tblSales[[#This Row],[Datetime]])</f>
        <v>12</v>
      </c>
      <c r="I2242" s="8">
        <v>0.25</v>
      </c>
      <c r="J2242" t="s">
        <v>67</v>
      </c>
      <c r="K2242" t="s">
        <v>18</v>
      </c>
      <c r="L2242">
        <v>1</v>
      </c>
    </row>
    <row r="2243" spans="2:12" x14ac:dyDescent="0.2">
      <c r="B2243" s="5">
        <v>43740.594444444447</v>
      </c>
      <c r="C2243" s="12">
        <f>TIME(HOUR(tblSales[[#This Row],[Datetime]]),MINUTE(tblSales[[#This Row],[Datetime]]), SECOND(tblSales[[#This Row],[Datetime]]))</f>
        <v>0.59444444444444444</v>
      </c>
      <c r="D2243" s="6">
        <f>_xlfn.FLOOR.MATH(tblSales[[#This Row],[Datetime]])</f>
        <v>43740</v>
      </c>
      <c r="E2243">
        <f>YEAR(tblSales[[#This Row],[Datetime]])</f>
        <v>2019</v>
      </c>
      <c r="F2243" t="str">
        <f>TEXT(tblSales[[#This Row],[Datetime]], "mmm")</f>
        <v>Oct</v>
      </c>
      <c r="G2243" t="str">
        <f>TEXT(tblSales[[#This Row],[Datetime]], "ddd")</f>
        <v>Wed</v>
      </c>
      <c r="H2243">
        <f>HOUR(tblSales[[#This Row],[Datetime]])</f>
        <v>14</v>
      </c>
      <c r="I2243" s="8">
        <v>1.1000000000000001</v>
      </c>
      <c r="J2243" t="s">
        <v>67</v>
      </c>
      <c r="K2243" t="s">
        <v>8</v>
      </c>
      <c r="L2243">
        <v>2</v>
      </c>
    </row>
    <row r="2244" spans="2:12" x14ac:dyDescent="0.2">
      <c r="B2244" s="5">
        <v>43740.594444444447</v>
      </c>
      <c r="C2244" s="12">
        <f>TIME(HOUR(tblSales[[#This Row],[Datetime]]),MINUTE(tblSales[[#This Row],[Datetime]]), SECOND(tblSales[[#This Row],[Datetime]]))</f>
        <v>0.59444444444444444</v>
      </c>
      <c r="D2244" s="6">
        <f>_xlfn.FLOOR.MATH(tblSales[[#This Row],[Datetime]])</f>
        <v>43740</v>
      </c>
      <c r="E2244">
        <f>YEAR(tblSales[[#This Row],[Datetime]])</f>
        <v>2019</v>
      </c>
      <c r="F2244" t="str">
        <f>TEXT(tblSales[[#This Row],[Datetime]], "mmm")</f>
        <v>Oct</v>
      </c>
      <c r="G2244" t="str">
        <f>TEXT(tblSales[[#This Row],[Datetime]], "ddd")</f>
        <v>Wed</v>
      </c>
      <c r="H2244">
        <f>HOUR(tblSales[[#This Row],[Datetime]])</f>
        <v>14</v>
      </c>
      <c r="I2244" s="8">
        <v>0.45</v>
      </c>
      <c r="J2244" t="s">
        <v>67</v>
      </c>
      <c r="K2244" t="s">
        <v>17</v>
      </c>
      <c r="L2244">
        <v>1</v>
      </c>
    </row>
    <row r="2245" spans="2:12" x14ac:dyDescent="0.2">
      <c r="B2245" s="5">
        <v>43740.594444444447</v>
      </c>
      <c r="C2245" s="12">
        <f>TIME(HOUR(tblSales[[#This Row],[Datetime]]),MINUTE(tblSales[[#This Row],[Datetime]]), SECOND(tblSales[[#This Row],[Datetime]]))</f>
        <v>0.59444444444444444</v>
      </c>
      <c r="D2245" s="6">
        <f>_xlfn.FLOOR.MATH(tblSales[[#This Row],[Datetime]])</f>
        <v>43740</v>
      </c>
      <c r="E2245">
        <f>YEAR(tblSales[[#This Row],[Datetime]])</f>
        <v>2019</v>
      </c>
      <c r="F2245" t="str">
        <f>TEXT(tblSales[[#This Row],[Datetime]], "mmm")</f>
        <v>Oct</v>
      </c>
      <c r="G2245" t="str">
        <f>TEXT(tblSales[[#This Row],[Datetime]], "ddd")</f>
        <v>Wed</v>
      </c>
      <c r="H2245">
        <f>HOUR(tblSales[[#This Row],[Datetime]])</f>
        <v>14</v>
      </c>
      <c r="I2245" s="8">
        <v>0.25</v>
      </c>
      <c r="J2245" t="s">
        <v>67</v>
      </c>
      <c r="K2245" t="s">
        <v>18</v>
      </c>
      <c r="L2245">
        <v>1</v>
      </c>
    </row>
    <row r="2246" spans="2:12" x14ac:dyDescent="0.2">
      <c r="B2246" s="5">
        <v>43740.595833333333</v>
      </c>
      <c r="C2246" s="12">
        <f>TIME(HOUR(tblSales[[#This Row],[Datetime]]),MINUTE(tblSales[[#This Row],[Datetime]]), SECOND(tblSales[[#This Row],[Datetime]]))</f>
        <v>0.59583333333333333</v>
      </c>
      <c r="D2246" s="6">
        <f>_xlfn.FLOOR.MATH(tblSales[[#This Row],[Datetime]])</f>
        <v>43740</v>
      </c>
      <c r="E2246">
        <f>YEAR(tblSales[[#This Row],[Datetime]])</f>
        <v>2019</v>
      </c>
      <c r="F2246" t="str">
        <f>TEXT(tblSales[[#This Row],[Datetime]], "mmm")</f>
        <v>Oct</v>
      </c>
      <c r="G2246" t="str">
        <f>TEXT(tblSales[[#This Row],[Datetime]], "ddd")</f>
        <v>Wed</v>
      </c>
      <c r="H2246">
        <f>HOUR(tblSales[[#This Row],[Datetime]])</f>
        <v>14</v>
      </c>
      <c r="I2246" s="8">
        <v>0.55000000000000004</v>
      </c>
      <c r="J2246" t="s">
        <v>67</v>
      </c>
      <c r="K2246" t="s">
        <v>8</v>
      </c>
      <c r="L2246">
        <v>1</v>
      </c>
    </row>
    <row r="2247" spans="2:12" x14ac:dyDescent="0.2">
      <c r="B2247" s="5">
        <v>43740.595833333333</v>
      </c>
      <c r="C2247" s="12">
        <f>TIME(HOUR(tblSales[[#This Row],[Datetime]]),MINUTE(tblSales[[#This Row],[Datetime]]), SECOND(tblSales[[#This Row],[Datetime]]))</f>
        <v>0.59583333333333333</v>
      </c>
      <c r="D2247" s="6">
        <f>_xlfn.FLOOR.MATH(tblSales[[#This Row],[Datetime]])</f>
        <v>43740</v>
      </c>
      <c r="E2247">
        <f>YEAR(tblSales[[#This Row],[Datetime]])</f>
        <v>2019</v>
      </c>
      <c r="F2247" t="str">
        <f>TEXT(tblSales[[#This Row],[Datetime]], "mmm")</f>
        <v>Oct</v>
      </c>
      <c r="G2247" t="str">
        <f>TEXT(tblSales[[#This Row],[Datetime]], "ddd")</f>
        <v>Wed</v>
      </c>
      <c r="H2247">
        <f>HOUR(tblSales[[#This Row],[Datetime]])</f>
        <v>14</v>
      </c>
      <c r="I2247" s="8">
        <v>0.8</v>
      </c>
      <c r="J2247" t="s">
        <v>67</v>
      </c>
      <c r="K2247" t="s">
        <v>12</v>
      </c>
      <c r="L2247">
        <v>2</v>
      </c>
    </row>
    <row r="2248" spans="2:12" x14ac:dyDescent="0.2">
      <c r="B2248" s="5">
        <v>43740.595833333333</v>
      </c>
      <c r="C2248" s="12">
        <f>TIME(HOUR(tblSales[[#This Row],[Datetime]]),MINUTE(tblSales[[#This Row],[Datetime]]), SECOND(tblSales[[#This Row],[Datetime]]))</f>
        <v>0.59583333333333333</v>
      </c>
      <c r="D2248" s="6">
        <f>_xlfn.FLOOR.MATH(tblSales[[#This Row],[Datetime]])</f>
        <v>43740</v>
      </c>
      <c r="E2248">
        <f>YEAR(tblSales[[#This Row],[Datetime]])</f>
        <v>2019</v>
      </c>
      <c r="F2248" t="str">
        <f>TEXT(tblSales[[#This Row],[Datetime]], "mmm")</f>
        <v>Oct</v>
      </c>
      <c r="G2248" t="str">
        <f>TEXT(tblSales[[#This Row],[Datetime]], "ddd")</f>
        <v>Wed</v>
      </c>
      <c r="H2248">
        <f>HOUR(tblSales[[#This Row],[Datetime]])</f>
        <v>14</v>
      </c>
      <c r="I2248" s="8">
        <v>0.45</v>
      </c>
      <c r="J2248" t="s">
        <v>67</v>
      </c>
      <c r="K2248" t="s">
        <v>17</v>
      </c>
      <c r="L2248">
        <v>1</v>
      </c>
    </row>
    <row r="2249" spans="2:12" x14ac:dyDescent="0.2">
      <c r="B2249" s="5">
        <v>43740.664583333331</v>
      </c>
      <c r="C2249" s="12">
        <f>TIME(HOUR(tblSales[[#This Row],[Datetime]]),MINUTE(tblSales[[#This Row],[Datetime]]), SECOND(tblSales[[#This Row],[Datetime]]))</f>
        <v>0.6645833333333333</v>
      </c>
      <c r="D2249" s="6">
        <f>_xlfn.FLOOR.MATH(tblSales[[#This Row],[Datetime]])</f>
        <v>43740</v>
      </c>
      <c r="E2249">
        <f>YEAR(tblSales[[#This Row],[Datetime]])</f>
        <v>2019</v>
      </c>
      <c r="F2249" t="str">
        <f>TEXT(tblSales[[#This Row],[Datetime]], "mmm")</f>
        <v>Oct</v>
      </c>
      <c r="G2249" t="str">
        <f>TEXT(tblSales[[#This Row],[Datetime]], "ddd")</f>
        <v>Wed</v>
      </c>
      <c r="H2249">
        <f>HOUR(tblSales[[#This Row],[Datetime]])</f>
        <v>15</v>
      </c>
      <c r="I2249" s="8">
        <v>1</v>
      </c>
      <c r="J2249" t="s">
        <v>67</v>
      </c>
      <c r="K2249" t="s">
        <v>21</v>
      </c>
      <c r="L2249">
        <v>1</v>
      </c>
    </row>
    <row r="2250" spans="2:12" x14ac:dyDescent="0.2">
      <c r="B2250" s="5">
        <v>43740.664583333331</v>
      </c>
      <c r="C2250" s="12">
        <f>TIME(HOUR(tblSales[[#This Row],[Datetime]]),MINUTE(tblSales[[#This Row],[Datetime]]), SECOND(tblSales[[#This Row],[Datetime]]))</f>
        <v>0.6645833333333333</v>
      </c>
      <c r="D2250" s="6">
        <f>_xlfn.FLOOR.MATH(tblSales[[#This Row],[Datetime]])</f>
        <v>43740</v>
      </c>
      <c r="E2250">
        <f>YEAR(tblSales[[#This Row],[Datetime]])</f>
        <v>2019</v>
      </c>
      <c r="F2250" t="str">
        <f>TEXT(tblSales[[#This Row],[Datetime]], "mmm")</f>
        <v>Oct</v>
      </c>
      <c r="G2250" t="str">
        <f>TEXT(tblSales[[#This Row],[Datetime]], "ddd")</f>
        <v>Wed</v>
      </c>
      <c r="H2250">
        <f>HOUR(tblSales[[#This Row],[Datetime]])</f>
        <v>15</v>
      </c>
      <c r="I2250" s="8">
        <v>0.8</v>
      </c>
      <c r="J2250" t="s">
        <v>67</v>
      </c>
      <c r="K2250" t="s">
        <v>14</v>
      </c>
      <c r="L2250">
        <v>2</v>
      </c>
    </row>
    <row r="2251" spans="2:12" x14ac:dyDescent="0.2">
      <c r="B2251" s="5">
        <v>43740.664583333331</v>
      </c>
      <c r="C2251" s="12">
        <f>TIME(HOUR(tblSales[[#This Row],[Datetime]]),MINUTE(tblSales[[#This Row],[Datetime]]), SECOND(tblSales[[#This Row],[Datetime]]))</f>
        <v>0.6645833333333333</v>
      </c>
      <c r="D2251" s="6">
        <f>_xlfn.FLOOR.MATH(tblSales[[#This Row],[Datetime]])</f>
        <v>43740</v>
      </c>
      <c r="E2251">
        <f>YEAR(tblSales[[#This Row],[Datetime]])</f>
        <v>2019</v>
      </c>
      <c r="F2251" t="str">
        <f>TEXT(tblSales[[#This Row],[Datetime]], "mmm")</f>
        <v>Oct</v>
      </c>
      <c r="G2251" t="str">
        <f>TEXT(tblSales[[#This Row],[Datetime]], "ddd")</f>
        <v>Wed</v>
      </c>
      <c r="H2251">
        <f>HOUR(tblSales[[#This Row],[Datetime]])</f>
        <v>15</v>
      </c>
      <c r="I2251" s="8">
        <v>0.9</v>
      </c>
      <c r="J2251" t="s">
        <v>67</v>
      </c>
      <c r="K2251" t="s">
        <v>17</v>
      </c>
      <c r="L2251">
        <v>2</v>
      </c>
    </row>
    <row r="2252" spans="2:12" x14ac:dyDescent="0.2">
      <c r="B2252" s="5">
        <v>43740.664583333331</v>
      </c>
      <c r="C2252" s="12">
        <f>TIME(HOUR(tblSales[[#This Row],[Datetime]]),MINUTE(tblSales[[#This Row],[Datetime]]), SECOND(tblSales[[#This Row],[Datetime]]))</f>
        <v>0.6645833333333333</v>
      </c>
      <c r="D2252" s="6">
        <f>_xlfn.FLOOR.MATH(tblSales[[#This Row],[Datetime]])</f>
        <v>43740</v>
      </c>
      <c r="E2252">
        <f>YEAR(tblSales[[#This Row],[Datetime]])</f>
        <v>2019</v>
      </c>
      <c r="F2252" t="str">
        <f>TEXT(tblSales[[#This Row],[Datetime]], "mmm")</f>
        <v>Oct</v>
      </c>
      <c r="G2252" t="str">
        <f>TEXT(tblSales[[#This Row],[Datetime]], "ddd")</f>
        <v>Wed</v>
      </c>
      <c r="H2252">
        <f>HOUR(tblSales[[#This Row],[Datetime]])</f>
        <v>15</v>
      </c>
      <c r="I2252" s="8">
        <v>5</v>
      </c>
      <c r="J2252" t="s">
        <v>67</v>
      </c>
      <c r="K2252" t="s">
        <v>11</v>
      </c>
      <c r="L2252">
        <v>2</v>
      </c>
    </row>
    <row r="2253" spans="2:12" x14ac:dyDescent="0.2">
      <c r="B2253" s="5">
        <v>43740.675000000003</v>
      </c>
      <c r="C2253" s="12">
        <f>TIME(HOUR(tblSales[[#This Row],[Datetime]]),MINUTE(tblSales[[#This Row],[Datetime]]), SECOND(tblSales[[#This Row],[Datetime]]))</f>
        <v>0.67499999999999993</v>
      </c>
      <c r="D2253" s="6">
        <f>_xlfn.FLOOR.MATH(tblSales[[#This Row],[Datetime]])</f>
        <v>43740</v>
      </c>
      <c r="E2253">
        <f>YEAR(tblSales[[#This Row],[Datetime]])</f>
        <v>2019</v>
      </c>
      <c r="F2253" t="str">
        <f>TEXT(tblSales[[#This Row],[Datetime]], "mmm")</f>
        <v>Oct</v>
      </c>
      <c r="G2253" t="str">
        <f>TEXT(tblSales[[#This Row],[Datetime]], "ddd")</f>
        <v>Wed</v>
      </c>
      <c r="H2253">
        <f>HOUR(tblSales[[#This Row],[Datetime]])</f>
        <v>16</v>
      </c>
      <c r="I2253" s="8">
        <v>0.55000000000000004</v>
      </c>
      <c r="J2253" t="s">
        <v>67</v>
      </c>
      <c r="K2253" t="s">
        <v>8</v>
      </c>
      <c r="L2253">
        <v>1</v>
      </c>
    </row>
    <row r="2254" spans="2:12" x14ac:dyDescent="0.2">
      <c r="B2254" s="5">
        <v>43740.675000000003</v>
      </c>
      <c r="C2254" s="12">
        <f>TIME(HOUR(tblSales[[#This Row],[Datetime]]),MINUTE(tblSales[[#This Row],[Datetime]]), SECOND(tblSales[[#This Row],[Datetime]]))</f>
        <v>0.67499999999999993</v>
      </c>
      <c r="D2254" s="6">
        <f>_xlfn.FLOOR.MATH(tblSales[[#This Row],[Datetime]])</f>
        <v>43740</v>
      </c>
      <c r="E2254">
        <f>YEAR(tblSales[[#This Row],[Datetime]])</f>
        <v>2019</v>
      </c>
      <c r="F2254" t="str">
        <f>TEXT(tblSales[[#This Row],[Datetime]], "mmm")</f>
        <v>Oct</v>
      </c>
      <c r="G2254" t="str">
        <f>TEXT(tblSales[[#This Row],[Datetime]], "ddd")</f>
        <v>Wed</v>
      </c>
      <c r="H2254">
        <f>HOUR(tblSales[[#This Row],[Datetime]])</f>
        <v>16</v>
      </c>
      <c r="I2254" s="8">
        <v>0.4</v>
      </c>
      <c r="J2254" t="s">
        <v>67</v>
      </c>
      <c r="K2254" t="s">
        <v>12</v>
      </c>
      <c r="L2254">
        <v>1</v>
      </c>
    </row>
    <row r="2255" spans="2:12" x14ac:dyDescent="0.2">
      <c r="B2255" s="5">
        <v>43740.675000000003</v>
      </c>
      <c r="C2255" s="12">
        <f>TIME(HOUR(tblSales[[#This Row],[Datetime]]),MINUTE(tblSales[[#This Row],[Datetime]]), SECOND(tblSales[[#This Row],[Datetime]]))</f>
        <v>0.67499999999999993</v>
      </c>
      <c r="D2255" s="6">
        <f>_xlfn.FLOOR.MATH(tblSales[[#This Row],[Datetime]])</f>
        <v>43740</v>
      </c>
      <c r="E2255">
        <f>YEAR(tblSales[[#This Row],[Datetime]])</f>
        <v>2019</v>
      </c>
      <c r="F2255" t="str">
        <f>TEXT(tblSales[[#This Row],[Datetime]], "mmm")</f>
        <v>Oct</v>
      </c>
      <c r="G2255" t="str">
        <f>TEXT(tblSales[[#This Row],[Datetime]], "ddd")</f>
        <v>Wed</v>
      </c>
      <c r="H2255">
        <f>HOUR(tblSales[[#This Row],[Datetime]])</f>
        <v>16</v>
      </c>
      <c r="I2255" s="8">
        <v>0.45</v>
      </c>
      <c r="J2255" t="s">
        <v>67</v>
      </c>
      <c r="K2255" t="s">
        <v>17</v>
      </c>
      <c r="L2255">
        <v>1</v>
      </c>
    </row>
    <row r="2256" spans="2:12" x14ac:dyDescent="0.2">
      <c r="B2256" s="5">
        <v>43740.675000000003</v>
      </c>
      <c r="C2256" s="12">
        <f>TIME(HOUR(tblSales[[#This Row],[Datetime]]),MINUTE(tblSales[[#This Row],[Datetime]]), SECOND(tblSales[[#This Row],[Datetime]]))</f>
        <v>0.67499999999999993</v>
      </c>
      <c r="D2256" s="6">
        <f>_xlfn.FLOOR.MATH(tblSales[[#This Row],[Datetime]])</f>
        <v>43740</v>
      </c>
      <c r="E2256">
        <f>YEAR(tblSales[[#This Row],[Datetime]])</f>
        <v>2019</v>
      </c>
      <c r="F2256" t="str">
        <f>TEXT(tblSales[[#This Row],[Datetime]], "mmm")</f>
        <v>Oct</v>
      </c>
      <c r="G2256" t="str">
        <f>TEXT(tblSales[[#This Row],[Datetime]], "ddd")</f>
        <v>Wed</v>
      </c>
      <c r="H2256">
        <f>HOUR(tblSales[[#This Row],[Datetime]])</f>
        <v>16</v>
      </c>
      <c r="I2256" s="8">
        <v>2.5</v>
      </c>
      <c r="J2256" t="s">
        <v>67</v>
      </c>
      <c r="K2256" t="s">
        <v>11</v>
      </c>
      <c r="L2256">
        <v>1</v>
      </c>
    </row>
    <row r="2257" spans="2:12" x14ac:dyDescent="0.2">
      <c r="B2257" s="5">
        <v>43741.463194444441</v>
      </c>
      <c r="C2257" s="12">
        <f>TIME(HOUR(tblSales[[#This Row],[Datetime]]),MINUTE(tblSales[[#This Row],[Datetime]]), SECOND(tblSales[[#This Row],[Datetime]]))</f>
        <v>0.46319444444444446</v>
      </c>
      <c r="D2257" s="6">
        <f>_xlfn.FLOOR.MATH(tblSales[[#This Row],[Datetime]])</f>
        <v>43741</v>
      </c>
      <c r="E2257">
        <f>YEAR(tblSales[[#This Row],[Datetime]])</f>
        <v>2019</v>
      </c>
      <c r="F2257" t="str">
        <f>TEXT(tblSales[[#This Row],[Datetime]], "mmm")</f>
        <v>Oct</v>
      </c>
      <c r="G2257" t="str">
        <f>TEXT(tblSales[[#This Row],[Datetime]], "ddd")</f>
        <v>Thu</v>
      </c>
      <c r="H2257">
        <f>HOUR(tblSales[[#This Row],[Datetime]])</f>
        <v>11</v>
      </c>
      <c r="I2257" s="8">
        <v>0.55000000000000004</v>
      </c>
      <c r="J2257" t="s">
        <v>67</v>
      </c>
      <c r="K2257" t="s">
        <v>20</v>
      </c>
      <c r="L2257">
        <v>1</v>
      </c>
    </row>
    <row r="2258" spans="2:12" x14ac:dyDescent="0.2">
      <c r="B2258" s="5">
        <v>43741.463194444441</v>
      </c>
      <c r="C2258" s="12">
        <f>TIME(HOUR(tblSales[[#This Row],[Datetime]]),MINUTE(tblSales[[#This Row],[Datetime]]), SECOND(tblSales[[#This Row],[Datetime]]))</f>
        <v>0.46319444444444446</v>
      </c>
      <c r="D2258" s="6">
        <f>_xlfn.FLOOR.MATH(tblSales[[#This Row],[Datetime]])</f>
        <v>43741</v>
      </c>
      <c r="E2258">
        <f>YEAR(tblSales[[#This Row],[Datetime]])</f>
        <v>2019</v>
      </c>
      <c r="F2258" t="str">
        <f>TEXT(tblSales[[#This Row],[Datetime]], "mmm")</f>
        <v>Oct</v>
      </c>
      <c r="G2258" t="str">
        <f>TEXT(tblSales[[#This Row],[Datetime]], "ddd")</f>
        <v>Thu</v>
      </c>
      <c r="H2258">
        <f>HOUR(tblSales[[#This Row],[Datetime]])</f>
        <v>11</v>
      </c>
      <c r="I2258" s="8">
        <v>4</v>
      </c>
      <c r="J2258" t="s">
        <v>67</v>
      </c>
      <c r="K2258" t="s">
        <v>25</v>
      </c>
      <c r="L2258">
        <v>1</v>
      </c>
    </row>
    <row r="2259" spans="2:12" x14ac:dyDescent="0.2">
      <c r="B2259" s="5">
        <v>43741.463194444441</v>
      </c>
      <c r="C2259" s="12">
        <f>TIME(HOUR(tblSales[[#This Row],[Datetime]]),MINUTE(tblSales[[#This Row],[Datetime]]), SECOND(tblSales[[#This Row],[Datetime]]))</f>
        <v>0.46319444444444446</v>
      </c>
      <c r="D2259" s="6">
        <f>_xlfn.FLOOR.MATH(tblSales[[#This Row],[Datetime]])</f>
        <v>43741</v>
      </c>
      <c r="E2259">
        <f>YEAR(tblSales[[#This Row],[Datetime]])</f>
        <v>2019</v>
      </c>
      <c r="F2259" t="str">
        <f>TEXT(tblSales[[#This Row],[Datetime]], "mmm")</f>
        <v>Oct</v>
      </c>
      <c r="G2259" t="str">
        <f>TEXT(tblSales[[#This Row],[Datetime]], "ddd")</f>
        <v>Thu</v>
      </c>
      <c r="H2259">
        <f>HOUR(tblSales[[#This Row],[Datetime]])</f>
        <v>11</v>
      </c>
      <c r="I2259" s="8" t="s">
        <v>97</v>
      </c>
      <c r="J2259" t="s">
        <v>67</v>
      </c>
      <c r="K2259" t="s">
        <v>22</v>
      </c>
      <c r="L2259">
        <v>1</v>
      </c>
    </row>
    <row r="2260" spans="2:12" x14ac:dyDescent="0.2">
      <c r="B2260" s="5">
        <v>43741.463194444441</v>
      </c>
      <c r="C2260" s="12">
        <f>TIME(HOUR(tblSales[[#This Row],[Datetime]]),MINUTE(tblSales[[#This Row],[Datetime]]), SECOND(tblSales[[#This Row],[Datetime]]))</f>
        <v>0.46319444444444446</v>
      </c>
      <c r="D2260" s="6">
        <f>_xlfn.FLOOR.MATH(tblSales[[#This Row],[Datetime]])</f>
        <v>43741</v>
      </c>
      <c r="E2260">
        <f>YEAR(tblSales[[#This Row],[Datetime]])</f>
        <v>2019</v>
      </c>
      <c r="F2260" t="str">
        <f>TEXT(tblSales[[#This Row],[Datetime]], "mmm")</f>
        <v>Oct</v>
      </c>
      <c r="G2260" t="str">
        <f>TEXT(tblSales[[#This Row],[Datetime]], "ddd")</f>
        <v>Thu</v>
      </c>
      <c r="H2260">
        <f>HOUR(tblSales[[#This Row],[Datetime]])</f>
        <v>11</v>
      </c>
      <c r="I2260" s="8">
        <v>2.5</v>
      </c>
      <c r="J2260" t="s">
        <v>56</v>
      </c>
      <c r="K2260" t="s">
        <v>11</v>
      </c>
      <c r="L2260">
        <v>1</v>
      </c>
    </row>
    <row r="2261" spans="2:12" x14ac:dyDescent="0.2">
      <c r="B2261" s="5">
        <v>43741.472222222219</v>
      </c>
      <c r="C2261" s="12">
        <f>TIME(HOUR(tblSales[[#This Row],[Datetime]]),MINUTE(tblSales[[#This Row],[Datetime]]), SECOND(tblSales[[#This Row],[Datetime]]))</f>
        <v>0.47222222222222227</v>
      </c>
      <c r="D2261" s="6">
        <f>_xlfn.FLOOR.MATH(tblSales[[#This Row],[Datetime]])</f>
        <v>43741</v>
      </c>
      <c r="E2261">
        <f>YEAR(tblSales[[#This Row],[Datetime]])</f>
        <v>2019</v>
      </c>
      <c r="F2261" t="str">
        <f>TEXT(tblSales[[#This Row],[Datetime]], "mmm")</f>
        <v>Oct</v>
      </c>
      <c r="G2261" t="str">
        <f>TEXT(tblSales[[#This Row],[Datetime]], "ddd")</f>
        <v>Thu</v>
      </c>
      <c r="H2261">
        <f>HOUR(tblSales[[#This Row],[Datetime]])</f>
        <v>11</v>
      </c>
      <c r="I2261" s="8">
        <v>4</v>
      </c>
      <c r="J2261" t="s">
        <v>67</v>
      </c>
      <c r="K2261" t="s">
        <v>25</v>
      </c>
      <c r="L2261">
        <v>1</v>
      </c>
    </row>
    <row r="2262" spans="2:12" x14ac:dyDescent="0.2">
      <c r="B2262" s="5">
        <v>43741.472222222219</v>
      </c>
      <c r="C2262" s="12">
        <f>TIME(HOUR(tblSales[[#This Row],[Datetime]]),MINUTE(tblSales[[#This Row],[Datetime]]), SECOND(tblSales[[#This Row],[Datetime]]))</f>
        <v>0.47222222222222227</v>
      </c>
      <c r="D2262" s="6">
        <f>_xlfn.FLOOR.MATH(tblSales[[#This Row],[Datetime]])</f>
        <v>43741</v>
      </c>
      <c r="E2262">
        <f>YEAR(tblSales[[#This Row],[Datetime]])</f>
        <v>2019</v>
      </c>
      <c r="F2262" t="str">
        <f>TEXT(tblSales[[#This Row],[Datetime]], "mmm")</f>
        <v>Oct</v>
      </c>
      <c r="G2262" t="str">
        <f>TEXT(tblSales[[#This Row],[Datetime]], "ddd")</f>
        <v>Thu</v>
      </c>
      <c r="H2262">
        <f>HOUR(tblSales[[#This Row],[Datetime]])</f>
        <v>11</v>
      </c>
      <c r="I2262" s="8" t="s">
        <v>97</v>
      </c>
      <c r="J2262" t="s">
        <v>67</v>
      </c>
      <c r="K2262" t="s">
        <v>22</v>
      </c>
      <c r="L2262">
        <v>1</v>
      </c>
    </row>
    <row r="2263" spans="2:12" x14ac:dyDescent="0.2">
      <c r="B2263" s="5">
        <v>43741.472222222219</v>
      </c>
      <c r="C2263" s="12">
        <f>TIME(HOUR(tblSales[[#This Row],[Datetime]]),MINUTE(tblSales[[#This Row],[Datetime]]), SECOND(tblSales[[#This Row],[Datetime]]))</f>
        <v>0.47222222222222227</v>
      </c>
      <c r="D2263" s="6">
        <f>_xlfn.FLOOR.MATH(tblSales[[#This Row],[Datetime]])</f>
        <v>43741</v>
      </c>
      <c r="E2263">
        <f>YEAR(tblSales[[#This Row],[Datetime]])</f>
        <v>2019</v>
      </c>
      <c r="F2263" t="str">
        <f>TEXT(tblSales[[#This Row],[Datetime]], "mmm")</f>
        <v>Oct</v>
      </c>
      <c r="G2263" t="str">
        <f>TEXT(tblSales[[#This Row],[Datetime]], "ddd")</f>
        <v>Thu</v>
      </c>
      <c r="H2263">
        <f>HOUR(tblSales[[#This Row],[Datetime]])</f>
        <v>11</v>
      </c>
      <c r="I2263" s="8">
        <v>0.4</v>
      </c>
      <c r="J2263" t="s">
        <v>56</v>
      </c>
      <c r="K2263" t="s">
        <v>12</v>
      </c>
      <c r="L2263">
        <v>1</v>
      </c>
    </row>
    <row r="2264" spans="2:12" x14ac:dyDescent="0.2">
      <c r="B2264" s="5">
        <v>43741.495138888888</v>
      </c>
      <c r="C2264" s="12">
        <f>TIME(HOUR(tblSales[[#This Row],[Datetime]]),MINUTE(tblSales[[#This Row],[Datetime]]), SECOND(tblSales[[#This Row],[Datetime]]))</f>
        <v>0.49513888888888885</v>
      </c>
      <c r="D2264" s="6">
        <f>_xlfn.FLOOR.MATH(tblSales[[#This Row],[Datetime]])</f>
        <v>43741</v>
      </c>
      <c r="E2264">
        <f>YEAR(tblSales[[#This Row],[Datetime]])</f>
        <v>2019</v>
      </c>
      <c r="F2264" t="str">
        <f>TEXT(tblSales[[#This Row],[Datetime]], "mmm")</f>
        <v>Oct</v>
      </c>
      <c r="G2264" t="str">
        <f>TEXT(tblSales[[#This Row],[Datetime]], "ddd")</f>
        <v>Thu</v>
      </c>
      <c r="H2264">
        <f>HOUR(tblSales[[#This Row],[Datetime]])</f>
        <v>11</v>
      </c>
      <c r="I2264" s="8" t="s">
        <v>97</v>
      </c>
      <c r="J2264" t="s">
        <v>67</v>
      </c>
      <c r="K2264" t="s">
        <v>22</v>
      </c>
      <c r="L2264">
        <v>1</v>
      </c>
    </row>
    <row r="2265" spans="2:12" x14ac:dyDescent="0.2">
      <c r="B2265" s="5">
        <v>43741.495138888888</v>
      </c>
      <c r="C2265" s="12">
        <f>TIME(HOUR(tblSales[[#This Row],[Datetime]]),MINUTE(tblSales[[#This Row],[Datetime]]), SECOND(tblSales[[#This Row],[Datetime]]))</f>
        <v>0.49513888888888885</v>
      </c>
      <c r="D2265" s="6">
        <f>_xlfn.FLOOR.MATH(tblSales[[#This Row],[Datetime]])</f>
        <v>43741</v>
      </c>
      <c r="E2265">
        <f>YEAR(tblSales[[#This Row],[Datetime]])</f>
        <v>2019</v>
      </c>
      <c r="F2265" t="str">
        <f>TEXT(tblSales[[#This Row],[Datetime]], "mmm")</f>
        <v>Oct</v>
      </c>
      <c r="G2265" t="str">
        <f>TEXT(tblSales[[#This Row],[Datetime]], "ddd")</f>
        <v>Thu</v>
      </c>
      <c r="H2265">
        <f>HOUR(tblSales[[#This Row],[Datetime]])</f>
        <v>11</v>
      </c>
      <c r="I2265" s="8">
        <v>0.55000000000000004</v>
      </c>
      <c r="J2265" t="s">
        <v>67</v>
      </c>
      <c r="K2265" t="s">
        <v>15</v>
      </c>
      <c r="L2265">
        <v>1</v>
      </c>
    </row>
    <row r="2266" spans="2:12" x14ac:dyDescent="0.2">
      <c r="B2266" s="5">
        <v>43741.495138888888</v>
      </c>
      <c r="C2266" s="12">
        <f>TIME(HOUR(tblSales[[#This Row],[Datetime]]),MINUTE(tblSales[[#This Row],[Datetime]]), SECOND(tblSales[[#This Row],[Datetime]]))</f>
        <v>0.49513888888888885</v>
      </c>
      <c r="D2266" s="6">
        <f>_xlfn.FLOOR.MATH(tblSales[[#This Row],[Datetime]])</f>
        <v>43741</v>
      </c>
      <c r="E2266">
        <f>YEAR(tblSales[[#This Row],[Datetime]])</f>
        <v>2019</v>
      </c>
      <c r="F2266" t="str">
        <f>TEXT(tblSales[[#This Row],[Datetime]], "mmm")</f>
        <v>Oct</v>
      </c>
      <c r="G2266" t="str">
        <f>TEXT(tblSales[[#This Row],[Datetime]], "ddd")</f>
        <v>Thu</v>
      </c>
      <c r="H2266">
        <f>HOUR(tblSales[[#This Row],[Datetime]])</f>
        <v>11</v>
      </c>
      <c r="I2266" s="8">
        <v>1</v>
      </c>
      <c r="J2266" t="s">
        <v>56</v>
      </c>
      <c r="K2266" t="s">
        <v>21</v>
      </c>
      <c r="L2266">
        <v>1</v>
      </c>
    </row>
    <row r="2267" spans="2:12" x14ac:dyDescent="0.2">
      <c r="B2267" s="5">
        <v>43741.495138888888</v>
      </c>
      <c r="C2267" s="12">
        <f>TIME(HOUR(tblSales[[#This Row],[Datetime]]),MINUTE(tblSales[[#This Row],[Datetime]]), SECOND(tblSales[[#This Row],[Datetime]]))</f>
        <v>0.49513888888888885</v>
      </c>
      <c r="D2267" s="6">
        <f>_xlfn.FLOOR.MATH(tblSales[[#This Row],[Datetime]])</f>
        <v>43741</v>
      </c>
      <c r="E2267">
        <f>YEAR(tblSales[[#This Row],[Datetime]])</f>
        <v>2019</v>
      </c>
      <c r="F2267" t="str">
        <f>TEXT(tblSales[[#This Row],[Datetime]], "mmm")</f>
        <v>Oct</v>
      </c>
      <c r="G2267" t="str">
        <f>TEXT(tblSales[[#This Row],[Datetime]], "ddd")</f>
        <v>Thu</v>
      </c>
      <c r="H2267">
        <f>HOUR(tblSales[[#This Row],[Datetime]])</f>
        <v>11</v>
      </c>
      <c r="I2267" s="8">
        <v>0.45</v>
      </c>
      <c r="J2267" t="s">
        <v>56</v>
      </c>
      <c r="K2267" t="s">
        <v>17</v>
      </c>
      <c r="L2267">
        <v>1</v>
      </c>
    </row>
    <row r="2268" spans="2:12" x14ac:dyDescent="0.2">
      <c r="B2268" s="5">
        <v>43741.495138888888</v>
      </c>
      <c r="C2268" s="12">
        <f>TIME(HOUR(tblSales[[#This Row],[Datetime]]),MINUTE(tblSales[[#This Row],[Datetime]]), SECOND(tblSales[[#This Row],[Datetime]]))</f>
        <v>0.49513888888888885</v>
      </c>
      <c r="D2268" s="6">
        <f>_xlfn.FLOOR.MATH(tblSales[[#This Row],[Datetime]])</f>
        <v>43741</v>
      </c>
      <c r="E2268">
        <f>YEAR(tblSales[[#This Row],[Datetime]])</f>
        <v>2019</v>
      </c>
      <c r="F2268" t="str">
        <f>TEXT(tblSales[[#This Row],[Datetime]], "mmm")</f>
        <v>Oct</v>
      </c>
      <c r="G2268" t="str">
        <f>TEXT(tblSales[[#This Row],[Datetime]], "ddd")</f>
        <v>Thu</v>
      </c>
      <c r="H2268">
        <f>HOUR(tblSales[[#This Row],[Datetime]])</f>
        <v>11</v>
      </c>
      <c r="I2268" s="8">
        <v>2.5</v>
      </c>
      <c r="J2268" t="s">
        <v>56</v>
      </c>
      <c r="K2268" t="s">
        <v>11</v>
      </c>
      <c r="L2268">
        <v>1</v>
      </c>
    </row>
    <row r="2269" spans="2:12" x14ac:dyDescent="0.2">
      <c r="B2269" s="5">
        <v>43741.503472222219</v>
      </c>
      <c r="C2269" s="12">
        <f>TIME(HOUR(tblSales[[#This Row],[Datetime]]),MINUTE(tblSales[[#This Row],[Datetime]]), SECOND(tblSales[[#This Row],[Datetime]]))</f>
        <v>0.50347222222222221</v>
      </c>
      <c r="D2269" s="6">
        <f>_xlfn.FLOOR.MATH(tblSales[[#This Row],[Datetime]])</f>
        <v>43741</v>
      </c>
      <c r="E2269">
        <f>YEAR(tblSales[[#This Row],[Datetime]])</f>
        <v>2019</v>
      </c>
      <c r="F2269" t="str">
        <f>TEXT(tblSales[[#This Row],[Datetime]], "mmm")</f>
        <v>Oct</v>
      </c>
      <c r="G2269" t="str">
        <f>TEXT(tblSales[[#This Row],[Datetime]], "ddd")</f>
        <v>Thu</v>
      </c>
      <c r="H2269">
        <f>HOUR(tblSales[[#This Row],[Datetime]])</f>
        <v>12</v>
      </c>
      <c r="I2269" s="8" t="s">
        <v>97</v>
      </c>
      <c r="J2269" t="s">
        <v>67</v>
      </c>
      <c r="K2269" t="s">
        <v>22</v>
      </c>
      <c r="L2269">
        <v>2</v>
      </c>
    </row>
    <row r="2270" spans="2:12" x14ac:dyDescent="0.2">
      <c r="B2270" s="5">
        <v>43741.503472222219</v>
      </c>
      <c r="C2270" s="12">
        <f>TIME(HOUR(tblSales[[#This Row],[Datetime]]),MINUTE(tblSales[[#This Row],[Datetime]]), SECOND(tblSales[[#This Row],[Datetime]]))</f>
        <v>0.50347222222222221</v>
      </c>
      <c r="D2270" s="6">
        <f>_xlfn.FLOOR.MATH(tblSales[[#This Row],[Datetime]])</f>
        <v>43741</v>
      </c>
      <c r="E2270">
        <f>YEAR(tblSales[[#This Row],[Datetime]])</f>
        <v>2019</v>
      </c>
      <c r="F2270" t="str">
        <f>TEXT(tblSales[[#This Row],[Datetime]], "mmm")</f>
        <v>Oct</v>
      </c>
      <c r="G2270" t="str">
        <f>TEXT(tblSales[[#This Row],[Datetime]], "ddd")</f>
        <v>Thu</v>
      </c>
      <c r="H2270">
        <f>HOUR(tblSales[[#This Row],[Datetime]])</f>
        <v>12</v>
      </c>
      <c r="I2270" s="8">
        <v>0.55000000000000004</v>
      </c>
      <c r="J2270" t="s">
        <v>56</v>
      </c>
      <c r="K2270" t="s">
        <v>19</v>
      </c>
      <c r="L2270">
        <v>1</v>
      </c>
    </row>
    <row r="2271" spans="2:12" x14ac:dyDescent="0.2">
      <c r="B2271" s="5">
        <v>43741.508333333331</v>
      </c>
      <c r="C2271" s="12">
        <f>TIME(HOUR(tblSales[[#This Row],[Datetime]]),MINUTE(tblSales[[#This Row],[Datetime]]), SECOND(tblSales[[#This Row],[Datetime]]))</f>
        <v>0.5083333333333333</v>
      </c>
      <c r="D2271" s="6">
        <f>_xlfn.FLOOR.MATH(tblSales[[#This Row],[Datetime]])</f>
        <v>43741</v>
      </c>
      <c r="E2271">
        <f>YEAR(tblSales[[#This Row],[Datetime]])</f>
        <v>2019</v>
      </c>
      <c r="F2271" t="str">
        <f>TEXT(tblSales[[#This Row],[Datetime]], "mmm")</f>
        <v>Oct</v>
      </c>
      <c r="G2271" t="str">
        <f>TEXT(tblSales[[#This Row],[Datetime]], "ddd")</f>
        <v>Thu</v>
      </c>
      <c r="H2271">
        <f>HOUR(tblSales[[#This Row],[Datetime]])</f>
        <v>12</v>
      </c>
      <c r="I2271" s="8" t="s">
        <v>97</v>
      </c>
      <c r="J2271" t="s">
        <v>67</v>
      </c>
      <c r="K2271" t="s">
        <v>22</v>
      </c>
      <c r="L2271">
        <v>1</v>
      </c>
    </row>
    <row r="2272" spans="2:12" x14ac:dyDescent="0.2">
      <c r="B2272" s="5">
        <v>43741.508333333331</v>
      </c>
      <c r="C2272" s="12">
        <f>TIME(HOUR(tblSales[[#This Row],[Datetime]]),MINUTE(tblSales[[#This Row],[Datetime]]), SECOND(tblSales[[#This Row],[Datetime]]))</f>
        <v>0.5083333333333333</v>
      </c>
      <c r="D2272" s="6">
        <f>_xlfn.FLOOR.MATH(tblSales[[#This Row],[Datetime]])</f>
        <v>43741</v>
      </c>
      <c r="E2272">
        <f>YEAR(tblSales[[#This Row],[Datetime]])</f>
        <v>2019</v>
      </c>
      <c r="F2272" t="str">
        <f>TEXT(tblSales[[#This Row],[Datetime]], "mmm")</f>
        <v>Oct</v>
      </c>
      <c r="G2272" t="str">
        <f>TEXT(tblSales[[#This Row],[Datetime]], "ddd")</f>
        <v>Thu</v>
      </c>
      <c r="H2272">
        <f>HOUR(tblSales[[#This Row],[Datetime]])</f>
        <v>12</v>
      </c>
      <c r="I2272" s="8">
        <v>0.55000000000000004</v>
      </c>
      <c r="J2272" t="s">
        <v>67</v>
      </c>
      <c r="K2272" t="s">
        <v>15</v>
      </c>
      <c r="L2272">
        <v>1</v>
      </c>
    </row>
    <row r="2273" spans="2:12" x14ac:dyDescent="0.2">
      <c r="B2273" s="5">
        <v>43741.508333333331</v>
      </c>
      <c r="C2273" s="12">
        <f>TIME(HOUR(tblSales[[#This Row],[Datetime]]),MINUTE(tblSales[[#This Row],[Datetime]]), SECOND(tblSales[[#This Row],[Datetime]]))</f>
        <v>0.5083333333333333</v>
      </c>
      <c r="D2273" s="6">
        <f>_xlfn.FLOOR.MATH(tblSales[[#This Row],[Datetime]])</f>
        <v>43741</v>
      </c>
      <c r="E2273">
        <f>YEAR(tblSales[[#This Row],[Datetime]])</f>
        <v>2019</v>
      </c>
      <c r="F2273" t="str">
        <f>TEXT(tblSales[[#This Row],[Datetime]], "mmm")</f>
        <v>Oct</v>
      </c>
      <c r="G2273" t="str">
        <f>TEXT(tblSales[[#This Row],[Datetime]], "ddd")</f>
        <v>Thu</v>
      </c>
      <c r="H2273">
        <f>HOUR(tblSales[[#This Row],[Datetime]])</f>
        <v>12</v>
      </c>
      <c r="I2273" s="8">
        <v>0.4</v>
      </c>
      <c r="J2273" t="s">
        <v>56</v>
      </c>
      <c r="K2273" t="s">
        <v>12</v>
      </c>
      <c r="L2273">
        <v>1</v>
      </c>
    </row>
    <row r="2274" spans="2:12" x14ac:dyDescent="0.2">
      <c r="B2274" s="5">
        <v>43741.508333333331</v>
      </c>
      <c r="C2274" s="12">
        <f>TIME(HOUR(tblSales[[#This Row],[Datetime]]),MINUTE(tblSales[[#This Row],[Datetime]]), SECOND(tblSales[[#This Row],[Datetime]]))</f>
        <v>0.5083333333333333</v>
      </c>
      <c r="D2274" s="6">
        <f>_xlfn.FLOOR.MATH(tblSales[[#This Row],[Datetime]])</f>
        <v>43741</v>
      </c>
      <c r="E2274">
        <f>YEAR(tblSales[[#This Row],[Datetime]])</f>
        <v>2019</v>
      </c>
      <c r="F2274" t="str">
        <f>TEXT(tblSales[[#This Row],[Datetime]], "mmm")</f>
        <v>Oct</v>
      </c>
      <c r="G2274" t="str">
        <f>TEXT(tblSales[[#This Row],[Datetime]], "ddd")</f>
        <v>Thu</v>
      </c>
      <c r="H2274">
        <f>HOUR(tblSales[[#This Row],[Datetime]])</f>
        <v>12</v>
      </c>
      <c r="I2274" s="8">
        <v>0.45</v>
      </c>
      <c r="J2274" t="s">
        <v>56</v>
      </c>
      <c r="K2274" t="s">
        <v>17</v>
      </c>
      <c r="L2274">
        <v>1</v>
      </c>
    </row>
    <row r="2275" spans="2:12" x14ac:dyDescent="0.2">
      <c r="B2275" s="5">
        <v>43741.508333333331</v>
      </c>
      <c r="C2275" s="12">
        <f>TIME(HOUR(tblSales[[#This Row],[Datetime]]),MINUTE(tblSales[[#This Row],[Datetime]]), SECOND(tblSales[[#This Row],[Datetime]]))</f>
        <v>0.5083333333333333</v>
      </c>
      <c r="D2275" s="6">
        <f>_xlfn.FLOOR.MATH(tblSales[[#This Row],[Datetime]])</f>
        <v>43741</v>
      </c>
      <c r="E2275">
        <f>YEAR(tblSales[[#This Row],[Datetime]])</f>
        <v>2019</v>
      </c>
      <c r="F2275" t="str">
        <f>TEXT(tblSales[[#This Row],[Datetime]], "mmm")</f>
        <v>Oct</v>
      </c>
      <c r="G2275" t="str">
        <f>TEXT(tblSales[[#This Row],[Datetime]], "ddd")</f>
        <v>Thu</v>
      </c>
      <c r="H2275">
        <f>HOUR(tblSales[[#This Row],[Datetime]])</f>
        <v>12</v>
      </c>
      <c r="I2275" s="8">
        <v>0.25</v>
      </c>
      <c r="J2275" t="s">
        <v>56</v>
      </c>
      <c r="K2275" t="s">
        <v>18</v>
      </c>
      <c r="L2275">
        <v>1</v>
      </c>
    </row>
    <row r="2276" spans="2:12" x14ac:dyDescent="0.2">
      <c r="B2276" s="5">
        <v>43741.511805555558</v>
      </c>
      <c r="C2276" s="12">
        <f>TIME(HOUR(tblSales[[#This Row],[Datetime]]),MINUTE(tblSales[[#This Row],[Datetime]]), SECOND(tblSales[[#This Row],[Datetime]]))</f>
        <v>0.51180555555555551</v>
      </c>
      <c r="D2276" s="6">
        <f>_xlfn.FLOOR.MATH(tblSales[[#This Row],[Datetime]])</f>
        <v>43741</v>
      </c>
      <c r="E2276">
        <f>YEAR(tblSales[[#This Row],[Datetime]])</f>
        <v>2019</v>
      </c>
      <c r="F2276" t="str">
        <f>TEXT(tblSales[[#This Row],[Datetime]], "mmm")</f>
        <v>Oct</v>
      </c>
      <c r="G2276" t="str">
        <f>TEXT(tblSales[[#This Row],[Datetime]], "ddd")</f>
        <v>Thu</v>
      </c>
      <c r="H2276">
        <f>HOUR(tblSales[[#This Row],[Datetime]])</f>
        <v>12</v>
      </c>
      <c r="I2276" s="8" t="s">
        <v>97</v>
      </c>
      <c r="J2276" t="s">
        <v>67</v>
      </c>
      <c r="K2276" t="s">
        <v>22</v>
      </c>
      <c r="L2276">
        <v>1</v>
      </c>
    </row>
    <row r="2277" spans="2:12" x14ac:dyDescent="0.2">
      <c r="B2277" s="5">
        <v>43741.511805555558</v>
      </c>
      <c r="C2277" s="12">
        <f>TIME(HOUR(tblSales[[#This Row],[Datetime]]),MINUTE(tblSales[[#This Row],[Datetime]]), SECOND(tblSales[[#This Row],[Datetime]]))</f>
        <v>0.51180555555555551</v>
      </c>
      <c r="D2277" s="6">
        <f>_xlfn.FLOOR.MATH(tblSales[[#This Row],[Datetime]])</f>
        <v>43741</v>
      </c>
      <c r="E2277">
        <f>YEAR(tblSales[[#This Row],[Datetime]])</f>
        <v>2019</v>
      </c>
      <c r="F2277" t="str">
        <f>TEXT(tblSales[[#This Row],[Datetime]], "mmm")</f>
        <v>Oct</v>
      </c>
      <c r="G2277" t="str">
        <f>TEXT(tblSales[[#This Row],[Datetime]], "ddd")</f>
        <v>Thu</v>
      </c>
      <c r="H2277">
        <f>HOUR(tblSales[[#This Row],[Datetime]])</f>
        <v>12</v>
      </c>
      <c r="I2277" s="8">
        <v>2</v>
      </c>
      <c r="J2277" t="s">
        <v>56</v>
      </c>
      <c r="K2277" t="s">
        <v>21</v>
      </c>
      <c r="L2277">
        <v>2</v>
      </c>
    </row>
    <row r="2278" spans="2:12" x14ac:dyDescent="0.2">
      <c r="B2278" s="5">
        <v>43741.511805555558</v>
      </c>
      <c r="C2278" s="12">
        <f>TIME(HOUR(tblSales[[#This Row],[Datetime]]),MINUTE(tblSales[[#This Row],[Datetime]]), SECOND(tblSales[[#This Row],[Datetime]]))</f>
        <v>0.51180555555555551</v>
      </c>
      <c r="D2278" s="6">
        <f>_xlfn.FLOOR.MATH(tblSales[[#This Row],[Datetime]])</f>
        <v>43741</v>
      </c>
      <c r="E2278">
        <f>YEAR(tblSales[[#This Row],[Datetime]])</f>
        <v>2019</v>
      </c>
      <c r="F2278" t="str">
        <f>TEXT(tblSales[[#This Row],[Datetime]], "mmm")</f>
        <v>Oct</v>
      </c>
      <c r="G2278" t="str">
        <f>TEXT(tblSales[[#This Row],[Datetime]], "ddd")</f>
        <v>Thu</v>
      </c>
      <c r="H2278">
        <f>HOUR(tblSales[[#This Row],[Datetime]])</f>
        <v>12</v>
      </c>
      <c r="I2278" s="8">
        <v>0.4</v>
      </c>
      <c r="J2278" t="s">
        <v>56</v>
      </c>
      <c r="K2278" t="s">
        <v>14</v>
      </c>
      <c r="L2278">
        <v>1</v>
      </c>
    </row>
    <row r="2279" spans="2:12" x14ac:dyDescent="0.2">
      <c r="B2279" s="5">
        <v>43741.511805555558</v>
      </c>
      <c r="C2279" s="12">
        <f>TIME(HOUR(tblSales[[#This Row],[Datetime]]),MINUTE(tblSales[[#This Row],[Datetime]]), SECOND(tblSales[[#This Row],[Datetime]]))</f>
        <v>0.51180555555555551</v>
      </c>
      <c r="D2279" s="6">
        <f>_xlfn.FLOOR.MATH(tblSales[[#This Row],[Datetime]])</f>
        <v>43741</v>
      </c>
      <c r="E2279">
        <f>YEAR(tblSales[[#This Row],[Datetime]])</f>
        <v>2019</v>
      </c>
      <c r="F2279" t="str">
        <f>TEXT(tblSales[[#This Row],[Datetime]], "mmm")</f>
        <v>Oct</v>
      </c>
      <c r="G2279" t="str">
        <f>TEXT(tblSales[[#This Row],[Datetime]], "ddd")</f>
        <v>Thu</v>
      </c>
      <c r="H2279">
        <f>HOUR(tblSales[[#This Row],[Datetime]])</f>
        <v>12</v>
      </c>
      <c r="I2279" s="8">
        <v>0.9</v>
      </c>
      <c r="J2279" t="s">
        <v>56</v>
      </c>
      <c r="K2279" t="s">
        <v>17</v>
      </c>
      <c r="L2279">
        <v>2</v>
      </c>
    </row>
    <row r="2280" spans="2:12" x14ac:dyDescent="0.2">
      <c r="B2280" s="5">
        <v>43741.511805555558</v>
      </c>
      <c r="C2280" s="12">
        <f>TIME(HOUR(tblSales[[#This Row],[Datetime]]),MINUTE(tblSales[[#This Row],[Datetime]]), SECOND(tblSales[[#This Row],[Datetime]]))</f>
        <v>0.51180555555555551</v>
      </c>
      <c r="D2280" s="6">
        <f>_xlfn.FLOOR.MATH(tblSales[[#This Row],[Datetime]])</f>
        <v>43741</v>
      </c>
      <c r="E2280">
        <f>YEAR(tblSales[[#This Row],[Datetime]])</f>
        <v>2019</v>
      </c>
      <c r="F2280" t="str">
        <f>TEXT(tblSales[[#This Row],[Datetime]], "mmm")</f>
        <v>Oct</v>
      </c>
      <c r="G2280" t="str">
        <f>TEXT(tblSales[[#This Row],[Datetime]], "ddd")</f>
        <v>Thu</v>
      </c>
      <c r="H2280">
        <f>HOUR(tblSales[[#This Row],[Datetime]])</f>
        <v>12</v>
      </c>
      <c r="I2280" s="8">
        <v>0.25</v>
      </c>
      <c r="J2280" t="s">
        <v>56</v>
      </c>
      <c r="K2280" t="s">
        <v>18</v>
      </c>
      <c r="L2280">
        <v>1</v>
      </c>
    </row>
    <row r="2281" spans="2:12" x14ac:dyDescent="0.2">
      <c r="B2281" s="5">
        <v>43741.519444444442</v>
      </c>
      <c r="C2281" s="12">
        <f>TIME(HOUR(tblSales[[#This Row],[Datetime]]),MINUTE(tblSales[[#This Row],[Datetime]]), SECOND(tblSales[[#This Row],[Datetime]]))</f>
        <v>0.51944444444444449</v>
      </c>
      <c r="D2281" s="6">
        <f>_xlfn.FLOOR.MATH(tblSales[[#This Row],[Datetime]])</f>
        <v>43741</v>
      </c>
      <c r="E2281">
        <f>YEAR(tblSales[[#This Row],[Datetime]])</f>
        <v>2019</v>
      </c>
      <c r="F2281" t="str">
        <f>TEXT(tblSales[[#This Row],[Datetime]], "mmm")</f>
        <v>Oct</v>
      </c>
      <c r="G2281" t="str">
        <f>TEXT(tblSales[[#This Row],[Datetime]], "ddd")</f>
        <v>Thu</v>
      </c>
      <c r="H2281">
        <f>HOUR(tblSales[[#This Row],[Datetime]])</f>
        <v>12</v>
      </c>
      <c r="I2281" s="8" t="s">
        <v>97</v>
      </c>
      <c r="J2281" t="s">
        <v>67</v>
      </c>
      <c r="K2281" t="s">
        <v>22</v>
      </c>
      <c r="L2281">
        <v>1</v>
      </c>
    </row>
    <row r="2282" spans="2:12" x14ac:dyDescent="0.2">
      <c r="B2282" s="5">
        <v>43741.519444444442</v>
      </c>
      <c r="C2282" s="12">
        <f>TIME(HOUR(tblSales[[#This Row],[Datetime]]),MINUTE(tblSales[[#This Row],[Datetime]]), SECOND(tblSales[[#This Row],[Datetime]]))</f>
        <v>0.51944444444444449</v>
      </c>
      <c r="D2282" s="6">
        <f>_xlfn.FLOOR.MATH(tblSales[[#This Row],[Datetime]])</f>
        <v>43741</v>
      </c>
      <c r="E2282">
        <f>YEAR(tblSales[[#This Row],[Datetime]])</f>
        <v>2019</v>
      </c>
      <c r="F2282" t="str">
        <f>TEXT(tblSales[[#This Row],[Datetime]], "mmm")</f>
        <v>Oct</v>
      </c>
      <c r="G2282" t="str">
        <f>TEXT(tblSales[[#This Row],[Datetime]], "ddd")</f>
        <v>Thu</v>
      </c>
      <c r="H2282">
        <f>HOUR(tblSales[[#This Row],[Datetime]])</f>
        <v>12</v>
      </c>
      <c r="I2282" s="8">
        <v>1.79</v>
      </c>
      <c r="J2282" t="s">
        <v>56</v>
      </c>
      <c r="K2282" t="s">
        <v>13</v>
      </c>
      <c r="L2282">
        <v>1</v>
      </c>
    </row>
    <row r="2283" spans="2:12" x14ac:dyDescent="0.2">
      <c r="B2283" s="5">
        <v>43741.519444444442</v>
      </c>
      <c r="C2283" s="12">
        <f>TIME(HOUR(tblSales[[#This Row],[Datetime]]),MINUTE(tblSales[[#This Row],[Datetime]]), SECOND(tblSales[[#This Row],[Datetime]]))</f>
        <v>0.51944444444444449</v>
      </c>
      <c r="D2283" s="6">
        <f>_xlfn.FLOOR.MATH(tblSales[[#This Row],[Datetime]])</f>
        <v>43741</v>
      </c>
      <c r="E2283">
        <f>YEAR(tblSales[[#This Row],[Datetime]])</f>
        <v>2019</v>
      </c>
      <c r="F2283" t="str">
        <f>TEXT(tblSales[[#This Row],[Datetime]], "mmm")</f>
        <v>Oct</v>
      </c>
      <c r="G2283" t="str">
        <f>TEXT(tblSales[[#This Row],[Datetime]], "ddd")</f>
        <v>Thu</v>
      </c>
      <c r="H2283">
        <f>HOUR(tblSales[[#This Row],[Datetime]])</f>
        <v>12</v>
      </c>
      <c r="I2283" s="8">
        <v>0.25</v>
      </c>
      <c r="J2283" t="s">
        <v>56</v>
      </c>
      <c r="K2283" t="s">
        <v>18</v>
      </c>
      <c r="L2283">
        <v>1</v>
      </c>
    </row>
    <row r="2284" spans="2:12" x14ac:dyDescent="0.2">
      <c r="B2284" s="5">
        <v>43741.537499999999</v>
      </c>
      <c r="C2284" s="12">
        <f>TIME(HOUR(tblSales[[#This Row],[Datetime]]),MINUTE(tblSales[[#This Row],[Datetime]]), SECOND(tblSales[[#This Row],[Datetime]]))</f>
        <v>0.53749999999999998</v>
      </c>
      <c r="D2284" s="6">
        <f>_xlfn.FLOOR.MATH(tblSales[[#This Row],[Datetime]])</f>
        <v>43741</v>
      </c>
      <c r="E2284">
        <f>YEAR(tblSales[[#This Row],[Datetime]])</f>
        <v>2019</v>
      </c>
      <c r="F2284" t="str">
        <f>TEXT(tblSales[[#This Row],[Datetime]], "mmm")</f>
        <v>Oct</v>
      </c>
      <c r="G2284" t="str">
        <f>TEXT(tblSales[[#This Row],[Datetime]], "ddd")</f>
        <v>Thu</v>
      </c>
      <c r="H2284">
        <f>HOUR(tblSales[[#This Row],[Datetime]])</f>
        <v>12</v>
      </c>
      <c r="I2284" s="8" t="s">
        <v>97</v>
      </c>
      <c r="J2284" t="s">
        <v>67</v>
      </c>
      <c r="K2284" t="s">
        <v>22</v>
      </c>
      <c r="L2284">
        <v>1</v>
      </c>
    </row>
    <row r="2285" spans="2:12" x14ac:dyDescent="0.2">
      <c r="B2285" s="5">
        <v>43741.537499999999</v>
      </c>
      <c r="C2285" s="12">
        <f>TIME(HOUR(tblSales[[#This Row],[Datetime]]),MINUTE(tblSales[[#This Row],[Datetime]]), SECOND(tblSales[[#This Row],[Datetime]]))</f>
        <v>0.53749999999999998</v>
      </c>
      <c r="D2285" s="6">
        <f>_xlfn.FLOOR.MATH(tblSales[[#This Row],[Datetime]])</f>
        <v>43741</v>
      </c>
      <c r="E2285">
        <f>YEAR(tblSales[[#This Row],[Datetime]])</f>
        <v>2019</v>
      </c>
      <c r="F2285" t="str">
        <f>TEXT(tblSales[[#This Row],[Datetime]], "mmm")</f>
        <v>Oct</v>
      </c>
      <c r="G2285" t="str">
        <f>TEXT(tblSales[[#This Row],[Datetime]], "ddd")</f>
        <v>Thu</v>
      </c>
      <c r="H2285">
        <f>HOUR(tblSales[[#This Row],[Datetime]])</f>
        <v>12</v>
      </c>
      <c r="I2285" s="8">
        <v>0.55000000000000004</v>
      </c>
      <c r="J2285" t="s">
        <v>56</v>
      </c>
      <c r="K2285" t="s">
        <v>19</v>
      </c>
      <c r="L2285">
        <v>1</v>
      </c>
    </row>
    <row r="2286" spans="2:12" x14ac:dyDescent="0.2">
      <c r="B2286" s="5">
        <v>43741.537499999999</v>
      </c>
      <c r="C2286" s="12">
        <f>TIME(HOUR(tblSales[[#This Row],[Datetime]]),MINUTE(tblSales[[#This Row],[Datetime]]), SECOND(tblSales[[#This Row],[Datetime]]))</f>
        <v>0.53749999999999998</v>
      </c>
      <c r="D2286" s="6">
        <f>_xlfn.FLOOR.MATH(tblSales[[#This Row],[Datetime]])</f>
        <v>43741</v>
      </c>
      <c r="E2286">
        <f>YEAR(tblSales[[#This Row],[Datetime]])</f>
        <v>2019</v>
      </c>
      <c r="F2286" t="str">
        <f>TEXT(tblSales[[#This Row],[Datetime]], "mmm")</f>
        <v>Oct</v>
      </c>
      <c r="G2286" t="str">
        <f>TEXT(tblSales[[#This Row],[Datetime]], "ddd")</f>
        <v>Thu</v>
      </c>
      <c r="H2286">
        <f>HOUR(tblSales[[#This Row],[Datetime]])</f>
        <v>12</v>
      </c>
      <c r="I2286" s="8">
        <v>5</v>
      </c>
      <c r="J2286" t="s">
        <v>56</v>
      </c>
      <c r="K2286" t="s">
        <v>11</v>
      </c>
      <c r="L2286">
        <v>2</v>
      </c>
    </row>
    <row r="2287" spans="2:12" x14ac:dyDescent="0.2">
      <c r="B2287" s="5">
        <v>43741.553472222222</v>
      </c>
      <c r="C2287" s="12">
        <f>TIME(HOUR(tblSales[[#This Row],[Datetime]]),MINUTE(tblSales[[#This Row],[Datetime]]), SECOND(tblSales[[#This Row],[Datetime]]))</f>
        <v>0.55347222222222225</v>
      </c>
      <c r="D2287" s="6">
        <f>_xlfn.FLOOR.MATH(tblSales[[#This Row],[Datetime]])</f>
        <v>43741</v>
      </c>
      <c r="E2287">
        <f>YEAR(tblSales[[#This Row],[Datetime]])</f>
        <v>2019</v>
      </c>
      <c r="F2287" t="str">
        <f>TEXT(tblSales[[#This Row],[Datetime]], "mmm")</f>
        <v>Oct</v>
      </c>
      <c r="G2287" t="str">
        <f>TEXT(tblSales[[#This Row],[Datetime]], "ddd")</f>
        <v>Thu</v>
      </c>
      <c r="H2287">
        <f>HOUR(tblSales[[#This Row],[Datetime]])</f>
        <v>13</v>
      </c>
      <c r="I2287" s="8">
        <v>0.45</v>
      </c>
      <c r="J2287" t="s">
        <v>56</v>
      </c>
      <c r="K2287" t="s">
        <v>17</v>
      </c>
      <c r="L2287">
        <v>1</v>
      </c>
    </row>
    <row r="2288" spans="2:12" x14ac:dyDescent="0.2">
      <c r="B2288" s="5">
        <v>43741.553472222222</v>
      </c>
      <c r="C2288" s="12">
        <f>TIME(HOUR(tblSales[[#This Row],[Datetime]]),MINUTE(tblSales[[#This Row],[Datetime]]), SECOND(tblSales[[#This Row],[Datetime]]))</f>
        <v>0.55347222222222225</v>
      </c>
      <c r="D2288" s="6">
        <f>_xlfn.FLOOR.MATH(tblSales[[#This Row],[Datetime]])</f>
        <v>43741</v>
      </c>
      <c r="E2288">
        <f>YEAR(tblSales[[#This Row],[Datetime]])</f>
        <v>2019</v>
      </c>
      <c r="F2288" t="str">
        <f>TEXT(tblSales[[#This Row],[Datetime]], "mmm")</f>
        <v>Oct</v>
      </c>
      <c r="G2288" t="str">
        <f>TEXT(tblSales[[#This Row],[Datetime]], "ddd")</f>
        <v>Thu</v>
      </c>
      <c r="H2288">
        <f>HOUR(tblSales[[#This Row],[Datetime]])</f>
        <v>13</v>
      </c>
      <c r="I2288" s="8">
        <v>1.1000000000000001</v>
      </c>
      <c r="J2288" t="s">
        <v>56</v>
      </c>
      <c r="K2288" t="s">
        <v>19</v>
      </c>
      <c r="L2288">
        <v>2</v>
      </c>
    </row>
    <row r="2289" spans="2:12" x14ac:dyDescent="0.2">
      <c r="B2289" s="5">
        <v>43741.553472222222</v>
      </c>
      <c r="C2289" s="12">
        <f>TIME(HOUR(tblSales[[#This Row],[Datetime]]),MINUTE(tblSales[[#This Row],[Datetime]]), SECOND(tblSales[[#This Row],[Datetime]]))</f>
        <v>0.55347222222222225</v>
      </c>
      <c r="D2289" s="6">
        <f>_xlfn.FLOOR.MATH(tblSales[[#This Row],[Datetime]])</f>
        <v>43741</v>
      </c>
      <c r="E2289">
        <f>YEAR(tblSales[[#This Row],[Datetime]])</f>
        <v>2019</v>
      </c>
      <c r="F2289" t="str">
        <f>TEXT(tblSales[[#This Row],[Datetime]], "mmm")</f>
        <v>Oct</v>
      </c>
      <c r="G2289" t="str">
        <f>TEXT(tblSales[[#This Row],[Datetime]], "ddd")</f>
        <v>Thu</v>
      </c>
      <c r="H2289">
        <f>HOUR(tblSales[[#This Row],[Datetime]])</f>
        <v>13</v>
      </c>
      <c r="I2289" s="8">
        <v>0.25</v>
      </c>
      <c r="J2289" t="s">
        <v>56</v>
      </c>
      <c r="K2289" t="s">
        <v>18</v>
      </c>
      <c r="L2289">
        <v>1</v>
      </c>
    </row>
    <row r="2290" spans="2:12" x14ac:dyDescent="0.2">
      <c r="B2290" s="5">
        <v>43741.553472222222</v>
      </c>
      <c r="C2290" s="12">
        <f>TIME(HOUR(tblSales[[#This Row],[Datetime]]),MINUTE(tblSales[[#This Row],[Datetime]]), SECOND(tblSales[[#This Row],[Datetime]]))</f>
        <v>0.55347222222222225</v>
      </c>
      <c r="D2290" s="6">
        <f>_xlfn.FLOOR.MATH(tblSales[[#This Row],[Datetime]])</f>
        <v>43741</v>
      </c>
      <c r="E2290">
        <f>YEAR(tblSales[[#This Row],[Datetime]])</f>
        <v>2019</v>
      </c>
      <c r="F2290" t="str">
        <f>TEXT(tblSales[[#This Row],[Datetime]], "mmm")</f>
        <v>Oct</v>
      </c>
      <c r="G2290" t="str">
        <f>TEXT(tblSales[[#This Row],[Datetime]], "ddd")</f>
        <v>Thu</v>
      </c>
      <c r="H2290">
        <f>HOUR(tblSales[[#This Row],[Datetime]])</f>
        <v>13</v>
      </c>
      <c r="I2290" s="8">
        <v>5</v>
      </c>
      <c r="J2290" t="s">
        <v>56</v>
      </c>
      <c r="K2290" t="s">
        <v>11</v>
      </c>
      <c r="L2290">
        <v>2</v>
      </c>
    </row>
    <row r="2291" spans="2:12" x14ac:dyDescent="0.2">
      <c r="B2291" s="5">
        <v>43741.570833333331</v>
      </c>
      <c r="C2291" s="12">
        <f>TIME(HOUR(tblSales[[#This Row],[Datetime]]),MINUTE(tblSales[[#This Row],[Datetime]]), SECOND(tblSales[[#This Row],[Datetime]]))</f>
        <v>0.5708333333333333</v>
      </c>
      <c r="D2291" s="6">
        <f>_xlfn.FLOOR.MATH(tblSales[[#This Row],[Datetime]])</f>
        <v>43741</v>
      </c>
      <c r="E2291">
        <f>YEAR(tblSales[[#This Row],[Datetime]])</f>
        <v>2019</v>
      </c>
      <c r="F2291" t="str">
        <f>TEXT(tblSales[[#This Row],[Datetime]], "mmm")</f>
        <v>Oct</v>
      </c>
      <c r="G2291" t="str">
        <f>TEXT(tblSales[[#This Row],[Datetime]], "ddd")</f>
        <v>Thu</v>
      </c>
      <c r="H2291">
        <f>HOUR(tblSales[[#This Row],[Datetime]])</f>
        <v>13</v>
      </c>
      <c r="I2291" s="8">
        <v>4</v>
      </c>
      <c r="J2291" t="s">
        <v>67</v>
      </c>
      <c r="K2291" t="s">
        <v>25</v>
      </c>
      <c r="L2291">
        <v>1</v>
      </c>
    </row>
    <row r="2292" spans="2:12" x14ac:dyDescent="0.2">
      <c r="B2292" s="5">
        <v>43741.570833333331</v>
      </c>
      <c r="C2292" s="12">
        <f>TIME(HOUR(tblSales[[#This Row],[Datetime]]),MINUTE(tblSales[[#This Row],[Datetime]]), SECOND(tblSales[[#This Row],[Datetime]]))</f>
        <v>0.5708333333333333</v>
      </c>
      <c r="D2292" s="6">
        <f>_xlfn.FLOOR.MATH(tblSales[[#This Row],[Datetime]])</f>
        <v>43741</v>
      </c>
      <c r="E2292">
        <f>YEAR(tblSales[[#This Row],[Datetime]])</f>
        <v>2019</v>
      </c>
      <c r="F2292" t="str">
        <f>TEXT(tblSales[[#This Row],[Datetime]], "mmm")</f>
        <v>Oct</v>
      </c>
      <c r="G2292" t="str">
        <f>TEXT(tblSales[[#This Row],[Datetime]], "ddd")</f>
        <v>Thu</v>
      </c>
      <c r="H2292">
        <f>HOUR(tblSales[[#This Row],[Datetime]])</f>
        <v>13</v>
      </c>
      <c r="I2292" s="8" t="s">
        <v>97</v>
      </c>
      <c r="J2292" t="s">
        <v>67</v>
      </c>
      <c r="K2292" t="s">
        <v>22</v>
      </c>
      <c r="L2292">
        <v>1</v>
      </c>
    </row>
    <row r="2293" spans="2:12" x14ac:dyDescent="0.2">
      <c r="B2293" s="5">
        <v>43741.570833333331</v>
      </c>
      <c r="C2293" s="12">
        <f>TIME(HOUR(tblSales[[#This Row],[Datetime]]),MINUTE(tblSales[[#This Row],[Datetime]]), SECOND(tblSales[[#This Row],[Datetime]]))</f>
        <v>0.5708333333333333</v>
      </c>
      <c r="D2293" s="6">
        <f>_xlfn.FLOOR.MATH(tblSales[[#This Row],[Datetime]])</f>
        <v>43741</v>
      </c>
      <c r="E2293">
        <f>YEAR(tblSales[[#This Row],[Datetime]])</f>
        <v>2019</v>
      </c>
      <c r="F2293" t="str">
        <f>TEXT(tblSales[[#This Row],[Datetime]], "mmm")</f>
        <v>Oct</v>
      </c>
      <c r="G2293" t="str">
        <f>TEXT(tblSales[[#This Row],[Datetime]], "ddd")</f>
        <v>Thu</v>
      </c>
      <c r="H2293">
        <f>HOUR(tblSales[[#This Row],[Datetime]])</f>
        <v>13</v>
      </c>
      <c r="I2293" s="8">
        <v>0.55000000000000004</v>
      </c>
      <c r="J2293" t="s">
        <v>56</v>
      </c>
      <c r="K2293" t="s">
        <v>9</v>
      </c>
      <c r="L2293">
        <v>1</v>
      </c>
    </row>
    <row r="2294" spans="2:12" x14ac:dyDescent="0.2">
      <c r="B2294" s="5">
        <v>43741.570833333331</v>
      </c>
      <c r="C2294" s="12">
        <f>TIME(HOUR(tblSales[[#This Row],[Datetime]]),MINUTE(tblSales[[#This Row],[Datetime]]), SECOND(tblSales[[#This Row],[Datetime]]))</f>
        <v>0.5708333333333333</v>
      </c>
      <c r="D2294" s="6">
        <f>_xlfn.FLOOR.MATH(tblSales[[#This Row],[Datetime]])</f>
        <v>43741</v>
      </c>
      <c r="E2294">
        <f>YEAR(tblSales[[#This Row],[Datetime]])</f>
        <v>2019</v>
      </c>
      <c r="F2294" t="str">
        <f>TEXT(tblSales[[#This Row],[Datetime]], "mmm")</f>
        <v>Oct</v>
      </c>
      <c r="G2294" t="str">
        <f>TEXT(tblSales[[#This Row],[Datetime]], "ddd")</f>
        <v>Thu</v>
      </c>
      <c r="H2294">
        <f>HOUR(tblSales[[#This Row],[Datetime]])</f>
        <v>13</v>
      </c>
      <c r="I2294" s="8">
        <v>0.45</v>
      </c>
      <c r="J2294" t="s">
        <v>56</v>
      </c>
      <c r="K2294" t="s">
        <v>17</v>
      </c>
      <c r="L2294">
        <v>1</v>
      </c>
    </row>
    <row r="2295" spans="2:12" x14ac:dyDescent="0.2">
      <c r="B2295" s="5">
        <v>43741.597222222219</v>
      </c>
      <c r="C2295" s="12">
        <f>TIME(HOUR(tblSales[[#This Row],[Datetime]]),MINUTE(tblSales[[#This Row],[Datetime]]), SECOND(tblSales[[#This Row],[Datetime]]))</f>
        <v>0.59722222222222221</v>
      </c>
      <c r="D2295" s="6">
        <f>_xlfn.FLOOR.MATH(tblSales[[#This Row],[Datetime]])</f>
        <v>43741</v>
      </c>
      <c r="E2295">
        <f>YEAR(tblSales[[#This Row],[Datetime]])</f>
        <v>2019</v>
      </c>
      <c r="F2295" t="str">
        <f>TEXT(tblSales[[#This Row],[Datetime]], "mmm")</f>
        <v>Oct</v>
      </c>
      <c r="G2295" t="str">
        <f>TEXT(tblSales[[#This Row],[Datetime]], "ddd")</f>
        <v>Thu</v>
      </c>
      <c r="H2295">
        <f>HOUR(tblSales[[#This Row],[Datetime]])</f>
        <v>14</v>
      </c>
      <c r="I2295" s="8" t="s">
        <v>97</v>
      </c>
      <c r="J2295" t="s">
        <v>67</v>
      </c>
      <c r="K2295" t="s">
        <v>22</v>
      </c>
      <c r="L2295">
        <v>2</v>
      </c>
    </row>
    <row r="2296" spans="2:12" x14ac:dyDescent="0.2">
      <c r="B2296" s="5">
        <v>43741.597222222219</v>
      </c>
      <c r="C2296" s="12">
        <f>TIME(HOUR(tblSales[[#This Row],[Datetime]]),MINUTE(tblSales[[#This Row],[Datetime]]), SECOND(tblSales[[#This Row],[Datetime]]))</f>
        <v>0.59722222222222221</v>
      </c>
      <c r="D2296" s="6">
        <f>_xlfn.FLOOR.MATH(tblSales[[#This Row],[Datetime]])</f>
        <v>43741</v>
      </c>
      <c r="E2296">
        <f>YEAR(tblSales[[#This Row],[Datetime]])</f>
        <v>2019</v>
      </c>
      <c r="F2296" t="str">
        <f>TEXT(tblSales[[#This Row],[Datetime]], "mmm")</f>
        <v>Oct</v>
      </c>
      <c r="G2296" t="str">
        <f>TEXT(tblSales[[#This Row],[Datetime]], "ddd")</f>
        <v>Thu</v>
      </c>
      <c r="H2296">
        <f>HOUR(tblSales[[#This Row],[Datetime]])</f>
        <v>14</v>
      </c>
      <c r="I2296" s="8">
        <v>0.4</v>
      </c>
      <c r="J2296" t="s">
        <v>56</v>
      </c>
      <c r="K2296" t="s">
        <v>12</v>
      </c>
      <c r="L2296">
        <v>1</v>
      </c>
    </row>
    <row r="2297" spans="2:12" x14ac:dyDescent="0.2">
      <c r="B2297" s="5">
        <v>43741.597222222219</v>
      </c>
      <c r="C2297" s="12">
        <f>TIME(HOUR(tblSales[[#This Row],[Datetime]]),MINUTE(tblSales[[#This Row],[Datetime]]), SECOND(tblSales[[#This Row],[Datetime]]))</f>
        <v>0.59722222222222221</v>
      </c>
      <c r="D2297" s="6">
        <f>_xlfn.FLOOR.MATH(tblSales[[#This Row],[Datetime]])</f>
        <v>43741</v>
      </c>
      <c r="E2297">
        <f>YEAR(tblSales[[#This Row],[Datetime]])</f>
        <v>2019</v>
      </c>
      <c r="F2297" t="str">
        <f>TEXT(tblSales[[#This Row],[Datetime]], "mmm")</f>
        <v>Oct</v>
      </c>
      <c r="G2297" t="str">
        <f>TEXT(tblSales[[#This Row],[Datetime]], "ddd")</f>
        <v>Thu</v>
      </c>
      <c r="H2297">
        <f>HOUR(tblSales[[#This Row],[Datetime]])</f>
        <v>14</v>
      </c>
      <c r="I2297" s="8">
        <v>0.55000000000000004</v>
      </c>
      <c r="J2297" t="s">
        <v>56</v>
      </c>
      <c r="K2297" t="s">
        <v>19</v>
      </c>
      <c r="L2297">
        <v>1</v>
      </c>
    </row>
    <row r="2298" spans="2:12" x14ac:dyDescent="0.2">
      <c r="B2298" s="5">
        <v>43741.600694444445</v>
      </c>
      <c r="C2298" s="12">
        <f>TIME(HOUR(tblSales[[#This Row],[Datetime]]),MINUTE(tblSales[[#This Row],[Datetime]]), SECOND(tblSales[[#This Row],[Datetime]]))</f>
        <v>0.60069444444444442</v>
      </c>
      <c r="D2298" s="6">
        <f>_xlfn.FLOOR.MATH(tblSales[[#This Row],[Datetime]])</f>
        <v>43741</v>
      </c>
      <c r="E2298">
        <f>YEAR(tblSales[[#This Row],[Datetime]])</f>
        <v>2019</v>
      </c>
      <c r="F2298" t="str">
        <f>TEXT(tblSales[[#This Row],[Datetime]], "mmm")</f>
        <v>Oct</v>
      </c>
      <c r="G2298" t="str">
        <f>TEXT(tblSales[[#This Row],[Datetime]], "ddd")</f>
        <v>Thu</v>
      </c>
      <c r="H2298">
        <f>HOUR(tblSales[[#This Row],[Datetime]])</f>
        <v>14</v>
      </c>
      <c r="I2298" s="8" t="s">
        <v>97</v>
      </c>
      <c r="J2298" t="s">
        <v>67</v>
      </c>
      <c r="K2298" t="s">
        <v>22</v>
      </c>
      <c r="L2298">
        <v>1</v>
      </c>
    </row>
    <row r="2299" spans="2:12" x14ac:dyDescent="0.2">
      <c r="B2299" s="5">
        <v>43741.600694444445</v>
      </c>
      <c r="C2299" s="12">
        <f>TIME(HOUR(tblSales[[#This Row],[Datetime]]),MINUTE(tblSales[[#This Row],[Datetime]]), SECOND(tblSales[[#This Row],[Datetime]]))</f>
        <v>0.60069444444444442</v>
      </c>
      <c r="D2299" s="6">
        <f>_xlfn.FLOOR.MATH(tblSales[[#This Row],[Datetime]])</f>
        <v>43741</v>
      </c>
      <c r="E2299">
        <f>YEAR(tblSales[[#This Row],[Datetime]])</f>
        <v>2019</v>
      </c>
      <c r="F2299" t="str">
        <f>TEXT(tblSales[[#This Row],[Datetime]], "mmm")</f>
        <v>Oct</v>
      </c>
      <c r="G2299" t="str">
        <f>TEXT(tblSales[[#This Row],[Datetime]], "ddd")</f>
        <v>Thu</v>
      </c>
      <c r="H2299">
        <f>HOUR(tblSales[[#This Row],[Datetime]])</f>
        <v>14</v>
      </c>
      <c r="I2299" s="8">
        <v>1.1000000000000001</v>
      </c>
      <c r="J2299" t="s">
        <v>67</v>
      </c>
      <c r="K2299" t="s">
        <v>8</v>
      </c>
      <c r="L2299">
        <v>2</v>
      </c>
    </row>
    <row r="2300" spans="2:12" x14ac:dyDescent="0.2">
      <c r="B2300" s="5">
        <v>43741.600694444445</v>
      </c>
      <c r="C2300" s="12">
        <f>TIME(HOUR(tblSales[[#This Row],[Datetime]]),MINUTE(tblSales[[#This Row],[Datetime]]), SECOND(tblSales[[#This Row],[Datetime]]))</f>
        <v>0.60069444444444442</v>
      </c>
      <c r="D2300" s="6">
        <f>_xlfn.FLOOR.MATH(tblSales[[#This Row],[Datetime]])</f>
        <v>43741</v>
      </c>
      <c r="E2300">
        <f>YEAR(tblSales[[#This Row],[Datetime]])</f>
        <v>2019</v>
      </c>
      <c r="F2300" t="str">
        <f>TEXT(tblSales[[#This Row],[Datetime]], "mmm")</f>
        <v>Oct</v>
      </c>
      <c r="G2300" t="str">
        <f>TEXT(tblSales[[#This Row],[Datetime]], "ddd")</f>
        <v>Thu</v>
      </c>
      <c r="H2300">
        <f>HOUR(tblSales[[#This Row],[Datetime]])</f>
        <v>14</v>
      </c>
      <c r="I2300" s="8">
        <v>1.79</v>
      </c>
      <c r="J2300" t="s">
        <v>56</v>
      </c>
      <c r="K2300" t="s">
        <v>13</v>
      </c>
      <c r="L2300">
        <v>1</v>
      </c>
    </row>
    <row r="2301" spans="2:12" x14ac:dyDescent="0.2">
      <c r="B2301" s="5">
        <v>43741.600694444445</v>
      </c>
      <c r="C2301" s="12">
        <f>TIME(HOUR(tblSales[[#This Row],[Datetime]]),MINUTE(tblSales[[#This Row],[Datetime]]), SECOND(tblSales[[#This Row],[Datetime]]))</f>
        <v>0.60069444444444442</v>
      </c>
      <c r="D2301" s="6">
        <f>_xlfn.FLOOR.MATH(tblSales[[#This Row],[Datetime]])</f>
        <v>43741</v>
      </c>
      <c r="E2301">
        <f>YEAR(tblSales[[#This Row],[Datetime]])</f>
        <v>2019</v>
      </c>
      <c r="F2301" t="str">
        <f>TEXT(tblSales[[#This Row],[Datetime]], "mmm")</f>
        <v>Oct</v>
      </c>
      <c r="G2301" t="str">
        <f>TEXT(tblSales[[#This Row],[Datetime]], "ddd")</f>
        <v>Thu</v>
      </c>
      <c r="H2301">
        <f>HOUR(tblSales[[#This Row],[Datetime]])</f>
        <v>14</v>
      </c>
      <c r="I2301" s="8">
        <v>0.25</v>
      </c>
      <c r="J2301" t="s">
        <v>56</v>
      </c>
      <c r="K2301" t="s">
        <v>18</v>
      </c>
      <c r="L2301">
        <v>1</v>
      </c>
    </row>
    <row r="2302" spans="2:12" x14ac:dyDescent="0.2">
      <c r="B2302" s="5">
        <v>43741.606944444444</v>
      </c>
      <c r="C2302" s="12">
        <f>TIME(HOUR(tblSales[[#This Row],[Datetime]]),MINUTE(tblSales[[#This Row],[Datetime]]), SECOND(tblSales[[#This Row],[Datetime]]))</f>
        <v>0.6069444444444444</v>
      </c>
      <c r="D2302" s="6">
        <f>_xlfn.FLOOR.MATH(tblSales[[#This Row],[Datetime]])</f>
        <v>43741</v>
      </c>
      <c r="E2302">
        <f>YEAR(tblSales[[#This Row],[Datetime]])</f>
        <v>2019</v>
      </c>
      <c r="F2302" t="str">
        <f>TEXT(tblSales[[#This Row],[Datetime]], "mmm")</f>
        <v>Oct</v>
      </c>
      <c r="G2302" t="str">
        <f>TEXT(tblSales[[#This Row],[Datetime]], "ddd")</f>
        <v>Thu</v>
      </c>
      <c r="H2302">
        <f>HOUR(tblSales[[#This Row],[Datetime]])</f>
        <v>14</v>
      </c>
      <c r="I2302" s="8" t="s">
        <v>97</v>
      </c>
      <c r="J2302" t="s">
        <v>67</v>
      </c>
      <c r="K2302" t="s">
        <v>22</v>
      </c>
      <c r="L2302">
        <v>1</v>
      </c>
    </row>
    <row r="2303" spans="2:12" x14ac:dyDescent="0.2">
      <c r="B2303" s="5">
        <v>43741.606944444444</v>
      </c>
      <c r="C2303" s="12">
        <f>TIME(HOUR(tblSales[[#This Row],[Datetime]]),MINUTE(tblSales[[#This Row],[Datetime]]), SECOND(tblSales[[#This Row],[Datetime]]))</f>
        <v>0.6069444444444444</v>
      </c>
      <c r="D2303" s="6">
        <f>_xlfn.FLOOR.MATH(tblSales[[#This Row],[Datetime]])</f>
        <v>43741</v>
      </c>
      <c r="E2303">
        <f>YEAR(tblSales[[#This Row],[Datetime]])</f>
        <v>2019</v>
      </c>
      <c r="F2303" t="str">
        <f>TEXT(tblSales[[#This Row],[Datetime]], "mmm")</f>
        <v>Oct</v>
      </c>
      <c r="G2303" t="str">
        <f>TEXT(tblSales[[#This Row],[Datetime]], "ddd")</f>
        <v>Thu</v>
      </c>
      <c r="H2303">
        <f>HOUR(tblSales[[#This Row],[Datetime]])</f>
        <v>14</v>
      </c>
      <c r="I2303" s="8">
        <v>0.4</v>
      </c>
      <c r="J2303" t="s">
        <v>56</v>
      </c>
      <c r="K2303" t="s">
        <v>12</v>
      </c>
      <c r="L2303">
        <v>1</v>
      </c>
    </row>
    <row r="2304" spans="2:12" x14ac:dyDescent="0.2">
      <c r="B2304" s="5">
        <v>43741.613888888889</v>
      </c>
      <c r="C2304" s="12">
        <f>TIME(HOUR(tblSales[[#This Row],[Datetime]]),MINUTE(tblSales[[#This Row],[Datetime]]), SECOND(tblSales[[#This Row],[Datetime]]))</f>
        <v>0.61388888888888882</v>
      </c>
      <c r="D2304" s="6">
        <f>_xlfn.FLOOR.MATH(tblSales[[#This Row],[Datetime]])</f>
        <v>43741</v>
      </c>
      <c r="E2304">
        <f>YEAR(tblSales[[#This Row],[Datetime]])</f>
        <v>2019</v>
      </c>
      <c r="F2304" t="str">
        <f>TEXT(tblSales[[#This Row],[Datetime]], "mmm")</f>
        <v>Oct</v>
      </c>
      <c r="G2304" t="str">
        <f>TEXT(tblSales[[#This Row],[Datetime]], "ddd")</f>
        <v>Thu</v>
      </c>
      <c r="H2304">
        <f>HOUR(tblSales[[#This Row],[Datetime]])</f>
        <v>14</v>
      </c>
      <c r="I2304" s="8">
        <v>0.55000000000000004</v>
      </c>
      <c r="J2304" t="s">
        <v>67</v>
      </c>
      <c r="K2304" t="s">
        <v>20</v>
      </c>
      <c r="L2304">
        <v>1</v>
      </c>
    </row>
    <row r="2305" spans="2:12" x14ac:dyDescent="0.2">
      <c r="B2305" s="5">
        <v>43741.613888888889</v>
      </c>
      <c r="C2305" s="12">
        <f>TIME(HOUR(tblSales[[#This Row],[Datetime]]),MINUTE(tblSales[[#This Row],[Datetime]]), SECOND(tblSales[[#This Row],[Datetime]]))</f>
        <v>0.61388888888888882</v>
      </c>
      <c r="D2305" s="6">
        <f>_xlfn.FLOOR.MATH(tblSales[[#This Row],[Datetime]])</f>
        <v>43741</v>
      </c>
      <c r="E2305">
        <f>YEAR(tblSales[[#This Row],[Datetime]])</f>
        <v>2019</v>
      </c>
      <c r="F2305" t="str">
        <f>TEXT(tblSales[[#This Row],[Datetime]], "mmm")</f>
        <v>Oct</v>
      </c>
      <c r="G2305" t="str">
        <f>TEXT(tblSales[[#This Row],[Datetime]], "ddd")</f>
        <v>Thu</v>
      </c>
      <c r="H2305">
        <f>HOUR(tblSales[[#This Row],[Datetime]])</f>
        <v>14</v>
      </c>
      <c r="I2305" s="8">
        <v>0.3</v>
      </c>
      <c r="J2305" t="s">
        <v>56</v>
      </c>
      <c r="K2305" t="s">
        <v>16</v>
      </c>
      <c r="L2305">
        <v>1</v>
      </c>
    </row>
    <row r="2306" spans="2:12" x14ac:dyDescent="0.2">
      <c r="B2306" s="5">
        <v>43741.613888888889</v>
      </c>
      <c r="C2306" s="12">
        <f>TIME(HOUR(tblSales[[#This Row],[Datetime]]),MINUTE(tblSales[[#This Row],[Datetime]]), SECOND(tblSales[[#This Row],[Datetime]]))</f>
        <v>0.61388888888888882</v>
      </c>
      <c r="D2306" s="6">
        <f>_xlfn.FLOOR.MATH(tblSales[[#This Row],[Datetime]])</f>
        <v>43741</v>
      </c>
      <c r="E2306">
        <f>YEAR(tblSales[[#This Row],[Datetime]])</f>
        <v>2019</v>
      </c>
      <c r="F2306" t="str">
        <f>TEXT(tblSales[[#This Row],[Datetime]], "mmm")</f>
        <v>Oct</v>
      </c>
      <c r="G2306" t="str">
        <f>TEXT(tblSales[[#This Row],[Datetime]], "ddd")</f>
        <v>Thu</v>
      </c>
      <c r="H2306">
        <f>HOUR(tblSales[[#This Row],[Datetime]])</f>
        <v>14</v>
      </c>
      <c r="I2306" s="8">
        <v>0.4</v>
      </c>
      <c r="J2306" t="s">
        <v>56</v>
      </c>
      <c r="K2306" t="s">
        <v>14</v>
      </c>
      <c r="L2306">
        <v>1</v>
      </c>
    </row>
    <row r="2307" spans="2:12" x14ac:dyDescent="0.2">
      <c r="B2307" s="5">
        <v>43741.613888888889</v>
      </c>
      <c r="C2307" s="12">
        <f>TIME(HOUR(tblSales[[#This Row],[Datetime]]),MINUTE(tblSales[[#This Row],[Datetime]]), SECOND(tblSales[[#This Row],[Datetime]]))</f>
        <v>0.61388888888888882</v>
      </c>
      <c r="D2307" s="6">
        <f>_xlfn.FLOOR.MATH(tblSales[[#This Row],[Datetime]])</f>
        <v>43741</v>
      </c>
      <c r="E2307">
        <f>YEAR(tblSales[[#This Row],[Datetime]])</f>
        <v>2019</v>
      </c>
      <c r="F2307" t="str">
        <f>TEXT(tblSales[[#This Row],[Datetime]], "mmm")</f>
        <v>Oct</v>
      </c>
      <c r="G2307" t="str">
        <f>TEXT(tblSales[[#This Row],[Datetime]], "ddd")</f>
        <v>Thu</v>
      </c>
      <c r="H2307">
        <f>HOUR(tblSales[[#This Row],[Datetime]])</f>
        <v>14</v>
      </c>
      <c r="I2307" s="8">
        <v>0.55000000000000004</v>
      </c>
      <c r="J2307" t="s">
        <v>56</v>
      </c>
      <c r="K2307" t="s">
        <v>19</v>
      </c>
      <c r="L2307">
        <v>1</v>
      </c>
    </row>
    <row r="2308" spans="2:12" x14ac:dyDescent="0.2">
      <c r="B2308" s="5">
        <v>43741.618055555555</v>
      </c>
      <c r="C2308" s="12">
        <f>TIME(HOUR(tblSales[[#This Row],[Datetime]]),MINUTE(tblSales[[#This Row],[Datetime]]), SECOND(tblSales[[#This Row],[Datetime]]))</f>
        <v>0.61805555555555558</v>
      </c>
      <c r="D2308" s="6">
        <f>_xlfn.FLOOR.MATH(tblSales[[#This Row],[Datetime]])</f>
        <v>43741</v>
      </c>
      <c r="E2308">
        <f>YEAR(tblSales[[#This Row],[Datetime]])</f>
        <v>2019</v>
      </c>
      <c r="F2308" t="str">
        <f>TEXT(tblSales[[#This Row],[Datetime]], "mmm")</f>
        <v>Oct</v>
      </c>
      <c r="G2308" t="str">
        <f>TEXT(tblSales[[#This Row],[Datetime]], "ddd")</f>
        <v>Thu</v>
      </c>
      <c r="H2308">
        <f>HOUR(tblSales[[#This Row],[Datetime]])</f>
        <v>14</v>
      </c>
      <c r="I2308" s="8" t="s">
        <v>97</v>
      </c>
      <c r="J2308" t="s">
        <v>67</v>
      </c>
      <c r="K2308" t="s">
        <v>22</v>
      </c>
      <c r="L2308">
        <v>1</v>
      </c>
    </row>
    <row r="2309" spans="2:12" x14ac:dyDescent="0.2">
      <c r="B2309" s="5">
        <v>43741.618055555555</v>
      </c>
      <c r="C2309" s="12">
        <f>TIME(HOUR(tblSales[[#This Row],[Datetime]]),MINUTE(tblSales[[#This Row],[Datetime]]), SECOND(tblSales[[#This Row],[Datetime]]))</f>
        <v>0.61805555555555558</v>
      </c>
      <c r="D2309" s="6">
        <f>_xlfn.FLOOR.MATH(tblSales[[#This Row],[Datetime]])</f>
        <v>43741</v>
      </c>
      <c r="E2309">
        <f>YEAR(tblSales[[#This Row],[Datetime]])</f>
        <v>2019</v>
      </c>
      <c r="F2309" t="str">
        <f>TEXT(tblSales[[#This Row],[Datetime]], "mmm")</f>
        <v>Oct</v>
      </c>
      <c r="G2309" t="str">
        <f>TEXT(tblSales[[#This Row],[Datetime]], "ddd")</f>
        <v>Thu</v>
      </c>
      <c r="H2309">
        <f>HOUR(tblSales[[#This Row],[Datetime]])</f>
        <v>14</v>
      </c>
      <c r="I2309" s="8" t="s">
        <v>97</v>
      </c>
      <c r="J2309" t="s">
        <v>67</v>
      </c>
      <c r="K2309" t="s">
        <v>22</v>
      </c>
      <c r="L2309">
        <v>2</v>
      </c>
    </row>
    <row r="2310" spans="2:12" x14ac:dyDescent="0.2">
      <c r="B2310" s="5">
        <v>43741.618055555555</v>
      </c>
      <c r="C2310" s="12">
        <f>TIME(HOUR(tblSales[[#This Row],[Datetime]]),MINUTE(tblSales[[#This Row],[Datetime]]), SECOND(tblSales[[#This Row],[Datetime]]))</f>
        <v>0.61805555555555558</v>
      </c>
      <c r="D2310" s="6">
        <f>_xlfn.FLOOR.MATH(tblSales[[#This Row],[Datetime]])</f>
        <v>43741</v>
      </c>
      <c r="E2310">
        <f>YEAR(tblSales[[#This Row],[Datetime]])</f>
        <v>2019</v>
      </c>
      <c r="F2310" t="str">
        <f>TEXT(tblSales[[#This Row],[Datetime]], "mmm")</f>
        <v>Oct</v>
      </c>
      <c r="G2310" t="str">
        <f>TEXT(tblSales[[#This Row],[Datetime]], "ddd")</f>
        <v>Thu</v>
      </c>
      <c r="H2310">
        <f>HOUR(tblSales[[#This Row],[Datetime]])</f>
        <v>14</v>
      </c>
      <c r="I2310" s="8">
        <v>0.55000000000000004</v>
      </c>
      <c r="J2310" t="s">
        <v>67</v>
      </c>
      <c r="K2310" t="s">
        <v>8</v>
      </c>
      <c r="L2310">
        <v>1</v>
      </c>
    </row>
    <row r="2311" spans="2:12" x14ac:dyDescent="0.2">
      <c r="B2311" s="5">
        <v>43741.618055555555</v>
      </c>
      <c r="C2311" s="12">
        <f>TIME(HOUR(tblSales[[#This Row],[Datetime]]),MINUTE(tblSales[[#This Row],[Datetime]]), SECOND(tblSales[[#This Row],[Datetime]]))</f>
        <v>0.61805555555555558</v>
      </c>
      <c r="D2311" s="6">
        <f>_xlfn.FLOOR.MATH(tblSales[[#This Row],[Datetime]])</f>
        <v>43741</v>
      </c>
      <c r="E2311">
        <f>YEAR(tblSales[[#This Row],[Datetime]])</f>
        <v>2019</v>
      </c>
      <c r="F2311" t="str">
        <f>TEXT(tblSales[[#This Row],[Datetime]], "mmm")</f>
        <v>Oct</v>
      </c>
      <c r="G2311" t="str">
        <f>TEXT(tblSales[[#This Row],[Datetime]], "ddd")</f>
        <v>Thu</v>
      </c>
      <c r="H2311">
        <f>HOUR(tblSales[[#This Row],[Datetime]])</f>
        <v>14</v>
      </c>
      <c r="I2311" s="8">
        <v>0.3</v>
      </c>
      <c r="J2311" t="s">
        <v>56</v>
      </c>
      <c r="K2311" t="s">
        <v>16</v>
      </c>
      <c r="L2311">
        <v>1</v>
      </c>
    </row>
    <row r="2312" spans="2:12" x14ac:dyDescent="0.2">
      <c r="B2312" s="5">
        <v>43741.618055555555</v>
      </c>
      <c r="C2312" s="12">
        <f>TIME(HOUR(tblSales[[#This Row],[Datetime]]),MINUTE(tblSales[[#This Row],[Datetime]]), SECOND(tblSales[[#This Row],[Datetime]]))</f>
        <v>0.61805555555555558</v>
      </c>
      <c r="D2312" s="6">
        <f>_xlfn.FLOOR.MATH(tblSales[[#This Row],[Datetime]])</f>
        <v>43741</v>
      </c>
      <c r="E2312">
        <f>YEAR(tblSales[[#This Row],[Datetime]])</f>
        <v>2019</v>
      </c>
      <c r="F2312" t="str">
        <f>TEXT(tblSales[[#This Row],[Datetime]], "mmm")</f>
        <v>Oct</v>
      </c>
      <c r="G2312" t="str">
        <f>TEXT(tblSales[[#This Row],[Datetime]], "ddd")</f>
        <v>Thu</v>
      </c>
      <c r="H2312">
        <f>HOUR(tblSales[[#This Row],[Datetime]])</f>
        <v>14</v>
      </c>
      <c r="I2312" s="8">
        <v>0.4</v>
      </c>
      <c r="J2312" t="s">
        <v>56</v>
      </c>
      <c r="K2312" t="s">
        <v>12</v>
      </c>
      <c r="L2312">
        <v>1</v>
      </c>
    </row>
    <row r="2313" spans="2:12" x14ac:dyDescent="0.2">
      <c r="B2313" s="5">
        <v>43741.618055555555</v>
      </c>
      <c r="C2313" s="12">
        <f>TIME(HOUR(tblSales[[#This Row],[Datetime]]),MINUTE(tblSales[[#This Row],[Datetime]]), SECOND(tblSales[[#This Row],[Datetime]]))</f>
        <v>0.61805555555555558</v>
      </c>
      <c r="D2313" s="6">
        <f>_xlfn.FLOOR.MATH(tblSales[[#This Row],[Datetime]])</f>
        <v>43741</v>
      </c>
      <c r="E2313">
        <f>YEAR(tblSales[[#This Row],[Datetime]])</f>
        <v>2019</v>
      </c>
      <c r="F2313" t="str">
        <f>TEXT(tblSales[[#This Row],[Datetime]], "mmm")</f>
        <v>Oct</v>
      </c>
      <c r="G2313" t="str">
        <f>TEXT(tblSales[[#This Row],[Datetime]], "ddd")</f>
        <v>Thu</v>
      </c>
      <c r="H2313">
        <f>HOUR(tblSales[[#This Row],[Datetime]])</f>
        <v>14</v>
      </c>
      <c r="I2313" s="8">
        <v>0.45</v>
      </c>
      <c r="J2313" t="s">
        <v>56</v>
      </c>
      <c r="K2313" t="s">
        <v>17</v>
      </c>
      <c r="L2313">
        <v>1</v>
      </c>
    </row>
    <row r="2314" spans="2:12" x14ac:dyDescent="0.2">
      <c r="B2314" s="5">
        <v>43741.618055555555</v>
      </c>
      <c r="C2314" s="12">
        <f>TIME(HOUR(tblSales[[#This Row],[Datetime]]),MINUTE(tblSales[[#This Row],[Datetime]]), SECOND(tblSales[[#This Row],[Datetime]]))</f>
        <v>0.61805555555555558</v>
      </c>
      <c r="D2314" s="6">
        <f>_xlfn.FLOOR.MATH(tblSales[[#This Row],[Datetime]])</f>
        <v>43741</v>
      </c>
      <c r="E2314">
        <f>YEAR(tblSales[[#This Row],[Datetime]])</f>
        <v>2019</v>
      </c>
      <c r="F2314" t="str">
        <f>TEXT(tblSales[[#This Row],[Datetime]], "mmm")</f>
        <v>Oct</v>
      </c>
      <c r="G2314" t="str">
        <f>TEXT(tblSales[[#This Row],[Datetime]], "ddd")</f>
        <v>Thu</v>
      </c>
      <c r="H2314">
        <f>HOUR(tblSales[[#This Row],[Datetime]])</f>
        <v>14</v>
      </c>
      <c r="I2314" s="8">
        <v>0.55000000000000004</v>
      </c>
      <c r="J2314" t="s">
        <v>56</v>
      </c>
      <c r="K2314" t="s">
        <v>19</v>
      </c>
      <c r="L2314">
        <v>1</v>
      </c>
    </row>
    <row r="2315" spans="2:12" x14ac:dyDescent="0.2">
      <c r="B2315" s="5">
        <v>43741.661805555559</v>
      </c>
      <c r="C2315" s="12">
        <f>TIME(HOUR(tblSales[[#This Row],[Datetime]]),MINUTE(tblSales[[#This Row],[Datetime]]), SECOND(tblSales[[#This Row],[Datetime]]))</f>
        <v>0.66180555555555554</v>
      </c>
      <c r="D2315" s="6">
        <f>_xlfn.FLOOR.MATH(tblSales[[#This Row],[Datetime]])</f>
        <v>43741</v>
      </c>
      <c r="E2315">
        <f>YEAR(tblSales[[#This Row],[Datetime]])</f>
        <v>2019</v>
      </c>
      <c r="F2315" t="str">
        <f>TEXT(tblSales[[#This Row],[Datetime]], "mmm")</f>
        <v>Oct</v>
      </c>
      <c r="G2315" t="str">
        <f>TEXT(tblSales[[#This Row],[Datetime]], "ddd")</f>
        <v>Thu</v>
      </c>
      <c r="H2315">
        <f>HOUR(tblSales[[#This Row],[Datetime]])</f>
        <v>15</v>
      </c>
      <c r="I2315" s="8">
        <v>4</v>
      </c>
      <c r="J2315" t="s">
        <v>67</v>
      </c>
      <c r="K2315" t="s">
        <v>25</v>
      </c>
      <c r="L2315">
        <v>1</v>
      </c>
    </row>
    <row r="2316" spans="2:12" x14ac:dyDescent="0.2">
      <c r="B2316" s="5">
        <v>43741.661805555559</v>
      </c>
      <c r="C2316" s="12">
        <f>TIME(HOUR(tblSales[[#This Row],[Datetime]]),MINUTE(tblSales[[#This Row],[Datetime]]), SECOND(tblSales[[#This Row],[Datetime]]))</f>
        <v>0.66180555555555554</v>
      </c>
      <c r="D2316" s="6">
        <f>_xlfn.FLOOR.MATH(tblSales[[#This Row],[Datetime]])</f>
        <v>43741</v>
      </c>
      <c r="E2316">
        <f>YEAR(tblSales[[#This Row],[Datetime]])</f>
        <v>2019</v>
      </c>
      <c r="F2316" t="str">
        <f>TEXT(tblSales[[#This Row],[Datetime]], "mmm")</f>
        <v>Oct</v>
      </c>
      <c r="G2316" t="str">
        <f>TEXT(tblSales[[#This Row],[Datetime]], "ddd")</f>
        <v>Thu</v>
      </c>
      <c r="H2316">
        <f>HOUR(tblSales[[#This Row],[Datetime]])</f>
        <v>15</v>
      </c>
      <c r="I2316" s="8">
        <v>0.25</v>
      </c>
      <c r="J2316" t="s">
        <v>67</v>
      </c>
      <c r="K2316" t="s">
        <v>10</v>
      </c>
      <c r="L2316">
        <v>1</v>
      </c>
    </row>
    <row r="2317" spans="2:12" x14ac:dyDescent="0.2">
      <c r="B2317" s="5">
        <v>43741.661805555559</v>
      </c>
      <c r="C2317" s="12">
        <f>TIME(HOUR(tblSales[[#This Row],[Datetime]]),MINUTE(tblSales[[#This Row],[Datetime]]), SECOND(tblSales[[#This Row],[Datetime]]))</f>
        <v>0.66180555555555554</v>
      </c>
      <c r="D2317" s="6">
        <f>_xlfn.FLOOR.MATH(tblSales[[#This Row],[Datetime]])</f>
        <v>43741</v>
      </c>
      <c r="E2317">
        <f>YEAR(tblSales[[#This Row],[Datetime]])</f>
        <v>2019</v>
      </c>
      <c r="F2317" t="str">
        <f>TEXT(tblSales[[#This Row],[Datetime]], "mmm")</f>
        <v>Oct</v>
      </c>
      <c r="G2317" t="str">
        <f>TEXT(tblSales[[#This Row],[Datetime]], "ddd")</f>
        <v>Thu</v>
      </c>
      <c r="H2317">
        <f>HOUR(tblSales[[#This Row],[Datetime]])</f>
        <v>15</v>
      </c>
      <c r="I2317" s="8">
        <v>1.79</v>
      </c>
      <c r="J2317" t="s">
        <v>56</v>
      </c>
      <c r="K2317" t="s">
        <v>13</v>
      </c>
      <c r="L2317">
        <v>1</v>
      </c>
    </row>
    <row r="2318" spans="2:12" x14ac:dyDescent="0.2">
      <c r="B2318" s="5">
        <v>43742.520138888889</v>
      </c>
      <c r="C2318" s="12">
        <f>TIME(HOUR(tblSales[[#This Row],[Datetime]]),MINUTE(tblSales[[#This Row],[Datetime]]), SECOND(tblSales[[#This Row],[Datetime]]))</f>
        <v>0.52013888888888882</v>
      </c>
      <c r="D2318" s="6">
        <f>_xlfn.FLOOR.MATH(tblSales[[#This Row],[Datetime]])</f>
        <v>43742</v>
      </c>
      <c r="E2318">
        <f>YEAR(tblSales[[#This Row],[Datetime]])</f>
        <v>2019</v>
      </c>
      <c r="F2318" t="str">
        <f>TEXT(tblSales[[#This Row],[Datetime]], "mmm")</f>
        <v>Oct</v>
      </c>
      <c r="G2318" t="str">
        <f>TEXT(tblSales[[#This Row],[Datetime]], "ddd")</f>
        <v>Fri</v>
      </c>
      <c r="H2318">
        <f>HOUR(tblSales[[#This Row],[Datetime]])</f>
        <v>12</v>
      </c>
      <c r="I2318" s="8" t="s">
        <v>97</v>
      </c>
      <c r="J2318" t="s">
        <v>56</v>
      </c>
      <c r="K2318" t="s">
        <v>22</v>
      </c>
      <c r="L2318">
        <v>2</v>
      </c>
    </row>
    <row r="2319" spans="2:12" x14ac:dyDescent="0.2">
      <c r="B2319" s="5">
        <v>43742.520138888889</v>
      </c>
      <c r="C2319" s="12">
        <f>TIME(HOUR(tblSales[[#This Row],[Datetime]]),MINUTE(tblSales[[#This Row],[Datetime]]), SECOND(tblSales[[#This Row],[Datetime]]))</f>
        <v>0.52013888888888882</v>
      </c>
      <c r="D2319" s="6">
        <f>_xlfn.FLOOR.MATH(tblSales[[#This Row],[Datetime]])</f>
        <v>43742</v>
      </c>
      <c r="E2319">
        <f>YEAR(tblSales[[#This Row],[Datetime]])</f>
        <v>2019</v>
      </c>
      <c r="F2319" t="str">
        <f>TEXT(tblSales[[#This Row],[Datetime]], "mmm")</f>
        <v>Oct</v>
      </c>
      <c r="G2319" t="str">
        <f>TEXT(tblSales[[#This Row],[Datetime]], "ddd")</f>
        <v>Fri</v>
      </c>
      <c r="H2319">
        <f>HOUR(tblSales[[#This Row],[Datetime]])</f>
        <v>12</v>
      </c>
      <c r="I2319" s="8">
        <v>0.4</v>
      </c>
      <c r="J2319" t="s">
        <v>56</v>
      </c>
      <c r="K2319" t="s">
        <v>12</v>
      </c>
      <c r="L2319">
        <v>1</v>
      </c>
    </row>
    <row r="2320" spans="2:12" x14ac:dyDescent="0.2">
      <c r="B2320" s="5">
        <v>43742.601388888892</v>
      </c>
      <c r="C2320" s="12">
        <f>TIME(HOUR(tblSales[[#This Row],[Datetime]]),MINUTE(tblSales[[#This Row],[Datetime]]), SECOND(tblSales[[#This Row],[Datetime]]))</f>
        <v>0.60138888888888886</v>
      </c>
      <c r="D2320" s="6">
        <f>_xlfn.FLOOR.MATH(tblSales[[#This Row],[Datetime]])</f>
        <v>43742</v>
      </c>
      <c r="E2320">
        <f>YEAR(tblSales[[#This Row],[Datetime]])</f>
        <v>2019</v>
      </c>
      <c r="F2320" t="str">
        <f>TEXT(tblSales[[#This Row],[Datetime]], "mmm")</f>
        <v>Oct</v>
      </c>
      <c r="G2320" t="str">
        <f>TEXT(tblSales[[#This Row],[Datetime]], "ddd")</f>
        <v>Fri</v>
      </c>
      <c r="H2320">
        <f>HOUR(tblSales[[#This Row],[Datetime]])</f>
        <v>14</v>
      </c>
      <c r="I2320" s="8" t="s">
        <v>97</v>
      </c>
      <c r="J2320" t="s">
        <v>56</v>
      </c>
      <c r="K2320" t="s">
        <v>22</v>
      </c>
      <c r="L2320">
        <v>3</v>
      </c>
    </row>
    <row r="2321" spans="2:12" x14ac:dyDescent="0.2">
      <c r="B2321" s="5">
        <v>43742.601388888892</v>
      </c>
      <c r="C2321" s="12">
        <f>TIME(HOUR(tblSales[[#This Row],[Datetime]]),MINUTE(tblSales[[#This Row],[Datetime]]), SECOND(tblSales[[#This Row],[Datetime]]))</f>
        <v>0.60138888888888886</v>
      </c>
      <c r="D2321" s="6">
        <f>_xlfn.FLOOR.MATH(tblSales[[#This Row],[Datetime]])</f>
        <v>43742</v>
      </c>
      <c r="E2321">
        <f>YEAR(tblSales[[#This Row],[Datetime]])</f>
        <v>2019</v>
      </c>
      <c r="F2321" t="str">
        <f>TEXT(tblSales[[#This Row],[Datetime]], "mmm")</f>
        <v>Oct</v>
      </c>
      <c r="G2321" t="str">
        <f>TEXT(tblSales[[#This Row],[Datetime]], "ddd")</f>
        <v>Fri</v>
      </c>
      <c r="H2321">
        <f>HOUR(tblSales[[#This Row],[Datetime]])</f>
        <v>14</v>
      </c>
      <c r="I2321" s="8">
        <v>3.58</v>
      </c>
      <c r="J2321" t="s">
        <v>56</v>
      </c>
      <c r="K2321" t="s">
        <v>13</v>
      </c>
      <c r="L2321">
        <v>2</v>
      </c>
    </row>
    <row r="2322" spans="2:12" x14ac:dyDescent="0.2">
      <c r="B2322" s="5">
        <v>43742.601388888892</v>
      </c>
      <c r="C2322" s="12">
        <f>TIME(HOUR(tblSales[[#This Row],[Datetime]]),MINUTE(tblSales[[#This Row],[Datetime]]), SECOND(tblSales[[#This Row],[Datetime]]))</f>
        <v>0.60138888888888886</v>
      </c>
      <c r="D2322" s="6">
        <f>_xlfn.FLOOR.MATH(tblSales[[#This Row],[Datetime]])</f>
        <v>43742</v>
      </c>
      <c r="E2322">
        <f>YEAR(tblSales[[#This Row],[Datetime]])</f>
        <v>2019</v>
      </c>
      <c r="F2322" t="str">
        <f>TEXT(tblSales[[#This Row],[Datetime]], "mmm")</f>
        <v>Oct</v>
      </c>
      <c r="G2322" t="str">
        <f>TEXT(tblSales[[#This Row],[Datetime]], "ddd")</f>
        <v>Fri</v>
      </c>
      <c r="H2322">
        <f>HOUR(tblSales[[#This Row],[Datetime]])</f>
        <v>14</v>
      </c>
      <c r="I2322" s="8">
        <v>7.5</v>
      </c>
      <c r="J2322" t="s">
        <v>56</v>
      </c>
      <c r="K2322" t="s">
        <v>11</v>
      </c>
      <c r="L2322">
        <v>3</v>
      </c>
    </row>
    <row r="2323" spans="2:12" x14ac:dyDescent="0.2">
      <c r="B2323" s="5">
        <v>43743.460416666669</v>
      </c>
      <c r="C2323" s="12">
        <f>TIME(HOUR(tblSales[[#This Row],[Datetime]]),MINUTE(tblSales[[#This Row],[Datetime]]), SECOND(tblSales[[#This Row],[Datetime]]))</f>
        <v>0.4604166666666667</v>
      </c>
      <c r="D2323" s="6">
        <f>_xlfn.FLOOR.MATH(tblSales[[#This Row],[Datetime]])</f>
        <v>43743</v>
      </c>
      <c r="E2323">
        <f>YEAR(tblSales[[#This Row],[Datetime]])</f>
        <v>2019</v>
      </c>
      <c r="F2323" t="str">
        <f>TEXT(tblSales[[#This Row],[Datetime]], "mmm")</f>
        <v>Oct</v>
      </c>
      <c r="G2323" t="str">
        <f>TEXT(tblSales[[#This Row],[Datetime]], "ddd")</f>
        <v>Sat</v>
      </c>
      <c r="H2323">
        <f>HOUR(tblSales[[#This Row],[Datetime]])</f>
        <v>11</v>
      </c>
      <c r="I2323" s="8" t="s">
        <v>97</v>
      </c>
      <c r="J2323" t="s">
        <v>56</v>
      </c>
      <c r="K2323" t="s">
        <v>22</v>
      </c>
      <c r="L2323">
        <v>3</v>
      </c>
    </row>
    <row r="2324" spans="2:12" x14ac:dyDescent="0.2">
      <c r="B2324" s="5">
        <v>43743.460416666669</v>
      </c>
      <c r="C2324" s="12">
        <f>TIME(HOUR(tblSales[[#This Row],[Datetime]]),MINUTE(tblSales[[#This Row],[Datetime]]), SECOND(tblSales[[#This Row],[Datetime]]))</f>
        <v>0.4604166666666667</v>
      </c>
      <c r="D2324" s="6">
        <f>_xlfn.FLOOR.MATH(tblSales[[#This Row],[Datetime]])</f>
        <v>43743</v>
      </c>
      <c r="E2324">
        <f>YEAR(tblSales[[#This Row],[Datetime]])</f>
        <v>2019</v>
      </c>
      <c r="F2324" t="str">
        <f>TEXT(tblSales[[#This Row],[Datetime]], "mmm")</f>
        <v>Oct</v>
      </c>
      <c r="G2324" t="str">
        <f>TEXT(tblSales[[#This Row],[Datetime]], "ddd")</f>
        <v>Sat</v>
      </c>
      <c r="H2324">
        <f>HOUR(tblSales[[#This Row],[Datetime]])</f>
        <v>11</v>
      </c>
      <c r="I2324" s="8">
        <v>0.4</v>
      </c>
      <c r="J2324" t="s">
        <v>56</v>
      </c>
      <c r="K2324" t="s">
        <v>14</v>
      </c>
      <c r="L2324">
        <v>1</v>
      </c>
    </row>
    <row r="2325" spans="2:12" x14ac:dyDescent="0.2">
      <c r="B2325" s="5">
        <v>43743.527083333334</v>
      </c>
      <c r="C2325" s="12">
        <f>TIME(HOUR(tblSales[[#This Row],[Datetime]]),MINUTE(tblSales[[#This Row],[Datetime]]), SECOND(tblSales[[#This Row],[Datetime]]))</f>
        <v>0.52708333333333335</v>
      </c>
      <c r="D2325" s="6">
        <f>_xlfn.FLOOR.MATH(tblSales[[#This Row],[Datetime]])</f>
        <v>43743</v>
      </c>
      <c r="E2325">
        <f>YEAR(tblSales[[#This Row],[Datetime]])</f>
        <v>2019</v>
      </c>
      <c r="F2325" t="str">
        <f>TEXT(tblSales[[#This Row],[Datetime]], "mmm")</f>
        <v>Oct</v>
      </c>
      <c r="G2325" t="str">
        <f>TEXT(tblSales[[#This Row],[Datetime]], "ddd")</f>
        <v>Sat</v>
      </c>
      <c r="H2325">
        <f>HOUR(tblSales[[#This Row],[Datetime]])</f>
        <v>12</v>
      </c>
      <c r="I2325" s="8">
        <v>0.55000000000000004</v>
      </c>
      <c r="J2325" t="s">
        <v>56</v>
      </c>
      <c r="K2325" t="s">
        <v>20</v>
      </c>
      <c r="L2325">
        <v>1</v>
      </c>
    </row>
    <row r="2326" spans="2:12" x14ac:dyDescent="0.2">
      <c r="B2326" s="5">
        <v>43743.527083333334</v>
      </c>
      <c r="C2326" s="12">
        <f>TIME(HOUR(tblSales[[#This Row],[Datetime]]),MINUTE(tblSales[[#This Row],[Datetime]]), SECOND(tblSales[[#This Row],[Datetime]]))</f>
        <v>0.52708333333333335</v>
      </c>
      <c r="D2326" s="6">
        <f>_xlfn.FLOOR.MATH(tblSales[[#This Row],[Datetime]])</f>
        <v>43743</v>
      </c>
      <c r="E2326">
        <f>YEAR(tblSales[[#This Row],[Datetime]])</f>
        <v>2019</v>
      </c>
      <c r="F2326" t="str">
        <f>TEXT(tblSales[[#This Row],[Datetime]], "mmm")</f>
        <v>Oct</v>
      </c>
      <c r="G2326" t="str">
        <f>TEXT(tblSales[[#This Row],[Datetime]], "ddd")</f>
        <v>Sat</v>
      </c>
      <c r="H2326">
        <f>HOUR(tblSales[[#This Row],[Datetime]])</f>
        <v>12</v>
      </c>
      <c r="I2326" s="8" t="s">
        <v>97</v>
      </c>
      <c r="J2326" t="s">
        <v>56</v>
      </c>
      <c r="K2326" t="s">
        <v>22</v>
      </c>
      <c r="L2326">
        <v>1</v>
      </c>
    </row>
    <row r="2327" spans="2:12" x14ac:dyDescent="0.2">
      <c r="B2327" s="5">
        <v>43743.527083333334</v>
      </c>
      <c r="C2327" s="12">
        <f>TIME(HOUR(tblSales[[#This Row],[Datetime]]),MINUTE(tblSales[[#This Row],[Datetime]]), SECOND(tblSales[[#This Row],[Datetime]]))</f>
        <v>0.52708333333333335</v>
      </c>
      <c r="D2327" s="6">
        <f>_xlfn.FLOOR.MATH(tblSales[[#This Row],[Datetime]])</f>
        <v>43743</v>
      </c>
      <c r="E2327">
        <f>YEAR(tblSales[[#This Row],[Datetime]])</f>
        <v>2019</v>
      </c>
      <c r="F2327" t="str">
        <f>TEXT(tblSales[[#This Row],[Datetime]], "mmm")</f>
        <v>Oct</v>
      </c>
      <c r="G2327" t="str">
        <f>TEXT(tblSales[[#This Row],[Datetime]], "ddd")</f>
        <v>Sat</v>
      </c>
      <c r="H2327">
        <f>HOUR(tblSales[[#This Row],[Datetime]])</f>
        <v>12</v>
      </c>
      <c r="I2327" s="8">
        <v>0.55000000000000004</v>
      </c>
      <c r="J2327" t="s">
        <v>56</v>
      </c>
      <c r="K2327" t="s">
        <v>8</v>
      </c>
      <c r="L2327">
        <v>1</v>
      </c>
    </row>
    <row r="2328" spans="2:12" x14ac:dyDescent="0.2">
      <c r="B2328" s="5">
        <v>43743.527083333334</v>
      </c>
      <c r="C2328" s="12">
        <f>TIME(HOUR(tblSales[[#This Row],[Datetime]]),MINUTE(tblSales[[#This Row],[Datetime]]), SECOND(tblSales[[#This Row],[Datetime]]))</f>
        <v>0.52708333333333335</v>
      </c>
      <c r="D2328" s="6">
        <f>_xlfn.FLOOR.MATH(tblSales[[#This Row],[Datetime]])</f>
        <v>43743</v>
      </c>
      <c r="E2328">
        <f>YEAR(tblSales[[#This Row],[Datetime]])</f>
        <v>2019</v>
      </c>
      <c r="F2328" t="str">
        <f>TEXT(tblSales[[#This Row],[Datetime]], "mmm")</f>
        <v>Oct</v>
      </c>
      <c r="G2328" t="str">
        <f>TEXT(tblSales[[#This Row],[Datetime]], "ddd")</f>
        <v>Sat</v>
      </c>
      <c r="H2328">
        <f>HOUR(tblSales[[#This Row],[Datetime]])</f>
        <v>12</v>
      </c>
      <c r="I2328" s="8">
        <v>0.4</v>
      </c>
      <c r="J2328" t="s">
        <v>56</v>
      </c>
      <c r="K2328" t="s">
        <v>14</v>
      </c>
      <c r="L2328">
        <v>1</v>
      </c>
    </row>
    <row r="2329" spans="2:12" x14ac:dyDescent="0.2">
      <c r="B2329" s="5">
        <v>43743.527083333334</v>
      </c>
      <c r="C2329" s="12">
        <f>TIME(HOUR(tblSales[[#This Row],[Datetime]]),MINUTE(tblSales[[#This Row],[Datetime]]), SECOND(tblSales[[#This Row],[Datetime]]))</f>
        <v>0.52708333333333335</v>
      </c>
      <c r="D2329" s="6">
        <f>_xlfn.FLOOR.MATH(tblSales[[#This Row],[Datetime]])</f>
        <v>43743</v>
      </c>
      <c r="E2329">
        <f>YEAR(tblSales[[#This Row],[Datetime]])</f>
        <v>2019</v>
      </c>
      <c r="F2329" t="str">
        <f>TEXT(tblSales[[#This Row],[Datetime]], "mmm")</f>
        <v>Oct</v>
      </c>
      <c r="G2329" t="str">
        <f>TEXT(tblSales[[#This Row],[Datetime]], "ddd")</f>
        <v>Sat</v>
      </c>
      <c r="H2329">
        <f>HOUR(tblSales[[#This Row],[Datetime]])</f>
        <v>12</v>
      </c>
      <c r="I2329" s="8">
        <v>0.4</v>
      </c>
      <c r="J2329" t="s">
        <v>56</v>
      </c>
      <c r="K2329" t="s">
        <v>12</v>
      </c>
      <c r="L2329">
        <v>1</v>
      </c>
    </row>
    <row r="2330" spans="2:12" x14ac:dyDescent="0.2">
      <c r="B2330" s="5">
        <v>43743.527083333334</v>
      </c>
      <c r="C2330" s="12">
        <f>TIME(HOUR(tblSales[[#This Row],[Datetime]]),MINUTE(tblSales[[#This Row],[Datetime]]), SECOND(tblSales[[#This Row],[Datetime]]))</f>
        <v>0.52708333333333335</v>
      </c>
      <c r="D2330" s="6">
        <f>_xlfn.FLOOR.MATH(tblSales[[#This Row],[Datetime]])</f>
        <v>43743</v>
      </c>
      <c r="E2330">
        <f>YEAR(tblSales[[#This Row],[Datetime]])</f>
        <v>2019</v>
      </c>
      <c r="F2330" t="str">
        <f>TEXT(tblSales[[#This Row],[Datetime]], "mmm")</f>
        <v>Oct</v>
      </c>
      <c r="G2330" t="str">
        <f>TEXT(tblSales[[#This Row],[Datetime]], "ddd")</f>
        <v>Sat</v>
      </c>
      <c r="H2330">
        <f>HOUR(tblSales[[#This Row],[Datetime]])</f>
        <v>12</v>
      </c>
      <c r="I2330" s="8">
        <v>1.1000000000000001</v>
      </c>
      <c r="J2330" t="s">
        <v>56</v>
      </c>
      <c r="K2330" t="s">
        <v>19</v>
      </c>
      <c r="L2330">
        <v>2</v>
      </c>
    </row>
    <row r="2331" spans="2:12" x14ac:dyDescent="0.2">
      <c r="B2331" s="5">
        <v>43743.56527777778</v>
      </c>
      <c r="C2331" s="12">
        <f>TIME(HOUR(tblSales[[#This Row],[Datetime]]),MINUTE(tblSales[[#This Row],[Datetime]]), SECOND(tblSales[[#This Row],[Datetime]]))</f>
        <v>0.56527777777777777</v>
      </c>
      <c r="D2331" s="6">
        <f>_xlfn.FLOOR.MATH(tblSales[[#This Row],[Datetime]])</f>
        <v>43743</v>
      </c>
      <c r="E2331">
        <f>YEAR(tblSales[[#This Row],[Datetime]])</f>
        <v>2019</v>
      </c>
      <c r="F2331" t="str">
        <f>TEXT(tblSales[[#This Row],[Datetime]], "mmm")</f>
        <v>Oct</v>
      </c>
      <c r="G2331" t="str">
        <f>TEXT(tblSales[[#This Row],[Datetime]], "ddd")</f>
        <v>Sat</v>
      </c>
      <c r="H2331">
        <f>HOUR(tblSales[[#This Row],[Datetime]])</f>
        <v>13</v>
      </c>
      <c r="I2331" s="8" t="s">
        <v>97</v>
      </c>
      <c r="J2331" t="s">
        <v>56</v>
      </c>
      <c r="K2331" t="s">
        <v>22</v>
      </c>
      <c r="L2331">
        <v>1</v>
      </c>
    </row>
    <row r="2332" spans="2:12" x14ac:dyDescent="0.2">
      <c r="B2332" s="5">
        <v>43743.56527777778</v>
      </c>
      <c r="C2332" s="12">
        <f>TIME(HOUR(tblSales[[#This Row],[Datetime]]),MINUTE(tblSales[[#This Row],[Datetime]]), SECOND(tblSales[[#This Row],[Datetime]]))</f>
        <v>0.56527777777777777</v>
      </c>
      <c r="D2332" s="6">
        <f>_xlfn.FLOOR.MATH(tblSales[[#This Row],[Datetime]])</f>
        <v>43743</v>
      </c>
      <c r="E2332">
        <f>YEAR(tblSales[[#This Row],[Datetime]])</f>
        <v>2019</v>
      </c>
      <c r="F2332" t="str">
        <f>TEXT(tblSales[[#This Row],[Datetime]], "mmm")</f>
        <v>Oct</v>
      </c>
      <c r="G2332" t="str">
        <f>TEXT(tblSales[[#This Row],[Datetime]], "ddd")</f>
        <v>Sat</v>
      </c>
      <c r="H2332">
        <f>HOUR(tblSales[[#This Row],[Datetime]])</f>
        <v>13</v>
      </c>
      <c r="I2332" s="8">
        <v>0.55000000000000004</v>
      </c>
      <c r="J2332" t="s">
        <v>56</v>
      </c>
      <c r="K2332" t="s">
        <v>19</v>
      </c>
      <c r="L2332">
        <v>1</v>
      </c>
    </row>
    <row r="2333" spans="2:12" x14ac:dyDescent="0.2">
      <c r="B2333" s="5">
        <v>43743.59652777778</v>
      </c>
      <c r="C2333" s="12">
        <f>TIME(HOUR(tblSales[[#This Row],[Datetime]]),MINUTE(tblSales[[#This Row],[Datetime]]), SECOND(tblSales[[#This Row],[Datetime]]))</f>
        <v>0.59652777777777777</v>
      </c>
      <c r="D2333" s="6">
        <f>_xlfn.FLOOR.MATH(tblSales[[#This Row],[Datetime]])</f>
        <v>43743</v>
      </c>
      <c r="E2333">
        <f>YEAR(tblSales[[#This Row],[Datetime]])</f>
        <v>2019</v>
      </c>
      <c r="F2333" t="str">
        <f>TEXT(tblSales[[#This Row],[Datetime]], "mmm")</f>
        <v>Oct</v>
      </c>
      <c r="G2333" t="str">
        <f>TEXT(tblSales[[#This Row],[Datetime]], "ddd")</f>
        <v>Sat</v>
      </c>
      <c r="H2333">
        <f>HOUR(tblSales[[#This Row],[Datetime]])</f>
        <v>14</v>
      </c>
      <c r="I2333" s="8" t="s">
        <v>97</v>
      </c>
      <c r="J2333" t="s">
        <v>56</v>
      </c>
      <c r="K2333" t="s">
        <v>22</v>
      </c>
      <c r="L2333">
        <v>1</v>
      </c>
    </row>
    <row r="2334" spans="2:12" x14ac:dyDescent="0.2">
      <c r="B2334" s="5">
        <v>43743.59652777778</v>
      </c>
      <c r="C2334" s="12">
        <f>TIME(HOUR(tblSales[[#This Row],[Datetime]]),MINUTE(tblSales[[#This Row],[Datetime]]), SECOND(tblSales[[#This Row],[Datetime]]))</f>
        <v>0.59652777777777777</v>
      </c>
      <c r="D2334" s="6">
        <f>_xlfn.FLOOR.MATH(tblSales[[#This Row],[Datetime]])</f>
        <v>43743</v>
      </c>
      <c r="E2334">
        <f>YEAR(tblSales[[#This Row],[Datetime]])</f>
        <v>2019</v>
      </c>
      <c r="F2334" t="str">
        <f>TEXT(tblSales[[#This Row],[Datetime]], "mmm")</f>
        <v>Oct</v>
      </c>
      <c r="G2334" t="str">
        <f>TEXT(tblSales[[#This Row],[Datetime]], "ddd")</f>
        <v>Sat</v>
      </c>
      <c r="H2334">
        <f>HOUR(tblSales[[#This Row],[Datetime]])</f>
        <v>14</v>
      </c>
      <c r="I2334" s="8">
        <v>0.55000000000000004</v>
      </c>
      <c r="J2334" t="s">
        <v>56</v>
      </c>
      <c r="K2334" t="s">
        <v>15</v>
      </c>
      <c r="L2334">
        <v>1</v>
      </c>
    </row>
    <row r="2335" spans="2:12" x14ac:dyDescent="0.2">
      <c r="B2335" s="5">
        <v>43743.59652777778</v>
      </c>
      <c r="C2335" s="12">
        <f>TIME(HOUR(tblSales[[#This Row],[Datetime]]),MINUTE(tblSales[[#This Row],[Datetime]]), SECOND(tblSales[[#This Row],[Datetime]]))</f>
        <v>0.59652777777777777</v>
      </c>
      <c r="D2335" s="6">
        <f>_xlfn.FLOOR.MATH(tblSales[[#This Row],[Datetime]])</f>
        <v>43743</v>
      </c>
      <c r="E2335">
        <f>YEAR(tblSales[[#This Row],[Datetime]])</f>
        <v>2019</v>
      </c>
      <c r="F2335" t="str">
        <f>TEXT(tblSales[[#This Row],[Datetime]], "mmm")</f>
        <v>Oct</v>
      </c>
      <c r="G2335" t="str">
        <f>TEXT(tblSales[[#This Row],[Datetime]], "ddd")</f>
        <v>Sat</v>
      </c>
      <c r="H2335">
        <f>HOUR(tblSales[[#This Row],[Datetime]])</f>
        <v>14</v>
      </c>
      <c r="I2335" s="8">
        <v>5</v>
      </c>
      <c r="J2335" t="s">
        <v>56</v>
      </c>
      <c r="K2335" t="s">
        <v>11</v>
      </c>
      <c r="L2335">
        <v>2</v>
      </c>
    </row>
    <row r="2336" spans="2:12" x14ac:dyDescent="0.2">
      <c r="B2336" s="5">
        <v>43743.625</v>
      </c>
      <c r="C2336" s="12">
        <f>TIME(HOUR(tblSales[[#This Row],[Datetime]]),MINUTE(tblSales[[#This Row],[Datetime]]), SECOND(tblSales[[#This Row],[Datetime]]))</f>
        <v>0.625</v>
      </c>
      <c r="D2336" s="6">
        <f>_xlfn.FLOOR.MATH(tblSales[[#This Row],[Datetime]])</f>
        <v>43743</v>
      </c>
      <c r="E2336">
        <f>YEAR(tblSales[[#This Row],[Datetime]])</f>
        <v>2019</v>
      </c>
      <c r="F2336" t="str">
        <f>TEXT(tblSales[[#This Row],[Datetime]], "mmm")</f>
        <v>Oct</v>
      </c>
      <c r="G2336" t="str">
        <f>TEXT(tblSales[[#This Row],[Datetime]], "ddd")</f>
        <v>Sat</v>
      </c>
      <c r="H2336">
        <f>HOUR(tblSales[[#This Row],[Datetime]])</f>
        <v>15</v>
      </c>
      <c r="I2336" s="8">
        <v>0.55000000000000004</v>
      </c>
      <c r="J2336" t="s">
        <v>56</v>
      </c>
      <c r="K2336" t="s">
        <v>20</v>
      </c>
      <c r="L2336">
        <v>1</v>
      </c>
    </row>
    <row r="2337" spans="2:12" x14ac:dyDescent="0.2">
      <c r="B2337" s="5">
        <v>43743.625</v>
      </c>
      <c r="C2337" s="12">
        <f>TIME(HOUR(tblSales[[#This Row],[Datetime]]),MINUTE(tblSales[[#This Row],[Datetime]]), SECOND(tblSales[[#This Row],[Datetime]]))</f>
        <v>0.625</v>
      </c>
      <c r="D2337" s="6">
        <f>_xlfn.FLOOR.MATH(tblSales[[#This Row],[Datetime]])</f>
        <v>43743</v>
      </c>
      <c r="E2337">
        <f>YEAR(tblSales[[#This Row],[Datetime]])</f>
        <v>2019</v>
      </c>
      <c r="F2337" t="str">
        <f>TEXT(tblSales[[#This Row],[Datetime]], "mmm")</f>
        <v>Oct</v>
      </c>
      <c r="G2337" t="str">
        <f>TEXT(tblSales[[#This Row],[Datetime]], "ddd")</f>
        <v>Sat</v>
      </c>
      <c r="H2337">
        <f>HOUR(tblSales[[#This Row],[Datetime]])</f>
        <v>15</v>
      </c>
      <c r="I2337" s="8">
        <v>0.25</v>
      </c>
      <c r="J2337" t="s">
        <v>56</v>
      </c>
      <c r="K2337" t="s">
        <v>10</v>
      </c>
      <c r="L2337">
        <v>1</v>
      </c>
    </row>
    <row r="2338" spans="2:12" x14ac:dyDescent="0.2">
      <c r="B2338" s="5">
        <v>43743.625</v>
      </c>
      <c r="C2338" s="12">
        <f>TIME(HOUR(tblSales[[#This Row],[Datetime]]),MINUTE(tblSales[[#This Row],[Datetime]]), SECOND(tblSales[[#This Row],[Datetime]]))</f>
        <v>0.625</v>
      </c>
      <c r="D2338" s="6">
        <f>_xlfn.FLOOR.MATH(tblSales[[#This Row],[Datetime]])</f>
        <v>43743</v>
      </c>
      <c r="E2338">
        <f>YEAR(tblSales[[#This Row],[Datetime]])</f>
        <v>2019</v>
      </c>
      <c r="F2338" t="str">
        <f>TEXT(tblSales[[#This Row],[Datetime]], "mmm")</f>
        <v>Oct</v>
      </c>
      <c r="G2338" t="str">
        <f>TEXT(tblSales[[#This Row],[Datetime]], "ddd")</f>
        <v>Sat</v>
      </c>
      <c r="H2338">
        <f>HOUR(tblSales[[#This Row],[Datetime]])</f>
        <v>15</v>
      </c>
      <c r="I2338" s="8">
        <v>0.4</v>
      </c>
      <c r="J2338" t="s">
        <v>56</v>
      </c>
      <c r="K2338" t="s">
        <v>14</v>
      </c>
      <c r="L2338">
        <v>1</v>
      </c>
    </row>
    <row r="2339" spans="2:12" x14ac:dyDescent="0.2">
      <c r="B2339" s="5">
        <v>43744.463888888888</v>
      </c>
      <c r="C2339" s="12">
        <f>TIME(HOUR(tblSales[[#This Row],[Datetime]]),MINUTE(tblSales[[#This Row],[Datetime]]), SECOND(tblSales[[#This Row],[Datetime]]))</f>
        <v>0.46388888888888885</v>
      </c>
      <c r="D2339" s="6">
        <f>_xlfn.FLOOR.MATH(tblSales[[#This Row],[Datetime]])</f>
        <v>43744</v>
      </c>
      <c r="E2339">
        <f>YEAR(tblSales[[#This Row],[Datetime]])</f>
        <v>2019</v>
      </c>
      <c r="F2339" t="str">
        <f>TEXT(tblSales[[#This Row],[Datetime]], "mmm")</f>
        <v>Oct</v>
      </c>
      <c r="G2339" t="str">
        <f>TEXT(tblSales[[#This Row],[Datetime]], "ddd")</f>
        <v>Sun</v>
      </c>
      <c r="H2339">
        <f>HOUR(tblSales[[#This Row],[Datetime]])</f>
        <v>11</v>
      </c>
      <c r="I2339" s="8">
        <v>4</v>
      </c>
      <c r="J2339" t="s">
        <v>56</v>
      </c>
      <c r="K2339" t="s">
        <v>25</v>
      </c>
      <c r="L2339">
        <v>1</v>
      </c>
    </row>
    <row r="2340" spans="2:12" x14ac:dyDescent="0.2">
      <c r="B2340" s="5">
        <v>43744.463888888888</v>
      </c>
      <c r="C2340" s="12">
        <f>TIME(HOUR(tblSales[[#This Row],[Datetime]]),MINUTE(tblSales[[#This Row],[Datetime]]), SECOND(tblSales[[#This Row],[Datetime]]))</f>
        <v>0.46388888888888885</v>
      </c>
      <c r="D2340" s="6">
        <f>_xlfn.FLOOR.MATH(tblSales[[#This Row],[Datetime]])</f>
        <v>43744</v>
      </c>
      <c r="E2340">
        <f>YEAR(tblSales[[#This Row],[Datetime]])</f>
        <v>2019</v>
      </c>
      <c r="F2340" t="str">
        <f>TEXT(tblSales[[#This Row],[Datetime]], "mmm")</f>
        <v>Oct</v>
      </c>
      <c r="G2340" t="str">
        <f>TEXT(tblSales[[#This Row],[Datetime]], "ddd")</f>
        <v>Sun</v>
      </c>
      <c r="H2340">
        <f>HOUR(tblSales[[#This Row],[Datetime]])</f>
        <v>11</v>
      </c>
      <c r="I2340" s="8">
        <v>0.55000000000000004</v>
      </c>
      <c r="J2340" t="s">
        <v>56</v>
      </c>
      <c r="K2340" t="s">
        <v>8</v>
      </c>
      <c r="L2340">
        <v>1</v>
      </c>
    </row>
    <row r="2341" spans="2:12" x14ac:dyDescent="0.2">
      <c r="B2341" s="5">
        <v>43744.463888888888</v>
      </c>
      <c r="C2341" s="12">
        <f>TIME(HOUR(tblSales[[#This Row],[Datetime]]),MINUTE(tblSales[[#This Row],[Datetime]]), SECOND(tblSales[[#This Row],[Datetime]]))</f>
        <v>0.46388888888888885</v>
      </c>
      <c r="D2341" s="6">
        <f>_xlfn.FLOOR.MATH(tblSales[[#This Row],[Datetime]])</f>
        <v>43744</v>
      </c>
      <c r="E2341">
        <f>YEAR(tblSales[[#This Row],[Datetime]])</f>
        <v>2019</v>
      </c>
      <c r="F2341" t="str">
        <f>TEXT(tblSales[[#This Row],[Datetime]], "mmm")</f>
        <v>Oct</v>
      </c>
      <c r="G2341" t="str">
        <f>TEXT(tblSales[[#This Row],[Datetime]], "ddd")</f>
        <v>Sun</v>
      </c>
      <c r="H2341">
        <f>HOUR(tblSales[[#This Row],[Datetime]])</f>
        <v>11</v>
      </c>
      <c r="I2341" s="8">
        <v>0.3</v>
      </c>
      <c r="J2341" t="s">
        <v>56</v>
      </c>
      <c r="K2341" t="s">
        <v>16</v>
      </c>
      <c r="L2341">
        <v>1</v>
      </c>
    </row>
    <row r="2342" spans="2:12" x14ac:dyDescent="0.2">
      <c r="B2342" s="5">
        <v>43744.463888888888</v>
      </c>
      <c r="C2342" s="12">
        <f>TIME(HOUR(tblSales[[#This Row],[Datetime]]),MINUTE(tblSales[[#This Row],[Datetime]]), SECOND(tblSales[[#This Row],[Datetime]]))</f>
        <v>0.46388888888888885</v>
      </c>
      <c r="D2342" s="6">
        <f>_xlfn.FLOOR.MATH(tblSales[[#This Row],[Datetime]])</f>
        <v>43744</v>
      </c>
      <c r="E2342">
        <f>YEAR(tblSales[[#This Row],[Datetime]])</f>
        <v>2019</v>
      </c>
      <c r="F2342" t="str">
        <f>TEXT(tblSales[[#This Row],[Datetime]], "mmm")</f>
        <v>Oct</v>
      </c>
      <c r="G2342" t="str">
        <f>TEXT(tblSales[[#This Row],[Datetime]], "ddd")</f>
        <v>Sun</v>
      </c>
      <c r="H2342">
        <f>HOUR(tblSales[[#This Row],[Datetime]])</f>
        <v>11</v>
      </c>
      <c r="I2342" s="8">
        <v>2.5</v>
      </c>
      <c r="J2342" t="s">
        <v>56</v>
      </c>
      <c r="K2342" t="s">
        <v>11</v>
      </c>
      <c r="L2342">
        <v>1</v>
      </c>
    </row>
    <row r="2343" spans="2:12" x14ac:dyDescent="0.2">
      <c r="B2343" s="5">
        <v>43744.475694444445</v>
      </c>
      <c r="C2343" s="12">
        <f>TIME(HOUR(tblSales[[#This Row],[Datetime]]),MINUTE(tblSales[[#This Row],[Datetime]]), SECOND(tblSales[[#This Row],[Datetime]]))</f>
        <v>0.47569444444444442</v>
      </c>
      <c r="D2343" s="6">
        <f>_xlfn.FLOOR.MATH(tblSales[[#This Row],[Datetime]])</f>
        <v>43744</v>
      </c>
      <c r="E2343">
        <f>YEAR(tblSales[[#This Row],[Datetime]])</f>
        <v>2019</v>
      </c>
      <c r="F2343" t="str">
        <f>TEXT(tblSales[[#This Row],[Datetime]], "mmm")</f>
        <v>Oct</v>
      </c>
      <c r="G2343" t="str">
        <f>TEXT(tblSales[[#This Row],[Datetime]], "ddd")</f>
        <v>Sun</v>
      </c>
      <c r="H2343">
        <f>HOUR(tblSales[[#This Row],[Datetime]])</f>
        <v>11</v>
      </c>
      <c r="I2343" s="8" t="s">
        <v>97</v>
      </c>
      <c r="J2343" t="s">
        <v>56</v>
      </c>
      <c r="K2343" t="s">
        <v>22</v>
      </c>
      <c r="L2343">
        <v>1</v>
      </c>
    </row>
    <row r="2344" spans="2:12" x14ac:dyDescent="0.2">
      <c r="B2344" s="5">
        <v>43744.475694444445</v>
      </c>
      <c r="C2344" s="12">
        <f>TIME(HOUR(tblSales[[#This Row],[Datetime]]),MINUTE(tblSales[[#This Row],[Datetime]]), SECOND(tblSales[[#This Row],[Datetime]]))</f>
        <v>0.47569444444444442</v>
      </c>
      <c r="D2344" s="6">
        <f>_xlfn.FLOOR.MATH(tblSales[[#This Row],[Datetime]])</f>
        <v>43744</v>
      </c>
      <c r="E2344">
        <f>YEAR(tblSales[[#This Row],[Datetime]])</f>
        <v>2019</v>
      </c>
      <c r="F2344" t="str">
        <f>TEXT(tblSales[[#This Row],[Datetime]], "mmm")</f>
        <v>Oct</v>
      </c>
      <c r="G2344" t="str">
        <f>TEXT(tblSales[[#This Row],[Datetime]], "ddd")</f>
        <v>Sun</v>
      </c>
      <c r="H2344">
        <f>HOUR(tblSales[[#This Row],[Datetime]])</f>
        <v>11</v>
      </c>
      <c r="I2344" s="8">
        <v>2</v>
      </c>
      <c r="J2344" t="s">
        <v>56</v>
      </c>
      <c r="K2344" t="s">
        <v>21</v>
      </c>
      <c r="L2344">
        <v>2</v>
      </c>
    </row>
    <row r="2345" spans="2:12" x14ac:dyDescent="0.2">
      <c r="B2345" s="5">
        <v>43744.475694444445</v>
      </c>
      <c r="C2345" s="12">
        <f>TIME(HOUR(tblSales[[#This Row],[Datetime]]),MINUTE(tblSales[[#This Row],[Datetime]]), SECOND(tblSales[[#This Row],[Datetime]]))</f>
        <v>0.47569444444444442</v>
      </c>
      <c r="D2345" s="6">
        <f>_xlfn.FLOOR.MATH(tblSales[[#This Row],[Datetime]])</f>
        <v>43744</v>
      </c>
      <c r="E2345">
        <f>YEAR(tblSales[[#This Row],[Datetime]])</f>
        <v>2019</v>
      </c>
      <c r="F2345" t="str">
        <f>TEXT(tblSales[[#This Row],[Datetime]], "mmm")</f>
        <v>Oct</v>
      </c>
      <c r="G2345" t="str">
        <f>TEXT(tblSales[[#This Row],[Datetime]], "ddd")</f>
        <v>Sun</v>
      </c>
      <c r="H2345">
        <f>HOUR(tblSales[[#This Row],[Datetime]])</f>
        <v>11</v>
      </c>
      <c r="I2345" s="8">
        <v>0.4</v>
      </c>
      <c r="J2345" t="s">
        <v>56</v>
      </c>
      <c r="K2345" t="s">
        <v>14</v>
      </c>
      <c r="L2345">
        <v>1</v>
      </c>
    </row>
    <row r="2346" spans="2:12" x14ac:dyDescent="0.2">
      <c r="B2346" s="5">
        <v>43744.475694444445</v>
      </c>
      <c r="C2346" s="12">
        <f>TIME(HOUR(tblSales[[#This Row],[Datetime]]),MINUTE(tblSales[[#This Row],[Datetime]]), SECOND(tblSales[[#This Row],[Datetime]]))</f>
        <v>0.47569444444444442</v>
      </c>
      <c r="D2346" s="6">
        <f>_xlfn.FLOOR.MATH(tblSales[[#This Row],[Datetime]])</f>
        <v>43744</v>
      </c>
      <c r="E2346">
        <f>YEAR(tblSales[[#This Row],[Datetime]])</f>
        <v>2019</v>
      </c>
      <c r="F2346" t="str">
        <f>TEXT(tblSales[[#This Row],[Datetime]], "mmm")</f>
        <v>Oct</v>
      </c>
      <c r="G2346" t="str">
        <f>TEXT(tblSales[[#This Row],[Datetime]], "ddd")</f>
        <v>Sun</v>
      </c>
      <c r="H2346">
        <f>HOUR(tblSales[[#This Row],[Datetime]])</f>
        <v>11</v>
      </c>
      <c r="I2346" s="8">
        <v>0.9</v>
      </c>
      <c r="J2346" t="s">
        <v>56</v>
      </c>
      <c r="K2346" t="s">
        <v>17</v>
      </c>
      <c r="L2346">
        <v>2</v>
      </c>
    </row>
    <row r="2347" spans="2:12" x14ac:dyDescent="0.2">
      <c r="B2347" s="5">
        <v>43744.498611111114</v>
      </c>
      <c r="C2347" s="12">
        <f>TIME(HOUR(tblSales[[#This Row],[Datetime]]),MINUTE(tblSales[[#This Row],[Datetime]]), SECOND(tblSales[[#This Row],[Datetime]]))</f>
        <v>0.49861111111111112</v>
      </c>
      <c r="D2347" s="6">
        <f>_xlfn.FLOOR.MATH(tblSales[[#This Row],[Datetime]])</f>
        <v>43744</v>
      </c>
      <c r="E2347">
        <f>YEAR(tblSales[[#This Row],[Datetime]])</f>
        <v>2019</v>
      </c>
      <c r="F2347" t="str">
        <f>TEXT(tblSales[[#This Row],[Datetime]], "mmm")</f>
        <v>Oct</v>
      </c>
      <c r="G2347" t="str">
        <f>TEXT(tblSales[[#This Row],[Datetime]], "ddd")</f>
        <v>Sun</v>
      </c>
      <c r="H2347">
        <f>HOUR(tblSales[[#This Row],[Datetime]])</f>
        <v>11</v>
      </c>
      <c r="I2347" s="8" t="s">
        <v>97</v>
      </c>
      <c r="J2347" t="s">
        <v>56</v>
      </c>
      <c r="K2347" t="s">
        <v>22</v>
      </c>
      <c r="L2347">
        <v>1</v>
      </c>
    </row>
    <row r="2348" spans="2:12" x14ac:dyDescent="0.2">
      <c r="B2348" s="5">
        <v>43744.498611111114</v>
      </c>
      <c r="C2348" s="12">
        <f>TIME(HOUR(tblSales[[#This Row],[Datetime]]),MINUTE(tblSales[[#This Row],[Datetime]]), SECOND(tblSales[[#This Row],[Datetime]]))</f>
        <v>0.49861111111111112</v>
      </c>
      <c r="D2348" s="6">
        <f>_xlfn.FLOOR.MATH(tblSales[[#This Row],[Datetime]])</f>
        <v>43744</v>
      </c>
      <c r="E2348">
        <f>YEAR(tblSales[[#This Row],[Datetime]])</f>
        <v>2019</v>
      </c>
      <c r="F2348" t="str">
        <f>TEXT(tblSales[[#This Row],[Datetime]], "mmm")</f>
        <v>Oct</v>
      </c>
      <c r="G2348" t="str">
        <f>TEXT(tblSales[[#This Row],[Datetime]], "ddd")</f>
        <v>Sun</v>
      </c>
      <c r="H2348">
        <f>HOUR(tblSales[[#This Row],[Datetime]])</f>
        <v>11</v>
      </c>
      <c r="I2348" s="8">
        <v>0.55000000000000004</v>
      </c>
      <c r="J2348" t="s">
        <v>56</v>
      </c>
      <c r="K2348" t="s">
        <v>8</v>
      </c>
      <c r="L2348">
        <v>1</v>
      </c>
    </row>
    <row r="2349" spans="2:12" x14ac:dyDescent="0.2">
      <c r="B2349" s="5">
        <v>43744.498611111114</v>
      </c>
      <c r="C2349" s="12">
        <f>TIME(HOUR(tblSales[[#This Row],[Datetime]]),MINUTE(tblSales[[#This Row],[Datetime]]), SECOND(tblSales[[#This Row],[Datetime]]))</f>
        <v>0.49861111111111112</v>
      </c>
      <c r="D2349" s="6">
        <f>_xlfn.FLOOR.MATH(tblSales[[#This Row],[Datetime]])</f>
        <v>43744</v>
      </c>
      <c r="E2349">
        <f>YEAR(tblSales[[#This Row],[Datetime]])</f>
        <v>2019</v>
      </c>
      <c r="F2349" t="str">
        <f>TEXT(tblSales[[#This Row],[Datetime]], "mmm")</f>
        <v>Oct</v>
      </c>
      <c r="G2349" t="str">
        <f>TEXT(tblSales[[#This Row],[Datetime]], "ddd")</f>
        <v>Sun</v>
      </c>
      <c r="H2349">
        <f>HOUR(tblSales[[#This Row],[Datetime]])</f>
        <v>11</v>
      </c>
      <c r="I2349" s="8">
        <v>0.4</v>
      </c>
      <c r="J2349" t="s">
        <v>56</v>
      </c>
      <c r="K2349" t="s">
        <v>14</v>
      </c>
      <c r="L2349">
        <v>1</v>
      </c>
    </row>
    <row r="2350" spans="2:12" x14ac:dyDescent="0.2">
      <c r="B2350" s="5">
        <v>43744.498611111114</v>
      </c>
      <c r="C2350" s="12">
        <f>TIME(HOUR(tblSales[[#This Row],[Datetime]]),MINUTE(tblSales[[#This Row],[Datetime]]), SECOND(tblSales[[#This Row],[Datetime]]))</f>
        <v>0.49861111111111112</v>
      </c>
      <c r="D2350" s="6">
        <f>_xlfn.FLOOR.MATH(tblSales[[#This Row],[Datetime]])</f>
        <v>43744</v>
      </c>
      <c r="E2350">
        <f>YEAR(tblSales[[#This Row],[Datetime]])</f>
        <v>2019</v>
      </c>
      <c r="F2350" t="str">
        <f>TEXT(tblSales[[#This Row],[Datetime]], "mmm")</f>
        <v>Oct</v>
      </c>
      <c r="G2350" t="str">
        <f>TEXT(tblSales[[#This Row],[Datetime]], "ddd")</f>
        <v>Sun</v>
      </c>
      <c r="H2350">
        <f>HOUR(tblSales[[#This Row],[Datetime]])</f>
        <v>11</v>
      </c>
      <c r="I2350" s="8">
        <v>0.45</v>
      </c>
      <c r="J2350" t="s">
        <v>56</v>
      </c>
      <c r="K2350" t="s">
        <v>17</v>
      </c>
      <c r="L2350">
        <v>1</v>
      </c>
    </row>
    <row r="2351" spans="2:12" x14ac:dyDescent="0.2">
      <c r="B2351" s="5">
        <v>43744.503472222219</v>
      </c>
      <c r="C2351" s="12">
        <f>TIME(HOUR(tblSales[[#This Row],[Datetime]]),MINUTE(tblSales[[#This Row],[Datetime]]), SECOND(tblSales[[#This Row],[Datetime]]))</f>
        <v>0.50347222222222221</v>
      </c>
      <c r="D2351" s="6">
        <f>_xlfn.FLOOR.MATH(tblSales[[#This Row],[Datetime]])</f>
        <v>43744</v>
      </c>
      <c r="E2351">
        <f>YEAR(tblSales[[#This Row],[Datetime]])</f>
        <v>2019</v>
      </c>
      <c r="F2351" t="str">
        <f>TEXT(tblSales[[#This Row],[Datetime]], "mmm")</f>
        <v>Oct</v>
      </c>
      <c r="G2351" t="str">
        <f>TEXT(tblSales[[#This Row],[Datetime]], "ddd")</f>
        <v>Sun</v>
      </c>
      <c r="H2351">
        <f>HOUR(tblSales[[#This Row],[Datetime]])</f>
        <v>12</v>
      </c>
      <c r="I2351" s="8" t="s">
        <v>97</v>
      </c>
      <c r="J2351" t="s">
        <v>56</v>
      </c>
      <c r="K2351" t="s">
        <v>22</v>
      </c>
      <c r="L2351">
        <v>1</v>
      </c>
    </row>
    <row r="2352" spans="2:12" x14ac:dyDescent="0.2">
      <c r="B2352" s="5">
        <v>43744.503472222219</v>
      </c>
      <c r="C2352" s="12">
        <f>TIME(HOUR(tblSales[[#This Row],[Datetime]]),MINUTE(tblSales[[#This Row],[Datetime]]), SECOND(tblSales[[#This Row],[Datetime]]))</f>
        <v>0.50347222222222221</v>
      </c>
      <c r="D2352" s="6">
        <f>_xlfn.FLOOR.MATH(tblSales[[#This Row],[Datetime]])</f>
        <v>43744</v>
      </c>
      <c r="E2352">
        <f>YEAR(tblSales[[#This Row],[Datetime]])</f>
        <v>2019</v>
      </c>
      <c r="F2352" t="str">
        <f>TEXT(tblSales[[#This Row],[Datetime]], "mmm")</f>
        <v>Oct</v>
      </c>
      <c r="G2352" t="str">
        <f>TEXT(tblSales[[#This Row],[Datetime]], "ddd")</f>
        <v>Sun</v>
      </c>
      <c r="H2352">
        <f>HOUR(tblSales[[#This Row],[Datetime]])</f>
        <v>12</v>
      </c>
      <c r="I2352" s="8">
        <v>0.55000000000000004</v>
      </c>
      <c r="J2352" t="s">
        <v>56</v>
      </c>
      <c r="K2352" t="s">
        <v>15</v>
      </c>
      <c r="L2352">
        <v>1</v>
      </c>
    </row>
    <row r="2353" spans="2:12" x14ac:dyDescent="0.2">
      <c r="B2353" s="5">
        <v>43744.503472222219</v>
      </c>
      <c r="C2353" s="12">
        <f>TIME(HOUR(tblSales[[#This Row],[Datetime]]),MINUTE(tblSales[[#This Row],[Datetime]]), SECOND(tblSales[[#This Row],[Datetime]]))</f>
        <v>0.50347222222222221</v>
      </c>
      <c r="D2353" s="6">
        <f>_xlfn.FLOOR.MATH(tblSales[[#This Row],[Datetime]])</f>
        <v>43744</v>
      </c>
      <c r="E2353">
        <f>YEAR(tblSales[[#This Row],[Datetime]])</f>
        <v>2019</v>
      </c>
      <c r="F2353" t="str">
        <f>TEXT(tblSales[[#This Row],[Datetime]], "mmm")</f>
        <v>Oct</v>
      </c>
      <c r="G2353" t="str">
        <f>TEXT(tblSales[[#This Row],[Datetime]], "ddd")</f>
        <v>Sun</v>
      </c>
      <c r="H2353">
        <f>HOUR(tblSales[[#This Row],[Datetime]])</f>
        <v>12</v>
      </c>
      <c r="I2353" s="8">
        <v>0.25</v>
      </c>
      <c r="J2353" t="s">
        <v>56</v>
      </c>
      <c r="K2353" t="s">
        <v>10</v>
      </c>
      <c r="L2353">
        <v>1</v>
      </c>
    </row>
    <row r="2354" spans="2:12" x14ac:dyDescent="0.2">
      <c r="B2354" s="5">
        <v>43744.521527777775</v>
      </c>
      <c r="C2354" s="12">
        <f>TIME(HOUR(tblSales[[#This Row],[Datetime]]),MINUTE(tblSales[[#This Row],[Datetime]]), SECOND(tblSales[[#This Row],[Datetime]]))</f>
        <v>0.52152777777777781</v>
      </c>
      <c r="D2354" s="6">
        <f>_xlfn.FLOOR.MATH(tblSales[[#This Row],[Datetime]])</f>
        <v>43744</v>
      </c>
      <c r="E2354">
        <f>YEAR(tblSales[[#This Row],[Datetime]])</f>
        <v>2019</v>
      </c>
      <c r="F2354" t="str">
        <f>TEXT(tblSales[[#This Row],[Datetime]], "mmm")</f>
        <v>Oct</v>
      </c>
      <c r="G2354" t="str">
        <f>TEXT(tblSales[[#This Row],[Datetime]], "ddd")</f>
        <v>Sun</v>
      </c>
      <c r="H2354">
        <f>HOUR(tblSales[[#This Row],[Datetime]])</f>
        <v>12</v>
      </c>
      <c r="I2354" s="8" t="s">
        <v>97</v>
      </c>
      <c r="J2354" t="s">
        <v>56</v>
      </c>
      <c r="K2354" t="s">
        <v>22</v>
      </c>
      <c r="L2354">
        <v>1</v>
      </c>
    </row>
    <row r="2355" spans="2:12" x14ac:dyDescent="0.2">
      <c r="B2355" s="5">
        <v>43744.521527777775</v>
      </c>
      <c r="C2355" s="12">
        <f>TIME(HOUR(tblSales[[#This Row],[Datetime]]),MINUTE(tblSales[[#This Row],[Datetime]]), SECOND(tblSales[[#This Row],[Datetime]]))</f>
        <v>0.52152777777777781</v>
      </c>
      <c r="D2355" s="6">
        <f>_xlfn.FLOOR.MATH(tblSales[[#This Row],[Datetime]])</f>
        <v>43744</v>
      </c>
      <c r="E2355">
        <f>YEAR(tblSales[[#This Row],[Datetime]])</f>
        <v>2019</v>
      </c>
      <c r="F2355" t="str">
        <f>TEXT(tblSales[[#This Row],[Datetime]], "mmm")</f>
        <v>Oct</v>
      </c>
      <c r="G2355" t="str">
        <f>TEXT(tblSales[[#This Row],[Datetime]], "ddd")</f>
        <v>Sun</v>
      </c>
      <c r="H2355">
        <f>HOUR(tblSales[[#This Row],[Datetime]])</f>
        <v>12</v>
      </c>
      <c r="I2355" s="8">
        <v>0.4</v>
      </c>
      <c r="J2355" t="s">
        <v>56</v>
      </c>
      <c r="K2355" t="s">
        <v>12</v>
      </c>
      <c r="L2355">
        <v>1</v>
      </c>
    </row>
    <row r="2356" spans="2:12" x14ac:dyDescent="0.2">
      <c r="B2356" s="5">
        <v>43744.521527777775</v>
      </c>
      <c r="C2356" s="12">
        <f>TIME(HOUR(tblSales[[#This Row],[Datetime]]),MINUTE(tblSales[[#This Row],[Datetime]]), SECOND(tblSales[[#This Row],[Datetime]]))</f>
        <v>0.52152777777777781</v>
      </c>
      <c r="D2356" s="6">
        <f>_xlfn.FLOOR.MATH(tblSales[[#This Row],[Datetime]])</f>
        <v>43744</v>
      </c>
      <c r="E2356">
        <f>YEAR(tblSales[[#This Row],[Datetime]])</f>
        <v>2019</v>
      </c>
      <c r="F2356" t="str">
        <f>TEXT(tblSales[[#This Row],[Datetime]], "mmm")</f>
        <v>Oct</v>
      </c>
      <c r="G2356" t="str">
        <f>TEXT(tblSales[[#This Row],[Datetime]], "ddd")</f>
        <v>Sun</v>
      </c>
      <c r="H2356">
        <f>HOUR(tblSales[[#This Row],[Datetime]])</f>
        <v>12</v>
      </c>
      <c r="I2356" s="8">
        <v>0.45</v>
      </c>
      <c r="J2356" t="s">
        <v>56</v>
      </c>
      <c r="K2356" t="s">
        <v>17</v>
      </c>
      <c r="L2356">
        <v>1</v>
      </c>
    </row>
    <row r="2357" spans="2:12" x14ac:dyDescent="0.2">
      <c r="B2357" s="5">
        <v>43744.521527777775</v>
      </c>
      <c r="C2357" s="12">
        <f>TIME(HOUR(tblSales[[#This Row],[Datetime]]),MINUTE(tblSales[[#This Row],[Datetime]]), SECOND(tblSales[[#This Row],[Datetime]]))</f>
        <v>0.52152777777777781</v>
      </c>
      <c r="D2357" s="6">
        <f>_xlfn.FLOOR.MATH(tblSales[[#This Row],[Datetime]])</f>
        <v>43744</v>
      </c>
      <c r="E2357">
        <f>YEAR(tblSales[[#This Row],[Datetime]])</f>
        <v>2019</v>
      </c>
      <c r="F2357" t="str">
        <f>TEXT(tblSales[[#This Row],[Datetime]], "mmm")</f>
        <v>Oct</v>
      </c>
      <c r="G2357" t="str">
        <f>TEXT(tblSales[[#This Row],[Datetime]], "ddd")</f>
        <v>Sun</v>
      </c>
      <c r="H2357">
        <f>HOUR(tblSales[[#This Row],[Datetime]])</f>
        <v>12</v>
      </c>
      <c r="I2357" s="8">
        <v>2.5</v>
      </c>
      <c r="J2357" t="s">
        <v>56</v>
      </c>
      <c r="K2357" t="s">
        <v>11</v>
      </c>
      <c r="L2357">
        <v>1</v>
      </c>
    </row>
    <row r="2358" spans="2:12" x14ac:dyDescent="0.2">
      <c r="B2358" s="5">
        <v>43744.535416666666</v>
      </c>
      <c r="C2358" s="12">
        <f>TIME(HOUR(tblSales[[#This Row],[Datetime]]),MINUTE(tblSales[[#This Row],[Datetime]]), SECOND(tblSales[[#This Row],[Datetime]]))</f>
        <v>0.53541666666666665</v>
      </c>
      <c r="D2358" s="6">
        <f>_xlfn.FLOOR.MATH(tblSales[[#This Row],[Datetime]])</f>
        <v>43744</v>
      </c>
      <c r="E2358">
        <f>YEAR(tblSales[[#This Row],[Datetime]])</f>
        <v>2019</v>
      </c>
      <c r="F2358" t="str">
        <f>TEXT(tblSales[[#This Row],[Datetime]], "mmm")</f>
        <v>Oct</v>
      </c>
      <c r="G2358" t="str">
        <f>TEXT(tblSales[[#This Row],[Datetime]], "ddd")</f>
        <v>Sun</v>
      </c>
      <c r="H2358">
        <f>HOUR(tblSales[[#This Row],[Datetime]])</f>
        <v>12</v>
      </c>
      <c r="I2358" s="8">
        <v>8</v>
      </c>
      <c r="J2358" t="s">
        <v>56</v>
      </c>
      <c r="K2358" t="s">
        <v>25</v>
      </c>
      <c r="L2358">
        <v>2</v>
      </c>
    </row>
    <row r="2359" spans="2:12" x14ac:dyDescent="0.2">
      <c r="B2359" s="5">
        <v>43744.535416666666</v>
      </c>
      <c r="C2359" s="12">
        <f>TIME(HOUR(tblSales[[#This Row],[Datetime]]),MINUTE(tblSales[[#This Row],[Datetime]]), SECOND(tblSales[[#This Row],[Datetime]]))</f>
        <v>0.53541666666666665</v>
      </c>
      <c r="D2359" s="6">
        <f>_xlfn.FLOOR.MATH(tblSales[[#This Row],[Datetime]])</f>
        <v>43744</v>
      </c>
      <c r="E2359">
        <f>YEAR(tblSales[[#This Row],[Datetime]])</f>
        <v>2019</v>
      </c>
      <c r="F2359" t="str">
        <f>TEXT(tblSales[[#This Row],[Datetime]], "mmm")</f>
        <v>Oct</v>
      </c>
      <c r="G2359" t="str">
        <f>TEXT(tblSales[[#This Row],[Datetime]], "ddd")</f>
        <v>Sun</v>
      </c>
      <c r="H2359">
        <f>HOUR(tblSales[[#This Row],[Datetime]])</f>
        <v>12</v>
      </c>
      <c r="I2359" s="8" t="s">
        <v>97</v>
      </c>
      <c r="J2359" t="s">
        <v>56</v>
      </c>
      <c r="K2359" t="s">
        <v>22</v>
      </c>
      <c r="L2359">
        <v>1</v>
      </c>
    </row>
    <row r="2360" spans="2:12" x14ac:dyDescent="0.2">
      <c r="B2360" s="5">
        <v>43744.535416666666</v>
      </c>
      <c r="C2360" s="12">
        <f>TIME(HOUR(tblSales[[#This Row],[Datetime]]),MINUTE(tblSales[[#This Row],[Datetime]]), SECOND(tblSales[[#This Row],[Datetime]]))</f>
        <v>0.53541666666666665</v>
      </c>
      <c r="D2360" s="6">
        <f>_xlfn.FLOOR.MATH(tblSales[[#This Row],[Datetime]])</f>
        <v>43744</v>
      </c>
      <c r="E2360">
        <f>YEAR(tblSales[[#This Row],[Datetime]])</f>
        <v>2019</v>
      </c>
      <c r="F2360" t="str">
        <f>TEXT(tblSales[[#This Row],[Datetime]], "mmm")</f>
        <v>Oct</v>
      </c>
      <c r="G2360" t="str">
        <f>TEXT(tblSales[[#This Row],[Datetime]], "ddd")</f>
        <v>Sun</v>
      </c>
      <c r="H2360">
        <f>HOUR(tblSales[[#This Row],[Datetime]])</f>
        <v>12</v>
      </c>
      <c r="I2360" s="8">
        <v>0.55000000000000004</v>
      </c>
      <c r="J2360" t="s">
        <v>56</v>
      </c>
      <c r="K2360" t="s">
        <v>8</v>
      </c>
      <c r="L2360">
        <v>1</v>
      </c>
    </row>
    <row r="2361" spans="2:12" x14ac:dyDescent="0.2">
      <c r="B2361" s="5">
        <v>43744.535416666666</v>
      </c>
      <c r="C2361" s="12">
        <f>TIME(HOUR(tblSales[[#This Row],[Datetime]]),MINUTE(tblSales[[#This Row],[Datetime]]), SECOND(tblSales[[#This Row],[Datetime]]))</f>
        <v>0.53541666666666665</v>
      </c>
      <c r="D2361" s="6">
        <f>_xlfn.FLOOR.MATH(tblSales[[#This Row],[Datetime]])</f>
        <v>43744</v>
      </c>
      <c r="E2361">
        <f>YEAR(tblSales[[#This Row],[Datetime]])</f>
        <v>2019</v>
      </c>
      <c r="F2361" t="str">
        <f>TEXT(tblSales[[#This Row],[Datetime]], "mmm")</f>
        <v>Oct</v>
      </c>
      <c r="G2361" t="str">
        <f>TEXT(tblSales[[#This Row],[Datetime]], "ddd")</f>
        <v>Sun</v>
      </c>
      <c r="H2361">
        <f>HOUR(tblSales[[#This Row],[Datetime]])</f>
        <v>12</v>
      </c>
      <c r="I2361" s="8">
        <v>0.8</v>
      </c>
      <c r="J2361" t="s">
        <v>56</v>
      </c>
      <c r="K2361" t="s">
        <v>12</v>
      </c>
      <c r="L2361">
        <v>2</v>
      </c>
    </row>
    <row r="2362" spans="2:12" x14ac:dyDescent="0.2">
      <c r="B2362" s="5">
        <v>43744.57708333333</v>
      </c>
      <c r="C2362" s="12">
        <f>TIME(HOUR(tblSales[[#This Row],[Datetime]]),MINUTE(tblSales[[#This Row],[Datetime]]), SECOND(tblSales[[#This Row],[Datetime]]))</f>
        <v>0.57708333333333328</v>
      </c>
      <c r="D2362" s="6">
        <f>_xlfn.FLOOR.MATH(tblSales[[#This Row],[Datetime]])</f>
        <v>43744</v>
      </c>
      <c r="E2362">
        <f>YEAR(tblSales[[#This Row],[Datetime]])</f>
        <v>2019</v>
      </c>
      <c r="F2362" t="str">
        <f>TEXT(tblSales[[#This Row],[Datetime]], "mmm")</f>
        <v>Oct</v>
      </c>
      <c r="G2362" t="str">
        <f>TEXT(tblSales[[#This Row],[Datetime]], "ddd")</f>
        <v>Sun</v>
      </c>
      <c r="H2362">
        <f>HOUR(tblSales[[#This Row],[Datetime]])</f>
        <v>13</v>
      </c>
      <c r="I2362" s="8" t="s">
        <v>97</v>
      </c>
      <c r="J2362" t="s">
        <v>56</v>
      </c>
      <c r="K2362" t="s">
        <v>22</v>
      </c>
      <c r="L2362">
        <v>1</v>
      </c>
    </row>
    <row r="2363" spans="2:12" x14ac:dyDescent="0.2">
      <c r="B2363" s="5">
        <v>43744.57708333333</v>
      </c>
      <c r="C2363" s="12">
        <f>TIME(HOUR(tblSales[[#This Row],[Datetime]]),MINUTE(tblSales[[#This Row],[Datetime]]), SECOND(tblSales[[#This Row],[Datetime]]))</f>
        <v>0.57708333333333328</v>
      </c>
      <c r="D2363" s="6">
        <f>_xlfn.FLOOR.MATH(tblSales[[#This Row],[Datetime]])</f>
        <v>43744</v>
      </c>
      <c r="E2363">
        <f>YEAR(tblSales[[#This Row],[Datetime]])</f>
        <v>2019</v>
      </c>
      <c r="F2363" t="str">
        <f>TEXT(tblSales[[#This Row],[Datetime]], "mmm")</f>
        <v>Oct</v>
      </c>
      <c r="G2363" t="str">
        <f>TEXT(tblSales[[#This Row],[Datetime]], "ddd")</f>
        <v>Sun</v>
      </c>
      <c r="H2363">
        <f>HOUR(tblSales[[#This Row],[Datetime]])</f>
        <v>13</v>
      </c>
      <c r="I2363" s="8">
        <v>0.45</v>
      </c>
      <c r="J2363" t="s">
        <v>56</v>
      </c>
      <c r="K2363" t="s">
        <v>17</v>
      </c>
      <c r="L2363">
        <v>1</v>
      </c>
    </row>
    <row r="2364" spans="2:12" x14ac:dyDescent="0.2">
      <c r="B2364" s="5">
        <v>43744.57708333333</v>
      </c>
      <c r="C2364" s="12">
        <f>TIME(HOUR(tblSales[[#This Row],[Datetime]]),MINUTE(tblSales[[#This Row],[Datetime]]), SECOND(tblSales[[#This Row],[Datetime]]))</f>
        <v>0.57708333333333328</v>
      </c>
      <c r="D2364" s="6">
        <f>_xlfn.FLOOR.MATH(tblSales[[#This Row],[Datetime]])</f>
        <v>43744</v>
      </c>
      <c r="E2364">
        <f>YEAR(tblSales[[#This Row],[Datetime]])</f>
        <v>2019</v>
      </c>
      <c r="F2364" t="str">
        <f>TEXT(tblSales[[#This Row],[Datetime]], "mmm")</f>
        <v>Oct</v>
      </c>
      <c r="G2364" t="str">
        <f>TEXT(tblSales[[#This Row],[Datetime]], "ddd")</f>
        <v>Sun</v>
      </c>
      <c r="H2364">
        <f>HOUR(tblSales[[#This Row],[Datetime]])</f>
        <v>13</v>
      </c>
      <c r="I2364" s="8">
        <v>0.55000000000000004</v>
      </c>
      <c r="J2364" t="s">
        <v>56</v>
      </c>
      <c r="K2364" t="s">
        <v>19</v>
      </c>
      <c r="L2364">
        <v>1</v>
      </c>
    </row>
    <row r="2365" spans="2:12" x14ac:dyDescent="0.2">
      <c r="B2365" s="5">
        <v>43745.466666666667</v>
      </c>
      <c r="C2365" s="12">
        <f>TIME(HOUR(tblSales[[#This Row],[Datetime]]),MINUTE(tblSales[[#This Row],[Datetime]]), SECOND(tblSales[[#This Row],[Datetime]]))</f>
        <v>0.46666666666666662</v>
      </c>
      <c r="D2365" s="6">
        <f>_xlfn.FLOOR.MATH(tblSales[[#This Row],[Datetime]])</f>
        <v>43745</v>
      </c>
      <c r="E2365">
        <f>YEAR(tblSales[[#This Row],[Datetime]])</f>
        <v>2019</v>
      </c>
      <c r="F2365" t="str">
        <f>TEXT(tblSales[[#This Row],[Datetime]], "mmm")</f>
        <v>Oct</v>
      </c>
      <c r="G2365" t="str">
        <f>TEXT(tblSales[[#This Row],[Datetime]], "ddd")</f>
        <v>Mon</v>
      </c>
      <c r="H2365">
        <f>HOUR(tblSales[[#This Row],[Datetime]])</f>
        <v>11</v>
      </c>
      <c r="I2365" s="8">
        <v>4</v>
      </c>
      <c r="J2365" t="s">
        <v>56</v>
      </c>
      <c r="K2365" t="s">
        <v>25</v>
      </c>
      <c r="L2365">
        <v>1</v>
      </c>
    </row>
    <row r="2366" spans="2:12" x14ac:dyDescent="0.2">
      <c r="B2366" s="5">
        <v>43745.466666666667</v>
      </c>
      <c r="C2366" s="12">
        <f>TIME(HOUR(tblSales[[#This Row],[Datetime]]),MINUTE(tblSales[[#This Row],[Datetime]]), SECOND(tblSales[[#This Row],[Datetime]]))</f>
        <v>0.46666666666666662</v>
      </c>
      <c r="D2366" s="6">
        <f>_xlfn.FLOOR.MATH(tblSales[[#This Row],[Datetime]])</f>
        <v>43745</v>
      </c>
      <c r="E2366">
        <f>YEAR(tblSales[[#This Row],[Datetime]])</f>
        <v>2019</v>
      </c>
      <c r="F2366" t="str">
        <f>TEXT(tblSales[[#This Row],[Datetime]], "mmm")</f>
        <v>Oct</v>
      </c>
      <c r="G2366" t="str">
        <f>TEXT(tblSales[[#This Row],[Datetime]], "ddd")</f>
        <v>Mon</v>
      </c>
      <c r="H2366">
        <f>HOUR(tblSales[[#This Row],[Datetime]])</f>
        <v>11</v>
      </c>
      <c r="I2366" s="8" t="s">
        <v>97</v>
      </c>
      <c r="J2366" t="s">
        <v>56</v>
      </c>
      <c r="K2366" t="s">
        <v>22</v>
      </c>
      <c r="L2366">
        <v>1</v>
      </c>
    </row>
    <row r="2367" spans="2:12" x14ac:dyDescent="0.2">
      <c r="B2367" s="5">
        <v>43745.466666666667</v>
      </c>
      <c r="C2367" s="12">
        <f>TIME(HOUR(tblSales[[#This Row],[Datetime]]),MINUTE(tblSales[[#This Row],[Datetime]]), SECOND(tblSales[[#This Row],[Datetime]]))</f>
        <v>0.46666666666666662</v>
      </c>
      <c r="D2367" s="6">
        <f>_xlfn.FLOOR.MATH(tblSales[[#This Row],[Datetime]])</f>
        <v>43745</v>
      </c>
      <c r="E2367">
        <f>YEAR(tblSales[[#This Row],[Datetime]])</f>
        <v>2019</v>
      </c>
      <c r="F2367" t="str">
        <f>TEXT(tblSales[[#This Row],[Datetime]], "mmm")</f>
        <v>Oct</v>
      </c>
      <c r="G2367" t="str">
        <f>TEXT(tblSales[[#This Row],[Datetime]], "ddd")</f>
        <v>Mon</v>
      </c>
      <c r="H2367">
        <f>HOUR(tblSales[[#This Row],[Datetime]])</f>
        <v>11</v>
      </c>
      <c r="I2367" s="8">
        <v>0.55000000000000004</v>
      </c>
      <c r="J2367" t="s">
        <v>56</v>
      </c>
      <c r="K2367" t="s">
        <v>9</v>
      </c>
      <c r="L2367">
        <v>1</v>
      </c>
    </row>
    <row r="2368" spans="2:12" x14ac:dyDescent="0.2">
      <c r="B2368" s="5">
        <v>43745.466666666667</v>
      </c>
      <c r="C2368" s="12">
        <f>TIME(HOUR(tblSales[[#This Row],[Datetime]]),MINUTE(tblSales[[#This Row],[Datetime]]), SECOND(tblSales[[#This Row],[Datetime]]))</f>
        <v>0.46666666666666662</v>
      </c>
      <c r="D2368" s="6">
        <f>_xlfn.FLOOR.MATH(tblSales[[#This Row],[Datetime]])</f>
        <v>43745</v>
      </c>
      <c r="E2368">
        <f>YEAR(tblSales[[#This Row],[Datetime]])</f>
        <v>2019</v>
      </c>
      <c r="F2368" t="str">
        <f>TEXT(tblSales[[#This Row],[Datetime]], "mmm")</f>
        <v>Oct</v>
      </c>
      <c r="G2368" t="str">
        <f>TEXT(tblSales[[#This Row],[Datetime]], "ddd")</f>
        <v>Mon</v>
      </c>
      <c r="H2368">
        <f>HOUR(tblSales[[#This Row],[Datetime]])</f>
        <v>11</v>
      </c>
      <c r="I2368" s="8">
        <v>0.4</v>
      </c>
      <c r="J2368" t="s">
        <v>56</v>
      </c>
      <c r="K2368" t="s">
        <v>14</v>
      </c>
      <c r="L2368">
        <v>1</v>
      </c>
    </row>
    <row r="2369" spans="2:12" x14ac:dyDescent="0.2">
      <c r="B2369" s="5">
        <v>43745.5</v>
      </c>
      <c r="C2369" s="12">
        <f>TIME(HOUR(tblSales[[#This Row],[Datetime]]),MINUTE(tblSales[[#This Row],[Datetime]]), SECOND(tblSales[[#This Row],[Datetime]]))</f>
        <v>0.5</v>
      </c>
      <c r="D2369" s="6">
        <f>_xlfn.FLOOR.MATH(tblSales[[#This Row],[Datetime]])</f>
        <v>43745</v>
      </c>
      <c r="E2369">
        <f>YEAR(tblSales[[#This Row],[Datetime]])</f>
        <v>2019</v>
      </c>
      <c r="F2369" t="str">
        <f>TEXT(tblSales[[#This Row],[Datetime]], "mmm")</f>
        <v>Oct</v>
      </c>
      <c r="G2369" t="str">
        <f>TEXT(tblSales[[#This Row],[Datetime]], "ddd")</f>
        <v>Mon</v>
      </c>
      <c r="H2369">
        <f>HOUR(tblSales[[#This Row],[Datetime]])</f>
        <v>12</v>
      </c>
      <c r="I2369" s="8" t="s">
        <v>97</v>
      </c>
      <c r="J2369" t="s">
        <v>56</v>
      </c>
      <c r="K2369" t="s">
        <v>22</v>
      </c>
      <c r="L2369">
        <v>2</v>
      </c>
    </row>
    <row r="2370" spans="2:12" x14ac:dyDescent="0.2">
      <c r="B2370" s="5">
        <v>43745.5</v>
      </c>
      <c r="C2370" s="12">
        <f>TIME(HOUR(tblSales[[#This Row],[Datetime]]),MINUTE(tblSales[[#This Row],[Datetime]]), SECOND(tblSales[[#This Row],[Datetime]]))</f>
        <v>0.5</v>
      </c>
      <c r="D2370" s="6">
        <f>_xlfn.FLOOR.MATH(tblSales[[#This Row],[Datetime]])</f>
        <v>43745</v>
      </c>
      <c r="E2370">
        <f>YEAR(tblSales[[#This Row],[Datetime]])</f>
        <v>2019</v>
      </c>
      <c r="F2370" t="str">
        <f>TEXT(tblSales[[#This Row],[Datetime]], "mmm")</f>
        <v>Oct</v>
      </c>
      <c r="G2370" t="str">
        <f>TEXT(tblSales[[#This Row],[Datetime]], "ddd")</f>
        <v>Mon</v>
      </c>
      <c r="H2370">
        <f>HOUR(tblSales[[#This Row],[Datetime]])</f>
        <v>12</v>
      </c>
      <c r="I2370" s="8">
        <v>0.55000000000000004</v>
      </c>
      <c r="J2370" t="s">
        <v>56</v>
      </c>
      <c r="K2370" t="s">
        <v>19</v>
      </c>
      <c r="L2370">
        <v>1</v>
      </c>
    </row>
    <row r="2371" spans="2:12" x14ac:dyDescent="0.2">
      <c r="B2371" s="5">
        <v>43745.51666666667</v>
      </c>
      <c r="C2371" s="12">
        <f>TIME(HOUR(tblSales[[#This Row],[Datetime]]),MINUTE(tblSales[[#This Row],[Datetime]]), SECOND(tblSales[[#This Row],[Datetime]]))</f>
        <v>0.51666666666666672</v>
      </c>
      <c r="D2371" s="6">
        <f>_xlfn.FLOOR.MATH(tblSales[[#This Row],[Datetime]])</f>
        <v>43745</v>
      </c>
      <c r="E2371">
        <f>YEAR(tblSales[[#This Row],[Datetime]])</f>
        <v>2019</v>
      </c>
      <c r="F2371" t="str">
        <f>TEXT(tblSales[[#This Row],[Datetime]], "mmm")</f>
        <v>Oct</v>
      </c>
      <c r="G2371" t="str">
        <f>TEXT(tblSales[[#This Row],[Datetime]], "ddd")</f>
        <v>Mon</v>
      </c>
      <c r="H2371">
        <f>HOUR(tblSales[[#This Row],[Datetime]])</f>
        <v>12</v>
      </c>
      <c r="I2371" s="8" t="s">
        <v>97</v>
      </c>
      <c r="J2371" t="s">
        <v>56</v>
      </c>
      <c r="K2371" t="s">
        <v>22</v>
      </c>
      <c r="L2371">
        <v>1</v>
      </c>
    </row>
    <row r="2372" spans="2:12" x14ac:dyDescent="0.2">
      <c r="B2372" s="5">
        <v>43745.51666666667</v>
      </c>
      <c r="C2372" s="12">
        <f>TIME(HOUR(tblSales[[#This Row],[Datetime]]),MINUTE(tblSales[[#This Row],[Datetime]]), SECOND(tblSales[[#This Row],[Datetime]]))</f>
        <v>0.51666666666666672</v>
      </c>
      <c r="D2372" s="6">
        <f>_xlfn.FLOOR.MATH(tblSales[[#This Row],[Datetime]])</f>
        <v>43745</v>
      </c>
      <c r="E2372">
        <f>YEAR(tblSales[[#This Row],[Datetime]])</f>
        <v>2019</v>
      </c>
      <c r="F2372" t="str">
        <f>TEXT(tblSales[[#This Row],[Datetime]], "mmm")</f>
        <v>Oct</v>
      </c>
      <c r="G2372" t="str">
        <f>TEXT(tblSales[[#This Row],[Datetime]], "ddd")</f>
        <v>Mon</v>
      </c>
      <c r="H2372">
        <f>HOUR(tblSales[[#This Row],[Datetime]])</f>
        <v>12</v>
      </c>
      <c r="I2372" s="8">
        <v>1.79</v>
      </c>
      <c r="J2372" t="s">
        <v>56</v>
      </c>
      <c r="K2372" t="s">
        <v>13</v>
      </c>
      <c r="L2372">
        <v>1</v>
      </c>
    </row>
    <row r="2373" spans="2:12" x14ac:dyDescent="0.2">
      <c r="B2373" s="5">
        <v>43745.51666666667</v>
      </c>
      <c r="C2373" s="12">
        <f>TIME(HOUR(tblSales[[#This Row],[Datetime]]),MINUTE(tblSales[[#This Row],[Datetime]]), SECOND(tblSales[[#This Row],[Datetime]]))</f>
        <v>0.51666666666666672</v>
      </c>
      <c r="D2373" s="6">
        <f>_xlfn.FLOOR.MATH(tblSales[[#This Row],[Datetime]])</f>
        <v>43745</v>
      </c>
      <c r="E2373">
        <f>YEAR(tblSales[[#This Row],[Datetime]])</f>
        <v>2019</v>
      </c>
      <c r="F2373" t="str">
        <f>TEXT(tblSales[[#This Row],[Datetime]], "mmm")</f>
        <v>Oct</v>
      </c>
      <c r="G2373" t="str">
        <f>TEXT(tblSales[[#This Row],[Datetime]], "ddd")</f>
        <v>Mon</v>
      </c>
      <c r="H2373">
        <f>HOUR(tblSales[[#This Row],[Datetime]])</f>
        <v>12</v>
      </c>
      <c r="I2373" s="8">
        <v>0.45</v>
      </c>
      <c r="J2373" t="s">
        <v>56</v>
      </c>
      <c r="K2373" t="s">
        <v>17</v>
      </c>
      <c r="L2373">
        <v>1</v>
      </c>
    </row>
    <row r="2374" spans="2:12" x14ac:dyDescent="0.2">
      <c r="B2374" s="5">
        <v>43745.51666666667</v>
      </c>
      <c r="C2374" s="12">
        <f>TIME(HOUR(tblSales[[#This Row],[Datetime]]),MINUTE(tblSales[[#This Row],[Datetime]]), SECOND(tblSales[[#This Row],[Datetime]]))</f>
        <v>0.51666666666666672</v>
      </c>
      <c r="D2374" s="6">
        <f>_xlfn.FLOOR.MATH(tblSales[[#This Row],[Datetime]])</f>
        <v>43745</v>
      </c>
      <c r="E2374">
        <f>YEAR(tblSales[[#This Row],[Datetime]])</f>
        <v>2019</v>
      </c>
      <c r="F2374" t="str">
        <f>TEXT(tblSales[[#This Row],[Datetime]], "mmm")</f>
        <v>Oct</v>
      </c>
      <c r="G2374" t="str">
        <f>TEXT(tblSales[[#This Row],[Datetime]], "ddd")</f>
        <v>Mon</v>
      </c>
      <c r="H2374">
        <f>HOUR(tblSales[[#This Row],[Datetime]])</f>
        <v>12</v>
      </c>
      <c r="I2374" s="8">
        <v>2.5</v>
      </c>
      <c r="J2374" t="s">
        <v>56</v>
      </c>
      <c r="K2374" t="s">
        <v>11</v>
      </c>
      <c r="L2374">
        <v>1</v>
      </c>
    </row>
    <row r="2375" spans="2:12" x14ac:dyDescent="0.2">
      <c r="B2375" s="5">
        <v>43745.563194444447</v>
      </c>
      <c r="C2375" s="12">
        <f>TIME(HOUR(tblSales[[#This Row],[Datetime]]),MINUTE(tblSales[[#This Row],[Datetime]]), SECOND(tblSales[[#This Row],[Datetime]]))</f>
        <v>0.56319444444444444</v>
      </c>
      <c r="D2375" s="6">
        <f>_xlfn.FLOOR.MATH(tblSales[[#This Row],[Datetime]])</f>
        <v>43745</v>
      </c>
      <c r="E2375">
        <f>YEAR(tblSales[[#This Row],[Datetime]])</f>
        <v>2019</v>
      </c>
      <c r="F2375" t="str">
        <f>TEXT(tblSales[[#This Row],[Datetime]], "mmm")</f>
        <v>Oct</v>
      </c>
      <c r="G2375" t="str">
        <f>TEXT(tblSales[[#This Row],[Datetime]], "ddd")</f>
        <v>Mon</v>
      </c>
      <c r="H2375">
        <f>HOUR(tblSales[[#This Row],[Datetime]])</f>
        <v>13</v>
      </c>
      <c r="I2375" s="8" t="s">
        <v>97</v>
      </c>
      <c r="J2375" t="s">
        <v>56</v>
      </c>
      <c r="K2375" t="s">
        <v>22</v>
      </c>
      <c r="L2375">
        <v>1</v>
      </c>
    </row>
    <row r="2376" spans="2:12" x14ac:dyDescent="0.2">
      <c r="B2376" s="5">
        <v>43745.563194444447</v>
      </c>
      <c r="C2376" s="12">
        <f>TIME(HOUR(tblSales[[#This Row],[Datetime]]),MINUTE(tblSales[[#This Row],[Datetime]]), SECOND(tblSales[[#This Row],[Datetime]]))</f>
        <v>0.56319444444444444</v>
      </c>
      <c r="D2376" s="6">
        <f>_xlfn.FLOOR.MATH(tblSales[[#This Row],[Datetime]])</f>
        <v>43745</v>
      </c>
      <c r="E2376">
        <f>YEAR(tblSales[[#This Row],[Datetime]])</f>
        <v>2019</v>
      </c>
      <c r="F2376" t="str">
        <f>TEXT(tblSales[[#This Row],[Datetime]], "mmm")</f>
        <v>Oct</v>
      </c>
      <c r="G2376" t="str">
        <f>TEXT(tblSales[[#This Row],[Datetime]], "ddd")</f>
        <v>Mon</v>
      </c>
      <c r="H2376">
        <f>HOUR(tblSales[[#This Row],[Datetime]])</f>
        <v>13</v>
      </c>
      <c r="I2376" s="8">
        <v>0.3</v>
      </c>
      <c r="J2376" t="s">
        <v>56</v>
      </c>
      <c r="K2376" t="s">
        <v>16</v>
      </c>
      <c r="L2376">
        <v>1</v>
      </c>
    </row>
    <row r="2377" spans="2:12" x14ac:dyDescent="0.2">
      <c r="B2377" s="5">
        <v>43745.563194444447</v>
      </c>
      <c r="C2377" s="12">
        <f>TIME(HOUR(tblSales[[#This Row],[Datetime]]),MINUTE(tblSales[[#This Row],[Datetime]]), SECOND(tblSales[[#This Row],[Datetime]]))</f>
        <v>0.56319444444444444</v>
      </c>
      <c r="D2377" s="6">
        <f>_xlfn.FLOOR.MATH(tblSales[[#This Row],[Datetime]])</f>
        <v>43745</v>
      </c>
      <c r="E2377">
        <f>YEAR(tblSales[[#This Row],[Datetime]])</f>
        <v>2019</v>
      </c>
      <c r="F2377" t="str">
        <f>TEXT(tblSales[[#This Row],[Datetime]], "mmm")</f>
        <v>Oct</v>
      </c>
      <c r="G2377" t="str">
        <f>TEXT(tblSales[[#This Row],[Datetime]], "ddd")</f>
        <v>Mon</v>
      </c>
      <c r="H2377">
        <f>HOUR(tblSales[[#This Row],[Datetime]])</f>
        <v>13</v>
      </c>
      <c r="I2377" s="8">
        <v>0.55000000000000004</v>
      </c>
      <c r="J2377" t="s">
        <v>56</v>
      </c>
      <c r="K2377" t="s">
        <v>19</v>
      </c>
      <c r="L2377">
        <v>1</v>
      </c>
    </row>
    <row r="2378" spans="2:12" x14ac:dyDescent="0.2">
      <c r="B2378" s="5">
        <v>43745.65347222222</v>
      </c>
      <c r="C2378" s="12">
        <f>TIME(HOUR(tblSales[[#This Row],[Datetime]]),MINUTE(tblSales[[#This Row],[Datetime]]), SECOND(tblSales[[#This Row],[Datetime]]))</f>
        <v>0.65347222222222223</v>
      </c>
      <c r="D2378" s="6">
        <f>_xlfn.FLOOR.MATH(tblSales[[#This Row],[Datetime]])</f>
        <v>43745</v>
      </c>
      <c r="E2378">
        <f>YEAR(tblSales[[#This Row],[Datetime]])</f>
        <v>2019</v>
      </c>
      <c r="F2378" t="str">
        <f>TEXT(tblSales[[#This Row],[Datetime]], "mmm")</f>
        <v>Oct</v>
      </c>
      <c r="G2378" t="str">
        <f>TEXT(tblSales[[#This Row],[Datetime]], "ddd")</f>
        <v>Mon</v>
      </c>
      <c r="H2378">
        <f>HOUR(tblSales[[#This Row],[Datetime]])</f>
        <v>15</v>
      </c>
      <c r="I2378" s="8" t="s">
        <v>97</v>
      </c>
      <c r="J2378" t="s">
        <v>56</v>
      </c>
      <c r="K2378" t="s">
        <v>22</v>
      </c>
      <c r="L2378">
        <v>2</v>
      </c>
    </row>
    <row r="2379" spans="2:12" x14ac:dyDescent="0.2">
      <c r="B2379" s="5">
        <v>43745.65347222222</v>
      </c>
      <c r="C2379" s="12">
        <f>TIME(HOUR(tblSales[[#This Row],[Datetime]]),MINUTE(tblSales[[#This Row],[Datetime]]), SECOND(tblSales[[#This Row],[Datetime]]))</f>
        <v>0.65347222222222223</v>
      </c>
      <c r="D2379" s="6">
        <f>_xlfn.FLOOR.MATH(tblSales[[#This Row],[Datetime]])</f>
        <v>43745</v>
      </c>
      <c r="E2379">
        <f>YEAR(tblSales[[#This Row],[Datetime]])</f>
        <v>2019</v>
      </c>
      <c r="F2379" t="str">
        <f>TEXT(tblSales[[#This Row],[Datetime]], "mmm")</f>
        <v>Oct</v>
      </c>
      <c r="G2379" t="str">
        <f>TEXT(tblSales[[#This Row],[Datetime]], "ddd")</f>
        <v>Mon</v>
      </c>
      <c r="H2379">
        <f>HOUR(tblSales[[#This Row],[Datetime]])</f>
        <v>15</v>
      </c>
      <c r="I2379" s="8">
        <v>0.55000000000000004</v>
      </c>
      <c r="J2379" t="s">
        <v>56</v>
      </c>
      <c r="K2379" t="s">
        <v>15</v>
      </c>
      <c r="L2379">
        <v>1</v>
      </c>
    </row>
    <row r="2380" spans="2:12" x14ac:dyDescent="0.2">
      <c r="B2380" s="5">
        <v>43745.675000000003</v>
      </c>
      <c r="C2380" s="12">
        <f>TIME(HOUR(tblSales[[#This Row],[Datetime]]),MINUTE(tblSales[[#This Row],[Datetime]]), SECOND(tblSales[[#This Row],[Datetime]]))</f>
        <v>0.67499999999999993</v>
      </c>
      <c r="D2380" s="6">
        <f>_xlfn.FLOOR.MATH(tblSales[[#This Row],[Datetime]])</f>
        <v>43745</v>
      </c>
      <c r="E2380">
        <f>YEAR(tblSales[[#This Row],[Datetime]])</f>
        <v>2019</v>
      </c>
      <c r="F2380" t="str">
        <f>TEXT(tblSales[[#This Row],[Datetime]], "mmm")</f>
        <v>Oct</v>
      </c>
      <c r="G2380" t="str">
        <f>TEXT(tblSales[[#This Row],[Datetime]], "ddd")</f>
        <v>Mon</v>
      </c>
      <c r="H2380">
        <f>HOUR(tblSales[[#This Row],[Datetime]])</f>
        <v>16</v>
      </c>
      <c r="I2380" s="8" t="s">
        <v>97</v>
      </c>
      <c r="J2380" t="s">
        <v>56</v>
      </c>
      <c r="K2380" t="s">
        <v>22</v>
      </c>
      <c r="L2380">
        <v>1</v>
      </c>
    </row>
    <row r="2381" spans="2:12" x14ac:dyDescent="0.2">
      <c r="B2381" s="5">
        <v>43745.675000000003</v>
      </c>
      <c r="C2381" s="12">
        <f>TIME(HOUR(tblSales[[#This Row],[Datetime]]),MINUTE(tblSales[[#This Row],[Datetime]]), SECOND(tblSales[[#This Row],[Datetime]]))</f>
        <v>0.67499999999999993</v>
      </c>
      <c r="D2381" s="6">
        <f>_xlfn.FLOOR.MATH(tblSales[[#This Row],[Datetime]])</f>
        <v>43745</v>
      </c>
      <c r="E2381">
        <f>YEAR(tblSales[[#This Row],[Datetime]])</f>
        <v>2019</v>
      </c>
      <c r="F2381" t="str">
        <f>TEXT(tblSales[[#This Row],[Datetime]], "mmm")</f>
        <v>Oct</v>
      </c>
      <c r="G2381" t="str">
        <f>TEXT(tblSales[[#This Row],[Datetime]], "ddd")</f>
        <v>Mon</v>
      </c>
      <c r="H2381">
        <f>HOUR(tblSales[[#This Row],[Datetime]])</f>
        <v>16</v>
      </c>
      <c r="I2381" s="8">
        <v>1</v>
      </c>
      <c r="J2381" t="s">
        <v>56</v>
      </c>
      <c r="K2381" t="s">
        <v>21</v>
      </c>
      <c r="L2381">
        <v>1</v>
      </c>
    </row>
    <row r="2382" spans="2:12" x14ac:dyDescent="0.2">
      <c r="B2382" s="5">
        <v>43745.675000000003</v>
      </c>
      <c r="C2382" s="12">
        <f>TIME(HOUR(tblSales[[#This Row],[Datetime]]),MINUTE(tblSales[[#This Row],[Datetime]]), SECOND(tblSales[[#This Row],[Datetime]]))</f>
        <v>0.67499999999999993</v>
      </c>
      <c r="D2382" s="6">
        <f>_xlfn.FLOOR.MATH(tblSales[[#This Row],[Datetime]])</f>
        <v>43745</v>
      </c>
      <c r="E2382">
        <f>YEAR(tblSales[[#This Row],[Datetime]])</f>
        <v>2019</v>
      </c>
      <c r="F2382" t="str">
        <f>TEXT(tblSales[[#This Row],[Datetime]], "mmm")</f>
        <v>Oct</v>
      </c>
      <c r="G2382" t="str">
        <f>TEXT(tblSales[[#This Row],[Datetime]], "ddd")</f>
        <v>Mon</v>
      </c>
      <c r="H2382">
        <f>HOUR(tblSales[[#This Row],[Datetime]])</f>
        <v>16</v>
      </c>
      <c r="I2382" s="8">
        <v>0.45</v>
      </c>
      <c r="J2382" t="s">
        <v>56</v>
      </c>
      <c r="K2382" t="s">
        <v>17</v>
      </c>
      <c r="L2382">
        <v>1</v>
      </c>
    </row>
    <row r="2383" spans="2:12" x14ac:dyDescent="0.2">
      <c r="B2383" s="5">
        <v>43745.675000000003</v>
      </c>
      <c r="C2383" s="12">
        <f>TIME(HOUR(tblSales[[#This Row],[Datetime]]),MINUTE(tblSales[[#This Row],[Datetime]]), SECOND(tblSales[[#This Row],[Datetime]]))</f>
        <v>0.67499999999999993</v>
      </c>
      <c r="D2383" s="6">
        <f>_xlfn.FLOOR.MATH(tblSales[[#This Row],[Datetime]])</f>
        <v>43745</v>
      </c>
      <c r="E2383">
        <f>YEAR(tblSales[[#This Row],[Datetime]])</f>
        <v>2019</v>
      </c>
      <c r="F2383" t="str">
        <f>TEXT(tblSales[[#This Row],[Datetime]], "mmm")</f>
        <v>Oct</v>
      </c>
      <c r="G2383" t="str">
        <f>TEXT(tblSales[[#This Row],[Datetime]], "ddd")</f>
        <v>Mon</v>
      </c>
      <c r="H2383">
        <f>HOUR(tblSales[[#This Row],[Datetime]])</f>
        <v>16</v>
      </c>
      <c r="I2383" s="8">
        <v>0.25</v>
      </c>
      <c r="J2383" t="s">
        <v>56</v>
      </c>
      <c r="K2383" t="s">
        <v>18</v>
      </c>
      <c r="L2383">
        <v>1</v>
      </c>
    </row>
    <row r="2384" spans="2:12" x14ac:dyDescent="0.2">
      <c r="B2384" s="5">
        <v>43745.700694444444</v>
      </c>
      <c r="C2384" s="12">
        <f>TIME(HOUR(tblSales[[#This Row],[Datetime]]),MINUTE(tblSales[[#This Row],[Datetime]]), SECOND(tblSales[[#This Row],[Datetime]]))</f>
        <v>0.7006944444444444</v>
      </c>
      <c r="D2384" s="6">
        <f>_xlfn.FLOOR.MATH(tblSales[[#This Row],[Datetime]])</f>
        <v>43745</v>
      </c>
      <c r="E2384">
        <f>YEAR(tblSales[[#This Row],[Datetime]])</f>
        <v>2019</v>
      </c>
      <c r="F2384" t="str">
        <f>TEXT(tblSales[[#This Row],[Datetime]], "mmm")</f>
        <v>Oct</v>
      </c>
      <c r="G2384" t="str">
        <f>TEXT(tblSales[[#This Row],[Datetime]], "ddd")</f>
        <v>Mon</v>
      </c>
      <c r="H2384">
        <f>HOUR(tblSales[[#This Row],[Datetime]])</f>
        <v>16</v>
      </c>
      <c r="I2384" s="8" t="s">
        <v>97</v>
      </c>
      <c r="J2384" t="s">
        <v>56</v>
      </c>
      <c r="K2384" t="s">
        <v>22</v>
      </c>
      <c r="L2384">
        <v>2</v>
      </c>
    </row>
    <row r="2385" spans="2:12" x14ac:dyDescent="0.2">
      <c r="B2385" s="5">
        <v>43745.700694444444</v>
      </c>
      <c r="C2385" s="12">
        <f>TIME(HOUR(tblSales[[#This Row],[Datetime]]),MINUTE(tblSales[[#This Row],[Datetime]]), SECOND(tblSales[[#This Row],[Datetime]]))</f>
        <v>0.7006944444444444</v>
      </c>
      <c r="D2385" s="6">
        <f>_xlfn.FLOOR.MATH(tblSales[[#This Row],[Datetime]])</f>
        <v>43745</v>
      </c>
      <c r="E2385">
        <f>YEAR(tblSales[[#This Row],[Datetime]])</f>
        <v>2019</v>
      </c>
      <c r="F2385" t="str">
        <f>TEXT(tblSales[[#This Row],[Datetime]], "mmm")</f>
        <v>Oct</v>
      </c>
      <c r="G2385" t="str">
        <f>TEXT(tblSales[[#This Row],[Datetime]], "ddd")</f>
        <v>Mon</v>
      </c>
      <c r="H2385">
        <f>HOUR(tblSales[[#This Row],[Datetime]])</f>
        <v>16</v>
      </c>
      <c r="I2385" s="8">
        <v>0.55000000000000004</v>
      </c>
      <c r="J2385" t="s">
        <v>56</v>
      </c>
      <c r="K2385" t="s">
        <v>19</v>
      </c>
      <c r="L2385">
        <v>1</v>
      </c>
    </row>
    <row r="2386" spans="2:12" x14ac:dyDescent="0.2">
      <c r="B2386" s="5">
        <v>43747.464583333334</v>
      </c>
      <c r="C2386" s="12">
        <f>TIME(HOUR(tblSales[[#This Row],[Datetime]]),MINUTE(tblSales[[#This Row],[Datetime]]), SECOND(tblSales[[#This Row],[Datetime]]))</f>
        <v>0.46458333333333335</v>
      </c>
      <c r="D2386" s="6">
        <f>_xlfn.FLOOR.MATH(tblSales[[#This Row],[Datetime]])</f>
        <v>43747</v>
      </c>
      <c r="E2386">
        <f>YEAR(tblSales[[#This Row],[Datetime]])</f>
        <v>2019</v>
      </c>
      <c r="F2386" t="str">
        <f>TEXT(tblSales[[#This Row],[Datetime]], "mmm")</f>
        <v>Oct</v>
      </c>
      <c r="G2386" t="str">
        <f>TEXT(tblSales[[#This Row],[Datetime]], "ddd")</f>
        <v>Wed</v>
      </c>
      <c r="H2386">
        <f>HOUR(tblSales[[#This Row],[Datetime]])</f>
        <v>11</v>
      </c>
      <c r="I2386" s="8">
        <v>4</v>
      </c>
      <c r="J2386" t="s">
        <v>56</v>
      </c>
      <c r="K2386" t="s">
        <v>25</v>
      </c>
      <c r="L2386">
        <v>1</v>
      </c>
    </row>
    <row r="2387" spans="2:12" x14ac:dyDescent="0.2">
      <c r="B2387" s="5">
        <v>43747.464583333334</v>
      </c>
      <c r="C2387" s="12">
        <f>TIME(HOUR(tblSales[[#This Row],[Datetime]]),MINUTE(tblSales[[#This Row],[Datetime]]), SECOND(tblSales[[#This Row],[Datetime]]))</f>
        <v>0.46458333333333335</v>
      </c>
      <c r="D2387" s="6">
        <f>_xlfn.FLOOR.MATH(tblSales[[#This Row],[Datetime]])</f>
        <v>43747</v>
      </c>
      <c r="E2387">
        <f>YEAR(tblSales[[#This Row],[Datetime]])</f>
        <v>2019</v>
      </c>
      <c r="F2387" t="str">
        <f>TEXT(tblSales[[#This Row],[Datetime]], "mmm")</f>
        <v>Oct</v>
      </c>
      <c r="G2387" t="str">
        <f>TEXT(tblSales[[#This Row],[Datetime]], "ddd")</f>
        <v>Wed</v>
      </c>
      <c r="H2387">
        <f>HOUR(tblSales[[#This Row],[Datetime]])</f>
        <v>11</v>
      </c>
      <c r="I2387" s="8" t="s">
        <v>97</v>
      </c>
      <c r="J2387" t="s">
        <v>56</v>
      </c>
      <c r="K2387" t="s">
        <v>22</v>
      </c>
      <c r="L2387">
        <v>1</v>
      </c>
    </row>
    <row r="2388" spans="2:12" x14ac:dyDescent="0.2">
      <c r="B2388" s="5">
        <v>43747.464583333334</v>
      </c>
      <c r="C2388" s="12">
        <f>TIME(HOUR(tblSales[[#This Row],[Datetime]]),MINUTE(tblSales[[#This Row],[Datetime]]), SECOND(tblSales[[#This Row],[Datetime]]))</f>
        <v>0.46458333333333335</v>
      </c>
      <c r="D2388" s="6">
        <f>_xlfn.FLOOR.MATH(tblSales[[#This Row],[Datetime]])</f>
        <v>43747</v>
      </c>
      <c r="E2388">
        <f>YEAR(tblSales[[#This Row],[Datetime]])</f>
        <v>2019</v>
      </c>
      <c r="F2388" t="str">
        <f>TEXT(tblSales[[#This Row],[Datetime]], "mmm")</f>
        <v>Oct</v>
      </c>
      <c r="G2388" t="str">
        <f>TEXT(tblSales[[#This Row],[Datetime]], "ddd")</f>
        <v>Wed</v>
      </c>
      <c r="H2388">
        <f>HOUR(tblSales[[#This Row],[Datetime]])</f>
        <v>11</v>
      </c>
      <c r="I2388" s="8">
        <v>0.55000000000000004</v>
      </c>
      <c r="J2388" t="s">
        <v>56</v>
      </c>
      <c r="K2388" t="s">
        <v>8</v>
      </c>
      <c r="L2388">
        <v>1</v>
      </c>
    </row>
    <row r="2389" spans="2:12" x14ac:dyDescent="0.2">
      <c r="B2389" s="5">
        <v>43747.470833333333</v>
      </c>
      <c r="C2389" s="12">
        <f>TIME(HOUR(tblSales[[#This Row],[Datetime]]),MINUTE(tblSales[[#This Row],[Datetime]]), SECOND(tblSales[[#This Row],[Datetime]]))</f>
        <v>0.47083333333333338</v>
      </c>
      <c r="D2389" s="6">
        <f>_xlfn.FLOOR.MATH(tblSales[[#This Row],[Datetime]])</f>
        <v>43747</v>
      </c>
      <c r="E2389">
        <f>YEAR(tblSales[[#This Row],[Datetime]])</f>
        <v>2019</v>
      </c>
      <c r="F2389" t="str">
        <f>TEXT(tblSales[[#This Row],[Datetime]], "mmm")</f>
        <v>Oct</v>
      </c>
      <c r="G2389" t="str">
        <f>TEXT(tblSales[[#This Row],[Datetime]], "ddd")</f>
        <v>Wed</v>
      </c>
      <c r="H2389">
        <f>HOUR(tblSales[[#This Row],[Datetime]])</f>
        <v>11</v>
      </c>
      <c r="I2389" s="8" t="s">
        <v>97</v>
      </c>
      <c r="J2389" t="s">
        <v>56</v>
      </c>
      <c r="K2389" t="s">
        <v>22</v>
      </c>
      <c r="L2389">
        <v>1</v>
      </c>
    </row>
    <row r="2390" spans="2:12" x14ac:dyDescent="0.2">
      <c r="B2390" s="5">
        <v>43747.470833333333</v>
      </c>
      <c r="C2390" s="12">
        <f>TIME(HOUR(tblSales[[#This Row],[Datetime]]),MINUTE(tblSales[[#This Row],[Datetime]]), SECOND(tblSales[[#This Row],[Datetime]]))</f>
        <v>0.47083333333333338</v>
      </c>
      <c r="D2390" s="6">
        <f>_xlfn.FLOOR.MATH(tblSales[[#This Row],[Datetime]])</f>
        <v>43747</v>
      </c>
      <c r="E2390">
        <f>YEAR(tblSales[[#This Row],[Datetime]])</f>
        <v>2019</v>
      </c>
      <c r="F2390" t="str">
        <f>TEXT(tblSales[[#This Row],[Datetime]], "mmm")</f>
        <v>Oct</v>
      </c>
      <c r="G2390" t="str">
        <f>TEXT(tblSales[[#This Row],[Datetime]], "ddd")</f>
        <v>Wed</v>
      </c>
      <c r="H2390">
        <f>HOUR(tblSales[[#This Row],[Datetime]])</f>
        <v>11</v>
      </c>
      <c r="I2390" s="8">
        <v>0.55000000000000004</v>
      </c>
      <c r="J2390" t="s">
        <v>56</v>
      </c>
      <c r="K2390" t="s">
        <v>19</v>
      </c>
      <c r="L2390">
        <v>1</v>
      </c>
    </row>
    <row r="2391" spans="2:12" x14ac:dyDescent="0.2">
      <c r="B2391" s="5">
        <v>43747.472916666666</v>
      </c>
      <c r="C2391" s="12">
        <f>TIME(HOUR(tblSales[[#This Row],[Datetime]]),MINUTE(tblSales[[#This Row],[Datetime]]), SECOND(tblSales[[#This Row],[Datetime]]))</f>
        <v>0.47291666666666665</v>
      </c>
      <c r="D2391" s="6">
        <f>_xlfn.FLOOR.MATH(tblSales[[#This Row],[Datetime]])</f>
        <v>43747</v>
      </c>
      <c r="E2391">
        <f>YEAR(tblSales[[#This Row],[Datetime]])</f>
        <v>2019</v>
      </c>
      <c r="F2391" t="str">
        <f>TEXT(tblSales[[#This Row],[Datetime]], "mmm")</f>
        <v>Oct</v>
      </c>
      <c r="G2391" t="str">
        <f>TEXT(tblSales[[#This Row],[Datetime]], "ddd")</f>
        <v>Wed</v>
      </c>
      <c r="H2391">
        <f>HOUR(tblSales[[#This Row],[Datetime]])</f>
        <v>11</v>
      </c>
      <c r="I2391" s="8" t="s">
        <v>97</v>
      </c>
      <c r="J2391" t="s">
        <v>56</v>
      </c>
      <c r="K2391" t="s">
        <v>22</v>
      </c>
      <c r="L2391">
        <v>1</v>
      </c>
    </row>
    <row r="2392" spans="2:12" x14ac:dyDescent="0.2">
      <c r="B2392" s="5">
        <v>43747.472916666666</v>
      </c>
      <c r="C2392" s="12">
        <f>TIME(HOUR(tblSales[[#This Row],[Datetime]]),MINUTE(tblSales[[#This Row],[Datetime]]), SECOND(tblSales[[#This Row],[Datetime]]))</f>
        <v>0.47291666666666665</v>
      </c>
      <c r="D2392" s="6">
        <f>_xlfn.FLOOR.MATH(tblSales[[#This Row],[Datetime]])</f>
        <v>43747</v>
      </c>
      <c r="E2392">
        <f>YEAR(tblSales[[#This Row],[Datetime]])</f>
        <v>2019</v>
      </c>
      <c r="F2392" t="str">
        <f>TEXT(tblSales[[#This Row],[Datetime]], "mmm")</f>
        <v>Oct</v>
      </c>
      <c r="G2392" t="str">
        <f>TEXT(tblSales[[#This Row],[Datetime]], "ddd")</f>
        <v>Wed</v>
      </c>
      <c r="H2392">
        <f>HOUR(tblSales[[#This Row],[Datetime]])</f>
        <v>11</v>
      </c>
      <c r="I2392" s="8">
        <v>1.1000000000000001</v>
      </c>
      <c r="J2392" t="s">
        <v>56</v>
      </c>
      <c r="K2392" t="s">
        <v>15</v>
      </c>
      <c r="L2392">
        <v>2</v>
      </c>
    </row>
    <row r="2393" spans="2:12" x14ac:dyDescent="0.2">
      <c r="B2393" s="5">
        <v>43748.501388888886</v>
      </c>
      <c r="C2393" s="12">
        <f>TIME(HOUR(tblSales[[#This Row],[Datetime]]),MINUTE(tblSales[[#This Row],[Datetime]]), SECOND(tblSales[[#This Row],[Datetime]]))</f>
        <v>0.50138888888888888</v>
      </c>
      <c r="D2393" s="6">
        <f>_xlfn.FLOOR.MATH(tblSales[[#This Row],[Datetime]])</f>
        <v>43748</v>
      </c>
      <c r="E2393">
        <f>YEAR(tblSales[[#This Row],[Datetime]])</f>
        <v>2019</v>
      </c>
      <c r="F2393" t="str">
        <f>TEXT(tblSales[[#This Row],[Datetime]], "mmm")</f>
        <v>Oct</v>
      </c>
      <c r="G2393" t="str">
        <f>TEXT(tblSales[[#This Row],[Datetime]], "ddd")</f>
        <v>Thu</v>
      </c>
      <c r="H2393">
        <f>HOUR(tblSales[[#This Row],[Datetime]])</f>
        <v>12</v>
      </c>
      <c r="I2393" s="8" t="s">
        <v>97</v>
      </c>
      <c r="J2393" t="s">
        <v>56</v>
      </c>
      <c r="K2393" t="s">
        <v>22</v>
      </c>
      <c r="L2393">
        <v>2</v>
      </c>
    </row>
    <row r="2394" spans="2:12" x14ac:dyDescent="0.2">
      <c r="B2394" s="5">
        <v>43748.501388888886</v>
      </c>
      <c r="C2394" s="12">
        <f>TIME(HOUR(tblSales[[#This Row],[Datetime]]),MINUTE(tblSales[[#This Row],[Datetime]]), SECOND(tblSales[[#This Row],[Datetime]]))</f>
        <v>0.50138888888888888</v>
      </c>
      <c r="D2394" s="6">
        <f>_xlfn.FLOOR.MATH(tblSales[[#This Row],[Datetime]])</f>
        <v>43748</v>
      </c>
      <c r="E2394">
        <f>YEAR(tblSales[[#This Row],[Datetime]])</f>
        <v>2019</v>
      </c>
      <c r="F2394" t="str">
        <f>TEXT(tblSales[[#This Row],[Datetime]], "mmm")</f>
        <v>Oct</v>
      </c>
      <c r="G2394" t="str">
        <f>TEXT(tblSales[[#This Row],[Datetime]], "ddd")</f>
        <v>Thu</v>
      </c>
      <c r="H2394">
        <f>HOUR(tblSales[[#This Row],[Datetime]])</f>
        <v>12</v>
      </c>
      <c r="I2394" s="8">
        <v>0.55000000000000004</v>
      </c>
      <c r="J2394" t="s">
        <v>56</v>
      </c>
      <c r="K2394" t="s">
        <v>8</v>
      </c>
      <c r="L2394">
        <v>1</v>
      </c>
    </row>
    <row r="2395" spans="2:12" x14ac:dyDescent="0.2">
      <c r="B2395" s="5">
        <v>43748.505555555559</v>
      </c>
      <c r="C2395" s="12">
        <f>TIME(HOUR(tblSales[[#This Row],[Datetime]]),MINUTE(tblSales[[#This Row],[Datetime]]), SECOND(tblSales[[#This Row],[Datetime]]))</f>
        <v>0.50555555555555554</v>
      </c>
      <c r="D2395" s="6">
        <f>_xlfn.FLOOR.MATH(tblSales[[#This Row],[Datetime]])</f>
        <v>43748</v>
      </c>
      <c r="E2395">
        <f>YEAR(tblSales[[#This Row],[Datetime]])</f>
        <v>2019</v>
      </c>
      <c r="F2395" t="str">
        <f>TEXT(tblSales[[#This Row],[Datetime]], "mmm")</f>
        <v>Oct</v>
      </c>
      <c r="G2395" t="str">
        <f>TEXT(tblSales[[#This Row],[Datetime]], "ddd")</f>
        <v>Thu</v>
      </c>
      <c r="H2395">
        <f>HOUR(tblSales[[#This Row],[Datetime]])</f>
        <v>12</v>
      </c>
      <c r="I2395" s="8" t="s">
        <v>97</v>
      </c>
      <c r="J2395" t="s">
        <v>56</v>
      </c>
      <c r="K2395" t="s">
        <v>22</v>
      </c>
      <c r="L2395">
        <v>1</v>
      </c>
    </row>
    <row r="2396" spans="2:12" x14ac:dyDescent="0.2">
      <c r="B2396" s="5">
        <v>43748.505555555559</v>
      </c>
      <c r="C2396" s="12">
        <f>TIME(HOUR(tblSales[[#This Row],[Datetime]]),MINUTE(tblSales[[#This Row],[Datetime]]), SECOND(tblSales[[#This Row],[Datetime]]))</f>
        <v>0.50555555555555554</v>
      </c>
      <c r="D2396" s="6">
        <f>_xlfn.FLOOR.MATH(tblSales[[#This Row],[Datetime]])</f>
        <v>43748</v>
      </c>
      <c r="E2396">
        <f>YEAR(tblSales[[#This Row],[Datetime]])</f>
        <v>2019</v>
      </c>
      <c r="F2396" t="str">
        <f>TEXT(tblSales[[#This Row],[Datetime]], "mmm")</f>
        <v>Oct</v>
      </c>
      <c r="G2396" t="str">
        <f>TEXT(tblSales[[#This Row],[Datetime]], "ddd")</f>
        <v>Thu</v>
      </c>
      <c r="H2396">
        <f>HOUR(tblSales[[#This Row],[Datetime]])</f>
        <v>12</v>
      </c>
      <c r="I2396" s="8">
        <v>0.25</v>
      </c>
      <c r="J2396" t="s">
        <v>56</v>
      </c>
      <c r="K2396" t="s">
        <v>10</v>
      </c>
      <c r="L2396">
        <v>1</v>
      </c>
    </row>
    <row r="2397" spans="2:12" x14ac:dyDescent="0.2">
      <c r="B2397" s="5">
        <v>43748.505555555559</v>
      </c>
      <c r="C2397" s="12">
        <f>TIME(HOUR(tblSales[[#This Row],[Datetime]]),MINUTE(tblSales[[#This Row],[Datetime]]), SECOND(tblSales[[#This Row],[Datetime]]))</f>
        <v>0.50555555555555554</v>
      </c>
      <c r="D2397" s="6">
        <f>_xlfn.FLOOR.MATH(tblSales[[#This Row],[Datetime]])</f>
        <v>43748</v>
      </c>
      <c r="E2397">
        <f>YEAR(tblSales[[#This Row],[Datetime]])</f>
        <v>2019</v>
      </c>
      <c r="F2397" t="str">
        <f>TEXT(tblSales[[#This Row],[Datetime]], "mmm")</f>
        <v>Oct</v>
      </c>
      <c r="G2397" t="str">
        <f>TEXT(tblSales[[#This Row],[Datetime]], "ddd")</f>
        <v>Thu</v>
      </c>
      <c r="H2397">
        <f>HOUR(tblSales[[#This Row],[Datetime]])</f>
        <v>12</v>
      </c>
      <c r="I2397" s="8">
        <v>0.4</v>
      </c>
      <c r="J2397" t="s">
        <v>56</v>
      </c>
      <c r="K2397" t="s">
        <v>12</v>
      </c>
      <c r="L2397">
        <v>1</v>
      </c>
    </row>
    <row r="2398" spans="2:12" x14ac:dyDescent="0.2">
      <c r="B2398" s="5">
        <v>43748.505555555559</v>
      </c>
      <c r="C2398" s="12">
        <f>TIME(HOUR(tblSales[[#This Row],[Datetime]]),MINUTE(tblSales[[#This Row],[Datetime]]), SECOND(tblSales[[#This Row],[Datetime]]))</f>
        <v>0.50555555555555554</v>
      </c>
      <c r="D2398" s="6">
        <f>_xlfn.FLOOR.MATH(tblSales[[#This Row],[Datetime]])</f>
        <v>43748</v>
      </c>
      <c r="E2398">
        <f>YEAR(tblSales[[#This Row],[Datetime]])</f>
        <v>2019</v>
      </c>
      <c r="F2398" t="str">
        <f>TEXT(tblSales[[#This Row],[Datetime]], "mmm")</f>
        <v>Oct</v>
      </c>
      <c r="G2398" t="str">
        <f>TEXT(tblSales[[#This Row],[Datetime]], "ddd")</f>
        <v>Thu</v>
      </c>
      <c r="H2398">
        <f>HOUR(tblSales[[#This Row],[Datetime]])</f>
        <v>12</v>
      </c>
      <c r="I2398" s="8">
        <v>0.45</v>
      </c>
      <c r="J2398" t="s">
        <v>56</v>
      </c>
      <c r="K2398" t="s">
        <v>17</v>
      </c>
      <c r="L2398">
        <v>1</v>
      </c>
    </row>
    <row r="2399" spans="2:12" x14ac:dyDescent="0.2">
      <c r="B2399" s="5">
        <v>43748.53402777778</v>
      </c>
      <c r="C2399" s="12">
        <f>TIME(HOUR(tblSales[[#This Row],[Datetime]]),MINUTE(tblSales[[#This Row],[Datetime]]), SECOND(tblSales[[#This Row],[Datetime]]))</f>
        <v>0.53402777777777777</v>
      </c>
      <c r="D2399" s="6">
        <f>_xlfn.FLOOR.MATH(tblSales[[#This Row],[Datetime]])</f>
        <v>43748</v>
      </c>
      <c r="E2399">
        <f>YEAR(tblSales[[#This Row],[Datetime]])</f>
        <v>2019</v>
      </c>
      <c r="F2399" t="str">
        <f>TEXT(tblSales[[#This Row],[Datetime]], "mmm")</f>
        <v>Oct</v>
      </c>
      <c r="G2399" t="str">
        <f>TEXT(tblSales[[#This Row],[Datetime]], "ddd")</f>
        <v>Thu</v>
      </c>
      <c r="H2399">
        <f>HOUR(tblSales[[#This Row],[Datetime]])</f>
        <v>12</v>
      </c>
      <c r="I2399" s="8" t="s">
        <v>97</v>
      </c>
      <c r="J2399" t="s">
        <v>56</v>
      </c>
      <c r="K2399" t="s">
        <v>22</v>
      </c>
      <c r="L2399">
        <v>2</v>
      </c>
    </row>
    <row r="2400" spans="2:12" x14ac:dyDescent="0.2">
      <c r="B2400" s="5">
        <v>43748.53402777778</v>
      </c>
      <c r="C2400" s="12">
        <f>TIME(HOUR(tblSales[[#This Row],[Datetime]]),MINUTE(tblSales[[#This Row],[Datetime]]), SECOND(tblSales[[#This Row],[Datetime]]))</f>
        <v>0.53402777777777777</v>
      </c>
      <c r="D2400" s="6">
        <f>_xlfn.FLOOR.MATH(tblSales[[#This Row],[Datetime]])</f>
        <v>43748</v>
      </c>
      <c r="E2400">
        <f>YEAR(tblSales[[#This Row],[Datetime]])</f>
        <v>2019</v>
      </c>
      <c r="F2400" t="str">
        <f>TEXT(tblSales[[#This Row],[Datetime]], "mmm")</f>
        <v>Oct</v>
      </c>
      <c r="G2400" t="str">
        <f>TEXT(tblSales[[#This Row],[Datetime]], "ddd")</f>
        <v>Thu</v>
      </c>
      <c r="H2400">
        <f>HOUR(tblSales[[#This Row],[Datetime]])</f>
        <v>12</v>
      </c>
      <c r="I2400" s="8">
        <v>1.1000000000000001</v>
      </c>
      <c r="J2400" t="s">
        <v>56</v>
      </c>
      <c r="K2400" t="s">
        <v>8</v>
      </c>
      <c r="L2400">
        <v>2</v>
      </c>
    </row>
    <row r="2401" spans="2:12" x14ac:dyDescent="0.2">
      <c r="B2401" s="5">
        <v>43748.545138888891</v>
      </c>
      <c r="C2401" s="12">
        <f>TIME(HOUR(tblSales[[#This Row],[Datetime]]),MINUTE(tblSales[[#This Row],[Datetime]]), SECOND(tblSales[[#This Row],[Datetime]]))</f>
        <v>0.54513888888888895</v>
      </c>
      <c r="D2401" s="6">
        <f>_xlfn.FLOOR.MATH(tblSales[[#This Row],[Datetime]])</f>
        <v>43748</v>
      </c>
      <c r="E2401">
        <f>YEAR(tblSales[[#This Row],[Datetime]])</f>
        <v>2019</v>
      </c>
      <c r="F2401" t="str">
        <f>TEXT(tblSales[[#This Row],[Datetime]], "mmm")</f>
        <v>Oct</v>
      </c>
      <c r="G2401" t="str">
        <f>TEXT(tblSales[[#This Row],[Datetime]], "ddd")</f>
        <v>Thu</v>
      </c>
      <c r="H2401">
        <f>HOUR(tblSales[[#This Row],[Datetime]])</f>
        <v>13</v>
      </c>
      <c r="I2401" s="8" t="s">
        <v>97</v>
      </c>
      <c r="J2401" t="s">
        <v>56</v>
      </c>
      <c r="K2401" t="s">
        <v>22</v>
      </c>
      <c r="L2401">
        <v>7</v>
      </c>
    </row>
    <row r="2402" spans="2:12" x14ac:dyDescent="0.2">
      <c r="B2402" s="5">
        <v>43748.545138888891</v>
      </c>
      <c r="C2402" s="12">
        <f>TIME(HOUR(tblSales[[#This Row],[Datetime]]),MINUTE(tblSales[[#This Row],[Datetime]]), SECOND(tblSales[[#This Row],[Datetime]]))</f>
        <v>0.54513888888888895</v>
      </c>
      <c r="D2402" s="6">
        <f>_xlfn.FLOOR.MATH(tblSales[[#This Row],[Datetime]])</f>
        <v>43748</v>
      </c>
      <c r="E2402">
        <f>YEAR(tblSales[[#This Row],[Datetime]])</f>
        <v>2019</v>
      </c>
      <c r="F2402" t="str">
        <f>TEXT(tblSales[[#This Row],[Datetime]], "mmm")</f>
        <v>Oct</v>
      </c>
      <c r="G2402" t="str">
        <f>TEXT(tblSales[[#This Row],[Datetime]], "ddd")</f>
        <v>Thu</v>
      </c>
      <c r="H2402">
        <f>HOUR(tblSales[[#This Row],[Datetime]])</f>
        <v>13</v>
      </c>
      <c r="I2402" s="8">
        <v>3.8500000000000005</v>
      </c>
      <c r="J2402" t="s">
        <v>56</v>
      </c>
      <c r="K2402" t="s">
        <v>19</v>
      </c>
      <c r="L2402">
        <v>7</v>
      </c>
    </row>
    <row r="2403" spans="2:12" x14ac:dyDescent="0.2">
      <c r="B2403" s="5">
        <v>43748.605555555558</v>
      </c>
      <c r="C2403" s="12">
        <f>TIME(HOUR(tblSales[[#This Row],[Datetime]]),MINUTE(tblSales[[#This Row],[Datetime]]), SECOND(tblSales[[#This Row],[Datetime]]))</f>
        <v>0.60555555555555551</v>
      </c>
      <c r="D2403" s="6">
        <f>_xlfn.FLOOR.MATH(tblSales[[#This Row],[Datetime]])</f>
        <v>43748</v>
      </c>
      <c r="E2403">
        <f>YEAR(tblSales[[#This Row],[Datetime]])</f>
        <v>2019</v>
      </c>
      <c r="F2403" t="str">
        <f>TEXT(tblSales[[#This Row],[Datetime]], "mmm")</f>
        <v>Oct</v>
      </c>
      <c r="G2403" t="str">
        <f>TEXT(tblSales[[#This Row],[Datetime]], "ddd")</f>
        <v>Thu</v>
      </c>
      <c r="H2403">
        <f>HOUR(tblSales[[#This Row],[Datetime]])</f>
        <v>14</v>
      </c>
      <c r="I2403" s="8" t="s">
        <v>97</v>
      </c>
      <c r="J2403" t="s">
        <v>56</v>
      </c>
      <c r="K2403" t="s">
        <v>22</v>
      </c>
      <c r="L2403">
        <v>3</v>
      </c>
    </row>
    <row r="2404" spans="2:12" x14ac:dyDescent="0.2">
      <c r="B2404" s="5">
        <v>43749.470833333333</v>
      </c>
      <c r="C2404" s="12">
        <f>TIME(HOUR(tblSales[[#This Row],[Datetime]]),MINUTE(tblSales[[#This Row],[Datetime]]), SECOND(tblSales[[#This Row],[Datetime]]))</f>
        <v>0.47083333333333338</v>
      </c>
      <c r="D2404" s="6">
        <f>_xlfn.FLOOR.MATH(tblSales[[#This Row],[Datetime]])</f>
        <v>43749</v>
      </c>
      <c r="E2404">
        <f>YEAR(tblSales[[#This Row],[Datetime]])</f>
        <v>2019</v>
      </c>
      <c r="F2404" t="str">
        <f>TEXT(tblSales[[#This Row],[Datetime]], "mmm")</f>
        <v>Oct</v>
      </c>
      <c r="G2404" t="str">
        <f>TEXT(tblSales[[#This Row],[Datetime]], "ddd")</f>
        <v>Fri</v>
      </c>
      <c r="H2404">
        <f>HOUR(tblSales[[#This Row],[Datetime]])</f>
        <v>11</v>
      </c>
      <c r="I2404" s="8" t="s">
        <v>97</v>
      </c>
      <c r="J2404" t="s">
        <v>56</v>
      </c>
      <c r="K2404" t="s">
        <v>22</v>
      </c>
      <c r="L2404">
        <v>1</v>
      </c>
    </row>
    <row r="2405" spans="2:12" x14ac:dyDescent="0.2">
      <c r="B2405" s="5">
        <v>43749.470833333333</v>
      </c>
      <c r="C2405" s="12">
        <f>TIME(HOUR(tblSales[[#This Row],[Datetime]]),MINUTE(tblSales[[#This Row],[Datetime]]), SECOND(tblSales[[#This Row],[Datetime]]))</f>
        <v>0.47083333333333338</v>
      </c>
      <c r="D2405" s="6">
        <f>_xlfn.FLOOR.MATH(tblSales[[#This Row],[Datetime]])</f>
        <v>43749</v>
      </c>
      <c r="E2405">
        <f>YEAR(tblSales[[#This Row],[Datetime]])</f>
        <v>2019</v>
      </c>
      <c r="F2405" t="str">
        <f>TEXT(tblSales[[#This Row],[Datetime]], "mmm")</f>
        <v>Oct</v>
      </c>
      <c r="G2405" t="str">
        <f>TEXT(tblSales[[#This Row],[Datetime]], "ddd")</f>
        <v>Fri</v>
      </c>
      <c r="H2405">
        <f>HOUR(tblSales[[#This Row],[Datetime]])</f>
        <v>11</v>
      </c>
      <c r="I2405" s="8">
        <v>0.55000000000000004</v>
      </c>
      <c r="J2405" t="s">
        <v>56</v>
      </c>
      <c r="K2405" t="s">
        <v>8</v>
      </c>
      <c r="L2405">
        <v>1</v>
      </c>
    </row>
    <row r="2406" spans="2:12" x14ac:dyDescent="0.2">
      <c r="B2406" s="5">
        <v>43749.470833333333</v>
      </c>
      <c r="C2406" s="12">
        <f>TIME(HOUR(tblSales[[#This Row],[Datetime]]),MINUTE(tblSales[[#This Row],[Datetime]]), SECOND(tblSales[[#This Row],[Datetime]]))</f>
        <v>0.47083333333333338</v>
      </c>
      <c r="D2406" s="6">
        <f>_xlfn.FLOOR.MATH(tblSales[[#This Row],[Datetime]])</f>
        <v>43749</v>
      </c>
      <c r="E2406">
        <f>YEAR(tblSales[[#This Row],[Datetime]])</f>
        <v>2019</v>
      </c>
      <c r="F2406" t="str">
        <f>TEXT(tblSales[[#This Row],[Datetime]], "mmm")</f>
        <v>Oct</v>
      </c>
      <c r="G2406" t="str">
        <f>TEXT(tblSales[[#This Row],[Datetime]], "ddd")</f>
        <v>Fri</v>
      </c>
      <c r="H2406">
        <f>HOUR(tblSales[[#This Row],[Datetime]])</f>
        <v>11</v>
      </c>
      <c r="I2406" s="8">
        <v>0.55000000000000004</v>
      </c>
      <c r="J2406" t="s">
        <v>56</v>
      </c>
      <c r="K2406" t="s">
        <v>19</v>
      </c>
      <c r="L2406">
        <v>1</v>
      </c>
    </row>
    <row r="2407" spans="2:12" x14ac:dyDescent="0.2">
      <c r="B2407" s="5">
        <v>43749.474999999999</v>
      </c>
      <c r="C2407" s="12">
        <f>TIME(HOUR(tblSales[[#This Row],[Datetime]]),MINUTE(tblSales[[#This Row],[Datetime]]), SECOND(tblSales[[#This Row],[Datetime]]))</f>
        <v>0.47500000000000003</v>
      </c>
      <c r="D2407" s="6">
        <f>_xlfn.FLOOR.MATH(tblSales[[#This Row],[Datetime]])</f>
        <v>43749</v>
      </c>
      <c r="E2407">
        <f>YEAR(tblSales[[#This Row],[Datetime]])</f>
        <v>2019</v>
      </c>
      <c r="F2407" t="str">
        <f>TEXT(tblSales[[#This Row],[Datetime]], "mmm")</f>
        <v>Oct</v>
      </c>
      <c r="G2407" t="str">
        <f>TEXT(tblSales[[#This Row],[Datetime]], "ddd")</f>
        <v>Fri</v>
      </c>
      <c r="H2407">
        <f>HOUR(tblSales[[#This Row],[Datetime]])</f>
        <v>11</v>
      </c>
      <c r="I2407" s="8" t="s">
        <v>97</v>
      </c>
      <c r="J2407" t="s">
        <v>56</v>
      </c>
      <c r="K2407" t="s">
        <v>22</v>
      </c>
      <c r="L2407">
        <v>1</v>
      </c>
    </row>
    <row r="2408" spans="2:12" x14ac:dyDescent="0.2">
      <c r="B2408" s="5">
        <v>43749.474999999999</v>
      </c>
      <c r="C2408" s="12">
        <f>TIME(HOUR(tblSales[[#This Row],[Datetime]]),MINUTE(tblSales[[#This Row],[Datetime]]), SECOND(tblSales[[#This Row],[Datetime]]))</f>
        <v>0.47500000000000003</v>
      </c>
      <c r="D2408" s="6">
        <f>_xlfn.FLOOR.MATH(tblSales[[#This Row],[Datetime]])</f>
        <v>43749</v>
      </c>
      <c r="E2408">
        <f>YEAR(tblSales[[#This Row],[Datetime]])</f>
        <v>2019</v>
      </c>
      <c r="F2408" t="str">
        <f>TEXT(tblSales[[#This Row],[Datetime]], "mmm")</f>
        <v>Oct</v>
      </c>
      <c r="G2408" t="str">
        <f>TEXT(tblSales[[#This Row],[Datetime]], "ddd")</f>
        <v>Fri</v>
      </c>
      <c r="H2408">
        <f>HOUR(tblSales[[#This Row],[Datetime]])</f>
        <v>11</v>
      </c>
      <c r="I2408" s="8">
        <v>0.55000000000000004</v>
      </c>
      <c r="J2408" t="s">
        <v>56</v>
      </c>
      <c r="K2408" t="s">
        <v>8</v>
      </c>
      <c r="L2408">
        <v>1</v>
      </c>
    </row>
    <row r="2409" spans="2:12" x14ac:dyDescent="0.2">
      <c r="B2409" s="5">
        <v>43749.474999999999</v>
      </c>
      <c r="C2409" s="12">
        <f>TIME(HOUR(tblSales[[#This Row],[Datetime]]),MINUTE(tblSales[[#This Row],[Datetime]]), SECOND(tblSales[[#This Row],[Datetime]]))</f>
        <v>0.47500000000000003</v>
      </c>
      <c r="D2409" s="6">
        <f>_xlfn.FLOOR.MATH(tblSales[[#This Row],[Datetime]])</f>
        <v>43749</v>
      </c>
      <c r="E2409">
        <f>YEAR(tblSales[[#This Row],[Datetime]])</f>
        <v>2019</v>
      </c>
      <c r="F2409" t="str">
        <f>TEXT(tblSales[[#This Row],[Datetime]], "mmm")</f>
        <v>Oct</v>
      </c>
      <c r="G2409" t="str">
        <f>TEXT(tblSales[[#This Row],[Datetime]], "ddd")</f>
        <v>Fri</v>
      </c>
      <c r="H2409">
        <f>HOUR(tblSales[[#This Row],[Datetime]])</f>
        <v>11</v>
      </c>
      <c r="I2409" s="8">
        <v>0.4</v>
      </c>
      <c r="J2409" t="s">
        <v>56</v>
      </c>
      <c r="K2409" t="s">
        <v>12</v>
      </c>
      <c r="L2409">
        <v>1</v>
      </c>
    </row>
    <row r="2410" spans="2:12" x14ac:dyDescent="0.2">
      <c r="B2410" s="5">
        <v>43749.474999999999</v>
      </c>
      <c r="C2410" s="12">
        <f>TIME(HOUR(tblSales[[#This Row],[Datetime]]),MINUTE(tblSales[[#This Row],[Datetime]]), SECOND(tblSales[[#This Row],[Datetime]]))</f>
        <v>0.47500000000000003</v>
      </c>
      <c r="D2410" s="6">
        <f>_xlfn.FLOOR.MATH(tblSales[[#This Row],[Datetime]])</f>
        <v>43749</v>
      </c>
      <c r="E2410">
        <f>YEAR(tblSales[[#This Row],[Datetime]])</f>
        <v>2019</v>
      </c>
      <c r="F2410" t="str">
        <f>TEXT(tblSales[[#This Row],[Datetime]], "mmm")</f>
        <v>Oct</v>
      </c>
      <c r="G2410" t="str">
        <f>TEXT(tblSales[[#This Row],[Datetime]], "ddd")</f>
        <v>Fri</v>
      </c>
      <c r="H2410">
        <f>HOUR(tblSales[[#This Row],[Datetime]])</f>
        <v>11</v>
      </c>
      <c r="I2410" s="8">
        <v>0.45</v>
      </c>
      <c r="J2410" t="s">
        <v>56</v>
      </c>
      <c r="K2410" t="s">
        <v>17</v>
      </c>
      <c r="L2410">
        <v>1</v>
      </c>
    </row>
    <row r="2411" spans="2:12" x14ac:dyDescent="0.2">
      <c r="B2411" s="5">
        <v>43749.481944444444</v>
      </c>
      <c r="C2411" s="12">
        <f>TIME(HOUR(tblSales[[#This Row],[Datetime]]),MINUTE(tblSales[[#This Row],[Datetime]]), SECOND(tblSales[[#This Row],[Datetime]]))</f>
        <v>0.48194444444444445</v>
      </c>
      <c r="D2411" s="6">
        <f>_xlfn.FLOOR.MATH(tblSales[[#This Row],[Datetime]])</f>
        <v>43749</v>
      </c>
      <c r="E2411">
        <f>YEAR(tblSales[[#This Row],[Datetime]])</f>
        <v>2019</v>
      </c>
      <c r="F2411" t="str">
        <f>TEXT(tblSales[[#This Row],[Datetime]], "mmm")</f>
        <v>Oct</v>
      </c>
      <c r="G2411" t="str">
        <f>TEXT(tblSales[[#This Row],[Datetime]], "ddd")</f>
        <v>Fri</v>
      </c>
      <c r="H2411">
        <f>HOUR(tblSales[[#This Row],[Datetime]])</f>
        <v>11</v>
      </c>
      <c r="I2411" s="8">
        <v>0.55000000000000004</v>
      </c>
      <c r="J2411" t="s">
        <v>56</v>
      </c>
      <c r="K2411" t="s">
        <v>20</v>
      </c>
      <c r="L2411">
        <v>1</v>
      </c>
    </row>
    <row r="2412" spans="2:12" x14ac:dyDescent="0.2">
      <c r="B2412" s="5">
        <v>43749.481944444444</v>
      </c>
      <c r="C2412" s="12">
        <f>TIME(HOUR(tblSales[[#This Row],[Datetime]]),MINUTE(tblSales[[#This Row],[Datetime]]), SECOND(tblSales[[#This Row],[Datetime]]))</f>
        <v>0.48194444444444445</v>
      </c>
      <c r="D2412" s="6">
        <f>_xlfn.FLOOR.MATH(tblSales[[#This Row],[Datetime]])</f>
        <v>43749</v>
      </c>
      <c r="E2412">
        <f>YEAR(tblSales[[#This Row],[Datetime]])</f>
        <v>2019</v>
      </c>
      <c r="F2412" t="str">
        <f>TEXT(tblSales[[#This Row],[Datetime]], "mmm")</f>
        <v>Oct</v>
      </c>
      <c r="G2412" t="str">
        <f>TEXT(tblSales[[#This Row],[Datetime]], "ddd")</f>
        <v>Fri</v>
      </c>
      <c r="H2412">
        <f>HOUR(tblSales[[#This Row],[Datetime]])</f>
        <v>11</v>
      </c>
      <c r="I2412" s="8" t="s">
        <v>97</v>
      </c>
      <c r="J2412" t="s">
        <v>56</v>
      </c>
      <c r="K2412" t="s">
        <v>22</v>
      </c>
      <c r="L2412">
        <v>1</v>
      </c>
    </row>
    <row r="2413" spans="2:12" x14ac:dyDescent="0.2">
      <c r="B2413" s="5">
        <v>43749.481944444444</v>
      </c>
      <c r="C2413" s="12">
        <f>TIME(HOUR(tblSales[[#This Row],[Datetime]]),MINUTE(tblSales[[#This Row],[Datetime]]), SECOND(tblSales[[#This Row],[Datetime]]))</f>
        <v>0.48194444444444445</v>
      </c>
      <c r="D2413" s="6">
        <f>_xlfn.FLOOR.MATH(tblSales[[#This Row],[Datetime]])</f>
        <v>43749</v>
      </c>
      <c r="E2413">
        <f>YEAR(tblSales[[#This Row],[Datetime]])</f>
        <v>2019</v>
      </c>
      <c r="F2413" t="str">
        <f>TEXT(tblSales[[#This Row],[Datetime]], "mmm")</f>
        <v>Oct</v>
      </c>
      <c r="G2413" t="str">
        <f>TEXT(tblSales[[#This Row],[Datetime]], "ddd")</f>
        <v>Fri</v>
      </c>
      <c r="H2413">
        <f>HOUR(tblSales[[#This Row],[Datetime]])</f>
        <v>11</v>
      </c>
      <c r="I2413" s="8">
        <v>0.45</v>
      </c>
      <c r="J2413" t="s">
        <v>56</v>
      </c>
      <c r="K2413" t="s">
        <v>17</v>
      </c>
      <c r="L2413">
        <v>1</v>
      </c>
    </row>
    <row r="2414" spans="2:12" x14ac:dyDescent="0.2">
      <c r="B2414" s="5">
        <v>43749.526388888888</v>
      </c>
      <c r="C2414" s="12">
        <f>TIME(HOUR(tblSales[[#This Row],[Datetime]]),MINUTE(tblSales[[#This Row],[Datetime]]), SECOND(tblSales[[#This Row],[Datetime]]))</f>
        <v>0.52638888888888891</v>
      </c>
      <c r="D2414" s="6">
        <f>_xlfn.FLOOR.MATH(tblSales[[#This Row],[Datetime]])</f>
        <v>43749</v>
      </c>
      <c r="E2414">
        <f>YEAR(tblSales[[#This Row],[Datetime]])</f>
        <v>2019</v>
      </c>
      <c r="F2414" t="str">
        <f>TEXT(tblSales[[#This Row],[Datetime]], "mmm")</f>
        <v>Oct</v>
      </c>
      <c r="G2414" t="str">
        <f>TEXT(tblSales[[#This Row],[Datetime]], "ddd")</f>
        <v>Fri</v>
      </c>
      <c r="H2414">
        <f>HOUR(tblSales[[#This Row],[Datetime]])</f>
        <v>12</v>
      </c>
      <c r="I2414" s="8" t="s">
        <v>97</v>
      </c>
      <c r="J2414" t="s">
        <v>56</v>
      </c>
      <c r="K2414" t="s">
        <v>22</v>
      </c>
      <c r="L2414">
        <v>1</v>
      </c>
    </row>
    <row r="2415" spans="2:12" x14ac:dyDescent="0.2">
      <c r="B2415" s="5">
        <v>43749.526388888888</v>
      </c>
      <c r="C2415" s="12">
        <f>TIME(HOUR(tblSales[[#This Row],[Datetime]]),MINUTE(tblSales[[#This Row],[Datetime]]), SECOND(tblSales[[#This Row],[Datetime]]))</f>
        <v>0.52638888888888891</v>
      </c>
      <c r="D2415" s="6">
        <f>_xlfn.FLOOR.MATH(tblSales[[#This Row],[Datetime]])</f>
        <v>43749</v>
      </c>
      <c r="E2415">
        <f>YEAR(tblSales[[#This Row],[Datetime]])</f>
        <v>2019</v>
      </c>
      <c r="F2415" t="str">
        <f>TEXT(tblSales[[#This Row],[Datetime]], "mmm")</f>
        <v>Oct</v>
      </c>
      <c r="G2415" t="str">
        <f>TEXT(tblSales[[#This Row],[Datetime]], "ddd")</f>
        <v>Fri</v>
      </c>
      <c r="H2415">
        <f>HOUR(tblSales[[#This Row],[Datetime]])</f>
        <v>12</v>
      </c>
      <c r="I2415" s="8">
        <v>0.3</v>
      </c>
      <c r="J2415" t="s">
        <v>56</v>
      </c>
      <c r="K2415" t="s">
        <v>16</v>
      </c>
      <c r="L2415">
        <v>1</v>
      </c>
    </row>
    <row r="2416" spans="2:12" x14ac:dyDescent="0.2">
      <c r="B2416" s="5">
        <v>43749.526388888888</v>
      </c>
      <c r="C2416" s="12">
        <f>TIME(HOUR(tblSales[[#This Row],[Datetime]]),MINUTE(tblSales[[#This Row],[Datetime]]), SECOND(tblSales[[#This Row],[Datetime]]))</f>
        <v>0.52638888888888891</v>
      </c>
      <c r="D2416" s="6">
        <f>_xlfn.FLOOR.MATH(tblSales[[#This Row],[Datetime]])</f>
        <v>43749</v>
      </c>
      <c r="E2416">
        <f>YEAR(tblSales[[#This Row],[Datetime]])</f>
        <v>2019</v>
      </c>
      <c r="F2416" t="str">
        <f>TEXT(tblSales[[#This Row],[Datetime]], "mmm")</f>
        <v>Oct</v>
      </c>
      <c r="G2416" t="str">
        <f>TEXT(tblSales[[#This Row],[Datetime]], "ddd")</f>
        <v>Fri</v>
      </c>
      <c r="H2416">
        <f>HOUR(tblSales[[#This Row],[Datetime]])</f>
        <v>12</v>
      </c>
      <c r="I2416" s="8">
        <v>0.55000000000000004</v>
      </c>
      <c r="J2416" t="s">
        <v>56</v>
      </c>
      <c r="K2416" t="s">
        <v>19</v>
      </c>
      <c r="L2416">
        <v>1</v>
      </c>
    </row>
    <row r="2417" spans="2:12" x14ac:dyDescent="0.2">
      <c r="B2417" s="5">
        <v>43749.589583333334</v>
      </c>
      <c r="C2417" s="12">
        <f>TIME(HOUR(tblSales[[#This Row],[Datetime]]),MINUTE(tblSales[[#This Row],[Datetime]]), SECOND(tblSales[[#This Row],[Datetime]]))</f>
        <v>0.58958333333333335</v>
      </c>
      <c r="D2417" s="6">
        <f>_xlfn.FLOOR.MATH(tblSales[[#This Row],[Datetime]])</f>
        <v>43749</v>
      </c>
      <c r="E2417">
        <f>YEAR(tblSales[[#This Row],[Datetime]])</f>
        <v>2019</v>
      </c>
      <c r="F2417" t="str">
        <f>TEXT(tblSales[[#This Row],[Datetime]], "mmm")</f>
        <v>Oct</v>
      </c>
      <c r="G2417" t="str">
        <f>TEXT(tblSales[[#This Row],[Datetime]], "ddd")</f>
        <v>Fri</v>
      </c>
      <c r="H2417">
        <f>HOUR(tblSales[[#This Row],[Datetime]])</f>
        <v>14</v>
      </c>
      <c r="I2417" s="8">
        <v>0.55000000000000004</v>
      </c>
      <c r="J2417" t="s">
        <v>56</v>
      </c>
      <c r="K2417" t="s">
        <v>20</v>
      </c>
      <c r="L2417">
        <v>1</v>
      </c>
    </row>
    <row r="2418" spans="2:12" x14ac:dyDescent="0.2">
      <c r="B2418" s="5">
        <v>43749.589583333334</v>
      </c>
      <c r="C2418" s="12">
        <f>TIME(HOUR(tblSales[[#This Row],[Datetime]]),MINUTE(tblSales[[#This Row],[Datetime]]), SECOND(tblSales[[#This Row],[Datetime]]))</f>
        <v>0.58958333333333335</v>
      </c>
      <c r="D2418" s="6">
        <f>_xlfn.FLOOR.MATH(tblSales[[#This Row],[Datetime]])</f>
        <v>43749</v>
      </c>
      <c r="E2418">
        <f>YEAR(tblSales[[#This Row],[Datetime]])</f>
        <v>2019</v>
      </c>
      <c r="F2418" t="str">
        <f>TEXT(tblSales[[#This Row],[Datetime]], "mmm")</f>
        <v>Oct</v>
      </c>
      <c r="G2418" t="str">
        <f>TEXT(tblSales[[#This Row],[Datetime]], "ddd")</f>
        <v>Fri</v>
      </c>
      <c r="H2418">
        <f>HOUR(tblSales[[#This Row],[Datetime]])</f>
        <v>14</v>
      </c>
      <c r="I2418" s="8" t="s">
        <v>97</v>
      </c>
      <c r="J2418" t="s">
        <v>56</v>
      </c>
      <c r="K2418" t="s">
        <v>22</v>
      </c>
      <c r="L2418">
        <v>1</v>
      </c>
    </row>
    <row r="2419" spans="2:12" x14ac:dyDescent="0.2">
      <c r="B2419" s="5">
        <v>43749.589583333334</v>
      </c>
      <c r="C2419" s="12">
        <f>TIME(HOUR(tblSales[[#This Row],[Datetime]]),MINUTE(tblSales[[#This Row],[Datetime]]), SECOND(tblSales[[#This Row],[Datetime]]))</f>
        <v>0.58958333333333335</v>
      </c>
      <c r="D2419" s="6">
        <f>_xlfn.FLOOR.MATH(tblSales[[#This Row],[Datetime]])</f>
        <v>43749</v>
      </c>
      <c r="E2419">
        <f>YEAR(tblSales[[#This Row],[Datetime]])</f>
        <v>2019</v>
      </c>
      <c r="F2419" t="str">
        <f>TEXT(tblSales[[#This Row],[Datetime]], "mmm")</f>
        <v>Oct</v>
      </c>
      <c r="G2419" t="str">
        <f>TEXT(tblSales[[#This Row],[Datetime]], "ddd")</f>
        <v>Fri</v>
      </c>
      <c r="H2419">
        <f>HOUR(tblSales[[#This Row],[Datetime]])</f>
        <v>14</v>
      </c>
      <c r="I2419" s="8">
        <v>1</v>
      </c>
      <c r="J2419" t="s">
        <v>56</v>
      </c>
      <c r="K2419" t="s">
        <v>21</v>
      </c>
      <c r="L2419">
        <v>1</v>
      </c>
    </row>
    <row r="2420" spans="2:12" x14ac:dyDescent="0.2">
      <c r="B2420" s="5">
        <v>43749.589583333334</v>
      </c>
      <c r="C2420" s="12">
        <f>TIME(HOUR(tblSales[[#This Row],[Datetime]]),MINUTE(tblSales[[#This Row],[Datetime]]), SECOND(tblSales[[#This Row],[Datetime]]))</f>
        <v>0.58958333333333335</v>
      </c>
      <c r="D2420" s="6">
        <f>_xlfn.FLOOR.MATH(tblSales[[#This Row],[Datetime]])</f>
        <v>43749</v>
      </c>
      <c r="E2420">
        <f>YEAR(tblSales[[#This Row],[Datetime]])</f>
        <v>2019</v>
      </c>
      <c r="F2420" t="str">
        <f>TEXT(tblSales[[#This Row],[Datetime]], "mmm")</f>
        <v>Oct</v>
      </c>
      <c r="G2420" t="str">
        <f>TEXT(tblSales[[#This Row],[Datetime]], "ddd")</f>
        <v>Fri</v>
      </c>
      <c r="H2420">
        <f>HOUR(tblSales[[#This Row],[Datetime]])</f>
        <v>14</v>
      </c>
      <c r="I2420" s="8">
        <v>0.4</v>
      </c>
      <c r="J2420" t="s">
        <v>56</v>
      </c>
      <c r="K2420" t="s">
        <v>14</v>
      </c>
      <c r="L2420">
        <v>1</v>
      </c>
    </row>
    <row r="2421" spans="2:12" x14ac:dyDescent="0.2">
      <c r="B2421" s="5">
        <v>43749.589583333334</v>
      </c>
      <c r="C2421" s="12">
        <f>TIME(HOUR(tblSales[[#This Row],[Datetime]]),MINUTE(tblSales[[#This Row],[Datetime]]), SECOND(tblSales[[#This Row],[Datetime]]))</f>
        <v>0.58958333333333335</v>
      </c>
      <c r="D2421" s="6">
        <f>_xlfn.FLOOR.MATH(tblSales[[#This Row],[Datetime]])</f>
        <v>43749</v>
      </c>
      <c r="E2421">
        <f>YEAR(tblSales[[#This Row],[Datetime]])</f>
        <v>2019</v>
      </c>
      <c r="F2421" t="str">
        <f>TEXT(tblSales[[#This Row],[Datetime]], "mmm")</f>
        <v>Oct</v>
      </c>
      <c r="G2421" t="str">
        <f>TEXT(tblSales[[#This Row],[Datetime]], "ddd")</f>
        <v>Fri</v>
      </c>
      <c r="H2421">
        <f>HOUR(tblSales[[#This Row],[Datetime]])</f>
        <v>14</v>
      </c>
      <c r="I2421" s="8">
        <v>0.45</v>
      </c>
      <c r="J2421" t="s">
        <v>56</v>
      </c>
      <c r="K2421" t="s">
        <v>17</v>
      </c>
      <c r="L2421">
        <v>1</v>
      </c>
    </row>
    <row r="2422" spans="2:12" x14ac:dyDescent="0.2">
      <c r="B2422" s="5">
        <v>43749.603472222225</v>
      </c>
      <c r="C2422" s="12">
        <f>TIME(HOUR(tblSales[[#This Row],[Datetime]]),MINUTE(tblSales[[#This Row],[Datetime]]), SECOND(tblSales[[#This Row],[Datetime]]))</f>
        <v>0.60347222222222219</v>
      </c>
      <c r="D2422" s="6">
        <f>_xlfn.FLOOR.MATH(tblSales[[#This Row],[Datetime]])</f>
        <v>43749</v>
      </c>
      <c r="E2422">
        <f>YEAR(tblSales[[#This Row],[Datetime]])</f>
        <v>2019</v>
      </c>
      <c r="F2422" t="str">
        <f>TEXT(tblSales[[#This Row],[Datetime]], "mmm")</f>
        <v>Oct</v>
      </c>
      <c r="G2422" t="str">
        <f>TEXT(tblSales[[#This Row],[Datetime]], "ddd")</f>
        <v>Fri</v>
      </c>
      <c r="H2422">
        <f>HOUR(tblSales[[#This Row],[Datetime]])</f>
        <v>14</v>
      </c>
      <c r="I2422" s="8">
        <v>4</v>
      </c>
      <c r="J2422" t="s">
        <v>56</v>
      </c>
      <c r="K2422" t="s">
        <v>25</v>
      </c>
      <c r="L2422">
        <v>1</v>
      </c>
    </row>
    <row r="2423" spans="2:12" x14ac:dyDescent="0.2">
      <c r="B2423" s="5">
        <v>43749.603472222225</v>
      </c>
      <c r="C2423" s="12">
        <f>TIME(HOUR(tblSales[[#This Row],[Datetime]]),MINUTE(tblSales[[#This Row],[Datetime]]), SECOND(tblSales[[#This Row],[Datetime]]))</f>
        <v>0.60347222222222219</v>
      </c>
      <c r="D2423" s="6">
        <f>_xlfn.FLOOR.MATH(tblSales[[#This Row],[Datetime]])</f>
        <v>43749</v>
      </c>
      <c r="E2423">
        <f>YEAR(tblSales[[#This Row],[Datetime]])</f>
        <v>2019</v>
      </c>
      <c r="F2423" t="str">
        <f>TEXT(tblSales[[#This Row],[Datetime]], "mmm")</f>
        <v>Oct</v>
      </c>
      <c r="G2423" t="str">
        <f>TEXT(tblSales[[#This Row],[Datetime]], "ddd")</f>
        <v>Fri</v>
      </c>
      <c r="H2423">
        <f>HOUR(tblSales[[#This Row],[Datetime]])</f>
        <v>14</v>
      </c>
      <c r="I2423" s="8">
        <v>0.4</v>
      </c>
      <c r="J2423" t="s">
        <v>56</v>
      </c>
      <c r="K2423" t="s">
        <v>14</v>
      </c>
      <c r="L2423">
        <v>1</v>
      </c>
    </row>
    <row r="2424" spans="2:12" x14ac:dyDescent="0.2">
      <c r="B2424" s="5">
        <v>43749.603472222225</v>
      </c>
      <c r="C2424" s="12">
        <f>TIME(HOUR(tblSales[[#This Row],[Datetime]]),MINUTE(tblSales[[#This Row],[Datetime]]), SECOND(tblSales[[#This Row],[Datetime]]))</f>
        <v>0.60347222222222219</v>
      </c>
      <c r="D2424" s="6">
        <f>_xlfn.FLOOR.MATH(tblSales[[#This Row],[Datetime]])</f>
        <v>43749</v>
      </c>
      <c r="E2424">
        <f>YEAR(tblSales[[#This Row],[Datetime]])</f>
        <v>2019</v>
      </c>
      <c r="F2424" t="str">
        <f>TEXT(tblSales[[#This Row],[Datetime]], "mmm")</f>
        <v>Oct</v>
      </c>
      <c r="G2424" t="str">
        <f>TEXT(tblSales[[#This Row],[Datetime]], "ddd")</f>
        <v>Fri</v>
      </c>
      <c r="H2424">
        <f>HOUR(tblSales[[#This Row],[Datetime]])</f>
        <v>14</v>
      </c>
      <c r="I2424" s="8">
        <v>5</v>
      </c>
      <c r="J2424" t="s">
        <v>56</v>
      </c>
      <c r="K2424" t="s">
        <v>11</v>
      </c>
      <c r="L2424">
        <v>2</v>
      </c>
    </row>
    <row r="2425" spans="2:12" x14ac:dyDescent="0.2">
      <c r="B2425" s="5">
        <v>43749.625</v>
      </c>
      <c r="C2425" s="12">
        <f>TIME(HOUR(tblSales[[#This Row],[Datetime]]),MINUTE(tblSales[[#This Row],[Datetime]]), SECOND(tblSales[[#This Row],[Datetime]]))</f>
        <v>0.625</v>
      </c>
      <c r="D2425" s="6">
        <f>_xlfn.FLOOR.MATH(tblSales[[#This Row],[Datetime]])</f>
        <v>43749</v>
      </c>
      <c r="E2425">
        <f>YEAR(tblSales[[#This Row],[Datetime]])</f>
        <v>2019</v>
      </c>
      <c r="F2425" t="str">
        <f>TEXT(tblSales[[#This Row],[Datetime]], "mmm")</f>
        <v>Oct</v>
      </c>
      <c r="G2425" t="str">
        <f>TEXT(tblSales[[#This Row],[Datetime]], "ddd")</f>
        <v>Fri</v>
      </c>
      <c r="H2425">
        <f>HOUR(tblSales[[#This Row],[Datetime]])</f>
        <v>15</v>
      </c>
      <c r="I2425" s="8">
        <v>0.3</v>
      </c>
      <c r="J2425" t="s">
        <v>56</v>
      </c>
      <c r="K2425" t="s">
        <v>16</v>
      </c>
      <c r="L2425">
        <v>1</v>
      </c>
    </row>
    <row r="2426" spans="2:12" x14ac:dyDescent="0.2">
      <c r="B2426" s="5">
        <v>43749.625</v>
      </c>
      <c r="C2426" s="12">
        <f>TIME(HOUR(tblSales[[#This Row],[Datetime]]),MINUTE(tblSales[[#This Row],[Datetime]]), SECOND(tblSales[[#This Row],[Datetime]]))</f>
        <v>0.625</v>
      </c>
      <c r="D2426" s="6">
        <f>_xlfn.FLOOR.MATH(tblSales[[#This Row],[Datetime]])</f>
        <v>43749</v>
      </c>
      <c r="E2426">
        <f>YEAR(tblSales[[#This Row],[Datetime]])</f>
        <v>2019</v>
      </c>
      <c r="F2426" t="str">
        <f>TEXT(tblSales[[#This Row],[Datetime]], "mmm")</f>
        <v>Oct</v>
      </c>
      <c r="G2426" t="str">
        <f>TEXT(tblSales[[#This Row],[Datetime]], "ddd")</f>
        <v>Fri</v>
      </c>
      <c r="H2426">
        <f>HOUR(tblSales[[#This Row],[Datetime]])</f>
        <v>15</v>
      </c>
      <c r="I2426" s="8">
        <v>0.4</v>
      </c>
      <c r="J2426" t="s">
        <v>56</v>
      </c>
      <c r="K2426" t="s">
        <v>14</v>
      </c>
      <c r="L2426">
        <v>1</v>
      </c>
    </row>
    <row r="2427" spans="2:12" x14ac:dyDescent="0.2">
      <c r="B2427" s="5">
        <v>43749.625</v>
      </c>
      <c r="C2427" s="12">
        <f>TIME(HOUR(tblSales[[#This Row],[Datetime]]),MINUTE(tblSales[[#This Row],[Datetime]]), SECOND(tblSales[[#This Row],[Datetime]]))</f>
        <v>0.625</v>
      </c>
      <c r="D2427" s="6">
        <f>_xlfn.FLOOR.MATH(tblSales[[#This Row],[Datetime]])</f>
        <v>43749</v>
      </c>
      <c r="E2427">
        <f>YEAR(tblSales[[#This Row],[Datetime]])</f>
        <v>2019</v>
      </c>
      <c r="F2427" t="str">
        <f>TEXT(tblSales[[#This Row],[Datetime]], "mmm")</f>
        <v>Oct</v>
      </c>
      <c r="G2427" t="str">
        <f>TEXT(tblSales[[#This Row],[Datetime]], "ddd")</f>
        <v>Fri</v>
      </c>
      <c r="H2427">
        <f>HOUR(tblSales[[#This Row],[Datetime]])</f>
        <v>15</v>
      </c>
      <c r="I2427" s="8">
        <v>1.79</v>
      </c>
      <c r="J2427" t="s">
        <v>56</v>
      </c>
      <c r="K2427" t="s">
        <v>13</v>
      </c>
      <c r="L2427">
        <v>1</v>
      </c>
    </row>
    <row r="2428" spans="2:12" x14ac:dyDescent="0.2">
      <c r="B2428" s="5">
        <v>43750.463194444441</v>
      </c>
      <c r="C2428" s="12">
        <f>TIME(HOUR(tblSales[[#This Row],[Datetime]]),MINUTE(tblSales[[#This Row],[Datetime]]), SECOND(tblSales[[#This Row],[Datetime]]))</f>
        <v>0.46319444444444446</v>
      </c>
      <c r="D2428" s="6">
        <f>_xlfn.FLOOR.MATH(tblSales[[#This Row],[Datetime]])</f>
        <v>43750</v>
      </c>
      <c r="E2428">
        <f>YEAR(tblSales[[#This Row],[Datetime]])</f>
        <v>2019</v>
      </c>
      <c r="F2428" t="str">
        <f>TEXT(tblSales[[#This Row],[Datetime]], "mmm")</f>
        <v>Oct</v>
      </c>
      <c r="G2428" t="str">
        <f>TEXT(tblSales[[#This Row],[Datetime]], "ddd")</f>
        <v>Sat</v>
      </c>
      <c r="H2428">
        <f>HOUR(tblSales[[#This Row],[Datetime]])</f>
        <v>11</v>
      </c>
      <c r="I2428" s="8">
        <v>0.25</v>
      </c>
      <c r="J2428" t="s">
        <v>56</v>
      </c>
      <c r="K2428" t="s">
        <v>10</v>
      </c>
      <c r="L2428">
        <v>1</v>
      </c>
    </row>
    <row r="2429" spans="2:12" x14ac:dyDescent="0.2">
      <c r="B2429" s="5">
        <v>43750.463194444441</v>
      </c>
      <c r="C2429" s="12">
        <f>TIME(HOUR(tblSales[[#This Row],[Datetime]]),MINUTE(tblSales[[#This Row],[Datetime]]), SECOND(tblSales[[#This Row],[Datetime]]))</f>
        <v>0.46319444444444446</v>
      </c>
      <c r="D2429" s="6">
        <f>_xlfn.FLOOR.MATH(tblSales[[#This Row],[Datetime]])</f>
        <v>43750</v>
      </c>
      <c r="E2429">
        <f>YEAR(tblSales[[#This Row],[Datetime]])</f>
        <v>2019</v>
      </c>
      <c r="F2429" t="str">
        <f>TEXT(tblSales[[#This Row],[Datetime]], "mmm")</f>
        <v>Oct</v>
      </c>
      <c r="G2429" t="str">
        <f>TEXT(tblSales[[#This Row],[Datetime]], "ddd")</f>
        <v>Sat</v>
      </c>
      <c r="H2429">
        <f>HOUR(tblSales[[#This Row],[Datetime]])</f>
        <v>11</v>
      </c>
      <c r="I2429" s="8">
        <v>0.55000000000000004</v>
      </c>
      <c r="J2429" t="s">
        <v>56</v>
      </c>
      <c r="K2429" t="s">
        <v>8</v>
      </c>
      <c r="L2429">
        <v>1</v>
      </c>
    </row>
    <row r="2430" spans="2:12" x14ac:dyDescent="0.2">
      <c r="B2430" s="5">
        <v>43750.463194444441</v>
      </c>
      <c r="C2430" s="12">
        <f>TIME(HOUR(tblSales[[#This Row],[Datetime]]),MINUTE(tblSales[[#This Row],[Datetime]]), SECOND(tblSales[[#This Row],[Datetime]]))</f>
        <v>0.46319444444444446</v>
      </c>
      <c r="D2430" s="6">
        <f>_xlfn.FLOOR.MATH(tblSales[[#This Row],[Datetime]])</f>
        <v>43750</v>
      </c>
      <c r="E2430">
        <f>YEAR(tblSales[[#This Row],[Datetime]])</f>
        <v>2019</v>
      </c>
      <c r="F2430" t="str">
        <f>TEXT(tblSales[[#This Row],[Datetime]], "mmm")</f>
        <v>Oct</v>
      </c>
      <c r="G2430" t="str">
        <f>TEXT(tblSales[[#This Row],[Datetime]], "ddd")</f>
        <v>Sat</v>
      </c>
      <c r="H2430">
        <f>HOUR(tblSales[[#This Row],[Datetime]])</f>
        <v>11</v>
      </c>
      <c r="I2430" s="8">
        <v>0.4</v>
      </c>
      <c r="J2430" t="s">
        <v>56</v>
      </c>
      <c r="K2430" t="s">
        <v>12</v>
      </c>
      <c r="L2430">
        <v>1</v>
      </c>
    </row>
    <row r="2431" spans="2:12" x14ac:dyDescent="0.2">
      <c r="B2431" s="5">
        <v>43750.463194444441</v>
      </c>
      <c r="C2431" s="12">
        <f>TIME(HOUR(tblSales[[#This Row],[Datetime]]),MINUTE(tblSales[[#This Row],[Datetime]]), SECOND(tblSales[[#This Row],[Datetime]]))</f>
        <v>0.46319444444444446</v>
      </c>
      <c r="D2431" s="6">
        <f>_xlfn.FLOOR.MATH(tblSales[[#This Row],[Datetime]])</f>
        <v>43750</v>
      </c>
      <c r="E2431">
        <f>YEAR(tblSales[[#This Row],[Datetime]])</f>
        <v>2019</v>
      </c>
      <c r="F2431" t="str">
        <f>TEXT(tblSales[[#This Row],[Datetime]], "mmm")</f>
        <v>Oct</v>
      </c>
      <c r="G2431" t="str">
        <f>TEXT(tblSales[[#This Row],[Datetime]], "ddd")</f>
        <v>Sat</v>
      </c>
      <c r="H2431">
        <f>HOUR(tblSales[[#This Row],[Datetime]])</f>
        <v>11</v>
      </c>
      <c r="I2431" s="8">
        <v>2.5</v>
      </c>
      <c r="J2431" t="s">
        <v>56</v>
      </c>
      <c r="K2431" t="s">
        <v>11</v>
      </c>
      <c r="L2431">
        <v>1</v>
      </c>
    </row>
    <row r="2432" spans="2:12" x14ac:dyDescent="0.2">
      <c r="B2432" s="5">
        <v>43750.486111111109</v>
      </c>
      <c r="C2432" s="12">
        <f>TIME(HOUR(tblSales[[#This Row],[Datetime]]),MINUTE(tblSales[[#This Row],[Datetime]]), SECOND(tblSales[[#This Row],[Datetime]]))</f>
        <v>0.4861111111111111</v>
      </c>
      <c r="D2432" s="6">
        <f>_xlfn.FLOOR.MATH(tblSales[[#This Row],[Datetime]])</f>
        <v>43750</v>
      </c>
      <c r="E2432">
        <f>YEAR(tblSales[[#This Row],[Datetime]])</f>
        <v>2019</v>
      </c>
      <c r="F2432" t="str">
        <f>TEXT(tblSales[[#This Row],[Datetime]], "mmm")</f>
        <v>Oct</v>
      </c>
      <c r="G2432" t="str">
        <f>TEXT(tblSales[[#This Row],[Datetime]], "ddd")</f>
        <v>Sat</v>
      </c>
      <c r="H2432">
        <f>HOUR(tblSales[[#This Row],[Datetime]])</f>
        <v>11</v>
      </c>
      <c r="I2432" s="8" t="s">
        <v>97</v>
      </c>
      <c r="J2432" t="s">
        <v>56</v>
      </c>
      <c r="K2432" t="s">
        <v>22</v>
      </c>
      <c r="L2432">
        <v>2</v>
      </c>
    </row>
    <row r="2433" spans="2:12" x14ac:dyDescent="0.2">
      <c r="B2433" s="5">
        <v>43750.486111111109</v>
      </c>
      <c r="C2433" s="12">
        <f>TIME(HOUR(tblSales[[#This Row],[Datetime]]),MINUTE(tblSales[[#This Row],[Datetime]]), SECOND(tblSales[[#This Row],[Datetime]]))</f>
        <v>0.4861111111111111</v>
      </c>
      <c r="D2433" s="6">
        <f>_xlfn.FLOOR.MATH(tblSales[[#This Row],[Datetime]])</f>
        <v>43750</v>
      </c>
      <c r="E2433">
        <f>YEAR(tblSales[[#This Row],[Datetime]])</f>
        <v>2019</v>
      </c>
      <c r="F2433" t="str">
        <f>TEXT(tblSales[[#This Row],[Datetime]], "mmm")</f>
        <v>Oct</v>
      </c>
      <c r="G2433" t="str">
        <f>TEXT(tblSales[[#This Row],[Datetime]], "ddd")</f>
        <v>Sat</v>
      </c>
      <c r="H2433">
        <f>HOUR(tblSales[[#This Row],[Datetime]])</f>
        <v>11</v>
      </c>
      <c r="I2433" s="8">
        <v>0.45</v>
      </c>
      <c r="J2433" t="s">
        <v>56</v>
      </c>
      <c r="K2433" t="s">
        <v>17</v>
      </c>
      <c r="L2433">
        <v>1</v>
      </c>
    </row>
    <row r="2434" spans="2:12" x14ac:dyDescent="0.2">
      <c r="B2434" s="5">
        <v>43750.5</v>
      </c>
      <c r="C2434" s="12">
        <f>TIME(HOUR(tblSales[[#This Row],[Datetime]]),MINUTE(tblSales[[#This Row],[Datetime]]), SECOND(tblSales[[#This Row],[Datetime]]))</f>
        <v>0.5</v>
      </c>
      <c r="D2434" s="6">
        <f>_xlfn.FLOOR.MATH(tblSales[[#This Row],[Datetime]])</f>
        <v>43750</v>
      </c>
      <c r="E2434">
        <f>YEAR(tblSales[[#This Row],[Datetime]])</f>
        <v>2019</v>
      </c>
      <c r="F2434" t="str">
        <f>TEXT(tblSales[[#This Row],[Datetime]], "mmm")</f>
        <v>Oct</v>
      </c>
      <c r="G2434" t="str">
        <f>TEXT(tblSales[[#This Row],[Datetime]], "ddd")</f>
        <v>Sat</v>
      </c>
      <c r="H2434">
        <f>HOUR(tblSales[[#This Row],[Datetime]])</f>
        <v>12</v>
      </c>
      <c r="I2434" s="8" t="s">
        <v>97</v>
      </c>
      <c r="J2434" t="s">
        <v>56</v>
      </c>
      <c r="K2434" t="s">
        <v>22</v>
      </c>
      <c r="L2434">
        <v>1</v>
      </c>
    </row>
    <row r="2435" spans="2:12" x14ac:dyDescent="0.2">
      <c r="B2435" s="5">
        <v>43750.5</v>
      </c>
      <c r="C2435" s="12">
        <f>TIME(HOUR(tblSales[[#This Row],[Datetime]]),MINUTE(tblSales[[#This Row],[Datetime]]), SECOND(tblSales[[#This Row],[Datetime]]))</f>
        <v>0.5</v>
      </c>
      <c r="D2435" s="6">
        <f>_xlfn.FLOOR.MATH(tblSales[[#This Row],[Datetime]])</f>
        <v>43750</v>
      </c>
      <c r="E2435">
        <f>YEAR(tblSales[[#This Row],[Datetime]])</f>
        <v>2019</v>
      </c>
      <c r="F2435" t="str">
        <f>TEXT(tblSales[[#This Row],[Datetime]], "mmm")</f>
        <v>Oct</v>
      </c>
      <c r="G2435" t="str">
        <f>TEXT(tblSales[[#This Row],[Datetime]], "ddd")</f>
        <v>Sat</v>
      </c>
      <c r="H2435">
        <f>HOUR(tblSales[[#This Row],[Datetime]])</f>
        <v>12</v>
      </c>
      <c r="I2435" s="8">
        <v>0.55000000000000004</v>
      </c>
      <c r="J2435" t="s">
        <v>56</v>
      </c>
      <c r="K2435" t="s">
        <v>8</v>
      </c>
      <c r="L2435">
        <v>1</v>
      </c>
    </row>
    <row r="2436" spans="2:12" x14ac:dyDescent="0.2">
      <c r="B2436" s="5">
        <v>43750.5</v>
      </c>
      <c r="C2436" s="12">
        <f>TIME(HOUR(tblSales[[#This Row],[Datetime]]),MINUTE(tblSales[[#This Row],[Datetime]]), SECOND(tblSales[[#This Row],[Datetime]]))</f>
        <v>0.5</v>
      </c>
      <c r="D2436" s="6">
        <f>_xlfn.FLOOR.MATH(tblSales[[#This Row],[Datetime]])</f>
        <v>43750</v>
      </c>
      <c r="E2436">
        <f>YEAR(tblSales[[#This Row],[Datetime]])</f>
        <v>2019</v>
      </c>
      <c r="F2436" t="str">
        <f>TEXT(tblSales[[#This Row],[Datetime]], "mmm")</f>
        <v>Oct</v>
      </c>
      <c r="G2436" t="str">
        <f>TEXT(tblSales[[#This Row],[Datetime]], "ddd")</f>
        <v>Sat</v>
      </c>
      <c r="H2436">
        <f>HOUR(tblSales[[#This Row],[Datetime]])</f>
        <v>12</v>
      </c>
      <c r="I2436" s="8">
        <v>0.8</v>
      </c>
      <c r="J2436" t="s">
        <v>56</v>
      </c>
      <c r="K2436" t="s">
        <v>12</v>
      </c>
      <c r="L2436">
        <v>2</v>
      </c>
    </row>
    <row r="2437" spans="2:12" x14ac:dyDescent="0.2">
      <c r="B2437" s="5">
        <v>43750.526388888888</v>
      </c>
      <c r="C2437" s="12">
        <f>TIME(HOUR(tblSales[[#This Row],[Datetime]]),MINUTE(tblSales[[#This Row],[Datetime]]), SECOND(tblSales[[#This Row],[Datetime]]))</f>
        <v>0.52638888888888891</v>
      </c>
      <c r="D2437" s="6">
        <f>_xlfn.FLOOR.MATH(tblSales[[#This Row],[Datetime]])</f>
        <v>43750</v>
      </c>
      <c r="E2437">
        <f>YEAR(tblSales[[#This Row],[Datetime]])</f>
        <v>2019</v>
      </c>
      <c r="F2437" t="str">
        <f>TEXT(tblSales[[#This Row],[Datetime]], "mmm")</f>
        <v>Oct</v>
      </c>
      <c r="G2437" t="str">
        <f>TEXT(tblSales[[#This Row],[Datetime]], "ddd")</f>
        <v>Sat</v>
      </c>
      <c r="H2437">
        <f>HOUR(tblSales[[#This Row],[Datetime]])</f>
        <v>12</v>
      </c>
      <c r="I2437" s="8" t="s">
        <v>97</v>
      </c>
      <c r="J2437" t="s">
        <v>56</v>
      </c>
      <c r="K2437" t="s">
        <v>22</v>
      </c>
      <c r="L2437">
        <v>1</v>
      </c>
    </row>
    <row r="2438" spans="2:12" x14ac:dyDescent="0.2">
      <c r="B2438" s="5">
        <v>43750.526388888888</v>
      </c>
      <c r="C2438" s="12">
        <f>TIME(HOUR(tblSales[[#This Row],[Datetime]]),MINUTE(tblSales[[#This Row],[Datetime]]), SECOND(tblSales[[#This Row],[Datetime]]))</f>
        <v>0.52638888888888891</v>
      </c>
      <c r="D2438" s="6">
        <f>_xlfn.FLOOR.MATH(tblSales[[#This Row],[Datetime]])</f>
        <v>43750</v>
      </c>
      <c r="E2438">
        <f>YEAR(tblSales[[#This Row],[Datetime]])</f>
        <v>2019</v>
      </c>
      <c r="F2438" t="str">
        <f>TEXT(tblSales[[#This Row],[Datetime]], "mmm")</f>
        <v>Oct</v>
      </c>
      <c r="G2438" t="str">
        <f>TEXT(tblSales[[#This Row],[Datetime]], "ddd")</f>
        <v>Sat</v>
      </c>
      <c r="H2438">
        <f>HOUR(tblSales[[#This Row],[Datetime]])</f>
        <v>12</v>
      </c>
      <c r="I2438" s="8">
        <v>1.1000000000000001</v>
      </c>
      <c r="J2438" t="s">
        <v>56</v>
      </c>
      <c r="K2438" t="s">
        <v>15</v>
      </c>
      <c r="L2438">
        <v>2</v>
      </c>
    </row>
    <row r="2439" spans="2:12" x14ac:dyDescent="0.2">
      <c r="B2439" s="5">
        <v>43750.543055555558</v>
      </c>
      <c r="C2439" s="12">
        <f>TIME(HOUR(tblSales[[#This Row],[Datetime]]),MINUTE(tblSales[[#This Row],[Datetime]]), SECOND(tblSales[[#This Row],[Datetime]]))</f>
        <v>0.54305555555555551</v>
      </c>
      <c r="D2439" s="6">
        <f>_xlfn.FLOOR.MATH(tblSales[[#This Row],[Datetime]])</f>
        <v>43750</v>
      </c>
      <c r="E2439">
        <f>YEAR(tblSales[[#This Row],[Datetime]])</f>
        <v>2019</v>
      </c>
      <c r="F2439" t="str">
        <f>TEXT(tblSales[[#This Row],[Datetime]], "mmm")</f>
        <v>Oct</v>
      </c>
      <c r="G2439" t="str">
        <f>TEXT(tblSales[[#This Row],[Datetime]], "ddd")</f>
        <v>Sat</v>
      </c>
      <c r="H2439">
        <f>HOUR(tblSales[[#This Row],[Datetime]])</f>
        <v>13</v>
      </c>
      <c r="I2439" s="8">
        <v>8</v>
      </c>
      <c r="J2439" t="s">
        <v>56</v>
      </c>
      <c r="K2439" t="s">
        <v>25</v>
      </c>
      <c r="L2439">
        <v>2</v>
      </c>
    </row>
    <row r="2440" spans="2:12" x14ac:dyDescent="0.2">
      <c r="B2440" s="5">
        <v>43750.543055555558</v>
      </c>
      <c r="C2440" s="12">
        <f>TIME(HOUR(tblSales[[#This Row],[Datetime]]),MINUTE(tblSales[[#This Row],[Datetime]]), SECOND(tblSales[[#This Row],[Datetime]]))</f>
        <v>0.54305555555555551</v>
      </c>
      <c r="D2440" s="6">
        <f>_xlfn.FLOOR.MATH(tblSales[[#This Row],[Datetime]])</f>
        <v>43750</v>
      </c>
      <c r="E2440">
        <f>YEAR(tblSales[[#This Row],[Datetime]])</f>
        <v>2019</v>
      </c>
      <c r="F2440" t="str">
        <f>TEXT(tblSales[[#This Row],[Datetime]], "mmm")</f>
        <v>Oct</v>
      </c>
      <c r="G2440" t="str">
        <f>TEXT(tblSales[[#This Row],[Datetime]], "ddd")</f>
        <v>Sat</v>
      </c>
      <c r="H2440">
        <f>HOUR(tblSales[[#This Row],[Datetime]])</f>
        <v>13</v>
      </c>
      <c r="I2440" s="8" t="s">
        <v>97</v>
      </c>
      <c r="J2440" t="s">
        <v>56</v>
      </c>
      <c r="K2440" t="s">
        <v>22</v>
      </c>
      <c r="L2440">
        <v>1</v>
      </c>
    </row>
    <row r="2441" spans="2:12" x14ac:dyDescent="0.2">
      <c r="B2441" s="5">
        <v>43750.543055555558</v>
      </c>
      <c r="C2441" s="12">
        <f>TIME(HOUR(tblSales[[#This Row],[Datetime]]),MINUTE(tblSales[[#This Row],[Datetime]]), SECOND(tblSales[[#This Row],[Datetime]]))</f>
        <v>0.54305555555555551</v>
      </c>
      <c r="D2441" s="6">
        <f>_xlfn.FLOOR.MATH(tblSales[[#This Row],[Datetime]])</f>
        <v>43750</v>
      </c>
      <c r="E2441">
        <f>YEAR(tblSales[[#This Row],[Datetime]])</f>
        <v>2019</v>
      </c>
      <c r="F2441" t="str">
        <f>TEXT(tblSales[[#This Row],[Datetime]], "mmm")</f>
        <v>Oct</v>
      </c>
      <c r="G2441" t="str">
        <f>TEXT(tblSales[[#This Row],[Datetime]], "ddd")</f>
        <v>Sat</v>
      </c>
      <c r="H2441">
        <f>HOUR(tblSales[[#This Row],[Datetime]])</f>
        <v>13</v>
      </c>
      <c r="I2441" s="8">
        <v>0.25</v>
      </c>
      <c r="J2441" t="s">
        <v>56</v>
      </c>
      <c r="K2441" t="s">
        <v>10</v>
      </c>
      <c r="L2441">
        <v>1</v>
      </c>
    </row>
    <row r="2442" spans="2:12" x14ac:dyDescent="0.2">
      <c r="B2442" s="5">
        <v>43750.549305555556</v>
      </c>
      <c r="C2442" s="12">
        <f>TIME(HOUR(tblSales[[#This Row],[Datetime]]),MINUTE(tblSales[[#This Row],[Datetime]]), SECOND(tblSales[[#This Row],[Datetime]]))</f>
        <v>0.5493055555555556</v>
      </c>
      <c r="D2442" s="6">
        <f>_xlfn.FLOOR.MATH(tblSales[[#This Row],[Datetime]])</f>
        <v>43750</v>
      </c>
      <c r="E2442">
        <f>YEAR(tblSales[[#This Row],[Datetime]])</f>
        <v>2019</v>
      </c>
      <c r="F2442" t="str">
        <f>TEXT(tblSales[[#This Row],[Datetime]], "mmm")</f>
        <v>Oct</v>
      </c>
      <c r="G2442" t="str">
        <f>TEXT(tblSales[[#This Row],[Datetime]], "ddd")</f>
        <v>Sat</v>
      </c>
      <c r="H2442">
        <f>HOUR(tblSales[[#This Row],[Datetime]])</f>
        <v>13</v>
      </c>
      <c r="I2442" s="8" t="s">
        <v>97</v>
      </c>
      <c r="J2442" t="s">
        <v>56</v>
      </c>
      <c r="K2442" t="s">
        <v>22</v>
      </c>
      <c r="L2442">
        <v>1</v>
      </c>
    </row>
    <row r="2443" spans="2:12" x14ac:dyDescent="0.2">
      <c r="B2443" s="5">
        <v>43750.549305555556</v>
      </c>
      <c r="C2443" s="12">
        <f>TIME(HOUR(tblSales[[#This Row],[Datetime]]),MINUTE(tblSales[[#This Row],[Datetime]]), SECOND(tblSales[[#This Row],[Datetime]]))</f>
        <v>0.5493055555555556</v>
      </c>
      <c r="D2443" s="6">
        <f>_xlfn.FLOOR.MATH(tblSales[[#This Row],[Datetime]])</f>
        <v>43750</v>
      </c>
      <c r="E2443">
        <f>YEAR(tblSales[[#This Row],[Datetime]])</f>
        <v>2019</v>
      </c>
      <c r="F2443" t="str">
        <f>TEXT(tblSales[[#This Row],[Datetime]], "mmm")</f>
        <v>Oct</v>
      </c>
      <c r="G2443" t="str">
        <f>TEXT(tblSales[[#This Row],[Datetime]], "ddd")</f>
        <v>Sat</v>
      </c>
      <c r="H2443">
        <f>HOUR(tblSales[[#This Row],[Datetime]])</f>
        <v>13</v>
      </c>
      <c r="I2443" s="8">
        <v>0.55000000000000004</v>
      </c>
      <c r="J2443" t="s">
        <v>56</v>
      </c>
      <c r="K2443" t="s">
        <v>8</v>
      </c>
      <c r="L2443">
        <v>1</v>
      </c>
    </row>
    <row r="2444" spans="2:12" x14ac:dyDescent="0.2">
      <c r="B2444" s="5">
        <v>43750.549305555556</v>
      </c>
      <c r="C2444" s="12">
        <f>TIME(HOUR(tblSales[[#This Row],[Datetime]]),MINUTE(tblSales[[#This Row],[Datetime]]), SECOND(tblSales[[#This Row],[Datetime]]))</f>
        <v>0.5493055555555556</v>
      </c>
      <c r="D2444" s="6">
        <f>_xlfn.FLOOR.MATH(tblSales[[#This Row],[Datetime]])</f>
        <v>43750</v>
      </c>
      <c r="E2444">
        <f>YEAR(tblSales[[#This Row],[Datetime]])</f>
        <v>2019</v>
      </c>
      <c r="F2444" t="str">
        <f>TEXT(tblSales[[#This Row],[Datetime]], "mmm")</f>
        <v>Oct</v>
      </c>
      <c r="G2444" t="str">
        <f>TEXT(tblSales[[#This Row],[Datetime]], "ddd")</f>
        <v>Sat</v>
      </c>
      <c r="H2444">
        <f>HOUR(tblSales[[#This Row],[Datetime]])</f>
        <v>13</v>
      </c>
      <c r="I2444" s="8">
        <v>0.55000000000000004</v>
      </c>
      <c r="J2444" t="s">
        <v>56</v>
      </c>
      <c r="K2444" t="s">
        <v>19</v>
      </c>
      <c r="L2444">
        <v>1</v>
      </c>
    </row>
    <row r="2445" spans="2:12" x14ac:dyDescent="0.2">
      <c r="B2445" s="5">
        <v>43750.549305555556</v>
      </c>
      <c r="C2445" s="12">
        <f>TIME(HOUR(tblSales[[#This Row],[Datetime]]),MINUTE(tblSales[[#This Row],[Datetime]]), SECOND(tblSales[[#This Row],[Datetime]]))</f>
        <v>0.5493055555555556</v>
      </c>
      <c r="D2445" s="6">
        <f>_xlfn.FLOOR.MATH(tblSales[[#This Row],[Datetime]])</f>
        <v>43750</v>
      </c>
      <c r="E2445">
        <f>YEAR(tblSales[[#This Row],[Datetime]])</f>
        <v>2019</v>
      </c>
      <c r="F2445" t="str">
        <f>TEXT(tblSales[[#This Row],[Datetime]], "mmm")</f>
        <v>Oct</v>
      </c>
      <c r="G2445" t="str">
        <f>TEXT(tblSales[[#This Row],[Datetime]], "ddd")</f>
        <v>Sat</v>
      </c>
      <c r="H2445">
        <f>HOUR(tblSales[[#This Row],[Datetime]])</f>
        <v>13</v>
      </c>
      <c r="I2445" s="8">
        <v>0.5</v>
      </c>
      <c r="J2445" t="s">
        <v>56</v>
      </c>
      <c r="K2445" t="s">
        <v>18</v>
      </c>
      <c r="L2445">
        <v>2</v>
      </c>
    </row>
    <row r="2446" spans="2:12" x14ac:dyDescent="0.2">
      <c r="B2446" s="5">
        <v>43750.557638888888</v>
      </c>
      <c r="C2446" s="12">
        <f>TIME(HOUR(tblSales[[#This Row],[Datetime]]),MINUTE(tblSales[[#This Row],[Datetime]]), SECOND(tblSales[[#This Row],[Datetime]]))</f>
        <v>0.55763888888888891</v>
      </c>
      <c r="D2446" s="6">
        <f>_xlfn.FLOOR.MATH(tblSales[[#This Row],[Datetime]])</f>
        <v>43750</v>
      </c>
      <c r="E2446">
        <f>YEAR(tblSales[[#This Row],[Datetime]])</f>
        <v>2019</v>
      </c>
      <c r="F2446" t="str">
        <f>TEXT(tblSales[[#This Row],[Datetime]], "mmm")</f>
        <v>Oct</v>
      </c>
      <c r="G2446" t="str">
        <f>TEXT(tblSales[[#This Row],[Datetime]], "ddd")</f>
        <v>Sat</v>
      </c>
      <c r="H2446">
        <f>HOUR(tblSales[[#This Row],[Datetime]])</f>
        <v>13</v>
      </c>
      <c r="I2446" s="8">
        <v>4</v>
      </c>
      <c r="J2446" t="s">
        <v>56</v>
      </c>
      <c r="K2446" t="s">
        <v>25</v>
      </c>
      <c r="L2446">
        <v>1</v>
      </c>
    </row>
    <row r="2447" spans="2:12" x14ac:dyDescent="0.2">
      <c r="B2447" s="5">
        <v>43750.557638888888</v>
      </c>
      <c r="C2447" s="12">
        <f>TIME(HOUR(tblSales[[#This Row],[Datetime]]),MINUTE(tblSales[[#This Row],[Datetime]]), SECOND(tblSales[[#This Row],[Datetime]]))</f>
        <v>0.55763888888888891</v>
      </c>
      <c r="D2447" s="6">
        <f>_xlfn.FLOOR.MATH(tblSales[[#This Row],[Datetime]])</f>
        <v>43750</v>
      </c>
      <c r="E2447">
        <f>YEAR(tblSales[[#This Row],[Datetime]])</f>
        <v>2019</v>
      </c>
      <c r="F2447" t="str">
        <f>TEXT(tblSales[[#This Row],[Datetime]], "mmm")</f>
        <v>Oct</v>
      </c>
      <c r="G2447" t="str">
        <f>TEXT(tblSales[[#This Row],[Datetime]], "ddd")</f>
        <v>Sat</v>
      </c>
      <c r="H2447">
        <f>HOUR(tblSales[[#This Row],[Datetime]])</f>
        <v>13</v>
      </c>
      <c r="I2447" s="8" t="s">
        <v>97</v>
      </c>
      <c r="J2447" t="s">
        <v>56</v>
      </c>
      <c r="K2447" t="s">
        <v>22</v>
      </c>
      <c r="L2447">
        <v>1</v>
      </c>
    </row>
    <row r="2448" spans="2:12" x14ac:dyDescent="0.2">
      <c r="B2448" s="5">
        <v>43750.557638888888</v>
      </c>
      <c r="C2448" s="12">
        <f>TIME(HOUR(tblSales[[#This Row],[Datetime]]),MINUTE(tblSales[[#This Row],[Datetime]]), SECOND(tblSales[[#This Row],[Datetime]]))</f>
        <v>0.55763888888888891</v>
      </c>
      <c r="D2448" s="6">
        <f>_xlfn.FLOOR.MATH(tblSales[[#This Row],[Datetime]])</f>
        <v>43750</v>
      </c>
      <c r="E2448">
        <f>YEAR(tblSales[[#This Row],[Datetime]])</f>
        <v>2019</v>
      </c>
      <c r="F2448" t="str">
        <f>TEXT(tblSales[[#This Row],[Datetime]], "mmm")</f>
        <v>Oct</v>
      </c>
      <c r="G2448" t="str">
        <f>TEXT(tblSales[[#This Row],[Datetime]], "ddd")</f>
        <v>Sat</v>
      </c>
      <c r="H2448">
        <f>HOUR(tblSales[[#This Row],[Datetime]])</f>
        <v>13</v>
      </c>
      <c r="I2448" s="8">
        <v>0.55000000000000004</v>
      </c>
      <c r="J2448" t="s">
        <v>56</v>
      </c>
      <c r="K2448" t="s">
        <v>19</v>
      </c>
      <c r="L2448">
        <v>1</v>
      </c>
    </row>
    <row r="2449" spans="2:12" x14ac:dyDescent="0.2">
      <c r="B2449" s="5">
        <v>43750.640277777777</v>
      </c>
      <c r="C2449" s="12">
        <f>TIME(HOUR(tblSales[[#This Row],[Datetime]]),MINUTE(tblSales[[#This Row],[Datetime]]), SECOND(tblSales[[#This Row],[Datetime]]))</f>
        <v>0.64027777777777783</v>
      </c>
      <c r="D2449" s="6">
        <f>_xlfn.FLOOR.MATH(tblSales[[#This Row],[Datetime]])</f>
        <v>43750</v>
      </c>
      <c r="E2449">
        <f>YEAR(tblSales[[#This Row],[Datetime]])</f>
        <v>2019</v>
      </c>
      <c r="F2449" t="str">
        <f>TEXT(tblSales[[#This Row],[Datetime]], "mmm")</f>
        <v>Oct</v>
      </c>
      <c r="G2449" t="str">
        <f>TEXT(tblSales[[#This Row],[Datetime]], "ddd")</f>
        <v>Sat</v>
      </c>
      <c r="H2449">
        <f>HOUR(tblSales[[#This Row],[Datetime]])</f>
        <v>15</v>
      </c>
      <c r="I2449" s="8" t="s">
        <v>97</v>
      </c>
      <c r="J2449" t="s">
        <v>56</v>
      </c>
      <c r="K2449" t="s">
        <v>22</v>
      </c>
      <c r="L2449">
        <v>5</v>
      </c>
    </row>
    <row r="2450" spans="2:12" x14ac:dyDescent="0.2">
      <c r="B2450" s="5">
        <v>43751.463888888888</v>
      </c>
      <c r="C2450" s="12">
        <f>TIME(HOUR(tblSales[[#This Row],[Datetime]]),MINUTE(tblSales[[#This Row],[Datetime]]), SECOND(tblSales[[#This Row],[Datetime]]))</f>
        <v>0.46388888888888885</v>
      </c>
      <c r="D2450" s="6">
        <f>_xlfn.FLOOR.MATH(tblSales[[#This Row],[Datetime]])</f>
        <v>43751</v>
      </c>
      <c r="E2450">
        <f>YEAR(tblSales[[#This Row],[Datetime]])</f>
        <v>2019</v>
      </c>
      <c r="F2450" t="str">
        <f>TEXT(tblSales[[#This Row],[Datetime]], "mmm")</f>
        <v>Oct</v>
      </c>
      <c r="G2450" t="str">
        <f>TEXT(tblSales[[#This Row],[Datetime]], "ddd")</f>
        <v>Sun</v>
      </c>
      <c r="H2450">
        <f>HOUR(tblSales[[#This Row],[Datetime]])</f>
        <v>11</v>
      </c>
      <c r="I2450" s="8">
        <v>8</v>
      </c>
      <c r="J2450" t="s">
        <v>56</v>
      </c>
      <c r="K2450" t="s">
        <v>25</v>
      </c>
      <c r="L2450">
        <v>2</v>
      </c>
    </row>
    <row r="2451" spans="2:12" x14ac:dyDescent="0.2">
      <c r="B2451" s="5">
        <v>43751.463888888888</v>
      </c>
      <c r="C2451" s="12">
        <f>TIME(HOUR(tblSales[[#This Row],[Datetime]]),MINUTE(tblSales[[#This Row],[Datetime]]), SECOND(tblSales[[#This Row],[Datetime]]))</f>
        <v>0.46388888888888885</v>
      </c>
      <c r="D2451" s="6">
        <f>_xlfn.FLOOR.MATH(tblSales[[#This Row],[Datetime]])</f>
        <v>43751</v>
      </c>
      <c r="E2451">
        <f>YEAR(tblSales[[#This Row],[Datetime]])</f>
        <v>2019</v>
      </c>
      <c r="F2451" t="str">
        <f>TEXT(tblSales[[#This Row],[Datetime]], "mmm")</f>
        <v>Oct</v>
      </c>
      <c r="G2451" t="str">
        <f>TEXT(tblSales[[#This Row],[Datetime]], "ddd")</f>
        <v>Sun</v>
      </c>
      <c r="H2451">
        <f>HOUR(tblSales[[#This Row],[Datetime]])</f>
        <v>11</v>
      </c>
      <c r="I2451" s="8">
        <v>0.55000000000000004</v>
      </c>
      <c r="J2451" t="s">
        <v>56</v>
      </c>
      <c r="K2451" t="s">
        <v>19</v>
      </c>
      <c r="L2451">
        <v>1</v>
      </c>
    </row>
    <row r="2452" spans="2:12" x14ac:dyDescent="0.2">
      <c r="B2452" s="5">
        <v>43751.465277777781</v>
      </c>
      <c r="C2452" s="12">
        <f>TIME(HOUR(tblSales[[#This Row],[Datetime]]),MINUTE(tblSales[[#This Row],[Datetime]]), SECOND(tblSales[[#This Row],[Datetime]]))</f>
        <v>0.46527777777777773</v>
      </c>
      <c r="D2452" s="6">
        <f>_xlfn.FLOOR.MATH(tblSales[[#This Row],[Datetime]])</f>
        <v>43751</v>
      </c>
      <c r="E2452">
        <f>YEAR(tblSales[[#This Row],[Datetime]])</f>
        <v>2019</v>
      </c>
      <c r="F2452" t="str">
        <f>TEXT(tblSales[[#This Row],[Datetime]], "mmm")</f>
        <v>Oct</v>
      </c>
      <c r="G2452" t="str">
        <f>TEXT(tblSales[[#This Row],[Datetime]], "ddd")</f>
        <v>Sun</v>
      </c>
      <c r="H2452">
        <f>HOUR(tblSales[[#This Row],[Datetime]])</f>
        <v>11</v>
      </c>
      <c r="I2452" s="8">
        <v>0.55000000000000004</v>
      </c>
      <c r="J2452" t="s">
        <v>56</v>
      </c>
      <c r="K2452" t="s">
        <v>20</v>
      </c>
      <c r="L2452">
        <v>1</v>
      </c>
    </row>
    <row r="2453" spans="2:12" x14ac:dyDescent="0.2">
      <c r="B2453" s="5">
        <v>43751.465277777781</v>
      </c>
      <c r="C2453" s="12">
        <f>TIME(HOUR(tblSales[[#This Row],[Datetime]]),MINUTE(tblSales[[#This Row],[Datetime]]), SECOND(tblSales[[#This Row],[Datetime]]))</f>
        <v>0.46527777777777773</v>
      </c>
      <c r="D2453" s="6">
        <f>_xlfn.FLOOR.MATH(tblSales[[#This Row],[Datetime]])</f>
        <v>43751</v>
      </c>
      <c r="E2453">
        <f>YEAR(tblSales[[#This Row],[Datetime]])</f>
        <v>2019</v>
      </c>
      <c r="F2453" t="str">
        <f>TEXT(tblSales[[#This Row],[Datetime]], "mmm")</f>
        <v>Oct</v>
      </c>
      <c r="G2453" t="str">
        <f>TEXT(tblSales[[#This Row],[Datetime]], "ddd")</f>
        <v>Sun</v>
      </c>
      <c r="H2453">
        <f>HOUR(tblSales[[#This Row],[Datetime]])</f>
        <v>11</v>
      </c>
      <c r="I2453" s="8">
        <v>0.25</v>
      </c>
      <c r="J2453" t="s">
        <v>56</v>
      </c>
      <c r="K2453" t="s">
        <v>10</v>
      </c>
      <c r="L2453">
        <v>1</v>
      </c>
    </row>
    <row r="2454" spans="2:12" x14ac:dyDescent="0.2">
      <c r="B2454" s="5">
        <v>43751.465277777781</v>
      </c>
      <c r="C2454" s="12">
        <f>TIME(HOUR(tblSales[[#This Row],[Datetime]]),MINUTE(tblSales[[#This Row],[Datetime]]), SECOND(tblSales[[#This Row],[Datetime]]))</f>
        <v>0.46527777777777773</v>
      </c>
      <c r="D2454" s="6">
        <f>_xlfn.FLOOR.MATH(tblSales[[#This Row],[Datetime]])</f>
        <v>43751</v>
      </c>
      <c r="E2454">
        <f>YEAR(tblSales[[#This Row],[Datetime]])</f>
        <v>2019</v>
      </c>
      <c r="F2454" t="str">
        <f>TEXT(tblSales[[#This Row],[Datetime]], "mmm")</f>
        <v>Oct</v>
      </c>
      <c r="G2454" t="str">
        <f>TEXT(tblSales[[#This Row],[Datetime]], "ddd")</f>
        <v>Sun</v>
      </c>
      <c r="H2454">
        <f>HOUR(tblSales[[#This Row],[Datetime]])</f>
        <v>11</v>
      </c>
      <c r="I2454" s="8">
        <v>0.45</v>
      </c>
      <c r="J2454" t="s">
        <v>56</v>
      </c>
      <c r="K2454" t="s">
        <v>17</v>
      </c>
      <c r="L2454">
        <v>1</v>
      </c>
    </row>
    <row r="2455" spans="2:12" x14ac:dyDescent="0.2">
      <c r="B2455" s="5">
        <v>43751.470833333333</v>
      </c>
      <c r="C2455" s="12">
        <f>TIME(HOUR(tblSales[[#This Row],[Datetime]]),MINUTE(tblSales[[#This Row],[Datetime]]), SECOND(tblSales[[#This Row],[Datetime]]))</f>
        <v>0.47083333333333338</v>
      </c>
      <c r="D2455" s="6">
        <f>_xlfn.FLOOR.MATH(tblSales[[#This Row],[Datetime]])</f>
        <v>43751</v>
      </c>
      <c r="E2455">
        <f>YEAR(tblSales[[#This Row],[Datetime]])</f>
        <v>2019</v>
      </c>
      <c r="F2455" t="str">
        <f>TEXT(tblSales[[#This Row],[Datetime]], "mmm")</f>
        <v>Oct</v>
      </c>
      <c r="G2455" t="str">
        <f>TEXT(tblSales[[#This Row],[Datetime]], "ddd")</f>
        <v>Sun</v>
      </c>
      <c r="H2455">
        <f>HOUR(tblSales[[#This Row],[Datetime]])</f>
        <v>11</v>
      </c>
      <c r="I2455" s="8">
        <v>8</v>
      </c>
      <c r="J2455" t="s">
        <v>56</v>
      </c>
      <c r="K2455" t="s">
        <v>25</v>
      </c>
      <c r="L2455">
        <v>2</v>
      </c>
    </row>
    <row r="2456" spans="2:12" x14ac:dyDescent="0.2">
      <c r="B2456" s="5">
        <v>43751.470833333333</v>
      </c>
      <c r="C2456" s="12">
        <f>TIME(HOUR(tblSales[[#This Row],[Datetime]]),MINUTE(tblSales[[#This Row],[Datetime]]), SECOND(tblSales[[#This Row],[Datetime]]))</f>
        <v>0.47083333333333338</v>
      </c>
      <c r="D2456" s="6">
        <f>_xlfn.FLOOR.MATH(tblSales[[#This Row],[Datetime]])</f>
        <v>43751</v>
      </c>
      <c r="E2456">
        <f>YEAR(tblSales[[#This Row],[Datetime]])</f>
        <v>2019</v>
      </c>
      <c r="F2456" t="str">
        <f>TEXT(tblSales[[#This Row],[Datetime]], "mmm")</f>
        <v>Oct</v>
      </c>
      <c r="G2456" t="str">
        <f>TEXT(tblSales[[#This Row],[Datetime]], "ddd")</f>
        <v>Sun</v>
      </c>
      <c r="H2456">
        <f>HOUR(tblSales[[#This Row],[Datetime]])</f>
        <v>11</v>
      </c>
      <c r="I2456" s="8" t="s">
        <v>97</v>
      </c>
      <c r="J2456" t="s">
        <v>56</v>
      </c>
      <c r="K2456" t="s">
        <v>22</v>
      </c>
      <c r="L2456">
        <v>1</v>
      </c>
    </row>
    <row r="2457" spans="2:12" x14ac:dyDescent="0.2">
      <c r="B2457" s="5">
        <v>43751.470833333333</v>
      </c>
      <c r="C2457" s="12">
        <f>TIME(HOUR(tblSales[[#This Row],[Datetime]]),MINUTE(tblSales[[#This Row],[Datetime]]), SECOND(tblSales[[#This Row],[Datetime]]))</f>
        <v>0.47083333333333338</v>
      </c>
      <c r="D2457" s="6">
        <f>_xlfn.FLOOR.MATH(tblSales[[#This Row],[Datetime]])</f>
        <v>43751</v>
      </c>
      <c r="E2457">
        <f>YEAR(tblSales[[#This Row],[Datetime]])</f>
        <v>2019</v>
      </c>
      <c r="F2457" t="str">
        <f>TEXT(tblSales[[#This Row],[Datetime]], "mmm")</f>
        <v>Oct</v>
      </c>
      <c r="G2457" t="str">
        <f>TEXT(tblSales[[#This Row],[Datetime]], "ddd")</f>
        <v>Sun</v>
      </c>
      <c r="H2457">
        <f>HOUR(tblSales[[#This Row],[Datetime]])</f>
        <v>11</v>
      </c>
      <c r="I2457" s="8">
        <v>1.1000000000000001</v>
      </c>
      <c r="J2457" t="s">
        <v>56</v>
      </c>
      <c r="K2457" t="s">
        <v>15</v>
      </c>
      <c r="L2457">
        <v>2</v>
      </c>
    </row>
    <row r="2458" spans="2:12" x14ac:dyDescent="0.2">
      <c r="B2458" s="5">
        <v>43751.472222222219</v>
      </c>
      <c r="C2458" s="12">
        <f>TIME(HOUR(tblSales[[#This Row],[Datetime]]),MINUTE(tblSales[[#This Row],[Datetime]]), SECOND(tblSales[[#This Row],[Datetime]]))</f>
        <v>0.47222222222222227</v>
      </c>
      <c r="D2458" s="6">
        <f>_xlfn.FLOOR.MATH(tblSales[[#This Row],[Datetime]])</f>
        <v>43751</v>
      </c>
      <c r="E2458">
        <f>YEAR(tblSales[[#This Row],[Datetime]])</f>
        <v>2019</v>
      </c>
      <c r="F2458" t="str">
        <f>TEXT(tblSales[[#This Row],[Datetime]], "mmm")</f>
        <v>Oct</v>
      </c>
      <c r="G2458" t="str">
        <f>TEXT(tblSales[[#This Row],[Datetime]], "ddd")</f>
        <v>Sun</v>
      </c>
      <c r="H2458">
        <f>HOUR(tblSales[[#This Row],[Datetime]])</f>
        <v>11</v>
      </c>
      <c r="I2458" s="8">
        <v>1.1000000000000001</v>
      </c>
      <c r="J2458" t="s">
        <v>56</v>
      </c>
      <c r="K2458" t="s">
        <v>20</v>
      </c>
      <c r="L2458">
        <v>2</v>
      </c>
    </row>
    <row r="2459" spans="2:12" x14ac:dyDescent="0.2">
      <c r="B2459" s="5">
        <v>43751.472222222219</v>
      </c>
      <c r="C2459" s="12">
        <f>TIME(HOUR(tblSales[[#This Row],[Datetime]]),MINUTE(tblSales[[#This Row],[Datetime]]), SECOND(tblSales[[#This Row],[Datetime]]))</f>
        <v>0.47222222222222227</v>
      </c>
      <c r="D2459" s="6">
        <f>_xlfn.FLOOR.MATH(tblSales[[#This Row],[Datetime]])</f>
        <v>43751</v>
      </c>
      <c r="E2459">
        <f>YEAR(tblSales[[#This Row],[Datetime]])</f>
        <v>2019</v>
      </c>
      <c r="F2459" t="str">
        <f>TEXT(tblSales[[#This Row],[Datetime]], "mmm")</f>
        <v>Oct</v>
      </c>
      <c r="G2459" t="str">
        <f>TEXT(tblSales[[#This Row],[Datetime]], "ddd")</f>
        <v>Sun</v>
      </c>
      <c r="H2459">
        <f>HOUR(tblSales[[#This Row],[Datetime]])</f>
        <v>11</v>
      </c>
      <c r="I2459" s="8">
        <v>4</v>
      </c>
      <c r="J2459" t="s">
        <v>56</v>
      </c>
      <c r="K2459" t="s">
        <v>25</v>
      </c>
      <c r="L2459">
        <v>1</v>
      </c>
    </row>
    <row r="2460" spans="2:12" x14ac:dyDescent="0.2">
      <c r="B2460" s="5">
        <v>43751.472222222219</v>
      </c>
      <c r="C2460" s="12">
        <f>TIME(HOUR(tblSales[[#This Row],[Datetime]]),MINUTE(tblSales[[#This Row],[Datetime]]), SECOND(tblSales[[#This Row],[Datetime]]))</f>
        <v>0.47222222222222227</v>
      </c>
      <c r="D2460" s="6">
        <f>_xlfn.FLOOR.MATH(tblSales[[#This Row],[Datetime]])</f>
        <v>43751</v>
      </c>
      <c r="E2460">
        <f>YEAR(tblSales[[#This Row],[Datetime]])</f>
        <v>2019</v>
      </c>
      <c r="F2460" t="str">
        <f>TEXT(tblSales[[#This Row],[Datetime]], "mmm")</f>
        <v>Oct</v>
      </c>
      <c r="G2460" t="str">
        <f>TEXT(tblSales[[#This Row],[Datetime]], "ddd")</f>
        <v>Sun</v>
      </c>
      <c r="H2460">
        <f>HOUR(tblSales[[#This Row],[Datetime]])</f>
        <v>11</v>
      </c>
      <c r="I2460" s="8">
        <v>1.1000000000000001</v>
      </c>
      <c r="J2460" t="s">
        <v>56</v>
      </c>
      <c r="K2460" t="s">
        <v>8</v>
      </c>
      <c r="L2460">
        <v>2</v>
      </c>
    </row>
    <row r="2461" spans="2:12" x14ac:dyDescent="0.2">
      <c r="B2461" s="5">
        <v>43751.472222222219</v>
      </c>
      <c r="C2461" s="12">
        <f>TIME(HOUR(tblSales[[#This Row],[Datetime]]),MINUTE(tblSales[[#This Row],[Datetime]]), SECOND(tblSales[[#This Row],[Datetime]]))</f>
        <v>0.47222222222222227</v>
      </c>
      <c r="D2461" s="6">
        <f>_xlfn.FLOOR.MATH(tblSales[[#This Row],[Datetime]])</f>
        <v>43751</v>
      </c>
      <c r="E2461">
        <f>YEAR(tblSales[[#This Row],[Datetime]])</f>
        <v>2019</v>
      </c>
      <c r="F2461" t="str">
        <f>TEXT(tblSales[[#This Row],[Datetime]], "mmm")</f>
        <v>Oct</v>
      </c>
      <c r="G2461" t="str">
        <f>TEXT(tblSales[[#This Row],[Datetime]], "ddd")</f>
        <v>Sun</v>
      </c>
      <c r="H2461">
        <f>HOUR(tblSales[[#This Row],[Datetime]])</f>
        <v>11</v>
      </c>
      <c r="I2461" s="8">
        <v>0.3</v>
      </c>
      <c r="J2461" t="s">
        <v>56</v>
      </c>
      <c r="K2461" t="s">
        <v>16</v>
      </c>
      <c r="L2461">
        <v>1</v>
      </c>
    </row>
    <row r="2462" spans="2:12" x14ac:dyDescent="0.2">
      <c r="B2462" s="5">
        <v>43751.479166666664</v>
      </c>
      <c r="C2462" s="12">
        <f>TIME(HOUR(tblSales[[#This Row],[Datetime]]),MINUTE(tblSales[[#This Row],[Datetime]]), SECOND(tblSales[[#This Row],[Datetime]]))</f>
        <v>0.47916666666666669</v>
      </c>
      <c r="D2462" s="6">
        <f>_xlfn.FLOOR.MATH(tblSales[[#This Row],[Datetime]])</f>
        <v>43751</v>
      </c>
      <c r="E2462">
        <f>YEAR(tblSales[[#This Row],[Datetime]])</f>
        <v>2019</v>
      </c>
      <c r="F2462" t="str">
        <f>TEXT(tblSales[[#This Row],[Datetime]], "mmm")</f>
        <v>Oct</v>
      </c>
      <c r="G2462" t="str">
        <f>TEXT(tblSales[[#This Row],[Datetime]], "ddd")</f>
        <v>Sun</v>
      </c>
      <c r="H2462">
        <f>HOUR(tblSales[[#This Row],[Datetime]])</f>
        <v>11</v>
      </c>
      <c r="I2462" s="8">
        <v>0.55000000000000004</v>
      </c>
      <c r="J2462" t="s">
        <v>56</v>
      </c>
      <c r="K2462" t="s">
        <v>8</v>
      </c>
      <c r="L2462">
        <v>1</v>
      </c>
    </row>
    <row r="2463" spans="2:12" x14ac:dyDescent="0.2">
      <c r="B2463" s="5">
        <v>43751.479166666664</v>
      </c>
      <c r="C2463" s="12">
        <f>TIME(HOUR(tblSales[[#This Row],[Datetime]]),MINUTE(tblSales[[#This Row],[Datetime]]), SECOND(tblSales[[#This Row],[Datetime]]))</f>
        <v>0.47916666666666669</v>
      </c>
      <c r="D2463" s="6">
        <f>_xlfn.FLOOR.MATH(tblSales[[#This Row],[Datetime]])</f>
        <v>43751</v>
      </c>
      <c r="E2463">
        <f>YEAR(tblSales[[#This Row],[Datetime]])</f>
        <v>2019</v>
      </c>
      <c r="F2463" t="str">
        <f>TEXT(tblSales[[#This Row],[Datetime]], "mmm")</f>
        <v>Oct</v>
      </c>
      <c r="G2463" t="str">
        <f>TEXT(tblSales[[#This Row],[Datetime]], "ddd")</f>
        <v>Sun</v>
      </c>
      <c r="H2463">
        <f>HOUR(tblSales[[#This Row],[Datetime]])</f>
        <v>11</v>
      </c>
      <c r="I2463" s="8">
        <v>1</v>
      </c>
      <c r="J2463" t="s">
        <v>56</v>
      </c>
      <c r="K2463" t="s">
        <v>21</v>
      </c>
      <c r="L2463">
        <v>1</v>
      </c>
    </row>
    <row r="2464" spans="2:12" x14ac:dyDescent="0.2">
      <c r="B2464" s="5">
        <v>43751.479166666664</v>
      </c>
      <c r="C2464" s="12">
        <f>TIME(HOUR(tblSales[[#This Row],[Datetime]]),MINUTE(tblSales[[#This Row],[Datetime]]), SECOND(tblSales[[#This Row],[Datetime]]))</f>
        <v>0.47916666666666669</v>
      </c>
      <c r="D2464" s="6">
        <f>_xlfn.FLOOR.MATH(tblSales[[#This Row],[Datetime]])</f>
        <v>43751</v>
      </c>
      <c r="E2464">
        <f>YEAR(tblSales[[#This Row],[Datetime]])</f>
        <v>2019</v>
      </c>
      <c r="F2464" t="str">
        <f>TEXT(tblSales[[#This Row],[Datetime]], "mmm")</f>
        <v>Oct</v>
      </c>
      <c r="G2464" t="str">
        <f>TEXT(tblSales[[#This Row],[Datetime]], "ddd")</f>
        <v>Sun</v>
      </c>
      <c r="H2464">
        <f>HOUR(tblSales[[#This Row],[Datetime]])</f>
        <v>11</v>
      </c>
      <c r="I2464" s="8">
        <v>0.4</v>
      </c>
      <c r="J2464" t="s">
        <v>56</v>
      </c>
      <c r="K2464" t="s">
        <v>14</v>
      </c>
      <c r="L2464">
        <v>1</v>
      </c>
    </row>
    <row r="2465" spans="2:12" x14ac:dyDescent="0.2">
      <c r="B2465" s="5">
        <v>43751.479166666664</v>
      </c>
      <c r="C2465" s="12">
        <f>TIME(HOUR(tblSales[[#This Row],[Datetime]]),MINUTE(tblSales[[#This Row],[Datetime]]), SECOND(tblSales[[#This Row],[Datetime]]))</f>
        <v>0.47916666666666669</v>
      </c>
      <c r="D2465" s="6">
        <f>_xlfn.FLOOR.MATH(tblSales[[#This Row],[Datetime]])</f>
        <v>43751</v>
      </c>
      <c r="E2465">
        <f>YEAR(tblSales[[#This Row],[Datetime]])</f>
        <v>2019</v>
      </c>
      <c r="F2465" t="str">
        <f>TEXT(tblSales[[#This Row],[Datetime]], "mmm")</f>
        <v>Oct</v>
      </c>
      <c r="G2465" t="str">
        <f>TEXT(tblSales[[#This Row],[Datetime]], "ddd")</f>
        <v>Sun</v>
      </c>
      <c r="H2465">
        <f>HOUR(tblSales[[#This Row],[Datetime]])</f>
        <v>11</v>
      </c>
      <c r="I2465" s="8">
        <v>0.45</v>
      </c>
      <c r="J2465" t="s">
        <v>56</v>
      </c>
      <c r="K2465" t="s">
        <v>17</v>
      </c>
      <c r="L2465">
        <v>1</v>
      </c>
    </row>
    <row r="2466" spans="2:12" x14ac:dyDescent="0.2">
      <c r="B2466" s="5">
        <v>43751.538194444445</v>
      </c>
      <c r="C2466" s="12">
        <f>TIME(HOUR(tblSales[[#This Row],[Datetime]]),MINUTE(tblSales[[#This Row],[Datetime]]), SECOND(tblSales[[#This Row],[Datetime]]))</f>
        <v>0.53819444444444442</v>
      </c>
      <c r="D2466" s="6">
        <f>_xlfn.FLOOR.MATH(tblSales[[#This Row],[Datetime]])</f>
        <v>43751</v>
      </c>
      <c r="E2466">
        <f>YEAR(tblSales[[#This Row],[Datetime]])</f>
        <v>2019</v>
      </c>
      <c r="F2466" t="str">
        <f>TEXT(tblSales[[#This Row],[Datetime]], "mmm")</f>
        <v>Oct</v>
      </c>
      <c r="G2466" t="str">
        <f>TEXT(tblSales[[#This Row],[Datetime]], "ddd")</f>
        <v>Sun</v>
      </c>
      <c r="H2466">
        <f>HOUR(tblSales[[#This Row],[Datetime]])</f>
        <v>12</v>
      </c>
      <c r="I2466" s="8">
        <v>4</v>
      </c>
      <c r="J2466" t="s">
        <v>56</v>
      </c>
      <c r="K2466" t="s">
        <v>25</v>
      </c>
      <c r="L2466">
        <v>1</v>
      </c>
    </row>
    <row r="2467" spans="2:12" x14ac:dyDescent="0.2">
      <c r="B2467" s="5">
        <v>43751.538194444445</v>
      </c>
      <c r="C2467" s="12">
        <f>TIME(HOUR(tblSales[[#This Row],[Datetime]]),MINUTE(tblSales[[#This Row],[Datetime]]), SECOND(tblSales[[#This Row],[Datetime]]))</f>
        <v>0.53819444444444442</v>
      </c>
      <c r="D2467" s="6">
        <f>_xlfn.FLOOR.MATH(tblSales[[#This Row],[Datetime]])</f>
        <v>43751</v>
      </c>
      <c r="E2467">
        <f>YEAR(tblSales[[#This Row],[Datetime]])</f>
        <v>2019</v>
      </c>
      <c r="F2467" t="str">
        <f>TEXT(tblSales[[#This Row],[Datetime]], "mmm")</f>
        <v>Oct</v>
      </c>
      <c r="G2467" t="str">
        <f>TEXT(tblSales[[#This Row],[Datetime]], "ddd")</f>
        <v>Sun</v>
      </c>
      <c r="H2467">
        <f>HOUR(tblSales[[#This Row],[Datetime]])</f>
        <v>12</v>
      </c>
      <c r="I2467" s="8">
        <v>0.55000000000000004</v>
      </c>
      <c r="J2467" t="s">
        <v>56</v>
      </c>
      <c r="K2467" t="s">
        <v>15</v>
      </c>
      <c r="L2467">
        <v>1</v>
      </c>
    </row>
    <row r="2468" spans="2:12" x14ac:dyDescent="0.2">
      <c r="B2468" s="5">
        <v>43751.538194444445</v>
      </c>
      <c r="C2468" s="12">
        <f>TIME(HOUR(tblSales[[#This Row],[Datetime]]),MINUTE(tblSales[[#This Row],[Datetime]]), SECOND(tblSales[[#This Row],[Datetime]]))</f>
        <v>0.53819444444444442</v>
      </c>
      <c r="D2468" s="6">
        <f>_xlfn.FLOOR.MATH(tblSales[[#This Row],[Datetime]])</f>
        <v>43751</v>
      </c>
      <c r="E2468">
        <f>YEAR(tblSales[[#This Row],[Datetime]])</f>
        <v>2019</v>
      </c>
      <c r="F2468" t="str">
        <f>TEXT(tblSales[[#This Row],[Datetime]], "mmm")</f>
        <v>Oct</v>
      </c>
      <c r="G2468" t="str">
        <f>TEXT(tblSales[[#This Row],[Datetime]], "ddd")</f>
        <v>Sun</v>
      </c>
      <c r="H2468">
        <f>HOUR(tblSales[[#This Row],[Datetime]])</f>
        <v>12</v>
      </c>
      <c r="I2468" s="8">
        <v>0.45</v>
      </c>
      <c r="J2468" t="s">
        <v>56</v>
      </c>
      <c r="K2468" t="s">
        <v>17</v>
      </c>
      <c r="L2468">
        <v>1</v>
      </c>
    </row>
    <row r="2469" spans="2:12" x14ac:dyDescent="0.2">
      <c r="B2469" s="5">
        <v>43751.538194444445</v>
      </c>
      <c r="C2469" s="12">
        <f>TIME(HOUR(tblSales[[#This Row],[Datetime]]),MINUTE(tblSales[[#This Row],[Datetime]]), SECOND(tblSales[[#This Row],[Datetime]]))</f>
        <v>0.53819444444444442</v>
      </c>
      <c r="D2469" s="6">
        <f>_xlfn.FLOOR.MATH(tblSales[[#This Row],[Datetime]])</f>
        <v>43751</v>
      </c>
      <c r="E2469">
        <f>YEAR(tblSales[[#This Row],[Datetime]])</f>
        <v>2019</v>
      </c>
      <c r="F2469" t="str">
        <f>TEXT(tblSales[[#This Row],[Datetime]], "mmm")</f>
        <v>Oct</v>
      </c>
      <c r="G2469" t="str">
        <f>TEXT(tblSales[[#This Row],[Datetime]], "ddd")</f>
        <v>Sun</v>
      </c>
      <c r="H2469">
        <f>HOUR(tblSales[[#This Row],[Datetime]])</f>
        <v>12</v>
      </c>
      <c r="I2469" s="8">
        <v>5</v>
      </c>
      <c r="J2469" t="s">
        <v>56</v>
      </c>
      <c r="K2469" t="s">
        <v>11</v>
      </c>
      <c r="L2469">
        <v>2</v>
      </c>
    </row>
    <row r="2470" spans="2:12" x14ac:dyDescent="0.2">
      <c r="B2470" s="5">
        <v>43751.542361111111</v>
      </c>
      <c r="C2470" s="12">
        <f>TIME(HOUR(tblSales[[#This Row],[Datetime]]),MINUTE(tblSales[[#This Row],[Datetime]]), SECOND(tblSales[[#This Row],[Datetime]]))</f>
        <v>0.54236111111111118</v>
      </c>
      <c r="D2470" s="6">
        <f>_xlfn.FLOOR.MATH(tblSales[[#This Row],[Datetime]])</f>
        <v>43751</v>
      </c>
      <c r="E2470">
        <f>YEAR(tblSales[[#This Row],[Datetime]])</f>
        <v>2019</v>
      </c>
      <c r="F2470" t="str">
        <f>TEXT(tblSales[[#This Row],[Datetime]], "mmm")</f>
        <v>Oct</v>
      </c>
      <c r="G2470" t="str">
        <f>TEXT(tblSales[[#This Row],[Datetime]], "ddd")</f>
        <v>Sun</v>
      </c>
      <c r="H2470">
        <f>HOUR(tblSales[[#This Row],[Datetime]])</f>
        <v>13</v>
      </c>
      <c r="I2470" s="8" t="s">
        <v>97</v>
      </c>
      <c r="J2470" t="s">
        <v>56</v>
      </c>
      <c r="K2470" t="s">
        <v>22</v>
      </c>
      <c r="L2470">
        <v>1</v>
      </c>
    </row>
    <row r="2471" spans="2:12" x14ac:dyDescent="0.2">
      <c r="B2471" s="5">
        <v>43751.542361111111</v>
      </c>
      <c r="C2471" s="12">
        <f>TIME(HOUR(tblSales[[#This Row],[Datetime]]),MINUTE(tblSales[[#This Row],[Datetime]]), SECOND(tblSales[[#This Row],[Datetime]]))</f>
        <v>0.54236111111111118</v>
      </c>
      <c r="D2471" s="6">
        <f>_xlfn.FLOOR.MATH(tblSales[[#This Row],[Datetime]])</f>
        <v>43751</v>
      </c>
      <c r="E2471">
        <f>YEAR(tblSales[[#This Row],[Datetime]])</f>
        <v>2019</v>
      </c>
      <c r="F2471" t="str">
        <f>TEXT(tblSales[[#This Row],[Datetime]], "mmm")</f>
        <v>Oct</v>
      </c>
      <c r="G2471" t="str">
        <f>TEXT(tblSales[[#This Row],[Datetime]], "ddd")</f>
        <v>Sun</v>
      </c>
      <c r="H2471">
        <f>HOUR(tblSales[[#This Row],[Datetime]])</f>
        <v>13</v>
      </c>
      <c r="I2471" s="8">
        <v>0.55000000000000004</v>
      </c>
      <c r="J2471" t="s">
        <v>56</v>
      </c>
      <c r="K2471" t="s">
        <v>8</v>
      </c>
      <c r="L2471">
        <v>1</v>
      </c>
    </row>
    <row r="2472" spans="2:12" x14ac:dyDescent="0.2">
      <c r="B2472" s="5">
        <v>43751.542361111111</v>
      </c>
      <c r="C2472" s="12">
        <f>TIME(HOUR(tblSales[[#This Row],[Datetime]]),MINUTE(tblSales[[#This Row],[Datetime]]), SECOND(tblSales[[#This Row],[Datetime]]))</f>
        <v>0.54236111111111118</v>
      </c>
      <c r="D2472" s="6">
        <f>_xlfn.FLOOR.MATH(tblSales[[#This Row],[Datetime]])</f>
        <v>43751</v>
      </c>
      <c r="E2472">
        <f>YEAR(tblSales[[#This Row],[Datetime]])</f>
        <v>2019</v>
      </c>
      <c r="F2472" t="str">
        <f>TEXT(tblSales[[#This Row],[Datetime]], "mmm")</f>
        <v>Oct</v>
      </c>
      <c r="G2472" t="str">
        <f>TEXT(tblSales[[#This Row],[Datetime]], "ddd")</f>
        <v>Sun</v>
      </c>
      <c r="H2472">
        <f>HOUR(tblSales[[#This Row],[Datetime]])</f>
        <v>13</v>
      </c>
      <c r="I2472" s="8">
        <v>0.25</v>
      </c>
      <c r="J2472" t="s">
        <v>56</v>
      </c>
      <c r="K2472" t="s">
        <v>18</v>
      </c>
      <c r="L2472">
        <v>1</v>
      </c>
    </row>
    <row r="2473" spans="2:12" x14ac:dyDescent="0.2">
      <c r="B2473" s="5">
        <v>43751.546527777777</v>
      </c>
      <c r="C2473" s="12">
        <f>TIME(HOUR(tblSales[[#This Row],[Datetime]]),MINUTE(tblSales[[#This Row],[Datetime]]), SECOND(tblSales[[#This Row],[Datetime]]))</f>
        <v>0.54652777777777783</v>
      </c>
      <c r="D2473" s="6">
        <f>_xlfn.FLOOR.MATH(tblSales[[#This Row],[Datetime]])</f>
        <v>43751</v>
      </c>
      <c r="E2473">
        <f>YEAR(tblSales[[#This Row],[Datetime]])</f>
        <v>2019</v>
      </c>
      <c r="F2473" t="str">
        <f>TEXT(tblSales[[#This Row],[Datetime]], "mmm")</f>
        <v>Oct</v>
      </c>
      <c r="G2473" t="str">
        <f>TEXT(tblSales[[#This Row],[Datetime]], "ddd")</f>
        <v>Sun</v>
      </c>
      <c r="H2473">
        <f>HOUR(tblSales[[#This Row],[Datetime]])</f>
        <v>13</v>
      </c>
      <c r="I2473" s="8">
        <v>0.55000000000000004</v>
      </c>
      <c r="J2473" t="s">
        <v>56</v>
      </c>
      <c r="K2473" t="s">
        <v>8</v>
      </c>
      <c r="L2473">
        <v>1</v>
      </c>
    </row>
    <row r="2474" spans="2:12" x14ac:dyDescent="0.2">
      <c r="B2474" s="5">
        <v>43751.546527777777</v>
      </c>
      <c r="C2474" s="12">
        <f>TIME(HOUR(tblSales[[#This Row],[Datetime]]),MINUTE(tblSales[[#This Row],[Datetime]]), SECOND(tblSales[[#This Row],[Datetime]]))</f>
        <v>0.54652777777777783</v>
      </c>
      <c r="D2474" s="6">
        <f>_xlfn.FLOOR.MATH(tblSales[[#This Row],[Datetime]])</f>
        <v>43751</v>
      </c>
      <c r="E2474">
        <f>YEAR(tblSales[[#This Row],[Datetime]])</f>
        <v>2019</v>
      </c>
      <c r="F2474" t="str">
        <f>TEXT(tblSales[[#This Row],[Datetime]], "mmm")</f>
        <v>Oct</v>
      </c>
      <c r="G2474" t="str">
        <f>TEXT(tblSales[[#This Row],[Datetime]], "ddd")</f>
        <v>Sun</v>
      </c>
      <c r="H2474">
        <f>HOUR(tblSales[[#This Row],[Datetime]])</f>
        <v>13</v>
      </c>
      <c r="I2474" s="8">
        <v>0.3</v>
      </c>
      <c r="J2474" t="s">
        <v>56</v>
      </c>
      <c r="K2474" t="s">
        <v>16</v>
      </c>
      <c r="L2474">
        <v>1</v>
      </c>
    </row>
    <row r="2475" spans="2:12" x14ac:dyDescent="0.2">
      <c r="B2475" s="5">
        <v>43751.546527777777</v>
      </c>
      <c r="C2475" s="12">
        <f>TIME(HOUR(tblSales[[#This Row],[Datetime]]),MINUTE(tblSales[[#This Row],[Datetime]]), SECOND(tblSales[[#This Row],[Datetime]]))</f>
        <v>0.54652777777777783</v>
      </c>
      <c r="D2475" s="6">
        <f>_xlfn.FLOOR.MATH(tblSales[[#This Row],[Datetime]])</f>
        <v>43751</v>
      </c>
      <c r="E2475">
        <f>YEAR(tblSales[[#This Row],[Datetime]])</f>
        <v>2019</v>
      </c>
      <c r="F2475" t="str">
        <f>TEXT(tblSales[[#This Row],[Datetime]], "mmm")</f>
        <v>Oct</v>
      </c>
      <c r="G2475" t="str">
        <f>TEXT(tblSales[[#This Row],[Datetime]], "ddd")</f>
        <v>Sun</v>
      </c>
      <c r="H2475">
        <f>HOUR(tblSales[[#This Row],[Datetime]])</f>
        <v>13</v>
      </c>
      <c r="I2475" s="8">
        <v>0.4</v>
      </c>
      <c r="J2475" t="s">
        <v>56</v>
      </c>
      <c r="K2475" t="s">
        <v>14</v>
      </c>
      <c r="L2475">
        <v>1</v>
      </c>
    </row>
    <row r="2476" spans="2:12" x14ac:dyDescent="0.2">
      <c r="B2476" s="5">
        <v>43751.546527777777</v>
      </c>
      <c r="C2476" s="12">
        <f>TIME(HOUR(tblSales[[#This Row],[Datetime]]),MINUTE(tblSales[[#This Row],[Datetime]]), SECOND(tblSales[[#This Row],[Datetime]]))</f>
        <v>0.54652777777777783</v>
      </c>
      <c r="D2476" s="6">
        <f>_xlfn.FLOOR.MATH(tblSales[[#This Row],[Datetime]])</f>
        <v>43751</v>
      </c>
      <c r="E2476">
        <f>YEAR(tblSales[[#This Row],[Datetime]])</f>
        <v>2019</v>
      </c>
      <c r="F2476" t="str">
        <f>TEXT(tblSales[[#This Row],[Datetime]], "mmm")</f>
        <v>Oct</v>
      </c>
      <c r="G2476" t="str">
        <f>TEXT(tblSales[[#This Row],[Datetime]], "ddd")</f>
        <v>Sun</v>
      </c>
      <c r="H2476">
        <f>HOUR(tblSales[[#This Row],[Datetime]])</f>
        <v>13</v>
      </c>
      <c r="I2476" s="8">
        <v>0.45</v>
      </c>
      <c r="J2476" t="s">
        <v>56</v>
      </c>
      <c r="K2476" t="s">
        <v>17</v>
      </c>
      <c r="L2476">
        <v>1</v>
      </c>
    </row>
    <row r="2477" spans="2:12" x14ac:dyDescent="0.2">
      <c r="B2477" s="5">
        <v>43751.552083333336</v>
      </c>
      <c r="C2477" s="12">
        <f>TIME(HOUR(tblSales[[#This Row],[Datetime]]),MINUTE(tblSales[[#This Row],[Datetime]]), SECOND(tblSales[[#This Row],[Datetime]]))</f>
        <v>0.55208333333333337</v>
      </c>
      <c r="D2477" s="6">
        <f>_xlfn.FLOOR.MATH(tblSales[[#This Row],[Datetime]])</f>
        <v>43751</v>
      </c>
      <c r="E2477">
        <f>YEAR(tblSales[[#This Row],[Datetime]])</f>
        <v>2019</v>
      </c>
      <c r="F2477" t="str">
        <f>TEXT(tblSales[[#This Row],[Datetime]], "mmm")</f>
        <v>Oct</v>
      </c>
      <c r="G2477" t="str">
        <f>TEXT(tblSales[[#This Row],[Datetime]], "ddd")</f>
        <v>Sun</v>
      </c>
      <c r="H2477">
        <f>HOUR(tblSales[[#This Row],[Datetime]])</f>
        <v>13</v>
      </c>
      <c r="I2477" s="8" t="s">
        <v>97</v>
      </c>
      <c r="J2477" t="s">
        <v>56</v>
      </c>
      <c r="K2477" t="s">
        <v>22</v>
      </c>
      <c r="L2477">
        <v>2</v>
      </c>
    </row>
    <row r="2478" spans="2:12" x14ac:dyDescent="0.2">
      <c r="B2478" s="5">
        <v>43751.552083333336</v>
      </c>
      <c r="C2478" s="12">
        <f>TIME(HOUR(tblSales[[#This Row],[Datetime]]),MINUTE(tblSales[[#This Row],[Datetime]]), SECOND(tblSales[[#This Row],[Datetime]]))</f>
        <v>0.55208333333333337</v>
      </c>
      <c r="D2478" s="6">
        <f>_xlfn.FLOOR.MATH(tblSales[[#This Row],[Datetime]])</f>
        <v>43751</v>
      </c>
      <c r="E2478">
        <f>YEAR(tblSales[[#This Row],[Datetime]])</f>
        <v>2019</v>
      </c>
      <c r="F2478" t="str">
        <f>TEXT(tblSales[[#This Row],[Datetime]], "mmm")</f>
        <v>Oct</v>
      </c>
      <c r="G2478" t="str">
        <f>TEXT(tblSales[[#This Row],[Datetime]], "ddd")</f>
        <v>Sun</v>
      </c>
      <c r="H2478">
        <f>HOUR(tblSales[[#This Row],[Datetime]])</f>
        <v>13</v>
      </c>
      <c r="I2478" s="8">
        <v>0.8</v>
      </c>
      <c r="J2478" t="s">
        <v>56</v>
      </c>
      <c r="K2478" t="s">
        <v>14</v>
      </c>
      <c r="L2478">
        <v>2</v>
      </c>
    </row>
    <row r="2479" spans="2:12" x14ac:dyDescent="0.2">
      <c r="B2479" s="5">
        <v>43751.552083333336</v>
      </c>
      <c r="C2479" s="12">
        <f>TIME(HOUR(tblSales[[#This Row],[Datetime]]),MINUTE(tblSales[[#This Row],[Datetime]]), SECOND(tblSales[[#This Row],[Datetime]]))</f>
        <v>0.55208333333333337</v>
      </c>
      <c r="D2479" s="6">
        <f>_xlfn.FLOOR.MATH(tblSales[[#This Row],[Datetime]])</f>
        <v>43751</v>
      </c>
      <c r="E2479">
        <f>YEAR(tblSales[[#This Row],[Datetime]])</f>
        <v>2019</v>
      </c>
      <c r="F2479" t="str">
        <f>TEXT(tblSales[[#This Row],[Datetime]], "mmm")</f>
        <v>Oct</v>
      </c>
      <c r="G2479" t="str">
        <f>TEXT(tblSales[[#This Row],[Datetime]], "ddd")</f>
        <v>Sun</v>
      </c>
      <c r="H2479">
        <f>HOUR(tblSales[[#This Row],[Datetime]])</f>
        <v>13</v>
      </c>
      <c r="I2479" s="8">
        <v>1.79</v>
      </c>
      <c r="J2479" t="s">
        <v>56</v>
      </c>
      <c r="K2479" t="s">
        <v>13</v>
      </c>
      <c r="L2479">
        <v>1</v>
      </c>
    </row>
    <row r="2480" spans="2:12" x14ac:dyDescent="0.2">
      <c r="B2480" s="5">
        <v>43751.552083333336</v>
      </c>
      <c r="C2480" s="12">
        <f>TIME(HOUR(tblSales[[#This Row],[Datetime]]),MINUTE(tblSales[[#This Row],[Datetime]]), SECOND(tblSales[[#This Row],[Datetime]]))</f>
        <v>0.55208333333333337</v>
      </c>
      <c r="D2480" s="6">
        <f>_xlfn.FLOOR.MATH(tblSales[[#This Row],[Datetime]])</f>
        <v>43751</v>
      </c>
      <c r="E2480">
        <f>YEAR(tblSales[[#This Row],[Datetime]])</f>
        <v>2019</v>
      </c>
      <c r="F2480" t="str">
        <f>TEXT(tblSales[[#This Row],[Datetime]], "mmm")</f>
        <v>Oct</v>
      </c>
      <c r="G2480" t="str">
        <f>TEXT(tblSales[[#This Row],[Datetime]], "ddd")</f>
        <v>Sun</v>
      </c>
      <c r="H2480">
        <f>HOUR(tblSales[[#This Row],[Datetime]])</f>
        <v>13</v>
      </c>
      <c r="I2480" s="8">
        <v>0.9</v>
      </c>
      <c r="J2480" t="s">
        <v>56</v>
      </c>
      <c r="K2480" t="s">
        <v>17</v>
      </c>
      <c r="L2480">
        <v>2</v>
      </c>
    </row>
    <row r="2481" spans="2:12" x14ac:dyDescent="0.2">
      <c r="B2481" s="5">
        <v>43751.552083333336</v>
      </c>
      <c r="C2481" s="12">
        <f>TIME(HOUR(tblSales[[#This Row],[Datetime]]),MINUTE(tblSales[[#This Row],[Datetime]]), SECOND(tblSales[[#This Row],[Datetime]]))</f>
        <v>0.55208333333333337</v>
      </c>
      <c r="D2481" s="6">
        <f>_xlfn.FLOOR.MATH(tblSales[[#This Row],[Datetime]])</f>
        <v>43751</v>
      </c>
      <c r="E2481">
        <f>YEAR(tblSales[[#This Row],[Datetime]])</f>
        <v>2019</v>
      </c>
      <c r="F2481" t="str">
        <f>TEXT(tblSales[[#This Row],[Datetime]], "mmm")</f>
        <v>Oct</v>
      </c>
      <c r="G2481" t="str">
        <f>TEXT(tblSales[[#This Row],[Datetime]], "ddd")</f>
        <v>Sun</v>
      </c>
      <c r="H2481">
        <f>HOUR(tblSales[[#This Row],[Datetime]])</f>
        <v>13</v>
      </c>
      <c r="I2481" s="8">
        <v>1.1000000000000001</v>
      </c>
      <c r="J2481" t="s">
        <v>56</v>
      </c>
      <c r="K2481" t="s">
        <v>19</v>
      </c>
      <c r="L2481">
        <v>2</v>
      </c>
    </row>
    <row r="2482" spans="2:12" x14ac:dyDescent="0.2">
      <c r="B2482" s="5">
        <v>43751.574999999997</v>
      </c>
      <c r="C2482" s="12">
        <f>TIME(HOUR(tblSales[[#This Row],[Datetime]]),MINUTE(tblSales[[#This Row],[Datetime]]), SECOND(tblSales[[#This Row],[Datetime]]))</f>
        <v>0.57500000000000007</v>
      </c>
      <c r="D2482" s="6">
        <f>_xlfn.FLOOR.MATH(tblSales[[#This Row],[Datetime]])</f>
        <v>43751</v>
      </c>
      <c r="E2482">
        <f>YEAR(tblSales[[#This Row],[Datetime]])</f>
        <v>2019</v>
      </c>
      <c r="F2482" t="str">
        <f>TEXT(tblSales[[#This Row],[Datetime]], "mmm")</f>
        <v>Oct</v>
      </c>
      <c r="G2482" t="str">
        <f>TEXT(tblSales[[#This Row],[Datetime]], "ddd")</f>
        <v>Sun</v>
      </c>
      <c r="H2482">
        <f>HOUR(tblSales[[#This Row],[Datetime]])</f>
        <v>13</v>
      </c>
      <c r="I2482" s="8">
        <v>1.1000000000000001</v>
      </c>
      <c r="J2482" t="s">
        <v>56</v>
      </c>
      <c r="K2482" t="s">
        <v>9</v>
      </c>
      <c r="L2482">
        <v>2</v>
      </c>
    </row>
    <row r="2483" spans="2:12" x14ac:dyDescent="0.2">
      <c r="B2483" s="5">
        <v>43751.574999999997</v>
      </c>
      <c r="C2483" s="12">
        <f>TIME(HOUR(tblSales[[#This Row],[Datetime]]),MINUTE(tblSales[[#This Row],[Datetime]]), SECOND(tblSales[[#This Row],[Datetime]]))</f>
        <v>0.57500000000000007</v>
      </c>
      <c r="D2483" s="6">
        <f>_xlfn.FLOOR.MATH(tblSales[[#This Row],[Datetime]])</f>
        <v>43751</v>
      </c>
      <c r="E2483">
        <f>YEAR(tblSales[[#This Row],[Datetime]])</f>
        <v>2019</v>
      </c>
      <c r="F2483" t="str">
        <f>TEXT(tblSales[[#This Row],[Datetime]], "mmm")</f>
        <v>Oct</v>
      </c>
      <c r="G2483" t="str">
        <f>TEXT(tblSales[[#This Row],[Datetime]], "ddd")</f>
        <v>Sun</v>
      </c>
      <c r="H2483">
        <f>HOUR(tblSales[[#This Row],[Datetime]])</f>
        <v>13</v>
      </c>
      <c r="I2483" s="8">
        <v>0.4</v>
      </c>
      <c r="J2483" t="s">
        <v>56</v>
      </c>
      <c r="K2483" t="s">
        <v>12</v>
      </c>
      <c r="L2483">
        <v>1</v>
      </c>
    </row>
    <row r="2484" spans="2:12" x14ac:dyDescent="0.2">
      <c r="B2484" s="5">
        <v>43751.574999999997</v>
      </c>
      <c r="C2484" s="12">
        <f>TIME(HOUR(tblSales[[#This Row],[Datetime]]),MINUTE(tblSales[[#This Row],[Datetime]]), SECOND(tblSales[[#This Row],[Datetime]]))</f>
        <v>0.57500000000000007</v>
      </c>
      <c r="D2484" s="6">
        <f>_xlfn.FLOOR.MATH(tblSales[[#This Row],[Datetime]])</f>
        <v>43751</v>
      </c>
      <c r="E2484">
        <f>YEAR(tblSales[[#This Row],[Datetime]])</f>
        <v>2019</v>
      </c>
      <c r="F2484" t="str">
        <f>TEXT(tblSales[[#This Row],[Datetime]], "mmm")</f>
        <v>Oct</v>
      </c>
      <c r="G2484" t="str">
        <f>TEXT(tblSales[[#This Row],[Datetime]], "ddd")</f>
        <v>Sun</v>
      </c>
      <c r="H2484">
        <f>HOUR(tblSales[[#This Row],[Datetime]])</f>
        <v>13</v>
      </c>
      <c r="I2484" s="8">
        <v>1.79</v>
      </c>
      <c r="J2484" t="s">
        <v>56</v>
      </c>
      <c r="K2484" t="s">
        <v>13</v>
      </c>
      <c r="L2484">
        <v>1</v>
      </c>
    </row>
    <row r="2485" spans="2:12" x14ac:dyDescent="0.2">
      <c r="B2485" s="5">
        <v>43751.574999999997</v>
      </c>
      <c r="C2485" s="12">
        <f>TIME(HOUR(tblSales[[#This Row],[Datetime]]),MINUTE(tblSales[[#This Row],[Datetime]]), SECOND(tblSales[[#This Row],[Datetime]]))</f>
        <v>0.57500000000000007</v>
      </c>
      <c r="D2485" s="6">
        <f>_xlfn.FLOOR.MATH(tblSales[[#This Row],[Datetime]])</f>
        <v>43751</v>
      </c>
      <c r="E2485">
        <f>YEAR(tblSales[[#This Row],[Datetime]])</f>
        <v>2019</v>
      </c>
      <c r="F2485" t="str">
        <f>TEXT(tblSales[[#This Row],[Datetime]], "mmm")</f>
        <v>Oct</v>
      </c>
      <c r="G2485" t="str">
        <f>TEXT(tblSales[[#This Row],[Datetime]], "ddd")</f>
        <v>Sun</v>
      </c>
      <c r="H2485">
        <f>HOUR(tblSales[[#This Row],[Datetime]])</f>
        <v>13</v>
      </c>
      <c r="I2485" s="8">
        <v>2.5</v>
      </c>
      <c r="J2485" t="s">
        <v>56</v>
      </c>
      <c r="K2485" t="s">
        <v>11</v>
      </c>
      <c r="L2485">
        <v>1</v>
      </c>
    </row>
    <row r="2486" spans="2:12" x14ac:dyDescent="0.2">
      <c r="B2486" s="5">
        <v>43751.605555555558</v>
      </c>
      <c r="C2486" s="12">
        <f>TIME(HOUR(tblSales[[#This Row],[Datetime]]),MINUTE(tblSales[[#This Row],[Datetime]]), SECOND(tblSales[[#This Row],[Datetime]]))</f>
        <v>0.60555555555555551</v>
      </c>
      <c r="D2486" s="6">
        <f>_xlfn.FLOOR.MATH(tblSales[[#This Row],[Datetime]])</f>
        <v>43751</v>
      </c>
      <c r="E2486">
        <f>YEAR(tblSales[[#This Row],[Datetime]])</f>
        <v>2019</v>
      </c>
      <c r="F2486" t="str">
        <f>TEXT(tblSales[[#This Row],[Datetime]], "mmm")</f>
        <v>Oct</v>
      </c>
      <c r="G2486" t="str">
        <f>TEXT(tblSales[[#This Row],[Datetime]], "ddd")</f>
        <v>Sun</v>
      </c>
      <c r="H2486">
        <f>HOUR(tblSales[[#This Row],[Datetime]])</f>
        <v>14</v>
      </c>
      <c r="I2486" s="8" t="s">
        <v>97</v>
      </c>
      <c r="J2486" t="s">
        <v>56</v>
      </c>
      <c r="K2486" t="s">
        <v>22</v>
      </c>
      <c r="L2486">
        <v>1</v>
      </c>
    </row>
    <row r="2487" spans="2:12" x14ac:dyDescent="0.2">
      <c r="B2487" s="5">
        <v>43751.605555555558</v>
      </c>
      <c r="C2487" s="12">
        <f>TIME(HOUR(tblSales[[#This Row],[Datetime]]),MINUTE(tblSales[[#This Row],[Datetime]]), SECOND(tblSales[[#This Row],[Datetime]]))</f>
        <v>0.60555555555555551</v>
      </c>
      <c r="D2487" s="6">
        <f>_xlfn.FLOOR.MATH(tblSales[[#This Row],[Datetime]])</f>
        <v>43751</v>
      </c>
      <c r="E2487">
        <f>YEAR(tblSales[[#This Row],[Datetime]])</f>
        <v>2019</v>
      </c>
      <c r="F2487" t="str">
        <f>TEXT(tblSales[[#This Row],[Datetime]], "mmm")</f>
        <v>Oct</v>
      </c>
      <c r="G2487" t="str">
        <f>TEXT(tblSales[[#This Row],[Datetime]], "ddd")</f>
        <v>Sun</v>
      </c>
      <c r="H2487">
        <f>HOUR(tblSales[[#This Row],[Datetime]])</f>
        <v>14</v>
      </c>
      <c r="I2487" s="8">
        <v>0.3</v>
      </c>
      <c r="J2487" t="s">
        <v>56</v>
      </c>
      <c r="K2487" t="s">
        <v>16</v>
      </c>
      <c r="L2487">
        <v>1</v>
      </c>
    </row>
    <row r="2488" spans="2:12" x14ac:dyDescent="0.2">
      <c r="B2488" s="5">
        <v>43751.605555555558</v>
      </c>
      <c r="C2488" s="12">
        <f>TIME(HOUR(tblSales[[#This Row],[Datetime]]),MINUTE(tblSales[[#This Row],[Datetime]]), SECOND(tblSales[[#This Row],[Datetime]]))</f>
        <v>0.60555555555555551</v>
      </c>
      <c r="D2488" s="6">
        <f>_xlfn.FLOOR.MATH(tblSales[[#This Row],[Datetime]])</f>
        <v>43751</v>
      </c>
      <c r="E2488">
        <f>YEAR(tblSales[[#This Row],[Datetime]])</f>
        <v>2019</v>
      </c>
      <c r="F2488" t="str">
        <f>TEXT(tblSales[[#This Row],[Datetime]], "mmm")</f>
        <v>Oct</v>
      </c>
      <c r="G2488" t="str">
        <f>TEXT(tblSales[[#This Row],[Datetime]], "ddd")</f>
        <v>Sun</v>
      </c>
      <c r="H2488">
        <f>HOUR(tblSales[[#This Row],[Datetime]])</f>
        <v>14</v>
      </c>
      <c r="I2488" s="8">
        <v>5</v>
      </c>
      <c r="J2488" t="s">
        <v>56</v>
      </c>
      <c r="K2488" t="s">
        <v>11</v>
      </c>
      <c r="L2488">
        <v>2</v>
      </c>
    </row>
    <row r="2489" spans="2:12" x14ac:dyDescent="0.2">
      <c r="B2489" s="5">
        <v>43751.612500000003</v>
      </c>
      <c r="C2489" s="12">
        <f>TIME(HOUR(tblSales[[#This Row],[Datetime]]),MINUTE(tblSales[[#This Row],[Datetime]]), SECOND(tblSales[[#This Row],[Datetime]]))</f>
        <v>0.61249999999999993</v>
      </c>
      <c r="D2489" s="6">
        <f>_xlfn.FLOOR.MATH(tblSales[[#This Row],[Datetime]])</f>
        <v>43751</v>
      </c>
      <c r="E2489">
        <f>YEAR(tblSales[[#This Row],[Datetime]])</f>
        <v>2019</v>
      </c>
      <c r="F2489" t="str">
        <f>TEXT(tblSales[[#This Row],[Datetime]], "mmm")</f>
        <v>Oct</v>
      </c>
      <c r="G2489" t="str">
        <f>TEXT(tblSales[[#This Row],[Datetime]], "ddd")</f>
        <v>Sun</v>
      </c>
      <c r="H2489">
        <f>HOUR(tblSales[[#This Row],[Datetime]])</f>
        <v>14</v>
      </c>
      <c r="I2489" s="8">
        <v>4</v>
      </c>
      <c r="J2489" t="s">
        <v>56</v>
      </c>
      <c r="K2489" t="s">
        <v>25</v>
      </c>
      <c r="L2489">
        <v>1</v>
      </c>
    </row>
    <row r="2490" spans="2:12" x14ac:dyDescent="0.2">
      <c r="B2490" s="5">
        <v>43751.612500000003</v>
      </c>
      <c r="C2490" s="12">
        <f>TIME(HOUR(tblSales[[#This Row],[Datetime]]),MINUTE(tblSales[[#This Row],[Datetime]]), SECOND(tblSales[[#This Row],[Datetime]]))</f>
        <v>0.61249999999999993</v>
      </c>
      <c r="D2490" s="6">
        <f>_xlfn.FLOOR.MATH(tblSales[[#This Row],[Datetime]])</f>
        <v>43751</v>
      </c>
      <c r="E2490">
        <f>YEAR(tblSales[[#This Row],[Datetime]])</f>
        <v>2019</v>
      </c>
      <c r="F2490" t="str">
        <f>TEXT(tblSales[[#This Row],[Datetime]], "mmm")</f>
        <v>Oct</v>
      </c>
      <c r="G2490" t="str">
        <f>TEXT(tblSales[[#This Row],[Datetime]], "ddd")</f>
        <v>Sun</v>
      </c>
      <c r="H2490">
        <f>HOUR(tblSales[[#This Row],[Datetime]])</f>
        <v>14</v>
      </c>
      <c r="I2490" s="8" t="s">
        <v>97</v>
      </c>
      <c r="J2490" t="s">
        <v>56</v>
      </c>
      <c r="K2490" t="s">
        <v>22</v>
      </c>
      <c r="L2490">
        <v>1</v>
      </c>
    </row>
    <row r="2491" spans="2:12" x14ac:dyDescent="0.2">
      <c r="B2491" s="5">
        <v>43751.612500000003</v>
      </c>
      <c r="C2491" s="12">
        <f>TIME(HOUR(tblSales[[#This Row],[Datetime]]),MINUTE(tblSales[[#This Row],[Datetime]]), SECOND(tblSales[[#This Row],[Datetime]]))</f>
        <v>0.61249999999999993</v>
      </c>
      <c r="D2491" s="6">
        <f>_xlfn.FLOOR.MATH(tblSales[[#This Row],[Datetime]])</f>
        <v>43751</v>
      </c>
      <c r="E2491">
        <f>YEAR(tblSales[[#This Row],[Datetime]])</f>
        <v>2019</v>
      </c>
      <c r="F2491" t="str">
        <f>TEXT(tblSales[[#This Row],[Datetime]], "mmm")</f>
        <v>Oct</v>
      </c>
      <c r="G2491" t="str">
        <f>TEXT(tblSales[[#This Row],[Datetime]], "ddd")</f>
        <v>Sun</v>
      </c>
      <c r="H2491">
        <f>HOUR(tblSales[[#This Row],[Datetime]])</f>
        <v>14</v>
      </c>
      <c r="I2491" s="8">
        <v>1</v>
      </c>
      <c r="J2491" t="s">
        <v>56</v>
      </c>
      <c r="K2491" t="s">
        <v>21</v>
      </c>
      <c r="L2491">
        <v>1</v>
      </c>
    </row>
    <row r="2492" spans="2:12" x14ac:dyDescent="0.2">
      <c r="B2492" s="5">
        <v>43751.612500000003</v>
      </c>
      <c r="C2492" s="12">
        <f>TIME(HOUR(tblSales[[#This Row],[Datetime]]),MINUTE(tblSales[[#This Row],[Datetime]]), SECOND(tblSales[[#This Row],[Datetime]]))</f>
        <v>0.61249999999999993</v>
      </c>
      <c r="D2492" s="6">
        <f>_xlfn.FLOOR.MATH(tblSales[[#This Row],[Datetime]])</f>
        <v>43751</v>
      </c>
      <c r="E2492">
        <f>YEAR(tblSales[[#This Row],[Datetime]])</f>
        <v>2019</v>
      </c>
      <c r="F2492" t="str">
        <f>TEXT(tblSales[[#This Row],[Datetime]], "mmm")</f>
        <v>Oct</v>
      </c>
      <c r="G2492" t="str">
        <f>TEXT(tblSales[[#This Row],[Datetime]], "ddd")</f>
        <v>Sun</v>
      </c>
      <c r="H2492">
        <f>HOUR(tblSales[[#This Row],[Datetime]])</f>
        <v>14</v>
      </c>
      <c r="I2492" s="8">
        <v>0.4</v>
      </c>
      <c r="J2492" t="s">
        <v>56</v>
      </c>
      <c r="K2492" t="s">
        <v>14</v>
      </c>
      <c r="L2492">
        <v>1</v>
      </c>
    </row>
    <row r="2493" spans="2:12" x14ac:dyDescent="0.2">
      <c r="B2493" s="5">
        <v>43751.612500000003</v>
      </c>
      <c r="C2493" s="12">
        <f>TIME(HOUR(tblSales[[#This Row],[Datetime]]),MINUTE(tblSales[[#This Row],[Datetime]]), SECOND(tblSales[[#This Row],[Datetime]]))</f>
        <v>0.61249999999999993</v>
      </c>
      <c r="D2493" s="6">
        <f>_xlfn.FLOOR.MATH(tblSales[[#This Row],[Datetime]])</f>
        <v>43751</v>
      </c>
      <c r="E2493">
        <f>YEAR(tblSales[[#This Row],[Datetime]])</f>
        <v>2019</v>
      </c>
      <c r="F2493" t="str">
        <f>TEXT(tblSales[[#This Row],[Datetime]], "mmm")</f>
        <v>Oct</v>
      </c>
      <c r="G2493" t="str">
        <f>TEXT(tblSales[[#This Row],[Datetime]], "ddd")</f>
        <v>Sun</v>
      </c>
      <c r="H2493">
        <f>HOUR(tblSales[[#This Row],[Datetime]])</f>
        <v>14</v>
      </c>
      <c r="I2493" s="8">
        <v>0.45</v>
      </c>
      <c r="J2493" t="s">
        <v>56</v>
      </c>
      <c r="K2493" t="s">
        <v>17</v>
      </c>
      <c r="L2493">
        <v>1</v>
      </c>
    </row>
    <row r="2494" spans="2:12" x14ac:dyDescent="0.2">
      <c r="B2494" s="5">
        <v>43751.616666666669</v>
      </c>
      <c r="C2494" s="12">
        <f>TIME(HOUR(tblSales[[#This Row],[Datetime]]),MINUTE(tblSales[[#This Row],[Datetime]]), SECOND(tblSales[[#This Row],[Datetime]]))</f>
        <v>0.6166666666666667</v>
      </c>
      <c r="D2494" s="6">
        <f>_xlfn.FLOOR.MATH(tblSales[[#This Row],[Datetime]])</f>
        <v>43751</v>
      </c>
      <c r="E2494">
        <f>YEAR(tblSales[[#This Row],[Datetime]])</f>
        <v>2019</v>
      </c>
      <c r="F2494" t="str">
        <f>TEXT(tblSales[[#This Row],[Datetime]], "mmm")</f>
        <v>Oct</v>
      </c>
      <c r="G2494" t="str">
        <f>TEXT(tblSales[[#This Row],[Datetime]], "ddd")</f>
        <v>Sun</v>
      </c>
      <c r="H2494">
        <f>HOUR(tblSales[[#This Row],[Datetime]])</f>
        <v>14</v>
      </c>
      <c r="I2494" s="8" t="s">
        <v>97</v>
      </c>
      <c r="J2494" t="s">
        <v>56</v>
      </c>
      <c r="K2494" t="s">
        <v>22</v>
      </c>
      <c r="L2494">
        <v>1</v>
      </c>
    </row>
    <row r="2495" spans="2:12" x14ac:dyDescent="0.2">
      <c r="B2495" s="5">
        <v>43751.616666666669</v>
      </c>
      <c r="C2495" s="12">
        <f>TIME(HOUR(tblSales[[#This Row],[Datetime]]),MINUTE(tblSales[[#This Row],[Datetime]]), SECOND(tblSales[[#This Row],[Datetime]]))</f>
        <v>0.6166666666666667</v>
      </c>
      <c r="D2495" s="6">
        <f>_xlfn.FLOOR.MATH(tblSales[[#This Row],[Datetime]])</f>
        <v>43751</v>
      </c>
      <c r="E2495">
        <f>YEAR(tblSales[[#This Row],[Datetime]])</f>
        <v>2019</v>
      </c>
      <c r="F2495" t="str">
        <f>TEXT(tblSales[[#This Row],[Datetime]], "mmm")</f>
        <v>Oct</v>
      </c>
      <c r="G2495" t="str">
        <f>TEXT(tblSales[[#This Row],[Datetime]], "ddd")</f>
        <v>Sun</v>
      </c>
      <c r="H2495">
        <f>HOUR(tblSales[[#This Row],[Datetime]])</f>
        <v>14</v>
      </c>
      <c r="I2495" s="8">
        <v>2</v>
      </c>
      <c r="J2495" t="s">
        <v>56</v>
      </c>
      <c r="K2495" t="s">
        <v>21</v>
      </c>
      <c r="L2495">
        <v>2</v>
      </c>
    </row>
    <row r="2496" spans="2:12" x14ac:dyDescent="0.2">
      <c r="B2496" s="5">
        <v>43751.616666666669</v>
      </c>
      <c r="C2496" s="12">
        <f>TIME(HOUR(tblSales[[#This Row],[Datetime]]),MINUTE(tblSales[[#This Row],[Datetime]]), SECOND(tblSales[[#This Row],[Datetime]]))</f>
        <v>0.6166666666666667</v>
      </c>
      <c r="D2496" s="6">
        <f>_xlfn.FLOOR.MATH(tblSales[[#This Row],[Datetime]])</f>
        <v>43751</v>
      </c>
      <c r="E2496">
        <f>YEAR(tblSales[[#This Row],[Datetime]])</f>
        <v>2019</v>
      </c>
      <c r="F2496" t="str">
        <f>TEXT(tblSales[[#This Row],[Datetime]], "mmm")</f>
        <v>Oct</v>
      </c>
      <c r="G2496" t="str">
        <f>TEXT(tblSales[[#This Row],[Datetime]], "ddd")</f>
        <v>Sun</v>
      </c>
      <c r="H2496">
        <f>HOUR(tblSales[[#This Row],[Datetime]])</f>
        <v>14</v>
      </c>
      <c r="I2496" s="8">
        <v>0.9</v>
      </c>
      <c r="J2496" t="s">
        <v>56</v>
      </c>
      <c r="K2496" t="s">
        <v>17</v>
      </c>
      <c r="L2496">
        <v>2</v>
      </c>
    </row>
    <row r="2497" spans="2:12" x14ac:dyDescent="0.2">
      <c r="B2497" s="5">
        <v>43751.616666666669</v>
      </c>
      <c r="C2497" s="12">
        <f>TIME(HOUR(tblSales[[#This Row],[Datetime]]),MINUTE(tblSales[[#This Row],[Datetime]]), SECOND(tblSales[[#This Row],[Datetime]]))</f>
        <v>0.6166666666666667</v>
      </c>
      <c r="D2497" s="6">
        <f>_xlfn.FLOOR.MATH(tblSales[[#This Row],[Datetime]])</f>
        <v>43751</v>
      </c>
      <c r="E2497">
        <f>YEAR(tblSales[[#This Row],[Datetime]])</f>
        <v>2019</v>
      </c>
      <c r="F2497" t="str">
        <f>TEXT(tblSales[[#This Row],[Datetime]], "mmm")</f>
        <v>Oct</v>
      </c>
      <c r="G2497" t="str">
        <f>TEXT(tblSales[[#This Row],[Datetime]], "ddd")</f>
        <v>Sun</v>
      </c>
      <c r="H2497">
        <f>HOUR(tblSales[[#This Row],[Datetime]])</f>
        <v>14</v>
      </c>
      <c r="I2497" s="8">
        <v>0.25</v>
      </c>
      <c r="J2497" t="s">
        <v>56</v>
      </c>
      <c r="K2497" t="s">
        <v>18</v>
      </c>
      <c r="L2497">
        <v>1</v>
      </c>
    </row>
    <row r="2498" spans="2:12" x14ac:dyDescent="0.2">
      <c r="B2498" s="5">
        <v>43751.620833333334</v>
      </c>
      <c r="C2498" s="12">
        <f>TIME(HOUR(tblSales[[#This Row],[Datetime]]),MINUTE(tblSales[[#This Row],[Datetime]]), SECOND(tblSales[[#This Row],[Datetime]]))</f>
        <v>0.62083333333333335</v>
      </c>
      <c r="D2498" s="6">
        <f>_xlfn.FLOOR.MATH(tblSales[[#This Row],[Datetime]])</f>
        <v>43751</v>
      </c>
      <c r="E2498">
        <f>YEAR(tblSales[[#This Row],[Datetime]])</f>
        <v>2019</v>
      </c>
      <c r="F2498" t="str">
        <f>TEXT(tblSales[[#This Row],[Datetime]], "mmm")</f>
        <v>Oct</v>
      </c>
      <c r="G2498" t="str">
        <f>TEXT(tblSales[[#This Row],[Datetime]], "ddd")</f>
        <v>Sun</v>
      </c>
      <c r="H2498">
        <f>HOUR(tblSales[[#This Row],[Datetime]])</f>
        <v>14</v>
      </c>
      <c r="I2498" s="8">
        <v>8</v>
      </c>
      <c r="J2498" t="s">
        <v>56</v>
      </c>
      <c r="K2498" t="s">
        <v>25</v>
      </c>
      <c r="L2498">
        <v>2</v>
      </c>
    </row>
    <row r="2499" spans="2:12" x14ac:dyDescent="0.2">
      <c r="B2499" s="5">
        <v>43751.620833333334</v>
      </c>
      <c r="C2499" s="12">
        <f>TIME(HOUR(tblSales[[#This Row],[Datetime]]),MINUTE(tblSales[[#This Row],[Datetime]]), SECOND(tblSales[[#This Row],[Datetime]]))</f>
        <v>0.62083333333333335</v>
      </c>
      <c r="D2499" s="6">
        <f>_xlfn.FLOOR.MATH(tblSales[[#This Row],[Datetime]])</f>
        <v>43751</v>
      </c>
      <c r="E2499">
        <f>YEAR(tblSales[[#This Row],[Datetime]])</f>
        <v>2019</v>
      </c>
      <c r="F2499" t="str">
        <f>TEXT(tblSales[[#This Row],[Datetime]], "mmm")</f>
        <v>Oct</v>
      </c>
      <c r="G2499" t="str">
        <f>TEXT(tblSales[[#This Row],[Datetime]], "ddd")</f>
        <v>Sun</v>
      </c>
      <c r="H2499">
        <f>HOUR(tblSales[[#This Row],[Datetime]])</f>
        <v>14</v>
      </c>
      <c r="I2499" s="8" t="s">
        <v>97</v>
      </c>
      <c r="J2499" t="s">
        <v>56</v>
      </c>
      <c r="K2499" t="s">
        <v>22</v>
      </c>
      <c r="L2499">
        <v>1</v>
      </c>
    </row>
    <row r="2500" spans="2:12" x14ac:dyDescent="0.2">
      <c r="B2500" s="5">
        <v>43751.620833333334</v>
      </c>
      <c r="C2500" s="12">
        <f>TIME(HOUR(tblSales[[#This Row],[Datetime]]),MINUTE(tblSales[[#This Row],[Datetime]]), SECOND(tblSales[[#This Row],[Datetime]]))</f>
        <v>0.62083333333333335</v>
      </c>
      <c r="D2500" s="6">
        <f>_xlfn.FLOOR.MATH(tblSales[[#This Row],[Datetime]])</f>
        <v>43751</v>
      </c>
      <c r="E2500">
        <f>YEAR(tblSales[[#This Row],[Datetime]])</f>
        <v>2019</v>
      </c>
      <c r="F2500" t="str">
        <f>TEXT(tblSales[[#This Row],[Datetime]], "mmm")</f>
        <v>Oct</v>
      </c>
      <c r="G2500" t="str">
        <f>TEXT(tblSales[[#This Row],[Datetime]], "ddd")</f>
        <v>Sun</v>
      </c>
      <c r="H2500">
        <f>HOUR(tblSales[[#This Row],[Datetime]])</f>
        <v>14</v>
      </c>
      <c r="I2500" s="8">
        <v>0.3</v>
      </c>
      <c r="J2500" t="s">
        <v>56</v>
      </c>
      <c r="K2500" t="s">
        <v>16</v>
      </c>
      <c r="L2500">
        <v>1</v>
      </c>
    </row>
    <row r="2501" spans="2:12" x14ac:dyDescent="0.2">
      <c r="B2501" s="5">
        <v>43751.620833333334</v>
      </c>
      <c r="C2501" s="12">
        <f>TIME(HOUR(tblSales[[#This Row],[Datetime]]),MINUTE(tblSales[[#This Row],[Datetime]]), SECOND(tblSales[[#This Row],[Datetime]]))</f>
        <v>0.62083333333333335</v>
      </c>
      <c r="D2501" s="6">
        <f>_xlfn.FLOOR.MATH(tblSales[[#This Row],[Datetime]])</f>
        <v>43751</v>
      </c>
      <c r="E2501">
        <f>YEAR(tblSales[[#This Row],[Datetime]])</f>
        <v>2019</v>
      </c>
      <c r="F2501" t="str">
        <f>TEXT(tblSales[[#This Row],[Datetime]], "mmm")</f>
        <v>Oct</v>
      </c>
      <c r="G2501" t="str">
        <f>TEXT(tblSales[[#This Row],[Datetime]], "ddd")</f>
        <v>Sun</v>
      </c>
      <c r="H2501">
        <f>HOUR(tblSales[[#This Row],[Datetime]])</f>
        <v>14</v>
      </c>
      <c r="I2501" s="8">
        <v>0.4</v>
      </c>
      <c r="J2501" t="s">
        <v>56</v>
      </c>
      <c r="K2501" t="s">
        <v>14</v>
      </c>
      <c r="L2501">
        <v>1</v>
      </c>
    </row>
    <row r="2502" spans="2:12" x14ac:dyDescent="0.2">
      <c r="B2502" s="5">
        <v>43752.463888888888</v>
      </c>
      <c r="C2502" s="12">
        <f>TIME(HOUR(tblSales[[#This Row],[Datetime]]),MINUTE(tblSales[[#This Row],[Datetime]]), SECOND(tblSales[[#This Row],[Datetime]]))</f>
        <v>0.46388888888888885</v>
      </c>
      <c r="D2502" s="6">
        <f>_xlfn.FLOOR.MATH(tblSales[[#This Row],[Datetime]])</f>
        <v>43752</v>
      </c>
      <c r="E2502">
        <f>YEAR(tblSales[[#This Row],[Datetime]])</f>
        <v>2019</v>
      </c>
      <c r="F2502" t="str">
        <f>TEXT(tblSales[[#This Row],[Datetime]], "mmm")</f>
        <v>Oct</v>
      </c>
      <c r="G2502" t="str">
        <f>TEXT(tblSales[[#This Row],[Datetime]], "ddd")</f>
        <v>Mon</v>
      </c>
      <c r="H2502">
        <f>HOUR(tblSales[[#This Row],[Datetime]])</f>
        <v>11</v>
      </c>
      <c r="I2502" s="8">
        <v>0.25</v>
      </c>
      <c r="J2502" t="s">
        <v>56</v>
      </c>
      <c r="K2502" t="s">
        <v>10</v>
      </c>
      <c r="L2502">
        <v>1</v>
      </c>
    </row>
    <row r="2503" spans="2:12" x14ac:dyDescent="0.2">
      <c r="B2503" s="5">
        <v>43752.463888888888</v>
      </c>
      <c r="C2503" s="12">
        <f>TIME(HOUR(tblSales[[#This Row],[Datetime]]),MINUTE(tblSales[[#This Row],[Datetime]]), SECOND(tblSales[[#This Row],[Datetime]]))</f>
        <v>0.46388888888888885</v>
      </c>
      <c r="D2503" s="6">
        <f>_xlfn.FLOOR.MATH(tblSales[[#This Row],[Datetime]])</f>
        <v>43752</v>
      </c>
      <c r="E2503">
        <f>YEAR(tblSales[[#This Row],[Datetime]])</f>
        <v>2019</v>
      </c>
      <c r="F2503" t="str">
        <f>TEXT(tblSales[[#This Row],[Datetime]], "mmm")</f>
        <v>Oct</v>
      </c>
      <c r="G2503" t="str">
        <f>TEXT(tblSales[[#This Row],[Datetime]], "ddd")</f>
        <v>Mon</v>
      </c>
      <c r="H2503">
        <f>HOUR(tblSales[[#This Row],[Datetime]])</f>
        <v>11</v>
      </c>
      <c r="I2503" s="8">
        <v>1.1000000000000001</v>
      </c>
      <c r="J2503" t="s">
        <v>56</v>
      </c>
      <c r="K2503" t="s">
        <v>8</v>
      </c>
      <c r="L2503">
        <v>2</v>
      </c>
    </row>
    <row r="2504" spans="2:12" x14ac:dyDescent="0.2">
      <c r="B2504" s="5">
        <v>43752.463888888888</v>
      </c>
      <c r="C2504" s="12">
        <f>TIME(HOUR(tblSales[[#This Row],[Datetime]]),MINUTE(tblSales[[#This Row],[Datetime]]), SECOND(tblSales[[#This Row],[Datetime]]))</f>
        <v>0.46388888888888885</v>
      </c>
      <c r="D2504" s="6">
        <f>_xlfn.FLOOR.MATH(tblSales[[#This Row],[Datetime]])</f>
        <v>43752</v>
      </c>
      <c r="E2504">
        <f>YEAR(tblSales[[#This Row],[Datetime]])</f>
        <v>2019</v>
      </c>
      <c r="F2504" t="str">
        <f>TEXT(tblSales[[#This Row],[Datetime]], "mmm")</f>
        <v>Oct</v>
      </c>
      <c r="G2504" t="str">
        <f>TEXT(tblSales[[#This Row],[Datetime]], "ddd")</f>
        <v>Mon</v>
      </c>
      <c r="H2504">
        <f>HOUR(tblSales[[#This Row],[Datetime]])</f>
        <v>11</v>
      </c>
      <c r="I2504" s="8">
        <v>0.4</v>
      </c>
      <c r="J2504" t="s">
        <v>56</v>
      </c>
      <c r="K2504" t="s">
        <v>14</v>
      </c>
      <c r="L2504">
        <v>1</v>
      </c>
    </row>
    <row r="2505" spans="2:12" x14ac:dyDescent="0.2">
      <c r="B2505" s="5">
        <v>43752.463888888888</v>
      </c>
      <c r="C2505" s="12">
        <f>TIME(HOUR(tblSales[[#This Row],[Datetime]]),MINUTE(tblSales[[#This Row],[Datetime]]), SECOND(tblSales[[#This Row],[Datetime]]))</f>
        <v>0.46388888888888885</v>
      </c>
      <c r="D2505" s="6">
        <f>_xlfn.FLOOR.MATH(tblSales[[#This Row],[Datetime]])</f>
        <v>43752</v>
      </c>
      <c r="E2505">
        <f>YEAR(tblSales[[#This Row],[Datetime]])</f>
        <v>2019</v>
      </c>
      <c r="F2505" t="str">
        <f>TEXT(tblSales[[#This Row],[Datetime]], "mmm")</f>
        <v>Oct</v>
      </c>
      <c r="G2505" t="str">
        <f>TEXT(tblSales[[#This Row],[Datetime]], "ddd")</f>
        <v>Mon</v>
      </c>
      <c r="H2505">
        <f>HOUR(tblSales[[#This Row],[Datetime]])</f>
        <v>11</v>
      </c>
      <c r="I2505" s="8">
        <v>0.4</v>
      </c>
      <c r="J2505" t="s">
        <v>56</v>
      </c>
      <c r="K2505" t="s">
        <v>12</v>
      </c>
      <c r="L2505">
        <v>1</v>
      </c>
    </row>
    <row r="2506" spans="2:12" x14ac:dyDescent="0.2">
      <c r="B2506" s="5">
        <v>43752.463888888888</v>
      </c>
      <c r="C2506" s="12">
        <f>TIME(HOUR(tblSales[[#This Row],[Datetime]]),MINUTE(tblSales[[#This Row],[Datetime]]), SECOND(tblSales[[#This Row],[Datetime]]))</f>
        <v>0.46388888888888885</v>
      </c>
      <c r="D2506" s="6">
        <f>_xlfn.FLOOR.MATH(tblSales[[#This Row],[Datetime]])</f>
        <v>43752</v>
      </c>
      <c r="E2506">
        <f>YEAR(tblSales[[#This Row],[Datetime]])</f>
        <v>2019</v>
      </c>
      <c r="F2506" t="str">
        <f>TEXT(tblSales[[#This Row],[Datetime]], "mmm")</f>
        <v>Oct</v>
      </c>
      <c r="G2506" t="str">
        <f>TEXT(tblSales[[#This Row],[Datetime]], "ddd")</f>
        <v>Mon</v>
      </c>
      <c r="H2506">
        <f>HOUR(tblSales[[#This Row],[Datetime]])</f>
        <v>11</v>
      </c>
      <c r="I2506" s="8">
        <v>0.25</v>
      </c>
      <c r="J2506" t="s">
        <v>56</v>
      </c>
      <c r="K2506" t="s">
        <v>18</v>
      </c>
      <c r="L2506">
        <v>1</v>
      </c>
    </row>
    <row r="2507" spans="2:12" x14ac:dyDescent="0.2">
      <c r="B2507" s="5">
        <v>43752.476388888892</v>
      </c>
      <c r="C2507" s="12">
        <f>TIME(HOUR(tblSales[[#This Row],[Datetime]]),MINUTE(tblSales[[#This Row],[Datetime]]), SECOND(tblSales[[#This Row],[Datetime]]))</f>
        <v>0.47638888888888892</v>
      </c>
      <c r="D2507" s="6">
        <f>_xlfn.FLOOR.MATH(tblSales[[#This Row],[Datetime]])</f>
        <v>43752</v>
      </c>
      <c r="E2507">
        <f>YEAR(tblSales[[#This Row],[Datetime]])</f>
        <v>2019</v>
      </c>
      <c r="F2507" t="str">
        <f>TEXT(tblSales[[#This Row],[Datetime]], "mmm")</f>
        <v>Oct</v>
      </c>
      <c r="G2507" t="str">
        <f>TEXT(tblSales[[#This Row],[Datetime]], "ddd")</f>
        <v>Mon</v>
      </c>
      <c r="H2507">
        <f>HOUR(tblSales[[#This Row],[Datetime]])</f>
        <v>11</v>
      </c>
      <c r="I2507" s="8" t="s">
        <v>97</v>
      </c>
      <c r="J2507" t="s">
        <v>56</v>
      </c>
      <c r="K2507" t="s">
        <v>22</v>
      </c>
      <c r="L2507">
        <v>3</v>
      </c>
    </row>
    <row r="2508" spans="2:12" x14ac:dyDescent="0.2">
      <c r="B2508" s="5">
        <v>43752.476388888892</v>
      </c>
      <c r="C2508" s="12">
        <f>TIME(HOUR(tblSales[[#This Row],[Datetime]]),MINUTE(tblSales[[#This Row],[Datetime]]), SECOND(tblSales[[#This Row],[Datetime]]))</f>
        <v>0.47638888888888892</v>
      </c>
      <c r="D2508" s="6">
        <f>_xlfn.FLOOR.MATH(tblSales[[#This Row],[Datetime]])</f>
        <v>43752</v>
      </c>
      <c r="E2508">
        <f>YEAR(tblSales[[#This Row],[Datetime]])</f>
        <v>2019</v>
      </c>
      <c r="F2508" t="str">
        <f>TEXT(tblSales[[#This Row],[Datetime]], "mmm")</f>
        <v>Oct</v>
      </c>
      <c r="G2508" t="str">
        <f>TEXT(tblSales[[#This Row],[Datetime]], "ddd")</f>
        <v>Mon</v>
      </c>
      <c r="H2508">
        <f>HOUR(tblSales[[#This Row],[Datetime]])</f>
        <v>11</v>
      </c>
      <c r="I2508" s="8">
        <v>1.2000000000000002</v>
      </c>
      <c r="J2508" t="s">
        <v>56</v>
      </c>
      <c r="K2508" t="s">
        <v>12</v>
      </c>
      <c r="L2508">
        <v>3</v>
      </c>
    </row>
    <row r="2509" spans="2:12" x14ac:dyDescent="0.2">
      <c r="B2509" s="5">
        <v>43752.486111111109</v>
      </c>
      <c r="C2509" s="12">
        <f>TIME(HOUR(tblSales[[#This Row],[Datetime]]),MINUTE(tblSales[[#This Row],[Datetime]]), SECOND(tblSales[[#This Row],[Datetime]]))</f>
        <v>0.4861111111111111</v>
      </c>
      <c r="D2509" s="6">
        <f>_xlfn.FLOOR.MATH(tblSales[[#This Row],[Datetime]])</f>
        <v>43752</v>
      </c>
      <c r="E2509">
        <f>YEAR(tblSales[[#This Row],[Datetime]])</f>
        <v>2019</v>
      </c>
      <c r="F2509" t="str">
        <f>TEXT(tblSales[[#This Row],[Datetime]], "mmm")</f>
        <v>Oct</v>
      </c>
      <c r="G2509" t="str">
        <f>TEXT(tblSales[[#This Row],[Datetime]], "ddd")</f>
        <v>Mon</v>
      </c>
      <c r="H2509">
        <f>HOUR(tblSales[[#This Row],[Datetime]])</f>
        <v>11</v>
      </c>
      <c r="I2509" s="8" t="s">
        <v>97</v>
      </c>
      <c r="J2509" t="s">
        <v>56</v>
      </c>
      <c r="K2509" t="s">
        <v>22</v>
      </c>
      <c r="L2509">
        <v>1</v>
      </c>
    </row>
    <row r="2510" spans="2:12" x14ac:dyDescent="0.2">
      <c r="B2510" s="5">
        <v>43752.486111111109</v>
      </c>
      <c r="C2510" s="12">
        <f>TIME(HOUR(tblSales[[#This Row],[Datetime]]),MINUTE(tblSales[[#This Row],[Datetime]]), SECOND(tblSales[[#This Row],[Datetime]]))</f>
        <v>0.4861111111111111</v>
      </c>
      <c r="D2510" s="6">
        <f>_xlfn.FLOOR.MATH(tblSales[[#This Row],[Datetime]])</f>
        <v>43752</v>
      </c>
      <c r="E2510">
        <f>YEAR(tblSales[[#This Row],[Datetime]])</f>
        <v>2019</v>
      </c>
      <c r="F2510" t="str">
        <f>TEXT(tblSales[[#This Row],[Datetime]], "mmm")</f>
        <v>Oct</v>
      </c>
      <c r="G2510" t="str">
        <f>TEXT(tblSales[[#This Row],[Datetime]], "ddd")</f>
        <v>Mon</v>
      </c>
      <c r="H2510">
        <f>HOUR(tblSales[[#This Row],[Datetime]])</f>
        <v>11</v>
      </c>
      <c r="I2510" s="8">
        <v>0.55000000000000004</v>
      </c>
      <c r="J2510" t="s">
        <v>56</v>
      </c>
      <c r="K2510" t="s">
        <v>8</v>
      </c>
      <c r="L2510">
        <v>1</v>
      </c>
    </row>
    <row r="2511" spans="2:12" x14ac:dyDescent="0.2">
      <c r="B2511" s="5">
        <v>43752.486111111109</v>
      </c>
      <c r="C2511" s="12">
        <f>TIME(HOUR(tblSales[[#This Row],[Datetime]]),MINUTE(tblSales[[#This Row],[Datetime]]), SECOND(tblSales[[#This Row],[Datetime]]))</f>
        <v>0.4861111111111111</v>
      </c>
      <c r="D2511" s="6">
        <f>_xlfn.FLOOR.MATH(tblSales[[#This Row],[Datetime]])</f>
        <v>43752</v>
      </c>
      <c r="E2511">
        <f>YEAR(tblSales[[#This Row],[Datetime]])</f>
        <v>2019</v>
      </c>
      <c r="F2511" t="str">
        <f>TEXT(tblSales[[#This Row],[Datetime]], "mmm")</f>
        <v>Oct</v>
      </c>
      <c r="G2511" t="str">
        <f>TEXT(tblSales[[#This Row],[Datetime]], "ddd")</f>
        <v>Mon</v>
      </c>
      <c r="H2511">
        <f>HOUR(tblSales[[#This Row],[Datetime]])</f>
        <v>11</v>
      </c>
      <c r="I2511" s="8">
        <v>0.4</v>
      </c>
      <c r="J2511" t="s">
        <v>56</v>
      </c>
      <c r="K2511" t="s">
        <v>14</v>
      </c>
      <c r="L2511">
        <v>1</v>
      </c>
    </row>
    <row r="2512" spans="2:12" x14ac:dyDescent="0.2">
      <c r="B2512" s="5">
        <v>43752.506249999999</v>
      </c>
      <c r="C2512" s="12">
        <f>TIME(HOUR(tblSales[[#This Row],[Datetime]]),MINUTE(tblSales[[#This Row],[Datetime]]), SECOND(tblSales[[#This Row],[Datetime]]))</f>
        <v>0.50624999999999998</v>
      </c>
      <c r="D2512" s="6">
        <f>_xlfn.FLOOR.MATH(tblSales[[#This Row],[Datetime]])</f>
        <v>43752</v>
      </c>
      <c r="E2512">
        <f>YEAR(tblSales[[#This Row],[Datetime]])</f>
        <v>2019</v>
      </c>
      <c r="F2512" t="str">
        <f>TEXT(tblSales[[#This Row],[Datetime]], "mmm")</f>
        <v>Oct</v>
      </c>
      <c r="G2512" t="str">
        <f>TEXT(tblSales[[#This Row],[Datetime]], "ddd")</f>
        <v>Mon</v>
      </c>
      <c r="H2512">
        <f>HOUR(tblSales[[#This Row],[Datetime]])</f>
        <v>12</v>
      </c>
      <c r="I2512" s="8" t="s">
        <v>97</v>
      </c>
      <c r="J2512" t="s">
        <v>56</v>
      </c>
      <c r="K2512" t="s">
        <v>22</v>
      </c>
      <c r="L2512">
        <v>1</v>
      </c>
    </row>
    <row r="2513" spans="2:12" x14ac:dyDescent="0.2">
      <c r="B2513" s="5">
        <v>43752.506249999999</v>
      </c>
      <c r="C2513" s="12">
        <f>TIME(HOUR(tblSales[[#This Row],[Datetime]]),MINUTE(tblSales[[#This Row],[Datetime]]), SECOND(tblSales[[#This Row],[Datetime]]))</f>
        <v>0.50624999999999998</v>
      </c>
      <c r="D2513" s="6">
        <f>_xlfn.FLOOR.MATH(tblSales[[#This Row],[Datetime]])</f>
        <v>43752</v>
      </c>
      <c r="E2513">
        <f>YEAR(tblSales[[#This Row],[Datetime]])</f>
        <v>2019</v>
      </c>
      <c r="F2513" t="str">
        <f>TEXT(tblSales[[#This Row],[Datetime]], "mmm")</f>
        <v>Oct</v>
      </c>
      <c r="G2513" t="str">
        <f>TEXT(tblSales[[#This Row],[Datetime]], "ddd")</f>
        <v>Mon</v>
      </c>
      <c r="H2513">
        <f>HOUR(tblSales[[#This Row],[Datetime]])</f>
        <v>12</v>
      </c>
      <c r="I2513" s="8">
        <v>0.55000000000000004</v>
      </c>
      <c r="J2513" t="s">
        <v>56</v>
      </c>
      <c r="K2513" t="s">
        <v>8</v>
      </c>
      <c r="L2513">
        <v>1</v>
      </c>
    </row>
    <row r="2514" spans="2:12" x14ac:dyDescent="0.2">
      <c r="B2514" s="5">
        <v>43752.506249999999</v>
      </c>
      <c r="C2514" s="12">
        <f>TIME(HOUR(tblSales[[#This Row],[Datetime]]),MINUTE(tblSales[[#This Row],[Datetime]]), SECOND(tblSales[[#This Row],[Datetime]]))</f>
        <v>0.50624999999999998</v>
      </c>
      <c r="D2514" s="6">
        <f>_xlfn.FLOOR.MATH(tblSales[[#This Row],[Datetime]])</f>
        <v>43752</v>
      </c>
      <c r="E2514">
        <f>YEAR(tblSales[[#This Row],[Datetime]])</f>
        <v>2019</v>
      </c>
      <c r="F2514" t="str">
        <f>TEXT(tblSales[[#This Row],[Datetime]], "mmm")</f>
        <v>Oct</v>
      </c>
      <c r="G2514" t="str">
        <f>TEXT(tblSales[[#This Row],[Datetime]], "ddd")</f>
        <v>Mon</v>
      </c>
      <c r="H2514">
        <f>HOUR(tblSales[[#This Row],[Datetime]])</f>
        <v>12</v>
      </c>
      <c r="I2514" s="8">
        <v>0.55000000000000004</v>
      </c>
      <c r="J2514" t="s">
        <v>56</v>
      </c>
      <c r="K2514" t="s">
        <v>9</v>
      </c>
      <c r="L2514">
        <v>1</v>
      </c>
    </row>
    <row r="2515" spans="2:12" x14ac:dyDescent="0.2">
      <c r="B2515" s="5">
        <v>43752.51458333333</v>
      </c>
      <c r="C2515" s="12">
        <f>TIME(HOUR(tblSales[[#This Row],[Datetime]]),MINUTE(tblSales[[#This Row],[Datetime]]), SECOND(tblSales[[#This Row],[Datetime]]))</f>
        <v>0.51458333333333328</v>
      </c>
      <c r="D2515" s="6">
        <f>_xlfn.FLOOR.MATH(tblSales[[#This Row],[Datetime]])</f>
        <v>43752</v>
      </c>
      <c r="E2515">
        <f>YEAR(tblSales[[#This Row],[Datetime]])</f>
        <v>2019</v>
      </c>
      <c r="F2515" t="str">
        <f>TEXT(tblSales[[#This Row],[Datetime]], "mmm")</f>
        <v>Oct</v>
      </c>
      <c r="G2515" t="str">
        <f>TEXT(tblSales[[#This Row],[Datetime]], "ddd")</f>
        <v>Mon</v>
      </c>
      <c r="H2515">
        <f>HOUR(tblSales[[#This Row],[Datetime]])</f>
        <v>12</v>
      </c>
      <c r="I2515" s="8" t="s">
        <v>97</v>
      </c>
      <c r="J2515" t="s">
        <v>56</v>
      </c>
      <c r="K2515" t="s">
        <v>22</v>
      </c>
      <c r="L2515">
        <v>1</v>
      </c>
    </row>
    <row r="2516" spans="2:12" x14ac:dyDescent="0.2">
      <c r="B2516" s="5">
        <v>43752.51458333333</v>
      </c>
      <c r="C2516" s="12">
        <f>TIME(HOUR(tblSales[[#This Row],[Datetime]]),MINUTE(tblSales[[#This Row],[Datetime]]), SECOND(tblSales[[#This Row],[Datetime]]))</f>
        <v>0.51458333333333328</v>
      </c>
      <c r="D2516" s="6">
        <f>_xlfn.FLOOR.MATH(tblSales[[#This Row],[Datetime]])</f>
        <v>43752</v>
      </c>
      <c r="E2516">
        <f>YEAR(tblSales[[#This Row],[Datetime]])</f>
        <v>2019</v>
      </c>
      <c r="F2516" t="str">
        <f>TEXT(tblSales[[#This Row],[Datetime]], "mmm")</f>
        <v>Oct</v>
      </c>
      <c r="G2516" t="str">
        <f>TEXT(tblSales[[#This Row],[Datetime]], "ddd")</f>
        <v>Mon</v>
      </c>
      <c r="H2516">
        <f>HOUR(tblSales[[#This Row],[Datetime]])</f>
        <v>12</v>
      </c>
      <c r="I2516" s="8">
        <v>0.4</v>
      </c>
      <c r="J2516" t="s">
        <v>56</v>
      </c>
      <c r="K2516" t="s">
        <v>12</v>
      </c>
      <c r="L2516">
        <v>1</v>
      </c>
    </row>
    <row r="2517" spans="2:12" x14ac:dyDescent="0.2">
      <c r="B2517" s="5">
        <v>43752.51458333333</v>
      </c>
      <c r="C2517" s="12">
        <f>TIME(HOUR(tblSales[[#This Row],[Datetime]]),MINUTE(tblSales[[#This Row],[Datetime]]), SECOND(tblSales[[#This Row],[Datetime]]))</f>
        <v>0.51458333333333328</v>
      </c>
      <c r="D2517" s="6">
        <f>_xlfn.FLOOR.MATH(tblSales[[#This Row],[Datetime]])</f>
        <v>43752</v>
      </c>
      <c r="E2517">
        <f>YEAR(tblSales[[#This Row],[Datetime]])</f>
        <v>2019</v>
      </c>
      <c r="F2517" t="str">
        <f>TEXT(tblSales[[#This Row],[Datetime]], "mmm")</f>
        <v>Oct</v>
      </c>
      <c r="G2517" t="str">
        <f>TEXT(tblSales[[#This Row],[Datetime]], "ddd")</f>
        <v>Mon</v>
      </c>
      <c r="H2517">
        <f>HOUR(tblSales[[#This Row],[Datetime]])</f>
        <v>12</v>
      </c>
      <c r="I2517" s="8">
        <v>0.55000000000000004</v>
      </c>
      <c r="J2517" t="s">
        <v>56</v>
      </c>
      <c r="K2517" t="s">
        <v>19</v>
      </c>
      <c r="L2517">
        <v>1</v>
      </c>
    </row>
    <row r="2518" spans="2:12" x14ac:dyDescent="0.2">
      <c r="B2518" s="5">
        <v>43752.51458333333</v>
      </c>
      <c r="C2518" s="12">
        <f>TIME(HOUR(tblSales[[#This Row],[Datetime]]),MINUTE(tblSales[[#This Row],[Datetime]]), SECOND(tblSales[[#This Row],[Datetime]]))</f>
        <v>0.51458333333333328</v>
      </c>
      <c r="D2518" s="6">
        <f>_xlfn.FLOOR.MATH(tblSales[[#This Row],[Datetime]])</f>
        <v>43752</v>
      </c>
      <c r="E2518">
        <f>YEAR(tblSales[[#This Row],[Datetime]])</f>
        <v>2019</v>
      </c>
      <c r="F2518" t="str">
        <f>TEXT(tblSales[[#This Row],[Datetime]], "mmm")</f>
        <v>Oct</v>
      </c>
      <c r="G2518" t="str">
        <f>TEXT(tblSales[[#This Row],[Datetime]], "ddd")</f>
        <v>Mon</v>
      </c>
      <c r="H2518">
        <f>HOUR(tblSales[[#This Row],[Datetime]])</f>
        <v>12</v>
      </c>
      <c r="I2518" s="8">
        <v>2.5</v>
      </c>
      <c r="J2518" t="s">
        <v>56</v>
      </c>
      <c r="K2518" t="s">
        <v>11</v>
      </c>
      <c r="L2518">
        <v>1</v>
      </c>
    </row>
    <row r="2519" spans="2:12" x14ac:dyDescent="0.2">
      <c r="B2519" s="5">
        <v>43752.556944444441</v>
      </c>
      <c r="C2519" s="12">
        <f>TIME(HOUR(tblSales[[#This Row],[Datetime]]),MINUTE(tblSales[[#This Row],[Datetime]]), SECOND(tblSales[[#This Row],[Datetime]]))</f>
        <v>0.55694444444444446</v>
      </c>
      <c r="D2519" s="6">
        <f>_xlfn.FLOOR.MATH(tblSales[[#This Row],[Datetime]])</f>
        <v>43752</v>
      </c>
      <c r="E2519">
        <f>YEAR(tblSales[[#This Row],[Datetime]])</f>
        <v>2019</v>
      </c>
      <c r="F2519" t="str">
        <f>TEXT(tblSales[[#This Row],[Datetime]], "mmm")</f>
        <v>Oct</v>
      </c>
      <c r="G2519" t="str">
        <f>TEXT(tblSales[[#This Row],[Datetime]], "ddd")</f>
        <v>Mon</v>
      </c>
      <c r="H2519">
        <f>HOUR(tblSales[[#This Row],[Datetime]])</f>
        <v>13</v>
      </c>
      <c r="I2519" s="8">
        <v>1.79</v>
      </c>
      <c r="J2519" t="s">
        <v>56</v>
      </c>
      <c r="K2519" t="s">
        <v>13</v>
      </c>
      <c r="L2519">
        <v>1</v>
      </c>
    </row>
    <row r="2520" spans="2:12" x14ac:dyDescent="0.2">
      <c r="B2520" s="5">
        <v>43752.556944444441</v>
      </c>
      <c r="C2520" s="12">
        <f>TIME(HOUR(tblSales[[#This Row],[Datetime]]),MINUTE(tblSales[[#This Row],[Datetime]]), SECOND(tblSales[[#This Row],[Datetime]]))</f>
        <v>0.55694444444444446</v>
      </c>
      <c r="D2520" s="6">
        <f>_xlfn.FLOOR.MATH(tblSales[[#This Row],[Datetime]])</f>
        <v>43752</v>
      </c>
      <c r="E2520">
        <f>YEAR(tblSales[[#This Row],[Datetime]])</f>
        <v>2019</v>
      </c>
      <c r="F2520" t="str">
        <f>TEXT(tblSales[[#This Row],[Datetime]], "mmm")</f>
        <v>Oct</v>
      </c>
      <c r="G2520" t="str">
        <f>TEXT(tblSales[[#This Row],[Datetime]], "ddd")</f>
        <v>Mon</v>
      </c>
      <c r="H2520">
        <f>HOUR(tblSales[[#This Row],[Datetime]])</f>
        <v>13</v>
      </c>
      <c r="I2520" s="8">
        <v>0.45</v>
      </c>
      <c r="J2520" t="s">
        <v>56</v>
      </c>
      <c r="K2520" t="s">
        <v>17</v>
      </c>
      <c r="L2520">
        <v>1</v>
      </c>
    </row>
    <row r="2521" spans="2:12" x14ac:dyDescent="0.2">
      <c r="B2521" s="5">
        <v>43752.556944444441</v>
      </c>
      <c r="C2521" s="12">
        <f>TIME(HOUR(tblSales[[#This Row],[Datetime]]),MINUTE(tblSales[[#This Row],[Datetime]]), SECOND(tblSales[[#This Row],[Datetime]]))</f>
        <v>0.55694444444444446</v>
      </c>
      <c r="D2521" s="6">
        <f>_xlfn.FLOOR.MATH(tblSales[[#This Row],[Datetime]])</f>
        <v>43752</v>
      </c>
      <c r="E2521">
        <f>YEAR(tblSales[[#This Row],[Datetime]])</f>
        <v>2019</v>
      </c>
      <c r="F2521" t="str">
        <f>TEXT(tblSales[[#This Row],[Datetime]], "mmm")</f>
        <v>Oct</v>
      </c>
      <c r="G2521" t="str">
        <f>TEXT(tblSales[[#This Row],[Datetime]], "ddd")</f>
        <v>Mon</v>
      </c>
      <c r="H2521">
        <f>HOUR(tblSales[[#This Row],[Datetime]])</f>
        <v>13</v>
      </c>
      <c r="I2521" s="8">
        <v>0.55000000000000004</v>
      </c>
      <c r="J2521" t="s">
        <v>56</v>
      </c>
      <c r="K2521" t="s">
        <v>19</v>
      </c>
      <c r="L2521">
        <v>1</v>
      </c>
    </row>
    <row r="2522" spans="2:12" x14ac:dyDescent="0.2">
      <c r="B2522" s="5">
        <v>43752.574305555558</v>
      </c>
      <c r="C2522" s="12">
        <f>TIME(HOUR(tblSales[[#This Row],[Datetime]]),MINUTE(tblSales[[#This Row],[Datetime]]), SECOND(tblSales[[#This Row],[Datetime]]))</f>
        <v>0.57430555555555551</v>
      </c>
      <c r="D2522" s="6">
        <f>_xlfn.FLOOR.MATH(tblSales[[#This Row],[Datetime]])</f>
        <v>43752</v>
      </c>
      <c r="E2522">
        <f>YEAR(tblSales[[#This Row],[Datetime]])</f>
        <v>2019</v>
      </c>
      <c r="F2522" t="str">
        <f>TEXT(tblSales[[#This Row],[Datetime]], "mmm")</f>
        <v>Oct</v>
      </c>
      <c r="G2522" t="str">
        <f>TEXT(tblSales[[#This Row],[Datetime]], "ddd")</f>
        <v>Mon</v>
      </c>
      <c r="H2522">
        <f>HOUR(tblSales[[#This Row],[Datetime]])</f>
        <v>13</v>
      </c>
      <c r="I2522" s="8" t="s">
        <v>97</v>
      </c>
      <c r="J2522" t="s">
        <v>56</v>
      </c>
      <c r="K2522" t="s">
        <v>22</v>
      </c>
      <c r="L2522">
        <v>1</v>
      </c>
    </row>
    <row r="2523" spans="2:12" x14ac:dyDescent="0.2">
      <c r="B2523" s="5">
        <v>43752.574305555558</v>
      </c>
      <c r="C2523" s="12">
        <f>TIME(HOUR(tblSales[[#This Row],[Datetime]]),MINUTE(tblSales[[#This Row],[Datetime]]), SECOND(tblSales[[#This Row],[Datetime]]))</f>
        <v>0.57430555555555551</v>
      </c>
      <c r="D2523" s="6">
        <f>_xlfn.FLOOR.MATH(tblSales[[#This Row],[Datetime]])</f>
        <v>43752</v>
      </c>
      <c r="E2523">
        <f>YEAR(tblSales[[#This Row],[Datetime]])</f>
        <v>2019</v>
      </c>
      <c r="F2523" t="str">
        <f>TEXT(tblSales[[#This Row],[Datetime]], "mmm")</f>
        <v>Oct</v>
      </c>
      <c r="G2523" t="str">
        <f>TEXT(tblSales[[#This Row],[Datetime]], "ddd")</f>
        <v>Mon</v>
      </c>
      <c r="H2523">
        <f>HOUR(tblSales[[#This Row],[Datetime]])</f>
        <v>13</v>
      </c>
      <c r="I2523" s="8">
        <v>0.55000000000000004</v>
      </c>
      <c r="J2523" t="s">
        <v>56</v>
      </c>
      <c r="K2523" t="s">
        <v>8</v>
      </c>
      <c r="L2523">
        <v>1</v>
      </c>
    </row>
    <row r="2524" spans="2:12" x14ac:dyDescent="0.2">
      <c r="B2524" s="5">
        <v>43752.574305555558</v>
      </c>
      <c r="C2524" s="12">
        <f>TIME(HOUR(tblSales[[#This Row],[Datetime]]),MINUTE(tblSales[[#This Row],[Datetime]]), SECOND(tblSales[[#This Row],[Datetime]]))</f>
        <v>0.57430555555555551</v>
      </c>
      <c r="D2524" s="6">
        <f>_xlfn.FLOOR.MATH(tblSales[[#This Row],[Datetime]])</f>
        <v>43752</v>
      </c>
      <c r="E2524">
        <f>YEAR(tblSales[[#This Row],[Datetime]])</f>
        <v>2019</v>
      </c>
      <c r="F2524" t="str">
        <f>TEXT(tblSales[[#This Row],[Datetime]], "mmm")</f>
        <v>Oct</v>
      </c>
      <c r="G2524" t="str">
        <f>TEXT(tblSales[[#This Row],[Datetime]], "ddd")</f>
        <v>Mon</v>
      </c>
      <c r="H2524">
        <f>HOUR(tblSales[[#This Row],[Datetime]])</f>
        <v>13</v>
      </c>
      <c r="I2524" s="8">
        <v>0.55000000000000004</v>
      </c>
      <c r="J2524" t="s">
        <v>56</v>
      </c>
      <c r="K2524" t="s">
        <v>9</v>
      </c>
      <c r="L2524">
        <v>1</v>
      </c>
    </row>
    <row r="2525" spans="2:12" x14ac:dyDescent="0.2">
      <c r="B2525" s="5">
        <v>43752.574305555558</v>
      </c>
      <c r="C2525" s="12">
        <f>TIME(HOUR(tblSales[[#This Row],[Datetime]]),MINUTE(tblSales[[#This Row],[Datetime]]), SECOND(tblSales[[#This Row],[Datetime]]))</f>
        <v>0.57430555555555551</v>
      </c>
      <c r="D2525" s="6">
        <f>_xlfn.FLOOR.MATH(tblSales[[#This Row],[Datetime]])</f>
        <v>43752</v>
      </c>
      <c r="E2525">
        <f>YEAR(tblSales[[#This Row],[Datetime]])</f>
        <v>2019</v>
      </c>
      <c r="F2525" t="str">
        <f>TEXT(tblSales[[#This Row],[Datetime]], "mmm")</f>
        <v>Oct</v>
      </c>
      <c r="G2525" t="str">
        <f>TEXT(tblSales[[#This Row],[Datetime]], "ddd")</f>
        <v>Mon</v>
      </c>
      <c r="H2525">
        <f>HOUR(tblSales[[#This Row],[Datetime]])</f>
        <v>13</v>
      </c>
      <c r="I2525" s="8">
        <v>0.4</v>
      </c>
      <c r="J2525" t="s">
        <v>56</v>
      </c>
      <c r="K2525" t="s">
        <v>12</v>
      </c>
      <c r="L2525">
        <v>1</v>
      </c>
    </row>
    <row r="2526" spans="2:12" x14ac:dyDescent="0.2">
      <c r="B2526" s="5">
        <v>43752.580555555556</v>
      </c>
      <c r="C2526" s="12">
        <f>TIME(HOUR(tblSales[[#This Row],[Datetime]]),MINUTE(tblSales[[#This Row],[Datetime]]), SECOND(tblSales[[#This Row],[Datetime]]))</f>
        <v>0.5805555555555556</v>
      </c>
      <c r="D2526" s="6">
        <f>_xlfn.FLOOR.MATH(tblSales[[#This Row],[Datetime]])</f>
        <v>43752</v>
      </c>
      <c r="E2526">
        <f>YEAR(tblSales[[#This Row],[Datetime]])</f>
        <v>2019</v>
      </c>
      <c r="F2526" t="str">
        <f>TEXT(tblSales[[#This Row],[Datetime]], "mmm")</f>
        <v>Oct</v>
      </c>
      <c r="G2526" t="str">
        <f>TEXT(tblSales[[#This Row],[Datetime]], "ddd")</f>
        <v>Mon</v>
      </c>
      <c r="H2526">
        <f>HOUR(tblSales[[#This Row],[Datetime]])</f>
        <v>13</v>
      </c>
      <c r="I2526" s="8" t="s">
        <v>97</v>
      </c>
      <c r="J2526" t="s">
        <v>56</v>
      </c>
      <c r="K2526" t="s">
        <v>22</v>
      </c>
      <c r="L2526">
        <v>3</v>
      </c>
    </row>
    <row r="2527" spans="2:12" x14ac:dyDescent="0.2">
      <c r="B2527" s="5">
        <v>43752.63958333333</v>
      </c>
      <c r="C2527" s="12">
        <f>TIME(HOUR(tblSales[[#This Row],[Datetime]]),MINUTE(tblSales[[#This Row],[Datetime]]), SECOND(tblSales[[#This Row],[Datetime]]))</f>
        <v>0.63958333333333328</v>
      </c>
      <c r="D2527" s="6">
        <f>_xlfn.FLOOR.MATH(tblSales[[#This Row],[Datetime]])</f>
        <v>43752</v>
      </c>
      <c r="E2527">
        <f>YEAR(tblSales[[#This Row],[Datetime]])</f>
        <v>2019</v>
      </c>
      <c r="F2527" t="str">
        <f>TEXT(tblSales[[#This Row],[Datetime]], "mmm")</f>
        <v>Oct</v>
      </c>
      <c r="G2527" t="str">
        <f>TEXT(tblSales[[#This Row],[Datetime]], "ddd")</f>
        <v>Mon</v>
      </c>
      <c r="H2527">
        <f>HOUR(tblSales[[#This Row],[Datetime]])</f>
        <v>15</v>
      </c>
      <c r="I2527" s="8">
        <v>1.1000000000000001</v>
      </c>
      <c r="J2527" t="s">
        <v>56</v>
      </c>
      <c r="K2527" t="s">
        <v>20</v>
      </c>
      <c r="L2527">
        <v>2</v>
      </c>
    </row>
    <row r="2528" spans="2:12" x14ac:dyDescent="0.2">
      <c r="B2528" s="5">
        <v>43752.63958333333</v>
      </c>
      <c r="C2528" s="12">
        <f>TIME(HOUR(tblSales[[#This Row],[Datetime]]),MINUTE(tblSales[[#This Row],[Datetime]]), SECOND(tblSales[[#This Row],[Datetime]]))</f>
        <v>0.63958333333333328</v>
      </c>
      <c r="D2528" s="6">
        <f>_xlfn.FLOOR.MATH(tblSales[[#This Row],[Datetime]])</f>
        <v>43752</v>
      </c>
      <c r="E2528">
        <f>YEAR(tblSales[[#This Row],[Datetime]])</f>
        <v>2019</v>
      </c>
      <c r="F2528" t="str">
        <f>TEXT(tblSales[[#This Row],[Datetime]], "mmm")</f>
        <v>Oct</v>
      </c>
      <c r="G2528" t="str">
        <f>TEXT(tblSales[[#This Row],[Datetime]], "ddd")</f>
        <v>Mon</v>
      </c>
      <c r="H2528">
        <f>HOUR(tblSales[[#This Row],[Datetime]])</f>
        <v>15</v>
      </c>
      <c r="I2528" s="8">
        <v>0.55000000000000004</v>
      </c>
      <c r="J2528" t="s">
        <v>56</v>
      </c>
      <c r="K2528" t="s">
        <v>15</v>
      </c>
      <c r="L2528">
        <v>1</v>
      </c>
    </row>
    <row r="2529" spans="2:12" x14ac:dyDescent="0.2">
      <c r="B2529" s="5">
        <v>43752.63958333333</v>
      </c>
      <c r="C2529" s="12">
        <f>TIME(HOUR(tblSales[[#This Row],[Datetime]]),MINUTE(tblSales[[#This Row],[Datetime]]), SECOND(tblSales[[#This Row],[Datetime]]))</f>
        <v>0.63958333333333328</v>
      </c>
      <c r="D2529" s="6">
        <f>_xlfn.FLOOR.MATH(tblSales[[#This Row],[Datetime]])</f>
        <v>43752</v>
      </c>
      <c r="E2529">
        <f>YEAR(tblSales[[#This Row],[Datetime]])</f>
        <v>2019</v>
      </c>
      <c r="F2529" t="str">
        <f>TEXT(tblSales[[#This Row],[Datetime]], "mmm")</f>
        <v>Oct</v>
      </c>
      <c r="G2529" t="str">
        <f>TEXT(tblSales[[#This Row],[Datetime]], "ddd")</f>
        <v>Mon</v>
      </c>
      <c r="H2529">
        <f>HOUR(tblSales[[#This Row],[Datetime]])</f>
        <v>15</v>
      </c>
      <c r="I2529" s="8">
        <v>1.79</v>
      </c>
      <c r="J2529" t="s">
        <v>56</v>
      </c>
      <c r="K2529" t="s">
        <v>13</v>
      </c>
      <c r="L2529">
        <v>1</v>
      </c>
    </row>
    <row r="2530" spans="2:12" x14ac:dyDescent="0.2">
      <c r="B2530" s="5">
        <v>43752.63958333333</v>
      </c>
      <c r="C2530" s="12">
        <f>TIME(HOUR(tblSales[[#This Row],[Datetime]]),MINUTE(tblSales[[#This Row],[Datetime]]), SECOND(tblSales[[#This Row],[Datetime]]))</f>
        <v>0.63958333333333328</v>
      </c>
      <c r="D2530" s="6">
        <f>_xlfn.FLOOR.MATH(tblSales[[#This Row],[Datetime]])</f>
        <v>43752</v>
      </c>
      <c r="E2530">
        <f>YEAR(tblSales[[#This Row],[Datetime]])</f>
        <v>2019</v>
      </c>
      <c r="F2530" t="str">
        <f>TEXT(tblSales[[#This Row],[Datetime]], "mmm")</f>
        <v>Oct</v>
      </c>
      <c r="G2530" t="str">
        <f>TEXT(tblSales[[#This Row],[Datetime]], "ddd")</f>
        <v>Mon</v>
      </c>
      <c r="H2530">
        <f>HOUR(tblSales[[#This Row],[Datetime]])</f>
        <v>15</v>
      </c>
      <c r="I2530" s="8">
        <v>1.1000000000000001</v>
      </c>
      <c r="J2530" t="s">
        <v>56</v>
      </c>
      <c r="K2530" t="s">
        <v>19</v>
      </c>
      <c r="L2530">
        <v>2</v>
      </c>
    </row>
    <row r="2531" spans="2:12" x14ac:dyDescent="0.2">
      <c r="B2531" s="5">
        <v>43754.464583333334</v>
      </c>
      <c r="C2531" s="12">
        <f>TIME(HOUR(tblSales[[#This Row],[Datetime]]),MINUTE(tblSales[[#This Row],[Datetime]]), SECOND(tblSales[[#This Row],[Datetime]]))</f>
        <v>0.46458333333333335</v>
      </c>
      <c r="D2531" s="6">
        <f>_xlfn.FLOOR.MATH(tblSales[[#This Row],[Datetime]])</f>
        <v>43754</v>
      </c>
      <c r="E2531">
        <f>YEAR(tblSales[[#This Row],[Datetime]])</f>
        <v>2019</v>
      </c>
      <c r="F2531" t="str">
        <f>TEXT(tblSales[[#This Row],[Datetime]], "mmm")</f>
        <v>Oct</v>
      </c>
      <c r="G2531" t="str">
        <f>TEXT(tblSales[[#This Row],[Datetime]], "ddd")</f>
        <v>Wed</v>
      </c>
      <c r="H2531">
        <f>HOUR(tblSales[[#This Row],[Datetime]])</f>
        <v>11</v>
      </c>
      <c r="I2531" s="8" t="s">
        <v>97</v>
      </c>
      <c r="J2531" t="s">
        <v>56</v>
      </c>
      <c r="K2531" t="s">
        <v>22</v>
      </c>
      <c r="L2531">
        <v>1</v>
      </c>
    </row>
    <row r="2532" spans="2:12" x14ac:dyDescent="0.2">
      <c r="B2532" s="5">
        <v>43754.464583333334</v>
      </c>
      <c r="C2532" s="12">
        <f>TIME(HOUR(tblSales[[#This Row],[Datetime]]),MINUTE(tblSales[[#This Row],[Datetime]]), SECOND(tblSales[[#This Row],[Datetime]]))</f>
        <v>0.46458333333333335</v>
      </c>
      <c r="D2532" s="6">
        <f>_xlfn.FLOOR.MATH(tblSales[[#This Row],[Datetime]])</f>
        <v>43754</v>
      </c>
      <c r="E2532">
        <f>YEAR(tblSales[[#This Row],[Datetime]])</f>
        <v>2019</v>
      </c>
      <c r="F2532" t="str">
        <f>TEXT(tblSales[[#This Row],[Datetime]], "mmm")</f>
        <v>Oct</v>
      </c>
      <c r="G2532" t="str">
        <f>TEXT(tblSales[[#This Row],[Datetime]], "ddd")</f>
        <v>Wed</v>
      </c>
      <c r="H2532">
        <f>HOUR(tblSales[[#This Row],[Datetime]])</f>
        <v>11</v>
      </c>
      <c r="I2532" s="8">
        <v>0.55000000000000004</v>
      </c>
      <c r="J2532" t="s">
        <v>56</v>
      </c>
      <c r="K2532" t="s">
        <v>8</v>
      </c>
      <c r="L2532">
        <v>1</v>
      </c>
    </row>
    <row r="2533" spans="2:12" x14ac:dyDescent="0.2">
      <c r="B2533" s="5">
        <v>43754.464583333334</v>
      </c>
      <c r="C2533" s="12">
        <f>TIME(HOUR(tblSales[[#This Row],[Datetime]]),MINUTE(tblSales[[#This Row],[Datetime]]), SECOND(tblSales[[#This Row],[Datetime]]))</f>
        <v>0.46458333333333335</v>
      </c>
      <c r="D2533" s="6">
        <f>_xlfn.FLOOR.MATH(tblSales[[#This Row],[Datetime]])</f>
        <v>43754</v>
      </c>
      <c r="E2533">
        <f>YEAR(tblSales[[#This Row],[Datetime]])</f>
        <v>2019</v>
      </c>
      <c r="F2533" t="str">
        <f>TEXT(tblSales[[#This Row],[Datetime]], "mmm")</f>
        <v>Oct</v>
      </c>
      <c r="G2533" t="str">
        <f>TEXT(tblSales[[#This Row],[Datetime]], "ddd")</f>
        <v>Wed</v>
      </c>
      <c r="H2533">
        <f>HOUR(tblSales[[#This Row],[Datetime]])</f>
        <v>11</v>
      </c>
      <c r="I2533" s="8">
        <v>1.79</v>
      </c>
      <c r="J2533" t="s">
        <v>56</v>
      </c>
      <c r="K2533" t="s">
        <v>13</v>
      </c>
      <c r="L2533">
        <v>1</v>
      </c>
    </row>
    <row r="2534" spans="2:12" x14ac:dyDescent="0.2">
      <c r="B2534" s="5">
        <v>43754.464583333334</v>
      </c>
      <c r="C2534" s="12">
        <f>TIME(HOUR(tblSales[[#This Row],[Datetime]]),MINUTE(tblSales[[#This Row],[Datetime]]), SECOND(tblSales[[#This Row],[Datetime]]))</f>
        <v>0.46458333333333335</v>
      </c>
      <c r="D2534" s="6">
        <f>_xlfn.FLOOR.MATH(tblSales[[#This Row],[Datetime]])</f>
        <v>43754</v>
      </c>
      <c r="E2534">
        <f>YEAR(tblSales[[#This Row],[Datetime]])</f>
        <v>2019</v>
      </c>
      <c r="F2534" t="str">
        <f>TEXT(tblSales[[#This Row],[Datetime]], "mmm")</f>
        <v>Oct</v>
      </c>
      <c r="G2534" t="str">
        <f>TEXT(tblSales[[#This Row],[Datetime]], "ddd")</f>
        <v>Wed</v>
      </c>
      <c r="H2534">
        <f>HOUR(tblSales[[#This Row],[Datetime]])</f>
        <v>11</v>
      </c>
      <c r="I2534" s="8">
        <v>0.45</v>
      </c>
      <c r="J2534" t="s">
        <v>56</v>
      </c>
      <c r="K2534" t="s">
        <v>17</v>
      </c>
      <c r="L2534">
        <v>1</v>
      </c>
    </row>
    <row r="2535" spans="2:12" x14ac:dyDescent="0.2">
      <c r="B2535" s="5">
        <v>43754.464583333334</v>
      </c>
      <c r="C2535" s="12">
        <f>TIME(HOUR(tblSales[[#This Row],[Datetime]]),MINUTE(tblSales[[#This Row],[Datetime]]), SECOND(tblSales[[#This Row],[Datetime]]))</f>
        <v>0.46458333333333335</v>
      </c>
      <c r="D2535" s="6">
        <f>_xlfn.FLOOR.MATH(tblSales[[#This Row],[Datetime]])</f>
        <v>43754</v>
      </c>
      <c r="E2535">
        <f>YEAR(tblSales[[#This Row],[Datetime]])</f>
        <v>2019</v>
      </c>
      <c r="F2535" t="str">
        <f>TEXT(tblSales[[#This Row],[Datetime]], "mmm")</f>
        <v>Oct</v>
      </c>
      <c r="G2535" t="str">
        <f>TEXT(tblSales[[#This Row],[Datetime]], "ddd")</f>
        <v>Wed</v>
      </c>
      <c r="H2535">
        <f>HOUR(tblSales[[#This Row],[Datetime]])</f>
        <v>11</v>
      </c>
      <c r="I2535" s="8">
        <v>0.25</v>
      </c>
      <c r="J2535" t="s">
        <v>56</v>
      </c>
      <c r="K2535" t="s">
        <v>18</v>
      </c>
      <c r="L2535">
        <v>1</v>
      </c>
    </row>
    <row r="2536" spans="2:12" x14ac:dyDescent="0.2">
      <c r="B2536" s="5">
        <v>43754.466666666667</v>
      </c>
      <c r="C2536" s="12">
        <f>TIME(HOUR(tblSales[[#This Row],[Datetime]]),MINUTE(tblSales[[#This Row],[Datetime]]), SECOND(tblSales[[#This Row],[Datetime]]))</f>
        <v>0.46666666666666662</v>
      </c>
      <c r="D2536" s="6">
        <f>_xlfn.FLOOR.MATH(tblSales[[#This Row],[Datetime]])</f>
        <v>43754</v>
      </c>
      <c r="E2536">
        <f>YEAR(tblSales[[#This Row],[Datetime]])</f>
        <v>2019</v>
      </c>
      <c r="F2536" t="str">
        <f>TEXT(tblSales[[#This Row],[Datetime]], "mmm")</f>
        <v>Oct</v>
      </c>
      <c r="G2536" t="str">
        <f>TEXT(tblSales[[#This Row],[Datetime]], "ddd")</f>
        <v>Wed</v>
      </c>
      <c r="H2536">
        <f>HOUR(tblSales[[#This Row],[Datetime]])</f>
        <v>11</v>
      </c>
      <c r="I2536" s="8" t="s">
        <v>97</v>
      </c>
      <c r="J2536" t="s">
        <v>56</v>
      </c>
      <c r="K2536" t="s">
        <v>22</v>
      </c>
      <c r="L2536">
        <v>3</v>
      </c>
    </row>
    <row r="2537" spans="2:12" x14ac:dyDescent="0.2">
      <c r="B2537" s="5">
        <v>43754.466666666667</v>
      </c>
      <c r="C2537" s="12">
        <f>TIME(HOUR(tblSales[[#This Row],[Datetime]]),MINUTE(tblSales[[#This Row],[Datetime]]), SECOND(tblSales[[#This Row],[Datetime]]))</f>
        <v>0.46666666666666662</v>
      </c>
      <c r="D2537" s="6">
        <f>_xlfn.FLOOR.MATH(tblSales[[#This Row],[Datetime]])</f>
        <v>43754</v>
      </c>
      <c r="E2537">
        <f>YEAR(tblSales[[#This Row],[Datetime]])</f>
        <v>2019</v>
      </c>
      <c r="F2537" t="str">
        <f>TEXT(tblSales[[#This Row],[Datetime]], "mmm")</f>
        <v>Oct</v>
      </c>
      <c r="G2537" t="str">
        <f>TEXT(tblSales[[#This Row],[Datetime]], "ddd")</f>
        <v>Wed</v>
      </c>
      <c r="H2537">
        <f>HOUR(tblSales[[#This Row],[Datetime]])</f>
        <v>11</v>
      </c>
      <c r="I2537" s="8">
        <v>0.4</v>
      </c>
      <c r="J2537" t="s">
        <v>56</v>
      </c>
      <c r="K2537" t="s">
        <v>14</v>
      </c>
      <c r="L2537">
        <v>1</v>
      </c>
    </row>
    <row r="2538" spans="2:12" x14ac:dyDescent="0.2">
      <c r="B2538" s="5">
        <v>43754.466666666667</v>
      </c>
      <c r="C2538" s="12">
        <f>TIME(HOUR(tblSales[[#This Row],[Datetime]]),MINUTE(tblSales[[#This Row],[Datetime]]), SECOND(tblSales[[#This Row],[Datetime]]))</f>
        <v>0.46666666666666662</v>
      </c>
      <c r="D2538" s="6">
        <f>_xlfn.FLOOR.MATH(tblSales[[#This Row],[Datetime]])</f>
        <v>43754</v>
      </c>
      <c r="E2538">
        <f>YEAR(tblSales[[#This Row],[Datetime]])</f>
        <v>2019</v>
      </c>
      <c r="F2538" t="str">
        <f>TEXT(tblSales[[#This Row],[Datetime]], "mmm")</f>
        <v>Oct</v>
      </c>
      <c r="G2538" t="str">
        <f>TEXT(tblSales[[#This Row],[Datetime]], "ddd")</f>
        <v>Wed</v>
      </c>
      <c r="H2538">
        <f>HOUR(tblSales[[#This Row],[Datetime]])</f>
        <v>11</v>
      </c>
      <c r="I2538" s="8">
        <v>0.45</v>
      </c>
      <c r="J2538" t="s">
        <v>56</v>
      </c>
      <c r="K2538" t="s">
        <v>17</v>
      </c>
      <c r="L2538">
        <v>1</v>
      </c>
    </row>
    <row r="2539" spans="2:12" x14ac:dyDescent="0.2">
      <c r="B2539" s="5">
        <v>43754.466666666667</v>
      </c>
      <c r="C2539" s="12">
        <f>TIME(HOUR(tblSales[[#This Row],[Datetime]]),MINUTE(tblSales[[#This Row],[Datetime]]), SECOND(tblSales[[#This Row],[Datetime]]))</f>
        <v>0.46666666666666662</v>
      </c>
      <c r="D2539" s="6">
        <f>_xlfn.FLOOR.MATH(tblSales[[#This Row],[Datetime]])</f>
        <v>43754</v>
      </c>
      <c r="E2539">
        <f>YEAR(tblSales[[#This Row],[Datetime]])</f>
        <v>2019</v>
      </c>
      <c r="F2539" t="str">
        <f>TEXT(tblSales[[#This Row],[Datetime]], "mmm")</f>
        <v>Oct</v>
      </c>
      <c r="G2539" t="str">
        <f>TEXT(tblSales[[#This Row],[Datetime]], "ddd")</f>
        <v>Wed</v>
      </c>
      <c r="H2539">
        <f>HOUR(tblSales[[#This Row],[Datetime]])</f>
        <v>11</v>
      </c>
      <c r="I2539" s="8">
        <v>0.55000000000000004</v>
      </c>
      <c r="J2539" t="s">
        <v>56</v>
      </c>
      <c r="K2539" t="s">
        <v>19</v>
      </c>
      <c r="L2539">
        <v>1</v>
      </c>
    </row>
    <row r="2540" spans="2:12" x14ac:dyDescent="0.2">
      <c r="B2540" s="5">
        <v>43754.491666666669</v>
      </c>
      <c r="C2540" s="12">
        <f>TIME(HOUR(tblSales[[#This Row],[Datetime]]),MINUTE(tblSales[[#This Row],[Datetime]]), SECOND(tblSales[[#This Row],[Datetime]]))</f>
        <v>0.4916666666666667</v>
      </c>
      <c r="D2540" s="6">
        <f>_xlfn.FLOOR.MATH(tblSales[[#This Row],[Datetime]])</f>
        <v>43754</v>
      </c>
      <c r="E2540">
        <f>YEAR(tblSales[[#This Row],[Datetime]])</f>
        <v>2019</v>
      </c>
      <c r="F2540" t="str">
        <f>TEXT(tblSales[[#This Row],[Datetime]], "mmm")</f>
        <v>Oct</v>
      </c>
      <c r="G2540" t="str">
        <f>TEXT(tblSales[[#This Row],[Datetime]], "ddd")</f>
        <v>Wed</v>
      </c>
      <c r="H2540">
        <f>HOUR(tblSales[[#This Row],[Datetime]])</f>
        <v>11</v>
      </c>
      <c r="I2540" s="8">
        <v>0.55000000000000004</v>
      </c>
      <c r="J2540" t="s">
        <v>56</v>
      </c>
      <c r="K2540" t="s">
        <v>20</v>
      </c>
      <c r="L2540">
        <v>1</v>
      </c>
    </row>
    <row r="2541" spans="2:12" x14ac:dyDescent="0.2">
      <c r="B2541" s="5">
        <v>43754.491666666669</v>
      </c>
      <c r="C2541" s="12">
        <f>TIME(HOUR(tblSales[[#This Row],[Datetime]]),MINUTE(tblSales[[#This Row],[Datetime]]), SECOND(tblSales[[#This Row],[Datetime]]))</f>
        <v>0.4916666666666667</v>
      </c>
      <c r="D2541" s="6">
        <f>_xlfn.FLOOR.MATH(tblSales[[#This Row],[Datetime]])</f>
        <v>43754</v>
      </c>
      <c r="E2541">
        <f>YEAR(tblSales[[#This Row],[Datetime]])</f>
        <v>2019</v>
      </c>
      <c r="F2541" t="str">
        <f>TEXT(tblSales[[#This Row],[Datetime]], "mmm")</f>
        <v>Oct</v>
      </c>
      <c r="G2541" t="str">
        <f>TEXT(tblSales[[#This Row],[Datetime]], "ddd")</f>
        <v>Wed</v>
      </c>
      <c r="H2541">
        <f>HOUR(tblSales[[#This Row],[Datetime]])</f>
        <v>11</v>
      </c>
      <c r="I2541" s="8">
        <v>1.79</v>
      </c>
      <c r="J2541" t="s">
        <v>56</v>
      </c>
      <c r="K2541" t="s">
        <v>13</v>
      </c>
      <c r="L2541">
        <v>1</v>
      </c>
    </row>
    <row r="2542" spans="2:12" x14ac:dyDescent="0.2">
      <c r="B2542" s="5">
        <v>43754.491666666669</v>
      </c>
      <c r="C2542" s="12">
        <f>TIME(HOUR(tblSales[[#This Row],[Datetime]]),MINUTE(tblSales[[#This Row],[Datetime]]), SECOND(tblSales[[#This Row],[Datetime]]))</f>
        <v>0.4916666666666667</v>
      </c>
      <c r="D2542" s="6">
        <f>_xlfn.FLOOR.MATH(tblSales[[#This Row],[Datetime]])</f>
        <v>43754</v>
      </c>
      <c r="E2542">
        <f>YEAR(tblSales[[#This Row],[Datetime]])</f>
        <v>2019</v>
      </c>
      <c r="F2542" t="str">
        <f>TEXT(tblSales[[#This Row],[Datetime]], "mmm")</f>
        <v>Oct</v>
      </c>
      <c r="G2542" t="str">
        <f>TEXT(tblSales[[#This Row],[Datetime]], "ddd")</f>
        <v>Wed</v>
      </c>
      <c r="H2542">
        <f>HOUR(tblSales[[#This Row],[Datetime]])</f>
        <v>11</v>
      </c>
      <c r="I2542" s="8">
        <v>0.25</v>
      </c>
      <c r="J2542" t="s">
        <v>56</v>
      </c>
      <c r="K2542" t="s">
        <v>18</v>
      </c>
      <c r="L2542">
        <v>1</v>
      </c>
    </row>
    <row r="2543" spans="2:12" x14ac:dyDescent="0.2">
      <c r="B2543" s="5">
        <v>43754.510416666664</v>
      </c>
      <c r="C2543" s="12">
        <f>TIME(HOUR(tblSales[[#This Row],[Datetime]]),MINUTE(tblSales[[#This Row],[Datetime]]), SECOND(tblSales[[#This Row],[Datetime]]))</f>
        <v>0.51041666666666663</v>
      </c>
      <c r="D2543" s="6">
        <f>_xlfn.FLOOR.MATH(tblSales[[#This Row],[Datetime]])</f>
        <v>43754</v>
      </c>
      <c r="E2543">
        <f>YEAR(tblSales[[#This Row],[Datetime]])</f>
        <v>2019</v>
      </c>
      <c r="F2543" t="str">
        <f>TEXT(tblSales[[#This Row],[Datetime]], "mmm")</f>
        <v>Oct</v>
      </c>
      <c r="G2543" t="str">
        <f>TEXT(tblSales[[#This Row],[Datetime]], "ddd")</f>
        <v>Wed</v>
      </c>
      <c r="H2543">
        <f>HOUR(tblSales[[#This Row],[Datetime]])</f>
        <v>12</v>
      </c>
      <c r="I2543" s="8">
        <v>2</v>
      </c>
      <c r="J2543" t="s">
        <v>56</v>
      </c>
      <c r="K2543" t="s">
        <v>12</v>
      </c>
      <c r="L2543">
        <v>5</v>
      </c>
    </row>
    <row r="2544" spans="2:12" x14ac:dyDescent="0.2">
      <c r="B2544" s="5">
        <v>43754.510416666664</v>
      </c>
      <c r="C2544" s="12">
        <f>TIME(HOUR(tblSales[[#This Row],[Datetime]]),MINUTE(tblSales[[#This Row],[Datetime]]), SECOND(tblSales[[#This Row],[Datetime]]))</f>
        <v>0.51041666666666663</v>
      </c>
      <c r="D2544" s="6">
        <f>_xlfn.FLOOR.MATH(tblSales[[#This Row],[Datetime]])</f>
        <v>43754</v>
      </c>
      <c r="E2544">
        <f>YEAR(tblSales[[#This Row],[Datetime]])</f>
        <v>2019</v>
      </c>
      <c r="F2544" t="str">
        <f>TEXT(tblSales[[#This Row],[Datetime]], "mmm")</f>
        <v>Oct</v>
      </c>
      <c r="G2544" t="str">
        <f>TEXT(tblSales[[#This Row],[Datetime]], "ddd")</f>
        <v>Wed</v>
      </c>
      <c r="H2544">
        <f>HOUR(tblSales[[#This Row],[Datetime]])</f>
        <v>12</v>
      </c>
      <c r="I2544" s="8">
        <v>2.5</v>
      </c>
      <c r="J2544" t="s">
        <v>56</v>
      </c>
      <c r="K2544" t="s">
        <v>11</v>
      </c>
      <c r="L2544">
        <v>1</v>
      </c>
    </row>
    <row r="2545" spans="2:12" x14ac:dyDescent="0.2">
      <c r="B2545" s="5">
        <v>43754.543749999997</v>
      </c>
      <c r="C2545" s="12">
        <f>TIME(HOUR(tblSales[[#This Row],[Datetime]]),MINUTE(tblSales[[#This Row],[Datetime]]), SECOND(tblSales[[#This Row],[Datetime]]))</f>
        <v>0.54375000000000007</v>
      </c>
      <c r="D2545" s="6">
        <f>_xlfn.FLOOR.MATH(tblSales[[#This Row],[Datetime]])</f>
        <v>43754</v>
      </c>
      <c r="E2545">
        <f>YEAR(tblSales[[#This Row],[Datetime]])</f>
        <v>2019</v>
      </c>
      <c r="F2545" t="str">
        <f>TEXT(tblSales[[#This Row],[Datetime]], "mmm")</f>
        <v>Oct</v>
      </c>
      <c r="G2545" t="str">
        <f>TEXT(tblSales[[#This Row],[Datetime]], "ddd")</f>
        <v>Wed</v>
      </c>
      <c r="H2545">
        <f>HOUR(tblSales[[#This Row],[Datetime]])</f>
        <v>13</v>
      </c>
      <c r="I2545" s="8">
        <v>4</v>
      </c>
      <c r="J2545" t="s">
        <v>56</v>
      </c>
      <c r="K2545" t="s">
        <v>25</v>
      </c>
      <c r="L2545">
        <v>1</v>
      </c>
    </row>
    <row r="2546" spans="2:12" x14ac:dyDescent="0.2">
      <c r="B2546" s="5">
        <v>43754.543749999997</v>
      </c>
      <c r="C2546" s="12">
        <f>TIME(HOUR(tblSales[[#This Row],[Datetime]]),MINUTE(tblSales[[#This Row],[Datetime]]), SECOND(tblSales[[#This Row],[Datetime]]))</f>
        <v>0.54375000000000007</v>
      </c>
      <c r="D2546" s="6">
        <f>_xlfn.FLOOR.MATH(tblSales[[#This Row],[Datetime]])</f>
        <v>43754</v>
      </c>
      <c r="E2546">
        <f>YEAR(tblSales[[#This Row],[Datetime]])</f>
        <v>2019</v>
      </c>
      <c r="F2546" t="str">
        <f>TEXT(tblSales[[#This Row],[Datetime]], "mmm")</f>
        <v>Oct</v>
      </c>
      <c r="G2546" t="str">
        <f>TEXT(tblSales[[#This Row],[Datetime]], "ddd")</f>
        <v>Wed</v>
      </c>
      <c r="H2546">
        <f>HOUR(tblSales[[#This Row],[Datetime]])</f>
        <v>13</v>
      </c>
      <c r="I2546" s="8" t="s">
        <v>97</v>
      </c>
      <c r="J2546" t="s">
        <v>56</v>
      </c>
      <c r="K2546" t="s">
        <v>22</v>
      </c>
      <c r="L2546">
        <v>1</v>
      </c>
    </row>
    <row r="2547" spans="2:12" x14ac:dyDescent="0.2">
      <c r="B2547" s="5">
        <v>43754.543749999997</v>
      </c>
      <c r="C2547" s="12">
        <f>TIME(HOUR(tblSales[[#This Row],[Datetime]]),MINUTE(tblSales[[#This Row],[Datetime]]), SECOND(tblSales[[#This Row],[Datetime]]))</f>
        <v>0.54375000000000007</v>
      </c>
      <c r="D2547" s="6">
        <f>_xlfn.FLOOR.MATH(tblSales[[#This Row],[Datetime]])</f>
        <v>43754</v>
      </c>
      <c r="E2547">
        <f>YEAR(tblSales[[#This Row],[Datetime]])</f>
        <v>2019</v>
      </c>
      <c r="F2547" t="str">
        <f>TEXT(tblSales[[#This Row],[Datetime]], "mmm")</f>
        <v>Oct</v>
      </c>
      <c r="G2547" t="str">
        <f>TEXT(tblSales[[#This Row],[Datetime]], "ddd")</f>
        <v>Wed</v>
      </c>
      <c r="H2547">
        <f>HOUR(tblSales[[#This Row],[Datetime]])</f>
        <v>13</v>
      </c>
      <c r="I2547" s="8">
        <v>0.4</v>
      </c>
      <c r="J2547" t="s">
        <v>56</v>
      </c>
      <c r="K2547" t="s">
        <v>14</v>
      </c>
      <c r="L2547">
        <v>1</v>
      </c>
    </row>
    <row r="2548" spans="2:12" x14ac:dyDescent="0.2">
      <c r="B2548" s="5">
        <v>43754.543749999997</v>
      </c>
      <c r="C2548" s="12">
        <f>TIME(HOUR(tblSales[[#This Row],[Datetime]]),MINUTE(tblSales[[#This Row],[Datetime]]), SECOND(tblSales[[#This Row],[Datetime]]))</f>
        <v>0.54375000000000007</v>
      </c>
      <c r="D2548" s="6">
        <f>_xlfn.FLOOR.MATH(tblSales[[#This Row],[Datetime]])</f>
        <v>43754</v>
      </c>
      <c r="E2548">
        <f>YEAR(tblSales[[#This Row],[Datetime]])</f>
        <v>2019</v>
      </c>
      <c r="F2548" t="str">
        <f>TEXT(tblSales[[#This Row],[Datetime]], "mmm")</f>
        <v>Oct</v>
      </c>
      <c r="G2548" t="str">
        <f>TEXT(tblSales[[#This Row],[Datetime]], "ddd")</f>
        <v>Wed</v>
      </c>
      <c r="H2548">
        <f>HOUR(tblSales[[#This Row],[Datetime]])</f>
        <v>13</v>
      </c>
      <c r="I2548" s="8">
        <v>0.4</v>
      </c>
      <c r="J2548" t="s">
        <v>56</v>
      </c>
      <c r="K2548" t="s">
        <v>12</v>
      </c>
      <c r="L2548">
        <v>1</v>
      </c>
    </row>
    <row r="2549" spans="2:12" x14ac:dyDescent="0.2">
      <c r="B2549" s="5">
        <v>43754.543749999997</v>
      </c>
      <c r="C2549" s="12">
        <f>TIME(HOUR(tblSales[[#This Row],[Datetime]]),MINUTE(tblSales[[#This Row],[Datetime]]), SECOND(tblSales[[#This Row],[Datetime]]))</f>
        <v>0.54375000000000007</v>
      </c>
      <c r="D2549" s="6">
        <f>_xlfn.FLOOR.MATH(tblSales[[#This Row],[Datetime]])</f>
        <v>43754</v>
      </c>
      <c r="E2549">
        <f>YEAR(tblSales[[#This Row],[Datetime]])</f>
        <v>2019</v>
      </c>
      <c r="F2549" t="str">
        <f>TEXT(tblSales[[#This Row],[Datetime]], "mmm")</f>
        <v>Oct</v>
      </c>
      <c r="G2549" t="str">
        <f>TEXT(tblSales[[#This Row],[Datetime]], "ddd")</f>
        <v>Wed</v>
      </c>
      <c r="H2549">
        <f>HOUR(tblSales[[#This Row],[Datetime]])</f>
        <v>13</v>
      </c>
      <c r="I2549" s="8">
        <v>0.55000000000000004</v>
      </c>
      <c r="J2549" t="s">
        <v>56</v>
      </c>
      <c r="K2549" t="s">
        <v>19</v>
      </c>
      <c r="L2549">
        <v>1</v>
      </c>
    </row>
    <row r="2550" spans="2:12" x14ac:dyDescent="0.2">
      <c r="B2550" s="5">
        <v>43754.604861111111</v>
      </c>
      <c r="C2550" s="12">
        <f>TIME(HOUR(tblSales[[#This Row],[Datetime]]),MINUTE(tblSales[[#This Row],[Datetime]]), SECOND(tblSales[[#This Row],[Datetime]]))</f>
        <v>0.60486111111111118</v>
      </c>
      <c r="D2550" s="6">
        <f>_xlfn.FLOOR.MATH(tblSales[[#This Row],[Datetime]])</f>
        <v>43754</v>
      </c>
      <c r="E2550">
        <f>YEAR(tblSales[[#This Row],[Datetime]])</f>
        <v>2019</v>
      </c>
      <c r="F2550" t="str">
        <f>TEXT(tblSales[[#This Row],[Datetime]], "mmm")</f>
        <v>Oct</v>
      </c>
      <c r="G2550" t="str">
        <f>TEXT(tblSales[[#This Row],[Datetime]], "ddd")</f>
        <v>Wed</v>
      </c>
      <c r="H2550">
        <f>HOUR(tblSales[[#This Row],[Datetime]])</f>
        <v>14</v>
      </c>
      <c r="I2550" s="8">
        <v>0.55000000000000004</v>
      </c>
      <c r="J2550" t="s">
        <v>56</v>
      </c>
      <c r="K2550" t="s">
        <v>20</v>
      </c>
      <c r="L2550">
        <v>1</v>
      </c>
    </row>
    <row r="2551" spans="2:12" x14ac:dyDescent="0.2">
      <c r="B2551" s="5">
        <v>43754.604861111111</v>
      </c>
      <c r="C2551" s="12">
        <f>TIME(HOUR(tblSales[[#This Row],[Datetime]]),MINUTE(tblSales[[#This Row],[Datetime]]), SECOND(tblSales[[#This Row],[Datetime]]))</f>
        <v>0.60486111111111118</v>
      </c>
      <c r="D2551" s="6">
        <f>_xlfn.FLOOR.MATH(tblSales[[#This Row],[Datetime]])</f>
        <v>43754</v>
      </c>
      <c r="E2551">
        <f>YEAR(tblSales[[#This Row],[Datetime]])</f>
        <v>2019</v>
      </c>
      <c r="F2551" t="str">
        <f>TEXT(tblSales[[#This Row],[Datetime]], "mmm")</f>
        <v>Oct</v>
      </c>
      <c r="G2551" t="str">
        <f>TEXT(tblSales[[#This Row],[Datetime]], "ddd")</f>
        <v>Wed</v>
      </c>
      <c r="H2551">
        <f>HOUR(tblSales[[#This Row],[Datetime]])</f>
        <v>14</v>
      </c>
      <c r="I2551" s="8" t="s">
        <v>97</v>
      </c>
      <c r="J2551" t="s">
        <v>56</v>
      </c>
      <c r="K2551" t="s">
        <v>22</v>
      </c>
      <c r="L2551">
        <v>1</v>
      </c>
    </row>
    <row r="2552" spans="2:12" x14ac:dyDescent="0.2">
      <c r="B2552" s="5">
        <v>43754.604861111111</v>
      </c>
      <c r="C2552" s="12">
        <f>TIME(HOUR(tblSales[[#This Row],[Datetime]]),MINUTE(tblSales[[#This Row],[Datetime]]), SECOND(tblSales[[#This Row],[Datetime]]))</f>
        <v>0.60486111111111118</v>
      </c>
      <c r="D2552" s="6">
        <f>_xlfn.FLOOR.MATH(tblSales[[#This Row],[Datetime]])</f>
        <v>43754</v>
      </c>
      <c r="E2552">
        <f>YEAR(tblSales[[#This Row],[Datetime]])</f>
        <v>2019</v>
      </c>
      <c r="F2552" t="str">
        <f>TEXT(tblSales[[#This Row],[Datetime]], "mmm")</f>
        <v>Oct</v>
      </c>
      <c r="G2552" t="str">
        <f>TEXT(tblSales[[#This Row],[Datetime]], "ddd")</f>
        <v>Wed</v>
      </c>
      <c r="H2552">
        <f>HOUR(tblSales[[#This Row],[Datetime]])</f>
        <v>14</v>
      </c>
      <c r="I2552" s="8">
        <v>1.79</v>
      </c>
      <c r="J2552" t="s">
        <v>56</v>
      </c>
      <c r="K2552" t="s">
        <v>13</v>
      </c>
      <c r="L2552">
        <v>1</v>
      </c>
    </row>
    <row r="2553" spans="2:12" x14ac:dyDescent="0.2">
      <c r="B2553" s="5">
        <v>43754.604861111111</v>
      </c>
      <c r="C2553" s="12">
        <f>TIME(HOUR(tblSales[[#This Row],[Datetime]]),MINUTE(tblSales[[#This Row],[Datetime]]), SECOND(tblSales[[#This Row],[Datetime]]))</f>
        <v>0.60486111111111118</v>
      </c>
      <c r="D2553" s="6">
        <f>_xlfn.FLOOR.MATH(tblSales[[#This Row],[Datetime]])</f>
        <v>43754</v>
      </c>
      <c r="E2553">
        <f>YEAR(tblSales[[#This Row],[Datetime]])</f>
        <v>2019</v>
      </c>
      <c r="F2553" t="str">
        <f>TEXT(tblSales[[#This Row],[Datetime]], "mmm")</f>
        <v>Oct</v>
      </c>
      <c r="G2553" t="str">
        <f>TEXT(tblSales[[#This Row],[Datetime]], "ddd")</f>
        <v>Wed</v>
      </c>
      <c r="H2553">
        <f>HOUR(tblSales[[#This Row],[Datetime]])</f>
        <v>14</v>
      </c>
      <c r="I2553" s="8">
        <v>0.25</v>
      </c>
      <c r="J2553" t="s">
        <v>56</v>
      </c>
      <c r="K2553" t="s">
        <v>18</v>
      </c>
      <c r="L2553">
        <v>1</v>
      </c>
    </row>
    <row r="2554" spans="2:12" x14ac:dyDescent="0.2">
      <c r="B2554" s="5">
        <v>43754.625694444447</v>
      </c>
      <c r="C2554" s="12">
        <f>TIME(HOUR(tblSales[[#This Row],[Datetime]]),MINUTE(tblSales[[#This Row],[Datetime]]), SECOND(tblSales[[#This Row],[Datetime]]))</f>
        <v>0.62569444444444444</v>
      </c>
      <c r="D2554" s="6">
        <f>_xlfn.FLOOR.MATH(tblSales[[#This Row],[Datetime]])</f>
        <v>43754</v>
      </c>
      <c r="E2554">
        <f>YEAR(tblSales[[#This Row],[Datetime]])</f>
        <v>2019</v>
      </c>
      <c r="F2554" t="str">
        <f>TEXT(tblSales[[#This Row],[Datetime]], "mmm")</f>
        <v>Oct</v>
      </c>
      <c r="G2554" t="str">
        <f>TEXT(tblSales[[#This Row],[Datetime]], "ddd")</f>
        <v>Wed</v>
      </c>
      <c r="H2554">
        <f>HOUR(tblSales[[#This Row],[Datetime]])</f>
        <v>15</v>
      </c>
      <c r="I2554" s="8">
        <v>4</v>
      </c>
      <c r="J2554" t="s">
        <v>56</v>
      </c>
      <c r="K2554" t="s">
        <v>25</v>
      </c>
      <c r="L2554">
        <v>1</v>
      </c>
    </row>
    <row r="2555" spans="2:12" x14ac:dyDescent="0.2">
      <c r="B2555" s="5">
        <v>43754.625694444447</v>
      </c>
      <c r="C2555" s="12">
        <f>TIME(HOUR(tblSales[[#This Row],[Datetime]]),MINUTE(tblSales[[#This Row],[Datetime]]), SECOND(tblSales[[#This Row],[Datetime]]))</f>
        <v>0.62569444444444444</v>
      </c>
      <c r="D2555" s="6">
        <f>_xlfn.FLOOR.MATH(tblSales[[#This Row],[Datetime]])</f>
        <v>43754</v>
      </c>
      <c r="E2555">
        <f>YEAR(tblSales[[#This Row],[Datetime]])</f>
        <v>2019</v>
      </c>
      <c r="F2555" t="str">
        <f>TEXT(tblSales[[#This Row],[Datetime]], "mmm")</f>
        <v>Oct</v>
      </c>
      <c r="G2555" t="str">
        <f>TEXT(tblSales[[#This Row],[Datetime]], "ddd")</f>
        <v>Wed</v>
      </c>
      <c r="H2555">
        <f>HOUR(tblSales[[#This Row],[Datetime]])</f>
        <v>15</v>
      </c>
      <c r="I2555" s="8" t="s">
        <v>97</v>
      </c>
      <c r="J2555" t="s">
        <v>56</v>
      </c>
      <c r="K2555" t="s">
        <v>22</v>
      </c>
      <c r="L2555">
        <v>2</v>
      </c>
    </row>
    <row r="2556" spans="2:12" x14ac:dyDescent="0.2">
      <c r="B2556" s="5">
        <v>43755.490972222222</v>
      </c>
      <c r="C2556" s="12">
        <f>TIME(HOUR(tblSales[[#This Row],[Datetime]]),MINUTE(tblSales[[#This Row],[Datetime]]), SECOND(tblSales[[#This Row],[Datetime]]))</f>
        <v>0.4909722222222222</v>
      </c>
      <c r="D2556" s="6">
        <f>_xlfn.FLOOR.MATH(tblSales[[#This Row],[Datetime]])</f>
        <v>43755</v>
      </c>
      <c r="E2556">
        <f>YEAR(tblSales[[#This Row],[Datetime]])</f>
        <v>2019</v>
      </c>
      <c r="F2556" t="str">
        <f>TEXT(tblSales[[#This Row],[Datetime]], "mmm")</f>
        <v>Oct</v>
      </c>
      <c r="G2556" t="str">
        <f>TEXT(tblSales[[#This Row],[Datetime]], "ddd")</f>
        <v>Thu</v>
      </c>
      <c r="H2556">
        <f>HOUR(tblSales[[#This Row],[Datetime]])</f>
        <v>11</v>
      </c>
      <c r="I2556" s="8">
        <v>0.55000000000000004</v>
      </c>
      <c r="J2556" t="s">
        <v>56</v>
      </c>
      <c r="K2556" t="s">
        <v>20</v>
      </c>
      <c r="L2556">
        <v>1</v>
      </c>
    </row>
    <row r="2557" spans="2:12" x14ac:dyDescent="0.2">
      <c r="B2557" s="5">
        <v>43755.490972222222</v>
      </c>
      <c r="C2557" s="12">
        <f>TIME(HOUR(tblSales[[#This Row],[Datetime]]),MINUTE(tblSales[[#This Row],[Datetime]]), SECOND(tblSales[[#This Row],[Datetime]]))</f>
        <v>0.4909722222222222</v>
      </c>
      <c r="D2557" s="6">
        <f>_xlfn.FLOOR.MATH(tblSales[[#This Row],[Datetime]])</f>
        <v>43755</v>
      </c>
      <c r="E2557">
        <f>YEAR(tblSales[[#This Row],[Datetime]])</f>
        <v>2019</v>
      </c>
      <c r="F2557" t="str">
        <f>TEXT(tblSales[[#This Row],[Datetime]], "mmm")</f>
        <v>Oct</v>
      </c>
      <c r="G2557" t="str">
        <f>TEXT(tblSales[[#This Row],[Datetime]], "ddd")</f>
        <v>Thu</v>
      </c>
      <c r="H2557">
        <f>HOUR(tblSales[[#This Row],[Datetime]])</f>
        <v>11</v>
      </c>
      <c r="I2557" s="8" t="s">
        <v>97</v>
      </c>
      <c r="J2557" t="s">
        <v>56</v>
      </c>
      <c r="K2557" t="s">
        <v>22</v>
      </c>
      <c r="L2557">
        <v>1</v>
      </c>
    </row>
    <row r="2558" spans="2:12" x14ac:dyDescent="0.2">
      <c r="B2558" s="5">
        <v>43755.490972222222</v>
      </c>
      <c r="C2558" s="12">
        <f>TIME(HOUR(tblSales[[#This Row],[Datetime]]),MINUTE(tblSales[[#This Row],[Datetime]]), SECOND(tblSales[[#This Row],[Datetime]]))</f>
        <v>0.4909722222222222</v>
      </c>
      <c r="D2558" s="6">
        <f>_xlfn.FLOOR.MATH(tblSales[[#This Row],[Datetime]])</f>
        <v>43755</v>
      </c>
      <c r="E2558">
        <f>YEAR(tblSales[[#This Row],[Datetime]])</f>
        <v>2019</v>
      </c>
      <c r="F2558" t="str">
        <f>TEXT(tblSales[[#This Row],[Datetime]], "mmm")</f>
        <v>Oct</v>
      </c>
      <c r="G2558" t="str">
        <f>TEXT(tblSales[[#This Row],[Datetime]], "ddd")</f>
        <v>Thu</v>
      </c>
      <c r="H2558">
        <f>HOUR(tblSales[[#This Row],[Datetime]])</f>
        <v>11</v>
      </c>
      <c r="I2558" s="8">
        <v>0.55000000000000004</v>
      </c>
      <c r="J2558" t="s">
        <v>56</v>
      </c>
      <c r="K2558" t="s">
        <v>8</v>
      </c>
      <c r="L2558">
        <v>1</v>
      </c>
    </row>
    <row r="2559" spans="2:12" x14ac:dyDescent="0.2">
      <c r="B2559" s="5">
        <v>43755.524305555555</v>
      </c>
      <c r="C2559" s="12">
        <f>TIME(HOUR(tblSales[[#This Row],[Datetime]]),MINUTE(tblSales[[#This Row],[Datetime]]), SECOND(tblSales[[#This Row],[Datetime]]))</f>
        <v>0.52430555555555558</v>
      </c>
      <c r="D2559" s="6">
        <f>_xlfn.FLOOR.MATH(tblSales[[#This Row],[Datetime]])</f>
        <v>43755</v>
      </c>
      <c r="E2559">
        <f>YEAR(tblSales[[#This Row],[Datetime]])</f>
        <v>2019</v>
      </c>
      <c r="F2559" t="str">
        <f>TEXT(tblSales[[#This Row],[Datetime]], "mmm")</f>
        <v>Oct</v>
      </c>
      <c r="G2559" t="str">
        <f>TEXT(tblSales[[#This Row],[Datetime]], "ddd")</f>
        <v>Thu</v>
      </c>
      <c r="H2559">
        <f>HOUR(tblSales[[#This Row],[Datetime]])</f>
        <v>12</v>
      </c>
      <c r="I2559" s="8" t="s">
        <v>97</v>
      </c>
      <c r="J2559" t="s">
        <v>56</v>
      </c>
      <c r="K2559" t="s">
        <v>22</v>
      </c>
      <c r="L2559">
        <v>1</v>
      </c>
    </row>
    <row r="2560" spans="2:12" x14ac:dyDescent="0.2">
      <c r="B2560" s="5">
        <v>43755.524305555555</v>
      </c>
      <c r="C2560" s="12">
        <f>TIME(HOUR(tblSales[[#This Row],[Datetime]]),MINUTE(tblSales[[#This Row],[Datetime]]), SECOND(tblSales[[#This Row],[Datetime]]))</f>
        <v>0.52430555555555558</v>
      </c>
      <c r="D2560" s="6">
        <f>_xlfn.FLOOR.MATH(tblSales[[#This Row],[Datetime]])</f>
        <v>43755</v>
      </c>
      <c r="E2560">
        <f>YEAR(tblSales[[#This Row],[Datetime]])</f>
        <v>2019</v>
      </c>
      <c r="F2560" t="str">
        <f>TEXT(tblSales[[#This Row],[Datetime]], "mmm")</f>
        <v>Oct</v>
      </c>
      <c r="G2560" t="str">
        <f>TEXT(tblSales[[#This Row],[Datetime]], "ddd")</f>
        <v>Thu</v>
      </c>
      <c r="H2560">
        <f>HOUR(tblSales[[#This Row],[Datetime]])</f>
        <v>12</v>
      </c>
      <c r="I2560" s="8">
        <v>0.4</v>
      </c>
      <c r="J2560" t="s">
        <v>56</v>
      </c>
      <c r="K2560" t="s">
        <v>12</v>
      </c>
      <c r="L2560">
        <v>1</v>
      </c>
    </row>
    <row r="2561" spans="2:12" x14ac:dyDescent="0.2">
      <c r="B2561" s="5">
        <v>43755.524305555555</v>
      </c>
      <c r="C2561" s="12">
        <f>TIME(HOUR(tblSales[[#This Row],[Datetime]]),MINUTE(tblSales[[#This Row],[Datetime]]), SECOND(tblSales[[#This Row],[Datetime]]))</f>
        <v>0.52430555555555558</v>
      </c>
      <c r="D2561" s="6">
        <f>_xlfn.FLOOR.MATH(tblSales[[#This Row],[Datetime]])</f>
        <v>43755</v>
      </c>
      <c r="E2561">
        <f>YEAR(tblSales[[#This Row],[Datetime]])</f>
        <v>2019</v>
      </c>
      <c r="F2561" t="str">
        <f>TEXT(tblSales[[#This Row],[Datetime]], "mmm")</f>
        <v>Oct</v>
      </c>
      <c r="G2561" t="str">
        <f>TEXT(tblSales[[#This Row],[Datetime]], "ddd")</f>
        <v>Thu</v>
      </c>
      <c r="H2561">
        <f>HOUR(tblSales[[#This Row],[Datetime]])</f>
        <v>12</v>
      </c>
      <c r="I2561" s="8">
        <v>0.25</v>
      </c>
      <c r="J2561" t="s">
        <v>56</v>
      </c>
      <c r="K2561" t="s">
        <v>18</v>
      </c>
      <c r="L2561">
        <v>1</v>
      </c>
    </row>
    <row r="2562" spans="2:12" x14ac:dyDescent="0.2">
      <c r="B2562" s="5">
        <v>43755.533333333333</v>
      </c>
      <c r="C2562" s="12">
        <f>TIME(HOUR(tblSales[[#This Row],[Datetime]]),MINUTE(tblSales[[#This Row],[Datetime]]), SECOND(tblSales[[#This Row],[Datetime]]))</f>
        <v>0.53333333333333333</v>
      </c>
      <c r="D2562" s="6">
        <f>_xlfn.FLOOR.MATH(tblSales[[#This Row],[Datetime]])</f>
        <v>43755</v>
      </c>
      <c r="E2562">
        <f>YEAR(tblSales[[#This Row],[Datetime]])</f>
        <v>2019</v>
      </c>
      <c r="F2562" t="str">
        <f>TEXT(tblSales[[#This Row],[Datetime]], "mmm")</f>
        <v>Oct</v>
      </c>
      <c r="G2562" t="str">
        <f>TEXT(tblSales[[#This Row],[Datetime]], "ddd")</f>
        <v>Thu</v>
      </c>
      <c r="H2562">
        <f>HOUR(tblSales[[#This Row],[Datetime]])</f>
        <v>12</v>
      </c>
      <c r="I2562" s="8">
        <v>0.55000000000000004</v>
      </c>
      <c r="J2562" t="s">
        <v>56</v>
      </c>
      <c r="K2562" t="s">
        <v>20</v>
      </c>
      <c r="L2562">
        <v>1</v>
      </c>
    </row>
    <row r="2563" spans="2:12" x14ac:dyDescent="0.2">
      <c r="B2563" s="5">
        <v>43755.533333333333</v>
      </c>
      <c r="C2563" s="12">
        <f>TIME(HOUR(tblSales[[#This Row],[Datetime]]),MINUTE(tblSales[[#This Row],[Datetime]]), SECOND(tblSales[[#This Row],[Datetime]]))</f>
        <v>0.53333333333333333</v>
      </c>
      <c r="D2563" s="6">
        <f>_xlfn.FLOOR.MATH(tblSales[[#This Row],[Datetime]])</f>
        <v>43755</v>
      </c>
      <c r="E2563">
        <f>YEAR(tblSales[[#This Row],[Datetime]])</f>
        <v>2019</v>
      </c>
      <c r="F2563" t="str">
        <f>TEXT(tblSales[[#This Row],[Datetime]], "mmm")</f>
        <v>Oct</v>
      </c>
      <c r="G2563" t="str">
        <f>TEXT(tblSales[[#This Row],[Datetime]], "ddd")</f>
        <v>Thu</v>
      </c>
      <c r="H2563">
        <f>HOUR(tblSales[[#This Row],[Datetime]])</f>
        <v>12</v>
      </c>
      <c r="I2563" s="8" t="s">
        <v>97</v>
      </c>
      <c r="J2563" t="s">
        <v>56</v>
      </c>
      <c r="K2563" t="s">
        <v>22</v>
      </c>
      <c r="L2563">
        <v>1</v>
      </c>
    </row>
    <row r="2564" spans="2:12" x14ac:dyDescent="0.2">
      <c r="B2564" s="5">
        <v>43755.533333333333</v>
      </c>
      <c r="C2564" s="12">
        <f>TIME(HOUR(tblSales[[#This Row],[Datetime]]),MINUTE(tblSales[[#This Row],[Datetime]]), SECOND(tblSales[[#This Row],[Datetime]]))</f>
        <v>0.53333333333333333</v>
      </c>
      <c r="D2564" s="6">
        <f>_xlfn.FLOOR.MATH(tblSales[[#This Row],[Datetime]])</f>
        <v>43755</v>
      </c>
      <c r="E2564">
        <f>YEAR(tblSales[[#This Row],[Datetime]])</f>
        <v>2019</v>
      </c>
      <c r="F2564" t="str">
        <f>TEXT(tblSales[[#This Row],[Datetime]], "mmm")</f>
        <v>Oct</v>
      </c>
      <c r="G2564" t="str">
        <f>TEXT(tblSales[[#This Row],[Datetime]], "ddd")</f>
        <v>Thu</v>
      </c>
      <c r="H2564">
        <f>HOUR(tblSales[[#This Row],[Datetime]])</f>
        <v>12</v>
      </c>
      <c r="I2564" s="8">
        <v>0.25</v>
      </c>
      <c r="J2564" t="s">
        <v>56</v>
      </c>
      <c r="K2564" t="s">
        <v>10</v>
      </c>
      <c r="L2564">
        <v>1</v>
      </c>
    </row>
    <row r="2565" spans="2:12" x14ac:dyDescent="0.2">
      <c r="B2565" s="5">
        <v>43755.53402777778</v>
      </c>
      <c r="C2565" s="12">
        <f>TIME(HOUR(tblSales[[#This Row],[Datetime]]),MINUTE(tblSales[[#This Row],[Datetime]]), SECOND(tblSales[[#This Row],[Datetime]]))</f>
        <v>0.53402777777777777</v>
      </c>
      <c r="D2565" s="6">
        <f>_xlfn.FLOOR.MATH(tblSales[[#This Row],[Datetime]])</f>
        <v>43755</v>
      </c>
      <c r="E2565">
        <f>YEAR(tblSales[[#This Row],[Datetime]])</f>
        <v>2019</v>
      </c>
      <c r="F2565" t="str">
        <f>TEXT(tblSales[[#This Row],[Datetime]], "mmm")</f>
        <v>Oct</v>
      </c>
      <c r="G2565" t="str">
        <f>TEXT(tblSales[[#This Row],[Datetime]], "ddd")</f>
        <v>Thu</v>
      </c>
      <c r="H2565">
        <f>HOUR(tblSales[[#This Row],[Datetime]])</f>
        <v>12</v>
      </c>
      <c r="I2565" s="8" t="s">
        <v>97</v>
      </c>
      <c r="J2565" t="s">
        <v>56</v>
      </c>
      <c r="K2565" t="s">
        <v>22</v>
      </c>
      <c r="L2565">
        <v>1</v>
      </c>
    </row>
    <row r="2566" spans="2:12" x14ac:dyDescent="0.2">
      <c r="B2566" s="5">
        <v>43755.53402777778</v>
      </c>
      <c r="C2566" s="12">
        <f>TIME(HOUR(tblSales[[#This Row],[Datetime]]),MINUTE(tblSales[[#This Row],[Datetime]]), SECOND(tblSales[[#This Row],[Datetime]]))</f>
        <v>0.53402777777777777</v>
      </c>
      <c r="D2566" s="6">
        <f>_xlfn.FLOOR.MATH(tblSales[[#This Row],[Datetime]])</f>
        <v>43755</v>
      </c>
      <c r="E2566">
        <f>YEAR(tblSales[[#This Row],[Datetime]])</f>
        <v>2019</v>
      </c>
      <c r="F2566" t="str">
        <f>TEXT(tblSales[[#This Row],[Datetime]], "mmm")</f>
        <v>Oct</v>
      </c>
      <c r="G2566" t="str">
        <f>TEXT(tblSales[[#This Row],[Datetime]], "ddd")</f>
        <v>Thu</v>
      </c>
      <c r="H2566">
        <f>HOUR(tblSales[[#This Row],[Datetime]])</f>
        <v>12</v>
      </c>
      <c r="I2566" s="8">
        <v>0.45</v>
      </c>
      <c r="J2566" t="s">
        <v>56</v>
      </c>
      <c r="K2566" t="s">
        <v>17</v>
      </c>
      <c r="L2566">
        <v>1</v>
      </c>
    </row>
    <row r="2567" spans="2:12" x14ac:dyDescent="0.2">
      <c r="B2567" s="5">
        <v>43755.53402777778</v>
      </c>
      <c r="C2567" s="12">
        <f>TIME(HOUR(tblSales[[#This Row],[Datetime]]),MINUTE(tblSales[[#This Row],[Datetime]]), SECOND(tblSales[[#This Row],[Datetime]]))</f>
        <v>0.53402777777777777</v>
      </c>
      <c r="D2567" s="6">
        <f>_xlfn.FLOOR.MATH(tblSales[[#This Row],[Datetime]])</f>
        <v>43755</v>
      </c>
      <c r="E2567">
        <f>YEAR(tblSales[[#This Row],[Datetime]])</f>
        <v>2019</v>
      </c>
      <c r="F2567" t="str">
        <f>TEXT(tblSales[[#This Row],[Datetime]], "mmm")</f>
        <v>Oct</v>
      </c>
      <c r="G2567" t="str">
        <f>TEXT(tblSales[[#This Row],[Datetime]], "ddd")</f>
        <v>Thu</v>
      </c>
      <c r="H2567">
        <f>HOUR(tblSales[[#This Row],[Datetime]])</f>
        <v>12</v>
      </c>
      <c r="I2567" s="8">
        <v>5</v>
      </c>
      <c r="J2567" t="s">
        <v>56</v>
      </c>
      <c r="K2567" t="s">
        <v>11</v>
      </c>
      <c r="L2567">
        <v>2</v>
      </c>
    </row>
    <row r="2568" spans="2:12" x14ac:dyDescent="0.2">
      <c r="B2568" s="5">
        <v>43755.545138888891</v>
      </c>
      <c r="C2568" s="12">
        <f>TIME(HOUR(tblSales[[#This Row],[Datetime]]),MINUTE(tblSales[[#This Row],[Datetime]]), SECOND(tblSales[[#This Row],[Datetime]]))</f>
        <v>0.54513888888888895</v>
      </c>
      <c r="D2568" s="6">
        <f>_xlfn.FLOOR.MATH(tblSales[[#This Row],[Datetime]])</f>
        <v>43755</v>
      </c>
      <c r="E2568">
        <f>YEAR(tblSales[[#This Row],[Datetime]])</f>
        <v>2019</v>
      </c>
      <c r="F2568" t="str">
        <f>TEXT(tblSales[[#This Row],[Datetime]], "mmm")</f>
        <v>Oct</v>
      </c>
      <c r="G2568" t="str">
        <f>TEXT(tblSales[[#This Row],[Datetime]], "ddd")</f>
        <v>Thu</v>
      </c>
      <c r="H2568">
        <f>HOUR(tblSales[[#This Row],[Datetime]])</f>
        <v>13</v>
      </c>
      <c r="I2568" s="8" t="s">
        <v>97</v>
      </c>
      <c r="J2568" t="s">
        <v>56</v>
      </c>
      <c r="K2568" t="s">
        <v>22</v>
      </c>
      <c r="L2568">
        <v>1</v>
      </c>
    </row>
    <row r="2569" spans="2:12" x14ac:dyDescent="0.2">
      <c r="B2569" s="5">
        <v>43755.545138888891</v>
      </c>
      <c r="C2569" s="12">
        <f>TIME(HOUR(tblSales[[#This Row],[Datetime]]),MINUTE(tblSales[[#This Row],[Datetime]]), SECOND(tblSales[[#This Row],[Datetime]]))</f>
        <v>0.54513888888888895</v>
      </c>
      <c r="D2569" s="6">
        <f>_xlfn.FLOOR.MATH(tblSales[[#This Row],[Datetime]])</f>
        <v>43755</v>
      </c>
      <c r="E2569">
        <f>YEAR(tblSales[[#This Row],[Datetime]])</f>
        <v>2019</v>
      </c>
      <c r="F2569" t="str">
        <f>TEXT(tblSales[[#This Row],[Datetime]], "mmm")</f>
        <v>Oct</v>
      </c>
      <c r="G2569" t="str">
        <f>TEXT(tblSales[[#This Row],[Datetime]], "ddd")</f>
        <v>Thu</v>
      </c>
      <c r="H2569">
        <f>HOUR(tblSales[[#This Row],[Datetime]])</f>
        <v>13</v>
      </c>
      <c r="I2569" s="8">
        <v>0.8</v>
      </c>
      <c r="J2569" t="s">
        <v>56</v>
      </c>
      <c r="K2569" t="s">
        <v>12</v>
      </c>
      <c r="L2569">
        <v>2</v>
      </c>
    </row>
    <row r="2570" spans="2:12" x14ac:dyDescent="0.2">
      <c r="B2570" s="5">
        <v>43755.545138888891</v>
      </c>
      <c r="C2570" s="12">
        <f>TIME(HOUR(tblSales[[#This Row],[Datetime]]),MINUTE(tblSales[[#This Row],[Datetime]]), SECOND(tblSales[[#This Row],[Datetime]]))</f>
        <v>0.54513888888888895</v>
      </c>
      <c r="D2570" s="6">
        <f>_xlfn.FLOOR.MATH(tblSales[[#This Row],[Datetime]])</f>
        <v>43755</v>
      </c>
      <c r="E2570">
        <f>YEAR(tblSales[[#This Row],[Datetime]])</f>
        <v>2019</v>
      </c>
      <c r="F2570" t="str">
        <f>TEXT(tblSales[[#This Row],[Datetime]], "mmm")</f>
        <v>Oct</v>
      </c>
      <c r="G2570" t="str">
        <f>TEXT(tblSales[[#This Row],[Datetime]], "ddd")</f>
        <v>Thu</v>
      </c>
      <c r="H2570">
        <f>HOUR(tblSales[[#This Row],[Datetime]])</f>
        <v>13</v>
      </c>
      <c r="I2570" s="8">
        <v>0.45</v>
      </c>
      <c r="J2570" t="s">
        <v>56</v>
      </c>
      <c r="K2570" t="s">
        <v>17</v>
      </c>
      <c r="L2570">
        <v>1</v>
      </c>
    </row>
    <row r="2571" spans="2:12" x14ac:dyDescent="0.2">
      <c r="B2571" s="5">
        <v>43755.552777777775</v>
      </c>
      <c r="C2571" s="12">
        <f>TIME(HOUR(tblSales[[#This Row],[Datetime]]),MINUTE(tblSales[[#This Row],[Datetime]]), SECOND(tblSales[[#This Row],[Datetime]]))</f>
        <v>0.55277777777777781</v>
      </c>
      <c r="D2571" s="6">
        <f>_xlfn.FLOOR.MATH(tblSales[[#This Row],[Datetime]])</f>
        <v>43755</v>
      </c>
      <c r="E2571">
        <f>YEAR(tblSales[[#This Row],[Datetime]])</f>
        <v>2019</v>
      </c>
      <c r="F2571" t="str">
        <f>TEXT(tblSales[[#This Row],[Datetime]], "mmm")</f>
        <v>Oct</v>
      </c>
      <c r="G2571" t="str">
        <f>TEXT(tblSales[[#This Row],[Datetime]], "ddd")</f>
        <v>Thu</v>
      </c>
      <c r="H2571">
        <f>HOUR(tblSales[[#This Row],[Datetime]])</f>
        <v>13</v>
      </c>
      <c r="I2571" s="8" t="s">
        <v>97</v>
      </c>
      <c r="J2571" t="s">
        <v>56</v>
      </c>
      <c r="K2571" t="s">
        <v>22</v>
      </c>
      <c r="L2571">
        <v>1</v>
      </c>
    </row>
    <row r="2572" spans="2:12" x14ac:dyDescent="0.2">
      <c r="B2572" s="5">
        <v>43755.552777777775</v>
      </c>
      <c r="C2572" s="12">
        <f>TIME(HOUR(tblSales[[#This Row],[Datetime]]),MINUTE(tblSales[[#This Row],[Datetime]]), SECOND(tblSales[[#This Row],[Datetime]]))</f>
        <v>0.55277777777777781</v>
      </c>
      <c r="D2572" s="6">
        <f>_xlfn.FLOOR.MATH(tblSales[[#This Row],[Datetime]])</f>
        <v>43755</v>
      </c>
      <c r="E2572">
        <f>YEAR(tblSales[[#This Row],[Datetime]])</f>
        <v>2019</v>
      </c>
      <c r="F2572" t="str">
        <f>TEXT(tblSales[[#This Row],[Datetime]], "mmm")</f>
        <v>Oct</v>
      </c>
      <c r="G2572" t="str">
        <f>TEXT(tblSales[[#This Row],[Datetime]], "ddd")</f>
        <v>Thu</v>
      </c>
      <c r="H2572">
        <f>HOUR(tblSales[[#This Row],[Datetime]])</f>
        <v>13</v>
      </c>
      <c r="I2572" s="8">
        <v>0.55000000000000004</v>
      </c>
      <c r="J2572" t="s">
        <v>56</v>
      </c>
      <c r="K2572" t="s">
        <v>15</v>
      </c>
      <c r="L2572">
        <v>1</v>
      </c>
    </row>
    <row r="2573" spans="2:12" x14ac:dyDescent="0.2">
      <c r="B2573" s="5">
        <v>43755.552777777775</v>
      </c>
      <c r="C2573" s="12">
        <f>TIME(HOUR(tblSales[[#This Row],[Datetime]]),MINUTE(tblSales[[#This Row],[Datetime]]), SECOND(tblSales[[#This Row],[Datetime]]))</f>
        <v>0.55277777777777781</v>
      </c>
      <c r="D2573" s="6">
        <f>_xlfn.FLOOR.MATH(tblSales[[#This Row],[Datetime]])</f>
        <v>43755</v>
      </c>
      <c r="E2573">
        <f>YEAR(tblSales[[#This Row],[Datetime]])</f>
        <v>2019</v>
      </c>
      <c r="F2573" t="str">
        <f>TEXT(tblSales[[#This Row],[Datetime]], "mmm")</f>
        <v>Oct</v>
      </c>
      <c r="G2573" t="str">
        <f>TEXT(tblSales[[#This Row],[Datetime]], "ddd")</f>
        <v>Thu</v>
      </c>
      <c r="H2573">
        <f>HOUR(tblSales[[#This Row],[Datetime]])</f>
        <v>13</v>
      </c>
      <c r="I2573" s="8">
        <v>0.55000000000000004</v>
      </c>
      <c r="J2573" t="s">
        <v>56</v>
      </c>
      <c r="K2573" t="s">
        <v>8</v>
      </c>
      <c r="L2573">
        <v>1</v>
      </c>
    </row>
    <row r="2574" spans="2:12" x14ac:dyDescent="0.2">
      <c r="B2574" s="5">
        <v>43755.552777777775</v>
      </c>
      <c r="C2574" s="12">
        <f>TIME(HOUR(tblSales[[#This Row],[Datetime]]),MINUTE(tblSales[[#This Row],[Datetime]]), SECOND(tblSales[[#This Row],[Datetime]]))</f>
        <v>0.55277777777777781</v>
      </c>
      <c r="D2574" s="6">
        <f>_xlfn.FLOOR.MATH(tblSales[[#This Row],[Datetime]])</f>
        <v>43755</v>
      </c>
      <c r="E2574">
        <f>YEAR(tblSales[[#This Row],[Datetime]])</f>
        <v>2019</v>
      </c>
      <c r="F2574" t="str">
        <f>TEXT(tblSales[[#This Row],[Datetime]], "mmm")</f>
        <v>Oct</v>
      </c>
      <c r="G2574" t="str">
        <f>TEXT(tblSales[[#This Row],[Datetime]], "ddd")</f>
        <v>Thu</v>
      </c>
      <c r="H2574">
        <f>HOUR(tblSales[[#This Row],[Datetime]])</f>
        <v>13</v>
      </c>
      <c r="I2574" s="8">
        <v>0.45</v>
      </c>
      <c r="J2574" t="s">
        <v>56</v>
      </c>
      <c r="K2574" t="s">
        <v>17</v>
      </c>
      <c r="L2574">
        <v>1</v>
      </c>
    </row>
    <row r="2575" spans="2:12" x14ac:dyDescent="0.2">
      <c r="B2575" s="5">
        <v>43755.552777777775</v>
      </c>
      <c r="C2575" s="12">
        <f>TIME(HOUR(tblSales[[#This Row],[Datetime]]),MINUTE(tblSales[[#This Row],[Datetime]]), SECOND(tblSales[[#This Row],[Datetime]]))</f>
        <v>0.55277777777777781</v>
      </c>
      <c r="D2575" s="6">
        <f>_xlfn.FLOOR.MATH(tblSales[[#This Row],[Datetime]])</f>
        <v>43755</v>
      </c>
      <c r="E2575">
        <f>YEAR(tblSales[[#This Row],[Datetime]])</f>
        <v>2019</v>
      </c>
      <c r="F2575" t="str">
        <f>TEXT(tblSales[[#This Row],[Datetime]], "mmm")</f>
        <v>Oct</v>
      </c>
      <c r="G2575" t="str">
        <f>TEXT(tblSales[[#This Row],[Datetime]], "ddd")</f>
        <v>Thu</v>
      </c>
      <c r="H2575">
        <f>HOUR(tblSales[[#This Row],[Datetime]])</f>
        <v>13</v>
      </c>
      <c r="I2575" s="8">
        <v>0.55000000000000004</v>
      </c>
      <c r="J2575" t="s">
        <v>56</v>
      </c>
      <c r="K2575" t="s">
        <v>19</v>
      </c>
      <c r="L2575">
        <v>1</v>
      </c>
    </row>
    <row r="2576" spans="2:12" x14ac:dyDescent="0.2">
      <c r="B2576" s="5">
        <v>43755.552777777775</v>
      </c>
      <c r="C2576" s="12">
        <f>TIME(HOUR(tblSales[[#This Row],[Datetime]]),MINUTE(tblSales[[#This Row],[Datetime]]), SECOND(tblSales[[#This Row],[Datetime]]))</f>
        <v>0.55277777777777781</v>
      </c>
      <c r="D2576" s="6">
        <f>_xlfn.FLOOR.MATH(tblSales[[#This Row],[Datetime]])</f>
        <v>43755</v>
      </c>
      <c r="E2576">
        <f>YEAR(tblSales[[#This Row],[Datetime]])</f>
        <v>2019</v>
      </c>
      <c r="F2576" t="str">
        <f>TEXT(tblSales[[#This Row],[Datetime]], "mmm")</f>
        <v>Oct</v>
      </c>
      <c r="G2576" t="str">
        <f>TEXT(tblSales[[#This Row],[Datetime]], "ddd")</f>
        <v>Thu</v>
      </c>
      <c r="H2576">
        <f>HOUR(tblSales[[#This Row],[Datetime]])</f>
        <v>13</v>
      </c>
      <c r="I2576" s="8">
        <v>2.5</v>
      </c>
      <c r="J2576" t="s">
        <v>56</v>
      </c>
      <c r="K2576" t="s">
        <v>11</v>
      </c>
      <c r="L2576">
        <v>1</v>
      </c>
    </row>
    <row r="2577" spans="2:12" x14ac:dyDescent="0.2">
      <c r="B2577" s="5">
        <v>43755.576388888891</v>
      </c>
      <c r="C2577" s="12">
        <f>TIME(HOUR(tblSales[[#This Row],[Datetime]]),MINUTE(tblSales[[#This Row],[Datetime]]), SECOND(tblSales[[#This Row],[Datetime]]))</f>
        <v>0.57638888888888895</v>
      </c>
      <c r="D2577" s="6">
        <f>_xlfn.FLOOR.MATH(tblSales[[#This Row],[Datetime]])</f>
        <v>43755</v>
      </c>
      <c r="E2577">
        <f>YEAR(tblSales[[#This Row],[Datetime]])</f>
        <v>2019</v>
      </c>
      <c r="F2577" t="str">
        <f>TEXT(tblSales[[#This Row],[Datetime]], "mmm")</f>
        <v>Oct</v>
      </c>
      <c r="G2577" t="str">
        <f>TEXT(tblSales[[#This Row],[Datetime]], "ddd")</f>
        <v>Thu</v>
      </c>
      <c r="H2577">
        <f>HOUR(tblSales[[#This Row],[Datetime]])</f>
        <v>13</v>
      </c>
      <c r="I2577" s="8" t="s">
        <v>97</v>
      </c>
      <c r="J2577" t="s">
        <v>56</v>
      </c>
      <c r="K2577" t="s">
        <v>22</v>
      </c>
      <c r="L2577">
        <v>1</v>
      </c>
    </row>
    <row r="2578" spans="2:12" x14ac:dyDescent="0.2">
      <c r="B2578" s="5">
        <v>43755.576388888891</v>
      </c>
      <c r="C2578" s="12">
        <f>TIME(HOUR(tblSales[[#This Row],[Datetime]]),MINUTE(tblSales[[#This Row],[Datetime]]), SECOND(tblSales[[#This Row],[Datetime]]))</f>
        <v>0.57638888888888895</v>
      </c>
      <c r="D2578" s="6">
        <f>_xlfn.FLOOR.MATH(tblSales[[#This Row],[Datetime]])</f>
        <v>43755</v>
      </c>
      <c r="E2578">
        <f>YEAR(tblSales[[#This Row],[Datetime]])</f>
        <v>2019</v>
      </c>
      <c r="F2578" t="str">
        <f>TEXT(tblSales[[#This Row],[Datetime]], "mmm")</f>
        <v>Oct</v>
      </c>
      <c r="G2578" t="str">
        <f>TEXT(tblSales[[#This Row],[Datetime]], "ddd")</f>
        <v>Thu</v>
      </c>
      <c r="H2578">
        <f>HOUR(tblSales[[#This Row],[Datetime]])</f>
        <v>13</v>
      </c>
      <c r="I2578" s="8">
        <v>0.55000000000000004</v>
      </c>
      <c r="J2578" t="s">
        <v>56</v>
      </c>
      <c r="K2578" t="s">
        <v>8</v>
      </c>
      <c r="L2578">
        <v>1</v>
      </c>
    </row>
    <row r="2579" spans="2:12" x14ac:dyDescent="0.2">
      <c r="B2579" s="5">
        <v>43755.576388888891</v>
      </c>
      <c r="C2579" s="12">
        <f>TIME(HOUR(tblSales[[#This Row],[Datetime]]),MINUTE(tblSales[[#This Row],[Datetime]]), SECOND(tblSales[[#This Row],[Datetime]]))</f>
        <v>0.57638888888888895</v>
      </c>
      <c r="D2579" s="6">
        <f>_xlfn.FLOOR.MATH(tblSales[[#This Row],[Datetime]])</f>
        <v>43755</v>
      </c>
      <c r="E2579">
        <f>YEAR(tblSales[[#This Row],[Datetime]])</f>
        <v>2019</v>
      </c>
      <c r="F2579" t="str">
        <f>TEXT(tblSales[[#This Row],[Datetime]], "mmm")</f>
        <v>Oct</v>
      </c>
      <c r="G2579" t="str">
        <f>TEXT(tblSales[[#This Row],[Datetime]], "ddd")</f>
        <v>Thu</v>
      </c>
      <c r="H2579">
        <f>HOUR(tblSales[[#This Row],[Datetime]])</f>
        <v>13</v>
      </c>
      <c r="I2579" s="8">
        <v>1</v>
      </c>
      <c r="J2579" t="s">
        <v>56</v>
      </c>
      <c r="K2579" t="s">
        <v>21</v>
      </c>
      <c r="L2579">
        <v>1</v>
      </c>
    </row>
    <row r="2580" spans="2:12" x14ac:dyDescent="0.2">
      <c r="B2580" s="5">
        <v>43755.576388888891</v>
      </c>
      <c r="C2580" s="12">
        <f>TIME(HOUR(tblSales[[#This Row],[Datetime]]),MINUTE(tblSales[[#This Row],[Datetime]]), SECOND(tblSales[[#This Row],[Datetime]]))</f>
        <v>0.57638888888888895</v>
      </c>
      <c r="D2580" s="6">
        <f>_xlfn.FLOOR.MATH(tblSales[[#This Row],[Datetime]])</f>
        <v>43755</v>
      </c>
      <c r="E2580">
        <f>YEAR(tblSales[[#This Row],[Datetime]])</f>
        <v>2019</v>
      </c>
      <c r="F2580" t="str">
        <f>TEXT(tblSales[[#This Row],[Datetime]], "mmm")</f>
        <v>Oct</v>
      </c>
      <c r="G2580" t="str">
        <f>TEXT(tblSales[[#This Row],[Datetime]], "ddd")</f>
        <v>Thu</v>
      </c>
      <c r="H2580">
        <f>HOUR(tblSales[[#This Row],[Datetime]])</f>
        <v>13</v>
      </c>
      <c r="I2580" s="8">
        <v>0.4</v>
      </c>
      <c r="J2580" t="s">
        <v>56</v>
      </c>
      <c r="K2580" t="s">
        <v>12</v>
      </c>
      <c r="L2580">
        <v>1</v>
      </c>
    </row>
    <row r="2581" spans="2:12" x14ac:dyDescent="0.2">
      <c r="B2581" s="5">
        <v>43755.576388888891</v>
      </c>
      <c r="C2581" s="12">
        <f>TIME(HOUR(tblSales[[#This Row],[Datetime]]),MINUTE(tblSales[[#This Row],[Datetime]]), SECOND(tblSales[[#This Row],[Datetime]]))</f>
        <v>0.57638888888888895</v>
      </c>
      <c r="D2581" s="6">
        <f>_xlfn.FLOOR.MATH(tblSales[[#This Row],[Datetime]])</f>
        <v>43755</v>
      </c>
      <c r="E2581">
        <f>YEAR(tblSales[[#This Row],[Datetime]])</f>
        <v>2019</v>
      </c>
      <c r="F2581" t="str">
        <f>TEXT(tblSales[[#This Row],[Datetime]], "mmm")</f>
        <v>Oct</v>
      </c>
      <c r="G2581" t="str">
        <f>TEXT(tblSales[[#This Row],[Datetime]], "ddd")</f>
        <v>Thu</v>
      </c>
      <c r="H2581">
        <f>HOUR(tblSales[[#This Row],[Datetime]])</f>
        <v>13</v>
      </c>
      <c r="I2581" s="8">
        <v>0.45</v>
      </c>
      <c r="J2581" t="s">
        <v>56</v>
      </c>
      <c r="K2581" t="s">
        <v>17</v>
      </c>
      <c r="L2581">
        <v>1</v>
      </c>
    </row>
    <row r="2582" spans="2:12" x14ac:dyDescent="0.2">
      <c r="B2582" s="5">
        <v>43755.576388888891</v>
      </c>
      <c r="C2582" s="12">
        <f>TIME(HOUR(tblSales[[#This Row],[Datetime]]),MINUTE(tblSales[[#This Row],[Datetime]]), SECOND(tblSales[[#This Row],[Datetime]]))</f>
        <v>0.57638888888888895</v>
      </c>
      <c r="D2582" s="6">
        <f>_xlfn.FLOOR.MATH(tblSales[[#This Row],[Datetime]])</f>
        <v>43755</v>
      </c>
      <c r="E2582">
        <f>YEAR(tblSales[[#This Row],[Datetime]])</f>
        <v>2019</v>
      </c>
      <c r="F2582" t="str">
        <f>TEXT(tblSales[[#This Row],[Datetime]], "mmm")</f>
        <v>Oct</v>
      </c>
      <c r="G2582" t="str">
        <f>TEXT(tblSales[[#This Row],[Datetime]], "ddd")</f>
        <v>Thu</v>
      </c>
      <c r="H2582">
        <f>HOUR(tblSales[[#This Row],[Datetime]])</f>
        <v>13</v>
      </c>
      <c r="I2582" s="8">
        <v>0.55000000000000004</v>
      </c>
      <c r="J2582" t="s">
        <v>56</v>
      </c>
      <c r="K2582" t="s">
        <v>19</v>
      </c>
      <c r="L2582">
        <v>1</v>
      </c>
    </row>
    <row r="2583" spans="2:12" x14ac:dyDescent="0.2">
      <c r="B2583" s="5">
        <v>43755.576388888891</v>
      </c>
      <c r="C2583" s="12">
        <f>TIME(HOUR(tblSales[[#This Row],[Datetime]]),MINUTE(tblSales[[#This Row],[Datetime]]), SECOND(tblSales[[#This Row],[Datetime]]))</f>
        <v>0.57638888888888895</v>
      </c>
      <c r="D2583" s="6">
        <f>_xlfn.FLOOR.MATH(tblSales[[#This Row],[Datetime]])</f>
        <v>43755</v>
      </c>
      <c r="E2583">
        <f>YEAR(tblSales[[#This Row],[Datetime]])</f>
        <v>2019</v>
      </c>
      <c r="F2583" t="str">
        <f>TEXT(tblSales[[#This Row],[Datetime]], "mmm")</f>
        <v>Oct</v>
      </c>
      <c r="G2583" t="str">
        <f>TEXT(tblSales[[#This Row],[Datetime]], "ddd")</f>
        <v>Thu</v>
      </c>
      <c r="H2583">
        <f>HOUR(tblSales[[#This Row],[Datetime]])</f>
        <v>13</v>
      </c>
      <c r="I2583" s="8">
        <v>0.5</v>
      </c>
      <c r="J2583" t="s">
        <v>56</v>
      </c>
      <c r="K2583" t="s">
        <v>18</v>
      </c>
      <c r="L2583">
        <v>2</v>
      </c>
    </row>
    <row r="2584" spans="2:12" x14ac:dyDescent="0.2">
      <c r="B2584" s="5">
        <v>43755.614583333336</v>
      </c>
      <c r="C2584" s="12">
        <f>TIME(HOUR(tblSales[[#This Row],[Datetime]]),MINUTE(tblSales[[#This Row],[Datetime]]), SECOND(tblSales[[#This Row],[Datetime]]))</f>
        <v>0.61458333333333337</v>
      </c>
      <c r="D2584" s="6">
        <f>_xlfn.FLOOR.MATH(tblSales[[#This Row],[Datetime]])</f>
        <v>43755</v>
      </c>
      <c r="E2584">
        <f>YEAR(tblSales[[#This Row],[Datetime]])</f>
        <v>2019</v>
      </c>
      <c r="F2584" t="str">
        <f>TEXT(tblSales[[#This Row],[Datetime]], "mmm")</f>
        <v>Oct</v>
      </c>
      <c r="G2584" t="str">
        <f>TEXT(tblSales[[#This Row],[Datetime]], "ddd")</f>
        <v>Thu</v>
      </c>
      <c r="H2584">
        <f>HOUR(tblSales[[#This Row],[Datetime]])</f>
        <v>14</v>
      </c>
      <c r="I2584" s="8" t="s">
        <v>97</v>
      </c>
      <c r="J2584" t="s">
        <v>56</v>
      </c>
      <c r="K2584" t="s">
        <v>22</v>
      </c>
      <c r="L2584">
        <v>1</v>
      </c>
    </row>
    <row r="2585" spans="2:12" x14ac:dyDescent="0.2">
      <c r="B2585" s="5">
        <v>43755.614583333336</v>
      </c>
      <c r="C2585" s="12">
        <f>TIME(HOUR(tblSales[[#This Row],[Datetime]]),MINUTE(tblSales[[#This Row],[Datetime]]), SECOND(tblSales[[#This Row],[Datetime]]))</f>
        <v>0.61458333333333337</v>
      </c>
      <c r="D2585" s="6">
        <f>_xlfn.FLOOR.MATH(tblSales[[#This Row],[Datetime]])</f>
        <v>43755</v>
      </c>
      <c r="E2585">
        <f>YEAR(tblSales[[#This Row],[Datetime]])</f>
        <v>2019</v>
      </c>
      <c r="F2585" t="str">
        <f>TEXT(tblSales[[#This Row],[Datetime]], "mmm")</f>
        <v>Oct</v>
      </c>
      <c r="G2585" t="str">
        <f>TEXT(tblSales[[#This Row],[Datetime]], "ddd")</f>
        <v>Thu</v>
      </c>
      <c r="H2585">
        <f>HOUR(tblSales[[#This Row],[Datetime]])</f>
        <v>14</v>
      </c>
      <c r="I2585" s="8">
        <v>1</v>
      </c>
      <c r="J2585" t="s">
        <v>56</v>
      </c>
      <c r="K2585" t="s">
        <v>21</v>
      </c>
      <c r="L2585">
        <v>1</v>
      </c>
    </row>
    <row r="2586" spans="2:12" x14ac:dyDescent="0.2">
      <c r="B2586" s="5">
        <v>43755.614583333336</v>
      </c>
      <c r="C2586" s="12">
        <f>TIME(HOUR(tblSales[[#This Row],[Datetime]]),MINUTE(tblSales[[#This Row],[Datetime]]), SECOND(tblSales[[#This Row],[Datetime]]))</f>
        <v>0.61458333333333337</v>
      </c>
      <c r="D2586" s="6">
        <f>_xlfn.FLOOR.MATH(tblSales[[#This Row],[Datetime]])</f>
        <v>43755</v>
      </c>
      <c r="E2586">
        <f>YEAR(tblSales[[#This Row],[Datetime]])</f>
        <v>2019</v>
      </c>
      <c r="F2586" t="str">
        <f>TEXT(tblSales[[#This Row],[Datetime]], "mmm")</f>
        <v>Oct</v>
      </c>
      <c r="G2586" t="str">
        <f>TEXT(tblSales[[#This Row],[Datetime]], "ddd")</f>
        <v>Thu</v>
      </c>
      <c r="H2586">
        <f>HOUR(tblSales[[#This Row],[Datetime]])</f>
        <v>14</v>
      </c>
      <c r="I2586" s="8">
        <v>0.45</v>
      </c>
      <c r="J2586" t="s">
        <v>56</v>
      </c>
      <c r="K2586" t="s">
        <v>17</v>
      </c>
      <c r="L2586">
        <v>1</v>
      </c>
    </row>
    <row r="2587" spans="2:12" x14ac:dyDescent="0.2">
      <c r="B2587" s="5">
        <v>43755.614583333336</v>
      </c>
      <c r="C2587" s="12">
        <f>TIME(HOUR(tblSales[[#This Row],[Datetime]]),MINUTE(tblSales[[#This Row],[Datetime]]), SECOND(tblSales[[#This Row],[Datetime]]))</f>
        <v>0.61458333333333337</v>
      </c>
      <c r="D2587" s="6">
        <f>_xlfn.FLOOR.MATH(tblSales[[#This Row],[Datetime]])</f>
        <v>43755</v>
      </c>
      <c r="E2587">
        <f>YEAR(tblSales[[#This Row],[Datetime]])</f>
        <v>2019</v>
      </c>
      <c r="F2587" t="str">
        <f>TEXT(tblSales[[#This Row],[Datetime]], "mmm")</f>
        <v>Oct</v>
      </c>
      <c r="G2587" t="str">
        <f>TEXT(tblSales[[#This Row],[Datetime]], "ddd")</f>
        <v>Thu</v>
      </c>
      <c r="H2587">
        <f>HOUR(tblSales[[#This Row],[Datetime]])</f>
        <v>14</v>
      </c>
      <c r="I2587" s="8">
        <v>0.55000000000000004</v>
      </c>
      <c r="J2587" t="s">
        <v>56</v>
      </c>
      <c r="K2587" t="s">
        <v>19</v>
      </c>
      <c r="L2587">
        <v>1</v>
      </c>
    </row>
    <row r="2588" spans="2:12" x14ac:dyDescent="0.2">
      <c r="B2588" s="5">
        <v>43755.65347222222</v>
      </c>
      <c r="C2588" s="12">
        <f>TIME(HOUR(tblSales[[#This Row],[Datetime]]),MINUTE(tblSales[[#This Row],[Datetime]]), SECOND(tblSales[[#This Row],[Datetime]]))</f>
        <v>0.65347222222222223</v>
      </c>
      <c r="D2588" s="6">
        <f>_xlfn.FLOOR.MATH(tblSales[[#This Row],[Datetime]])</f>
        <v>43755</v>
      </c>
      <c r="E2588">
        <f>YEAR(tblSales[[#This Row],[Datetime]])</f>
        <v>2019</v>
      </c>
      <c r="F2588" t="str">
        <f>TEXT(tblSales[[#This Row],[Datetime]], "mmm")</f>
        <v>Oct</v>
      </c>
      <c r="G2588" t="str">
        <f>TEXT(tblSales[[#This Row],[Datetime]], "ddd")</f>
        <v>Thu</v>
      </c>
      <c r="H2588">
        <f>HOUR(tblSales[[#This Row],[Datetime]])</f>
        <v>15</v>
      </c>
      <c r="I2588" s="8" t="s">
        <v>97</v>
      </c>
      <c r="J2588" t="s">
        <v>56</v>
      </c>
      <c r="K2588" t="s">
        <v>22</v>
      </c>
      <c r="L2588">
        <v>2</v>
      </c>
    </row>
    <row r="2589" spans="2:12" x14ac:dyDescent="0.2">
      <c r="B2589" s="5">
        <v>43755.65347222222</v>
      </c>
      <c r="C2589" s="12">
        <f>TIME(HOUR(tblSales[[#This Row],[Datetime]]),MINUTE(tblSales[[#This Row],[Datetime]]), SECOND(tblSales[[#This Row],[Datetime]]))</f>
        <v>0.65347222222222223</v>
      </c>
      <c r="D2589" s="6">
        <f>_xlfn.FLOOR.MATH(tblSales[[#This Row],[Datetime]])</f>
        <v>43755</v>
      </c>
      <c r="E2589">
        <f>YEAR(tblSales[[#This Row],[Datetime]])</f>
        <v>2019</v>
      </c>
      <c r="F2589" t="str">
        <f>TEXT(tblSales[[#This Row],[Datetime]], "mmm")</f>
        <v>Oct</v>
      </c>
      <c r="G2589" t="str">
        <f>TEXT(tblSales[[#This Row],[Datetime]], "ddd")</f>
        <v>Thu</v>
      </c>
      <c r="H2589">
        <f>HOUR(tblSales[[#This Row],[Datetime]])</f>
        <v>15</v>
      </c>
      <c r="I2589" s="8">
        <v>1.1000000000000001</v>
      </c>
      <c r="J2589" t="s">
        <v>56</v>
      </c>
      <c r="K2589" t="s">
        <v>8</v>
      </c>
      <c r="L2589">
        <v>2</v>
      </c>
    </row>
    <row r="2590" spans="2:12" x14ac:dyDescent="0.2">
      <c r="B2590" s="5">
        <v>43755.666666666664</v>
      </c>
      <c r="C2590" s="12">
        <f>TIME(HOUR(tblSales[[#This Row],[Datetime]]),MINUTE(tblSales[[#This Row],[Datetime]]), SECOND(tblSales[[#This Row],[Datetime]]))</f>
        <v>0.66666666666666663</v>
      </c>
      <c r="D2590" s="6">
        <f>_xlfn.FLOOR.MATH(tblSales[[#This Row],[Datetime]])</f>
        <v>43755</v>
      </c>
      <c r="E2590">
        <f>YEAR(tblSales[[#This Row],[Datetime]])</f>
        <v>2019</v>
      </c>
      <c r="F2590" t="str">
        <f>TEXT(tblSales[[#This Row],[Datetime]], "mmm")</f>
        <v>Oct</v>
      </c>
      <c r="G2590" t="str">
        <f>TEXT(tblSales[[#This Row],[Datetime]], "ddd")</f>
        <v>Thu</v>
      </c>
      <c r="H2590">
        <f>HOUR(tblSales[[#This Row],[Datetime]])</f>
        <v>16</v>
      </c>
      <c r="I2590" s="8" t="s">
        <v>97</v>
      </c>
      <c r="J2590" t="s">
        <v>56</v>
      </c>
      <c r="K2590" t="s">
        <v>22</v>
      </c>
      <c r="L2590">
        <v>1</v>
      </c>
    </row>
    <row r="2591" spans="2:12" x14ac:dyDescent="0.2">
      <c r="B2591" s="5">
        <v>43755.666666666664</v>
      </c>
      <c r="C2591" s="12">
        <f>TIME(HOUR(tblSales[[#This Row],[Datetime]]),MINUTE(tblSales[[#This Row],[Datetime]]), SECOND(tblSales[[#This Row],[Datetime]]))</f>
        <v>0.66666666666666663</v>
      </c>
      <c r="D2591" s="6">
        <f>_xlfn.FLOOR.MATH(tblSales[[#This Row],[Datetime]])</f>
        <v>43755</v>
      </c>
      <c r="E2591">
        <f>YEAR(tblSales[[#This Row],[Datetime]])</f>
        <v>2019</v>
      </c>
      <c r="F2591" t="str">
        <f>TEXT(tblSales[[#This Row],[Datetime]], "mmm")</f>
        <v>Oct</v>
      </c>
      <c r="G2591" t="str">
        <f>TEXT(tblSales[[#This Row],[Datetime]], "ddd")</f>
        <v>Thu</v>
      </c>
      <c r="H2591">
        <f>HOUR(tblSales[[#This Row],[Datetime]])</f>
        <v>16</v>
      </c>
      <c r="I2591" s="8">
        <v>0.5</v>
      </c>
      <c r="J2591" t="s">
        <v>56</v>
      </c>
      <c r="K2591" t="s">
        <v>18</v>
      </c>
      <c r="L2591">
        <v>2</v>
      </c>
    </row>
    <row r="2592" spans="2:12" x14ac:dyDescent="0.2">
      <c r="B2592" s="5">
        <v>43756.488194444442</v>
      </c>
      <c r="C2592" s="12">
        <f>TIME(HOUR(tblSales[[#This Row],[Datetime]]),MINUTE(tblSales[[#This Row],[Datetime]]), SECOND(tblSales[[#This Row],[Datetime]]))</f>
        <v>0.48819444444444443</v>
      </c>
      <c r="D2592" s="6">
        <f>_xlfn.FLOOR.MATH(tblSales[[#This Row],[Datetime]])</f>
        <v>43756</v>
      </c>
      <c r="E2592">
        <f>YEAR(tblSales[[#This Row],[Datetime]])</f>
        <v>2019</v>
      </c>
      <c r="F2592" t="str">
        <f>TEXT(tblSales[[#This Row],[Datetime]], "mmm")</f>
        <v>Oct</v>
      </c>
      <c r="G2592" t="str">
        <f>TEXT(tblSales[[#This Row],[Datetime]], "ddd")</f>
        <v>Fri</v>
      </c>
      <c r="H2592">
        <f>HOUR(tblSales[[#This Row],[Datetime]])</f>
        <v>11</v>
      </c>
      <c r="I2592" s="8">
        <v>0.55000000000000004</v>
      </c>
      <c r="J2592" t="s">
        <v>56</v>
      </c>
      <c r="K2592" t="s">
        <v>20</v>
      </c>
      <c r="L2592">
        <v>1</v>
      </c>
    </row>
    <row r="2593" spans="2:12" x14ac:dyDescent="0.2">
      <c r="B2593" s="5">
        <v>43756.488194444442</v>
      </c>
      <c r="C2593" s="12">
        <f>TIME(HOUR(tblSales[[#This Row],[Datetime]]),MINUTE(tblSales[[#This Row],[Datetime]]), SECOND(tblSales[[#This Row],[Datetime]]))</f>
        <v>0.48819444444444443</v>
      </c>
      <c r="D2593" s="6">
        <f>_xlfn.FLOOR.MATH(tblSales[[#This Row],[Datetime]])</f>
        <v>43756</v>
      </c>
      <c r="E2593">
        <f>YEAR(tblSales[[#This Row],[Datetime]])</f>
        <v>2019</v>
      </c>
      <c r="F2593" t="str">
        <f>TEXT(tblSales[[#This Row],[Datetime]], "mmm")</f>
        <v>Oct</v>
      </c>
      <c r="G2593" t="str">
        <f>TEXT(tblSales[[#This Row],[Datetime]], "ddd")</f>
        <v>Fri</v>
      </c>
      <c r="H2593">
        <f>HOUR(tblSales[[#This Row],[Datetime]])</f>
        <v>11</v>
      </c>
      <c r="I2593" s="8" t="s">
        <v>97</v>
      </c>
      <c r="J2593" t="s">
        <v>56</v>
      </c>
      <c r="K2593" t="s">
        <v>22</v>
      </c>
      <c r="L2593">
        <v>8</v>
      </c>
    </row>
    <row r="2594" spans="2:12" x14ac:dyDescent="0.2">
      <c r="B2594" s="5">
        <v>43756.488194444442</v>
      </c>
      <c r="C2594" s="12">
        <f>TIME(HOUR(tblSales[[#This Row],[Datetime]]),MINUTE(tblSales[[#This Row],[Datetime]]), SECOND(tblSales[[#This Row],[Datetime]]))</f>
        <v>0.48819444444444443</v>
      </c>
      <c r="D2594" s="6">
        <f>_xlfn.FLOOR.MATH(tblSales[[#This Row],[Datetime]])</f>
        <v>43756</v>
      </c>
      <c r="E2594">
        <f>YEAR(tblSales[[#This Row],[Datetime]])</f>
        <v>2019</v>
      </c>
      <c r="F2594" t="str">
        <f>TEXT(tblSales[[#This Row],[Datetime]], "mmm")</f>
        <v>Oct</v>
      </c>
      <c r="G2594" t="str">
        <f>TEXT(tblSales[[#This Row],[Datetime]], "ddd")</f>
        <v>Fri</v>
      </c>
      <c r="H2594">
        <f>HOUR(tblSales[[#This Row],[Datetime]])</f>
        <v>11</v>
      </c>
      <c r="I2594" s="8">
        <v>1.79</v>
      </c>
      <c r="J2594" t="s">
        <v>56</v>
      </c>
      <c r="K2594" t="s">
        <v>13</v>
      </c>
      <c r="L2594">
        <v>1</v>
      </c>
    </row>
    <row r="2595" spans="2:12" x14ac:dyDescent="0.2">
      <c r="B2595" s="5">
        <v>43756.488194444442</v>
      </c>
      <c r="C2595" s="12">
        <f>TIME(HOUR(tblSales[[#This Row],[Datetime]]),MINUTE(tblSales[[#This Row],[Datetime]]), SECOND(tblSales[[#This Row],[Datetime]]))</f>
        <v>0.48819444444444443</v>
      </c>
      <c r="D2595" s="6">
        <f>_xlfn.FLOOR.MATH(tblSales[[#This Row],[Datetime]])</f>
        <v>43756</v>
      </c>
      <c r="E2595">
        <f>YEAR(tblSales[[#This Row],[Datetime]])</f>
        <v>2019</v>
      </c>
      <c r="F2595" t="str">
        <f>TEXT(tblSales[[#This Row],[Datetime]], "mmm")</f>
        <v>Oct</v>
      </c>
      <c r="G2595" t="str">
        <f>TEXT(tblSales[[#This Row],[Datetime]], "ddd")</f>
        <v>Fri</v>
      </c>
      <c r="H2595">
        <f>HOUR(tblSales[[#This Row],[Datetime]])</f>
        <v>11</v>
      </c>
      <c r="I2595" s="8">
        <v>2.5</v>
      </c>
      <c r="J2595" t="s">
        <v>56</v>
      </c>
      <c r="K2595" t="s">
        <v>11</v>
      </c>
      <c r="L2595">
        <v>1</v>
      </c>
    </row>
    <row r="2596" spans="2:12" x14ac:dyDescent="0.2">
      <c r="B2596" s="5">
        <v>43756.505555555559</v>
      </c>
      <c r="C2596" s="12">
        <f>TIME(HOUR(tblSales[[#This Row],[Datetime]]),MINUTE(tblSales[[#This Row],[Datetime]]), SECOND(tblSales[[#This Row],[Datetime]]))</f>
        <v>0.50555555555555554</v>
      </c>
      <c r="D2596" s="6">
        <f>_xlfn.FLOOR.MATH(tblSales[[#This Row],[Datetime]])</f>
        <v>43756</v>
      </c>
      <c r="E2596">
        <f>YEAR(tblSales[[#This Row],[Datetime]])</f>
        <v>2019</v>
      </c>
      <c r="F2596" t="str">
        <f>TEXT(tblSales[[#This Row],[Datetime]], "mmm")</f>
        <v>Oct</v>
      </c>
      <c r="G2596" t="str">
        <f>TEXT(tblSales[[#This Row],[Datetime]], "ddd")</f>
        <v>Fri</v>
      </c>
      <c r="H2596">
        <f>HOUR(tblSales[[#This Row],[Datetime]])</f>
        <v>12</v>
      </c>
      <c r="I2596" s="8">
        <v>1.1000000000000001</v>
      </c>
      <c r="J2596" t="s">
        <v>56</v>
      </c>
      <c r="K2596" t="s">
        <v>8</v>
      </c>
      <c r="L2596">
        <v>2</v>
      </c>
    </row>
    <row r="2597" spans="2:12" x14ac:dyDescent="0.2">
      <c r="B2597" s="5">
        <v>43756.505555555559</v>
      </c>
      <c r="C2597" s="12">
        <f>TIME(HOUR(tblSales[[#This Row],[Datetime]]),MINUTE(tblSales[[#This Row],[Datetime]]), SECOND(tblSales[[#This Row],[Datetime]]))</f>
        <v>0.50555555555555554</v>
      </c>
      <c r="D2597" s="6">
        <f>_xlfn.FLOOR.MATH(tblSales[[#This Row],[Datetime]])</f>
        <v>43756</v>
      </c>
      <c r="E2597">
        <f>YEAR(tblSales[[#This Row],[Datetime]])</f>
        <v>2019</v>
      </c>
      <c r="F2597" t="str">
        <f>TEXT(tblSales[[#This Row],[Datetime]], "mmm")</f>
        <v>Oct</v>
      </c>
      <c r="G2597" t="str">
        <f>TEXT(tblSales[[#This Row],[Datetime]], "ddd")</f>
        <v>Fri</v>
      </c>
      <c r="H2597">
        <f>HOUR(tblSales[[#This Row],[Datetime]])</f>
        <v>12</v>
      </c>
      <c r="I2597" s="8">
        <v>0.4</v>
      </c>
      <c r="J2597" t="s">
        <v>56</v>
      </c>
      <c r="K2597" t="s">
        <v>12</v>
      </c>
      <c r="L2597">
        <v>1</v>
      </c>
    </row>
    <row r="2598" spans="2:12" x14ac:dyDescent="0.2">
      <c r="B2598" s="5">
        <v>43756.505555555559</v>
      </c>
      <c r="C2598" s="12">
        <f>TIME(HOUR(tblSales[[#This Row],[Datetime]]),MINUTE(tblSales[[#This Row],[Datetime]]), SECOND(tblSales[[#This Row],[Datetime]]))</f>
        <v>0.50555555555555554</v>
      </c>
      <c r="D2598" s="6">
        <f>_xlfn.FLOOR.MATH(tblSales[[#This Row],[Datetime]])</f>
        <v>43756</v>
      </c>
      <c r="E2598">
        <f>YEAR(tblSales[[#This Row],[Datetime]])</f>
        <v>2019</v>
      </c>
      <c r="F2598" t="str">
        <f>TEXT(tblSales[[#This Row],[Datetime]], "mmm")</f>
        <v>Oct</v>
      </c>
      <c r="G2598" t="str">
        <f>TEXT(tblSales[[#This Row],[Datetime]], "ddd")</f>
        <v>Fri</v>
      </c>
      <c r="H2598">
        <f>HOUR(tblSales[[#This Row],[Datetime]])</f>
        <v>12</v>
      </c>
      <c r="I2598" s="8">
        <v>0.25</v>
      </c>
      <c r="J2598" t="s">
        <v>56</v>
      </c>
      <c r="K2598" t="s">
        <v>18</v>
      </c>
      <c r="L2598">
        <v>1</v>
      </c>
    </row>
    <row r="2599" spans="2:12" x14ac:dyDescent="0.2">
      <c r="B2599" s="5">
        <v>43756.581250000003</v>
      </c>
      <c r="C2599" s="12">
        <f>TIME(HOUR(tblSales[[#This Row],[Datetime]]),MINUTE(tblSales[[#This Row],[Datetime]]), SECOND(tblSales[[#This Row],[Datetime]]))</f>
        <v>0.58124999999999993</v>
      </c>
      <c r="D2599" s="6">
        <f>_xlfn.FLOOR.MATH(tblSales[[#This Row],[Datetime]])</f>
        <v>43756</v>
      </c>
      <c r="E2599">
        <f>YEAR(tblSales[[#This Row],[Datetime]])</f>
        <v>2019</v>
      </c>
      <c r="F2599" t="str">
        <f>TEXT(tblSales[[#This Row],[Datetime]], "mmm")</f>
        <v>Oct</v>
      </c>
      <c r="G2599" t="str">
        <f>TEXT(tblSales[[#This Row],[Datetime]], "ddd")</f>
        <v>Fri</v>
      </c>
      <c r="H2599">
        <f>HOUR(tblSales[[#This Row],[Datetime]])</f>
        <v>13</v>
      </c>
      <c r="I2599" s="8" t="s">
        <v>97</v>
      </c>
      <c r="J2599" t="s">
        <v>56</v>
      </c>
      <c r="K2599" t="s">
        <v>22</v>
      </c>
      <c r="L2599">
        <v>1</v>
      </c>
    </row>
    <row r="2600" spans="2:12" x14ac:dyDescent="0.2">
      <c r="B2600" s="5">
        <v>43756.581250000003</v>
      </c>
      <c r="C2600" s="12">
        <f>TIME(HOUR(tblSales[[#This Row],[Datetime]]),MINUTE(tblSales[[#This Row],[Datetime]]), SECOND(tblSales[[#This Row],[Datetime]]))</f>
        <v>0.58124999999999993</v>
      </c>
      <c r="D2600" s="6">
        <f>_xlfn.FLOOR.MATH(tblSales[[#This Row],[Datetime]])</f>
        <v>43756</v>
      </c>
      <c r="E2600">
        <f>YEAR(tblSales[[#This Row],[Datetime]])</f>
        <v>2019</v>
      </c>
      <c r="F2600" t="str">
        <f>TEXT(tblSales[[#This Row],[Datetime]], "mmm")</f>
        <v>Oct</v>
      </c>
      <c r="G2600" t="str">
        <f>TEXT(tblSales[[#This Row],[Datetime]], "ddd")</f>
        <v>Fri</v>
      </c>
      <c r="H2600">
        <f>HOUR(tblSales[[#This Row],[Datetime]])</f>
        <v>13</v>
      </c>
      <c r="I2600" s="8">
        <v>0.55000000000000004</v>
      </c>
      <c r="J2600" t="s">
        <v>56</v>
      </c>
      <c r="K2600" t="s">
        <v>8</v>
      </c>
      <c r="L2600">
        <v>1</v>
      </c>
    </row>
    <row r="2601" spans="2:12" x14ac:dyDescent="0.2">
      <c r="B2601" s="5">
        <v>43756.581250000003</v>
      </c>
      <c r="C2601" s="12">
        <f>TIME(HOUR(tblSales[[#This Row],[Datetime]]),MINUTE(tblSales[[#This Row],[Datetime]]), SECOND(tblSales[[#This Row],[Datetime]]))</f>
        <v>0.58124999999999993</v>
      </c>
      <c r="D2601" s="6">
        <f>_xlfn.FLOOR.MATH(tblSales[[#This Row],[Datetime]])</f>
        <v>43756</v>
      </c>
      <c r="E2601">
        <f>YEAR(tblSales[[#This Row],[Datetime]])</f>
        <v>2019</v>
      </c>
      <c r="F2601" t="str">
        <f>TEXT(tblSales[[#This Row],[Datetime]], "mmm")</f>
        <v>Oct</v>
      </c>
      <c r="G2601" t="str">
        <f>TEXT(tblSales[[#This Row],[Datetime]], "ddd")</f>
        <v>Fri</v>
      </c>
      <c r="H2601">
        <f>HOUR(tblSales[[#This Row],[Datetime]])</f>
        <v>13</v>
      </c>
      <c r="I2601" s="8">
        <v>1</v>
      </c>
      <c r="J2601" t="s">
        <v>56</v>
      </c>
      <c r="K2601" t="s">
        <v>21</v>
      </c>
      <c r="L2601">
        <v>1</v>
      </c>
    </row>
    <row r="2602" spans="2:12" x14ac:dyDescent="0.2">
      <c r="B2602" s="5">
        <v>43756.581250000003</v>
      </c>
      <c r="C2602" s="12">
        <f>TIME(HOUR(tblSales[[#This Row],[Datetime]]),MINUTE(tblSales[[#This Row],[Datetime]]), SECOND(tblSales[[#This Row],[Datetime]]))</f>
        <v>0.58124999999999993</v>
      </c>
      <c r="D2602" s="6">
        <f>_xlfn.FLOOR.MATH(tblSales[[#This Row],[Datetime]])</f>
        <v>43756</v>
      </c>
      <c r="E2602">
        <f>YEAR(tblSales[[#This Row],[Datetime]])</f>
        <v>2019</v>
      </c>
      <c r="F2602" t="str">
        <f>TEXT(tblSales[[#This Row],[Datetime]], "mmm")</f>
        <v>Oct</v>
      </c>
      <c r="G2602" t="str">
        <f>TEXT(tblSales[[#This Row],[Datetime]], "ddd")</f>
        <v>Fri</v>
      </c>
      <c r="H2602">
        <f>HOUR(tblSales[[#This Row],[Datetime]])</f>
        <v>13</v>
      </c>
      <c r="I2602" s="8">
        <v>0.45</v>
      </c>
      <c r="J2602" t="s">
        <v>56</v>
      </c>
      <c r="K2602" t="s">
        <v>17</v>
      </c>
      <c r="L2602">
        <v>1</v>
      </c>
    </row>
    <row r="2603" spans="2:12" x14ac:dyDescent="0.2">
      <c r="B2603" s="5">
        <v>43757.464583333334</v>
      </c>
      <c r="C2603" s="12">
        <f>TIME(HOUR(tblSales[[#This Row],[Datetime]]),MINUTE(tblSales[[#This Row],[Datetime]]), SECOND(tblSales[[#This Row],[Datetime]]))</f>
        <v>0.46458333333333335</v>
      </c>
      <c r="D2603" s="6">
        <f>_xlfn.FLOOR.MATH(tblSales[[#This Row],[Datetime]])</f>
        <v>43757</v>
      </c>
      <c r="E2603">
        <f>YEAR(tblSales[[#This Row],[Datetime]])</f>
        <v>2019</v>
      </c>
      <c r="F2603" t="str">
        <f>TEXT(tblSales[[#This Row],[Datetime]], "mmm")</f>
        <v>Oct</v>
      </c>
      <c r="G2603" t="str">
        <f>TEXT(tblSales[[#This Row],[Datetime]], "ddd")</f>
        <v>Sat</v>
      </c>
      <c r="H2603">
        <f>HOUR(tblSales[[#This Row],[Datetime]])</f>
        <v>11</v>
      </c>
      <c r="I2603" s="8">
        <v>1</v>
      </c>
      <c r="J2603" t="s">
        <v>56</v>
      </c>
      <c r="K2603" t="s">
        <v>21</v>
      </c>
      <c r="L2603">
        <v>1</v>
      </c>
    </row>
    <row r="2604" spans="2:12" x14ac:dyDescent="0.2">
      <c r="B2604" s="5">
        <v>43757.464583333334</v>
      </c>
      <c r="C2604" s="12">
        <f>TIME(HOUR(tblSales[[#This Row],[Datetime]]),MINUTE(tblSales[[#This Row],[Datetime]]), SECOND(tblSales[[#This Row],[Datetime]]))</f>
        <v>0.46458333333333335</v>
      </c>
      <c r="D2604" s="6">
        <f>_xlfn.FLOOR.MATH(tblSales[[#This Row],[Datetime]])</f>
        <v>43757</v>
      </c>
      <c r="E2604">
        <f>YEAR(tblSales[[#This Row],[Datetime]])</f>
        <v>2019</v>
      </c>
      <c r="F2604" t="str">
        <f>TEXT(tblSales[[#This Row],[Datetime]], "mmm")</f>
        <v>Oct</v>
      </c>
      <c r="G2604" t="str">
        <f>TEXT(tblSales[[#This Row],[Datetime]], "ddd")</f>
        <v>Sat</v>
      </c>
      <c r="H2604">
        <f>HOUR(tblSales[[#This Row],[Datetime]])</f>
        <v>11</v>
      </c>
      <c r="I2604" s="8">
        <v>0.4</v>
      </c>
      <c r="J2604" t="s">
        <v>56</v>
      </c>
      <c r="K2604" t="s">
        <v>12</v>
      </c>
      <c r="L2604">
        <v>1</v>
      </c>
    </row>
    <row r="2605" spans="2:12" x14ac:dyDescent="0.2">
      <c r="B2605" s="5">
        <v>43757.464583333334</v>
      </c>
      <c r="C2605" s="12">
        <f>TIME(HOUR(tblSales[[#This Row],[Datetime]]),MINUTE(tblSales[[#This Row],[Datetime]]), SECOND(tblSales[[#This Row],[Datetime]]))</f>
        <v>0.46458333333333335</v>
      </c>
      <c r="D2605" s="6">
        <f>_xlfn.FLOOR.MATH(tblSales[[#This Row],[Datetime]])</f>
        <v>43757</v>
      </c>
      <c r="E2605">
        <f>YEAR(tblSales[[#This Row],[Datetime]])</f>
        <v>2019</v>
      </c>
      <c r="F2605" t="str">
        <f>TEXT(tblSales[[#This Row],[Datetime]], "mmm")</f>
        <v>Oct</v>
      </c>
      <c r="G2605" t="str">
        <f>TEXT(tblSales[[#This Row],[Datetime]], "ddd")</f>
        <v>Sat</v>
      </c>
      <c r="H2605">
        <f>HOUR(tblSales[[#This Row],[Datetime]])</f>
        <v>11</v>
      </c>
      <c r="I2605" s="8">
        <v>0.45</v>
      </c>
      <c r="J2605" t="s">
        <v>56</v>
      </c>
      <c r="K2605" t="s">
        <v>17</v>
      </c>
      <c r="L2605">
        <v>1</v>
      </c>
    </row>
    <row r="2606" spans="2:12" x14ac:dyDescent="0.2">
      <c r="B2606" s="5">
        <v>43757.464583333334</v>
      </c>
      <c r="C2606" s="12">
        <f>TIME(HOUR(tblSales[[#This Row],[Datetime]]),MINUTE(tblSales[[#This Row],[Datetime]]), SECOND(tblSales[[#This Row],[Datetime]]))</f>
        <v>0.46458333333333335</v>
      </c>
      <c r="D2606" s="6">
        <f>_xlfn.FLOOR.MATH(tblSales[[#This Row],[Datetime]])</f>
        <v>43757</v>
      </c>
      <c r="E2606">
        <f>YEAR(tblSales[[#This Row],[Datetime]])</f>
        <v>2019</v>
      </c>
      <c r="F2606" t="str">
        <f>TEXT(tblSales[[#This Row],[Datetime]], "mmm")</f>
        <v>Oct</v>
      </c>
      <c r="G2606" t="str">
        <f>TEXT(tblSales[[#This Row],[Datetime]], "ddd")</f>
        <v>Sat</v>
      </c>
      <c r="H2606">
        <f>HOUR(tblSales[[#This Row],[Datetime]])</f>
        <v>11</v>
      </c>
      <c r="I2606" s="8">
        <v>0.55000000000000004</v>
      </c>
      <c r="J2606" t="s">
        <v>56</v>
      </c>
      <c r="K2606" t="s">
        <v>19</v>
      </c>
      <c r="L2606">
        <v>1</v>
      </c>
    </row>
    <row r="2607" spans="2:12" x14ac:dyDescent="0.2">
      <c r="B2607" s="5">
        <v>43757.467361111114</v>
      </c>
      <c r="C2607" s="12">
        <f>TIME(HOUR(tblSales[[#This Row],[Datetime]]),MINUTE(tblSales[[#This Row],[Datetime]]), SECOND(tblSales[[#This Row],[Datetime]]))</f>
        <v>0.46736111111111112</v>
      </c>
      <c r="D2607" s="6">
        <f>_xlfn.FLOOR.MATH(tblSales[[#This Row],[Datetime]])</f>
        <v>43757</v>
      </c>
      <c r="E2607">
        <f>YEAR(tblSales[[#This Row],[Datetime]])</f>
        <v>2019</v>
      </c>
      <c r="F2607" t="str">
        <f>TEXT(tblSales[[#This Row],[Datetime]], "mmm")</f>
        <v>Oct</v>
      </c>
      <c r="G2607" t="str">
        <f>TEXT(tblSales[[#This Row],[Datetime]], "ddd")</f>
        <v>Sat</v>
      </c>
      <c r="H2607">
        <f>HOUR(tblSales[[#This Row],[Datetime]])</f>
        <v>11</v>
      </c>
      <c r="I2607" s="8">
        <v>0.55000000000000004</v>
      </c>
      <c r="J2607" t="s">
        <v>56</v>
      </c>
      <c r="K2607" t="s">
        <v>20</v>
      </c>
      <c r="L2607">
        <v>1</v>
      </c>
    </row>
    <row r="2608" spans="2:12" x14ac:dyDescent="0.2">
      <c r="B2608" s="5">
        <v>43757.467361111114</v>
      </c>
      <c r="C2608" s="12">
        <f>TIME(HOUR(tblSales[[#This Row],[Datetime]]),MINUTE(tblSales[[#This Row],[Datetime]]), SECOND(tblSales[[#This Row],[Datetime]]))</f>
        <v>0.46736111111111112</v>
      </c>
      <c r="D2608" s="6">
        <f>_xlfn.FLOOR.MATH(tblSales[[#This Row],[Datetime]])</f>
        <v>43757</v>
      </c>
      <c r="E2608">
        <f>YEAR(tblSales[[#This Row],[Datetime]])</f>
        <v>2019</v>
      </c>
      <c r="F2608" t="str">
        <f>TEXT(tblSales[[#This Row],[Datetime]], "mmm")</f>
        <v>Oct</v>
      </c>
      <c r="G2608" t="str">
        <f>TEXT(tblSales[[#This Row],[Datetime]], "ddd")</f>
        <v>Sat</v>
      </c>
      <c r="H2608">
        <f>HOUR(tblSales[[#This Row],[Datetime]])</f>
        <v>11</v>
      </c>
      <c r="I2608" s="8">
        <v>8</v>
      </c>
      <c r="J2608" t="s">
        <v>56</v>
      </c>
      <c r="K2608" t="s">
        <v>25</v>
      </c>
      <c r="L2608">
        <v>2</v>
      </c>
    </row>
    <row r="2609" spans="2:12" x14ac:dyDescent="0.2">
      <c r="B2609" s="5">
        <v>43757.467361111114</v>
      </c>
      <c r="C2609" s="12">
        <f>TIME(HOUR(tblSales[[#This Row],[Datetime]]),MINUTE(tblSales[[#This Row],[Datetime]]), SECOND(tblSales[[#This Row],[Datetime]]))</f>
        <v>0.46736111111111112</v>
      </c>
      <c r="D2609" s="6">
        <f>_xlfn.FLOOR.MATH(tblSales[[#This Row],[Datetime]])</f>
        <v>43757</v>
      </c>
      <c r="E2609">
        <f>YEAR(tblSales[[#This Row],[Datetime]])</f>
        <v>2019</v>
      </c>
      <c r="F2609" t="str">
        <f>TEXT(tblSales[[#This Row],[Datetime]], "mmm")</f>
        <v>Oct</v>
      </c>
      <c r="G2609" t="str">
        <f>TEXT(tblSales[[#This Row],[Datetime]], "ddd")</f>
        <v>Sat</v>
      </c>
      <c r="H2609">
        <f>HOUR(tblSales[[#This Row],[Datetime]])</f>
        <v>11</v>
      </c>
      <c r="I2609" s="8">
        <v>0.55000000000000004</v>
      </c>
      <c r="J2609" t="s">
        <v>56</v>
      </c>
      <c r="K2609" t="s">
        <v>8</v>
      </c>
      <c r="L2609">
        <v>1</v>
      </c>
    </row>
    <row r="2610" spans="2:12" x14ac:dyDescent="0.2">
      <c r="B2610" s="5">
        <v>43757.467361111114</v>
      </c>
      <c r="C2610" s="12">
        <f>TIME(HOUR(tblSales[[#This Row],[Datetime]]),MINUTE(tblSales[[#This Row],[Datetime]]), SECOND(tblSales[[#This Row],[Datetime]]))</f>
        <v>0.46736111111111112</v>
      </c>
      <c r="D2610" s="6">
        <f>_xlfn.FLOOR.MATH(tblSales[[#This Row],[Datetime]])</f>
        <v>43757</v>
      </c>
      <c r="E2610">
        <f>YEAR(tblSales[[#This Row],[Datetime]])</f>
        <v>2019</v>
      </c>
      <c r="F2610" t="str">
        <f>TEXT(tblSales[[#This Row],[Datetime]], "mmm")</f>
        <v>Oct</v>
      </c>
      <c r="G2610" t="str">
        <f>TEXT(tblSales[[#This Row],[Datetime]], "ddd")</f>
        <v>Sat</v>
      </c>
      <c r="H2610">
        <f>HOUR(tblSales[[#This Row],[Datetime]])</f>
        <v>11</v>
      </c>
      <c r="I2610" s="8">
        <v>0.8</v>
      </c>
      <c r="J2610" t="s">
        <v>56</v>
      </c>
      <c r="K2610" t="s">
        <v>12</v>
      </c>
      <c r="L2610">
        <v>2</v>
      </c>
    </row>
    <row r="2611" spans="2:12" x14ac:dyDescent="0.2">
      <c r="B2611" s="5">
        <v>43757.470138888886</v>
      </c>
      <c r="C2611" s="12">
        <f>TIME(HOUR(tblSales[[#This Row],[Datetime]]),MINUTE(tblSales[[#This Row],[Datetime]]), SECOND(tblSales[[#This Row],[Datetime]]))</f>
        <v>0.47013888888888888</v>
      </c>
      <c r="D2611" s="6">
        <f>_xlfn.FLOOR.MATH(tblSales[[#This Row],[Datetime]])</f>
        <v>43757</v>
      </c>
      <c r="E2611">
        <f>YEAR(tblSales[[#This Row],[Datetime]])</f>
        <v>2019</v>
      </c>
      <c r="F2611" t="str">
        <f>TEXT(tblSales[[#This Row],[Datetime]], "mmm")</f>
        <v>Oct</v>
      </c>
      <c r="G2611" t="str">
        <f>TEXT(tblSales[[#This Row],[Datetime]], "ddd")</f>
        <v>Sat</v>
      </c>
      <c r="H2611">
        <f>HOUR(tblSales[[#This Row],[Datetime]])</f>
        <v>11</v>
      </c>
      <c r="I2611" s="8" t="s">
        <v>97</v>
      </c>
      <c r="J2611" t="s">
        <v>56</v>
      </c>
      <c r="K2611" t="s">
        <v>22</v>
      </c>
      <c r="L2611">
        <v>2</v>
      </c>
    </row>
    <row r="2612" spans="2:12" x14ac:dyDescent="0.2">
      <c r="B2612" s="5">
        <v>43757.470138888886</v>
      </c>
      <c r="C2612" s="12">
        <f>TIME(HOUR(tblSales[[#This Row],[Datetime]]),MINUTE(tblSales[[#This Row],[Datetime]]), SECOND(tblSales[[#This Row],[Datetime]]))</f>
        <v>0.47013888888888888</v>
      </c>
      <c r="D2612" s="6">
        <f>_xlfn.FLOOR.MATH(tblSales[[#This Row],[Datetime]])</f>
        <v>43757</v>
      </c>
      <c r="E2612">
        <f>YEAR(tblSales[[#This Row],[Datetime]])</f>
        <v>2019</v>
      </c>
      <c r="F2612" t="str">
        <f>TEXT(tblSales[[#This Row],[Datetime]], "mmm")</f>
        <v>Oct</v>
      </c>
      <c r="G2612" t="str">
        <f>TEXT(tblSales[[#This Row],[Datetime]], "ddd")</f>
        <v>Sat</v>
      </c>
      <c r="H2612">
        <f>HOUR(tblSales[[#This Row],[Datetime]])</f>
        <v>11</v>
      </c>
      <c r="I2612" s="8">
        <v>1.1000000000000001</v>
      </c>
      <c r="J2612" t="s">
        <v>56</v>
      </c>
      <c r="K2612" t="s">
        <v>8</v>
      </c>
      <c r="L2612">
        <v>2</v>
      </c>
    </row>
    <row r="2613" spans="2:12" x14ac:dyDescent="0.2">
      <c r="B2613" s="5">
        <v>43757.470138888886</v>
      </c>
      <c r="C2613" s="12">
        <f>TIME(HOUR(tblSales[[#This Row],[Datetime]]),MINUTE(tblSales[[#This Row],[Datetime]]), SECOND(tblSales[[#This Row],[Datetime]]))</f>
        <v>0.47013888888888888</v>
      </c>
      <c r="D2613" s="6">
        <f>_xlfn.FLOOR.MATH(tblSales[[#This Row],[Datetime]])</f>
        <v>43757</v>
      </c>
      <c r="E2613">
        <f>YEAR(tblSales[[#This Row],[Datetime]])</f>
        <v>2019</v>
      </c>
      <c r="F2613" t="str">
        <f>TEXT(tblSales[[#This Row],[Datetime]], "mmm")</f>
        <v>Oct</v>
      </c>
      <c r="G2613" t="str">
        <f>TEXT(tblSales[[#This Row],[Datetime]], "ddd")</f>
        <v>Sat</v>
      </c>
      <c r="H2613">
        <f>HOUR(tblSales[[#This Row],[Datetime]])</f>
        <v>11</v>
      </c>
      <c r="I2613" s="8">
        <v>0.8</v>
      </c>
      <c r="J2613" t="s">
        <v>56</v>
      </c>
      <c r="K2613" t="s">
        <v>12</v>
      </c>
      <c r="L2613">
        <v>2</v>
      </c>
    </row>
    <row r="2614" spans="2:12" x14ac:dyDescent="0.2">
      <c r="B2614" s="5">
        <v>43757.470138888886</v>
      </c>
      <c r="C2614" s="12">
        <f>TIME(HOUR(tblSales[[#This Row],[Datetime]]),MINUTE(tblSales[[#This Row],[Datetime]]), SECOND(tblSales[[#This Row],[Datetime]]))</f>
        <v>0.47013888888888888</v>
      </c>
      <c r="D2614" s="6">
        <f>_xlfn.FLOOR.MATH(tblSales[[#This Row],[Datetime]])</f>
        <v>43757</v>
      </c>
      <c r="E2614">
        <f>YEAR(tblSales[[#This Row],[Datetime]])</f>
        <v>2019</v>
      </c>
      <c r="F2614" t="str">
        <f>TEXT(tblSales[[#This Row],[Datetime]], "mmm")</f>
        <v>Oct</v>
      </c>
      <c r="G2614" t="str">
        <f>TEXT(tblSales[[#This Row],[Datetime]], "ddd")</f>
        <v>Sat</v>
      </c>
      <c r="H2614">
        <f>HOUR(tblSales[[#This Row],[Datetime]])</f>
        <v>11</v>
      </c>
      <c r="I2614" s="8">
        <v>0.45</v>
      </c>
      <c r="J2614" t="s">
        <v>56</v>
      </c>
      <c r="K2614" t="s">
        <v>17</v>
      </c>
      <c r="L2614">
        <v>1</v>
      </c>
    </row>
    <row r="2615" spans="2:12" x14ac:dyDescent="0.2">
      <c r="B2615" s="5">
        <v>43757.474999999999</v>
      </c>
      <c r="C2615" s="12">
        <f>TIME(HOUR(tblSales[[#This Row],[Datetime]]),MINUTE(tblSales[[#This Row],[Datetime]]), SECOND(tblSales[[#This Row],[Datetime]]))</f>
        <v>0.47500000000000003</v>
      </c>
      <c r="D2615" s="6">
        <f>_xlfn.FLOOR.MATH(tblSales[[#This Row],[Datetime]])</f>
        <v>43757</v>
      </c>
      <c r="E2615">
        <f>YEAR(tblSales[[#This Row],[Datetime]])</f>
        <v>2019</v>
      </c>
      <c r="F2615" t="str">
        <f>TEXT(tblSales[[#This Row],[Datetime]], "mmm")</f>
        <v>Oct</v>
      </c>
      <c r="G2615" t="str">
        <f>TEXT(tblSales[[#This Row],[Datetime]], "ddd")</f>
        <v>Sat</v>
      </c>
      <c r="H2615">
        <f>HOUR(tblSales[[#This Row],[Datetime]])</f>
        <v>11</v>
      </c>
      <c r="I2615" s="8" t="s">
        <v>97</v>
      </c>
      <c r="J2615" t="s">
        <v>56</v>
      </c>
      <c r="K2615" t="s">
        <v>22</v>
      </c>
      <c r="L2615">
        <v>1</v>
      </c>
    </row>
    <row r="2616" spans="2:12" x14ac:dyDescent="0.2">
      <c r="B2616" s="5">
        <v>43757.474999999999</v>
      </c>
      <c r="C2616" s="12">
        <f>TIME(HOUR(tblSales[[#This Row],[Datetime]]),MINUTE(tblSales[[#This Row],[Datetime]]), SECOND(tblSales[[#This Row],[Datetime]]))</f>
        <v>0.47500000000000003</v>
      </c>
      <c r="D2616" s="6">
        <f>_xlfn.FLOOR.MATH(tblSales[[#This Row],[Datetime]])</f>
        <v>43757</v>
      </c>
      <c r="E2616">
        <f>YEAR(tblSales[[#This Row],[Datetime]])</f>
        <v>2019</v>
      </c>
      <c r="F2616" t="str">
        <f>TEXT(tblSales[[#This Row],[Datetime]], "mmm")</f>
        <v>Oct</v>
      </c>
      <c r="G2616" t="str">
        <f>TEXT(tblSales[[#This Row],[Datetime]], "ddd")</f>
        <v>Sat</v>
      </c>
      <c r="H2616">
        <f>HOUR(tblSales[[#This Row],[Datetime]])</f>
        <v>11</v>
      </c>
      <c r="I2616" s="8">
        <v>1</v>
      </c>
      <c r="J2616" t="s">
        <v>56</v>
      </c>
      <c r="K2616" t="s">
        <v>21</v>
      </c>
      <c r="L2616">
        <v>1</v>
      </c>
    </row>
    <row r="2617" spans="2:12" x14ac:dyDescent="0.2">
      <c r="B2617" s="5">
        <v>43757.474999999999</v>
      </c>
      <c r="C2617" s="12">
        <f>TIME(HOUR(tblSales[[#This Row],[Datetime]]),MINUTE(tblSales[[#This Row],[Datetime]]), SECOND(tblSales[[#This Row],[Datetime]]))</f>
        <v>0.47500000000000003</v>
      </c>
      <c r="D2617" s="6">
        <f>_xlfn.FLOOR.MATH(tblSales[[#This Row],[Datetime]])</f>
        <v>43757</v>
      </c>
      <c r="E2617">
        <f>YEAR(tblSales[[#This Row],[Datetime]])</f>
        <v>2019</v>
      </c>
      <c r="F2617" t="str">
        <f>TEXT(tblSales[[#This Row],[Datetime]], "mmm")</f>
        <v>Oct</v>
      </c>
      <c r="G2617" t="str">
        <f>TEXT(tblSales[[#This Row],[Datetime]], "ddd")</f>
        <v>Sat</v>
      </c>
      <c r="H2617">
        <f>HOUR(tblSales[[#This Row],[Datetime]])</f>
        <v>11</v>
      </c>
      <c r="I2617" s="8">
        <v>1.79</v>
      </c>
      <c r="J2617" t="s">
        <v>56</v>
      </c>
      <c r="K2617" t="s">
        <v>13</v>
      </c>
      <c r="L2617">
        <v>1</v>
      </c>
    </row>
    <row r="2618" spans="2:12" x14ac:dyDescent="0.2">
      <c r="B2618" s="5">
        <v>43757.474999999999</v>
      </c>
      <c r="C2618" s="12">
        <f>TIME(HOUR(tblSales[[#This Row],[Datetime]]),MINUTE(tblSales[[#This Row],[Datetime]]), SECOND(tblSales[[#This Row],[Datetime]]))</f>
        <v>0.47500000000000003</v>
      </c>
      <c r="D2618" s="6">
        <f>_xlfn.FLOOR.MATH(tblSales[[#This Row],[Datetime]])</f>
        <v>43757</v>
      </c>
      <c r="E2618">
        <f>YEAR(tblSales[[#This Row],[Datetime]])</f>
        <v>2019</v>
      </c>
      <c r="F2618" t="str">
        <f>TEXT(tblSales[[#This Row],[Datetime]], "mmm")</f>
        <v>Oct</v>
      </c>
      <c r="G2618" t="str">
        <f>TEXT(tblSales[[#This Row],[Datetime]], "ddd")</f>
        <v>Sat</v>
      </c>
      <c r="H2618">
        <f>HOUR(tblSales[[#This Row],[Datetime]])</f>
        <v>11</v>
      </c>
      <c r="I2618" s="8">
        <v>0.45</v>
      </c>
      <c r="J2618" t="s">
        <v>56</v>
      </c>
      <c r="K2618" t="s">
        <v>17</v>
      </c>
      <c r="L2618">
        <v>1</v>
      </c>
    </row>
    <row r="2619" spans="2:12" x14ac:dyDescent="0.2">
      <c r="B2619" s="5">
        <v>43757.489583333336</v>
      </c>
      <c r="C2619" s="12">
        <f>TIME(HOUR(tblSales[[#This Row],[Datetime]]),MINUTE(tblSales[[#This Row],[Datetime]]), SECOND(tblSales[[#This Row],[Datetime]]))</f>
        <v>0.48958333333333331</v>
      </c>
      <c r="D2619" s="6">
        <f>_xlfn.FLOOR.MATH(tblSales[[#This Row],[Datetime]])</f>
        <v>43757</v>
      </c>
      <c r="E2619">
        <f>YEAR(tblSales[[#This Row],[Datetime]])</f>
        <v>2019</v>
      </c>
      <c r="F2619" t="str">
        <f>TEXT(tblSales[[#This Row],[Datetime]], "mmm")</f>
        <v>Oct</v>
      </c>
      <c r="G2619" t="str">
        <f>TEXT(tblSales[[#This Row],[Datetime]], "ddd")</f>
        <v>Sat</v>
      </c>
      <c r="H2619">
        <f>HOUR(tblSales[[#This Row],[Datetime]])</f>
        <v>11</v>
      </c>
      <c r="I2619" s="8">
        <v>4</v>
      </c>
      <c r="J2619" t="s">
        <v>56</v>
      </c>
      <c r="K2619" t="s">
        <v>25</v>
      </c>
      <c r="L2619">
        <v>1</v>
      </c>
    </row>
    <row r="2620" spans="2:12" x14ac:dyDescent="0.2">
      <c r="B2620" s="5">
        <v>43757.489583333336</v>
      </c>
      <c r="C2620" s="12">
        <f>TIME(HOUR(tblSales[[#This Row],[Datetime]]),MINUTE(tblSales[[#This Row],[Datetime]]), SECOND(tblSales[[#This Row],[Datetime]]))</f>
        <v>0.48958333333333331</v>
      </c>
      <c r="D2620" s="6">
        <f>_xlfn.FLOOR.MATH(tblSales[[#This Row],[Datetime]])</f>
        <v>43757</v>
      </c>
      <c r="E2620">
        <f>YEAR(tblSales[[#This Row],[Datetime]])</f>
        <v>2019</v>
      </c>
      <c r="F2620" t="str">
        <f>TEXT(tblSales[[#This Row],[Datetime]], "mmm")</f>
        <v>Oct</v>
      </c>
      <c r="G2620" t="str">
        <f>TEXT(tblSales[[#This Row],[Datetime]], "ddd")</f>
        <v>Sat</v>
      </c>
      <c r="H2620">
        <f>HOUR(tblSales[[#This Row],[Datetime]])</f>
        <v>11</v>
      </c>
      <c r="I2620" s="8">
        <v>0.55000000000000004</v>
      </c>
      <c r="J2620" t="s">
        <v>56</v>
      </c>
      <c r="K2620" t="s">
        <v>15</v>
      </c>
      <c r="L2620">
        <v>1</v>
      </c>
    </row>
    <row r="2621" spans="2:12" x14ac:dyDescent="0.2">
      <c r="B2621" s="5">
        <v>43757.489583333336</v>
      </c>
      <c r="C2621" s="12">
        <f>TIME(HOUR(tblSales[[#This Row],[Datetime]]),MINUTE(tblSales[[#This Row],[Datetime]]), SECOND(tblSales[[#This Row],[Datetime]]))</f>
        <v>0.48958333333333331</v>
      </c>
      <c r="D2621" s="6">
        <f>_xlfn.FLOOR.MATH(tblSales[[#This Row],[Datetime]])</f>
        <v>43757</v>
      </c>
      <c r="E2621">
        <f>YEAR(tblSales[[#This Row],[Datetime]])</f>
        <v>2019</v>
      </c>
      <c r="F2621" t="str">
        <f>TEXT(tblSales[[#This Row],[Datetime]], "mmm")</f>
        <v>Oct</v>
      </c>
      <c r="G2621" t="str">
        <f>TEXT(tblSales[[#This Row],[Datetime]], "ddd")</f>
        <v>Sat</v>
      </c>
      <c r="H2621">
        <f>HOUR(tblSales[[#This Row],[Datetime]])</f>
        <v>11</v>
      </c>
      <c r="I2621" s="8">
        <v>0.55000000000000004</v>
      </c>
      <c r="J2621" t="s">
        <v>56</v>
      </c>
      <c r="K2621" t="s">
        <v>8</v>
      </c>
      <c r="L2621">
        <v>1</v>
      </c>
    </row>
    <row r="2622" spans="2:12" x14ac:dyDescent="0.2">
      <c r="B2622" s="5">
        <v>43757.489583333336</v>
      </c>
      <c r="C2622" s="12">
        <f>TIME(HOUR(tblSales[[#This Row],[Datetime]]),MINUTE(tblSales[[#This Row],[Datetime]]), SECOND(tblSales[[#This Row],[Datetime]]))</f>
        <v>0.48958333333333331</v>
      </c>
      <c r="D2622" s="6">
        <f>_xlfn.FLOOR.MATH(tblSales[[#This Row],[Datetime]])</f>
        <v>43757</v>
      </c>
      <c r="E2622">
        <f>YEAR(tblSales[[#This Row],[Datetime]])</f>
        <v>2019</v>
      </c>
      <c r="F2622" t="str">
        <f>TEXT(tblSales[[#This Row],[Datetime]], "mmm")</f>
        <v>Oct</v>
      </c>
      <c r="G2622" t="str">
        <f>TEXT(tblSales[[#This Row],[Datetime]], "ddd")</f>
        <v>Sat</v>
      </c>
      <c r="H2622">
        <f>HOUR(tblSales[[#This Row],[Datetime]])</f>
        <v>11</v>
      </c>
      <c r="I2622" s="8">
        <v>0.55000000000000004</v>
      </c>
      <c r="J2622" t="s">
        <v>56</v>
      </c>
      <c r="K2622" t="s">
        <v>19</v>
      </c>
      <c r="L2622">
        <v>1</v>
      </c>
    </row>
    <row r="2623" spans="2:12" x14ac:dyDescent="0.2">
      <c r="B2623" s="5">
        <v>43757.496527777781</v>
      </c>
      <c r="C2623" s="12">
        <f>TIME(HOUR(tblSales[[#This Row],[Datetime]]),MINUTE(tblSales[[#This Row],[Datetime]]), SECOND(tblSales[[#This Row],[Datetime]]))</f>
        <v>0.49652777777777773</v>
      </c>
      <c r="D2623" s="6">
        <f>_xlfn.FLOOR.MATH(tblSales[[#This Row],[Datetime]])</f>
        <v>43757</v>
      </c>
      <c r="E2623">
        <f>YEAR(tblSales[[#This Row],[Datetime]])</f>
        <v>2019</v>
      </c>
      <c r="F2623" t="str">
        <f>TEXT(tblSales[[#This Row],[Datetime]], "mmm")</f>
        <v>Oct</v>
      </c>
      <c r="G2623" t="str">
        <f>TEXT(tblSales[[#This Row],[Datetime]], "ddd")</f>
        <v>Sat</v>
      </c>
      <c r="H2623">
        <f>HOUR(tblSales[[#This Row],[Datetime]])</f>
        <v>11</v>
      </c>
      <c r="I2623" s="8" t="s">
        <v>97</v>
      </c>
      <c r="J2623" t="s">
        <v>56</v>
      </c>
      <c r="K2623" t="s">
        <v>22</v>
      </c>
      <c r="L2623">
        <v>1</v>
      </c>
    </row>
    <row r="2624" spans="2:12" x14ac:dyDescent="0.2">
      <c r="B2624" s="5">
        <v>43757.496527777781</v>
      </c>
      <c r="C2624" s="12">
        <f>TIME(HOUR(tblSales[[#This Row],[Datetime]]),MINUTE(tblSales[[#This Row],[Datetime]]), SECOND(tblSales[[#This Row],[Datetime]]))</f>
        <v>0.49652777777777773</v>
      </c>
      <c r="D2624" s="6">
        <f>_xlfn.FLOOR.MATH(tblSales[[#This Row],[Datetime]])</f>
        <v>43757</v>
      </c>
      <c r="E2624">
        <f>YEAR(tblSales[[#This Row],[Datetime]])</f>
        <v>2019</v>
      </c>
      <c r="F2624" t="str">
        <f>TEXT(tblSales[[#This Row],[Datetime]], "mmm")</f>
        <v>Oct</v>
      </c>
      <c r="G2624" t="str">
        <f>TEXT(tblSales[[#This Row],[Datetime]], "ddd")</f>
        <v>Sat</v>
      </c>
      <c r="H2624">
        <f>HOUR(tblSales[[#This Row],[Datetime]])</f>
        <v>11</v>
      </c>
      <c r="I2624" s="8">
        <v>1.1000000000000001</v>
      </c>
      <c r="J2624" t="s">
        <v>56</v>
      </c>
      <c r="K2624" t="s">
        <v>19</v>
      </c>
      <c r="L2624">
        <v>2</v>
      </c>
    </row>
    <row r="2625" spans="2:12" x14ac:dyDescent="0.2">
      <c r="B2625" s="5">
        <v>43757.5</v>
      </c>
      <c r="C2625" s="12">
        <f>TIME(HOUR(tblSales[[#This Row],[Datetime]]),MINUTE(tblSales[[#This Row],[Datetime]]), SECOND(tblSales[[#This Row],[Datetime]]))</f>
        <v>0.5</v>
      </c>
      <c r="D2625" s="6">
        <f>_xlfn.FLOOR.MATH(tblSales[[#This Row],[Datetime]])</f>
        <v>43757</v>
      </c>
      <c r="E2625">
        <f>YEAR(tblSales[[#This Row],[Datetime]])</f>
        <v>2019</v>
      </c>
      <c r="F2625" t="str">
        <f>TEXT(tblSales[[#This Row],[Datetime]], "mmm")</f>
        <v>Oct</v>
      </c>
      <c r="G2625" t="str">
        <f>TEXT(tblSales[[#This Row],[Datetime]], "ddd")</f>
        <v>Sat</v>
      </c>
      <c r="H2625">
        <f>HOUR(tblSales[[#This Row],[Datetime]])</f>
        <v>12</v>
      </c>
      <c r="I2625" s="8">
        <v>4</v>
      </c>
      <c r="J2625" t="s">
        <v>56</v>
      </c>
      <c r="K2625" t="s">
        <v>25</v>
      </c>
      <c r="L2625">
        <v>1</v>
      </c>
    </row>
    <row r="2626" spans="2:12" x14ac:dyDescent="0.2">
      <c r="B2626" s="5">
        <v>43757.5</v>
      </c>
      <c r="C2626" s="12">
        <f>TIME(HOUR(tblSales[[#This Row],[Datetime]]),MINUTE(tblSales[[#This Row],[Datetime]]), SECOND(tblSales[[#This Row],[Datetime]]))</f>
        <v>0.5</v>
      </c>
      <c r="D2626" s="6">
        <f>_xlfn.FLOOR.MATH(tblSales[[#This Row],[Datetime]])</f>
        <v>43757</v>
      </c>
      <c r="E2626">
        <f>YEAR(tblSales[[#This Row],[Datetime]])</f>
        <v>2019</v>
      </c>
      <c r="F2626" t="str">
        <f>TEXT(tblSales[[#This Row],[Datetime]], "mmm")</f>
        <v>Oct</v>
      </c>
      <c r="G2626" t="str">
        <f>TEXT(tblSales[[#This Row],[Datetime]], "ddd")</f>
        <v>Sat</v>
      </c>
      <c r="H2626">
        <f>HOUR(tblSales[[#This Row],[Datetime]])</f>
        <v>12</v>
      </c>
      <c r="I2626" s="8" t="s">
        <v>97</v>
      </c>
      <c r="J2626" t="s">
        <v>56</v>
      </c>
      <c r="K2626" t="s">
        <v>22</v>
      </c>
      <c r="L2626">
        <v>1</v>
      </c>
    </row>
    <row r="2627" spans="2:12" x14ac:dyDescent="0.2">
      <c r="B2627" s="5">
        <v>43757.5</v>
      </c>
      <c r="C2627" s="12">
        <f>TIME(HOUR(tblSales[[#This Row],[Datetime]]),MINUTE(tblSales[[#This Row],[Datetime]]), SECOND(tblSales[[#This Row],[Datetime]]))</f>
        <v>0.5</v>
      </c>
      <c r="D2627" s="6">
        <f>_xlfn.FLOOR.MATH(tblSales[[#This Row],[Datetime]])</f>
        <v>43757</v>
      </c>
      <c r="E2627">
        <f>YEAR(tblSales[[#This Row],[Datetime]])</f>
        <v>2019</v>
      </c>
      <c r="F2627" t="str">
        <f>TEXT(tblSales[[#This Row],[Datetime]], "mmm")</f>
        <v>Oct</v>
      </c>
      <c r="G2627" t="str">
        <f>TEXT(tblSales[[#This Row],[Datetime]], "ddd")</f>
        <v>Sat</v>
      </c>
      <c r="H2627">
        <f>HOUR(tblSales[[#This Row],[Datetime]])</f>
        <v>12</v>
      </c>
      <c r="I2627" s="8">
        <v>1</v>
      </c>
      <c r="J2627" t="s">
        <v>56</v>
      </c>
      <c r="K2627" t="s">
        <v>21</v>
      </c>
      <c r="L2627">
        <v>1</v>
      </c>
    </row>
    <row r="2628" spans="2:12" x14ac:dyDescent="0.2">
      <c r="B2628" s="5">
        <v>43757.5</v>
      </c>
      <c r="C2628" s="12">
        <f>TIME(HOUR(tblSales[[#This Row],[Datetime]]),MINUTE(tblSales[[#This Row],[Datetime]]), SECOND(tblSales[[#This Row],[Datetime]]))</f>
        <v>0.5</v>
      </c>
      <c r="D2628" s="6">
        <f>_xlfn.FLOOR.MATH(tblSales[[#This Row],[Datetime]])</f>
        <v>43757</v>
      </c>
      <c r="E2628">
        <f>YEAR(tblSales[[#This Row],[Datetime]])</f>
        <v>2019</v>
      </c>
      <c r="F2628" t="str">
        <f>TEXT(tblSales[[#This Row],[Datetime]], "mmm")</f>
        <v>Oct</v>
      </c>
      <c r="G2628" t="str">
        <f>TEXT(tblSales[[#This Row],[Datetime]], "ddd")</f>
        <v>Sat</v>
      </c>
      <c r="H2628">
        <f>HOUR(tblSales[[#This Row],[Datetime]])</f>
        <v>12</v>
      </c>
      <c r="I2628" s="8">
        <v>0.4</v>
      </c>
      <c r="J2628" t="s">
        <v>56</v>
      </c>
      <c r="K2628" t="s">
        <v>12</v>
      </c>
      <c r="L2628">
        <v>1</v>
      </c>
    </row>
    <row r="2629" spans="2:12" x14ac:dyDescent="0.2">
      <c r="B2629" s="5">
        <v>43757.5</v>
      </c>
      <c r="C2629" s="12">
        <f>TIME(HOUR(tblSales[[#This Row],[Datetime]]),MINUTE(tblSales[[#This Row],[Datetime]]), SECOND(tblSales[[#This Row],[Datetime]]))</f>
        <v>0.5</v>
      </c>
      <c r="D2629" s="6">
        <f>_xlfn.FLOOR.MATH(tblSales[[#This Row],[Datetime]])</f>
        <v>43757</v>
      </c>
      <c r="E2629">
        <f>YEAR(tblSales[[#This Row],[Datetime]])</f>
        <v>2019</v>
      </c>
      <c r="F2629" t="str">
        <f>TEXT(tblSales[[#This Row],[Datetime]], "mmm")</f>
        <v>Oct</v>
      </c>
      <c r="G2629" t="str">
        <f>TEXT(tblSales[[#This Row],[Datetime]], "ddd")</f>
        <v>Sat</v>
      </c>
      <c r="H2629">
        <f>HOUR(tblSales[[#This Row],[Datetime]])</f>
        <v>12</v>
      </c>
      <c r="I2629" s="8">
        <v>2.5</v>
      </c>
      <c r="J2629" t="s">
        <v>56</v>
      </c>
      <c r="K2629" t="s">
        <v>11</v>
      </c>
      <c r="L2629">
        <v>1</v>
      </c>
    </row>
    <row r="2630" spans="2:12" x14ac:dyDescent="0.2">
      <c r="B2630" s="5">
        <v>43757.53402777778</v>
      </c>
      <c r="C2630" s="12">
        <f>TIME(HOUR(tblSales[[#This Row],[Datetime]]),MINUTE(tblSales[[#This Row],[Datetime]]), SECOND(tblSales[[#This Row],[Datetime]]))</f>
        <v>0.53402777777777777</v>
      </c>
      <c r="D2630" s="6">
        <f>_xlfn.FLOOR.MATH(tblSales[[#This Row],[Datetime]])</f>
        <v>43757</v>
      </c>
      <c r="E2630">
        <f>YEAR(tblSales[[#This Row],[Datetime]])</f>
        <v>2019</v>
      </c>
      <c r="F2630" t="str">
        <f>TEXT(tblSales[[#This Row],[Datetime]], "mmm")</f>
        <v>Oct</v>
      </c>
      <c r="G2630" t="str">
        <f>TEXT(tblSales[[#This Row],[Datetime]], "ddd")</f>
        <v>Sat</v>
      </c>
      <c r="H2630">
        <f>HOUR(tblSales[[#This Row],[Datetime]])</f>
        <v>12</v>
      </c>
      <c r="I2630" s="8" t="s">
        <v>97</v>
      </c>
      <c r="J2630" t="s">
        <v>56</v>
      </c>
      <c r="K2630" t="s">
        <v>22</v>
      </c>
      <c r="L2630">
        <v>1</v>
      </c>
    </row>
    <row r="2631" spans="2:12" x14ac:dyDescent="0.2">
      <c r="B2631" s="5">
        <v>43757.53402777778</v>
      </c>
      <c r="C2631" s="12">
        <f>TIME(HOUR(tblSales[[#This Row],[Datetime]]),MINUTE(tblSales[[#This Row],[Datetime]]), SECOND(tblSales[[#This Row],[Datetime]]))</f>
        <v>0.53402777777777777</v>
      </c>
      <c r="D2631" s="6">
        <f>_xlfn.FLOOR.MATH(tblSales[[#This Row],[Datetime]])</f>
        <v>43757</v>
      </c>
      <c r="E2631">
        <f>YEAR(tblSales[[#This Row],[Datetime]])</f>
        <v>2019</v>
      </c>
      <c r="F2631" t="str">
        <f>TEXT(tblSales[[#This Row],[Datetime]], "mmm")</f>
        <v>Oct</v>
      </c>
      <c r="G2631" t="str">
        <f>TEXT(tblSales[[#This Row],[Datetime]], "ddd")</f>
        <v>Sat</v>
      </c>
      <c r="H2631">
        <f>HOUR(tblSales[[#This Row],[Datetime]])</f>
        <v>12</v>
      </c>
      <c r="I2631" s="8">
        <v>0.45</v>
      </c>
      <c r="J2631" t="s">
        <v>56</v>
      </c>
      <c r="K2631" t="s">
        <v>17</v>
      </c>
      <c r="L2631">
        <v>1</v>
      </c>
    </row>
    <row r="2632" spans="2:12" x14ac:dyDescent="0.2">
      <c r="B2632" s="5">
        <v>43757.614583333336</v>
      </c>
      <c r="C2632" s="12">
        <f>TIME(HOUR(tblSales[[#This Row],[Datetime]]),MINUTE(tblSales[[#This Row],[Datetime]]), SECOND(tblSales[[#This Row],[Datetime]]))</f>
        <v>0.61458333333333337</v>
      </c>
      <c r="D2632" s="6">
        <f>_xlfn.FLOOR.MATH(tblSales[[#This Row],[Datetime]])</f>
        <v>43757</v>
      </c>
      <c r="E2632">
        <f>YEAR(tblSales[[#This Row],[Datetime]])</f>
        <v>2019</v>
      </c>
      <c r="F2632" t="str">
        <f>TEXT(tblSales[[#This Row],[Datetime]], "mmm")</f>
        <v>Oct</v>
      </c>
      <c r="G2632" t="str">
        <f>TEXT(tblSales[[#This Row],[Datetime]], "ddd")</f>
        <v>Sat</v>
      </c>
      <c r="H2632">
        <f>HOUR(tblSales[[#This Row],[Datetime]])</f>
        <v>14</v>
      </c>
      <c r="I2632" s="8">
        <v>4</v>
      </c>
      <c r="J2632" t="s">
        <v>56</v>
      </c>
      <c r="K2632" t="s">
        <v>25</v>
      </c>
      <c r="L2632">
        <v>1</v>
      </c>
    </row>
    <row r="2633" spans="2:12" x14ac:dyDescent="0.2">
      <c r="B2633" s="5">
        <v>43757.614583333336</v>
      </c>
      <c r="C2633" s="12">
        <f>TIME(HOUR(tblSales[[#This Row],[Datetime]]),MINUTE(tblSales[[#This Row],[Datetime]]), SECOND(tblSales[[#This Row],[Datetime]]))</f>
        <v>0.61458333333333337</v>
      </c>
      <c r="D2633" s="6">
        <f>_xlfn.FLOOR.MATH(tblSales[[#This Row],[Datetime]])</f>
        <v>43757</v>
      </c>
      <c r="E2633">
        <f>YEAR(tblSales[[#This Row],[Datetime]])</f>
        <v>2019</v>
      </c>
      <c r="F2633" t="str">
        <f>TEXT(tblSales[[#This Row],[Datetime]], "mmm")</f>
        <v>Oct</v>
      </c>
      <c r="G2633" t="str">
        <f>TEXT(tblSales[[#This Row],[Datetime]], "ddd")</f>
        <v>Sat</v>
      </c>
      <c r="H2633">
        <f>HOUR(tblSales[[#This Row],[Datetime]])</f>
        <v>14</v>
      </c>
      <c r="I2633" s="8" t="s">
        <v>97</v>
      </c>
      <c r="J2633" t="s">
        <v>56</v>
      </c>
      <c r="K2633" t="s">
        <v>22</v>
      </c>
      <c r="L2633">
        <v>1</v>
      </c>
    </row>
    <row r="2634" spans="2:12" x14ac:dyDescent="0.2">
      <c r="B2634" s="5">
        <v>43757.614583333336</v>
      </c>
      <c r="C2634" s="12">
        <f>TIME(HOUR(tblSales[[#This Row],[Datetime]]),MINUTE(tblSales[[#This Row],[Datetime]]), SECOND(tblSales[[#This Row],[Datetime]]))</f>
        <v>0.61458333333333337</v>
      </c>
      <c r="D2634" s="6">
        <f>_xlfn.FLOOR.MATH(tblSales[[#This Row],[Datetime]])</f>
        <v>43757</v>
      </c>
      <c r="E2634">
        <f>YEAR(tblSales[[#This Row],[Datetime]])</f>
        <v>2019</v>
      </c>
      <c r="F2634" t="str">
        <f>TEXT(tblSales[[#This Row],[Datetime]], "mmm")</f>
        <v>Oct</v>
      </c>
      <c r="G2634" t="str">
        <f>TEXT(tblSales[[#This Row],[Datetime]], "ddd")</f>
        <v>Sat</v>
      </c>
      <c r="H2634">
        <f>HOUR(tblSales[[#This Row],[Datetime]])</f>
        <v>14</v>
      </c>
      <c r="I2634" s="8">
        <v>0.55000000000000004</v>
      </c>
      <c r="J2634" t="s">
        <v>56</v>
      </c>
      <c r="K2634" t="s">
        <v>15</v>
      </c>
      <c r="L2634">
        <v>1</v>
      </c>
    </row>
    <row r="2635" spans="2:12" x14ac:dyDescent="0.2">
      <c r="B2635" s="5">
        <v>43757.663888888892</v>
      </c>
      <c r="C2635" s="12">
        <f>TIME(HOUR(tblSales[[#This Row],[Datetime]]),MINUTE(tblSales[[#This Row],[Datetime]]), SECOND(tblSales[[#This Row],[Datetime]]))</f>
        <v>0.66388888888888886</v>
      </c>
      <c r="D2635" s="6">
        <f>_xlfn.FLOOR.MATH(tblSales[[#This Row],[Datetime]])</f>
        <v>43757</v>
      </c>
      <c r="E2635">
        <f>YEAR(tblSales[[#This Row],[Datetime]])</f>
        <v>2019</v>
      </c>
      <c r="F2635" t="str">
        <f>TEXT(tblSales[[#This Row],[Datetime]], "mmm")</f>
        <v>Oct</v>
      </c>
      <c r="G2635" t="str">
        <f>TEXT(tblSales[[#This Row],[Datetime]], "ddd")</f>
        <v>Sat</v>
      </c>
      <c r="H2635">
        <f>HOUR(tblSales[[#This Row],[Datetime]])</f>
        <v>15</v>
      </c>
      <c r="I2635" s="8" t="s">
        <v>97</v>
      </c>
      <c r="J2635" t="s">
        <v>56</v>
      </c>
      <c r="K2635" t="s">
        <v>22</v>
      </c>
      <c r="L2635">
        <v>1</v>
      </c>
    </row>
    <row r="2636" spans="2:12" x14ac:dyDescent="0.2">
      <c r="B2636" s="5">
        <v>43757.663888888892</v>
      </c>
      <c r="C2636" s="12">
        <f>TIME(HOUR(tblSales[[#This Row],[Datetime]]),MINUTE(tblSales[[#This Row],[Datetime]]), SECOND(tblSales[[#This Row],[Datetime]]))</f>
        <v>0.66388888888888886</v>
      </c>
      <c r="D2636" s="6">
        <f>_xlfn.FLOOR.MATH(tblSales[[#This Row],[Datetime]])</f>
        <v>43757</v>
      </c>
      <c r="E2636">
        <f>YEAR(tblSales[[#This Row],[Datetime]])</f>
        <v>2019</v>
      </c>
      <c r="F2636" t="str">
        <f>TEXT(tblSales[[#This Row],[Datetime]], "mmm")</f>
        <v>Oct</v>
      </c>
      <c r="G2636" t="str">
        <f>TEXT(tblSales[[#This Row],[Datetime]], "ddd")</f>
        <v>Sat</v>
      </c>
      <c r="H2636">
        <f>HOUR(tblSales[[#This Row],[Datetime]])</f>
        <v>15</v>
      </c>
      <c r="I2636" s="8">
        <v>0.55000000000000004</v>
      </c>
      <c r="J2636" t="s">
        <v>56</v>
      </c>
      <c r="K2636" t="s">
        <v>8</v>
      </c>
      <c r="L2636">
        <v>1</v>
      </c>
    </row>
    <row r="2637" spans="2:12" x14ac:dyDescent="0.2">
      <c r="B2637" s="5">
        <v>43757.663888888892</v>
      </c>
      <c r="C2637" s="12">
        <f>TIME(HOUR(tblSales[[#This Row],[Datetime]]),MINUTE(tblSales[[#This Row],[Datetime]]), SECOND(tblSales[[#This Row],[Datetime]]))</f>
        <v>0.66388888888888886</v>
      </c>
      <c r="D2637" s="6">
        <f>_xlfn.FLOOR.MATH(tblSales[[#This Row],[Datetime]])</f>
        <v>43757</v>
      </c>
      <c r="E2637">
        <f>YEAR(tblSales[[#This Row],[Datetime]])</f>
        <v>2019</v>
      </c>
      <c r="F2637" t="str">
        <f>TEXT(tblSales[[#This Row],[Datetime]], "mmm")</f>
        <v>Oct</v>
      </c>
      <c r="G2637" t="str">
        <f>TEXT(tblSales[[#This Row],[Datetime]], "ddd")</f>
        <v>Sat</v>
      </c>
      <c r="H2637">
        <f>HOUR(tblSales[[#This Row],[Datetime]])</f>
        <v>15</v>
      </c>
      <c r="I2637" s="8">
        <v>1.79</v>
      </c>
      <c r="J2637" t="s">
        <v>56</v>
      </c>
      <c r="K2637" t="s">
        <v>13</v>
      </c>
      <c r="L2637">
        <v>1</v>
      </c>
    </row>
    <row r="2638" spans="2:12" x14ac:dyDescent="0.2">
      <c r="B2638" s="5">
        <v>43757.680555555555</v>
      </c>
      <c r="C2638" s="12">
        <f>TIME(HOUR(tblSales[[#This Row],[Datetime]]),MINUTE(tblSales[[#This Row],[Datetime]]), SECOND(tblSales[[#This Row],[Datetime]]))</f>
        <v>0.68055555555555547</v>
      </c>
      <c r="D2638" s="6">
        <f>_xlfn.FLOOR.MATH(tblSales[[#This Row],[Datetime]])</f>
        <v>43757</v>
      </c>
      <c r="E2638">
        <f>YEAR(tblSales[[#This Row],[Datetime]])</f>
        <v>2019</v>
      </c>
      <c r="F2638" t="str">
        <f>TEXT(tblSales[[#This Row],[Datetime]], "mmm")</f>
        <v>Oct</v>
      </c>
      <c r="G2638" t="str">
        <f>TEXT(tblSales[[#This Row],[Datetime]], "ddd")</f>
        <v>Sat</v>
      </c>
      <c r="H2638">
        <f>HOUR(tblSales[[#This Row],[Datetime]])</f>
        <v>16</v>
      </c>
      <c r="I2638" s="8">
        <v>0.55000000000000004</v>
      </c>
      <c r="J2638" t="s">
        <v>56</v>
      </c>
      <c r="K2638" t="s">
        <v>20</v>
      </c>
      <c r="L2638">
        <v>1</v>
      </c>
    </row>
    <row r="2639" spans="2:12" x14ac:dyDescent="0.2">
      <c r="B2639" s="5">
        <v>43757.680555555555</v>
      </c>
      <c r="C2639" s="12">
        <f>TIME(HOUR(tblSales[[#This Row],[Datetime]]),MINUTE(tblSales[[#This Row],[Datetime]]), SECOND(tblSales[[#This Row],[Datetime]]))</f>
        <v>0.68055555555555547</v>
      </c>
      <c r="D2639" s="6">
        <f>_xlfn.FLOOR.MATH(tblSales[[#This Row],[Datetime]])</f>
        <v>43757</v>
      </c>
      <c r="E2639">
        <f>YEAR(tblSales[[#This Row],[Datetime]])</f>
        <v>2019</v>
      </c>
      <c r="F2639" t="str">
        <f>TEXT(tblSales[[#This Row],[Datetime]], "mmm")</f>
        <v>Oct</v>
      </c>
      <c r="G2639" t="str">
        <f>TEXT(tblSales[[#This Row],[Datetime]], "ddd")</f>
        <v>Sat</v>
      </c>
      <c r="H2639">
        <f>HOUR(tblSales[[#This Row],[Datetime]])</f>
        <v>16</v>
      </c>
      <c r="I2639" s="8" t="s">
        <v>97</v>
      </c>
      <c r="J2639" t="s">
        <v>56</v>
      </c>
      <c r="K2639" t="s">
        <v>22</v>
      </c>
      <c r="L2639">
        <v>1</v>
      </c>
    </row>
    <row r="2640" spans="2:12" x14ac:dyDescent="0.2">
      <c r="B2640" s="5">
        <v>43757.680555555555</v>
      </c>
      <c r="C2640" s="12">
        <f>TIME(HOUR(tblSales[[#This Row],[Datetime]]),MINUTE(tblSales[[#This Row],[Datetime]]), SECOND(tblSales[[#This Row],[Datetime]]))</f>
        <v>0.68055555555555547</v>
      </c>
      <c r="D2640" s="6">
        <f>_xlfn.FLOOR.MATH(tblSales[[#This Row],[Datetime]])</f>
        <v>43757</v>
      </c>
      <c r="E2640">
        <f>YEAR(tblSales[[#This Row],[Datetime]])</f>
        <v>2019</v>
      </c>
      <c r="F2640" t="str">
        <f>TEXT(tblSales[[#This Row],[Datetime]], "mmm")</f>
        <v>Oct</v>
      </c>
      <c r="G2640" t="str">
        <f>TEXT(tblSales[[#This Row],[Datetime]], "ddd")</f>
        <v>Sat</v>
      </c>
      <c r="H2640">
        <f>HOUR(tblSales[[#This Row],[Datetime]])</f>
        <v>16</v>
      </c>
      <c r="I2640" s="8">
        <v>0.3</v>
      </c>
      <c r="J2640" t="s">
        <v>56</v>
      </c>
      <c r="K2640" t="s">
        <v>16</v>
      </c>
      <c r="L2640">
        <v>1</v>
      </c>
    </row>
    <row r="2641" spans="2:12" x14ac:dyDescent="0.2">
      <c r="B2641" s="5">
        <v>43758.461805555555</v>
      </c>
      <c r="C2641" s="12">
        <f>TIME(HOUR(tblSales[[#This Row],[Datetime]]),MINUTE(tblSales[[#This Row],[Datetime]]), SECOND(tblSales[[#This Row],[Datetime]]))</f>
        <v>0.46180555555555558</v>
      </c>
      <c r="D2641" s="6">
        <f>_xlfn.FLOOR.MATH(tblSales[[#This Row],[Datetime]])</f>
        <v>43758</v>
      </c>
      <c r="E2641">
        <f>YEAR(tblSales[[#This Row],[Datetime]])</f>
        <v>2019</v>
      </c>
      <c r="F2641" t="str">
        <f>TEXT(tblSales[[#This Row],[Datetime]], "mmm")</f>
        <v>Oct</v>
      </c>
      <c r="G2641" t="str">
        <f>TEXT(tblSales[[#This Row],[Datetime]], "ddd")</f>
        <v>Sun</v>
      </c>
      <c r="H2641">
        <f>HOUR(tblSales[[#This Row],[Datetime]])</f>
        <v>11</v>
      </c>
      <c r="I2641" s="8" t="s">
        <v>97</v>
      </c>
      <c r="J2641" t="s">
        <v>56</v>
      </c>
      <c r="K2641" t="s">
        <v>22</v>
      </c>
      <c r="L2641">
        <v>1</v>
      </c>
    </row>
    <row r="2642" spans="2:12" x14ac:dyDescent="0.2">
      <c r="B2642" s="5">
        <v>43758.461805555555</v>
      </c>
      <c r="C2642" s="12">
        <f>TIME(HOUR(tblSales[[#This Row],[Datetime]]),MINUTE(tblSales[[#This Row],[Datetime]]), SECOND(tblSales[[#This Row],[Datetime]]))</f>
        <v>0.46180555555555558</v>
      </c>
      <c r="D2642" s="6">
        <f>_xlfn.FLOOR.MATH(tblSales[[#This Row],[Datetime]])</f>
        <v>43758</v>
      </c>
      <c r="E2642">
        <f>YEAR(tblSales[[#This Row],[Datetime]])</f>
        <v>2019</v>
      </c>
      <c r="F2642" t="str">
        <f>TEXT(tblSales[[#This Row],[Datetime]], "mmm")</f>
        <v>Oct</v>
      </c>
      <c r="G2642" t="str">
        <f>TEXT(tblSales[[#This Row],[Datetime]], "ddd")</f>
        <v>Sun</v>
      </c>
      <c r="H2642">
        <f>HOUR(tblSales[[#This Row],[Datetime]])</f>
        <v>11</v>
      </c>
      <c r="I2642" s="8">
        <v>0.25</v>
      </c>
      <c r="J2642" t="s">
        <v>56</v>
      </c>
      <c r="K2642" t="s">
        <v>10</v>
      </c>
      <c r="L2642">
        <v>1</v>
      </c>
    </row>
    <row r="2643" spans="2:12" x14ac:dyDescent="0.2">
      <c r="B2643" s="5">
        <v>43758.461805555555</v>
      </c>
      <c r="C2643" s="12">
        <f>TIME(HOUR(tblSales[[#This Row],[Datetime]]),MINUTE(tblSales[[#This Row],[Datetime]]), SECOND(tblSales[[#This Row],[Datetime]]))</f>
        <v>0.46180555555555558</v>
      </c>
      <c r="D2643" s="6">
        <f>_xlfn.FLOOR.MATH(tblSales[[#This Row],[Datetime]])</f>
        <v>43758</v>
      </c>
      <c r="E2643">
        <f>YEAR(tblSales[[#This Row],[Datetime]])</f>
        <v>2019</v>
      </c>
      <c r="F2643" t="str">
        <f>TEXT(tblSales[[#This Row],[Datetime]], "mmm")</f>
        <v>Oct</v>
      </c>
      <c r="G2643" t="str">
        <f>TEXT(tblSales[[#This Row],[Datetime]], "ddd")</f>
        <v>Sun</v>
      </c>
      <c r="H2643">
        <f>HOUR(tblSales[[#This Row],[Datetime]])</f>
        <v>11</v>
      </c>
      <c r="I2643" s="8">
        <v>0.45</v>
      </c>
      <c r="J2643" t="s">
        <v>56</v>
      </c>
      <c r="K2643" t="s">
        <v>17</v>
      </c>
      <c r="L2643">
        <v>1</v>
      </c>
    </row>
    <row r="2644" spans="2:12" x14ac:dyDescent="0.2">
      <c r="B2644" s="5">
        <v>43758.470833333333</v>
      </c>
      <c r="C2644" s="12">
        <f>TIME(HOUR(tblSales[[#This Row],[Datetime]]),MINUTE(tblSales[[#This Row],[Datetime]]), SECOND(tblSales[[#This Row],[Datetime]]))</f>
        <v>0.47083333333333338</v>
      </c>
      <c r="D2644" s="6">
        <f>_xlfn.FLOOR.MATH(tblSales[[#This Row],[Datetime]])</f>
        <v>43758</v>
      </c>
      <c r="E2644">
        <f>YEAR(tblSales[[#This Row],[Datetime]])</f>
        <v>2019</v>
      </c>
      <c r="F2644" t="str">
        <f>TEXT(tblSales[[#This Row],[Datetime]], "mmm")</f>
        <v>Oct</v>
      </c>
      <c r="G2644" t="str">
        <f>TEXT(tblSales[[#This Row],[Datetime]], "ddd")</f>
        <v>Sun</v>
      </c>
      <c r="H2644">
        <f>HOUR(tblSales[[#This Row],[Datetime]])</f>
        <v>11</v>
      </c>
      <c r="I2644" s="8" t="s">
        <v>97</v>
      </c>
      <c r="J2644" t="s">
        <v>56</v>
      </c>
      <c r="K2644" t="s">
        <v>22</v>
      </c>
      <c r="L2644">
        <v>2</v>
      </c>
    </row>
    <row r="2645" spans="2:12" x14ac:dyDescent="0.2">
      <c r="B2645" s="5">
        <v>43758.470833333333</v>
      </c>
      <c r="C2645" s="12">
        <f>TIME(HOUR(tblSales[[#This Row],[Datetime]]),MINUTE(tblSales[[#This Row],[Datetime]]), SECOND(tblSales[[#This Row],[Datetime]]))</f>
        <v>0.47083333333333338</v>
      </c>
      <c r="D2645" s="6">
        <f>_xlfn.FLOOR.MATH(tblSales[[#This Row],[Datetime]])</f>
        <v>43758</v>
      </c>
      <c r="E2645">
        <f>YEAR(tblSales[[#This Row],[Datetime]])</f>
        <v>2019</v>
      </c>
      <c r="F2645" t="str">
        <f>TEXT(tblSales[[#This Row],[Datetime]], "mmm")</f>
        <v>Oct</v>
      </c>
      <c r="G2645" t="str">
        <f>TEXT(tblSales[[#This Row],[Datetime]], "ddd")</f>
        <v>Sun</v>
      </c>
      <c r="H2645">
        <f>HOUR(tblSales[[#This Row],[Datetime]])</f>
        <v>11</v>
      </c>
      <c r="I2645" s="8">
        <v>1.1000000000000001</v>
      </c>
      <c r="J2645" t="s">
        <v>56</v>
      </c>
      <c r="K2645" t="s">
        <v>8</v>
      </c>
      <c r="L2645">
        <v>2</v>
      </c>
    </row>
    <row r="2646" spans="2:12" x14ac:dyDescent="0.2">
      <c r="B2646" s="5">
        <v>43758.475694444445</v>
      </c>
      <c r="C2646" s="12">
        <f>TIME(HOUR(tblSales[[#This Row],[Datetime]]),MINUTE(tblSales[[#This Row],[Datetime]]), SECOND(tblSales[[#This Row],[Datetime]]))</f>
        <v>0.47569444444444442</v>
      </c>
      <c r="D2646" s="6">
        <f>_xlfn.FLOOR.MATH(tblSales[[#This Row],[Datetime]])</f>
        <v>43758</v>
      </c>
      <c r="E2646">
        <f>YEAR(tblSales[[#This Row],[Datetime]])</f>
        <v>2019</v>
      </c>
      <c r="F2646" t="str">
        <f>TEXT(tblSales[[#This Row],[Datetime]], "mmm")</f>
        <v>Oct</v>
      </c>
      <c r="G2646" t="str">
        <f>TEXT(tblSales[[#This Row],[Datetime]], "ddd")</f>
        <v>Sun</v>
      </c>
      <c r="H2646">
        <f>HOUR(tblSales[[#This Row],[Datetime]])</f>
        <v>11</v>
      </c>
      <c r="I2646" s="8" t="s">
        <v>97</v>
      </c>
      <c r="J2646" t="s">
        <v>56</v>
      </c>
      <c r="K2646" t="s">
        <v>22</v>
      </c>
      <c r="L2646">
        <v>1</v>
      </c>
    </row>
    <row r="2647" spans="2:12" x14ac:dyDescent="0.2">
      <c r="B2647" s="5">
        <v>43758.475694444445</v>
      </c>
      <c r="C2647" s="12">
        <f>TIME(HOUR(tblSales[[#This Row],[Datetime]]),MINUTE(tblSales[[#This Row],[Datetime]]), SECOND(tblSales[[#This Row],[Datetime]]))</f>
        <v>0.47569444444444442</v>
      </c>
      <c r="D2647" s="6">
        <f>_xlfn.FLOOR.MATH(tblSales[[#This Row],[Datetime]])</f>
        <v>43758</v>
      </c>
      <c r="E2647">
        <f>YEAR(tblSales[[#This Row],[Datetime]])</f>
        <v>2019</v>
      </c>
      <c r="F2647" t="str">
        <f>TEXT(tblSales[[#This Row],[Datetime]], "mmm")</f>
        <v>Oct</v>
      </c>
      <c r="G2647" t="str">
        <f>TEXT(tblSales[[#This Row],[Datetime]], "ddd")</f>
        <v>Sun</v>
      </c>
      <c r="H2647">
        <f>HOUR(tblSales[[#This Row],[Datetime]])</f>
        <v>11</v>
      </c>
      <c r="I2647" s="8">
        <v>1.1000000000000001</v>
      </c>
      <c r="J2647" t="s">
        <v>56</v>
      </c>
      <c r="K2647" t="s">
        <v>8</v>
      </c>
      <c r="L2647">
        <v>2</v>
      </c>
    </row>
    <row r="2648" spans="2:12" x14ac:dyDescent="0.2">
      <c r="B2648" s="5">
        <v>43758.475694444445</v>
      </c>
      <c r="C2648" s="12">
        <f>TIME(HOUR(tblSales[[#This Row],[Datetime]]),MINUTE(tblSales[[#This Row],[Datetime]]), SECOND(tblSales[[#This Row],[Datetime]]))</f>
        <v>0.47569444444444442</v>
      </c>
      <c r="D2648" s="6">
        <f>_xlfn.FLOOR.MATH(tblSales[[#This Row],[Datetime]])</f>
        <v>43758</v>
      </c>
      <c r="E2648">
        <f>YEAR(tblSales[[#This Row],[Datetime]])</f>
        <v>2019</v>
      </c>
      <c r="F2648" t="str">
        <f>TEXT(tblSales[[#This Row],[Datetime]], "mmm")</f>
        <v>Oct</v>
      </c>
      <c r="G2648" t="str">
        <f>TEXT(tblSales[[#This Row],[Datetime]], "ddd")</f>
        <v>Sun</v>
      </c>
      <c r="H2648">
        <f>HOUR(tblSales[[#This Row],[Datetime]])</f>
        <v>11</v>
      </c>
      <c r="I2648" s="8">
        <v>0.4</v>
      </c>
      <c r="J2648" t="s">
        <v>56</v>
      </c>
      <c r="K2648" t="s">
        <v>12</v>
      </c>
      <c r="L2648">
        <v>1</v>
      </c>
    </row>
    <row r="2649" spans="2:12" x14ac:dyDescent="0.2">
      <c r="B2649" s="5">
        <v>43758.475694444445</v>
      </c>
      <c r="C2649" s="12">
        <f>TIME(HOUR(tblSales[[#This Row],[Datetime]]),MINUTE(tblSales[[#This Row],[Datetime]]), SECOND(tblSales[[#This Row],[Datetime]]))</f>
        <v>0.47569444444444442</v>
      </c>
      <c r="D2649" s="6">
        <f>_xlfn.FLOOR.MATH(tblSales[[#This Row],[Datetime]])</f>
        <v>43758</v>
      </c>
      <c r="E2649">
        <f>YEAR(tblSales[[#This Row],[Datetime]])</f>
        <v>2019</v>
      </c>
      <c r="F2649" t="str">
        <f>TEXT(tblSales[[#This Row],[Datetime]], "mmm")</f>
        <v>Oct</v>
      </c>
      <c r="G2649" t="str">
        <f>TEXT(tblSales[[#This Row],[Datetime]], "ddd")</f>
        <v>Sun</v>
      </c>
      <c r="H2649">
        <f>HOUR(tblSales[[#This Row],[Datetime]])</f>
        <v>11</v>
      </c>
      <c r="I2649" s="8">
        <v>2.5</v>
      </c>
      <c r="J2649" t="s">
        <v>56</v>
      </c>
      <c r="K2649" t="s">
        <v>11</v>
      </c>
      <c r="L2649">
        <v>1</v>
      </c>
    </row>
    <row r="2650" spans="2:12" x14ac:dyDescent="0.2">
      <c r="B2650" s="5">
        <v>43758.481944444444</v>
      </c>
      <c r="C2650" s="12">
        <f>TIME(HOUR(tblSales[[#This Row],[Datetime]]),MINUTE(tblSales[[#This Row],[Datetime]]), SECOND(tblSales[[#This Row],[Datetime]]))</f>
        <v>0.48194444444444445</v>
      </c>
      <c r="D2650" s="6">
        <f>_xlfn.FLOOR.MATH(tblSales[[#This Row],[Datetime]])</f>
        <v>43758</v>
      </c>
      <c r="E2650">
        <f>YEAR(tblSales[[#This Row],[Datetime]])</f>
        <v>2019</v>
      </c>
      <c r="F2650" t="str">
        <f>TEXT(tblSales[[#This Row],[Datetime]], "mmm")</f>
        <v>Oct</v>
      </c>
      <c r="G2650" t="str">
        <f>TEXT(tblSales[[#This Row],[Datetime]], "ddd")</f>
        <v>Sun</v>
      </c>
      <c r="H2650">
        <f>HOUR(tblSales[[#This Row],[Datetime]])</f>
        <v>11</v>
      </c>
      <c r="I2650" s="8" t="s">
        <v>97</v>
      </c>
      <c r="J2650" t="s">
        <v>56</v>
      </c>
      <c r="K2650" t="s">
        <v>22</v>
      </c>
      <c r="L2650">
        <v>2</v>
      </c>
    </row>
    <row r="2651" spans="2:12" x14ac:dyDescent="0.2">
      <c r="B2651" s="5">
        <v>43758.481944444444</v>
      </c>
      <c r="C2651" s="12">
        <f>TIME(HOUR(tblSales[[#This Row],[Datetime]]),MINUTE(tblSales[[#This Row],[Datetime]]), SECOND(tblSales[[#This Row],[Datetime]]))</f>
        <v>0.48194444444444445</v>
      </c>
      <c r="D2651" s="6">
        <f>_xlfn.FLOOR.MATH(tblSales[[#This Row],[Datetime]])</f>
        <v>43758</v>
      </c>
      <c r="E2651">
        <f>YEAR(tblSales[[#This Row],[Datetime]])</f>
        <v>2019</v>
      </c>
      <c r="F2651" t="str">
        <f>TEXT(tblSales[[#This Row],[Datetime]], "mmm")</f>
        <v>Oct</v>
      </c>
      <c r="G2651" t="str">
        <f>TEXT(tblSales[[#This Row],[Datetime]], "ddd")</f>
        <v>Sun</v>
      </c>
      <c r="H2651">
        <f>HOUR(tblSales[[#This Row],[Datetime]])</f>
        <v>11</v>
      </c>
      <c r="I2651" s="8">
        <v>0.55000000000000004</v>
      </c>
      <c r="J2651" t="s">
        <v>56</v>
      </c>
      <c r="K2651" t="s">
        <v>8</v>
      </c>
      <c r="L2651">
        <v>1</v>
      </c>
    </row>
    <row r="2652" spans="2:12" x14ac:dyDescent="0.2">
      <c r="B2652" s="5">
        <v>43758.481944444444</v>
      </c>
      <c r="C2652" s="12">
        <f>TIME(HOUR(tblSales[[#This Row],[Datetime]]),MINUTE(tblSales[[#This Row],[Datetime]]), SECOND(tblSales[[#This Row],[Datetime]]))</f>
        <v>0.48194444444444445</v>
      </c>
      <c r="D2652" s="6">
        <f>_xlfn.FLOOR.MATH(tblSales[[#This Row],[Datetime]])</f>
        <v>43758</v>
      </c>
      <c r="E2652">
        <f>YEAR(tblSales[[#This Row],[Datetime]])</f>
        <v>2019</v>
      </c>
      <c r="F2652" t="str">
        <f>TEXT(tblSales[[#This Row],[Datetime]], "mmm")</f>
        <v>Oct</v>
      </c>
      <c r="G2652" t="str">
        <f>TEXT(tblSales[[#This Row],[Datetime]], "ddd")</f>
        <v>Sun</v>
      </c>
      <c r="H2652">
        <f>HOUR(tblSales[[#This Row],[Datetime]])</f>
        <v>11</v>
      </c>
      <c r="I2652" s="8">
        <v>1</v>
      </c>
      <c r="J2652" t="s">
        <v>56</v>
      </c>
      <c r="K2652" t="s">
        <v>21</v>
      </c>
      <c r="L2652">
        <v>1</v>
      </c>
    </row>
    <row r="2653" spans="2:12" x14ac:dyDescent="0.2">
      <c r="B2653" s="5">
        <v>43758.481944444444</v>
      </c>
      <c r="C2653" s="12">
        <f>TIME(HOUR(tblSales[[#This Row],[Datetime]]),MINUTE(tblSales[[#This Row],[Datetime]]), SECOND(tblSales[[#This Row],[Datetime]]))</f>
        <v>0.48194444444444445</v>
      </c>
      <c r="D2653" s="6">
        <f>_xlfn.FLOOR.MATH(tblSales[[#This Row],[Datetime]])</f>
        <v>43758</v>
      </c>
      <c r="E2653">
        <f>YEAR(tblSales[[#This Row],[Datetime]])</f>
        <v>2019</v>
      </c>
      <c r="F2653" t="str">
        <f>TEXT(tblSales[[#This Row],[Datetime]], "mmm")</f>
        <v>Oct</v>
      </c>
      <c r="G2653" t="str">
        <f>TEXT(tblSales[[#This Row],[Datetime]], "ddd")</f>
        <v>Sun</v>
      </c>
      <c r="H2653">
        <f>HOUR(tblSales[[#This Row],[Datetime]])</f>
        <v>11</v>
      </c>
      <c r="I2653" s="8">
        <v>0.4</v>
      </c>
      <c r="J2653" t="s">
        <v>56</v>
      </c>
      <c r="K2653" t="s">
        <v>12</v>
      </c>
      <c r="L2653">
        <v>1</v>
      </c>
    </row>
    <row r="2654" spans="2:12" x14ac:dyDescent="0.2">
      <c r="B2654" s="5">
        <v>43758.481944444444</v>
      </c>
      <c r="C2654" s="12">
        <f>TIME(HOUR(tblSales[[#This Row],[Datetime]]),MINUTE(tblSales[[#This Row],[Datetime]]), SECOND(tblSales[[#This Row],[Datetime]]))</f>
        <v>0.48194444444444445</v>
      </c>
      <c r="D2654" s="6">
        <f>_xlfn.FLOOR.MATH(tblSales[[#This Row],[Datetime]])</f>
        <v>43758</v>
      </c>
      <c r="E2654">
        <f>YEAR(tblSales[[#This Row],[Datetime]])</f>
        <v>2019</v>
      </c>
      <c r="F2654" t="str">
        <f>TEXT(tblSales[[#This Row],[Datetime]], "mmm")</f>
        <v>Oct</v>
      </c>
      <c r="G2654" t="str">
        <f>TEXT(tblSales[[#This Row],[Datetime]], "ddd")</f>
        <v>Sun</v>
      </c>
      <c r="H2654">
        <f>HOUR(tblSales[[#This Row],[Datetime]])</f>
        <v>11</v>
      </c>
      <c r="I2654" s="8">
        <v>0.45</v>
      </c>
      <c r="J2654" t="s">
        <v>56</v>
      </c>
      <c r="K2654" t="s">
        <v>17</v>
      </c>
      <c r="L2654">
        <v>1</v>
      </c>
    </row>
    <row r="2655" spans="2:12" x14ac:dyDescent="0.2">
      <c r="B2655" s="5">
        <v>43758.481944444444</v>
      </c>
      <c r="C2655" s="12">
        <f>TIME(HOUR(tblSales[[#This Row],[Datetime]]),MINUTE(tblSales[[#This Row],[Datetime]]), SECOND(tblSales[[#This Row],[Datetime]]))</f>
        <v>0.48194444444444445</v>
      </c>
      <c r="D2655" s="6">
        <f>_xlfn.FLOOR.MATH(tblSales[[#This Row],[Datetime]])</f>
        <v>43758</v>
      </c>
      <c r="E2655">
        <f>YEAR(tblSales[[#This Row],[Datetime]])</f>
        <v>2019</v>
      </c>
      <c r="F2655" t="str">
        <f>TEXT(tblSales[[#This Row],[Datetime]], "mmm")</f>
        <v>Oct</v>
      </c>
      <c r="G2655" t="str">
        <f>TEXT(tblSales[[#This Row],[Datetime]], "ddd")</f>
        <v>Sun</v>
      </c>
      <c r="H2655">
        <f>HOUR(tblSales[[#This Row],[Datetime]])</f>
        <v>11</v>
      </c>
      <c r="I2655" s="8">
        <v>0.55000000000000004</v>
      </c>
      <c r="J2655" t="s">
        <v>56</v>
      </c>
      <c r="K2655" t="s">
        <v>19</v>
      </c>
      <c r="L2655">
        <v>1</v>
      </c>
    </row>
    <row r="2656" spans="2:12" x14ac:dyDescent="0.2">
      <c r="B2656" s="5">
        <v>43758.498611111114</v>
      </c>
      <c r="C2656" s="12">
        <f>TIME(HOUR(tblSales[[#This Row],[Datetime]]),MINUTE(tblSales[[#This Row],[Datetime]]), SECOND(tblSales[[#This Row],[Datetime]]))</f>
        <v>0.49861111111111112</v>
      </c>
      <c r="D2656" s="6">
        <f>_xlfn.FLOOR.MATH(tblSales[[#This Row],[Datetime]])</f>
        <v>43758</v>
      </c>
      <c r="E2656">
        <f>YEAR(tblSales[[#This Row],[Datetime]])</f>
        <v>2019</v>
      </c>
      <c r="F2656" t="str">
        <f>TEXT(tblSales[[#This Row],[Datetime]], "mmm")</f>
        <v>Oct</v>
      </c>
      <c r="G2656" t="str">
        <f>TEXT(tblSales[[#This Row],[Datetime]], "ddd")</f>
        <v>Sun</v>
      </c>
      <c r="H2656">
        <f>HOUR(tblSales[[#This Row],[Datetime]])</f>
        <v>11</v>
      </c>
      <c r="I2656" s="8" t="s">
        <v>97</v>
      </c>
      <c r="J2656" t="s">
        <v>56</v>
      </c>
      <c r="K2656" t="s">
        <v>22</v>
      </c>
      <c r="L2656">
        <v>1</v>
      </c>
    </row>
    <row r="2657" spans="2:12" x14ac:dyDescent="0.2">
      <c r="B2657" s="5">
        <v>43758.498611111114</v>
      </c>
      <c r="C2657" s="12">
        <f>TIME(HOUR(tblSales[[#This Row],[Datetime]]),MINUTE(tblSales[[#This Row],[Datetime]]), SECOND(tblSales[[#This Row],[Datetime]]))</f>
        <v>0.49861111111111112</v>
      </c>
      <c r="D2657" s="6">
        <f>_xlfn.FLOOR.MATH(tblSales[[#This Row],[Datetime]])</f>
        <v>43758</v>
      </c>
      <c r="E2657">
        <f>YEAR(tblSales[[#This Row],[Datetime]])</f>
        <v>2019</v>
      </c>
      <c r="F2657" t="str">
        <f>TEXT(tblSales[[#This Row],[Datetime]], "mmm")</f>
        <v>Oct</v>
      </c>
      <c r="G2657" t="str">
        <f>TEXT(tblSales[[#This Row],[Datetime]], "ddd")</f>
        <v>Sun</v>
      </c>
      <c r="H2657">
        <f>HOUR(tblSales[[#This Row],[Datetime]])</f>
        <v>11</v>
      </c>
      <c r="I2657" s="8">
        <v>1</v>
      </c>
      <c r="J2657" t="s">
        <v>56</v>
      </c>
      <c r="K2657" t="s">
        <v>21</v>
      </c>
      <c r="L2657">
        <v>1</v>
      </c>
    </row>
    <row r="2658" spans="2:12" x14ac:dyDescent="0.2">
      <c r="B2658" s="5">
        <v>43758.498611111114</v>
      </c>
      <c r="C2658" s="12">
        <f>TIME(HOUR(tblSales[[#This Row],[Datetime]]),MINUTE(tblSales[[#This Row],[Datetime]]), SECOND(tblSales[[#This Row],[Datetime]]))</f>
        <v>0.49861111111111112</v>
      </c>
      <c r="D2658" s="6">
        <f>_xlfn.FLOOR.MATH(tblSales[[#This Row],[Datetime]])</f>
        <v>43758</v>
      </c>
      <c r="E2658">
        <f>YEAR(tblSales[[#This Row],[Datetime]])</f>
        <v>2019</v>
      </c>
      <c r="F2658" t="str">
        <f>TEXT(tblSales[[#This Row],[Datetime]], "mmm")</f>
        <v>Oct</v>
      </c>
      <c r="G2658" t="str">
        <f>TEXT(tblSales[[#This Row],[Datetime]], "ddd")</f>
        <v>Sun</v>
      </c>
      <c r="H2658">
        <f>HOUR(tblSales[[#This Row],[Datetime]])</f>
        <v>11</v>
      </c>
      <c r="I2658" s="8">
        <v>0.4</v>
      </c>
      <c r="J2658" t="s">
        <v>56</v>
      </c>
      <c r="K2658" t="s">
        <v>12</v>
      </c>
      <c r="L2658">
        <v>1</v>
      </c>
    </row>
    <row r="2659" spans="2:12" x14ac:dyDescent="0.2">
      <c r="B2659" s="5">
        <v>43758.498611111114</v>
      </c>
      <c r="C2659" s="12">
        <f>TIME(HOUR(tblSales[[#This Row],[Datetime]]),MINUTE(tblSales[[#This Row],[Datetime]]), SECOND(tblSales[[#This Row],[Datetime]]))</f>
        <v>0.49861111111111112</v>
      </c>
      <c r="D2659" s="6">
        <f>_xlfn.FLOOR.MATH(tblSales[[#This Row],[Datetime]])</f>
        <v>43758</v>
      </c>
      <c r="E2659">
        <f>YEAR(tblSales[[#This Row],[Datetime]])</f>
        <v>2019</v>
      </c>
      <c r="F2659" t="str">
        <f>TEXT(tblSales[[#This Row],[Datetime]], "mmm")</f>
        <v>Oct</v>
      </c>
      <c r="G2659" t="str">
        <f>TEXT(tblSales[[#This Row],[Datetime]], "ddd")</f>
        <v>Sun</v>
      </c>
      <c r="H2659">
        <f>HOUR(tblSales[[#This Row],[Datetime]])</f>
        <v>11</v>
      </c>
      <c r="I2659" s="8">
        <v>0.45</v>
      </c>
      <c r="J2659" t="s">
        <v>56</v>
      </c>
      <c r="K2659" t="s">
        <v>17</v>
      </c>
      <c r="L2659">
        <v>1</v>
      </c>
    </row>
    <row r="2660" spans="2:12" x14ac:dyDescent="0.2">
      <c r="B2660" s="5">
        <v>43758.502083333333</v>
      </c>
      <c r="C2660" s="12">
        <f>TIME(HOUR(tblSales[[#This Row],[Datetime]]),MINUTE(tblSales[[#This Row],[Datetime]]), SECOND(tblSales[[#This Row],[Datetime]]))</f>
        <v>0.50208333333333333</v>
      </c>
      <c r="D2660" s="6">
        <f>_xlfn.FLOOR.MATH(tblSales[[#This Row],[Datetime]])</f>
        <v>43758</v>
      </c>
      <c r="E2660">
        <f>YEAR(tblSales[[#This Row],[Datetime]])</f>
        <v>2019</v>
      </c>
      <c r="F2660" t="str">
        <f>TEXT(tblSales[[#This Row],[Datetime]], "mmm")</f>
        <v>Oct</v>
      </c>
      <c r="G2660" t="str">
        <f>TEXT(tblSales[[#This Row],[Datetime]], "ddd")</f>
        <v>Sun</v>
      </c>
      <c r="H2660">
        <f>HOUR(tblSales[[#This Row],[Datetime]])</f>
        <v>12</v>
      </c>
      <c r="I2660" s="8" t="s">
        <v>97</v>
      </c>
      <c r="J2660" t="s">
        <v>56</v>
      </c>
      <c r="K2660" t="s">
        <v>22</v>
      </c>
      <c r="L2660">
        <v>1</v>
      </c>
    </row>
    <row r="2661" spans="2:12" x14ac:dyDescent="0.2">
      <c r="B2661" s="5">
        <v>43758.502083333333</v>
      </c>
      <c r="C2661" s="12">
        <f>TIME(HOUR(tblSales[[#This Row],[Datetime]]),MINUTE(tblSales[[#This Row],[Datetime]]), SECOND(tblSales[[#This Row],[Datetime]]))</f>
        <v>0.50208333333333333</v>
      </c>
      <c r="D2661" s="6">
        <f>_xlfn.FLOOR.MATH(tblSales[[#This Row],[Datetime]])</f>
        <v>43758</v>
      </c>
      <c r="E2661">
        <f>YEAR(tblSales[[#This Row],[Datetime]])</f>
        <v>2019</v>
      </c>
      <c r="F2661" t="str">
        <f>TEXT(tblSales[[#This Row],[Datetime]], "mmm")</f>
        <v>Oct</v>
      </c>
      <c r="G2661" t="str">
        <f>TEXT(tblSales[[#This Row],[Datetime]], "ddd")</f>
        <v>Sun</v>
      </c>
      <c r="H2661">
        <f>HOUR(tblSales[[#This Row],[Datetime]])</f>
        <v>12</v>
      </c>
      <c r="I2661" s="8">
        <v>1.1000000000000001</v>
      </c>
      <c r="J2661" t="s">
        <v>56</v>
      </c>
      <c r="K2661" t="s">
        <v>8</v>
      </c>
      <c r="L2661">
        <v>2</v>
      </c>
    </row>
    <row r="2662" spans="2:12" x14ac:dyDescent="0.2">
      <c r="B2662" s="5">
        <v>43758.502083333333</v>
      </c>
      <c r="C2662" s="12">
        <f>TIME(HOUR(tblSales[[#This Row],[Datetime]]),MINUTE(tblSales[[#This Row],[Datetime]]), SECOND(tblSales[[#This Row],[Datetime]]))</f>
        <v>0.50208333333333333</v>
      </c>
      <c r="D2662" s="6">
        <f>_xlfn.FLOOR.MATH(tblSales[[#This Row],[Datetime]])</f>
        <v>43758</v>
      </c>
      <c r="E2662">
        <f>YEAR(tblSales[[#This Row],[Datetime]])</f>
        <v>2019</v>
      </c>
      <c r="F2662" t="str">
        <f>TEXT(tblSales[[#This Row],[Datetime]], "mmm")</f>
        <v>Oct</v>
      </c>
      <c r="G2662" t="str">
        <f>TEXT(tblSales[[#This Row],[Datetime]], "ddd")</f>
        <v>Sun</v>
      </c>
      <c r="H2662">
        <f>HOUR(tblSales[[#This Row],[Datetime]])</f>
        <v>12</v>
      </c>
      <c r="I2662" s="8">
        <v>0.45</v>
      </c>
      <c r="J2662" t="s">
        <v>56</v>
      </c>
      <c r="K2662" t="s">
        <v>17</v>
      </c>
      <c r="L2662">
        <v>1</v>
      </c>
    </row>
    <row r="2663" spans="2:12" x14ac:dyDescent="0.2">
      <c r="B2663" s="5">
        <v>43758.53402777778</v>
      </c>
      <c r="C2663" s="12">
        <f>TIME(HOUR(tblSales[[#This Row],[Datetime]]),MINUTE(tblSales[[#This Row],[Datetime]]), SECOND(tblSales[[#This Row],[Datetime]]))</f>
        <v>0.53402777777777777</v>
      </c>
      <c r="D2663" s="6">
        <f>_xlfn.FLOOR.MATH(tblSales[[#This Row],[Datetime]])</f>
        <v>43758</v>
      </c>
      <c r="E2663">
        <f>YEAR(tblSales[[#This Row],[Datetime]])</f>
        <v>2019</v>
      </c>
      <c r="F2663" t="str">
        <f>TEXT(tblSales[[#This Row],[Datetime]], "mmm")</f>
        <v>Oct</v>
      </c>
      <c r="G2663" t="str">
        <f>TEXT(tblSales[[#This Row],[Datetime]], "ddd")</f>
        <v>Sun</v>
      </c>
      <c r="H2663">
        <f>HOUR(tblSales[[#This Row],[Datetime]])</f>
        <v>12</v>
      </c>
      <c r="I2663" s="8">
        <v>4</v>
      </c>
      <c r="J2663" t="s">
        <v>56</v>
      </c>
      <c r="K2663" t="s">
        <v>25</v>
      </c>
      <c r="L2663">
        <v>1</v>
      </c>
    </row>
    <row r="2664" spans="2:12" x14ac:dyDescent="0.2">
      <c r="B2664" s="5">
        <v>43758.53402777778</v>
      </c>
      <c r="C2664" s="12">
        <f>TIME(HOUR(tblSales[[#This Row],[Datetime]]),MINUTE(tblSales[[#This Row],[Datetime]]), SECOND(tblSales[[#This Row],[Datetime]]))</f>
        <v>0.53402777777777777</v>
      </c>
      <c r="D2664" s="6">
        <f>_xlfn.FLOOR.MATH(tblSales[[#This Row],[Datetime]])</f>
        <v>43758</v>
      </c>
      <c r="E2664">
        <f>YEAR(tblSales[[#This Row],[Datetime]])</f>
        <v>2019</v>
      </c>
      <c r="F2664" t="str">
        <f>TEXT(tblSales[[#This Row],[Datetime]], "mmm")</f>
        <v>Oct</v>
      </c>
      <c r="G2664" t="str">
        <f>TEXT(tblSales[[#This Row],[Datetime]], "ddd")</f>
        <v>Sun</v>
      </c>
      <c r="H2664">
        <f>HOUR(tblSales[[#This Row],[Datetime]])</f>
        <v>12</v>
      </c>
      <c r="I2664" s="8" t="s">
        <v>97</v>
      </c>
      <c r="J2664" t="s">
        <v>56</v>
      </c>
      <c r="K2664" t="s">
        <v>22</v>
      </c>
      <c r="L2664">
        <v>1</v>
      </c>
    </row>
    <row r="2665" spans="2:12" x14ac:dyDescent="0.2">
      <c r="B2665" s="5">
        <v>43758.53402777778</v>
      </c>
      <c r="C2665" s="12">
        <f>TIME(HOUR(tblSales[[#This Row],[Datetime]]),MINUTE(tblSales[[#This Row],[Datetime]]), SECOND(tblSales[[#This Row],[Datetime]]))</f>
        <v>0.53402777777777777</v>
      </c>
      <c r="D2665" s="6">
        <f>_xlfn.FLOOR.MATH(tblSales[[#This Row],[Datetime]])</f>
        <v>43758</v>
      </c>
      <c r="E2665">
        <f>YEAR(tblSales[[#This Row],[Datetime]])</f>
        <v>2019</v>
      </c>
      <c r="F2665" t="str">
        <f>TEXT(tblSales[[#This Row],[Datetime]], "mmm")</f>
        <v>Oct</v>
      </c>
      <c r="G2665" t="str">
        <f>TEXT(tblSales[[#This Row],[Datetime]], "ddd")</f>
        <v>Sun</v>
      </c>
      <c r="H2665">
        <f>HOUR(tblSales[[#This Row],[Datetime]])</f>
        <v>12</v>
      </c>
      <c r="I2665" s="8">
        <v>0.4</v>
      </c>
      <c r="J2665" t="s">
        <v>56</v>
      </c>
      <c r="K2665" t="s">
        <v>12</v>
      </c>
      <c r="L2665">
        <v>1</v>
      </c>
    </row>
    <row r="2666" spans="2:12" x14ac:dyDescent="0.2">
      <c r="B2666" s="5">
        <v>43758.536111111112</v>
      </c>
      <c r="C2666" s="12">
        <f>TIME(HOUR(tblSales[[#This Row],[Datetime]]),MINUTE(tblSales[[#This Row],[Datetime]]), SECOND(tblSales[[#This Row],[Datetime]]))</f>
        <v>0.53611111111111109</v>
      </c>
      <c r="D2666" s="6">
        <f>_xlfn.FLOOR.MATH(tblSales[[#This Row],[Datetime]])</f>
        <v>43758</v>
      </c>
      <c r="E2666">
        <f>YEAR(tblSales[[#This Row],[Datetime]])</f>
        <v>2019</v>
      </c>
      <c r="F2666" t="str">
        <f>TEXT(tblSales[[#This Row],[Datetime]], "mmm")</f>
        <v>Oct</v>
      </c>
      <c r="G2666" t="str">
        <f>TEXT(tblSales[[#This Row],[Datetime]], "ddd")</f>
        <v>Sun</v>
      </c>
      <c r="H2666">
        <f>HOUR(tblSales[[#This Row],[Datetime]])</f>
        <v>12</v>
      </c>
      <c r="I2666" s="8" t="s">
        <v>97</v>
      </c>
      <c r="J2666" t="s">
        <v>56</v>
      </c>
      <c r="K2666" t="s">
        <v>22</v>
      </c>
      <c r="L2666">
        <v>3</v>
      </c>
    </row>
    <row r="2667" spans="2:12" x14ac:dyDescent="0.2">
      <c r="B2667" s="5">
        <v>43758.538194444445</v>
      </c>
      <c r="C2667" s="12">
        <f>TIME(HOUR(tblSales[[#This Row],[Datetime]]),MINUTE(tblSales[[#This Row],[Datetime]]), SECOND(tblSales[[#This Row],[Datetime]]))</f>
        <v>0.53819444444444442</v>
      </c>
      <c r="D2667" s="6">
        <f>_xlfn.FLOOR.MATH(tblSales[[#This Row],[Datetime]])</f>
        <v>43758</v>
      </c>
      <c r="E2667">
        <f>YEAR(tblSales[[#This Row],[Datetime]])</f>
        <v>2019</v>
      </c>
      <c r="F2667" t="str">
        <f>TEXT(tblSales[[#This Row],[Datetime]], "mmm")</f>
        <v>Oct</v>
      </c>
      <c r="G2667" t="str">
        <f>TEXT(tblSales[[#This Row],[Datetime]], "ddd")</f>
        <v>Sun</v>
      </c>
      <c r="H2667">
        <f>HOUR(tblSales[[#This Row],[Datetime]])</f>
        <v>12</v>
      </c>
      <c r="I2667" s="8" t="s">
        <v>97</v>
      </c>
      <c r="J2667" t="s">
        <v>56</v>
      </c>
      <c r="K2667" t="s">
        <v>22</v>
      </c>
      <c r="L2667">
        <v>4</v>
      </c>
    </row>
    <row r="2668" spans="2:12" x14ac:dyDescent="0.2">
      <c r="B2668" s="5">
        <v>43758.538194444445</v>
      </c>
      <c r="C2668" s="12">
        <f>TIME(HOUR(tblSales[[#This Row],[Datetime]]),MINUTE(tblSales[[#This Row],[Datetime]]), SECOND(tblSales[[#This Row],[Datetime]]))</f>
        <v>0.53819444444444442</v>
      </c>
      <c r="D2668" s="6">
        <f>_xlfn.FLOOR.MATH(tblSales[[#This Row],[Datetime]])</f>
        <v>43758</v>
      </c>
      <c r="E2668">
        <f>YEAR(tblSales[[#This Row],[Datetime]])</f>
        <v>2019</v>
      </c>
      <c r="F2668" t="str">
        <f>TEXT(tblSales[[#This Row],[Datetime]], "mmm")</f>
        <v>Oct</v>
      </c>
      <c r="G2668" t="str">
        <f>TEXT(tblSales[[#This Row],[Datetime]], "ddd")</f>
        <v>Sun</v>
      </c>
      <c r="H2668">
        <f>HOUR(tblSales[[#This Row],[Datetime]])</f>
        <v>12</v>
      </c>
      <c r="I2668" s="8">
        <v>1.1000000000000001</v>
      </c>
      <c r="J2668" t="s">
        <v>56</v>
      </c>
      <c r="K2668" t="s">
        <v>8</v>
      </c>
      <c r="L2668">
        <v>2</v>
      </c>
    </row>
    <row r="2669" spans="2:12" x14ac:dyDescent="0.2">
      <c r="B2669" s="5">
        <v>43758.538194444445</v>
      </c>
      <c r="C2669" s="12">
        <f>TIME(HOUR(tblSales[[#This Row],[Datetime]]),MINUTE(tblSales[[#This Row],[Datetime]]), SECOND(tblSales[[#This Row],[Datetime]]))</f>
        <v>0.53819444444444442</v>
      </c>
      <c r="D2669" s="6">
        <f>_xlfn.FLOOR.MATH(tblSales[[#This Row],[Datetime]])</f>
        <v>43758</v>
      </c>
      <c r="E2669">
        <f>YEAR(tblSales[[#This Row],[Datetime]])</f>
        <v>2019</v>
      </c>
      <c r="F2669" t="str">
        <f>TEXT(tblSales[[#This Row],[Datetime]], "mmm")</f>
        <v>Oct</v>
      </c>
      <c r="G2669" t="str">
        <f>TEXT(tblSales[[#This Row],[Datetime]], "ddd")</f>
        <v>Sun</v>
      </c>
      <c r="H2669">
        <f>HOUR(tblSales[[#This Row],[Datetime]])</f>
        <v>12</v>
      </c>
      <c r="I2669" s="8">
        <v>0.8</v>
      </c>
      <c r="J2669" t="s">
        <v>56</v>
      </c>
      <c r="K2669" t="s">
        <v>12</v>
      </c>
      <c r="L2669">
        <v>2</v>
      </c>
    </row>
    <row r="2670" spans="2:12" x14ac:dyDescent="0.2">
      <c r="B2670" s="5">
        <v>43758.6</v>
      </c>
      <c r="C2670" s="12">
        <f>TIME(HOUR(tblSales[[#This Row],[Datetime]]),MINUTE(tblSales[[#This Row],[Datetime]]), SECOND(tblSales[[#This Row],[Datetime]]))</f>
        <v>0.6</v>
      </c>
      <c r="D2670" s="6">
        <f>_xlfn.FLOOR.MATH(tblSales[[#This Row],[Datetime]])</f>
        <v>43758</v>
      </c>
      <c r="E2670">
        <f>YEAR(tblSales[[#This Row],[Datetime]])</f>
        <v>2019</v>
      </c>
      <c r="F2670" t="str">
        <f>TEXT(tblSales[[#This Row],[Datetime]], "mmm")</f>
        <v>Oct</v>
      </c>
      <c r="G2670" t="str">
        <f>TEXT(tblSales[[#This Row],[Datetime]], "ddd")</f>
        <v>Sun</v>
      </c>
      <c r="H2670">
        <f>HOUR(tblSales[[#This Row],[Datetime]])</f>
        <v>14</v>
      </c>
      <c r="I2670" s="8" t="s">
        <v>97</v>
      </c>
      <c r="J2670" t="s">
        <v>56</v>
      </c>
      <c r="K2670" t="s">
        <v>22</v>
      </c>
      <c r="L2670">
        <v>2</v>
      </c>
    </row>
    <row r="2671" spans="2:12" x14ac:dyDescent="0.2">
      <c r="B2671" s="5">
        <v>43758.6</v>
      </c>
      <c r="C2671" s="12">
        <f>TIME(HOUR(tblSales[[#This Row],[Datetime]]),MINUTE(tblSales[[#This Row],[Datetime]]), SECOND(tblSales[[#This Row],[Datetime]]))</f>
        <v>0.6</v>
      </c>
      <c r="D2671" s="6">
        <f>_xlfn.FLOOR.MATH(tblSales[[#This Row],[Datetime]])</f>
        <v>43758</v>
      </c>
      <c r="E2671">
        <f>YEAR(tblSales[[#This Row],[Datetime]])</f>
        <v>2019</v>
      </c>
      <c r="F2671" t="str">
        <f>TEXT(tblSales[[#This Row],[Datetime]], "mmm")</f>
        <v>Oct</v>
      </c>
      <c r="G2671" t="str">
        <f>TEXT(tblSales[[#This Row],[Datetime]], "ddd")</f>
        <v>Sun</v>
      </c>
      <c r="H2671">
        <f>HOUR(tblSales[[#This Row],[Datetime]])</f>
        <v>14</v>
      </c>
      <c r="I2671" s="8">
        <v>0.4</v>
      </c>
      <c r="J2671" t="s">
        <v>56</v>
      </c>
      <c r="K2671" t="s">
        <v>14</v>
      </c>
      <c r="L2671">
        <v>1</v>
      </c>
    </row>
    <row r="2672" spans="2:12" x14ac:dyDescent="0.2">
      <c r="B2672" s="5">
        <v>43758.624305555553</v>
      </c>
      <c r="C2672" s="12">
        <f>TIME(HOUR(tblSales[[#This Row],[Datetime]]),MINUTE(tblSales[[#This Row],[Datetime]]), SECOND(tblSales[[#This Row],[Datetime]]))</f>
        <v>0.62430555555555556</v>
      </c>
      <c r="D2672" s="6">
        <f>_xlfn.FLOOR.MATH(tblSales[[#This Row],[Datetime]])</f>
        <v>43758</v>
      </c>
      <c r="E2672">
        <f>YEAR(tblSales[[#This Row],[Datetime]])</f>
        <v>2019</v>
      </c>
      <c r="F2672" t="str">
        <f>TEXT(tblSales[[#This Row],[Datetime]], "mmm")</f>
        <v>Oct</v>
      </c>
      <c r="G2672" t="str">
        <f>TEXT(tblSales[[#This Row],[Datetime]], "ddd")</f>
        <v>Sun</v>
      </c>
      <c r="H2672">
        <f>HOUR(tblSales[[#This Row],[Datetime]])</f>
        <v>14</v>
      </c>
      <c r="I2672" s="8" t="s">
        <v>97</v>
      </c>
      <c r="J2672" t="s">
        <v>56</v>
      </c>
      <c r="K2672" t="s">
        <v>22</v>
      </c>
      <c r="L2672">
        <v>3</v>
      </c>
    </row>
    <row r="2673" spans="2:12" x14ac:dyDescent="0.2">
      <c r="B2673" s="5">
        <v>43759.47152777778</v>
      </c>
      <c r="C2673" s="12">
        <f>TIME(HOUR(tblSales[[#This Row],[Datetime]]),MINUTE(tblSales[[#This Row],[Datetime]]), SECOND(tblSales[[#This Row],[Datetime]]))</f>
        <v>0.47152777777777777</v>
      </c>
      <c r="D2673" s="6">
        <f>_xlfn.FLOOR.MATH(tblSales[[#This Row],[Datetime]])</f>
        <v>43759</v>
      </c>
      <c r="E2673">
        <f>YEAR(tblSales[[#This Row],[Datetime]])</f>
        <v>2019</v>
      </c>
      <c r="F2673" t="str">
        <f>TEXT(tblSales[[#This Row],[Datetime]], "mmm")</f>
        <v>Oct</v>
      </c>
      <c r="G2673" t="str">
        <f>TEXT(tblSales[[#This Row],[Datetime]], "ddd")</f>
        <v>Mon</v>
      </c>
      <c r="H2673">
        <f>HOUR(tblSales[[#This Row],[Datetime]])</f>
        <v>11</v>
      </c>
      <c r="I2673" s="8">
        <v>0.55000000000000004</v>
      </c>
      <c r="J2673" t="s">
        <v>56</v>
      </c>
      <c r="K2673" t="s">
        <v>20</v>
      </c>
      <c r="L2673">
        <v>1</v>
      </c>
    </row>
    <row r="2674" spans="2:12" x14ac:dyDescent="0.2">
      <c r="B2674" s="5">
        <v>43759.47152777778</v>
      </c>
      <c r="C2674" s="12">
        <f>TIME(HOUR(tblSales[[#This Row],[Datetime]]),MINUTE(tblSales[[#This Row],[Datetime]]), SECOND(tblSales[[#This Row],[Datetime]]))</f>
        <v>0.47152777777777777</v>
      </c>
      <c r="D2674" s="6">
        <f>_xlfn.FLOOR.MATH(tblSales[[#This Row],[Datetime]])</f>
        <v>43759</v>
      </c>
      <c r="E2674">
        <f>YEAR(tblSales[[#This Row],[Datetime]])</f>
        <v>2019</v>
      </c>
      <c r="F2674" t="str">
        <f>TEXT(tblSales[[#This Row],[Datetime]], "mmm")</f>
        <v>Oct</v>
      </c>
      <c r="G2674" t="str">
        <f>TEXT(tblSales[[#This Row],[Datetime]], "ddd")</f>
        <v>Mon</v>
      </c>
      <c r="H2674">
        <f>HOUR(tblSales[[#This Row],[Datetime]])</f>
        <v>11</v>
      </c>
      <c r="I2674" s="8" t="s">
        <v>97</v>
      </c>
      <c r="J2674" t="s">
        <v>56</v>
      </c>
      <c r="K2674" t="s">
        <v>22</v>
      </c>
      <c r="L2674">
        <v>1</v>
      </c>
    </row>
    <row r="2675" spans="2:12" x14ac:dyDescent="0.2">
      <c r="B2675" s="5">
        <v>43759.47152777778</v>
      </c>
      <c r="C2675" s="12">
        <f>TIME(HOUR(tblSales[[#This Row],[Datetime]]),MINUTE(tblSales[[#This Row],[Datetime]]), SECOND(tblSales[[#This Row],[Datetime]]))</f>
        <v>0.47152777777777777</v>
      </c>
      <c r="D2675" s="6">
        <f>_xlfn.FLOOR.MATH(tblSales[[#This Row],[Datetime]])</f>
        <v>43759</v>
      </c>
      <c r="E2675">
        <f>YEAR(tblSales[[#This Row],[Datetime]])</f>
        <v>2019</v>
      </c>
      <c r="F2675" t="str">
        <f>TEXT(tblSales[[#This Row],[Datetime]], "mmm")</f>
        <v>Oct</v>
      </c>
      <c r="G2675" t="str">
        <f>TEXT(tblSales[[#This Row],[Datetime]], "ddd")</f>
        <v>Mon</v>
      </c>
      <c r="H2675">
        <f>HOUR(tblSales[[#This Row],[Datetime]])</f>
        <v>11</v>
      </c>
      <c r="I2675" s="8">
        <v>0.4</v>
      </c>
      <c r="J2675" t="s">
        <v>56</v>
      </c>
      <c r="K2675" t="s">
        <v>12</v>
      </c>
      <c r="L2675">
        <v>1</v>
      </c>
    </row>
    <row r="2676" spans="2:12" x14ac:dyDescent="0.2">
      <c r="B2676" s="5">
        <v>43759.47152777778</v>
      </c>
      <c r="C2676" s="12">
        <f>TIME(HOUR(tblSales[[#This Row],[Datetime]]),MINUTE(tblSales[[#This Row],[Datetime]]), SECOND(tblSales[[#This Row],[Datetime]]))</f>
        <v>0.47152777777777777</v>
      </c>
      <c r="D2676" s="6">
        <f>_xlfn.FLOOR.MATH(tblSales[[#This Row],[Datetime]])</f>
        <v>43759</v>
      </c>
      <c r="E2676">
        <f>YEAR(tblSales[[#This Row],[Datetime]])</f>
        <v>2019</v>
      </c>
      <c r="F2676" t="str">
        <f>TEXT(tblSales[[#This Row],[Datetime]], "mmm")</f>
        <v>Oct</v>
      </c>
      <c r="G2676" t="str">
        <f>TEXT(tblSales[[#This Row],[Datetime]], "ddd")</f>
        <v>Mon</v>
      </c>
      <c r="H2676">
        <f>HOUR(tblSales[[#This Row],[Datetime]])</f>
        <v>11</v>
      </c>
      <c r="I2676" s="8">
        <v>0.45</v>
      </c>
      <c r="J2676" t="s">
        <v>56</v>
      </c>
      <c r="K2676" t="s">
        <v>17</v>
      </c>
      <c r="L2676">
        <v>1</v>
      </c>
    </row>
    <row r="2677" spans="2:12" x14ac:dyDescent="0.2">
      <c r="B2677" s="5">
        <v>43759.477083333331</v>
      </c>
      <c r="C2677" s="12">
        <f>TIME(HOUR(tblSales[[#This Row],[Datetime]]),MINUTE(tblSales[[#This Row],[Datetime]]), SECOND(tblSales[[#This Row],[Datetime]]))</f>
        <v>0.4770833333333333</v>
      </c>
      <c r="D2677" s="6">
        <f>_xlfn.FLOOR.MATH(tblSales[[#This Row],[Datetime]])</f>
        <v>43759</v>
      </c>
      <c r="E2677">
        <f>YEAR(tblSales[[#This Row],[Datetime]])</f>
        <v>2019</v>
      </c>
      <c r="F2677" t="str">
        <f>TEXT(tblSales[[#This Row],[Datetime]], "mmm")</f>
        <v>Oct</v>
      </c>
      <c r="G2677" t="str">
        <f>TEXT(tblSales[[#This Row],[Datetime]], "ddd")</f>
        <v>Mon</v>
      </c>
      <c r="H2677">
        <f>HOUR(tblSales[[#This Row],[Datetime]])</f>
        <v>11</v>
      </c>
      <c r="I2677" s="8" t="s">
        <v>97</v>
      </c>
      <c r="J2677" t="s">
        <v>56</v>
      </c>
      <c r="K2677" t="s">
        <v>22</v>
      </c>
      <c r="L2677">
        <v>1</v>
      </c>
    </row>
    <row r="2678" spans="2:12" x14ac:dyDescent="0.2">
      <c r="B2678" s="5">
        <v>43759.477083333331</v>
      </c>
      <c r="C2678" s="12">
        <f>TIME(HOUR(tblSales[[#This Row],[Datetime]]),MINUTE(tblSales[[#This Row],[Datetime]]), SECOND(tblSales[[#This Row],[Datetime]]))</f>
        <v>0.4770833333333333</v>
      </c>
      <c r="D2678" s="6">
        <f>_xlfn.FLOOR.MATH(tblSales[[#This Row],[Datetime]])</f>
        <v>43759</v>
      </c>
      <c r="E2678">
        <f>YEAR(tblSales[[#This Row],[Datetime]])</f>
        <v>2019</v>
      </c>
      <c r="F2678" t="str">
        <f>TEXT(tblSales[[#This Row],[Datetime]], "mmm")</f>
        <v>Oct</v>
      </c>
      <c r="G2678" t="str">
        <f>TEXT(tblSales[[#This Row],[Datetime]], "ddd")</f>
        <v>Mon</v>
      </c>
      <c r="H2678">
        <f>HOUR(tblSales[[#This Row],[Datetime]])</f>
        <v>11</v>
      </c>
      <c r="I2678" s="8" t="s">
        <v>97</v>
      </c>
      <c r="J2678" t="s">
        <v>56</v>
      </c>
      <c r="K2678" t="s">
        <v>22</v>
      </c>
      <c r="L2678">
        <v>1</v>
      </c>
    </row>
    <row r="2679" spans="2:12" x14ac:dyDescent="0.2">
      <c r="B2679" s="5">
        <v>43759.477083333331</v>
      </c>
      <c r="C2679" s="12">
        <f>TIME(HOUR(tblSales[[#This Row],[Datetime]]),MINUTE(tblSales[[#This Row],[Datetime]]), SECOND(tblSales[[#This Row],[Datetime]]))</f>
        <v>0.4770833333333333</v>
      </c>
      <c r="D2679" s="6">
        <f>_xlfn.FLOOR.MATH(tblSales[[#This Row],[Datetime]])</f>
        <v>43759</v>
      </c>
      <c r="E2679">
        <f>YEAR(tblSales[[#This Row],[Datetime]])</f>
        <v>2019</v>
      </c>
      <c r="F2679" t="str">
        <f>TEXT(tblSales[[#This Row],[Datetime]], "mmm")</f>
        <v>Oct</v>
      </c>
      <c r="G2679" t="str">
        <f>TEXT(tblSales[[#This Row],[Datetime]], "ddd")</f>
        <v>Mon</v>
      </c>
      <c r="H2679">
        <f>HOUR(tblSales[[#This Row],[Datetime]])</f>
        <v>11</v>
      </c>
      <c r="I2679" s="8">
        <v>0.55000000000000004</v>
      </c>
      <c r="J2679" t="s">
        <v>56</v>
      </c>
      <c r="K2679" t="s">
        <v>8</v>
      </c>
      <c r="L2679">
        <v>1</v>
      </c>
    </row>
    <row r="2680" spans="2:12" x14ac:dyDescent="0.2">
      <c r="B2680" s="5">
        <v>43759.477083333331</v>
      </c>
      <c r="C2680" s="12">
        <f>TIME(HOUR(tblSales[[#This Row],[Datetime]]),MINUTE(tblSales[[#This Row],[Datetime]]), SECOND(tblSales[[#This Row],[Datetime]]))</f>
        <v>0.4770833333333333</v>
      </c>
      <c r="D2680" s="6">
        <f>_xlfn.FLOOR.MATH(tblSales[[#This Row],[Datetime]])</f>
        <v>43759</v>
      </c>
      <c r="E2680">
        <f>YEAR(tblSales[[#This Row],[Datetime]])</f>
        <v>2019</v>
      </c>
      <c r="F2680" t="str">
        <f>TEXT(tblSales[[#This Row],[Datetime]], "mmm")</f>
        <v>Oct</v>
      </c>
      <c r="G2680" t="str">
        <f>TEXT(tblSales[[#This Row],[Datetime]], "ddd")</f>
        <v>Mon</v>
      </c>
      <c r="H2680">
        <f>HOUR(tblSales[[#This Row],[Datetime]])</f>
        <v>11</v>
      </c>
      <c r="I2680" s="8">
        <v>0.55000000000000004</v>
      </c>
      <c r="J2680" t="s">
        <v>56</v>
      </c>
      <c r="K2680" t="s">
        <v>8</v>
      </c>
      <c r="L2680">
        <v>1</v>
      </c>
    </row>
    <row r="2681" spans="2:12" x14ac:dyDescent="0.2">
      <c r="B2681" s="5">
        <v>43759.477083333331</v>
      </c>
      <c r="C2681" s="12">
        <f>TIME(HOUR(tblSales[[#This Row],[Datetime]]),MINUTE(tblSales[[#This Row],[Datetime]]), SECOND(tblSales[[#This Row],[Datetime]]))</f>
        <v>0.4770833333333333</v>
      </c>
      <c r="D2681" s="6">
        <f>_xlfn.FLOOR.MATH(tblSales[[#This Row],[Datetime]])</f>
        <v>43759</v>
      </c>
      <c r="E2681">
        <f>YEAR(tblSales[[#This Row],[Datetime]])</f>
        <v>2019</v>
      </c>
      <c r="F2681" t="str">
        <f>TEXT(tblSales[[#This Row],[Datetime]], "mmm")</f>
        <v>Oct</v>
      </c>
      <c r="G2681" t="str">
        <f>TEXT(tblSales[[#This Row],[Datetime]], "ddd")</f>
        <v>Mon</v>
      </c>
      <c r="H2681">
        <f>HOUR(tblSales[[#This Row],[Datetime]])</f>
        <v>11</v>
      </c>
      <c r="I2681" s="8">
        <v>0.4</v>
      </c>
      <c r="J2681" t="s">
        <v>56</v>
      </c>
      <c r="K2681" t="s">
        <v>14</v>
      </c>
      <c r="L2681">
        <v>1</v>
      </c>
    </row>
    <row r="2682" spans="2:12" x14ac:dyDescent="0.2">
      <c r="B2682" s="5">
        <v>43759.477083333331</v>
      </c>
      <c r="C2682" s="12">
        <f>TIME(HOUR(tblSales[[#This Row],[Datetime]]),MINUTE(tblSales[[#This Row],[Datetime]]), SECOND(tblSales[[#This Row],[Datetime]]))</f>
        <v>0.4770833333333333</v>
      </c>
      <c r="D2682" s="6">
        <f>_xlfn.FLOOR.MATH(tblSales[[#This Row],[Datetime]])</f>
        <v>43759</v>
      </c>
      <c r="E2682">
        <f>YEAR(tblSales[[#This Row],[Datetime]])</f>
        <v>2019</v>
      </c>
      <c r="F2682" t="str">
        <f>TEXT(tblSales[[#This Row],[Datetime]], "mmm")</f>
        <v>Oct</v>
      </c>
      <c r="G2682" t="str">
        <f>TEXT(tblSales[[#This Row],[Datetime]], "ddd")</f>
        <v>Mon</v>
      </c>
      <c r="H2682">
        <f>HOUR(tblSales[[#This Row],[Datetime]])</f>
        <v>11</v>
      </c>
      <c r="I2682" s="8">
        <v>0.4</v>
      </c>
      <c r="J2682" t="s">
        <v>56</v>
      </c>
      <c r="K2682" t="s">
        <v>12</v>
      </c>
      <c r="L2682">
        <v>1</v>
      </c>
    </row>
    <row r="2683" spans="2:12" x14ac:dyDescent="0.2">
      <c r="B2683" s="5">
        <v>43759.477083333331</v>
      </c>
      <c r="C2683" s="12">
        <f>TIME(HOUR(tblSales[[#This Row],[Datetime]]),MINUTE(tblSales[[#This Row],[Datetime]]), SECOND(tblSales[[#This Row],[Datetime]]))</f>
        <v>0.4770833333333333</v>
      </c>
      <c r="D2683" s="6">
        <f>_xlfn.FLOOR.MATH(tblSales[[#This Row],[Datetime]])</f>
        <v>43759</v>
      </c>
      <c r="E2683">
        <f>YEAR(tblSales[[#This Row],[Datetime]])</f>
        <v>2019</v>
      </c>
      <c r="F2683" t="str">
        <f>TEXT(tblSales[[#This Row],[Datetime]], "mmm")</f>
        <v>Oct</v>
      </c>
      <c r="G2683" t="str">
        <f>TEXT(tblSales[[#This Row],[Datetime]], "ddd")</f>
        <v>Mon</v>
      </c>
      <c r="H2683">
        <f>HOUR(tblSales[[#This Row],[Datetime]])</f>
        <v>11</v>
      </c>
      <c r="I2683" s="8">
        <v>2.5</v>
      </c>
      <c r="J2683" t="s">
        <v>56</v>
      </c>
      <c r="K2683" t="s">
        <v>11</v>
      </c>
      <c r="L2683">
        <v>1</v>
      </c>
    </row>
    <row r="2684" spans="2:12" x14ac:dyDescent="0.2">
      <c r="B2684" s="5">
        <v>43759.477083333331</v>
      </c>
      <c r="C2684" s="12">
        <f>TIME(HOUR(tblSales[[#This Row],[Datetime]]),MINUTE(tblSales[[#This Row],[Datetime]]), SECOND(tblSales[[#This Row],[Datetime]]))</f>
        <v>0.4770833333333333</v>
      </c>
      <c r="D2684" s="6">
        <f>_xlfn.FLOOR.MATH(tblSales[[#This Row],[Datetime]])</f>
        <v>43759</v>
      </c>
      <c r="E2684">
        <f>YEAR(tblSales[[#This Row],[Datetime]])</f>
        <v>2019</v>
      </c>
      <c r="F2684" t="str">
        <f>TEXT(tblSales[[#This Row],[Datetime]], "mmm")</f>
        <v>Oct</v>
      </c>
      <c r="G2684" t="str">
        <f>TEXT(tblSales[[#This Row],[Datetime]], "ddd")</f>
        <v>Mon</v>
      </c>
      <c r="H2684">
        <f>HOUR(tblSales[[#This Row],[Datetime]])</f>
        <v>11</v>
      </c>
      <c r="I2684" s="8">
        <v>2.5</v>
      </c>
      <c r="J2684" t="s">
        <v>56</v>
      </c>
      <c r="K2684" t="s">
        <v>11</v>
      </c>
      <c r="L2684">
        <v>1</v>
      </c>
    </row>
    <row r="2685" spans="2:12" x14ac:dyDescent="0.2">
      <c r="B2685" s="5">
        <v>43759.481944444444</v>
      </c>
      <c r="C2685" s="12">
        <f>TIME(HOUR(tblSales[[#This Row],[Datetime]]),MINUTE(tblSales[[#This Row],[Datetime]]), SECOND(tblSales[[#This Row],[Datetime]]))</f>
        <v>0.48194444444444445</v>
      </c>
      <c r="D2685" s="6">
        <f>_xlfn.FLOOR.MATH(tblSales[[#This Row],[Datetime]])</f>
        <v>43759</v>
      </c>
      <c r="E2685">
        <f>YEAR(tblSales[[#This Row],[Datetime]])</f>
        <v>2019</v>
      </c>
      <c r="F2685" t="str">
        <f>TEXT(tblSales[[#This Row],[Datetime]], "mmm")</f>
        <v>Oct</v>
      </c>
      <c r="G2685" t="str">
        <f>TEXT(tblSales[[#This Row],[Datetime]], "ddd")</f>
        <v>Mon</v>
      </c>
      <c r="H2685">
        <f>HOUR(tblSales[[#This Row],[Datetime]])</f>
        <v>11</v>
      </c>
      <c r="I2685" s="8" t="s">
        <v>97</v>
      </c>
      <c r="J2685" t="s">
        <v>56</v>
      </c>
      <c r="K2685" t="s">
        <v>22</v>
      </c>
      <c r="L2685">
        <v>1</v>
      </c>
    </row>
    <row r="2686" spans="2:12" x14ac:dyDescent="0.2">
      <c r="B2686" s="5">
        <v>43759.481944444444</v>
      </c>
      <c r="C2686" s="12">
        <f>TIME(HOUR(tblSales[[#This Row],[Datetime]]),MINUTE(tblSales[[#This Row],[Datetime]]), SECOND(tblSales[[#This Row],[Datetime]]))</f>
        <v>0.48194444444444445</v>
      </c>
      <c r="D2686" s="6">
        <f>_xlfn.FLOOR.MATH(tblSales[[#This Row],[Datetime]])</f>
        <v>43759</v>
      </c>
      <c r="E2686">
        <f>YEAR(tblSales[[#This Row],[Datetime]])</f>
        <v>2019</v>
      </c>
      <c r="F2686" t="str">
        <f>TEXT(tblSales[[#This Row],[Datetime]], "mmm")</f>
        <v>Oct</v>
      </c>
      <c r="G2686" t="str">
        <f>TEXT(tblSales[[#This Row],[Datetime]], "ddd")</f>
        <v>Mon</v>
      </c>
      <c r="H2686">
        <f>HOUR(tblSales[[#This Row],[Datetime]])</f>
        <v>11</v>
      </c>
      <c r="I2686" s="8">
        <v>0.4</v>
      </c>
      <c r="J2686" t="s">
        <v>56</v>
      </c>
      <c r="K2686" t="s">
        <v>14</v>
      </c>
      <c r="L2686">
        <v>1</v>
      </c>
    </row>
    <row r="2687" spans="2:12" x14ac:dyDescent="0.2">
      <c r="B2687" s="5">
        <v>43759.481944444444</v>
      </c>
      <c r="C2687" s="12">
        <f>TIME(HOUR(tblSales[[#This Row],[Datetime]]),MINUTE(tblSales[[#This Row],[Datetime]]), SECOND(tblSales[[#This Row],[Datetime]]))</f>
        <v>0.48194444444444445</v>
      </c>
      <c r="D2687" s="6">
        <f>_xlfn.FLOOR.MATH(tblSales[[#This Row],[Datetime]])</f>
        <v>43759</v>
      </c>
      <c r="E2687">
        <f>YEAR(tblSales[[#This Row],[Datetime]])</f>
        <v>2019</v>
      </c>
      <c r="F2687" t="str">
        <f>TEXT(tblSales[[#This Row],[Datetime]], "mmm")</f>
        <v>Oct</v>
      </c>
      <c r="G2687" t="str">
        <f>TEXT(tblSales[[#This Row],[Datetime]], "ddd")</f>
        <v>Mon</v>
      </c>
      <c r="H2687">
        <f>HOUR(tblSales[[#This Row],[Datetime]])</f>
        <v>11</v>
      </c>
      <c r="I2687" s="8">
        <v>0.4</v>
      </c>
      <c r="J2687" t="s">
        <v>56</v>
      </c>
      <c r="K2687" t="s">
        <v>12</v>
      </c>
      <c r="L2687">
        <v>1</v>
      </c>
    </row>
    <row r="2688" spans="2:12" x14ac:dyDescent="0.2">
      <c r="B2688" s="5">
        <v>43759.481944444444</v>
      </c>
      <c r="C2688" s="12">
        <f>TIME(HOUR(tblSales[[#This Row],[Datetime]]),MINUTE(tblSales[[#This Row],[Datetime]]), SECOND(tblSales[[#This Row],[Datetime]]))</f>
        <v>0.48194444444444445</v>
      </c>
      <c r="D2688" s="6">
        <f>_xlfn.FLOOR.MATH(tblSales[[#This Row],[Datetime]])</f>
        <v>43759</v>
      </c>
      <c r="E2688">
        <f>YEAR(tblSales[[#This Row],[Datetime]])</f>
        <v>2019</v>
      </c>
      <c r="F2688" t="str">
        <f>TEXT(tblSales[[#This Row],[Datetime]], "mmm")</f>
        <v>Oct</v>
      </c>
      <c r="G2688" t="str">
        <f>TEXT(tblSales[[#This Row],[Datetime]], "ddd")</f>
        <v>Mon</v>
      </c>
      <c r="H2688">
        <f>HOUR(tblSales[[#This Row],[Datetime]])</f>
        <v>11</v>
      </c>
      <c r="I2688" s="8">
        <v>0.45</v>
      </c>
      <c r="J2688" t="s">
        <v>56</v>
      </c>
      <c r="K2688" t="s">
        <v>17</v>
      </c>
      <c r="L2688">
        <v>1</v>
      </c>
    </row>
    <row r="2689" spans="2:12" x14ac:dyDescent="0.2">
      <c r="B2689" s="5">
        <v>43759.481944444444</v>
      </c>
      <c r="C2689" s="12">
        <f>TIME(HOUR(tblSales[[#This Row],[Datetime]]),MINUTE(tblSales[[#This Row],[Datetime]]), SECOND(tblSales[[#This Row],[Datetime]]))</f>
        <v>0.48194444444444445</v>
      </c>
      <c r="D2689" s="6">
        <f>_xlfn.FLOOR.MATH(tblSales[[#This Row],[Datetime]])</f>
        <v>43759</v>
      </c>
      <c r="E2689">
        <f>YEAR(tblSales[[#This Row],[Datetime]])</f>
        <v>2019</v>
      </c>
      <c r="F2689" t="str">
        <f>TEXT(tblSales[[#This Row],[Datetime]], "mmm")</f>
        <v>Oct</v>
      </c>
      <c r="G2689" t="str">
        <f>TEXT(tblSales[[#This Row],[Datetime]], "ddd")</f>
        <v>Mon</v>
      </c>
      <c r="H2689">
        <f>HOUR(tblSales[[#This Row],[Datetime]])</f>
        <v>11</v>
      </c>
      <c r="I2689" s="8">
        <v>0.55000000000000004</v>
      </c>
      <c r="J2689" t="s">
        <v>56</v>
      </c>
      <c r="K2689" t="s">
        <v>19</v>
      </c>
      <c r="L2689">
        <v>1</v>
      </c>
    </row>
    <row r="2690" spans="2:12" x14ac:dyDescent="0.2">
      <c r="B2690" s="5">
        <v>43759.48333333333</v>
      </c>
      <c r="C2690" s="12">
        <f>TIME(HOUR(tblSales[[#This Row],[Datetime]]),MINUTE(tblSales[[#This Row],[Datetime]]), SECOND(tblSales[[#This Row],[Datetime]]))</f>
        <v>0.48333333333333334</v>
      </c>
      <c r="D2690" s="6">
        <f>_xlfn.FLOOR.MATH(tblSales[[#This Row],[Datetime]])</f>
        <v>43759</v>
      </c>
      <c r="E2690">
        <f>YEAR(tblSales[[#This Row],[Datetime]])</f>
        <v>2019</v>
      </c>
      <c r="F2690" t="str">
        <f>TEXT(tblSales[[#This Row],[Datetime]], "mmm")</f>
        <v>Oct</v>
      </c>
      <c r="G2690" t="str">
        <f>TEXT(tblSales[[#This Row],[Datetime]], "ddd")</f>
        <v>Mon</v>
      </c>
      <c r="H2690">
        <f>HOUR(tblSales[[#This Row],[Datetime]])</f>
        <v>11</v>
      </c>
      <c r="I2690" s="8" t="s">
        <v>97</v>
      </c>
      <c r="J2690" t="s">
        <v>56</v>
      </c>
      <c r="K2690" t="s">
        <v>22</v>
      </c>
      <c r="L2690">
        <v>1</v>
      </c>
    </row>
    <row r="2691" spans="2:12" x14ac:dyDescent="0.2">
      <c r="B2691" s="5">
        <v>43759.48333333333</v>
      </c>
      <c r="C2691" s="12">
        <f>TIME(HOUR(tblSales[[#This Row],[Datetime]]),MINUTE(tblSales[[#This Row],[Datetime]]), SECOND(tblSales[[#This Row],[Datetime]]))</f>
        <v>0.48333333333333334</v>
      </c>
      <c r="D2691" s="6">
        <f>_xlfn.FLOOR.MATH(tblSales[[#This Row],[Datetime]])</f>
        <v>43759</v>
      </c>
      <c r="E2691">
        <f>YEAR(tblSales[[#This Row],[Datetime]])</f>
        <v>2019</v>
      </c>
      <c r="F2691" t="str">
        <f>TEXT(tblSales[[#This Row],[Datetime]], "mmm")</f>
        <v>Oct</v>
      </c>
      <c r="G2691" t="str">
        <f>TEXT(tblSales[[#This Row],[Datetime]], "ddd")</f>
        <v>Mon</v>
      </c>
      <c r="H2691">
        <f>HOUR(tblSales[[#This Row],[Datetime]])</f>
        <v>11</v>
      </c>
      <c r="I2691" s="8">
        <v>0.25</v>
      </c>
      <c r="J2691" t="s">
        <v>56</v>
      </c>
      <c r="K2691" t="s">
        <v>10</v>
      </c>
      <c r="L2691">
        <v>1</v>
      </c>
    </row>
    <row r="2692" spans="2:12" x14ac:dyDescent="0.2">
      <c r="B2692" s="5">
        <v>43759.48333333333</v>
      </c>
      <c r="C2692" s="12">
        <f>TIME(HOUR(tblSales[[#This Row],[Datetime]]),MINUTE(tblSales[[#This Row],[Datetime]]), SECOND(tblSales[[#This Row],[Datetime]]))</f>
        <v>0.48333333333333334</v>
      </c>
      <c r="D2692" s="6">
        <f>_xlfn.FLOOR.MATH(tblSales[[#This Row],[Datetime]])</f>
        <v>43759</v>
      </c>
      <c r="E2692">
        <f>YEAR(tblSales[[#This Row],[Datetime]])</f>
        <v>2019</v>
      </c>
      <c r="F2692" t="str">
        <f>TEXT(tblSales[[#This Row],[Datetime]], "mmm")</f>
        <v>Oct</v>
      </c>
      <c r="G2692" t="str">
        <f>TEXT(tblSales[[#This Row],[Datetime]], "ddd")</f>
        <v>Mon</v>
      </c>
      <c r="H2692">
        <f>HOUR(tblSales[[#This Row],[Datetime]])</f>
        <v>11</v>
      </c>
      <c r="I2692" s="8">
        <v>1</v>
      </c>
      <c r="J2692" t="s">
        <v>56</v>
      </c>
      <c r="K2692" t="s">
        <v>21</v>
      </c>
      <c r="L2692">
        <v>1</v>
      </c>
    </row>
    <row r="2693" spans="2:12" x14ac:dyDescent="0.2">
      <c r="B2693" s="5">
        <v>43759.48333333333</v>
      </c>
      <c r="C2693" s="12">
        <f>TIME(HOUR(tblSales[[#This Row],[Datetime]]),MINUTE(tblSales[[#This Row],[Datetime]]), SECOND(tblSales[[#This Row],[Datetime]]))</f>
        <v>0.48333333333333334</v>
      </c>
      <c r="D2693" s="6">
        <f>_xlfn.FLOOR.MATH(tblSales[[#This Row],[Datetime]])</f>
        <v>43759</v>
      </c>
      <c r="E2693">
        <f>YEAR(tblSales[[#This Row],[Datetime]])</f>
        <v>2019</v>
      </c>
      <c r="F2693" t="str">
        <f>TEXT(tblSales[[#This Row],[Datetime]], "mmm")</f>
        <v>Oct</v>
      </c>
      <c r="G2693" t="str">
        <f>TEXT(tblSales[[#This Row],[Datetime]], "ddd")</f>
        <v>Mon</v>
      </c>
      <c r="H2693">
        <f>HOUR(tblSales[[#This Row],[Datetime]])</f>
        <v>11</v>
      </c>
      <c r="I2693" s="8">
        <v>0.45</v>
      </c>
      <c r="J2693" t="s">
        <v>56</v>
      </c>
      <c r="K2693" t="s">
        <v>17</v>
      </c>
      <c r="L2693">
        <v>1</v>
      </c>
    </row>
    <row r="2694" spans="2:12" x14ac:dyDescent="0.2">
      <c r="B2694" s="5">
        <v>43759.48333333333</v>
      </c>
      <c r="C2694" s="12">
        <f>TIME(HOUR(tblSales[[#This Row],[Datetime]]),MINUTE(tblSales[[#This Row],[Datetime]]), SECOND(tblSales[[#This Row],[Datetime]]))</f>
        <v>0.48333333333333334</v>
      </c>
      <c r="D2694" s="6">
        <f>_xlfn.FLOOR.MATH(tblSales[[#This Row],[Datetime]])</f>
        <v>43759</v>
      </c>
      <c r="E2694">
        <f>YEAR(tblSales[[#This Row],[Datetime]])</f>
        <v>2019</v>
      </c>
      <c r="F2694" t="str">
        <f>TEXT(tblSales[[#This Row],[Datetime]], "mmm")</f>
        <v>Oct</v>
      </c>
      <c r="G2694" t="str">
        <f>TEXT(tblSales[[#This Row],[Datetime]], "ddd")</f>
        <v>Mon</v>
      </c>
      <c r="H2694">
        <f>HOUR(tblSales[[#This Row],[Datetime]])</f>
        <v>11</v>
      </c>
      <c r="I2694" s="8">
        <v>0.55000000000000004</v>
      </c>
      <c r="J2694" t="s">
        <v>56</v>
      </c>
      <c r="K2694" t="s">
        <v>19</v>
      </c>
      <c r="L2694">
        <v>1</v>
      </c>
    </row>
    <row r="2695" spans="2:12" x14ac:dyDescent="0.2">
      <c r="B2695" s="5">
        <v>43759.490972222222</v>
      </c>
      <c r="C2695" s="12">
        <f>TIME(HOUR(tblSales[[#This Row],[Datetime]]),MINUTE(tblSales[[#This Row],[Datetime]]), SECOND(tblSales[[#This Row],[Datetime]]))</f>
        <v>0.4909722222222222</v>
      </c>
      <c r="D2695" s="6">
        <f>_xlfn.FLOOR.MATH(tblSales[[#This Row],[Datetime]])</f>
        <v>43759</v>
      </c>
      <c r="E2695">
        <f>YEAR(tblSales[[#This Row],[Datetime]])</f>
        <v>2019</v>
      </c>
      <c r="F2695" t="str">
        <f>TEXT(tblSales[[#This Row],[Datetime]], "mmm")</f>
        <v>Oct</v>
      </c>
      <c r="G2695" t="str">
        <f>TEXT(tblSales[[#This Row],[Datetime]], "ddd")</f>
        <v>Mon</v>
      </c>
      <c r="H2695">
        <f>HOUR(tblSales[[#This Row],[Datetime]])</f>
        <v>11</v>
      </c>
      <c r="I2695" s="8" t="s">
        <v>97</v>
      </c>
      <c r="J2695" t="s">
        <v>56</v>
      </c>
      <c r="K2695" t="s">
        <v>22</v>
      </c>
      <c r="L2695">
        <v>2</v>
      </c>
    </row>
    <row r="2696" spans="2:12" x14ac:dyDescent="0.2">
      <c r="B2696" s="5">
        <v>43759.490972222222</v>
      </c>
      <c r="C2696" s="12">
        <f>TIME(HOUR(tblSales[[#This Row],[Datetime]]),MINUTE(tblSales[[#This Row],[Datetime]]), SECOND(tblSales[[#This Row],[Datetime]]))</f>
        <v>0.4909722222222222</v>
      </c>
      <c r="D2696" s="6">
        <f>_xlfn.FLOOR.MATH(tblSales[[#This Row],[Datetime]])</f>
        <v>43759</v>
      </c>
      <c r="E2696">
        <f>YEAR(tblSales[[#This Row],[Datetime]])</f>
        <v>2019</v>
      </c>
      <c r="F2696" t="str">
        <f>TEXT(tblSales[[#This Row],[Datetime]], "mmm")</f>
        <v>Oct</v>
      </c>
      <c r="G2696" t="str">
        <f>TEXT(tblSales[[#This Row],[Datetime]], "ddd")</f>
        <v>Mon</v>
      </c>
      <c r="H2696">
        <f>HOUR(tblSales[[#This Row],[Datetime]])</f>
        <v>11</v>
      </c>
      <c r="I2696" s="8">
        <v>1.1000000000000001</v>
      </c>
      <c r="J2696" t="s">
        <v>56</v>
      </c>
      <c r="K2696" t="s">
        <v>8</v>
      </c>
      <c r="L2696">
        <v>2</v>
      </c>
    </row>
    <row r="2697" spans="2:12" x14ac:dyDescent="0.2">
      <c r="B2697" s="5">
        <v>43759.490972222222</v>
      </c>
      <c r="C2697" s="12">
        <f>TIME(HOUR(tblSales[[#This Row],[Datetime]]),MINUTE(tblSales[[#This Row],[Datetime]]), SECOND(tblSales[[#This Row],[Datetime]]))</f>
        <v>0.4909722222222222</v>
      </c>
      <c r="D2697" s="6">
        <f>_xlfn.FLOOR.MATH(tblSales[[#This Row],[Datetime]])</f>
        <v>43759</v>
      </c>
      <c r="E2697">
        <f>YEAR(tblSales[[#This Row],[Datetime]])</f>
        <v>2019</v>
      </c>
      <c r="F2697" t="str">
        <f>TEXT(tblSales[[#This Row],[Datetime]], "mmm")</f>
        <v>Oct</v>
      </c>
      <c r="G2697" t="str">
        <f>TEXT(tblSales[[#This Row],[Datetime]], "ddd")</f>
        <v>Mon</v>
      </c>
      <c r="H2697">
        <f>HOUR(tblSales[[#This Row],[Datetime]])</f>
        <v>11</v>
      </c>
      <c r="I2697" s="8">
        <v>0.5</v>
      </c>
      <c r="J2697" t="s">
        <v>56</v>
      </c>
      <c r="K2697" t="s">
        <v>18</v>
      </c>
      <c r="L2697">
        <v>2</v>
      </c>
    </row>
    <row r="2698" spans="2:12" x14ac:dyDescent="0.2">
      <c r="B2698" s="5">
        <v>43759.498611111114</v>
      </c>
      <c r="C2698" s="12">
        <f>TIME(HOUR(tblSales[[#This Row],[Datetime]]),MINUTE(tblSales[[#This Row],[Datetime]]), SECOND(tblSales[[#This Row],[Datetime]]))</f>
        <v>0.49861111111111112</v>
      </c>
      <c r="D2698" s="6">
        <f>_xlfn.FLOOR.MATH(tblSales[[#This Row],[Datetime]])</f>
        <v>43759</v>
      </c>
      <c r="E2698">
        <f>YEAR(tblSales[[#This Row],[Datetime]])</f>
        <v>2019</v>
      </c>
      <c r="F2698" t="str">
        <f>TEXT(tblSales[[#This Row],[Datetime]], "mmm")</f>
        <v>Oct</v>
      </c>
      <c r="G2698" t="str">
        <f>TEXT(tblSales[[#This Row],[Datetime]], "ddd")</f>
        <v>Mon</v>
      </c>
      <c r="H2698">
        <f>HOUR(tblSales[[#This Row],[Datetime]])</f>
        <v>11</v>
      </c>
      <c r="I2698" s="8" t="s">
        <v>97</v>
      </c>
      <c r="J2698" t="s">
        <v>56</v>
      </c>
      <c r="K2698" t="s">
        <v>22</v>
      </c>
      <c r="L2698">
        <v>2</v>
      </c>
    </row>
    <row r="2699" spans="2:12" x14ac:dyDescent="0.2">
      <c r="B2699" s="5">
        <v>43759.498611111114</v>
      </c>
      <c r="C2699" s="12">
        <f>TIME(HOUR(tblSales[[#This Row],[Datetime]]),MINUTE(tblSales[[#This Row],[Datetime]]), SECOND(tblSales[[#This Row],[Datetime]]))</f>
        <v>0.49861111111111112</v>
      </c>
      <c r="D2699" s="6">
        <f>_xlfn.FLOOR.MATH(tblSales[[#This Row],[Datetime]])</f>
        <v>43759</v>
      </c>
      <c r="E2699">
        <f>YEAR(tblSales[[#This Row],[Datetime]])</f>
        <v>2019</v>
      </c>
      <c r="F2699" t="str">
        <f>TEXT(tblSales[[#This Row],[Datetime]], "mmm")</f>
        <v>Oct</v>
      </c>
      <c r="G2699" t="str">
        <f>TEXT(tblSales[[#This Row],[Datetime]], "ddd")</f>
        <v>Mon</v>
      </c>
      <c r="H2699">
        <f>HOUR(tblSales[[#This Row],[Datetime]])</f>
        <v>11</v>
      </c>
      <c r="I2699" s="8">
        <v>5.37</v>
      </c>
      <c r="J2699" t="s">
        <v>56</v>
      </c>
      <c r="K2699" t="s">
        <v>13</v>
      </c>
      <c r="L2699">
        <v>3</v>
      </c>
    </row>
    <row r="2700" spans="2:12" x14ac:dyDescent="0.2">
      <c r="B2700" s="5">
        <v>43759.498611111114</v>
      </c>
      <c r="C2700" s="12">
        <f>TIME(HOUR(tblSales[[#This Row],[Datetime]]),MINUTE(tblSales[[#This Row],[Datetime]]), SECOND(tblSales[[#This Row],[Datetime]]))</f>
        <v>0.49861111111111112</v>
      </c>
      <c r="D2700" s="6">
        <f>_xlfn.FLOOR.MATH(tblSales[[#This Row],[Datetime]])</f>
        <v>43759</v>
      </c>
      <c r="E2700">
        <f>YEAR(tblSales[[#This Row],[Datetime]])</f>
        <v>2019</v>
      </c>
      <c r="F2700" t="str">
        <f>TEXT(tblSales[[#This Row],[Datetime]], "mmm")</f>
        <v>Oct</v>
      </c>
      <c r="G2700" t="str">
        <f>TEXT(tblSales[[#This Row],[Datetime]], "ddd")</f>
        <v>Mon</v>
      </c>
      <c r="H2700">
        <f>HOUR(tblSales[[#This Row],[Datetime]])</f>
        <v>11</v>
      </c>
      <c r="I2700" s="8">
        <v>2.75</v>
      </c>
      <c r="J2700" t="s">
        <v>56</v>
      </c>
      <c r="K2700" t="s">
        <v>19</v>
      </c>
      <c r="L2700">
        <v>5</v>
      </c>
    </row>
    <row r="2701" spans="2:12" x14ac:dyDescent="0.2">
      <c r="B2701" s="5">
        <v>43759.525000000001</v>
      </c>
      <c r="C2701" s="12">
        <f>TIME(HOUR(tblSales[[#This Row],[Datetime]]),MINUTE(tblSales[[#This Row],[Datetime]]), SECOND(tblSales[[#This Row],[Datetime]]))</f>
        <v>0.52500000000000002</v>
      </c>
      <c r="D2701" s="6">
        <f>_xlfn.FLOOR.MATH(tblSales[[#This Row],[Datetime]])</f>
        <v>43759</v>
      </c>
      <c r="E2701">
        <f>YEAR(tblSales[[#This Row],[Datetime]])</f>
        <v>2019</v>
      </c>
      <c r="F2701" t="str">
        <f>TEXT(tblSales[[#This Row],[Datetime]], "mmm")</f>
        <v>Oct</v>
      </c>
      <c r="G2701" t="str">
        <f>TEXT(tblSales[[#This Row],[Datetime]], "ddd")</f>
        <v>Mon</v>
      </c>
      <c r="H2701">
        <f>HOUR(tblSales[[#This Row],[Datetime]])</f>
        <v>12</v>
      </c>
      <c r="I2701" s="8" t="s">
        <v>97</v>
      </c>
      <c r="J2701" t="s">
        <v>56</v>
      </c>
      <c r="K2701" t="s">
        <v>22</v>
      </c>
      <c r="L2701">
        <v>4</v>
      </c>
    </row>
    <row r="2702" spans="2:12" x14ac:dyDescent="0.2">
      <c r="B2702" s="5">
        <v>43759.525000000001</v>
      </c>
      <c r="C2702" s="12">
        <f>TIME(HOUR(tblSales[[#This Row],[Datetime]]),MINUTE(tblSales[[#This Row],[Datetime]]), SECOND(tblSales[[#This Row],[Datetime]]))</f>
        <v>0.52500000000000002</v>
      </c>
      <c r="D2702" s="6">
        <f>_xlfn.FLOOR.MATH(tblSales[[#This Row],[Datetime]])</f>
        <v>43759</v>
      </c>
      <c r="E2702">
        <f>YEAR(tblSales[[#This Row],[Datetime]])</f>
        <v>2019</v>
      </c>
      <c r="F2702" t="str">
        <f>TEXT(tblSales[[#This Row],[Datetime]], "mmm")</f>
        <v>Oct</v>
      </c>
      <c r="G2702" t="str">
        <f>TEXT(tblSales[[#This Row],[Datetime]], "ddd")</f>
        <v>Mon</v>
      </c>
      <c r="H2702">
        <f>HOUR(tblSales[[#This Row],[Datetime]])</f>
        <v>12</v>
      </c>
      <c r="I2702" s="8">
        <v>0.45</v>
      </c>
      <c r="J2702" t="s">
        <v>56</v>
      </c>
      <c r="K2702" t="s">
        <v>17</v>
      </c>
      <c r="L2702">
        <v>1</v>
      </c>
    </row>
    <row r="2703" spans="2:12" x14ac:dyDescent="0.2">
      <c r="B2703" s="5">
        <v>43759.525000000001</v>
      </c>
      <c r="C2703" s="12">
        <f>TIME(HOUR(tblSales[[#This Row],[Datetime]]),MINUTE(tblSales[[#This Row],[Datetime]]), SECOND(tblSales[[#This Row],[Datetime]]))</f>
        <v>0.52500000000000002</v>
      </c>
      <c r="D2703" s="6">
        <f>_xlfn.FLOOR.MATH(tblSales[[#This Row],[Datetime]])</f>
        <v>43759</v>
      </c>
      <c r="E2703">
        <f>YEAR(tblSales[[#This Row],[Datetime]])</f>
        <v>2019</v>
      </c>
      <c r="F2703" t="str">
        <f>TEXT(tblSales[[#This Row],[Datetime]], "mmm")</f>
        <v>Oct</v>
      </c>
      <c r="G2703" t="str">
        <f>TEXT(tblSales[[#This Row],[Datetime]], "ddd")</f>
        <v>Mon</v>
      </c>
      <c r="H2703">
        <f>HOUR(tblSales[[#This Row],[Datetime]])</f>
        <v>12</v>
      </c>
      <c r="I2703" s="8">
        <v>1.1000000000000001</v>
      </c>
      <c r="J2703" t="s">
        <v>56</v>
      </c>
      <c r="K2703" t="s">
        <v>19</v>
      </c>
      <c r="L2703">
        <v>2</v>
      </c>
    </row>
    <row r="2704" spans="2:12" x14ac:dyDescent="0.2">
      <c r="B2704" s="5">
        <v>43759.533333333333</v>
      </c>
      <c r="C2704" s="12">
        <f>TIME(HOUR(tblSales[[#This Row],[Datetime]]),MINUTE(tblSales[[#This Row],[Datetime]]), SECOND(tblSales[[#This Row],[Datetime]]))</f>
        <v>0.53333333333333333</v>
      </c>
      <c r="D2704" s="6">
        <f>_xlfn.FLOOR.MATH(tblSales[[#This Row],[Datetime]])</f>
        <v>43759</v>
      </c>
      <c r="E2704">
        <f>YEAR(tblSales[[#This Row],[Datetime]])</f>
        <v>2019</v>
      </c>
      <c r="F2704" t="str">
        <f>TEXT(tblSales[[#This Row],[Datetime]], "mmm")</f>
        <v>Oct</v>
      </c>
      <c r="G2704" t="str">
        <f>TEXT(tblSales[[#This Row],[Datetime]], "ddd")</f>
        <v>Mon</v>
      </c>
      <c r="H2704">
        <f>HOUR(tblSales[[#This Row],[Datetime]])</f>
        <v>12</v>
      </c>
      <c r="I2704" s="8">
        <v>4</v>
      </c>
      <c r="J2704" t="s">
        <v>56</v>
      </c>
      <c r="K2704" t="s">
        <v>25</v>
      </c>
      <c r="L2704">
        <v>1</v>
      </c>
    </row>
    <row r="2705" spans="2:12" x14ac:dyDescent="0.2">
      <c r="B2705" s="5">
        <v>43759.533333333333</v>
      </c>
      <c r="C2705" s="12">
        <f>TIME(HOUR(tblSales[[#This Row],[Datetime]]),MINUTE(tblSales[[#This Row],[Datetime]]), SECOND(tblSales[[#This Row],[Datetime]]))</f>
        <v>0.53333333333333333</v>
      </c>
      <c r="D2705" s="6">
        <f>_xlfn.FLOOR.MATH(tblSales[[#This Row],[Datetime]])</f>
        <v>43759</v>
      </c>
      <c r="E2705">
        <f>YEAR(tblSales[[#This Row],[Datetime]])</f>
        <v>2019</v>
      </c>
      <c r="F2705" t="str">
        <f>TEXT(tblSales[[#This Row],[Datetime]], "mmm")</f>
        <v>Oct</v>
      </c>
      <c r="G2705" t="str">
        <f>TEXT(tblSales[[#This Row],[Datetime]], "ddd")</f>
        <v>Mon</v>
      </c>
      <c r="H2705">
        <f>HOUR(tblSales[[#This Row],[Datetime]])</f>
        <v>12</v>
      </c>
      <c r="I2705" s="8" t="s">
        <v>97</v>
      </c>
      <c r="J2705" t="s">
        <v>56</v>
      </c>
      <c r="K2705" t="s">
        <v>22</v>
      </c>
      <c r="L2705">
        <v>1</v>
      </c>
    </row>
    <row r="2706" spans="2:12" x14ac:dyDescent="0.2">
      <c r="B2706" s="5">
        <v>43759.533333333333</v>
      </c>
      <c r="C2706" s="12">
        <f>TIME(HOUR(tblSales[[#This Row],[Datetime]]),MINUTE(tblSales[[#This Row],[Datetime]]), SECOND(tblSales[[#This Row],[Datetime]]))</f>
        <v>0.53333333333333333</v>
      </c>
      <c r="D2706" s="6">
        <f>_xlfn.FLOOR.MATH(tblSales[[#This Row],[Datetime]])</f>
        <v>43759</v>
      </c>
      <c r="E2706">
        <f>YEAR(tblSales[[#This Row],[Datetime]])</f>
        <v>2019</v>
      </c>
      <c r="F2706" t="str">
        <f>TEXT(tblSales[[#This Row],[Datetime]], "mmm")</f>
        <v>Oct</v>
      </c>
      <c r="G2706" t="str">
        <f>TEXT(tblSales[[#This Row],[Datetime]], "ddd")</f>
        <v>Mon</v>
      </c>
      <c r="H2706">
        <f>HOUR(tblSales[[#This Row],[Datetime]])</f>
        <v>12</v>
      </c>
      <c r="I2706" s="8">
        <v>1</v>
      </c>
      <c r="J2706" t="s">
        <v>56</v>
      </c>
      <c r="K2706" t="s">
        <v>21</v>
      </c>
      <c r="L2706">
        <v>1</v>
      </c>
    </row>
    <row r="2707" spans="2:12" x14ac:dyDescent="0.2">
      <c r="B2707" s="5">
        <v>43759.533333333333</v>
      </c>
      <c r="C2707" s="12">
        <f>TIME(HOUR(tblSales[[#This Row],[Datetime]]),MINUTE(tblSales[[#This Row],[Datetime]]), SECOND(tblSales[[#This Row],[Datetime]]))</f>
        <v>0.53333333333333333</v>
      </c>
      <c r="D2707" s="6">
        <f>_xlfn.FLOOR.MATH(tblSales[[#This Row],[Datetime]])</f>
        <v>43759</v>
      </c>
      <c r="E2707">
        <f>YEAR(tblSales[[#This Row],[Datetime]])</f>
        <v>2019</v>
      </c>
      <c r="F2707" t="str">
        <f>TEXT(tblSales[[#This Row],[Datetime]], "mmm")</f>
        <v>Oct</v>
      </c>
      <c r="G2707" t="str">
        <f>TEXT(tblSales[[#This Row],[Datetime]], "ddd")</f>
        <v>Mon</v>
      </c>
      <c r="H2707">
        <f>HOUR(tblSales[[#This Row],[Datetime]])</f>
        <v>12</v>
      </c>
      <c r="I2707" s="8">
        <v>0.45</v>
      </c>
      <c r="J2707" t="s">
        <v>56</v>
      </c>
      <c r="K2707" t="s">
        <v>17</v>
      </c>
      <c r="L2707">
        <v>1</v>
      </c>
    </row>
    <row r="2708" spans="2:12" x14ac:dyDescent="0.2">
      <c r="B2708" s="5">
        <v>43759.561111111114</v>
      </c>
      <c r="C2708" s="12">
        <f>TIME(HOUR(tblSales[[#This Row],[Datetime]]),MINUTE(tblSales[[#This Row],[Datetime]]), SECOND(tblSales[[#This Row],[Datetime]]))</f>
        <v>0.56111111111111112</v>
      </c>
      <c r="D2708" s="6">
        <f>_xlfn.FLOOR.MATH(tblSales[[#This Row],[Datetime]])</f>
        <v>43759</v>
      </c>
      <c r="E2708">
        <f>YEAR(tblSales[[#This Row],[Datetime]])</f>
        <v>2019</v>
      </c>
      <c r="F2708" t="str">
        <f>TEXT(tblSales[[#This Row],[Datetime]], "mmm")</f>
        <v>Oct</v>
      </c>
      <c r="G2708" t="str">
        <f>TEXT(tblSales[[#This Row],[Datetime]], "ddd")</f>
        <v>Mon</v>
      </c>
      <c r="H2708">
        <f>HOUR(tblSales[[#This Row],[Datetime]])</f>
        <v>13</v>
      </c>
      <c r="I2708" s="8" t="s">
        <v>97</v>
      </c>
      <c r="J2708" t="s">
        <v>56</v>
      </c>
      <c r="K2708" t="s">
        <v>22</v>
      </c>
      <c r="L2708">
        <v>1</v>
      </c>
    </row>
    <row r="2709" spans="2:12" x14ac:dyDescent="0.2">
      <c r="B2709" s="5">
        <v>43759.561111111114</v>
      </c>
      <c r="C2709" s="12">
        <f>TIME(HOUR(tblSales[[#This Row],[Datetime]]),MINUTE(tblSales[[#This Row],[Datetime]]), SECOND(tblSales[[#This Row],[Datetime]]))</f>
        <v>0.56111111111111112</v>
      </c>
      <c r="D2709" s="6">
        <f>_xlfn.FLOOR.MATH(tblSales[[#This Row],[Datetime]])</f>
        <v>43759</v>
      </c>
      <c r="E2709">
        <f>YEAR(tblSales[[#This Row],[Datetime]])</f>
        <v>2019</v>
      </c>
      <c r="F2709" t="str">
        <f>TEXT(tblSales[[#This Row],[Datetime]], "mmm")</f>
        <v>Oct</v>
      </c>
      <c r="G2709" t="str">
        <f>TEXT(tblSales[[#This Row],[Datetime]], "ddd")</f>
        <v>Mon</v>
      </c>
      <c r="H2709">
        <f>HOUR(tblSales[[#This Row],[Datetime]])</f>
        <v>13</v>
      </c>
      <c r="I2709" s="8">
        <v>0.55000000000000004</v>
      </c>
      <c r="J2709" t="s">
        <v>56</v>
      </c>
      <c r="K2709" t="s">
        <v>8</v>
      </c>
      <c r="L2709">
        <v>1</v>
      </c>
    </row>
    <row r="2710" spans="2:12" x14ac:dyDescent="0.2">
      <c r="B2710" s="5">
        <v>43759.561111111114</v>
      </c>
      <c r="C2710" s="12">
        <f>TIME(HOUR(tblSales[[#This Row],[Datetime]]),MINUTE(tblSales[[#This Row],[Datetime]]), SECOND(tblSales[[#This Row],[Datetime]]))</f>
        <v>0.56111111111111112</v>
      </c>
      <c r="D2710" s="6">
        <f>_xlfn.FLOOR.MATH(tblSales[[#This Row],[Datetime]])</f>
        <v>43759</v>
      </c>
      <c r="E2710">
        <f>YEAR(tblSales[[#This Row],[Datetime]])</f>
        <v>2019</v>
      </c>
      <c r="F2710" t="str">
        <f>TEXT(tblSales[[#This Row],[Datetime]], "mmm")</f>
        <v>Oct</v>
      </c>
      <c r="G2710" t="str">
        <f>TEXT(tblSales[[#This Row],[Datetime]], "ddd")</f>
        <v>Mon</v>
      </c>
      <c r="H2710">
        <f>HOUR(tblSales[[#This Row],[Datetime]])</f>
        <v>13</v>
      </c>
      <c r="I2710" s="8">
        <v>0.4</v>
      </c>
      <c r="J2710" t="s">
        <v>56</v>
      </c>
      <c r="K2710" t="s">
        <v>14</v>
      </c>
      <c r="L2710">
        <v>1</v>
      </c>
    </row>
    <row r="2711" spans="2:12" x14ac:dyDescent="0.2">
      <c r="B2711" s="5">
        <v>43759.574305555558</v>
      </c>
      <c r="C2711" s="12">
        <f>TIME(HOUR(tblSales[[#This Row],[Datetime]]),MINUTE(tblSales[[#This Row],[Datetime]]), SECOND(tblSales[[#This Row],[Datetime]]))</f>
        <v>0.57430555555555551</v>
      </c>
      <c r="D2711" s="6">
        <f>_xlfn.FLOOR.MATH(tblSales[[#This Row],[Datetime]])</f>
        <v>43759</v>
      </c>
      <c r="E2711">
        <f>YEAR(tblSales[[#This Row],[Datetime]])</f>
        <v>2019</v>
      </c>
      <c r="F2711" t="str">
        <f>TEXT(tblSales[[#This Row],[Datetime]], "mmm")</f>
        <v>Oct</v>
      </c>
      <c r="G2711" t="str">
        <f>TEXT(tblSales[[#This Row],[Datetime]], "ddd")</f>
        <v>Mon</v>
      </c>
      <c r="H2711">
        <f>HOUR(tblSales[[#This Row],[Datetime]])</f>
        <v>13</v>
      </c>
      <c r="I2711" s="8">
        <v>0.55000000000000004</v>
      </c>
      <c r="J2711" t="s">
        <v>56</v>
      </c>
      <c r="K2711" t="s">
        <v>20</v>
      </c>
      <c r="L2711">
        <v>1</v>
      </c>
    </row>
    <row r="2712" spans="2:12" x14ac:dyDescent="0.2">
      <c r="B2712" s="5">
        <v>43759.574305555558</v>
      </c>
      <c r="C2712" s="12">
        <f>TIME(HOUR(tblSales[[#This Row],[Datetime]]),MINUTE(tblSales[[#This Row],[Datetime]]), SECOND(tblSales[[#This Row],[Datetime]]))</f>
        <v>0.57430555555555551</v>
      </c>
      <c r="D2712" s="6">
        <f>_xlfn.FLOOR.MATH(tblSales[[#This Row],[Datetime]])</f>
        <v>43759</v>
      </c>
      <c r="E2712">
        <f>YEAR(tblSales[[#This Row],[Datetime]])</f>
        <v>2019</v>
      </c>
      <c r="F2712" t="str">
        <f>TEXT(tblSales[[#This Row],[Datetime]], "mmm")</f>
        <v>Oct</v>
      </c>
      <c r="G2712" t="str">
        <f>TEXT(tblSales[[#This Row],[Datetime]], "ddd")</f>
        <v>Mon</v>
      </c>
      <c r="H2712">
        <f>HOUR(tblSales[[#This Row],[Datetime]])</f>
        <v>13</v>
      </c>
      <c r="I2712" s="8" t="s">
        <v>97</v>
      </c>
      <c r="J2712" t="s">
        <v>56</v>
      </c>
      <c r="K2712" t="s">
        <v>22</v>
      </c>
      <c r="L2712">
        <v>9</v>
      </c>
    </row>
    <row r="2713" spans="2:12" x14ac:dyDescent="0.2">
      <c r="B2713" s="5">
        <v>43759.574305555558</v>
      </c>
      <c r="C2713" s="12">
        <f>TIME(HOUR(tblSales[[#This Row],[Datetime]]),MINUTE(tblSales[[#This Row],[Datetime]]), SECOND(tblSales[[#This Row],[Datetime]]))</f>
        <v>0.57430555555555551</v>
      </c>
      <c r="D2713" s="6">
        <f>_xlfn.FLOOR.MATH(tblSales[[#This Row],[Datetime]])</f>
        <v>43759</v>
      </c>
      <c r="E2713">
        <f>YEAR(tblSales[[#This Row],[Datetime]])</f>
        <v>2019</v>
      </c>
      <c r="F2713" t="str">
        <f>TEXT(tblSales[[#This Row],[Datetime]], "mmm")</f>
        <v>Oct</v>
      </c>
      <c r="G2713" t="str">
        <f>TEXT(tblSales[[#This Row],[Datetime]], "ddd")</f>
        <v>Mon</v>
      </c>
      <c r="H2713">
        <f>HOUR(tblSales[[#This Row],[Datetime]])</f>
        <v>13</v>
      </c>
      <c r="I2713" s="8">
        <v>0.8</v>
      </c>
      <c r="J2713" t="s">
        <v>56</v>
      </c>
      <c r="K2713" t="s">
        <v>12</v>
      </c>
      <c r="L2713">
        <v>2</v>
      </c>
    </row>
    <row r="2714" spans="2:12" x14ac:dyDescent="0.2">
      <c r="B2714" s="5">
        <v>43759.712500000001</v>
      </c>
      <c r="C2714" s="12">
        <f>TIME(HOUR(tblSales[[#This Row],[Datetime]]),MINUTE(tblSales[[#This Row],[Datetime]]), SECOND(tblSales[[#This Row],[Datetime]]))</f>
        <v>0.71250000000000002</v>
      </c>
      <c r="D2714" s="6">
        <f>_xlfn.FLOOR.MATH(tblSales[[#This Row],[Datetime]])</f>
        <v>43759</v>
      </c>
      <c r="E2714">
        <f>YEAR(tblSales[[#This Row],[Datetime]])</f>
        <v>2019</v>
      </c>
      <c r="F2714" t="str">
        <f>TEXT(tblSales[[#This Row],[Datetime]], "mmm")</f>
        <v>Oct</v>
      </c>
      <c r="G2714" t="str">
        <f>TEXT(tblSales[[#This Row],[Datetime]], "ddd")</f>
        <v>Mon</v>
      </c>
      <c r="H2714">
        <f>HOUR(tblSales[[#This Row],[Datetime]])</f>
        <v>17</v>
      </c>
      <c r="I2714" s="8" t="s">
        <v>97</v>
      </c>
      <c r="J2714" t="s">
        <v>56</v>
      </c>
      <c r="K2714" t="s">
        <v>22</v>
      </c>
      <c r="L2714">
        <v>3</v>
      </c>
    </row>
    <row r="2715" spans="2:12" x14ac:dyDescent="0.2">
      <c r="B2715" s="5">
        <v>43761.462500000001</v>
      </c>
      <c r="C2715" s="12">
        <f>TIME(HOUR(tblSales[[#This Row],[Datetime]]),MINUTE(tblSales[[#This Row],[Datetime]]), SECOND(tblSales[[#This Row],[Datetime]]))</f>
        <v>0.46249999999999997</v>
      </c>
      <c r="D2715" s="6">
        <f>_xlfn.FLOOR.MATH(tblSales[[#This Row],[Datetime]])</f>
        <v>43761</v>
      </c>
      <c r="E2715">
        <f>YEAR(tblSales[[#This Row],[Datetime]])</f>
        <v>2019</v>
      </c>
      <c r="F2715" t="str">
        <f>TEXT(tblSales[[#This Row],[Datetime]], "mmm")</f>
        <v>Oct</v>
      </c>
      <c r="G2715" t="str">
        <f>TEXT(tblSales[[#This Row],[Datetime]], "ddd")</f>
        <v>Wed</v>
      </c>
      <c r="H2715">
        <f>HOUR(tblSales[[#This Row],[Datetime]])</f>
        <v>11</v>
      </c>
      <c r="I2715" s="8">
        <v>0.55000000000000004</v>
      </c>
      <c r="J2715" t="s">
        <v>56</v>
      </c>
      <c r="K2715" t="s">
        <v>20</v>
      </c>
      <c r="L2715">
        <v>1</v>
      </c>
    </row>
    <row r="2716" spans="2:12" x14ac:dyDescent="0.2">
      <c r="B2716" s="5">
        <v>43761.462500000001</v>
      </c>
      <c r="C2716" s="12">
        <f>TIME(HOUR(tblSales[[#This Row],[Datetime]]),MINUTE(tblSales[[#This Row],[Datetime]]), SECOND(tblSales[[#This Row],[Datetime]]))</f>
        <v>0.46249999999999997</v>
      </c>
      <c r="D2716" s="6">
        <f>_xlfn.FLOOR.MATH(tblSales[[#This Row],[Datetime]])</f>
        <v>43761</v>
      </c>
      <c r="E2716">
        <f>YEAR(tblSales[[#This Row],[Datetime]])</f>
        <v>2019</v>
      </c>
      <c r="F2716" t="str">
        <f>TEXT(tblSales[[#This Row],[Datetime]], "mmm")</f>
        <v>Oct</v>
      </c>
      <c r="G2716" t="str">
        <f>TEXT(tblSales[[#This Row],[Datetime]], "ddd")</f>
        <v>Wed</v>
      </c>
      <c r="H2716">
        <f>HOUR(tblSales[[#This Row],[Datetime]])</f>
        <v>11</v>
      </c>
      <c r="I2716" s="8" t="s">
        <v>97</v>
      </c>
      <c r="J2716" t="s">
        <v>56</v>
      </c>
      <c r="K2716" t="s">
        <v>22</v>
      </c>
      <c r="L2716">
        <v>1</v>
      </c>
    </row>
    <row r="2717" spans="2:12" x14ac:dyDescent="0.2">
      <c r="B2717" s="5">
        <v>43761.462500000001</v>
      </c>
      <c r="C2717" s="12">
        <f>TIME(HOUR(tblSales[[#This Row],[Datetime]]),MINUTE(tblSales[[#This Row],[Datetime]]), SECOND(tblSales[[#This Row],[Datetime]]))</f>
        <v>0.46249999999999997</v>
      </c>
      <c r="D2717" s="6">
        <f>_xlfn.FLOOR.MATH(tblSales[[#This Row],[Datetime]])</f>
        <v>43761</v>
      </c>
      <c r="E2717">
        <f>YEAR(tblSales[[#This Row],[Datetime]])</f>
        <v>2019</v>
      </c>
      <c r="F2717" t="str">
        <f>TEXT(tblSales[[#This Row],[Datetime]], "mmm")</f>
        <v>Oct</v>
      </c>
      <c r="G2717" t="str">
        <f>TEXT(tblSales[[#This Row],[Datetime]], "ddd")</f>
        <v>Wed</v>
      </c>
      <c r="H2717">
        <f>HOUR(tblSales[[#This Row],[Datetime]])</f>
        <v>11</v>
      </c>
      <c r="I2717" s="8">
        <v>0.55000000000000004</v>
      </c>
      <c r="J2717" t="s">
        <v>56</v>
      </c>
      <c r="K2717" t="s">
        <v>19</v>
      </c>
      <c r="L2717">
        <v>1</v>
      </c>
    </row>
    <row r="2718" spans="2:12" x14ac:dyDescent="0.2">
      <c r="B2718" s="5">
        <v>43761.470138888886</v>
      </c>
      <c r="C2718" s="12">
        <f>TIME(HOUR(tblSales[[#This Row],[Datetime]]),MINUTE(tblSales[[#This Row],[Datetime]]), SECOND(tblSales[[#This Row],[Datetime]]))</f>
        <v>0.47013888888888888</v>
      </c>
      <c r="D2718" s="6">
        <f>_xlfn.FLOOR.MATH(tblSales[[#This Row],[Datetime]])</f>
        <v>43761</v>
      </c>
      <c r="E2718">
        <f>YEAR(tblSales[[#This Row],[Datetime]])</f>
        <v>2019</v>
      </c>
      <c r="F2718" t="str">
        <f>TEXT(tblSales[[#This Row],[Datetime]], "mmm")</f>
        <v>Oct</v>
      </c>
      <c r="G2718" t="str">
        <f>TEXT(tblSales[[#This Row],[Datetime]], "ddd")</f>
        <v>Wed</v>
      </c>
      <c r="H2718">
        <f>HOUR(tblSales[[#This Row],[Datetime]])</f>
        <v>11</v>
      </c>
      <c r="I2718" s="8" t="s">
        <v>97</v>
      </c>
      <c r="J2718" t="s">
        <v>56</v>
      </c>
      <c r="K2718" t="s">
        <v>22</v>
      </c>
      <c r="L2718">
        <v>1</v>
      </c>
    </row>
    <row r="2719" spans="2:12" x14ac:dyDescent="0.2">
      <c r="B2719" s="5">
        <v>43761.470138888886</v>
      </c>
      <c r="C2719" s="12">
        <f>TIME(HOUR(tblSales[[#This Row],[Datetime]]),MINUTE(tblSales[[#This Row],[Datetime]]), SECOND(tblSales[[#This Row],[Datetime]]))</f>
        <v>0.47013888888888888</v>
      </c>
      <c r="D2719" s="6">
        <f>_xlfn.FLOOR.MATH(tblSales[[#This Row],[Datetime]])</f>
        <v>43761</v>
      </c>
      <c r="E2719">
        <f>YEAR(tblSales[[#This Row],[Datetime]])</f>
        <v>2019</v>
      </c>
      <c r="F2719" t="str">
        <f>TEXT(tblSales[[#This Row],[Datetime]], "mmm")</f>
        <v>Oct</v>
      </c>
      <c r="G2719" t="str">
        <f>TEXT(tblSales[[#This Row],[Datetime]], "ddd")</f>
        <v>Wed</v>
      </c>
      <c r="H2719">
        <f>HOUR(tblSales[[#This Row],[Datetime]])</f>
        <v>11</v>
      </c>
      <c r="I2719" s="8">
        <v>0.55000000000000004</v>
      </c>
      <c r="J2719" t="s">
        <v>56</v>
      </c>
      <c r="K2719" t="s">
        <v>8</v>
      </c>
      <c r="L2719">
        <v>1</v>
      </c>
    </row>
    <row r="2720" spans="2:12" x14ac:dyDescent="0.2">
      <c r="B2720" s="5">
        <v>43761.470138888886</v>
      </c>
      <c r="C2720" s="12">
        <f>TIME(HOUR(tblSales[[#This Row],[Datetime]]),MINUTE(tblSales[[#This Row],[Datetime]]), SECOND(tblSales[[#This Row],[Datetime]]))</f>
        <v>0.47013888888888888</v>
      </c>
      <c r="D2720" s="6">
        <f>_xlfn.FLOOR.MATH(tblSales[[#This Row],[Datetime]])</f>
        <v>43761</v>
      </c>
      <c r="E2720">
        <f>YEAR(tblSales[[#This Row],[Datetime]])</f>
        <v>2019</v>
      </c>
      <c r="F2720" t="str">
        <f>TEXT(tblSales[[#This Row],[Datetime]], "mmm")</f>
        <v>Oct</v>
      </c>
      <c r="G2720" t="str">
        <f>TEXT(tblSales[[#This Row],[Datetime]], "ddd")</f>
        <v>Wed</v>
      </c>
      <c r="H2720">
        <f>HOUR(tblSales[[#This Row],[Datetime]])</f>
        <v>11</v>
      </c>
      <c r="I2720" s="8">
        <v>0.8</v>
      </c>
      <c r="J2720" t="s">
        <v>56</v>
      </c>
      <c r="K2720" t="s">
        <v>12</v>
      </c>
      <c r="L2720">
        <v>2</v>
      </c>
    </row>
    <row r="2721" spans="2:12" x14ac:dyDescent="0.2">
      <c r="B2721" s="5">
        <v>43761.55</v>
      </c>
      <c r="C2721" s="12">
        <f>TIME(HOUR(tblSales[[#This Row],[Datetime]]),MINUTE(tblSales[[#This Row],[Datetime]]), SECOND(tblSales[[#This Row],[Datetime]]))</f>
        <v>0.54999999999999993</v>
      </c>
      <c r="D2721" s="6">
        <f>_xlfn.FLOOR.MATH(tblSales[[#This Row],[Datetime]])</f>
        <v>43761</v>
      </c>
      <c r="E2721">
        <f>YEAR(tblSales[[#This Row],[Datetime]])</f>
        <v>2019</v>
      </c>
      <c r="F2721" t="str">
        <f>TEXT(tblSales[[#This Row],[Datetime]], "mmm")</f>
        <v>Oct</v>
      </c>
      <c r="G2721" t="str">
        <f>TEXT(tblSales[[#This Row],[Datetime]], "ddd")</f>
        <v>Wed</v>
      </c>
      <c r="H2721">
        <f>HOUR(tblSales[[#This Row],[Datetime]])</f>
        <v>13</v>
      </c>
      <c r="I2721" s="8">
        <v>4</v>
      </c>
      <c r="J2721" t="s">
        <v>56</v>
      </c>
      <c r="K2721" t="s">
        <v>25</v>
      </c>
      <c r="L2721">
        <v>1</v>
      </c>
    </row>
    <row r="2722" spans="2:12" x14ac:dyDescent="0.2">
      <c r="B2722" s="5">
        <v>43761.55</v>
      </c>
      <c r="C2722" s="12">
        <f>TIME(HOUR(tblSales[[#This Row],[Datetime]]),MINUTE(tblSales[[#This Row],[Datetime]]), SECOND(tblSales[[#This Row],[Datetime]]))</f>
        <v>0.54999999999999993</v>
      </c>
      <c r="D2722" s="6">
        <f>_xlfn.FLOOR.MATH(tblSales[[#This Row],[Datetime]])</f>
        <v>43761</v>
      </c>
      <c r="E2722">
        <f>YEAR(tblSales[[#This Row],[Datetime]])</f>
        <v>2019</v>
      </c>
      <c r="F2722" t="str">
        <f>TEXT(tblSales[[#This Row],[Datetime]], "mmm")</f>
        <v>Oct</v>
      </c>
      <c r="G2722" t="str">
        <f>TEXT(tblSales[[#This Row],[Datetime]], "ddd")</f>
        <v>Wed</v>
      </c>
      <c r="H2722">
        <f>HOUR(tblSales[[#This Row],[Datetime]])</f>
        <v>13</v>
      </c>
      <c r="I2722" s="8" t="s">
        <v>97</v>
      </c>
      <c r="J2722" t="s">
        <v>56</v>
      </c>
      <c r="K2722" t="s">
        <v>22</v>
      </c>
      <c r="L2722">
        <v>2</v>
      </c>
    </row>
    <row r="2723" spans="2:12" x14ac:dyDescent="0.2">
      <c r="B2723" s="5">
        <v>43761.55</v>
      </c>
      <c r="C2723" s="12">
        <f>TIME(HOUR(tblSales[[#This Row],[Datetime]]),MINUTE(tblSales[[#This Row],[Datetime]]), SECOND(tblSales[[#This Row],[Datetime]]))</f>
        <v>0.54999999999999993</v>
      </c>
      <c r="D2723" s="6">
        <f>_xlfn.FLOOR.MATH(tblSales[[#This Row],[Datetime]])</f>
        <v>43761</v>
      </c>
      <c r="E2723">
        <f>YEAR(tblSales[[#This Row],[Datetime]])</f>
        <v>2019</v>
      </c>
      <c r="F2723" t="str">
        <f>TEXT(tblSales[[#This Row],[Datetime]], "mmm")</f>
        <v>Oct</v>
      </c>
      <c r="G2723" t="str">
        <f>TEXT(tblSales[[#This Row],[Datetime]], "ddd")</f>
        <v>Wed</v>
      </c>
      <c r="H2723">
        <f>HOUR(tblSales[[#This Row],[Datetime]])</f>
        <v>13</v>
      </c>
      <c r="I2723" s="8">
        <v>1.1000000000000001</v>
      </c>
      <c r="J2723" t="s">
        <v>56</v>
      </c>
      <c r="K2723" t="s">
        <v>15</v>
      </c>
      <c r="L2723">
        <v>2</v>
      </c>
    </row>
    <row r="2724" spans="2:12" x14ac:dyDescent="0.2">
      <c r="B2724" s="5">
        <v>43761.580555555556</v>
      </c>
      <c r="C2724" s="12">
        <f>TIME(HOUR(tblSales[[#This Row],[Datetime]]),MINUTE(tblSales[[#This Row],[Datetime]]), SECOND(tblSales[[#This Row],[Datetime]]))</f>
        <v>0.5805555555555556</v>
      </c>
      <c r="D2724" s="6">
        <f>_xlfn.FLOOR.MATH(tblSales[[#This Row],[Datetime]])</f>
        <v>43761</v>
      </c>
      <c r="E2724">
        <f>YEAR(tblSales[[#This Row],[Datetime]])</f>
        <v>2019</v>
      </c>
      <c r="F2724" t="str">
        <f>TEXT(tblSales[[#This Row],[Datetime]], "mmm")</f>
        <v>Oct</v>
      </c>
      <c r="G2724" t="str">
        <f>TEXT(tblSales[[#This Row],[Datetime]], "ddd")</f>
        <v>Wed</v>
      </c>
      <c r="H2724">
        <f>HOUR(tblSales[[#This Row],[Datetime]])</f>
        <v>13</v>
      </c>
      <c r="I2724" s="8">
        <v>0.55000000000000004</v>
      </c>
      <c r="J2724" t="s">
        <v>56</v>
      </c>
      <c r="K2724" t="s">
        <v>15</v>
      </c>
      <c r="L2724">
        <v>1</v>
      </c>
    </row>
    <row r="2725" spans="2:12" x14ac:dyDescent="0.2">
      <c r="B2725" s="5">
        <v>43761.580555555556</v>
      </c>
      <c r="C2725" s="12">
        <f>TIME(HOUR(tblSales[[#This Row],[Datetime]]),MINUTE(tblSales[[#This Row],[Datetime]]), SECOND(tblSales[[#This Row],[Datetime]]))</f>
        <v>0.5805555555555556</v>
      </c>
      <c r="D2725" s="6">
        <f>_xlfn.FLOOR.MATH(tblSales[[#This Row],[Datetime]])</f>
        <v>43761</v>
      </c>
      <c r="E2725">
        <f>YEAR(tblSales[[#This Row],[Datetime]])</f>
        <v>2019</v>
      </c>
      <c r="F2725" t="str">
        <f>TEXT(tblSales[[#This Row],[Datetime]], "mmm")</f>
        <v>Oct</v>
      </c>
      <c r="G2725" t="str">
        <f>TEXT(tblSales[[#This Row],[Datetime]], "ddd")</f>
        <v>Wed</v>
      </c>
      <c r="H2725">
        <f>HOUR(tblSales[[#This Row],[Datetime]])</f>
        <v>13</v>
      </c>
      <c r="I2725" s="8">
        <v>1</v>
      </c>
      <c r="J2725" t="s">
        <v>56</v>
      </c>
      <c r="K2725" t="s">
        <v>21</v>
      </c>
      <c r="L2725">
        <v>1</v>
      </c>
    </row>
    <row r="2726" spans="2:12" x14ac:dyDescent="0.2">
      <c r="B2726" s="5">
        <v>43761.580555555556</v>
      </c>
      <c r="C2726" s="12">
        <f>TIME(HOUR(tblSales[[#This Row],[Datetime]]),MINUTE(tblSales[[#This Row],[Datetime]]), SECOND(tblSales[[#This Row],[Datetime]]))</f>
        <v>0.5805555555555556</v>
      </c>
      <c r="D2726" s="6">
        <f>_xlfn.FLOOR.MATH(tblSales[[#This Row],[Datetime]])</f>
        <v>43761</v>
      </c>
      <c r="E2726">
        <f>YEAR(tblSales[[#This Row],[Datetime]])</f>
        <v>2019</v>
      </c>
      <c r="F2726" t="str">
        <f>TEXT(tblSales[[#This Row],[Datetime]], "mmm")</f>
        <v>Oct</v>
      </c>
      <c r="G2726" t="str">
        <f>TEXT(tblSales[[#This Row],[Datetime]], "ddd")</f>
        <v>Wed</v>
      </c>
      <c r="H2726">
        <f>HOUR(tblSales[[#This Row],[Datetime]])</f>
        <v>13</v>
      </c>
      <c r="I2726" s="8">
        <v>0.4</v>
      </c>
      <c r="J2726" t="s">
        <v>56</v>
      </c>
      <c r="K2726" t="s">
        <v>12</v>
      </c>
      <c r="L2726">
        <v>1</v>
      </c>
    </row>
    <row r="2727" spans="2:12" x14ac:dyDescent="0.2">
      <c r="B2727" s="5">
        <v>43761.580555555556</v>
      </c>
      <c r="C2727" s="12">
        <f>TIME(HOUR(tblSales[[#This Row],[Datetime]]),MINUTE(tblSales[[#This Row],[Datetime]]), SECOND(tblSales[[#This Row],[Datetime]]))</f>
        <v>0.5805555555555556</v>
      </c>
      <c r="D2727" s="6">
        <f>_xlfn.FLOOR.MATH(tblSales[[#This Row],[Datetime]])</f>
        <v>43761</v>
      </c>
      <c r="E2727">
        <f>YEAR(tblSales[[#This Row],[Datetime]])</f>
        <v>2019</v>
      </c>
      <c r="F2727" t="str">
        <f>TEXT(tblSales[[#This Row],[Datetime]], "mmm")</f>
        <v>Oct</v>
      </c>
      <c r="G2727" t="str">
        <f>TEXT(tblSales[[#This Row],[Datetime]], "ddd")</f>
        <v>Wed</v>
      </c>
      <c r="H2727">
        <f>HOUR(tblSales[[#This Row],[Datetime]])</f>
        <v>13</v>
      </c>
      <c r="I2727" s="8">
        <v>0.45</v>
      </c>
      <c r="J2727" t="s">
        <v>56</v>
      </c>
      <c r="K2727" t="s">
        <v>17</v>
      </c>
      <c r="L2727">
        <v>1</v>
      </c>
    </row>
    <row r="2728" spans="2:12" x14ac:dyDescent="0.2">
      <c r="B2728" s="5">
        <v>43762.460416666669</v>
      </c>
      <c r="C2728" s="12">
        <f>TIME(HOUR(tblSales[[#This Row],[Datetime]]),MINUTE(tblSales[[#This Row],[Datetime]]), SECOND(tblSales[[#This Row],[Datetime]]))</f>
        <v>0.4604166666666667</v>
      </c>
      <c r="D2728" s="6">
        <f>_xlfn.FLOOR.MATH(tblSales[[#This Row],[Datetime]])</f>
        <v>43762</v>
      </c>
      <c r="E2728">
        <f>YEAR(tblSales[[#This Row],[Datetime]])</f>
        <v>2019</v>
      </c>
      <c r="F2728" t="str">
        <f>TEXT(tblSales[[#This Row],[Datetime]], "mmm")</f>
        <v>Oct</v>
      </c>
      <c r="G2728" t="str">
        <f>TEXT(tblSales[[#This Row],[Datetime]], "ddd")</f>
        <v>Thu</v>
      </c>
      <c r="H2728">
        <f>HOUR(tblSales[[#This Row],[Datetime]])</f>
        <v>11</v>
      </c>
      <c r="I2728" s="8" t="s">
        <v>97</v>
      </c>
      <c r="J2728" t="s">
        <v>56</v>
      </c>
      <c r="K2728" t="s">
        <v>22</v>
      </c>
      <c r="L2728">
        <v>1</v>
      </c>
    </row>
    <row r="2729" spans="2:12" x14ac:dyDescent="0.2">
      <c r="B2729" s="5">
        <v>43762.460416666669</v>
      </c>
      <c r="C2729" s="12">
        <f>TIME(HOUR(tblSales[[#This Row],[Datetime]]),MINUTE(tblSales[[#This Row],[Datetime]]), SECOND(tblSales[[#This Row],[Datetime]]))</f>
        <v>0.4604166666666667</v>
      </c>
      <c r="D2729" s="6">
        <f>_xlfn.FLOOR.MATH(tblSales[[#This Row],[Datetime]])</f>
        <v>43762</v>
      </c>
      <c r="E2729">
        <f>YEAR(tblSales[[#This Row],[Datetime]])</f>
        <v>2019</v>
      </c>
      <c r="F2729" t="str">
        <f>TEXT(tblSales[[#This Row],[Datetime]], "mmm")</f>
        <v>Oct</v>
      </c>
      <c r="G2729" t="str">
        <f>TEXT(tblSales[[#This Row],[Datetime]], "ddd")</f>
        <v>Thu</v>
      </c>
      <c r="H2729">
        <f>HOUR(tblSales[[#This Row],[Datetime]])</f>
        <v>11</v>
      </c>
      <c r="I2729" s="8">
        <v>0.55000000000000004</v>
      </c>
      <c r="J2729" t="s">
        <v>56</v>
      </c>
      <c r="K2729" t="s">
        <v>8</v>
      </c>
      <c r="L2729">
        <v>1</v>
      </c>
    </row>
    <row r="2730" spans="2:12" x14ac:dyDescent="0.2">
      <c r="B2730" s="5">
        <v>43762.460416666669</v>
      </c>
      <c r="C2730" s="12">
        <f>TIME(HOUR(tblSales[[#This Row],[Datetime]]),MINUTE(tblSales[[#This Row],[Datetime]]), SECOND(tblSales[[#This Row],[Datetime]]))</f>
        <v>0.4604166666666667</v>
      </c>
      <c r="D2730" s="6">
        <f>_xlfn.FLOOR.MATH(tblSales[[#This Row],[Datetime]])</f>
        <v>43762</v>
      </c>
      <c r="E2730">
        <f>YEAR(tblSales[[#This Row],[Datetime]])</f>
        <v>2019</v>
      </c>
      <c r="F2730" t="str">
        <f>TEXT(tblSales[[#This Row],[Datetime]], "mmm")</f>
        <v>Oct</v>
      </c>
      <c r="G2730" t="str">
        <f>TEXT(tblSales[[#This Row],[Datetime]], "ddd")</f>
        <v>Thu</v>
      </c>
      <c r="H2730">
        <f>HOUR(tblSales[[#This Row],[Datetime]])</f>
        <v>11</v>
      </c>
      <c r="I2730" s="8">
        <v>0.4</v>
      </c>
      <c r="J2730" t="s">
        <v>56</v>
      </c>
      <c r="K2730" t="s">
        <v>12</v>
      </c>
      <c r="L2730">
        <v>1</v>
      </c>
    </row>
    <row r="2731" spans="2:12" x14ac:dyDescent="0.2">
      <c r="B2731" s="5">
        <v>43762.460416666669</v>
      </c>
      <c r="C2731" s="12">
        <f>TIME(HOUR(tblSales[[#This Row],[Datetime]]),MINUTE(tblSales[[#This Row],[Datetime]]), SECOND(tblSales[[#This Row],[Datetime]]))</f>
        <v>0.4604166666666667</v>
      </c>
      <c r="D2731" s="6">
        <f>_xlfn.FLOOR.MATH(tblSales[[#This Row],[Datetime]])</f>
        <v>43762</v>
      </c>
      <c r="E2731">
        <f>YEAR(tblSales[[#This Row],[Datetime]])</f>
        <v>2019</v>
      </c>
      <c r="F2731" t="str">
        <f>TEXT(tblSales[[#This Row],[Datetime]], "mmm")</f>
        <v>Oct</v>
      </c>
      <c r="G2731" t="str">
        <f>TEXT(tblSales[[#This Row],[Datetime]], "ddd")</f>
        <v>Thu</v>
      </c>
      <c r="H2731">
        <f>HOUR(tblSales[[#This Row],[Datetime]])</f>
        <v>11</v>
      </c>
      <c r="I2731" s="8">
        <v>0.9</v>
      </c>
      <c r="J2731" t="s">
        <v>56</v>
      </c>
      <c r="K2731" t="s">
        <v>17</v>
      </c>
      <c r="L2731">
        <v>2</v>
      </c>
    </row>
    <row r="2732" spans="2:12" x14ac:dyDescent="0.2">
      <c r="B2732" s="5">
        <v>43762.460416666669</v>
      </c>
      <c r="C2732" s="12">
        <f>TIME(HOUR(tblSales[[#This Row],[Datetime]]),MINUTE(tblSales[[#This Row],[Datetime]]), SECOND(tblSales[[#This Row],[Datetime]]))</f>
        <v>0.4604166666666667</v>
      </c>
      <c r="D2732" s="6">
        <f>_xlfn.FLOOR.MATH(tblSales[[#This Row],[Datetime]])</f>
        <v>43762</v>
      </c>
      <c r="E2732">
        <f>YEAR(tblSales[[#This Row],[Datetime]])</f>
        <v>2019</v>
      </c>
      <c r="F2732" t="str">
        <f>TEXT(tblSales[[#This Row],[Datetime]], "mmm")</f>
        <v>Oct</v>
      </c>
      <c r="G2732" t="str">
        <f>TEXT(tblSales[[#This Row],[Datetime]], "ddd")</f>
        <v>Thu</v>
      </c>
      <c r="H2732">
        <f>HOUR(tblSales[[#This Row],[Datetime]])</f>
        <v>11</v>
      </c>
      <c r="I2732" s="8">
        <v>0.55000000000000004</v>
      </c>
      <c r="J2732" t="s">
        <v>56</v>
      </c>
      <c r="K2732" t="s">
        <v>19</v>
      </c>
      <c r="L2732">
        <v>1</v>
      </c>
    </row>
    <row r="2733" spans="2:12" x14ac:dyDescent="0.2">
      <c r="B2733" s="5">
        <v>43762.462500000001</v>
      </c>
      <c r="C2733" s="12">
        <f>TIME(HOUR(tblSales[[#This Row],[Datetime]]),MINUTE(tblSales[[#This Row],[Datetime]]), SECOND(tblSales[[#This Row],[Datetime]]))</f>
        <v>0.46249999999999997</v>
      </c>
      <c r="D2733" s="6">
        <f>_xlfn.FLOOR.MATH(tblSales[[#This Row],[Datetime]])</f>
        <v>43762</v>
      </c>
      <c r="E2733">
        <f>YEAR(tblSales[[#This Row],[Datetime]])</f>
        <v>2019</v>
      </c>
      <c r="F2733" t="str">
        <f>TEXT(tblSales[[#This Row],[Datetime]], "mmm")</f>
        <v>Oct</v>
      </c>
      <c r="G2733" t="str">
        <f>TEXT(tblSales[[#This Row],[Datetime]], "ddd")</f>
        <v>Thu</v>
      </c>
      <c r="H2733">
        <f>HOUR(tblSales[[#This Row],[Datetime]])</f>
        <v>11</v>
      </c>
      <c r="I2733" s="8" t="s">
        <v>97</v>
      </c>
      <c r="J2733" t="s">
        <v>56</v>
      </c>
      <c r="K2733" t="s">
        <v>22</v>
      </c>
      <c r="L2733">
        <v>1</v>
      </c>
    </row>
    <row r="2734" spans="2:12" x14ac:dyDescent="0.2">
      <c r="B2734" s="5">
        <v>43762.462500000001</v>
      </c>
      <c r="C2734" s="12">
        <f>TIME(HOUR(tblSales[[#This Row],[Datetime]]),MINUTE(tblSales[[#This Row],[Datetime]]), SECOND(tblSales[[#This Row],[Datetime]]))</f>
        <v>0.46249999999999997</v>
      </c>
      <c r="D2734" s="6">
        <f>_xlfn.FLOOR.MATH(tblSales[[#This Row],[Datetime]])</f>
        <v>43762</v>
      </c>
      <c r="E2734">
        <f>YEAR(tblSales[[#This Row],[Datetime]])</f>
        <v>2019</v>
      </c>
      <c r="F2734" t="str">
        <f>TEXT(tblSales[[#This Row],[Datetime]], "mmm")</f>
        <v>Oct</v>
      </c>
      <c r="G2734" t="str">
        <f>TEXT(tblSales[[#This Row],[Datetime]], "ddd")</f>
        <v>Thu</v>
      </c>
      <c r="H2734">
        <f>HOUR(tblSales[[#This Row],[Datetime]])</f>
        <v>11</v>
      </c>
      <c r="I2734" s="8">
        <v>0.3</v>
      </c>
      <c r="J2734" t="s">
        <v>56</v>
      </c>
      <c r="K2734" t="s">
        <v>16</v>
      </c>
      <c r="L2734">
        <v>1</v>
      </c>
    </row>
    <row r="2735" spans="2:12" x14ac:dyDescent="0.2">
      <c r="B2735" s="5">
        <v>43762.462500000001</v>
      </c>
      <c r="C2735" s="12">
        <f>TIME(HOUR(tblSales[[#This Row],[Datetime]]),MINUTE(tblSales[[#This Row],[Datetime]]), SECOND(tblSales[[#This Row],[Datetime]]))</f>
        <v>0.46249999999999997</v>
      </c>
      <c r="D2735" s="6">
        <f>_xlfn.FLOOR.MATH(tblSales[[#This Row],[Datetime]])</f>
        <v>43762</v>
      </c>
      <c r="E2735">
        <f>YEAR(tblSales[[#This Row],[Datetime]])</f>
        <v>2019</v>
      </c>
      <c r="F2735" t="str">
        <f>TEXT(tblSales[[#This Row],[Datetime]], "mmm")</f>
        <v>Oct</v>
      </c>
      <c r="G2735" t="str">
        <f>TEXT(tblSales[[#This Row],[Datetime]], "ddd")</f>
        <v>Thu</v>
      </c>
      <c r="H2735">
        <f>HOUR(tblSales[[#This Row],[Datetime]])</f>
        <v>11</v>
      </c>
      <c r="I2735" s="8">
        <v>0.55000000000000004</v>
      </c>
      <c r="J2735" t="s">
        <v>56</v>
      </c>
      <c r="K2735" t="s">
        <v>19</v>
      </c>
      <c r="L2735">
        <v>1</v>
      </c>
    </row>
    <row r="2736" spans="2:12" x14ac:dyDescent="0.2">
      <c r="B2736" s="5">
        <v>43762.470833333333</v>
      </c>
      <c r="C2736" s="12">
        <f>TIME(HOUR(tblSales[[#This Row],[Datetime]]),MINUTE(tblSales[[#This Row],[Datetime]]), SECOND(tblSales[[#This Row],[Datetime]]))</f>
        <v>0.47083333333333338</v>
      </c>
      <c r="D2736" s="6">
        <f>_xlfn.FLOOR.MATH(tblSales[[#This Row],[Datetime]])</f>
        <v>43762</v>
      </c>
      <c r="E2736">
        <f>YEAR(tblSales[[#This Row],[Datetime]])</f>
        <v>2019</v>
      </c>
      <c r="F2736" t="str">
        <f>TEXT(tblSales[[#This Row],[Datetime]], "mmm")</f>
        <v>Oct</v>
      </c>
      <c r="G2736" t="str">
        <f>TEXT(tblSales[[#This Row],[Datetime]], "ddd")</f>
        <v>Thu</v>
      </c>
      <c r="H2736">
        <f>HOUR(tblSales[[#This Row],[Datetime]])</f>
        <v>11</v>
      </c>
      <c r="I2736" s="8" t="s">
        <v>97</v>
      </c>
      <c r="J2736" t="s">
        <v>56</v>
      </c>
      <c r="K2736" t="s">
        <v>22</v>
      </c>
      <c r="L2736">
        <v>1</v>
      </c>
    </row>
    <row r="2737" spans="2:12" x14ac:dyDescent="0.2">
      <c r="B2737" s="5">
        <v>43762.470833333333</v>
      </c>
      <c r="C2737" s="12">
        <f>TIME(HOUR(tblSales[[#This Row],[Datetime]]),MINUTE(tblSales[[#This Row],[Datetime]]), SECOND(tblSales[[#This Row],[Datetime]]))</f>
        <v>0.47083333333333338</v>
      </c>
      <c r="D2737" s="6">
        <f>_xlfn.FLOOR.MATH(tblSales[[#This Row],[Datetime]])</f>
        <v>43762</v>
      </c>
      <c r="E2737">
        <f>YEAR(tblSales[[#This Row],[Datetime]])</f>
        <v>2019</v>
      </c>
      <c r="F2737" t="str">
        <f>TEXT(tblSales[[#This Row],[Datetime]], "mmm")</f>
        <v>Oct</v>
      </c>
      <c r="G2737" t="str">
        <f>TEXT(tblSales[[#This Row],[Datetime]], "ddd")</f>
        <v>Thu</v>
      </c>
      <c r="H2737">
        <f>HOUR(tblSales[[#This Row],[Datetime]])</f>
        <v>11</v>
      </c>
      <c r="I2737" s="8">
        <v>0.55000000000000004</v>
      </c>
      <c r="J2737" t="s">
        <v>56</v>
      </c>
      <c r="K2737" t="s">
        <v>8</v>
      </c>
      <c r="L2737">
        <v>1</v>
      </c>
    </row>
    <row r="2738" spans="2:12" x14ac:dyDescent="0.2">
      <c r="B2738" s="5">
        <v>43762.470833333333</v>
      </c>
      <c r="C2738" s="12">
        <f>TIME(HOUR(tblSales[[#This Row],[Datetime]]),MINUTE(tblSales[[#This Row],[Datetime]]), SECOND(tblSales[[#This Row],[Datetime]]))</f>
        <v>0.47083333333333338</v>
      </c>
      <c r="D2738" s="6">
        <f>_xlfn.FLOOR.MATH(tblSales[[#This Row],[Datetime]])</f>
        <v>43762</v>
      </c>
      <c r="E2738">
        <f>YEAR(tblSales[[#This Row],[Datetime]])</f>
        <v>2019</v>
      </c>
      <c r="F2738" t="str">
        <f>TEXT(tblSales[[#This Row],[Datetime]], "mmm")</f>
        <v>Oct</v>
      </c>
      <c r="G2738" t="str">
        <f>TEXT(tblSales[[#This Row],[Datetime]], "ddd")</f>
        <v>Thu</v>
      </c>
      <c r="H2738">
        <f>HOUR(tblSales[[#This Row],[Datetime]])</f>
        <v>11</v>
      </c>
      <c r="I2738" s="8">
        <v>0.4</v>
      </c>
      <c r="J2738" t="s">
        <v>56</v>
      </c>
      <c r="K2738" t="s">
        <v>14</v>
      </c>
      <c r="L2738">
        <v>1</v>
      </c>
    </row>
    <row r="2739" spans="2:12" x14ac:dyDescent="0.2">
      <c r="B2739" s="5">
        <v>43762.495138888888</v>
      </c>
      <c r="C2739" s="12">
        <f>TIME(HOUR(tblSales[[#This Row],[Datetime]]),MINUTE(tblSales[[#This Row],[Datetime]]), SECOND(tblSales[[#This Row],[Datetime]]))</f>
        <v>0.49513888888888885</v>
      </c>
      <c r="D2739" s="6">
        <f>_xlfn.FLOOR.MATH(tblSales[[#This Row],[Datetime]])</f>
        <v>43762</v>
      </c>
      <c r="E2739">
        <f>YEAR(tblSales[[#This Row],[Datetime]])</f>
        <v>2019</v>
      </c>
      <c r="F2739" t="str">
        <f>TEXT(tblSales[[#This Row],[Datetime]], "mmm")</f>
        <v>Oct</v>
      </c>
      <c r="G2739" t="str">
        <f>TEXT(tblSales[[#This Row],[Datetime]], "ddd")</f>
        <v>Thu</v>
      </c>
      <c r="H2739">
        <f>HOUR(tblSales[[#This Row],[Datetime]])</f>
        <v>11</v>
      </c>
      <c r="I2739" s="8" t="s">
        <v>97</v>
      </c>
      <c r="J2739" t="s">
        <v>56</v>
      </c>
      <c r="K2739" t="s">
        <v>22</v>
      </c>
      <c r="L2739">
        <v>1</v>
      </c>
    </row>
    <row r="2740" spans="2:12" x14ac:dyDescent="0.2">
      <c r="B2740" s="5">
        <v>43762.495138888888</v>
      </c>
      <c r="C2740" s="12">
        <f>TIME(HOUR(tblSales[[#This Row],[Datetime]]),MINUTE(tblSales[[#This Row],[Datetime]]), SECOND(tblSales[[#This Row],[Datetime]]))</f>
        <v>0.49513888888888885</v>
      </c>
      <c r="D2740" s="6">
        <f>_xlfn.FLOOR.MATH(tblSales[[#This Row],[Datetime]])</f>
        <v>43762</v>
      </c>
      <c r="E2740">
        <f>YEAR(tblSales[[#This Row],[Datetime]])</f>
        <v>2019</v>
      </c>
      <c r="F2740" t="str">
        <f>TEXT(tblSales[[#This Row],[Datetime]], "mmm")</f>
        <v>Oct</v>
      </c>
      <c r="G2740" t="str">
        <f>TEXT(tblSales[[#This Row],[Datetime]], "ddd")</f>
        <v>Thu</v>
      </c>
      <c r="H2740">
        <f>HOUR(tblSales[[#This Row],[Datetime]])</f>
        <v>11</v>
      </c>
      <c r="I2740" s="8">
        <v>0.4</v>
      </c>
      <c r="J2740" t="s">
        <v>56</v>
      </c>
      <c r="K2740" t="s">
        <v>14</v>
      </c>
      <c r="L2740">
        <v>1</v>
      </c>
    </row>
    <row r="2741" spans="2:12" x14ac:dyDescent="0.2">
      <c r="B2741" s="5">
        <v>43762.495138888888</v>
      </c>
      <c r="C2741" s="12">
        <f>TIME(HOUR(tblSales[[#This Row],[Datetime]]),MINUTE(tblSales[[#This Row],[Datetime]]), SECOND(tblSales[[#This Row],[Datetime]]))</f>
        <v>0.49513888888888885</v>
      </c>
      <c r="D2741" s="6">
        <f>_xlfn.FLOOR.MATH(tblSales[[#This Row],[Datetime]])</f>
        <v>43762</v>
      </c>
      <c r="E2741">
        <f>YEAR(tblSales[[#This Row],[Datetime]])</f>
        <v>2019</v>
      </c>
      <c r="F2741" t="str">
        <f>TEXT(tblSales[[#This Row],[Datetime]], "mmm")</f>
        <v>Oct</v>
      </c>
      <c r="G2741" t="str">
        <f>TEXT(tblSales[[#This Row],[Datetime]], "ddd")</f>
        <v>Thu</v>
      </c>
      <c r="H2741">
        <f>HOUR(tblSales[[#This Row],[Datetime]])</f>
        <v>11</v>
      </c>
      <c r="I2741" s="8">
        <v>1.2000000000000002</v>
      </c>
      <c r="J2741" t="s">
        <v>56</v>
      </c>
      <c r="K2741" t="s">
        <v>12</v>
      </c>
      <c r="L2741">
        <v>3</v>
      </c>
    </row>
    <row r="2742" spans="2:12" x14ac:dyDescent="0.2">
      <c r="B2742" s="5">
        <v>43762.524305555555</v>
      </c>
      <c r="C2742" s="12">
        <f>TIME(HOUR(tblSales[[#This Row],[Datetime]]),MINUTE(tblSales[[#This Row],[Datetime]]), SECOND(tblSales[[#This Row],[Datetime]]))</f>
        <v>0.52430555555555558</v>
      </c>
      <c r="D2742" s="6">
        <f>_xlfn.FLOOR.MATH(tblSales[[#This Row],[Datetime]])</f>
        <v>43762</v>
      </c>
      <c r="E2742">
        <f>YEAR(tblSales[[#This Row],[Datetime]])</f>
        <v>2019</v>
      </c>
      <c r="F2742" t="str">
        <f>TEXT(tblSales[[#This Row],[Datetime]], "mmm")</f>
        <v>Oct</v>
      </c>
      <c r="G2742" t="str">
        <f>TEXT(tblSales[[#This Row],[Datetime]], "ddd")</f>
        <v>Thu</v>
      </c>
      <c r="H2742">
        <f>HOUR(tblSales[[#This Row],[Datetime]])</f>
        <v>12</v>
      </c>
      <c r="I2742" s="8">
        <v>8</v>
      </c>
      <c r="J2742" t="s">
        <v>56</v>
      </c>
      <c r="K2742" t="s">
        <v>25</v>
      </c>
      <c r="L2742">
        <v>2</v>
      </c>
    </row>
    <row r="2743" spans="2:12" x14ac:dyDescent="0.2">
      <c r="B2743" s="5">
        <v>43762.524305555555</v>
      </c>
      <c r="C2743" s="12">
        <f>TIME(HOUR(tblSales[[#This Row],[Datetime]]),MINUTE(tblSales[[#This Row],[Datetime]]), SECOND(tblSales[[#This Row],[Datetime]]))</f>
        <v>0.52430555555555558</v>
      </c>
      <c r="D2743" s="6">
        <f>_xlfn.FLOOR.MATH(tblSales[[#This Row],[Datetime]])</f>
        <v>43762</v>
      </c>
      <c r="E2743">
        <f>YEAR(tblSales[[#This Row],[Datetime]])</f>
        <v>2019</v>
      </c>
      <c r="F2743" t="str">
        <f>TEXT(tblSales[[#This Row],[Datetime]], "mmm")</f>
        <v>Oct</v>
      </c>
      <c r="G2743" t="str">
        <f>TEXT(tblSales[[#This Row],[Datetime]], "ddd")</f>
        <v>Thu</v>
      </c>
      <c r="H2743">
        <f>HOUR(tblSales[[#This Row],[Datetime]])</f>
        <v>12</v>
      </c>
      <c r="I2743" s="8" t="s">
        <v>97</v>
      </c>
      <c r="J2743" t="s">
        <v>56</v>
      </c>
      <c r="K2743" t="s">
        <v>22</v>
      </c>
      <c r="L2743">
        <v>1</v>
      </c>
    </row>
    <row r="2744" spans="2:12" x14ac:dyDescent="0.2">
      <c r="B2744" s="5">
        <v>43762.524305555555</v>
      </c>
      <c r="C2744" s="12">
        <f>TIME(HOUR(tblSales[[#This Row],[Datetime]]),MINUTE(tblSales[[#This Row],[Datetime]]), SECOND(tblSales[[#This Row],[Datetime]]))</f>
        <v>0.52430555555555558</v>
      </c>
      <c r="D2744" s="6">
        <f>_xlfn.FLOOR.MATH(tblSales[[#This Row],[Datetime]])</f>
        <v>43762</v>
      </c>
      <c r="E2744">
        <f>YEAR(tblSales[[#This Row],[Datetime]])</f>
        <v>2019</v>
      </c>
      <c r="F2744" t="str">
        <f>TEXT(tblSales[[#This Row],[Datetime]], "mmm")</f>
        <v>Oct</v>
      </c>
      <c r="G2744" t="str">
        <f>TEXT(tblSales[[#This Row],[Datetime]], "ddd")</f>
        <v>Thu</v>
      </c>
      <c r="H2744">
        <f>HOUR(tblSales[[#This Row],[Datetime]])</f>
        <v>12</v>
      </c>
      <c r="I2744" s="8">
        <v>0.5</v>
      </c>
      <c r="J2744" t="s">
        <v>56</v>
      </c>
      <c r="K2744" t="s">
        <v>10</v>
      </c>
      <c r="L2744">
        <v>2</v>
      </c>
    </row>
    <row r="2745" spans="2:12" x14ac:dyDescent="0.2">
      <c r="B2745" s="5">
        <v>43762.524305555555</v>
      </c>
      <c r="C2745" s="12">
        <f>TIME(HOUR(tblSales[[#This Row],[Datetime]]),MINUTE(tblSales[[#This Row],[Datetime]]), SECOND(tblSales[[#This Row],[Datetime]]))</f>
        <v>0.52430555555555558</v>
      </c>
      <c r="D2745" s="6">
        <f>_xlfn.FLOOR.MATH(tblSales[[#This Row],[Datetime]])</f>
        <v>43762</v>
      </c>
      <c r="E2745">
        <f>YEAR(tblSales[[#This Row],[Datetime]])</f>
        <v>2019</v>
      </c>
      <c r="F2745" t="str">
        <f>TEXT(tblSales[[#This Row],[Datetime]], "mmm")</f>
        <v>Oct</v>
      </c>
      <c r="G2745" t="str">
        <f>TEXT(tblSales[[#This Row],[Datetime]], "ddd")</f>
        <v>Thu</v>
      </c>
      <c r="H2745">
        <f>HOUR(tblSales[[#This Row],[Datetime]])</f>
        <v>12</v>
      </c>
      <c r="I2745" s="8">
        <v>1.79</v>
      </c>
      <c r="J2745" t="s">
        <v>56</v>
      </c>
      <c r="K2745" t="s">
        <v>13</v>
      </c>
      <c r="L2745">
        <v>1</v>
      </c>
    </row>
    <row r="2746" spans="2:12" x14ac:dyDescent="0.2">
      <c r="B2746" s="5">
        <v>43762.540972222225</v>
      </c>
      <c r="C2746" s="12">
        <f>TIME(HOUR(tblSales[[#This Row],[Datetime]]),MINUTE(tblSales[[#This Row],[Datetime]]), SECOND(tblSales[[#This Row],[Datetime]]))</f>
        <v>0.54097222222222219</v>
      </c>
      <c r="D2746" s="6">
        <f>_xlfn.FLOOR.MATH(tblSales[[#This Row],[Datetime]])</f>
        <v>43762</v>
      </c>
      <c r="E2746">
        <f>YEAR(tblSales[[#This Row],[Datetime]])</f>
        <v>2019</v>
      </c>
      <c r="F2746" t="str">
        <f>TEXT(tblSales[[#This Row],[Datetime]], "mmm")</f>
        <v>Oct</v>
      </c>
      <c r="G2746" t="str">
        <f>TEXT(tblSales[[#This Row],[Datetime]], "ddd")</f>
        <v>Thu</v>
      </c>
      <c r="H2746">
        <f>HOUR(tblSales[[#This Row],[Datetime]])</f>
        <v>12</v>
      </c>
      <c r="I2746" s="8" t="s">
        <v>97</v>
      </c>
      <c r="J2746" t="s">
        <v>56</v>
      </c>
      <c r="K2746" t="s">
        <v>22</v>
      </c>
      <c r="L2746">
        <v>3</v>
      </c>
    </row>
    <row r="2747" spans="2:12" x14ac:dyDescent="0.2">
      <c r="B2747" s="5">
        <v>43762.540972222225</v>
      </c>
      <c r="C2747" s="12">
        <f>TIME(HOUR(tblSales[[#This Row],[Datetime]]),MINUTE(tblSales[[#This Row],[Datetime]]), SECOND(tblSales[[#This Row],[Datetime]]))</f>
        <v>0.54097222222222219</v>
      </c>
      <c r="D2747" s="6">
        <f>_xlfn.FLOOR.MATH(tblSales[[#This Row],[Datetime]])</f>
        <v>43762</v>
      </c>
      <c r="E2747">
        <f>YEAR(tblSales[[#This Row],[Datetime]])</f>
        <v>2019</v>
      </c>
      <c r="F2747" t="str">
        <f>TEXT(tblSales[[#This Row],[Datetime]], "mmm")</f>
        <v>Oct</v>
      </c>
      <c r="G2747" t="str">
        <f>TEXT(tblSales[[#This Row],[Datetime]], "ddd")</f>
        <v>Thu</v>
      </c>
      <c r="H2747">
        <f>HOUR(tblSales[[#This Row],[Datetime]])</f>
        <v>12</v>
      </c>
      <c r="I2747" s="8">
        <v>1.6500000000000001</v>
      </c>
      <c r="J2747" t="s">
        <v>56</v>
      </c>
      <c r="K2747" t="s">
        <v>8</v>
      </c>
      <c r="L2747">
        <v>3</v>
      </c>
    </row>
    <row r="2748" spans="2:12" x14ac:dyDescent="0.2">
      <c r="B2748" s="5">
        <v>43762.565972222219</v>
      </c>
      <c r="C2748" s="12">
        <f>TIME(HOUR(tblSales[[#This Row],[Datetime]]),MINUTE(tblSales[[#This Row],[Datetime]]), SECOND(tblSales[[#This Row],[Datetime]]))</f>
        <v>0.56597222222222221</v>
      </c>
      <c r="D2748" s="6">
        <f>_xlfn.FLOOR.MATH(tblSales[[#This Row],[Datetime]])</f>
        <v>43762</v>
      </c>
      <c r="E2748">
        <f>YEAR(tblSales[[#This Row],[Datetime]])</f>
        <v>2019</v>
      </c>
      <c r="F2748" t="str">
        <f>TEXT(tblSales[[#This Row],[Datetime]], "mmm")</f>
        <v>Oct</v>
      </c>
      <c r="G2748" t="str">
        <f>TEXT(tblSales[[#This Row],[Datetime]], "ddd")</f>
        <v>Thu</v>
      </c>
      <c r="H2748">
        <f>HOUR(tblSales[[#This Row],[Datetime]])</f>
        <v>13</v>
      </c>
      <c r="I2748" s="8" t="s">
        <v>97</v>
      </c>
      <c r="J2748" t="s">
        <v>56</v>
      </c>
      <c r="K2748" t="s">
        <v>22</v>
      </c>
      <c r="L2748">
        <v>1</v>
      </c>
    </row>
    <row r="2749" spans="2:12" x14ac:dyDescent="0.2">
      <c r="B2749" s="5">
        <v>43762.565972222219</v>
      </c>
      <c r="C2749" s="12">
        <f>TIME(HOUR(tblSales[[#This Row],[Datetime]]),MINUTE(tblSales[[#This Row],[Datetime]]), SECOND(tblSales[[#This Row],[Datetime]]))</f>
        <v>0.56597222222222221</v>
      </c>
      <c r="D2749" s="6">
        <f>_xlfn.FLOOR.MATH(tblSales[[#This Row],[Datetime]])</f>
        <v>43762</v>
      </c>
      <c r="E2749">
        <f>YEAR(tblSales[[#This Row],[Datetime]])</f>
        <v>2019</v>
      </c>
      <c r="F2749" t="str">
        <f>TEXT(tblSales[[#This Row],[Datetime]], "mmm")</f>
        <v>Oct</v>
      </c>
      <c r="G2749" t="str">
        <f>TEXT(tblSales[[#This Row],[Datetime]], "ddd")</f>
        <v>Thu</v>
      </c>
      <c r="H2749">
        <f>HOUR(tblSales[[#This Row],[Datetime]])</f>
        <v>13</v>
      </c>
      <c r="I2749" s="8">
        <v>0.4</v>
      </c>
      <c r="J2749" t="s">
        <v>56</v>
      </c>
      <c r="K2749" t="s">
        <v>12</v>
      </c>
      <c r="L2749">
        <v>1</v>
      </c>
    </row>
    <row r="2750" spans="2:12" x14ac:dyDescent="0.2">
      <c r="B2750" s="5">
        <v>43762.565972222219</v>
      </c>
      <c r="C2750" s="12">
        <f>TIME(HOUR(tblSales[[#This Row],[Datetime]]),MINUTE(tblSales[[#This Row],[Datetime]]), SECOND(tblSales[[#This Row],[Datetime]]))</f>
        <v>0.56597222222222221</v>
      </c>
      <c r="D2750" s="6">
        <f>_xlfn.FLOOR.MATH(tblSales[[#This Row],[Datetime]])</f>
        <v>43762</v>
      </c>
      <c r="E2750">
        <f>YEAR(tblSales[[#This Row],[Datetime]])</f>
        <v>2019</v>
      </c>
      <c r="F2750" t="str">
        <f>TEXT(tblSales[[#This Row],[Datetime]], "mmm")</f>
        <v>Oct</v>
      </c>
      <c r="G2750" t="str">
        <f>TEXT(tblSales[[#This Row],[Datetime]], "ddd")</f>
        <v>Thu</v>
      </c>
      <c r="H2750">
        <f>HOUR(tblSales[[#This Row],[Datetime]])</f>
        <v>13</v>
      </c>
      <c r="I2750" s="8">
        <v>0.55000000000000004</v>
      </c>
      <c r="J2750" t="s">
        <v>56</v>
      </c>
      <c r="K2750" t="s">
        <v>19</v>
      </c>
      <c r="L2750">
        <v>1</v>
      </c>
    </row>
    <row r="2751" spans="2:12" x14ac:dyDescent="0.2">
      <c r="B2751" s="5">
        <v>43762.565972222219</v>
      </c>
      <c r="C2751" s="12">
        <f>TIME(HOUR(tblSales[[#This Row],[Datetime]]),MINUTE(tblSales[[#This Row],[Datetime]]), SECOND(tblSales[[#This Row],[Datetime]]))</f>
        <v>0.56597222222222221</v>
      </c>
      <c r="D2751" s="6">
        <f>_xlfn.FLOOR.MATH(tblSales[[#This Row],[Datetime]])</f>
        <v>43762</v>
      </c>
      <c r="E2751">
        <f>YEAR(tblSales[[#This Row],[Datetime]])</f>
        <v>2019</v>
      </c>
      <c r="F2751" t="str">
        <f>TEXT(tblSales[[#This Row],[Datetime]], "mmm")</f>
        <v>Oct</v>
      </c>
      <c r="G2751" t="str">
        <f>TEXT(tblSales[[#This Row],[Datetime]], "ddd")</f>
        <v>Thu</v>
      </c>
      <c r="H2751">
        <f>HOUR(tblSales[[#This Row],[Datetime]])</f>
        <v>13</v>
      </c>
      <c r="I2751" s="8">
        <v>2.5</v>
      </c>
      <c r="J2751" t="s">
        <v>56</v>
      </c>
      <c r="K2751" t="s">
        <v>11</v>
      </c>
      <c r="L2751">
        <v>1</v>
      </c>
    </row>
    <row r="2752" spans="2:12" x14ac:dyDescent="0.2">
      <c r="B2752" s="5">
        <v>43762.587500000001</v>
      </c>
      <c r="C2752" s="12">
        <f>TIME(HOUR(tblSales[[#This Row],[Datetime]]),MINUTE(tblSales[[#This Row],[Datetime]]), SECOND(tblSales[[#This Row],[Datetime]]))</f>
        <v>0.58750000000000002</v>
      </c>
      <c r="D2752" s="6">
        <f>_xlfn.FLOOR.MATH(tblSales[[#This Row],[Datetime]])</f>
        <v>43762</v>
      </c>
      <c r="E2752">
        <f>YEAR(tblSales[[#This Row],[Datetime]])</f>
        <v>2019</v>
      </c>
      <c r="F2752" t="str">
        <f>TEXT(tblSales[[#This Row],[Datetime]], "mmm")</f>
        <v>Oct</v>
      </c>
      <c r="G2752" t="str">
        <f>TEXT(tblSales[[#This Row],[Datetime]], "ddd")</f>
        <v>Thu</v>
      </c>
      <c r="H2752">
        <f>HOUR(tblSales[[#This Row],[Datetime]])</f>
        <v>14</v>
      </c>
      <c r="I2752" s="8" t="s">
        <v>97</v>
      </c>
      <c r="J2752" t="s">
        <v>56</v>
      </c>
      <c r="K2752" t="s">
        <v>22</v>
      </c>
      <c r="L2752">
        <v>1</v>
      </c>
    </row>
    <row r="2753" spans="2:12" x14ac:dyDescent="0.2">
      <c r="B2753" s="5">
        <v>43762.587500000001</v>
      </c>
      <c r="C2753" s="12">
        <f>TIME(HOUR(tblSales[[#This Row],[Datetime]]),MINUTE(tblSales[[#This Row],[Datetime]]), SECOND(tblSales[[#This Row],[Datetime]]))</f>
        <v>0.58750000000000002</v>
      </c>
      <c r="D2753" s="6">
        <f>_xlfn.FLOOR.MATH(tblSales[[#This Row],[Datetime]])</f>
        <v>43762</v>
      </c>
      <c r="E2753">
        <f>YEAR(tblSales[[#This Row],[Datetime]])</f>
        <v>2019</v>
      </c>
      <c r="F2753" t="str">
        <f>TEXT(tblSales[[#This Row],[Datetime]], "mmm")</f>
        <v>Oct</v>
      </c>
      <c r="G2753" t="str">
        <f>TEXT(tblSales[[#This Row],[Datetime]], "ddd")</f>
        <v>Thu</v>
      </c>
      <c r="H2753">
        <f>HOUR(tblSales[[#This Row],[Datetime]])</f>
        <v>14</v>
      </c>
      <c r="I2753" s="8">
        <v>1.79</v>
      </c>
      <c r="J2753" t="s">
        <v>56</v>
      </c>
      <c r="K2753" t="s">
        <v>13</v>
      </c>
      <c r="L2753">
        <v>1</v>
      </c>
    </row>
    <row r="2754" spans="2:12" x14ac:dyDescent="0.2">
      <c r="B2754" s="5">
        <v>43762.587500000001</v>
      </c>
      <c r="C2754" s="12">
        <f>TIME(HOUR(tblSales[[#This Row],[Datetime]]),MINUTE(tblSales[[#This Row],[Datetime]]), SECOND(tblSales[[#This Row],[Datetime]]))</f>
        <v>0.58750000000000002</v>
      </c>
      <c r="D2754" s="6">
        <f>_xlfn.FLOOR.MATH(tblSales[[#This Row],[Datetime]])</f>
        <v>43762</v>
      </c>
      <c r="E2754">
        <f>YEAR(tblSales[[#This Row],[Datetime]])</f>
        <v>2019</v>
      </c>
      <c r="F2754" t="str">
        <f>TEXT(tblSales[[#This Row],[Datetime]], "mmm")</f>
        <v>Oct</v>
      </c>
      <c r="G2754" t="str">
        <f>TEXT(tblSales[[#This Row],[Datetime]], "ddd")</f>
        <v>Thu</v>
      </c>
      <c r="H2754">
        <f>HOUR(tblSales[[#This Row],[Datetime]])</f>
        <v>14</v>
      </c>
      <c r="I2754" s="8">
        <v>0.55000000000000004</v>
      </c>
      <c r="J2754" t="s">
        <v>56</v>
      </c>
      <c r="K2754" t="s">
        <v>19</v>
      </c>
      <c r="L2754">
        <v>1</v>
      </c>
    </row>
    <row r="2755" spans="2:12" x14ac:dyDescent="0.2">
      <c r="B2755" s="5">
        <v>43762.600694444445</v>
      </c>
      <c r="C2755" s="12">
        <f>TIME(HOUR(tblSales[[#This Row],[Datetime]]),MINUTE(tblSales[[#This Row],[Datetime]]), SECOND(tblSales[[#This Row],[Datetime]]))</f>
        <v>0.60069444444444442</v>
      </c>
      <c r="D2755" s="6">
        <f>_xlfn.FLOOR.MATH(tblSales[[#This Row],[Datetime]])</f>
        <v>43762</v>
      </c>
      <c r="E2755">
        <f>YEAR(tblSales[[#This Row],[Datetime]])</f>
        <v>2019</v>
      </c>
      <c r="F2755" t="str">
        <f>TEXT(tblSales[[#This Row],[Datetime]], "mmm")</f>
        <v>Oct</v>
      </c>
      <c r="G2755" t="str">
        <f>TEXT(tblSales[[#This Row],[Datetime]], "ddd")</f>
        <v>Thu</v>
      </c>
      <c r="H2755">
        <f>HOUR(tblSales[[#This Row],[Datetime]])</f>
        <v>14</v>
      </c>
      <c r="I2755" s="8">
        <v>0.55000000000000004</v>
      </c>
      <c r="J2755" t="s">
        <v>56</v>
      </c>
      <c r="K2755" t="s">
        <v>15</v>
      </c>
      <c r="L2755">
        <v>1</v>
      </c>
    </row>
    <row r="2756" spans="2:12" x14ac:dyDescent="0.2">
      <c r="B2756" s="5">
        <v>43762.600694444445</v>
      </c>
      <c r="C2756" s="12">
        <f>TIME(HOUR(tblSales[[#This Row],[Datetime]]),MINUTE(tblSales[[#This Row],[Datetime]]), SECOND(tblSales[[#This Row],[Datetime]]))</f>
        <v>0.60069444444444442</v>
      </c>
      <c r="D2756" s="6">
        <f>_xlfn.FLOOR.MATH(tblSales[[#This Row],[Datetime]])</f>
        <v>43762</v>
      </c>
      <c r="E2756">
        <f>YEAR(tblSales[[#This Row],[Datetime]])</f>
        <v>2019</v>
      </c>
      <c r="F2756" t="str">
        <f>TEXT(tblSales[[#This Row],[Datetime]], "mmm")</f>
        <v>Oct</v>
      </c>
      <c r="G2756" t="str">
        <f>TEXT(tblSales[[#This Row],[Datetime]], "ddd")</f>
        <v>Thu</v>
      </c>
      <c r="H2756">
        <f>HOUR(tblSales[[#This Row],[Datetime]])</f>
        <v>14</v>
      </c>
      <c r="I2756" s="8">
        <v>0.4</v>
      </c>
      <c r="J2756" t="s">
        <v>56</v>
      </c>
      <c r="K2756" t="s">
        <v>12</v>
      </c>
      <c r="L2756">
        <v>1</v>
      </c>
    </row>
    <row r="2757" spans="2:12" x14ac:dyDescent="0.2">
      <c r="B2757" s="5">
        <v>43762.600694444445</v>
      </c>
      <c r="C2757" s="12">
        <f>TIME(HOUR(tblSales[[#This Row],[Datetime]]),MINUTE(tblSales[[#This Row],[Datetime]]), SECOND(tblSales[[#This Row],[Datetime]]))</f>
        <v>0.60069444444444442</v>
      </c>
      <c r="D2757" s="6">
        <f>_xlfn.FLOOR.MATH(tblSales[[#This Row],[Datetime]])</f>
        <v>43762</v>
      </c>
      <c r="E2757">
        <f>YEAR(tblSales[[#This Row],[Datetime]])</f>
        <v>2019</v>
      </c>
      <c r="F2757" t="str">
        <f>TEXT(tblSales[[#This Row],[Datetime]], "mmm")</f>
        <v>Oct</v>
      </c>
      <c r="G2757" t="str">
        <f>TEXT(tblSales[[#This Row],[Datetime]], "ddd")</f>
        <v>Thu</v>
      </c>
      <c r="H2757">
        <f>HOUR(tblSales[[#This Row],[Datetime]])</f>
        <v>14</v>
      </c>
      <c r="I2757" s="8">
        <v>0.55000000000000004</v>
      </c>
      <c r="J2757" t="s">
        <v>56</v>
      </c>
      <c r="K2757" t="s">
        <v>19</v>
      </c>
      <c r="L2757">
        <v>1</v>
      </c>
    </row>
    <row r="2758" spans="2:12" x14ac:dyDescent="0.2">
      <c r="B2758" s="5">
        <v>43762.600694444445</v>
      </c>
      <c r="C2758" s="12">
        <f>TIME(HOUR(tblSales[[#This Row],[Datetime]]),MINUTE(tblSales[[#This Row],[Datetime]]), SECOND(tblSales[[#This Row],[Datetime]]))</f>
        <v>0.60069444444444442</v>
      </c>
      <c r="D2758" s="6">
        <f>_xlfn.FLOOR.MATH(tblSales[[#This Row],[Datetime]])</f>
        <v>43762</v>
      </c>
      <c r="E2758">
        <f>YEAR(tblSales[[#This Row],[Datetime]])</f>
        <v>2019</v>
      </c>
      <c r="F2758" t="str">
        <f>TEXT(tblSales[[#This Row],[Datetime]], "mmm")</f>
        <v>Oct</v>
      </c>
      <c r="G2758" t="str">
        <f>TEXT(tblSales[[#This Row],[Datetime]], "ddd")</f>
        <v>Thu</v>
      </c>
      <c r="H2758">
        <f>HOUR(tblSales[[#This Row],[Datetime]])</f>
        <v>14</v>
      </c>
      <c r="I2758" s="8">
        <v>0.25</v>
      </c>
      <c r="J2758" t="s">
        <v>56</v>
      </c>
      <c r="K2758" t="s">
        <v>18</v>
      </c>
      <c r="L2758">
        <v>1</v>
      </c>
    </row>
    <row r="2759" spans="2:12" x14ac:dyDescent="0.2">
      <c r="B2759" s="5">
        <v>43762.600694444445</v>
      </c>
      <c r="C2759" s="12">
        <f>TIME(HOUR(tblSales[[#This Row],[Datetime]]),MINUTE(tblSales[[#This Row],[Datetime]]), SECOND(tblSales[[#This Row],[Datetime]]))</f>
        <v>0.60069444444444442</v>
      </c>
      <c r="D2759" s="6">
        <f>_xlfn.FLOOR.MATH(tblSales[[#This Row],[Datetime]])</f>
        <v>43762</v>
      </c>
      <c r="E2759">
        <f>YEAR(tblSales[[#This Row],[Datetime]])</f>
        <v>2019</v>
      </c>
      <c r="F2759" t="str">
        <f>TEXT(tblSales[[#This Row],[Datetime]], "mmm")</f>
        <v>Oct</v>
      </c>
      <c r="G2759" t="str">
        <f>TEXT(tblSales[[#This Row],[Datetime]], "ddd")</f>
        <v>Thu</v>
      </c>
      <c r="H2759">
        <f>HOUR(tblSales[[#This Row],[Datetime]])</f>
        <v>14</v>
      </c>
      <c r="I2759" s="8">
        <v>2.5</v>
      </c>
      <c r="J2759" t="s">
        <v>56</v>
      </c>
      <c r="K2759" t="s">
        <v>11</v>
      </c>
      <c r="L2759">
        <v>1</v>
      </c>
    </row>
    <row r="2760" spans="2:12" x14ac:dyDescent="0.2">
      <c r="B2760" s="5">
        <v>43762.690972222219</v>
      </c>
      <c r="C2760" s="12">
        <f>TIME(HOUR(tblSales[[#This Row],[Datetime]]),MINUTE(tblSales[[#This Row],[Datetime]]), SECOND(tblSales[[#This Row],[Datetime]]))</f>
        <v>0.69097222222222221</v>
      </c>
      <c r="D2760" s="6">
        <f>_xlfn.FLOOR.MATH(tblSales[[#This Row],[Datetime]])</f>
        <v>43762</v>
      </c>
      <c r="E2760">
        <f>YEAR(tblSales[[#This Row],[Datetime]])</f>
        <v>2019</v>
      </c>
      <c r="F2760" t="str">
        <f>TEXT(tblSales[[#This Row],[Datetime]], "mmm")</f>
        <v>Oct</v>
      </c>
      <c r="G2760" t="str">
        <f>TEXT(tblSales[[#This Row],[Datetime]], "ddd")</f>
        <v>Thu</v>
      </c>
      <c r="H2760">
        <f>HOUR(tblSales[[#This Row],[Datetime]])</f>
        <v>16</v>
      </c>
      <c r="I2760" s="8" t="s">
        <v>97</v>
      </c>
      <c r="J2760" t="s">
        <v>56</v>
      </c>
      <c r="K2760" t="s">
        <v>22</v>
      </c>
      <c r="L2760">
        <v>1</v>
      </c>
    </row>
    <row r="2761" spans="2:12" x14ac:dyDescent="0.2">
      <c r="B2761" s="5">
        <v>43762.690972222219</v>
      </c>
      <c r="C2761" s="12">
        <f>TIME(HOUR(tblSales[[#This Row],[Datetime]]),MINUTE(tblSales[[#This Row],[Datetime]]), SECOND(tblSales[[#This Row],[Datetime]]))</f>
        <v>0.69097222222222221</v>
      </c>
      <c r="D2761" s="6">
        <f>_xlfn.FLOOR.MATH(tblSales[[#This Row],[Datetime]])</f>
        <v>43762</v>
      </c>
      <c r="E2761">
        <f>YEAR(tblSales[[#This Row],[Datetime]])</f>
        <v>2019</v>
      </c>
      <c r="F2761" t="str">
        <f>TEXT(tblSales[[#This Row],[Datetime]], "mmm")</f>
        <v>Oct</v>
      </c>
      <c r="G2761" t="str">
        <f>TEXT(tblSales[[#This Row],[Datetime]], "ddd")</f>
        <v>Thu</v>
      </c>
      <c r="H2761">
        <f>HOUR(tblSales[[#This Row],[Datetime]])</f>
        <v>16</v>
      </c>
      <c r="I2761" s="8">
        <v>0.55000000000000004</v>
      </c>
      <c r="J2761" t="s">
        <v>56</v>
      </c>
      <c r="K2761" t="s">
        <v>15</v>
      </c>
      <c r="L2761">
        <v>1</v>
      </c>
    </row>
    <row r="2762" spans="2:12" x14ac:dyDescent="0.2">
      <c r="B2762" s="5">
        <v>43762.690972222219</v>
      </c>
      <c r="C2762" s="12">
        <f>TIME(HOUR(tblSales[[#This Row],[Datetime]]),MINUTE(tblSales[[#This Row],[Datetime]]), SECOND(tblSales[[#This Row],[Datetime]]))</f>
        <v>0.69097222222222221</v>
      </c>
      <c r="D2762" s="6">
        <f>_xlfn.FLOOR.MATH(tblSales[[#This Row],[Datetime]])</f>
        <v>43762</v>
      </c>
      <c r="E2762">
        <f>YEAR(tblSales[[#This Row],[Datetime]])</f>
        <v>2019</v>
      </c>
      <c r="F2762" t="str">
        <f>TEXT(tblSales[[#This Row],[Datetime]], "mmm")</f>
        <v>Oct</v>
      </c>
      <c r="G2762" t="str">
        <f>TEXT(tblSales[[#This Row],[Datetime]], "ddd")</f>
        <v>Thu</v>
      </c>
      <c r="H2762">
        <f>HOUR(tblSales[[#This Row],[Datetime]])</f>
        <v>16</v>
      </c>
      <c r="I2762" s="8">
        <v>0.4</v>
      </c>
      <c r="J2762" t="s">
        <v>56</v>
      </c>
      <c r="K2762" t="s">
        <v>14</v>
      </c>
      <c r="L2762">
        <v>1</v>
      </c>
    </row>
    <row r="2763" spans="2:12" x14ac:dyDescent="0.2">
      <c r="B2763" s="5">
        <v>43762.720833333333</v>
      </c>
      <c r="C2763" s="12">
        <f>TIME(HOUR(tblSales[[#This Row],[Datetime]]),MINUTE(tblSales[[#This Row],[Datetime]]), SECOND(tblSales[[#This Row],[Datetime]]))</f>
        <v>0.72083333333333333</v>
      </c>
      <c r="D2763" s="6">
        <f>_xlfn.FLOOR.MATH(tblSales[[#This Row],[Datetime]])</f>
        <v>43762</v>
      </c>
      <c r="E2763">
        <f>YEAR(tblSales[[#This Row],[Datetime]])</f>
        <v>2019</v>
      </c>
      <c r="F2763" t="str">
        <f>TEXT(tblSales[[#This Row],[Datetime]], "mmm")</f>
        <v>Oct</v>
      </c>
      <c r="G2763" t="str">
        <f>TEXT(tblSales[[#This Row],[Datetime]], "ddd")</f>
        <v>Thu</v>
      </c>
      <c r="H2763">
        <f>HOUR(tblSales[[#This Row],[Datetime]])</f>
        <v>17</v>
      </c>
      <c r="I2763" s="8" t="s">
        <v>97</v>
      </c>
      <c r="J2763" t="s">
        <v>56</v>
      </c>
      <c r="K2763" t="s">
        <v>22</v>
      </c>
      <c r="L2763">
        <v>1</v>
      </c>
    </row>
    <row r="2764" spans="2:12" x14ac:dyDescent="0.2">
      <c r="B2764" s="5">
        <v>43762.720833333333</v>
      </c>
      <c r="C2764" s="12">
        <f>TIME(HOUR(tblSales[[#This Row],[Datetime]]),MINUTE(tblSales[[#This Row],[Datetime]]), SECOND(tblSales[[#This Row],[Datetime]]))</f>
        <v>0.72083333333333333</v>
      </c>
      <c r="D2764" s="6">
        <f>_xlfn.FLOOR.MATH(tblSales[[#This Row],[Datetime]])</f>
        <v>43762</v>
      </c>
      <c r="E2764">
        <f>YEAR(tblSales[[#This Row],[Datetime]])</f>
        <v>2019</v>
      </c>
      <c r="F2764" t="str">
        <f>TEXT(tblSales[[#This Row],[Datetime]], "mmm")</f>
        <v>Oct</v>
      </c>
      <c r="G2764" t="str">
        <f>TEXT(tblSales[[#This Row],[Datetime]], "ddd")</f>
        <v>Thu</v>
      </c>
      <c r="H2764">
        <f>HOUR(tblSales[[#This Row],[Datetime]])</f>
        <v>17</v>
      </c>
      <c r="I2764" s="8">
        <v>0.55000000000000004</v>
      </c>
      <c r="J2764" t="s">
        <v>56</v>
      </c>
      <c r="K2764" t="s">
        <v>15</v>
      </c>
      <c r="L2764">
        <v>1</v>
      </c>
    </row>
    <row r="2765" spans="2:12" x14ac:dyDescent="0.2">
      <c r="B2765" s="5">
        <v>43762.720833333333</v>
      </c>
      <c r="C2765" s="12">
        <f>TIME(HOUR(tblSales[[#This Row],[Datetime]]),MINUTE(tblSales[[#This Row],[Datetime]]), SECOND(tblSales[[#This Row],[Datetime]]))</f>
        <v>0.72083333333333333</v>
      </c>
      <c r="D2765" s="6">
        <f>_xlfn.FLOOR.MATH(tblSales[[#This Row],[Datetime]])</f>
        <v>43762</v>
      </c>
      <c r="E2765">
        <f>YEAR(tblSales[[#This Row],[Datetime]])</f>
        <v>2019</v>
      </c>
      <c r="F2765" t="str">
        <f>TEXT(tblSales[[#This Row],[Datetime]], "mmm")</f>
        <v>Oct</v>
      </c>
      <c r="G2765" t="str">
        <f>TEXT(tblSales[[#This Row],[Datetime]], "ddd")</f>
        <v>Thu</v>
      </c>
      <c r="H2765">
        <f>HOUR(tblSales[[#This Row],[Datetime]])</f>
        <v>17</v>
      </c>
      <c r="I2765" s="8">
        <v>0.4</v>
      </c>
      <c r="J2765" t="s">
        <v>56</v>
      </c>
      <c r="K2765" t="s">
        <v>12</v>
      </c>
      <c r="L2765">
        <v>1</v>
      </c>
    </row>
    <row r="2766" spans="2:12" x14ac:dyDescent="0.2">
      <c r="B2766" s="5">
        <v>43763.46875</v>
      </c>
      <c r="C2766" s="12">
        <f>TIME(HOUR(tblSales[[#This Row],[Datetime]]),MINUTE(tblSales[[#This Row],[Datetime]]), SECOND(tblSales[[#This Row],[Datetime]]))</f>
        <v>0.46875</v>
      </c>
      <c r="D2766" s="6">
        <f>_xlfn.FLOOR.MATH(tblSales[[#This Row],[Datetime]])</f>
        <v>43763</v>
      </c>
      <c r="E2766">
        <f>YEAR(tblSales[[#This Row],[Datetime]])</f>
        <v>2019</v>
      </c>
      <c r="F2766" t="str">
        <f>TEXT(tblSales[[#This Row],[Datetime]], "mmm")</f>
        <v>Oct</v>
      </c>
      <c r="G2766" t="str">
        <f>TEXT(tblSales[[#This Row],[Datetime]], "ddd")</f>
        <v>Fri</v>
      </c>
      <c r="H2766">
        <f>HOUR(tblSales[[#This Row],[Datetime]])</f>
        <v>11</v>
      </c>
      <c r="I2766" s="8" t="s">
        <v>97</v>
      </c>
      <c r="J2766" t="s">
        <v>56</v>
      </c>
      <c r="K2766" t="s">
        <v>22</v>
      </c>
      <c r="L2766">
        <v>1</v>
      </c>
    </row>
    <row r="2767" spans="2:12" x14ac:dyDescent="0.2">
      <c r="B2767" s="5">
        <v>43763.46875</v>
      </c>
      <c r="C2767" s="12">
        <f>TIME(HOUR(tblSales[[#This Row],[Datetime]]),MINUTE(tblSales[[#This Row],[Datetime]]), SECOND(tblSales[[#This Row],[Datetime]]))</f>
        <v>0.46875</v>
      </c>
      <c r="D2767" s="6">
        <f>_xlfn.FLOOR.MATH(tblSales[[#This Row],[Datetime]])</f>
        <v>43763</v>
      </c>
      <c r="E2767">
        <f>YEAR(tblSales[[#This Row],[Datetime]])</f>
        <v>2019</v>
      </c>
      <c r="F2767" t="str">
        <f>TEXT(tblSales[[#This Row],[Datetime]], "mmm")</f>
        <v>Oct</v>
      </c>
      <c r="G2767" t="str">
        <f>TEXT(tblSales[[#This Row],[Datetime]], "ddd")</f>
        <v>Fri</v>
      </c>
      <c r="H2767">
        <f>HOUR(tblSales[[#This Row],[Datetime]])</f>
        <v>11</v>
      </c>
      <c r="I2767" s="8">
        <v>0.8</v>
      </c>
      <c r="J2767" t="s">
        <v>56</v>
      </c>
      <c r="K2767" t="s">
        <v>14</v>
      </c>
      <c r="L2767">
        <v>2</v>
      </c>
    </row>
    <row r="2768" spans="2:12" x14ac:dyDescent="0.2">
      <c r="B2768" s="5">
        <v>43763.46875</v>
      </c>
      <c r="C2768" s="12">
        <f>TIME(HOUR(tblSales[[#This Row],[Datetime]]),MINUTE(tblSales[[#This Row],[Datetime]]), SECOND(tblSales[[#This Row],[Datetime]]))</f>
        <v>0.46875</v>
      </c>
      <c r="D2768" s="6">
        <f>_xlfn.FLOOR.MATH(tblSales[[#This Row],[Datetime]])</f>
        <v>43763</v>
      </c>
      <c r="E2768">
        <f>YEAR(tblSales[[#This Row],[Datetime]])</f>
        <v>2019</v>
      </c>
      <c r="F2768" t="str">
        <f>TEXT(tblSales[[#This Row],[Datetime]], "mmm")</f>
        <v>Oct</v>
      </c>
      <c r="G2768" t="str">
        <f>TEXT(tblSales[[#This Row],[Datetime]], "ddd")</f>
        <v>Fri</v>
      </c>
      <c r="H2768">
        <f>HOUR(tblSales[[#This Row],[Datetime]])</f>
        <v>11</v>
      </c>
      <c r="I2768" s="8">
        <v>2.5</v>
      </c>
      <c r="J2768" t="s">
        <v>56</v>
      </c>
      <c r="K2768" t="s">
        <v>11</v>
      </c>
      <c r="L2768">
        <v>1</v>
      </c>
    </row>
    <row r="2769" spans="2:12" x14ac:dyDescent="0.2">
      <c r="B2769" s="5">
        <v>43763.469444444447</v>
      </c>
      <c r="C2769" s="12">
        <f>TIME(HOUR(tblSales[[#This Row],[Datetime]]),MINUTE(tblSales[[#This Row],[Datetime]]), SECOND(tblSales[[#This Row],[Datetime]]))</f>
        <v>0.4694444444444445</v>
      </c>
      <c r="D2769" s="6">
        <f>_xlfn.FLOOR.MATH(tblSales[[#This Row],[Datetime]])</f>
        <v>43763</v>
      </c>
      <c r="E2769">
        <f>YEAR(tblSales[[#This Row],[Datetime]])</f>
        <v>2019</v>
      </c>
      <c r="F2769" t="str">
        <f>TEXT(tblSales[[#This Row],[Datetime]], "mmm")</f>
        <v>Oct</v>
      </c>
      <c r="G2769" t="str">
        <f>TEXT(tblSales[[#This Row],[Datetime]], "ddd")</f>
        <v>Fri</v>
      </c>
      <c r="H2769">
        <f>HOUR(tblSales[[#This Row],[Datetime]])</f>
        <v>11</v>
      </c>
      <c r="I2769" s="8" t="s">
        <v>97</v>
      </c>
      <c r="J2769" t="s">
        <v>56</v>
      </c>
      <c r="K2769" t="s">
        <v>22</v>
      </c>
      <c r="L2769">
        <v>1</v>
      </c>
    </row>
    <row r="2770" spans="2:12" x14ac:dyDescent="0.2">
      <c r="B2770" s="5">
        <v>43763.469444444447</v>
      </c>
      <c r="C2770" s="12">
        <f>TIME(HOUR(tblSales[[#This Row],[Datetime]]),MINUTE(tblSales[[#This Row],[Datetime]]), SECOND(tblSales[[#This Row],[Datetime]]))</f>
        <v>0.4694444444444445</v>
      </c>
      <c r="D2770" s="6">
        <f>_xlfn.FLOOR.MATH(tblSales[[#This Row],[Datetime]])</f>
        <v>43763</v>
      </c>
      <c r="E2770">
        <f>YEAR(tblSales[[#This Row],[Datetime]])</f>
        <v>2019</v>
      </c>
      <c r="F2770" t="str">
        <f>TEXT(tblSales[[#This Row],[Datetime]], "mmm")</f>
        <v>Oct</v>
      </c>
      <c r="G2770" t="str">
        <f>TEXT(tblSales[[#This Row],[Datetime]], "ddd")</f>
        <v>Fri</v>
      </c>
      <c r="H2770">
        <f>HOUR(tblSales[[#This Row],[Datetime]])</f>
        <v>11</v>
      </c>
      <c r="I2770" s="8">
        <v>0.55000000000000004</v>
      </c>
      <c r="J2770" t="s">
        <v>56</v>
      </c>
      <c r="K2770" t="s">
        <v>8</v>
      </c>
      <c r="L2770">
        <v>1</v>
      </c>
    </row>
    <row r="2771" spans="2:12" x14ac:dyDescent="0.2">
      <c r="B2771" s="5">
        <v>43763.469444444447</v>
      </c>
      <c r="C2771" s="12">
        <f>TIME(HOUR(tblSales[[#This Row],[Datetime]]),MINUTE(tblSales[[#This Row],[Datetime]]), SECOND(tblSales[[#This Row],[Datetime]]))</f>
        <v>0.4694444444444445</v>
      </c>
      <c r="D2771" s="6">
        <f>_xlfn.FLOOR.MATH(tblSales[[#This Row],[Datetime]])</f>
        <v>43763</v>
      </c>
      <c r="E2771">
        <f>YEAR(tblSales[[#This Row],[Datetime]])</f>
        <v>2019</v>
      </c>
      <c r="F2771" t="str">
        <f>TEXT(tblSales[[#This Row],[Datetime]], "mmm")</f>
        <v>Oct</v>
      </c>
      <c r="G2771" t="str">
        <f>TEXT(tblSales[[#This Row],[Datetime]], "ddd")</f>
        <v>Fri</v>
      </c>
      <c r="H2771">
        <f>HOUR(tblSales[[#This Row],[Datetime]])</f>
        <v>11</v>
      </c>
      <c r="I2771" s="8">
        <v>1</v>
      </c>
      <c r="J2771" t="s">
        <v>56</v>
      </c>
      <c r="K2771" t="s">
        <v>21</v>
      </c>
      <c r="L2771">
        <v>1</v>
      </c>
    </row>
    <row r="2772" spans="2:12" x14ac:dyDescent="0.2">
      <c r="B2772" s="5">
        <v>43763.469444444447</v>
      </c>
      <c r="C2772" s="12">
        <f>TIME(HOUR(tblSales[[#This Row],[Datetime]]),MINUTE(tblSales[[#This Row],[Datetime]]), SECOND(tblSales[[#This Row],[Datetime]]))</f>
        <v>0.4694444444444445</v>
      </c>
      <c r="D2772" s="6">
        <f>_xlfn.FLOOR.MATH(tblSales[[#This Row],[Datetime]])</f>
        <v>43763</v>
      </c>
      <c r="E2772">
        <f>YEAR(tblSales[[#This Row],[Datetime]])</f>
        <v>2019</v>
      </c>
      <c r="F2772" t="str">
        <f>TEXT(tblSales[[#This Row],[Datetime]], "mmm")</f>
        <v>Oct</v>
      </c>
      <c r="G2772" t="str">
        <f>TEXT(tblSales[[#This Row],[Datetime]], "ddd")</f>
        <v>Fri</v>
      </c>
      <c r="H2772">
        <f>HOUR(tblSales[[#This Row],[Datetime]])</f>
        <v>11</v>
      </c>
      <c r="I2772" s="8">
        <v>0.4</v>
      </c>
      <c r="J2772" t="s">
        <v>56</v>
      </c>
      <c r="K2772" t="s">
        <v>14</v>
      </c>
      <c r="L2772">
        <v>1</v>
      </c>
    </row>
    <row r="2773" spans="2:12" x14ac:dyDescent="0.2">
      <c r="B2773" s="5">
        <v>43763.469444444447</v>
      </c>
      <c r="C2773" s="12">
        <f>TIME(HOUR(tblSales[[#This Row],[Datetime]]),MINUTE(tblSales[[#This Row],[Datetime]]), SECOND(tblSales[[#This Row],[Datetime]]))</f>
        <v>0.4694444444444445</v>
      </c>
      <c r="D2773" s="6">
        <f>_xlfn.FLOOR.MATH(tblSales[[#This Row],[Datetime]])</f>
        <v>43763</v>
      </c>
      <c r="E2773">
        <f>YEAR(tblSales[[#This Row],[Datetime]])</f>
        <v>2019</v>
      </c>
      <c r="F2773" t="str">
        <f>TEXT(tblSales[[#This Row],[Datetime]], "mmm")</f>
        <v>Oct</v>
      </c>
      <c r="G2773" t="str">
        <f>TEXT(tblSales[[#This Row],[Datetime]], "ddd")</f>
        <v>Fri</v>
      </c>
      <c r="H2773">
        <f>HOUR(tblSales[[#This Row],[Datetime]])</f>
        <v>11</v>
      </c>
      <c r="I2773" s="8">
        <v>0.4</v>
      </c>
      <c r="J2773" t="s">
        <v>56</v>
      </c>
      <c r="K2773" t="s">
        <v>12</v>
      </c>
      <c r="L2773">
        <v>1</v>
      </c>
    </row>
    <row r="2774" spans="2:12" x14ac:dyDescent="0.2">
      <c r="B2774" s="5">
        <v>43763.469444444447</v>
      </c>
      <c r="C2774" s="12">
        <f>TIME(HOUR(tblSales[[#This Row],[Datetime]]),MINUTE(tblSales[[#This Row],[Datetime]]), SECOND(tblSales[[#This Row],[Datetime]]))</f>
        <v>0.4694444444444445</v>
      </c>
      <c r="D2774" s="6">
        <f>_xlfn.FLOOR.MATH(tblSales[[#This Row],[Datetime]])</f>
        <v>43763</v>
      </c>
      <c r="E2774">
        <f>YEAR(tblSales[[#This Row],[Datetime]])</f>
        <v>2019</v>
      </c>
      <c r="F2774" t="str">
        <f>TEXT(tblSales[[#This Row],[Datetime]], "mmm")</f>
        <v>Oct</v>
      </c>
      <c r="G2774" t="str">
        <f>TEXT(tblSales[[#This Row],[Datetime]], "ddd")</f>
        <v>Fri</v>
      </c>
      <c r="H2774">
        <f>HOUR(tblSales[[#This Row],[Datetime]])</f>
        <v>11</v>
      </c>
      <c r="I2774" s="8">
        <v>0.45</v>
      </c>
      <c r="J2774" t="s">
        <v>56</v>
      </c>
      <c r="K2774" t="s">
        <v>17</v>
      </c>
      <c r="L2774">
        <v>1</v>
      </c>
    </row>
    <row r="2775" spans="2:12" x14ac:dyDescent="0.2">
      <c r="B2775" s="5">
        <v>43763.493750000001</v>
      </c>
      <c r="C2775" s="12">
        <f>TIME(HOUR(tblSales[[#This Row],[Datetime]]),MINUTE(tblSales[[#This Row],[Datetime]]), SECOND(tblSales[[#This Row],[Datetime]]))</f>
        <v>0.49374999999999997</v>
      </c>
      <c r="D2775" s="6">
        <f>_xlfn.FLOOR.MATH(tblSales[[#This Row],[Datetime]])</f>
        <v>43763</v>
      </c>
      <c r="E2775">
        <f>YEAR(tblSales[[#This Row],[Datetime]])</f>
        <v>2019</v>
      </c>
      <c r="F2775" t="str">
        <f>TEXT(tblSales[[#This Row],[Datetime]], "mmm")</f>
        <v>Oct</v>
      </c>
      <c r="G2775" t="str">
        <f>TEXT(tblSales[[#This Row],[Datetime]], "ddd")</f>
        <v>Fri</v>
      </c>
      <c r="H2775">
        <f>HOUR(tblSales[[#This Row],[Datetime]])</f>
        <v>11</v>
      </c>
      <c r="I2775" s="8" t="s">
        <v>97</v>
      </c>
      <c r="J2775" t="s">
        <v>56</v>
      </c>
      <c r="K2775" t="s">
        <v>22</v>
      </c>
      <c r="L2775">
        <v>1</v>
      </c>
    </row>
    <row r="2776" spans="2:12" x14ac:dyDescent="0.2">
      <c r="B2776" s="5">
        <v>43763.493750000001</v>
      </c>
      <c r="C2776" s="12">
        <f>TIME(HOUR(tblSales[[#This Row],[Datetime]]),MINUTE(tblSales[[#This Row],[Datetime]]), SECOND(tblSales[[#This Row],[Datetime]]))</f>
        <v>0.49374999999999997</v>
      </c>
      <c r="D2776" s="6">
        <f>_xlfn.FLOOR.MATH(tblSales[[#This Row],[Datetime]])</f>
        <v>43763</v>
      </c>
      <c r="E2776">
        <f>YEAR(tblSales[[#This Row],[Datetime]])</f>
        <v>2019</v>
      </c>
      <c r="F2776" t="str">
        <f>TEXT(tblSales[[#This Row],[Datetime]], "mmm")</f>
        <v>Oct</v>
      </c>
      <c r="G2776" t="str">
        <f>TEXT(tblSales[[#This Row],[Datetime]], "ddd")</f>
        <v>Fri</v>
      </c>
      <c r="H2776">
        <f>HOUR(tblSales[[#This Row],[Datetime]])</f>
        <v>11</v>
      </c>
      <c r="I2776" s="8">
        <v>0.55000000000000004</v>
      </c>
      <c r="J2776" t="s">
        <v>56</v>
      </c>
      <c r="K2776" t="s">
        <v>8</v>
      </c>
      <c r="L2776">
        <v>1</v>
      </c>
    </row>
    <row r="2777" spans="2:12" x14ac:dyDescent="0.2">
      <c r="B2777" s="5">
        <v>43763.493750000001</v>
      </c>
      <c r="C2777" s="12">
        <f>TIME(HOUR(tblSales[[#This Row],[Datetime]]),MINUTE(tblSales[[#This Row],[Datetime]]), SECOND(tblSales[[#This Row],[Datetime]]))</f>
        <v>0.49374999999999997</v>
      </c>
      <c r="D2777" s="6">
        <f>_xlfn.FLOOR.MATH(tblSales[[#This Row],[Datetime]])</f>
        <v>43763</v>
      </c>
      <c r="E2777">
        <f>YEAR(tblSales[[#This Row],[Datetime]])</f>
        <v>2019</v>
      </c>
      <c r="F2777" t="str">
        <f>TEXT(tblSales[[#This Row],[Datetime]], "mmm")</f>
        <v>Oct</v>
      </c>
      <c r="G2777" t="str">
        <f>TEXT(tblSales[[#This Row],[Datetime]], "ddd")</f>
        <v>Fri</v>
      </c>
      <c r="H2777">
        <f>HOUR(tblSales[[#This Row],[Datetime]])</f>
        <v>11</v>
      </c>
      <c r="I2777" s="8">
        <v>0.4</v>
      </c>
      <c r="J2777" t="s">
        <v>56</v>
      </c>
      <c r="K2777" t="s">
        <v>12</v>
      </c>
      <c r="L2777">
        <v>1</v>
      </c>
    </row>
    <row r="2778" spans="2:12" x14ac:dyDescent="0.2">
      <c r="B2778" s="5">
        <v>43763.493750000001</v>
      </c>
      <c r="C2778" s="12">
        <f>TIME(HOUR(tblSales[[#This Row],[Datetime]]),MINUTE(tblSales[[#This Row],[Datetime]]), SECOND(tblSales[[#This Row],[Datetime]]))</f>
        <v>0.49374999999999997</v>
      </c>
      <c r="D2778" s="6">
        <f>_xlfn.FLOOR.MATH(tblSales[[#This Row],[Datetime]])</f>
        <v>43763</v>
      </c>
      <c r="E2778">
        <f>YEAR(tblSales[[#This Row],[Datetime]])</f>
        <v>2019</v>
      </c>
      <c r="F2778" t="str">
        <f>TEXT(tblSales[[#This Row],[Datetime]], "mmm")</f>
        <v>Oct</v>
      </c>
      <c r="G2778" t="str">
        <f>TEXT(tblSales[[#This Row],[Datetime]], "ddd")</f>
        <v>Fri</v>
      </c>
      <c r="H2778">
        <f>HOUR(tblSales[[#This Row],[Datetime]])</f>
        <v>11</v>
      </c>
      <c r="I2778" s="8">
        <v>0.55000000000000004</v>
      </c>
      <c r="J2778" t="s">
        <v>56</v>
      </c>
      <c r="K2778" t="s">
        <v>19</v>
      </c>
      <c r="L2778">
        <v>1</v>
      </c>
    </row>
    <row r="2779" spans="2:12" x14ac:dyDescent="0.2">
      <c r="B2779" s="5">
        <v>43763.493750000001</v>
      </c>
      <c r="C2779" s="12">
        <f>TIME(HOUR(tblSales[[#This Row],[Datetime]]),MINUTE(tblSales[[#This Row],[Datetime]]), SECOND(tblSales[[#This Row],[Datetime]]))</f>
        <v>0.49374999999999997</v>
      </c>
      <c r="D2779" s="6">
        <f>_xlfn.FLOOR.MATH(tblSales[[#This Row],[Datetime]])</f>
        <v>43763</v>
      </c>
      <c r="E2779">
        <f>YEAR(tblSales[[#This Row],[Datetime]])</f>
        <v>2019</v>
      </c>
      <c r="F2779" t="str">
        <f>TEXT(tblSales[[#This Row],[Datetime]], "mmm")</f>
        <v>Oct</v>
      </c>
      <c r="G2779" t="str">
        <f>TEXT(tblSales[[#This Row],[Datetime]], "ddd")</f>
        <v>Fri</v>
      </c>
      <c r="H2779">
        <f>HOUR(tblSales[[#This Row],[Datetime]])</f>
        <v>11</v>
      </c>
      <c r="I2779" s="8">
        <v>0.25</v>
      </c>
      <c r="J2779" t="s">
        <v>56</v>
      </c>
      <c r="K2779" t="s">
        <v>18</v>
      </c>
      <c r="L2779">
        <v>1</v>
      </c>
    </row>
    <row r="2780" spans="2:12" x14ac:dyDescent="0.2">
      <c r="B2780" s="5">
        <v>43763.521527777775</v>
      </c>
      <c r="C2780" s="12">
        <f>TIME(HOUR(tblSales[[#This Row],[Datetime]]),MINUTE(tblSales[[#This Row],[Datetime]]), SECOND(tblSales[[#This Row],[Datetime]]))</f>
        <v>0.52152777777777781</v>
      </c>
      <c r="D2780" s="6">
        <f>_xlfn.FLOOR.MATH(tblSales[[#This Row],[Datetime]])</f>
        <v>43763</v>
      </c>
      <c r="E2780">
        <f>YEAR(tblSales[[#This Row],[Datetime]])</f>
        <v>2019</v>
      </c>
      <c r="F2780" t="str">
        <f>TEXT(tblSales[[#This Row],[Datetime]], "mmm")</f>
        <v>Oct</v>
      </c>
      <c r="G2780" t="str">
        <f>TEXT(tblSales[[#This Row],[Datetime]], "ddd")</f>
        <v>Fri</v>
      </c>
      <c r="H2780">
        <f>HOUR(tblSales[[#This Row],[Datetime]])</f>
        <v>12</v>
      </c>
      <c r="I2780" s="8">
        <v>4</v>
      </c>
      <c r="J2780" t="s">
        <v>56</v>
      </c>
      <c r="K2780" t="s">
        <v>25</v>
      </c>
      <c r="L2780">
        <v>1</v>
      </c>
    </row>
    <row r="2781" spans="2:12" x14ac:dyDescent="0.2">
      <c r="B2781" s="5">
        <v>43763.521527777775</v>
      </c>
      <c r="C2781" s="12">
        <f>TIME(HOUR(tblSales[[#This Row],[Datetime]]),MINUTE(tblSales[[#This Row],[Datetime]]), SECOND(tblSales[[#This Row],[Datetime]]))</f>
        <v>0.52152777777777781</v>
      </c>
      <c r="D2781" s="6">
        <f>_xlfn.FLOOR.MATH(tblSales[[#This Row],[Datetime]])</f>
        <v>43763</v>
      </c>
      <c r="E2781">
        <f>YEAR(tblSales[[#This Row],[Datetime]])</f>
        <v>2019</v>
      </c>
      <c r="F2781" t="str">
        <f>TEXT(tblSales[[#This Row],[Datetime]], "mmm")</f>
        <v>Oct</v>
      </c>
      <c r="G2781" t="str">
        <f>TEXT(tblSales[[#This Row],[Datetime]], "ddd")</f>
        <v>Fri</v>
      </c>
      <c r="H2781">
        <f>HOUR(tblSales[[#This Row],[Datetime]])</f>
        <v>12</v>
      </c>
      <c r="I2781" s="8" t="s">
        <v>97</v>
      </c>
      <c r="J2781" t="s">
        <v>56</v>
      </c>
      <c r="K2781" t="s">
        <v>22</v>
      </c>
      <c r="L2781">
        <v>1</v>
      </c>
    </row>
    <row r="2782" spans="2:12" x14ac:dyDescent="0.2">
      <c r="B2782" s="5">
        <v>43763.521527777775</v>
      </c>
      <c r="C2782" s="12">
        <f>TIME(HOUR(tblSales[[#This Row],[Datetime]]),MINUTE(tblSales[[#This Row],[Datetime]]), SECOND(tblSales[[#This Row],[Datetime]]))</f>
        <v>0.52152777777777781</v>
      </c>
      <c r="D2782" s="6">
        <f>_xlfn.FLOOR.MATH(tblSales[[#This Row],[Datetime]])</f>
        <v>43763</v>
      </c>
      <c r="E2782">
        <f>YEAR(tblSales[[#This Row],[Datetime]])</f>
        <v>2019</v>
      </c>
      <c r="F2782" t="str">
        <f>TEXT(tblSales[[#This Row],[Datetime]], "mmm")</f>
        <v>Oct</v>
      </c>
      <c r="G2782" t="str">
        <f>TEXT(tblSales[[#This Row],[Datetime]], "ddd")</f>
        <v>Fri</v>
      </c>
      <c r="H2782">
        <f>HOUR(tblSales[[#This Row],[Datetime]])</f>
        <v>12</v>
      </c>
      <c r="I2782" s="8">
        <v>0.55000000000000004</v>
      </c>
      <c r="J2782" t="s">
        <v>56</v>
      </c>
      <c r="K2782" t="s">
        <v>8</v>
      </c>
      <c r="L2782">
        <v>1</v>
      </c>
    </row>
    <row r="2783" spans="2:12" x14ac:dyDescent="0.2">
      <c r="B2783" s="5">
        <v>43763.522916666669</v>
      </c>
      <c r="C2783" s="12">
        <f>TIME(HOUR(tblSales[[#This Row],[Datetime]]),MINUTE(tblSales[[#This Row],[Datetime]]), SECOND(tblSales[[#This Row],[Datetime]]))</f>
        <v>0.5229166666666667</v>
      </c>
      <c r="D2783" s="6">
        <f>_xlfn.FLOOR.MATH(tblSales[[#This Row],[Datetime]])</f>
        <v>43763</v>
      </c>
      <c r="E2783">
        <f>YEAR(tblSales[[#This Row],[Datetime]])</f>
        <v>2019</v>
      </c>
      <c r="F2783" t="str">
        <f>TEXT(tblSales[[#This Row],[Datetime]], "mmm")</f>
        <v>Oct</v>
      </c>
      <c r="G2783" t="str">
        <f>TEXT(tblSales[[#This Row],[Datetime]], "ddd")</f>
        <v>Fri</v>
      </c>
      <c r="H2783">
        <f>HOUR(tblSales[[#This Row],[Datetime]])</f>
        <v>12</v>
      </c>
      <c r="I2783" s="8">
        <v>0.55000000000000004</v>
      </c>
      <c r="J2783" t="s">
        <v>56</v>
      </c>
      <c r="K2783" t="s">
        <v>20</v>
      </c>
      <c r="L2783">
        <v>1</v>
      </c>
    </row>
    <row r="2784" spans="2:12" x14ac:dyDescent="0.2">
      <c r="B2784" s="5">
        <v>43763.522916666669</v>
      </c>
      <c r="C2784" s="12">
        <f>TIME(HOUR(tblSales[[#This Row],[Datetime]]),MINUTE(tblSales[[#This Row],[Datetime]]), SECOND(tblSales[[#This Row],[Datetime]]))</f>
        <v>0.5229166666666667</v>
      </c>
      <c r="D2784" s="6">
        <f>_xlfn.FLOOR.MATH(tblSales[[#This Row],[Datetime]])</f>
        <v>43763</v>
      </c>
      <c r="E2784">
        <f>YEAR(tblSales[[#This Row],[Datetime]])</f>
        <v>2019</v>
      </c>
      <c r="F2784" t="str">
        <f>TEXT(tblSales[[#This Row],[Datetime]], "mmm")</f>
        <v>Oct</v>
      </c>
      <c r="G2784" t="str">
        <f>TEXT(tblSales[[#This Row],[Datetime]], "ddd")</f>
        <v>Fri</v>
      </c>
      <c r="H2784">
        <f>HOUR(tblSales[[#This Row],[Datetime]])</f>
        <v>12</v>
      </c>
      <c r="I2784" s="8">
        <v>4</v>
      </c>
      <c r="J2784" t="s">
        <v>56</v>
      </c>
      <c r="K2784" t="s">
        <v>25</v>
      </c>
      <c r="L2784">
        <v>1</v>
      </c>
    </row>
    <row r="2785" spans="2:12" x14ac:dyDescent="0.2">
      <c r="B2785" s="5">
        <v>43763.522916666669</v>
      </c>
      <c r="C2785" s="12">
        <f>TIME(HOUR(tblSales[[#This Row],[Datetime]]),MINUTE(tblSales[[#This Row],[Datetime]]), SECOND(tblSales[[#This Row],[Datetime]]))</f>
        <v>0.5229166666666667</v>
      </c>
      <c r="D2785" s="6">
        <f>_xlfn.FLOOR.MATH(tblSales[[#This Row],[Datetime]])</f>
        <v>43763</v>
      </c>
      <c r="E2785">
        <f>YEAR(tblSales[[#This Row],[Datetime]])</f>
        <v>2019</v>
      </c>
      <c r="F2785" t="str">
        <f>TEXT(tblSales[[#This Row],[Datetime]], "mmm")</f>
        <v>Oct</v>
      </c>
      <c r="G2785" t="str">
        <f>TEXT(tblSales[[#This Row],[Datetime]], "ddd")</f>
        <v>Fri</v>
      </c>
      <c r="H2785">
        <f>HOUR(tblSales[[#This Row],[Datetime]])</f>
        <v>12</v>
      </c>
      <c r="I2785" s="8">
        <v>1.79</v>
      </c>
      <c r="J2785" t="s">
        <v>56</v>
      </c>
      <c r="K2785" t="s">
        <v>13</v>
      </c>
      <c r="L2785">
        <v>1</v>
      </c>
    </row>
    <row r="2786" spans="2:12" x14ac:dyDescent="0.2">
      <c r="B2786" s="5">
        <v>43763.572916666664</v>
      </c>
      <c r="C2786" s="12">
        <f>TIME(HOUR(tblSales[[#This Row],[Datetime]]),MINUTE(tblSales[[#This Row],[Datetime]]), SECOND(tblSales[[#This Row],[Datetime]]))</f>
        <v>0.57291666666666663</v>
      </c>
      <c r="D2786" s="6">
        <f>_xlfn.FLOOR.MATH(tblSales[[#This Row],[Datetime]])</f>
        <v>43763</v>
      </c>
      <c r="E2786">
        <f>YEAR(tblSales[[#This Row],[Datetime]])</f>
        <v>2019</v>
      </c>
      <c r="F2786" t="str">
        <f>TEXT(tblSales[[#This Row],[Datetime]], "mmm")</f>
        <v>Oct</v>
      </c>
      <c r="G2786" t="str">
        <f>TEXT(tblSales[[#This Row],[Datetime]], "ddd")</f>
        <v>Fri</v>
      </c>
      <c r="H2786">
        <f>HOUR(tblSales[[#This Row],[Datetime]])</f>
        <v>13</v>
      </c>
      <c r="I2786" s="8">
        <v>0.55000000000000004</v>
      </c>
      <c r="J2786" t="s">
        <v>56</v>
      </c>
      <c r="K2786" t="s">
        <v>15</v>
      </c>
      <c r="L2786">
        <v>1</v>
      </c>
    </row>
    <row r="2787" spans="2:12" x14ac:dyDescent="0.2">
      <c r="B2787" s="5">
        <v>43763.572916666664</v>
      </c>
      <c r="C2787" s="12">
        <f>TIME(HOUR(tblSales[[#This Row],[Datetime]]),MINUTE(tblSales[[#This Row],[Datetime]]), SECOND(tblSales[[#This Row],[Datetime]]))</f>
        <v>0.57291666666666663</v>
      </c>
      <c r="D2787" s="6">
        <f>_xlfn.FLOOR.MATH(tblSales[[#This Row],[Datetime]])</f>
        <v>43763</v>
      </c>
      <c r="E2787">
        <f>YEAR(tblSales[[#This Row],[Datetime]])</f>
        <v>2019</v>
      </c>
      <c r="F2787" t="str">
        <f>TEXT(tblSales[[#This Row],[Datetime]], "mmm")</f>
        <v>Oct</v>
      </c>
      <c r="G2787" t="str">
        <f>TEXT(tblSales[[#This Row],[Datetime]], "ddd")</f>
        <v>Fri</v>
      </c>
      <c r="H2787">
        <f>HOUR(tblSales[[#This Row],[Datetime]])</f>
        <v>13</v>
      </c>
      <c r="I2787" s="8">
        <v>1.1000000000000001</v>
      </c>
      <c r="J2787" t="s">
        <v>56</v>
      </c>
      <c r="K2787" t="s">
        <v>8</v>
      </c>
      <c r="L2787">
        <v>2</v>
      </c>
    </row>
    <row r="2788" spans="2:12" x14ac:dyDescent="0.2">
      <c r="B2788" s="5">
        <v>43763.572916666664</v>
      </c>
      <c r="C2788" s="12">
        <f>TIME(HOUR(tblSales[[#This Row],[Datetime]]),MINUTE(tblSales[[#This Row],[Datetime]]), SECOND(tblSales[[#This Row],[Datetime]]))</f>
        <v>0.57291666666666663</v>
      </c>
      <c r="D2788" s="6">
        <f>_xlfn.FLOOR.MATH(tblSales[[#This Row],[Datetime]])</f>
        <v>43763</v>
      </c>
      <c r="E2788">
        <f>YEAR(tblSales[[#This Row],[Datetime]])</f>
        <v>2019</v>
      </c>
      <c r="F2788" t="str">
        <f>TEXT(tblSales[[#This Row],[Datetime]], "mmm")</f>
        <v>Oct</v>
      </c>
      <c r="G2788" t="str">
        <f>TEXT(tblSales[[#This Row],[Datetime]], "ddd")</f>
        <v>Fri</v>
      </c>
      <c r="H2788">
        <f>HOUR(tblSales[[#This Row],[Datetime]])</f>
        <v>13</v>
      </c>
      <c r="I2788" s="8">
        <v>1.79</v>
      </c>
      <c r="J2788" t="s">
        <v>56</v>
      </c>
      <c r="K2788" t="s">
        <v>13</v>
      </c>
      <c r="L2788">
        <v>1</v>
      </c>
    </row>
    <row r="2789" spans="2:12" x14ac:dyDescent="0.2">
      <c r="B2789" s="5">
        <v>43763.594444444447</v>
      </c>
      <c r="C2789" s="12">
        <f>TIME(HOUR(tblSales[[#This Row],[Datetime]]),MINUTE(tblSales[[#This Row],[Datetime]]), SECOND(tblSales[[#This Row],[Datetime]]))</f>
        <v>0.59444444444444444</v>
      </c>
      <c r="D2789" s="6">
        <f>_xlfn.FLOOR.MATH(tblSales[[#This Row],[Datetime]])</f>
        <v>43763</v>
      </c>
      <c r="E2789">
        <f>YEAR(tblSales[[#This Row],[Datetime]])</f>
        <v>2019</v>
      </c>
      <c r="F2789" t="str">
        <f>TEXT(tblSales[[#This Row],[Datetime]], "mmm")</f>
        <v>Oct</v>
      </c>
      <c r="G2789" t="str">
        <f>TEXT(tblSales[[#This Row],[Datetime]], "ddd")</f>
        <v>Fri</v>
      </c>
      <c r="H2789">
        <f>HOUR(tblSales[[#This Row],[Datetime]])</f>
        <v>14</v>
      </c>
      <c r="I2789" s="8" t="s">
        <v>97</v>
      </c>
      <c r="J2789" t="s">
        <v>56</v>
      </c>
      <c r="K2789" t="s">
        <v>22</v>
      </c>
      <c r="L2789">
        <v>2</v>
      </c>
    </row>
    <row r="2790" spans="2:12" x14ac:dyDescent="0.2">
      <c r="B2790" s="5">
        <v>43763.594444444447</v>
      </c>
      <c r="C2790" s="12">
        <f>TIME(HOUR(tblSales[[#This Row],[Datetime]]),MINUTE(tblSales[[#This Row],[Datetime]]), SECOND(tblSales[[#This Row],[Datetime]]))</f>
        <v>0.59444444444444444</v>
      </c>
      <c r="D2790" s="6">
        <f>_xlfn.FLOOR.MATH(tblSales[[#This Row],[Datetime]])</f>
        <v>43763</v>
      </c>
      <c r="E2790">
        <f>YEAR(tblSales[[#This Row],[Datetime]])</f>
        <v>2019</v>
      </c>
      <c r="F2790" t="str">
        <f>TEXT(tblSales[[#This Row],[Datetime]], "mmm")</f>
        <v>Oct</v>
      </c>
      <c r="G2790" t="str">
        <f>TEXT(tblSales[[#This Row],[Datetime]], "ddd")</f>
        <v>Fri</v>
      </c>
      <c r="H2790">
        <f>HOUR(tblSales[[#This Row],[Datetime]])</f>
        <v>14</v>
      </c>
      <c r="I2790" s="8">
        <v>0.25</v>
      </c>
      <c r="J2790" t="s">
        <v>56</v>
      </c>
      <c r="K2790" t="s">
        <v>10</v>
      </c>
      <c r="L2790">
        <v>1</v>
      </c>
    </row>
    <row r="2791" spans="2:12" x14ac:dyDescent="0.2">
      <c r="B2791" s="5">
        <v>43763.594444444447</v>
      </c>
      <c r="C2791" s="12">
        <f>TIME(HOUR(tblSales[[#This Row],[Datetime]]),MINUTE(tblSales[[#This Row],[Datetime]]), SECOND(tblSales[[#This Row],[Datetime]]))</f>
        <v>0.59444444444444444</v>
      </c>
      <c r="D2791" s="6">
        <f>_xlfn.FLOOR.MATH(tblSales[[#This Row],[Datetime]])</f>
        <v>43763</v>
      </c>
      <c r="E2791">
        <f>YEAR(tblSales[[#This Row],[Datetime]])</f>
        <v>2019</v>
      </c>
      <c r="F2791" t="str">
        <f>TEXT(tblSales[[#This Row],[Datetime]], "mmm")</f>
        <v>Oct</v>
      </c>
      <c r="G2791" t="str">
        <f>TEXT(tblSales[[#This Row],[Datetime]], "ddd")</f>
        <v>Fri</v>
      </c>
      <c r="H2791">
        <f>HOUR(tblSales[[#This Row],[Datetime]])</f>
        <v>14</v>
      </c>
      <c r="I2791" s="8">
        <v>2.5</v>
      </c>
      <c r="J2791" t="s">
        <v>56</v>
      </c>
      <c r="K2791" t="s">
        <v>11</v>
      </c>
      <c r="L2791">
        <v>1</v>
      </c>
    </row>
    <row r="2792" spans="2:12" x14ac:dyDescent="0.2">
      <c r="B2792" s="5">
        <v>43764.460416666669</v>
      </c>
      <c r="C2792" s="12">
        <f>TIME(HOUR(tblSales[[#This Row],[Datetime]]),MINUTE(tblSales[[#This Row],[Datetime]]), SECOND(tblSales[[#This Row],[Datetime]]))</f>
        <v>0.4604166666666667</v>
      </c>
      <c r="D2792" s="6">
        <f>_xlfn.FLOOR.MATH(tblSales[[#This Row],[Datetime]])</f>
        <v>43764</v>
      </c>
      <c r="E2792">
        <f>YEAR(tblSales[[#This Row],[Datetime]])</f>
        <v>2019</v>
      </c>
      <c r="F2792" t="str">
        <f>TEXT(tblSales[[#This Row],[Datetime]], "mmm")</f>
        <v>Oct</v>
      </c>
      <c r="G2792" t="str">
        <f>TEXT(tblSales[[#This Row],[Datetime]], "ddd")</f>
        <v>Sat</v>
      </c>
      <c r="H2792">
        <f>HOUR(tblSales[[#This Row],[Datetime]])</f>
        <v>11</v>
      </c>
      <c r="I2792" s="8" t="s">
        <v>97</v>
      </c>
      <c r="J2792" t="s">
        <v>56</v>
      </c>
      <c r="K2792" t="s">
        <v>22</v>
      </c>
      <c r="L2792">
        <v>1</v>
      </c>
    </row>
    <row r="2793" spans="2:12" x14ac:dyDescent="0.2">
      <c r="B2793" s="5">
        <v>43764.460416666669</v>
      </c>
      <c r="C2793" s="12">
        <f>TIME(HOUR(tblSales[[#This Row],[Datetime]]),MINUTE(tblSales[[#This Row],[Datetime]]), SECOND(tblSales[[#This Row],[Datetime]]))</f>
        <v>0.4604166666666667</v>
      </c>
      <c r="D2793" s="6">
        <f>_xlfn.FLOOR.MATH(tblSales[[#This Row],[Datetime]])</f>
        <v>43764</v>
      </c>
      <c r="E2793">
        <f>YEAR(tblSales[[#This Row],[Datetime]])</f>
        <v>2019</v>
      </c>
      <c r="F2793" t="str">
        <f>TEXT(tblSales[[#This Row],[Datetime]], "mmm")</f>
        <v>Oct</v>
      </c>
      <c r="G2793" t="str">
        <f>TEXT(tblSales[[#This Row],[Datetime]], "ddd")</f>
        <v>Sat</v>
      </c>
      <c r="H2793">
        <f>HOUR(tblSales[[#This Row],[Datetime]])</f>
        <v>11</v>
      </c>
      <c r="I2793" s="8">
        <v>0.45</v>
      </c>
      <c r="J2793" t="s">
        <v>56</v>
      </c>
      <c r="K2793" t="s">
        <v>17</v>
      </c>
      <c r="L2793">
        <v>1</v>
      </c>
    </row>
    <row r="2794" spans="2:12" x14ac:dyDescent="0.2">
      <c r="B2794" s="5">
        <v>43764.460416666669</v>
      </c>
      <c r="C2794" s="12">
        <f>TIME(HOUR(tblSales[[#This Row],[Datetime]]),MINUTE(tblSales[[#This Row],[Datetime]]), SECOND(tblSales[[#This Row],[Datetime]]))</f>
        <v>0.4604166666666667</v>
      </c>
      <c r="D2794" s="6">
        <f>_xlfn.FLOOR.MATH(tblSales[[#This Row],[Datetime]])</f>
        <v>43764</v>
      </c>
      <c r="E2794">
        <f>YEAR(tblSales[[#This Row],[Datetime]])</f>
        <v>2019</v>
      </c>
      <c r="F2794" t="str">
        <f>TEXT(tblSales[[#This Row],[Datetime]], "mmm")</f>
        <v>Oct</v>
      </c>
      <c r="G2794" t="str">
        <f>TEXT(tblSales[[#This Row],[Datetime]], "ddd")</f>
        <v>Sat</v>
      </c>
      <c r="H2794">
        <f>HOUR(tblSales[[#This Row],[Datetime]])</f>
        <v>11</v>
      </c>
      <c r="I2794" s="8">
        <v>0.55000000000000004</v>
      </c>
      <c r="J2794" t="s">
        <v>56</v>
      </c>
      <c r="K2794" t="s">
        <v>19</v>
      </c>
      <c r="L2794">
        <v>1</v>
      </c>
    </row>
    <row r="2795" spans="2:12" x14ac:dyDescent="0.2">
      <c r="B2795" s="5">
        <v>43764.495833333334</v>
      </c>
      <c r="C2795" s="12">
        <f>TIME(HOUR(tblSales[[#This Row],[Datetime]]),MINUTE(tblSales[[#This Row],[Datetime]]), SECOND(tblSales[[#This Row],[Datetime]]))</f>
        <v>0.49583333333333335</v>
      </c>
      <c r="D2795" s="6">
        <f>_xlfn.FLOOR.MATH(tblSales[[#This Row],[Datetime]])</f>
        <v>43764</v>
      </c>
      <c r="E2795">
        <f>YEAR(tblSales[[#This Row],[Datetime]])</f>
        <v>2019</v>
      </c>
      <c r="F2795" t="str">
        <f>TEXT(tblSales[[#This Row],[Datetime]], "mmm")</f>
        <v>Oct</v>
      </c>
      <c r="G2795" t="str">
        <f>TEXT(tblSales[[#This Row],[Datetime]], "ddd")</f>
        <v>Sat</v>
      </c>
      <c r="H2795">
        <f>HOUR(tblSales[[#This Row],[Datetime]])</f>
        <v>11</v>
      </c>
      <c r="I2795" s="8" t="s">
        <v>97</v>
      </c>
      <c r="J2795" t="s">
        <v>56</v>
      </c>
      <c r="K2795" t="s">
        <v>22</v>
      </c>
      <c r="L2795">
        <v>2</v>
      </c>
    </row>
    <row r="2796" spans="2:12" x14ac:dyDescent="0.2">
      <c r="B2796" s="5">
        <v>43764.495833333334</v>
      </c>
      <c r="C2796" s="12">
        <f>TIME(HOUR(tblSales[[#This Row],[Datetime]]),MINUTE(tblSales[[#This Row],[Datetime]]), SECOND(tblSales[[#This Row],[Datetime]]))</f>
        <v>0.49583333333333335</v>
      </c>
      <c r="D2796" s="6">
        <f>_xlfn.FLOOR.MATH(tblSales[[#This Row],[Datetime]])</f>
        <v>43764</v>
      </c>
      <c r="E2796">
        <f>YEAR(tblSales[[#This Row],[Datetime]])</f>
        <v>2019</v>
      </c>
      <c r="F2796" t="str">
        <f>TEXT(tblSales[[#This Row],[Datetime]], "mmm")</f>
        <v>Oct</v>
      </c>
      <c r="G2796" t="str">
        <f>TEXT(tblSales[[#This Row],[Datetime]], "ddd")</f>
        <v>Sat</v>
      </c>
      <c r="H2796">
        <f>HOUR(tblSales[[#This Row],[Datetime]])</f>
        <v>11</v>
      </c>
      <c r="I2796" s="8">
        <v>0.4</v>
      </c>
      <c r="J2796" t="s">
        <v>56</v>
      </c>
      <c r="K2796" t="s">
        <v>12</v>
      </c>
      <c r="L2796">
        <v>1</v>
      </c>
    </row>
    <row r="2797" spans="2:12" x14ac:dyDescent="0.2">
      <c r="B2797" s="5">
        <v>43764.495833333334</v>
      </c>
      <c r="C2797" s="12">
        <f>TIME(HOUR(tblSales[[#This Row],[Datetime]]),MINUTE(tblSales[[#This Row],[Datetime]]), SECOND(tblSales[[#This Row],[Datetime]]))</f>
        <v>0.49583333333333335</v>
      </c>
      <c r="D2797" s="6">
        <f>_xlfn.FLOOR.MATH(tblSales[[#This Row],[Datetime]])</f>
        <v>43764</v>
      </c>
      <c r="E2797">
        <f>YEAR(tblSales[[#This Row],[Datetime]])</f>
        <v>2019</v>
      </c>
      <c r="F2797" t="str">
        <f>TEXT(tblSales[[#This Row],[Datetime]], "mmm")</f>
        <v>Oct</v>
      </c>
      <c r="G2797" t="str">
        <f>TEXT(tblSales[[#This Row],[Datetime]], "ddd")</f>
        <v>Sat</v>
      </c>
      <c r="H2797">
        <f>HOUR(tblSales[[#This Row],[Datetime]])</f>
        <v>11</v>
      </c>
      <c r="I2797" s="8">
        <v>0.55000000000000004</v>
      </c>
      <c r="J2797" t="s">
        <v>56</v>
      </c>
      <c r="K2797" t="s">
        <v>19</v>
      </c>
      <c r="L2797">
        <v>1</v>
      </c>
    </row>
    <row r="2798" spans="2:12" x14ac:dyDescent="0.2">
      <c r="B2798" s="5">
        <v>43764.495833333334</v>
      </c>
      <c r="C2798" s="12">
        <f>TIME(HOUR(tblSales[[#This Row],[Datetime]]),MINUTE(tblSales[[#This Row],[Datetime]]), SECOND(tblSales[[#This Row],[Datetime]]))</f>
        <v>0.49583333333333335</v>
      </c>
      <c r="D2798" s="6">
        <f>_xlfn.FLOOR.MATH(tblSales[[#This Row],[Datetime]])</f>
        <v>43764</v>
      </c>
      <c r="E2798">
        <f>YEAR(tblSales[[#This Row],[Datetime]])</f>
        <v>2019</v>
      </c>
      <c r="F2798" t="str">
        <f>TEXT(tblSales[[#This Row],[Datetime]], "mmm")</f>
        <v>Oct</v>
      </c>
      <c r="G2798" t="str">
        <f>TEXT(tblSales[[#This Row],[Datetime]], "ddd")</f>
        <v>Sat</v>
      </c>
      <c r="H2798">
        <f>HOUR(tblSales[[#This Row],[Datetime]])</f>
        <v>11</v>
      </c>
      <c r="I2798" s="8">
        <v>0.25</v>
      </c>
      <c r="J2798" t="s">
        <v>56</v>
      </c>
      <c r="K2798" t="s">
        <v>18</v>
      </c>
      <c r="L2798">
        <v>1</v>
      </c>
    </row>
    <row r="2799" spans="2:12" x14ac:dyDescent="0.2">
      <c r="B2799" s="5">
        <v>43764.495833333334</v>
      </c>
      <c r="C2799" s="12">
        <f>TIME(HOUR(tblSales[[#This Row],[Datetime]]),MINUTE(tblSales[[#This Row],[Datetime]]), SECOND(tblSales[[#This Row],[Datetime]]))</f>
        <v>0.49583333333333335</v>
      </c>
      <c r="D2799" s="6">
        <f>_xlfn.FLOOR.MATH(tblSales[[#This Row],[Datetime]])</f>
        <v>43764</v>
      </c>
      <c r="E2799">
        <f>YEAR(tblSales[[#This Row],[Datetime]])</f>
        <v>2019</v>
      </c>
      <c r="F2799" t="str">
        <f>TEXT(tblSales[[#This Row],[Datetime]], "mmm")</f>
        <v>Oct</v>
      </c>
      <c r="G2799" t="str">
        <f>TEXT(tblSales[[#This Row],[Datetime]], "ddd")</f>
        <v>Sat</v>
      </c>
      <c r="H2799">
        <f>HOUR(tblSales[[#This Row],[Datetime]])</f>
        <v>11</v>
      </c>
      <c r="I2799" s="8">
        <v>2.5</v>
      </c>
      <c r="J2799" t="s">
        <v>56</v>
      </c>
      <c r="K2799" t="s">
        <v>11</v>
      </c>
      <c r="L2799">
        <v>1</v>
      </c>
    </row>
    <row r="2800" spans="2:12" x14ac:dyDescent="0.2">
      <c r="B2800" s="5">
        <v>43764.504861111112</v>
      </c>
      <c r="C2800" s="12">
        <f>TIME(HOUR(tblSales[[#This Row],[Datetime]]),MINUTE(tblSales[[#This Row],[Datetime]]), SECOND(tblSales[[#This Row],[Datetime]]))</f>
        <v>0.50486111111111109</v>
      </c>
      <c r="D2800" s="6">
        <f>_xlfn.FLOOR.MATH(tblSales[[#This Row],[Datetime]])</f>
        <v>43764</v>
      </c>
      <c r="E2800">
        <f>YEAR(tblSales[[#This Row],[Datetime]])</f>
        <v>2019</v>
      </c>
      <c r="F2800" t="str">
        <f>TEXT(tblSales[[#This Row],[Datetime]], "mmm")</f>
        <v>Oct</v>
      </c>
      <c r="G2800" t="str">
        <f>TEXT(tblSales[[#This Row],[Datetime]], "ddd")</f>
        <v>Sat</v>
      </c>
      <c r="H2800">
        <f>HOUR(tblSales[[#This Row],[Datetime]])</f>
        <v>12</v>
      </c>
      <c r="I2800" s="8" t="s">
        <v>97</v>
      </c>
      <c r="J2800" t="s">
        <v>56</v>
      </c>
      <c r="K2800" t="s">
        <v>22</v>
      </c>
      <c r="L2800">
        <v>1</v>
      </c>
    </row>
    <row r="2801" spans="2:12" x14ac:dyDescent="0.2">
      <c r="B2801" s="5">
        <v>43764.504861111112</v>
      </c>
      <c r="C2801" s="12">
        <f>TIME(HOUR(tblSales[[#This Row],[Datetime]]),MINUTE(tblSales[[#This Row],[Datetime]]), SECOND(tblSales[[#This Row],[Datetime]]))</f>
        <v>0.50486111111111109</v>
      </c>
      <c r="D2801" s="6">
        <f>_xlfn.FLOOR.MATH(tblSales[[#This Row],[Datetime]])</f>
        <v>43764</v>
      </c>
      <c r="E2801">
        <f>YEAR(tblSales[[#This Row],[Datetime]])</f>
        <v>2019</v>
      </c>
      <c r="F2801" t="str">
        <f>TEXT(tblSales[[#This Row],[Datetime]], "mmm")</f>
        <v>Oct</v>
      </c>
      <c r="G2801" t="str">
        <f>TEXT(tblSales[[#This Row],[Datetime]], "ddd")</f>
        <v>Sat</v>
      </c>
      <c r="H2801">
        <f>HOUR(tblSales[[#This Row],[Datetime]])</f>
        <v>12</v>
      </c>
      <c r="I2801" s="8">
        <v>0.45</v>
      </c>
      <c r="J2801" t="s">
        <v>56</v>
      </c>
      <c r="K2801" t="s">
        <v>17</v>
      </c>
      <c r="L2801">
        <v>1</v>
      </c>
    </row>
    <row r="2802" spans="2:12" x14ac:dyDescent="0.2">
      <c r="B2802" s="5">
        <v>43764.504861111112</v>
      </c>
      <c r="C2802" s="12">
        <f>TIME(HOUR(tblSales[[#This Row],[Datetime]]),MINUTE(tblSales[[#This Row],[Datetime]]), SECOND(tblSales[[#This Row],[Datetime]]))</f>
        <v>0.50486111111111109</v>
      </c>
      <c r="D2802" s="6">
        <f>_xlfn.FLOOR.MATH(tblSales[[#This Row],[Datetime]])</f>
        <v>43764</v>
      </c>
      <c r="E2802">
        <f>YEAR(tblSales[[#This Row],[Datetime]])</f>
        <v>2019</v>
      </c>
      <c r="F2802" t="str">
        <f>TEXT(tblSales[[#This Row],[Datetime]], "mmm")</f>
        <v>Oct</v>
      </c>
      <c r="G2802" t="str">
        <f>TEXT(tblSales[[#This Row],[Datetime]], "ddd")</f>
        <v>Sat</v>
      </c>
      <c r="H2802">
        <f>HOUR(tblSales[[#This Row],[Datetime]])</f>
        <v>12</v>
      </c>
      <c r="I2802" s="8">
        <v>0.55000000000000004</v>
      </c>
      <c r="J2802" t="s">
        <v>56</v>
      </c>
      <c r="K2802" t="s">
        <v>19</v>
      </c>
      <c r="L2802">
        <v>1</v>
      </c>
    </row>
    <row r="2803" spans="2:12" x14ac:dyDescent="0.2">
      <c r="B2803" s="5">
        <v>43764.532638888886</v>
      </c>
      <c r="C2803" s="12">
        <f>TIME(HOUR(tblSales[[#This Row],[Datetime]]),MINUTE(tblSales[[#This Row],[Datetime]]), SECOND(tblSales[[#This Row],[Datetime]]))</f>
        <v>0.53263888888888888</v>
      </c>
      <c r="D2803" s="6">
        <f>_xlfn.FLOOR.MATH(tblSales[[#This Row],[Datetime]])</f>
        <v>43764</v>
      </c>
      <c r="E2803">
        <f>YEAR(tblSales[[#This Row],[Datetime]])</f>
        <v>2019</v>
      </c>
      <c r="F2803" t="str">
        <f>TEXT(tblSales[[#This Row],[Datetime]], "mmm")</f>
        <v>Oct</v>
      </c>
      <c r="G2803" t="str">
        <f>TEXT(tblSales[[#This Row],[Datetime]], "ddd")</f>
        <v>Sat</v>
      </c>
      <c r="H2803">
        <f>HOUR(tblSales[[#This Row],[Datetime]])</f>
        <v>12</v>
      </c>
      <c r="I2803" s="8" t="s">
        <v>97</v>
      </c>
      <c r="J2803" t="s">
        <v>56</v>
      </c>
      <c r="K2803" t="s">
        <v>22</v>
      </c>
      <c r="L2803">
        <v>1</v>
      </c>
    </row>
    <row r="2804" spans="2:12" x14ac:dyDescent="0.2">
      <c r="B2804" s="5">
        <v>43764.532638888886</v>
      </c>
      <c r="C2804" s="12">
        <f>TIME(HOUR(tblSales[[#This Row],[Datetime]]),MINUTE(tblSales[[#This Row],[Datetime]]), SECOND(tblSales[[#This Row],[Datetime]]))</f>
        <v>0.53263888888888888</v>
      </c>
      <c r="D2804" s="6">
        <f>_xlfn.FLOOR.MATH(tblSales[[#This Row],[Datetime]])</f>
        <v>43764</v>
      </c>
      <c r="E2804">
        <f>YEAR(tblSales[[#This Row],[Datetime]])</f>
        <v>2019</v>
      </c>
      <c r="F2804" t="str">
        <f>TEXT(tblSales[[#This Row],[Datetime]], "mmm")</f>
        <v>Oct</v>
      </c>
      <c r="G2804" t="str">
        <f>TEXT(tblSales[[#This Row],[Datetime]], "ddd")</f>
        <v>Sat</v>
      </c>
      <c r="H2804">
        <f>HOUR(tblSales[[#This Row],[Datetime]])</f>
        <v>12</v>
      </c>
      <c r="I2804" s="8" t="s">
        <v>97</v>
      </c>
      <c r="J2804" t="s">
        <v>56</v>
      </c>
      <c r="K2804" t="s">
        <v>22</v>
      </c>
      <c r="L2804">
        <v>2</v>
      </c>
    </row>
    <row r="2805" spans="2:12" x14ac:dyDescent="0.2">
      <c r="B2805" s="5">
        <v>43764.532638888886</v>
      </c>
      <c r="C2805" s="12">
        <f>TIME(HOUR(tblSales[[#This Row],[Datetime]]),MINUTE(tblSales[[#This Row],[Datetime]]), SECOND(tblSales[[#This Row],[Datetime]]))</f>
        <v>0.53263888888888888</v>
      </c>
      <c r="D2805" s="6">
        <f>_xlfn.FLOOR.MATH(tblSales[[#This Row],[Datetime]])</f>
        <v>43764</v>
      </c>
      <c r="E2805">
        <f>YEAR(tblSales[[#This Row],[Datetime]])</f>
        <v>2019</v>
      </c>
      <c r="F2805" t="str">
        <f>TEXT(tblSales[[#This Row],[Datetime]], "mmm")</f>
        <v>Oct</v>
      </c>
      <c r="G2805" t="str">
        <f>TEXT(tblSales[[#This Row],[Datetime]], "ddd")</f>
        <v>Sat</v>
      </c>
      <c r="H2805">
        <f>HOUR(tblSales[[#This Row],[Datetime]])</f>
        <v>12</v>
      </c>
      <c r="I2805" s="8">
        <v>1.1000000000000001</v>
      </c>
      <c r="J2805" t="s">
        <v>56</v>
      </c>
      <c r="K2805" t="s">
        <v>8</v>
      </c>
      <c r="L2805">
        <v>2</v>
      </c>
    </row>
    <row r="2806" spans="2:12" x14ac:dyDescent="0.2">
      <c r="B2806" s="5">
        <v>43764.532638888886</v>
      </c>
      <c r="C2806" s="12">
        <f>TIME(HOUR(tblSales[[#This Row],[Datetime]]),MINUTE(tblSales[[#This Row],[Datetime]]), SECOND(tblSales[[#This Row],[Datetime]]))</f>
        <v>0.53263888888888888</v>
      </c>
      <c r="D2806" s="6">
        <f>_xlfn.FLOOR.MATH(tblSales[[#This Row],[Datetime]])</f>
        <v>43764</v>
      </c>
      <c r="E2806">
        <f>YEAR(tblSales[[#This Row],[Datetime]])</f>
        <v>2019</v>
      </c>
      <c r="F2806" t="str">
        <f>TEXT(tblSales[[#This Row],[Datetime]], "mmm")</f>
        <v>Oct</v>
      </c>
      <c r="G2806" t="str">
        <f>TEXT(tblSales[[#This Row],[Datetime]], "ddd")</f>
        <v>Sat</v>
      </c>
      <c r="H2806">
        <f>HOUR(tblSales[[#This Row],[Datetime]])</f>
        <v>12</v>
      </c>
      <c r="I2806" s="8">
        <v>1.79</v>
      </c>
      <c r="J2806" t="s">
        <v>56</v>
      </c>
      <c r="K2806" t="s">
        <v>13</v>
      </c>
      <c r="L2806">
        <v>1</v>
      </c>
    </row>
    <row r="2807" spans="2:12" x14ac:dyDescent="0.2">
      <c r="B2807" s="5">
        <v>43764.532638888886</v>
      </c>
      <c r="C2807" s="12">
        <f>TIME(HOUR(tblSales[[#This Row],[Datetime]]),MINUTE(tblSales[[#This Row],[Datetime]]), SECOND(tblSales[[#This Row],[Datetime]]))</f>
        <v>0.53263888888888888</v>
      </c>
      <c r="D2807" s="6">
        <f>_xlfn.FLOOR.MATH(tblSales[[#This Row],[Datetime]])</f>
        <v>43764</v>
      </c>
      <c r="E2807">
        <f>YEAR(tblSales[[#This Row],[Datetime]])</f>
        <v>2019</v>
      </c>
      <c r="F2807" t="str">
        <f>TEXT(tblSales[[#This Row],[Datetime]], "mmm")</f>
        <v>Oct</v>
      </c>
      <c r="G2807" t="str">
        <f>TEXT(tblSales[[#This Row],[Datetime]], "ddd")</f>
        <v>Sat</v>
      </c>
      <c r="H2807">
        <f>HOUR(tblSales[[#This Row],[Datetime]])</f>
        <v>12</v>
      </c>
      <c r="I2807" s="8">
        <v>0.45</v>
      </c>
      <c r="J2807" t="s">
        <v>56</v>
      </c>
      <c r="K2807" t="s">
        <v>17</v>
      </c>
      <c r="L2807">
        <v>1</v>
      </c>
    </row>
    <row r="2808" spans="2:12" x14ac:dyDescent="0.2">
      <c r="B2808" s="5">
        <v>43764.532638888886</v>
      </c>
      <c r="C2808" s="12">
        <f>TIME(HOUR(tblSales[[#This Row],[Datetime]]),MINUTE(tblSales[[#This Row],[Datetime]]), SECOND(tblSales[[#This Row],[Datetime]]))</f>
        <v>0.53263888888888888</v>
      </c>
      <c r="D2808" s="6">
        <f>_xlfn.FLOOR.MATH(tblSales[[#This Row],[Datetime]])</f>
        <v>43764</v>
      </c>
      <c r="E2808">
        <f>YEAR(tblSales[[#This Row],[Datetime]])</f>
        <v>2019</v>
      </c>
      <c r="F2808" t="str">
        <f>TEXT(tblSales[[#This Row],[Datetime]], "mmm")</f>
        <v>Oct</v>
      </c>
      <c r="G2808" t="str">
        <f>TEXT(tblSales[[#This Row],[Datetime]], "ddd")</f>
        <v>Sat</v>
      </c>
      <c r="H2808">
        <f>HOUR(tblSales[[#This Row],[Datetime]])</f>
        <v>12</v>
      </c>
      <c r="I2808" s="8">
        <v>0.55000000000000004</v>
      </c>
      <c r="J2808" t="s">
        <v>56</v>
      </c>
      <c r="K2808" t="s">
        <v>19</v>
      </c>
      <c r="L2808">
        <v>1</v>
      </c>
    </row>
    <row r="2809" spans="2:12" x14ac:dyDescent="0.2">
      <c r="B2809" s="5">
        <v>43764.536111111112</v>
      </c>
      <c r="C2809" s="12">
        <f>TIME(HOUR(tblSales[[#This Row],[Datetime]]),MINUTE(tblSales[[#This Row],[Datetime]]), SECOND(tblSales[[#This Row],[Datetime]]))</f>
        <v>0.53611111111111109</v>
      </c>
      <c r="D2809" s="6">
        <f>_xlfn.FLOOR.MATH(tblSales[[#This Row],[Datetime]])</f>
        <v>43764</v>
      </c>
      <c r="E2809">
        <f>YEAR(tblSales[[#This Row],[Datetime]])</f>
        <v>2019</v>
      </c>
      <c r="F2809" t="str">
        <f>TEXT(tblSales[[#This Row],[Datetime]], "mmm")</f>
        <v>Oct</v>
      </c>
      <c r="G2809" t="str">
        <f>TEXT(tblSales[[#This Row],[Datetime]], "ddd")</f>
        <v>Sat</v>
      </c>
      <c r="H2809">
        <f>HOUR(tblSales[[#This Row],[Datetime]])</f>
        <v>12</v>
      </c>
      <c r="I2809" s="8" t="s">
        <v>97</v>
      </c>
      <c r="J2809" t="s">
        <v>56</v>
      </c>
      <c r="K2809" t="s">
        <v>22</v>
      </c>
      <c r="L2809">
        <v>2</v>
      </c>
    </row>
    <row r="2810" spans="2:12" x14ac:dyDescent="0.2">
      <c r="B2810" s="5">
        <v>43764.536111111112</v>
      </c>
      <c r="C2810" s="12">
        <f>TIME(HOUR(tblSales[[#This Row],[Datetime]]),MINUTE(tblSales[[#This Row],[Datetime]]), SECOND(tblSales[[#This Row],[Datetime]]))</f>
        <v>0.53611111111111109</v>
      </c>
      <c r="D2810" s="6">
        <f>_xlfn.FLOOR.MATH(tblSales[[#This Row],[Datetime]])</f>
        <v>43764</v>
      </c>
      <c r="E2810">
        <f>YEAR(tblSales[[#This Row],[Datetime]])</f>
        <v>2019</v>
      </c>
      <c r="F2810" t="str">
        <f>TEXT(tblSales[[#This Row],[Datetime]], "mmm")</f>
        <v>Oct</v>
      </c>
      <c r="G2810" t="str">
        <f>TEXT(tblSales[[#This Row],[Datetime]], "ddd")</f>
        <v>Sat</v>
      </c>
      <c r="H2810">
        <f>HOUR(tblSales[[#This Row],[Datetime]])</f>
        <v>12</v>
      </c>
      <c r="I2810" s="8">
        <v>0.55000000000000004</v>
      </c>
      <c r="J2810" t="s">
        <v>56</v>
      </c>
      <c r="K2810" t="s">
        <v>8</v>
      </c>
      <c r="L2810">
        <v>1</v>
      </c>
    </row>
    <row r="2811" spans="2:12" x14ac:dyDescent="0.2">
      <c r="B2811" s="5">
        <v>43764.544444444444</v>
      </c>
      <c r="C2811" s="12">
        <f>TIME(HOUR(tblSales[[#This Row],[Datetime]]),MINUTE(tblSales[[#This Row],[Datetime]]), SECOND(tblSales[[#This Row],[Datetime]]))</f>
        <v>0.5444444444444444</v>
      </c>
      <c r="D2811" s="6">
        <f>_xlfn.FLOOR.MATH(tblSales[[#This Row],[Datetime]])</f>
        <v>43764</v>
      </c>
      <c r="E2811">
        <f>YEAR(tblSales[[#This Row],[Datetime]])</f>
        <v>2019</v>
      </c>
      <c r="F2811" t="str">
        <f>TEXT(tblSales[[#This Row],[Datetime]], "mmm")</f>
        <v>Oct</v>
      </c>
      <c r="G2811" t="str">
        <f>TEXT(tblSales[[#This Row],[Datetime]], "ddd")</f>
        <v>Sat</v>
      </c>
      <c r="H2811">
        <f>HOUR(tblSales[[#This Row],[Datetime]])</f>
        <v>13</v>
      </c>
      <c r="I2811" s="8" t="s">
        <v>97</v>
      </c>
      <c r="J2811" t="s">
        <v>56</v>
      </c>
      <c r="K2811" t="s">
        <v>22</v>
      </c>
      <c r="L2811">
        <v>2</v>
      </c>
    </row>
    <row r="2812" spans="2:12" x14ac:dyDescent="0.2">
      <c r="B2812" s="5">
        <v>43764.544444444444</v>
      </c>
      <c r="C2812" s="12">
        <f>TIME(HOUR(tblSales[[#This Row],[Datetime]]),MINUTE(tblSales[[#This Row],[Datetime]]), SECOND(tblSales[[#This Row],[Datetime]]))</f>
        <v>0.5444444444444444</v>
      </c>
      <c r="D2812" s="6">
        <f>_xlfn.FLOOR.MATH(tblSales[[#This Row],[Datetime]])</f>
        <v>43764</v>
      </c>
      <c r="E2812">
        <f>YEAR(tblSales[[#This Row],[Datetime]])</f>
        <v>2019</v>
      </c>
      <c r="F2812" t="str">
        <f>TEXT(tblSales[[#This Row],[Datetime]], "mmm")</f>
        <v>Oct</v>
      </c>
      <c r="G2812" t="str">
        <f>TEXT(tblSales[[#This Row],[Datetime]], "ddd")</f>
        <v>Sat</v>
      </c>
      <c r="H2812">
        <f>HOUR(tblSales[[#This Row],[Datetime]])</f>
        <v>13</v>
      </c>
      <c r="I2812" s="8">
        <v>0.45</v>
      </c>
      <c r="J2812" t="s">
        <v>56</v>
      </c>
      <c r="K2812" t="s">
        <v>17</v>
      </c>
      <c r="L2812">
        <v>1</v>
      </c>
    </row>
    <row r="2813" spans="2:12" x14ac:dyDescent="0.2">
      <c r="B2813" s="5">
        <v>43765.459722222222</v>
      </c>
      <c r="C2813" s="12">
        <f>TIME(HOUR(tblSales[[#This Row],[Datetime]]),MINUTE(tblSales[[#This Row],[Datetime]]), SECOND(tblSales[[#This Row],[Datetime]]))</f>
        <v>0.4597222222222222</v>
      </c>
      <c r="D2813" s="6">
        <f>_xlfn.FLOOR.MATH(tblSales[[#This Row],[Datetime]])</f>
        <v>43765</v>
      </c>
      <c r="E2813">
        <f>YEAR(tblSales[[#This Row],[Datetime]])</f>
        <v>2019</v>
      </c>
      <c r="F2813" t="str">
        <f>TEXT(tblSales[[#This Row],[Datetime]], "mmm")</f>
        <v>Oct</v>
      </c>
      <c r="G2813" t="str">
        <f>TEXT(tblSales[[#This Row],[Datetime]], "ddd")</f>
        <v>Sun</v>
      </c>
      <c r="H2813">
        <f>HOUR(tblSales[[#This Row],[Datetime]])</f>
        <v>11</v>
      </c>
      <c r="I2813" s="8">
        <v>1.1000000000000001</v>
      </c>
      <c r="J2813" t="s">
        <v>56</v>
      </c>
      <c r="K2813" t="s">
        <v>8</v>
      </c>
      <c r="L2813">
        <v>2</v>
      </c>
    </row>
    <row r="2814" spans="2:12" x14ac:dyDescent="0.2">
      <c r="B2814" s="5">
        <v>43765.459722222222</v>
      </c>
      <c r="C2814" s="12">
        <f>TIME(HOUR(tblSales[[#This Row],[Datetime]]),MINUTE(tblSales[[#This Row],[Datetime]]), SECOND(tblSales[[#This Row],[Datetime]]))</f>
        <v>0.4597222222222222</v>
      </c>
      <c r="D2814" s="6">
        <f>_xlfn.FLOOR.MATH(tblSales[[#This Row],[Datetime]])</f>
        <v>43765</v>
      </c>
      <c r="E2814">
        <f>YEAR(tblSales[[#This Row],[Datetime]])</f>
        <v>2019</v>
      </c>
      <c r="F2814" t="str">
        <f>TEXT(tblSales[[#This Row],[Datetime]], "mmm")</f>
        <v>Oct</v>
      </c>
      <c r="G2814" t="str">
        <f>TEXT(tblSales[[#This Row],[Datetime]], "ddd")</f>
        <v>Sun</v>
      </c>
      <c r="H2814">
        <f>HOUR(tblSales[[#This Row],[Datetime]])</f>
        <v>11</v>
      </c>
      <c r="I2814" s="8">
        <v>0.8</v>
      </c>
      <c r="J2814" t="s">
        <v>56</v>
      </c>
      <c r="K2814" t="s">
        <v>12</v>
      </c>
      <c r="L2814">
        <v>2</v>
      </c>
    </row>
    <row r="2815" spans="2:12" x14ac:dyDescent="0.2">
      <c r="B2815" s="5">
        <v>43765.470833333333</v>
      </c>
      <c r="C2815" s="12">
        <f>TIME(HOUR(tblSales[[#This Row],[Datetime]]),MINUTE(tblSales[[#This Row],[Datetime]]), SECOND(tblSales[[#This Row],[Datetime]]))</f>
        <v>0.47083333333333338</v>
      </c>
      <c r="D2815" s="6">
        <f>_xlfn.FLOOR.MATH(tblSales[[#This Row],[Datetime]])</f>
        <v>43765</v>
      </c>
      <c r="E2815">
        <f>YEAR(tblSales[[#This Row],[Datetime]])</f>
        <v>2019</v>
      </c>
      <c r="F2815" t="str">
        <f>TEXT(tblSales[[#This Row],[Datetime]], "mmm")</f>
        <v>Oct</v>
      </c>
      <c r="G2815" t="str">
        <f>TEXT(tblSales[[#This Row],[Datetime]], "ddd")</f>
        <v>Sun</v>
      </c>
      <c r="H2815">
        <f>HOUR(tblSales[[#This Row],[Datetime]])</f>
        <v>11</v>
      </c>
      <c r="I2815" s="8" t="s">
        <v>97</v>
      </c>
      <c r="J2815" t="s">
        <v>56</v>
      </c>
      <c r="K2815" t="s">
        <v>22</v>
      </c>
      <c r="L2815">
        <v>1</v>
      </c>
    </row>
    <row r="2816" spans="2:12" x14ac:dyDescent="0.2">
      <c r="B2816" s="5">
        <v>43765.470833333333</v>
      </c>
      <c r="C2816" s="12">
        <f>TIME(HOUR(tblSales[[#This Row],[Datetime]]),MINUTE(tblSales[[#This Row],[Datetime]]), SECOND(tblSales[[#This Row],[Datetime]]))</f>
        <v>0.47083333333333338</v>
      </c>
      <c r="D2816" s="6">
        <f>_xlfn.FLOOR.MATH(tblSales[[#This Row],[Datetime]])</f>
        <v>43765</v>
      </c>
      <c r="E2816">
        <f>YEAR(tblSales[[#This Row],[Datetime]])</f>
        <v>2019</v>
      </c>
      <c r="F2816" t="str">
        <f>TEXT(tblSales[[#This Row],[Datetime]], "mmm")</f>
        <v>Oct</v>
      </c>
      <c r="G2816" t="str">
        <f>TEXT(tblSales[[#This Row],[Datetime]], "ddd")</f>
        <v>Sun</v>
      </c>
      <c r="H2816">
        <f>HOUR(tblSales[[#This Row],[Datetime]])</f>
        <v>11</v>
      </c>
      <c r="I2816" s="8">
        <v>1.1000000000000001</v>
      </c>
      <c r="J2816" t="s">
        <v>56</v>
      </c>
      <c r="K2816" t="s">
        <v>15</v>
      </c>
      <c r="L2816">
        <v>2</v>
      </c>
    </row>
    <row r="2817" spans="2:12" x14ac:dyDescent="0.2">
      <c r="B2817" s="5">
        <v>43765.481249999997</v>
      </c>
      <c r="C2817" s="12">
        <f>TIME(HOUR(tblSales[[#This Row],[Datetime]]),MINUTE(tblSales[[#This Row],[Datetime]]), SECOND(tblSales[[#This Row],[Datetime]]))</f>
        <v>0.48125000000000001</v>
      </c>
      <c r="D2817" s="6">
        <f>_xlfn.FLOOR.MATH(tblSales[[#This Row],[Datetime]])</f>
        <v>43765</v>
      </c>
      <c r="E2817">
        <f>YEAR(tblSales[[#This Row],[Datetime]])</f>
        <v>2019</v>
      </c>
      <c r="F2817" t="str">
        <f>TEXT(tblSales[[#This Row],[Datetime]], "mmm")</f>
        <v>Oct</v>
      </c>
      <c r="G2817" t="str">
        <f>TEXT(tblSales[[#This Row],[Datetime]], "ddd")</f>
        <v>Sun</v>
      </c>
      <c r="H2817">
        <f>HOUR(tblSales[[#This Row],[Datetime]])</f>
        <v>11</v>
      </c>
      <c r="I2817" s="8">
        <v>4</v>
      </c>
      <c r="J2817" t="s">
        <v>56</v>
      </c>
      <c r="K2817" t="s">
        <v>25</v>
      </c>
      <c r="L2817">
        <v>1</v>
      </c>
    </row>
    <row r="2818" spans="2:12" x14ac:dyDescent="0.2">
      <c r="B2818" s="5">
        <v>43765.481249999997</v>
      </c>
      <c r="C2818" s="12">
        <f>TIME(HOUR(tblSales[[#This Row],[Datetime]]),MINUTE(tblSales[[#This Row],[Datetime]]), SECOND(tblSales[[#This Row],[Datetime]]))</f>
        <v>0.48125000000000001</v>
      </c>
      <c r="D2818" s="6">
        <f>_xlfn.FLOOR.MATH(tblSales[[#This Row],[Datetime]])</f>
        <v>43765</v>
      </c>
      <c r="E2818">
        <f>YEAR(tblSales[[#This Row],[Datetime]])</f>
        <v>2019</v>
      </c>
      <c r="F2818" t="str">
        <f>TEXT(tblSales[[#This Row],[Datetime]], "mmm")</f>
        <v>Oct</v>
      </c>
      <c r="G2818" t="str">
        <f>TEXT(tblSales[[#This Row],[Datetime]], "ddd")</f>
        <v>Sun</v>
      </c>
      <c r="H2818">
        <f>HOUR(tblSales[[#This Row],[Datetime]])</f>
        <v>11</v>
      </c>
      <c r="I2818" s="8" t="s">
        <v>97</v>
      </c>
      <c r="J2818" t="s">
        <v>56</v>
      </c>
      <c r="K2818" t="s">
        <v>22</v>
      </c>
      <c r="L2818">
        <v>1</v>
      </c>
    </row>
    <row r="2819" spans="2:12" x14ac:dyDescent="0.2">
      <c r="B2819" s="5">
        <v>43765.481249999997</v>
      </c>
      <c r="C2819" s="12">
        <f>TIME(HOUR(tblSales[[#This Row],[Datetime]]),MINUTE(tblSales[[#This Row],[Datetime]]), SECOND(tblSales[[#This Row],[Datetime]]))</f>
        <v>0.48125000000000001</v>
      </c>
      <c r="D2819" s="6">
        <f>_xlfn.FLOOR.MATH(tblSales[[#This Row],[Datetime]])</f>
        <v>43765</v>
      </c>
      <c r="E2819">
        <f>YEAR(tblSales[[#This Row],[Datetime]])</f>
        <v>2019</v>
      </c>
      <c r="F2819" t="str">
        <f>TEXT(tblSales[[#This Row],[Datetime]], "mmm")</f>
        <v>Oct</v>
      </c>
      <c r="G2819" t="str">
        <f>TEXT(tblSales[[#This Row],[Datetime]], "ddd")</f>
        <v>Sun</v>
      </c>
      <c r="H2819">
        <f>HOUR(tblSales[[#This Row],[Datetime]])</f>
        <v>11</v>
      </c>
      <c r="I2819" s="8">
        <v>0.4</v>
      </c>
      <c r="J2819" t="s">
        <v>56</v>
      </c>
      <c r="K2819" t="s">
        <v>12</v>
      </c>
      <c r="L2819">
        <v>1</v>
      </c>
    </row>
    <row r="2820" spans="2:12" x14ac:dyDescent="0.2">
      <c r="B2820" s="5">
        <v>43765.481249999997</v>
      </c>
      <c r="C2820" s="12">
        <f>TIME(HOUR(tblSales[[#This Row],[Datetime]]),MINUTE(tblSales[[#This Row],[Datetime]]), SECOND(tblSales[[#This Row],[Datetime]]))</f>
        <v>0.48125000000000001</v>
      </c>
      <c r="D2820" s="6">
        <f>_xlfn.FLOOR.MATH(tblSales[[#This Row],[Datetime]])</f>
        <v>43765</v>
      </c>
      <c r="E2820">
        <f>YEAR(tblSales[[#This Row],[Datetime]])</f>
        <v>2019</v>
      </c>
      <c r="F2820" t="str">
        <f>TEXT(tblSales[[#This Row],[Datetime]], "mmm")</f>
        <v>Oct</v>
      </c>
      <c r="G2820" t="str">
        <f>TEXT(tblSales[[#This Row],[Datetime]], "ddd")</f>
        <v>Sun</v>
      </c>
      <c r="H2820">
        <f>HOUR(tblSales[[#This Row],[Datetime]])</f>
        <v>11</v>
      </c>
      <c r="I2820" s="8">
        <v>0.45</v>
      </c>
      <c r="J2820" t="s">
        <v>56</v>
      </c>
      <c r="K2820" t="s">
        <v>17</v>
      </c>
      <c r="L2820">
        <v>1</v>
      </c>
    </row>
    <row r="2821" spans="2:12" x14ac:dyDescent="0.2">
      <c r="B2821" s="5">
        <v>43765.493750000001</v>
      </c>
      <c r="C2821" s="12">
        <f>TIME(HOUR(tblSales[[#This Row],[Datetime]]),MINUTE(tblSales[[#This Row],[Datetime]]), SECOND(tblSales[[#This Row],[Datetime]]))</f>
        <v>0.49374999999999997</v>
      </c>
      <c r="D2821" s="6">
        <f>_xlfn.FLOOR.MATH(tblSales[[#This Row],[Datetime]])</f>
        <v>43765</v>
      </c>
      <c r="E2821">
        <f>YEAR(tblSales[[#This Row],[Datetime]])</f>
        <v>2019</v>
      </c>
      <c r="F2821" t="str">
        <f>TEXT(tblSales[[#This Row],[Datetime]], "mmm")</f>
        <v>Oct</v>
      </c>
      <c r="G2821" t="str">
        <f>TEXT(tblSales[[#This Row],[Datetime]], "ddd")</f>
        <v>Sun</v>
      </c>
      <c r="H2821">
        <f>HOUR(tblSales[[#This Row],[Datetime]])</f>
        <v>11</v>
      </c>
      <c r="I2821" s="8" t="s">
        <v>97</v>
      </c>
      <c r="J2821" t="s">
        <v>56</v>
      </c>
      <c r="K2821" t="s">
        <v>22</v>
      </c>
      <c r="L2821">
        <v>2</v>
      </c>
    </row>
    <row r="2822" spans="2:12" x14ac:dyDescent="0.2">
      <c r="B2822" s="5">
        <v>43765.493750000001</v>
      </c>
      <c r="C2822" s="12">
        <f>TIME(HOUR(tblSales[[#This Row],[Datetime]]),MINUTE(tblSales[[#This Row],[Datetime]]), SECOND(tblSales[[#This Row],[Datetime]]))</f>
        <v>0.49374999999999997</v>
      </c>
      <c r="D2822" s="6">
        <f>_xlfn.FLOOR.MATH(tblSales[[#This Row],[Datetime]])</f>
        <v>43765</v>
      </c>
      <c r="E2822">
        <f>YEAR(tblSales[[#This Row],[Datetime]])</f>
        <v>2019</v>
      </c>
      <c r="F2822" t="str">
        <f>TEXT(tblSales[[#This Row],[Datetime]], "mmm")</f>
        <v>Oct</v>
      </c>
      <c r="G2822" t="str">
        <f>TEXT(tblSales[[#This Row],[Datetime]], "ddd")</f>
        <v>Sun</v>
      </c>
      <c r="H2822">
        <f>HOUR(tblSales[[#This Row],[Datetime]])</f>
        <v>11</v>
      </c>
      <c r="I2822" s="8">
        <v>0.4</v>
      </c>
      <c r="J2822" t="s">
        <v>56</v>
      </c>
      <c r="K2822" t="s">
        <v>14</v>
      </c>
      <c r="L2822">
        <v>1</v>
      </c>
    </row>
    <row r="2823" spans="2:12" x14ac:dyDescent="0.2">
      <c r="B2823" s="5">
        <v>43765.493750000001</v>
      </c>
      <c r="C2823" s="12">
        <f>TIME(HOUR(tblSales[[#This Row],[Datetime]]),MINUTE(tblSales[[#This Row],[Datetime]]), SECOND(tblSales[[#This Row],[Datetime]]))</f>
        <v>0.49374999999999997</v>
      </c>
      <c r="D2823" s="6">
        <f>_xlfn.FLOOR.MATH(tblSales[[#This Row],[Datetime]])</f>
        <v>43765</v>
      </c>
      <c r="E2823">
        <f>YEAR(tblSales[[#This Row],[Datetime]])</f>
        <v>2019</v>
      </c>
      <c r="F2823" t="str">
        <f>TEXT(tblSales[[#This Row],[Datetime]], "mmm")</f>
        <v>Oct</v>
      </c>
      <c r="G2823" t="str">
        <f>TEXT(tblSales[[#This Row],[Datetime]], "ddd")</f>
        <v>Sun</v>
      </c>
      <c r="H2823">
        <f>HOUR(tblSales[[#This Row],[Datetime]])</f>
        <v>11</v>
      </c>
      <c r="I2823" s="8">
        <v>0.55000000000000004</v>
      </c>
      <c r="J2823" t="s">
        <v>56</v>
      </c>
      <c r="K2823" t="s">
        <v>19</v>
      </c>
      <c r="L2823">
        <v>1</v>
      </c>
    </row>
    <row r="2824" spans="2:12" x14ac:dyDescent="0.2">
      <c r="B2824" s="5">
        <v>43765.497916666667</v>
      </c>
      <c r="C2824" s="12">
        <f>TIME(HOUR(tblSales[[#This Row],[Datetime]]),MINUTE(tblSales[[#This Row],[Datetime]]), SECOND(tblSales[[#This Row],[Datetime]]))</f>
        <v>0.49791666666666662</v>
      </c>
      <c r="D2824" s="6">
        <f>_xlfn.FLOOR.MATH(tblSales[[#This Row],[Datetime]])</f>
        <v>43765</v>
      </c>
      <c r="E2824">
        <f>YEAR(tblSales[[#This Row],[Datetime]])</f>
        <v>2019</v>
      </c>
      <c r="F2824" t="str">
        <f>TEXT(tblSales[[#This Row],[Datetime]], "mmm")</f>
        <v>Oct</v>
      </c>
      <c r="G2824" t="str">
        <f>TEXT(tblSales[[#This Row],[Datetime]], "ddd")</f>
        <v>Sun</v>
      </c>
      <c r="H2824">
        <f>HOUR(tblSales[[#This Row],[Datetime]])</f>
        <v>11</v>
      </c>
      <c r="I2824" s="8" t="s">
        <v>97</v>
      </c>
      <c r="J2824" t="s">
        <v>56</v>
      </c>
      <c r="K2824" t="s">
        <v>22</v>
      </c>
      <c r="L2824">
        <v>2</v>
      </c>
    </row>
    <row r="2825" spans="2:12" x14ac:dyDescent="0.2">
      <c r="B2825" s="5">
        <v>43765.497916666667</v>
      </c>
      <c r="C2825" s="12">
        <f>TIME(HOUR(tblSales[[#This Row],[Datetime]]),MINUTE(tblSales[[#This Row],[Datetime]]), SECOND(tblSales[[#This Row],[Datetime]]))</f>
        <v>0.49791666666666662</v>
      </c>
      <c r="D2825" s="6">
        <f>_xlfn.FLOOR.MATH(tblSales[[#This Row],[Datetime]])</f>
        <v>43765</v>
      </c>
      <c r="E2825">
        <f>YEAR(tblSales[[#This Row],[Datetime]])</f>
        <v>2019</v>
      </c>
      <c r="F2825" t="str">
        <f>TEXT(tblSales[[#This Row],[Datetime]], "mmm")</f>
        <v>Oct</v>
      </c>
      <c r="G2825" t="str">
        <f>TEXT(tblSales[[#This Row],[Datetime]], "ddd")</f>
        <v>Sun</v>
      </c>
      <c r="H2825">
        <f>HOUR(tblSales[[#This Row],[Datetime]])</f>
        <v>11</v>
      </c>
      <c r="I2825" s="8">
        <v>0.55000000000000004</v>
      </c>
      <c r="J2825" t="s">
        <v>56</v>
      </c>
      <c r="K2825" t="s">
        <v>8</v>
      </c>
      <c r="L2825">
        <v>1</v>
      </c>
    </row>
    <row r="2826" spans="2:12" x14ac:dyDescent="0.2">
      <c r="B2826" s="5">
        <v>43765.497916666667</v>
      </c>
      <c r="C2826" s="12">
        <f>TIME(HOUR(tblSales[[#This Row],[Datetime]]),MINUTE(tblSales[[#This Row],[Datetime]]), SECOND(tblSales[[#This Row],[Datetime]]))</f>
        <v>0.49791666666666662</v>
      </c>
      <c r="D2826" s="6">
        <f>_xlfn.FLOOR.MATH(tblSales[[#This Row],[Datetime]])</f>
        <v>43765</v>
      </c>
      <c r="E2826">
        <f>YEAR(tblSales[[#This Row],[Datetime]])</f>
        <v>2019</v>
      </c>
      <c r="F2826" t="str">
        <f>TEXT(tblSales[[#This Row],[Datetime]], "mmm")</f>
        <v>Oct</v>
      </c>
      <c r="G2826" t="str">
        <f>TEXT(tblSales[[#This Row],[Datetime]], "ddd")</f>
        <v>Sun</v>
      </c>
      <c r="H2826">
        <f>HOUR(tblSales[[#This Row],[Datetime]])</f>
        <v>11</v>
      </c>
      <c r="I2826" s="8">
        <v>0.4</v>
      </c>
      <c r="J2826" t="s">
        <v>56</v>
      </c>
      <c r="K2826" t="s">
        <v>14</v>
      </c>
      <c r="L2826">
        <v>1</v>
      </c>
    </row>
    <row r="2827" spans="2:12" x14ac:dyDescent="0.2">
      <c r="B2827" s="5">
        <v>43765.497916666667</v>
      </c>
      <c r="C2827" s="12">
        <f>TIME(HOUR(tblSales[[#This Row],[Datetime]]),MINUTE(tblSales[[#This Row],[Datetime]]), SECOND(tblSales[[#This Row],[Datetime]]))</f>
        <v>0.49791666666666662</v>
      </c>
      <c r="D2827" s="6">
        <f>_xlfn.FLOOR.MATH(tblSales[[#This Row],[Datetime]])</f>
        <v>43765</v>
      </c>
      <c r="E2827">
        <f>YEAR(tblSales[[#This Row],[Datetime]])</f>
        <v>2019</v>
      </c>
      <c r="F2827" t="str">
        <f>TEXT(tblSales[[#This Row],[Datetime]], "mmm")</f>
        <v>Oct</v>
      </c>
      <c r="G2827" t="str">
        <f>TEXT(tblSales[[#This Row],[Datetime]], "ddd")</f>
        <v>Sun</v>
      </c>
      <c r="H2827">
        <f>HOUR(tblSales[[#This Row],[Datetime]])</f>
        <v>11</v>
      </c>
      <c r="I2827" s="8">
        <v>0.4</v>
      </c>
      <c r="J2827" t="s">
        <v>56</v>
      </c>
      <c r="K2827" t="s">
        <v>12</v>
      </c>
      <c r="L2827">
        <v>1</v>
      </c>
    </row>
    <row r="2828" spans="2:12" x14ac:dyDescent="0.2">
      <c r="B2828" s="5">
        <v>43765.527777777781</v>
      </c>
      <c r="C2828" s="12">
        <f>TIME(HOUR(tblSales[[#This Row],[Datetime]]),MINUTE(tblSales[[#This Row],[Datetime]]), SECOND(tblSales[[#This Row],[Datetime]]))</f>
        <v>0.52777777777777779</v>
      </c>
      <c r="D2828" s="6">
        <f>_xlfn.FLOOR.MATH(tblSales[[#This Row],[Datetime]])</f>
        <v>43765</v>
      </c>
      <c r="E2828">
        <f>YEAR(tblSales[[#This Row],[Datetime]])</f>
        <v>2019</v>
      </c>
      <c r="F2828" t="str">
        <f>TEXT(tblSales[[#This Row],[Datetime]], "mmm")</f>
        <v>Oct</v>
      </c>
      <c r="G2828" t="str">
        <f>TEXT(tblSales[[#This Row],[Datetime]], "ddd")</f>
        <v>Sun</v>
      </c>
      <c r="H2828">
        <f>HOUR(tblSales[[#This Row],[Datetime]])</f>
        <v>12</v>
      </c>
      <c r="I2828" s="8" t="s">
        <v>97</v>
      </c>
      <c r="J2828" t="s">
        <v>56</v>
      </c>
      <c r="K2828" t="s">
        <v>22</v>
      </c>
      <c r="L2828">
        <v>1</v>
      </c>
    </row>
    <row r="2829" spans="2:12" x14ac:dyDescent="0.2">
      <c r="B2829" s="5">
        <v>43765.527777777781</v>
      </c>
      <c r="C2829" s="12">
        <f>TIME(HOUR(tblSales[[#This Row],[Datetime]]),MINUTE(tblSales[[#This Row],[Datetime]]), SECOND(tblSales[[#This Row],[Datetime]]))</f>
        <v>0.52777777777777779</v>
      </c>
      <c r="D2829" s="6">
        <f>_xlfn.FLOOR.MATH(tblSales[[#This Row],[Datetime]])</f>
        <v>43765</v>
      </c>
      <c r="E2829">
        <f>YEAR(tblSales[[#This Row],[Datetime]])</f>
        <v>2019</v>
      </c>
      <c r="F2829" t="str">
        <f>TEXT(tblSales[[#This Row],[Datetime]], "mmm")</f>
        <v>Oct</v>
      </c>
      <c r="G2829" t="str">
        <f>TEXT(tblSales[[#This Row],[Datetime]], "ddd")</f>
        <v>Sun</v>
      </c>
      <c r="H2829">
        <f>HOUR(tblSales[[#This Row],[Datetime]])</f>
        <v>12</v>
      </c>
      <c r="I2829" s="8">
        <v>1.1000000000000001</v>
      </c>
      <c r="J2829" t="s">
        <v>56</v>
      </c>
      <c r="K2829" t="s">
        <v>8</v>
      </c>
      <c r="L2829">
        <v>2</v>
      </c>
    </row>
    <row r="2830" spans="2:12" x14ac:dyDescent="0.2">
      <c r="B2830" s="5">
        <v>43765.527777777781</v>
      </c>
      <c r="C2830" s="12">
        <f>TIME(HOUR(tblSales[[#This Row],[Datetime]]),MINUTE(tblSales[[#This Row],[Datetime]]), SECOND(tblSales[[#This Row],[Datetime]]))</f>
        <v>0.52777777777777779</v>
      </c>
      <c r="D2830" s="6">
        <f>_xlfn.FLOOR.MATH(tblSales[[#This Row],[Datetime]])</f>
        <v>43765</v>
      </c>
      <c r="E2830">
        <f>YEAR(tblSales[[#This Row],[Datetime]])</f>
        <v>2019</v>
      </c>
      <c r="F2830" t="str">
        <f>TEXT(tblSales[[#This Row],[Datetime]], "mmm")</f>
        <v>Oct</v>
      </c>
      <c r="G2830" t="str">
        <f>TEXT(tblSales[[#This Row],[Datetime]], "ddd")</f>
        <v>Sun</v>
      </c>
      <c r="H2830">
        <f>HOUR(tblSales[[#This Row],[Datetime]])</f>
        <v>12</v>
      </c>
      <c r="I2830" s="8">
        <v>0.45</v>
      </c>
      <c r="J2830" t="s">
        <v>56</v>
      </c>
      <c r="K2830" t="s">
        <v>17</v>
      </c>
      <c r="L2830">
        <v>1</v>
      </c>
    </row>
    <row r="2831" spans="2:12" x14ac:dyDescent="0.2">
      <c r="B2831" s="5">
        <v>43765.535416666666</v>
      </c>
      <c r="C2831" s="12">
        <f>TIME(HOUR(tblSales[[#This Row],[Datetime]]),MINUTE(tblSales[[#This Row],[Datetime]]), SECOND(tblSales[[#This Row],[Datetime]]))</f>
        <v>0.53541666666666665</v>
      </c>
      <c r="D2831" s="6">
        <f>_xlfn.FLOOR.MATH(tblSales[[#This Row],[Datetime]])</f>
        <v>43765</v>
      </c>
      <c r="E2831">
        <f>YEAR(tblSales[[#This Row],[Datetime]])</f>
        <v>2019</v>
      </c>
      <c r="F2831" t="str">
        <f>TEXT(tblSales[[#This Row],[Datetime]], "mmm")</f>
        <v>Oct</v>
      </c>
      <c r="G2831" t="str">
        <f>TEXT(tblSales[[#This Row],[Datetime]], "ddd")</f>
        <v>Sun</v>
      </c>
      <c r="H2831">
        <f>HOUR(tblSales[[#This Row],[Datetime]])</f>
        <v>12</v>
      </c>
      <c r="I2831" s="8" t="s">
        <v>97</v>
      </c>
      <c r="J2831" t="s">
        <v>56</v>
      </c>
      <c r="K2831" t="s">
        <v>22</v>
      </c>
      <c r="L2831">
        <v>1</v>
      </c>
    </row>
    <row r="2832" spans="2:12" x14ac:dyDescent="0.2">
      <c r="B2832" s="5">
        <v>43765.535416666666</v>
      </c>
      <c r="C2832" s="12">
        <f>TIME(HOUR(tblSales[[#This Row],[Datetime]]),MINUTE(tblSales[[#This Row],[Datetime]]), SECOND(tblSales[[#This Row],[Datetime]]))</f>
        <v>0.53541666666666665</v>
      </c>
      <c r="D2832" s="6">
        <f>_xlfn.FLOOR.MATH(tblSales[[#This Row],[Datetime]])</f>
        <v>43765</v>
      </c>
      <c r="E2832">
        <f>YEAR(tblSales[[#This Row],[Datetime]])</f>
        <v>2019</v>
      </c>
      <c r="F2832" t="str">
        <f>TEXT(tblSales[[#This Row],[Datetime]], "mmm")</f>
        <v>Oct</v>
      </c>
      <c r="G2832" t="str">
        <f>TEXT(tblSales[[#This Row],[Datetime]], "ddd")</f>
        <v>Sun</v>
      </c>
      <c r="H2832">
        <f>HOUR(tblSales[[#This Row],[Datetime]])</f>
        <v>12</v>
      </c>
      <c r="I2832" s="8">
        <v>0.55000000000000004</v>
      </c>
      <c r="J2832" t="s">
        <v>56</v>
      </c>
      <c r="K2832" t="s">
        <v>15</v>
      </c>
      <c r="L2832">
        <v>1</v>
      </c>
    </row>
    <row r="2833" spans="2:12" x14ac:dyDescent="0.2">
      <c r="B2833" s="5">
        <v>43765.535416666666</v>
      </c>
      <c r="C2833" s="12">
        <f>TIME(HOUR(tblSales[[#This Row],[Datetime]]),MINUTE(tblSales[[#This Row],[Datetime]]), SECOND(tblSales[[#This Row],[Datetime]]))</f>
        <v>0.53541666666666665</v>
      </c>
      <c r="D2833" s="6">
        <f>_xlfn.FLOOR.MATH(tblSales[[#This Row],[Datetime]])</f>
        <v>43765</v>
      </c>
      <c r="E2833">
        <f>YEAR(tblSales[[#This Row],[Datetime]])</f>
        <v>2019</v>
      </c>
      <c r="F2833" t="str">
        <f>TEXT(tblSales[[#This Row],[Datetime]], "mmm")</f>
        <v>Oct</v>
      </c>
      <c r="G2833" t="str">
        <f>TEXT(tblSales[[#This Row],[Datetime]], "ddd")</f>
        <v>Sun</v>
      </c>
      <c r="H2833">
        <f>HOUR(tblSales[[#This Row],[Datetime]])</f>
        <v>12</v>
      </c>
      <c r="I2833" s="8">
        <v>0.55000000000000004</v>
      </c>
      <c r="J2833" t="s">
        <v>56</v>
      </c>
      <c r="K2833" t="s">
        <v>8</v>
      </c>
      <c r="L2833">
        <v>1</v>
      </c>
    </row>
    <row r="2834" spans="2:12" x14ac:dyDescent="0.2">
      <c r="B2834" s="5">
        <v>43765.535416666666</v>
      </c>
      <c r="C2834" s="12">
        <f>TIME(HOUR(tblSales[[#This Row],[Datetime]]),MINUTE(tblSales[[#This Row],[Datetime]]), SECOND(tblSales[[#This Row],[Datetime]]))</f>
        <v>0.53541666666666665</v>
      </c>
      <c r="D2834" s="6">
        <f>_xlfn.FLOOR.MATH(tblSales[[#This Row],[Datetime]])</f>
        <v>43765</v>
      </c>
      <c r="E2834">
        <f>YEAR(tblSales[[#This Row],[Datetime]])</f>
        <v>2019</v>
      </c>
      <c r="F2834" t="str">
        <f>TEXT(tblSales[[#This Row],[Datetime]], "mmm")</f>
        <v>Oct</v>
      </c>
      <c r="G2834" t="str">
        <f>TEXT(tblSales[[#This Row],[Datetime]], "ddd")</f>
        <v>Sun</v>
      </c>
      <c r="H2834">
        <f>HOUR(tblSales[[#This Row],[Datetime]])</f>
        <v>12</v>
      </c>
      <c r="I2834" s="8">
        <v>0.55000000000000004</v>
      </c>
      <c r="J2834" t="s">
        <v>56</v>
      </c>
      <c r="K2834" t="s">
        <v>19</v>
      </c>
      <c r="L2834">
        <v>1</v>
      </c>
    </row>
    <row r="2835" spans="2:12" x14ac:dyDescent="0.2">
      <c r="B2835" s="5">
        <v>43765.542361111111</v>
      </c>
      <c r="C2835" s="12">
        <f>TIME(HOUR(tblSales[[#This Row],[Datetime]]),MINUTE(tblSales[[#This Row],[Datetime]]), SECOND(tblSales[[#This Row],[Datetime]]))</f>
        <v>0.54236111111111118</v>
      </c>
      <c r="D2835" s="6">
        <f>_xlfn.FLOOR.MATH(tblSales[[#This Row],[Datetime]])</f>
        <v>43765</v>
      </c>
      <c r="E2835">
        <f>YEAR(tblSales[[#This Row],[Datetime]])</f>
        <v>2019</v>
      </c>
      <c r="F2835" t="str">
        <f>TEXT(tblSales[[#This Row],[Datetime]], "mmm")</f>
        <v>Oct</v>
      </c>
      <c r="G2835" t="str">
        <f>TEXT(tblSales[[#This Row],[Datetime]], "ddd")</f>
        <v>Sun</v>
      </c>
      <c r="H2835">
        <f>HOUR(tblSales[[#This Row],[Datetime]])</f>
        <v>13</v>
      </c>
      <c r="I2835" s="8">
        <v>4</v>
      </c>
      <c r="J2835" t="s">
        <v>56</v>
      </c>
      <c r="K2835" t="s">
        <v>25</v>
      </c>
      <c r="L2835">
        <v>1</v>
      </c>
    </row>
    <row r="2836" spans="2:12" x14ac:dyDescent="0.2">
      <c r="B2836" s="5">
        <v>43765.542361111111</v>
      </c>
      <c r="C2836" s="12">
        <f>TIME(HOUR(tblSales[[#This Row],[Datetime]]),MINUTE(tblSales[[#This Row],[Datetime]]), SECOND(tblSales[[#This Row],[Datetime]]))</f>
        <v>0.54236111111111118</v>
      </c>
      <c r="D2836" s="6">
        <f>_xlfn.FLOOR.MATH(tblSales[[#This Row],[Datetime]])</f>
        <v>43765</v>
      </c>
      <c r="E2836">
        <f>YEAR(tblSales[[#This Row],[Datetime]])</f>
        <v>2019</v>
      </c>
      <c r="F2836" t="str">
        <f>TEXT(tblSales[[#This Row],[Datetime]], "mmm")</f>
        <v>Oct</v>
      </c>
      <c r="G2836" t="str">
        <f>TEXT(tblSales[[#This Row],[Datetime]], "ddd")</f>
        <v>Sun</v>
      </c>
      <c r="H2836">
        <f>HOUR(tblSales[[#This Row],[Datetime]])</f>
        <v>13</v>
      </c>
      <c r="I2836" s="8" t="s">
        <v>97</v>
      </c>
      <c r="J2836" t="s">
        <v>56</v>
      </c>
      <c r="K2836" t="s">
        <v>22</v>
      </c>
      <c r="L2836">
        <v>1</v>
      </c>
    </row>
    <row r="2837" spans="2:12" x14ac:dyDescent="0.2">
      <c r="B2837" s="5">
        <v>43765.542361111111</v>
      </c>
      <c r="C2837" s="12">
        <f>TIME(HOUR(tblSales[[#This Row],[Datetime]]),MINUTE(tblSales[[#This Row],[Datetime]]), SECOND(tblSales[[#This Row],[Datetime]]))</f>
        <v>0.54236111111111118</v>
      </c>
      <c r="D2837" s="6">
        <f>_xlfn.FLOOR.MATH(tblSales[[#This Row],[Datetime]])</f>
        <v>43765</v>
      </c>
      <c r="E2837">
        <f>YEAR(tblSales[[#This Row],[Datetime]])</f>
        <v>2019</v>
      </c>
      <c r="F2837" t="str">
        <f>TEXT(tblSales[[#This Row],[Datetime]], "mmm")</f>
        <v>Oct</v>
      </c>
      <c r="G2837" t="str">
        <f>TEXT(tblSales[[#This Row],[Datetime]], "ddd")</f>
        <v>Sun</v>
      </c>
      <c r="H2837">
        <f>HOUR(tblSales[[#This Row],[Datetime]])</f>
        <v>13</v>
      </c>
      <c r="I2837" s="8">
        <v>0.55000000000000004</v>
      </c>
      <c r="J2837" t="s">
        <v>56</v>
      </c>
      <c r="K2837" t="s">
        <v>15</v>
      </c>
      <c r="L2837">
        <v>1</v>
      </c>
    </row>
    <row r="2838" spans="2:12" x14ac:dyDescent="0.2">
      <c r="B2838" s="5">
        <v>43765.555555555555</v>
      </c>
      <c r="C2838" s="12">
        <f>TIME(HOUR(tblSales[[#This Row],[Datetime]]),MINUTE(tblSales[[#This Row],[Datetime]]), SECOND(tblSales[[#This Row],[Datetime]]))</f>
        <v>0.55555555555555558</v>
      </c>
      <c r="D2838" s="6">
        <f>_xlfn.FLOOR.MATH(tblSales[[#This Row],[Datetime]])</f>
        <v>43765</v>
      </c>
      <c r="E2838">
        <f>YEAR(tblSales[[#This Row],[Datetime]])</f>
        <v>2019</v>
      </c>
      <c r="F2838" t="str">
        <f>TEXT(tblSales[[#This Row],[Datetime]], "mmm")</f>
        <v>Oct</v>
      </c>
      <c r="G2838" t="str">
        <f>TEXT(tblSales[[#This Row],[Datetime]], "ddd")</f>
        <v>Sun</v>
      </c>
      <c r="H2838">
        <f>HOUR(tblSales[[#This Row],[Datetime]])</f>
        <v>13</v>
      </c>
      <c r="I2838" s="8" t="s">
        <v>97</v>
      </c>
      <c r="J2838" t="s">
        <v>56</v>
      </c>
      <c r="K2838" t="s">
        <v>22</v>
      </c>
      <c r="L2838">
        <v>1</v>
      </c>
    </row>
    <row r="2839" spans="2:12" x14ac:dyDescent="0.2">
      <c r="B2839" s="5">
        <v>43765.555555555555</v>
      </c>
      <c r="C2839" s="12">
        <f>TIME(HOUR(tblSales[[#This Row],[Datetime]]),MINUTE(tblSales[[#This Row],[Datetime]]), SECOND(tblSales[[#This Row],[Datetime]]))</f>
        <v>0.55555555555555558</v>
      </c>
      <c r="D2839" s="6">
        <f>_xlfn.FLOOR.MATH(tblSales[[#This Row],[Datetime]])</f>
        <v>43765</v>
      </c>
      <c r="E2839">
        <f>YEAR(tblSales[[#This Row],[Datetime]])</f>
        <v>2019</v>
      </c>
      <c r="F2839" t="str">
        <f>TEXT(tblSales[[#This Row],[Datetime]], "mmm")</f>
        <v>Oct</v>
      </c>
      <c r="G2839" t="str">
        <f>TEXT(tblSales[[#This Row],[Datetime]], "ddd")</f>
        <v>Sun</v>
      </c>
      <c r="H2839">
        <f>HOUR(tblSales[[#This Row],[Datetime]])</f>
        <v>13</v>
      </c>
      <c r="I2839" s="8">
        <v>0.4</v>
      </c>
      <c r="J2839" t="s">
        <v>56</v>
      </c>
      <c r="K2839" t="s">
        <v>14</v>
      </c>
      <c r="L2839">
        <v>1</v>
      </c>
    </row>
    <row r="2840" spans="2:12" x14ac:dyDescent="0.2">
      <c r="B2840" s="5">
        <v>43765.555555555555</v>
      </c>
      <c r="C2840" s="12">
        <f>TIME(HOUR(tblSales[[#This Row],[Datetime]]),MINUTE(tblSales[[#This Row],[Datetime]]), SECOND(tblSales[[#This Row],[Datetime]]))</f>
        <v>0.55555555555555558</v>
      </c>
      <c r="D2840" s="6">
        <f>_xlfn.FLOOR.MATH(tblSales[[#This Row],[Datetime]])</f>
        <v>43765</v>
      </c>
      <c r="E2840">
        <f>YEAR(tblSales[[#This Row],[Datetime]])</f>
        <v>2019</v>
      </c>
      <c r="F2840" t="str">
        <f>TEXT(tblSales[[#This Row],[Datetime]], "mmm")</f>
        <v>Oct</v>
      </c>
      <c r="G2840" t="str">
        <f>TEXT(tblSales[[#This Row],[Datetime]], "ddd")</f>
        <v>Sun</v>
      </c>
      <c r="H2840">
        <f>HOUR(tblSales[[#This Row],[Datetime]])</f>
        <v>13</v>
      </c>
      <c r="I2840" s="8">
        <v>1.79</v>
      </c>
      <c r="J2840" t="s">
        <v>56</v>
      </c>
      <c r="K2840" t="s">
        <v>13</v>
      </c>
      <c r="L2840">
        <v>1</v>
      </c>
    </row>
    <row r="2841" spans="2:12" x14ac:dyDescent="0.2">
      <c r="B2841" s="5">
        <v>43765.570833333331</v>
      </c>
      <c r="C2841" s="12">
        <f>TIME(HOUR(tblSales[[#This Row],[Datetime]]),MINUTE(tblSales[[#This Row],[Datetime]]), SECOND(tblSales[[#This Row],[Datetime]]))</f>
        <v>0.5708333333333333</v>
      </c>
      <c r="D2841" s="6">
        <f>_xlfn.FLOOR.MATH(tblSales[[#This Row],[Datetime]])</f>
        <v>43765</v>
      </c>
      <c r="E2841">
        <f>YEAR(tblSales[[#This Row],[Datetime]])</f>
        <v>2019</v>
      </c>
      <c r="F2841" t="str">
        <f>TEXT(tblSales[[#This Row],[Datetime]], "mmm")</f>
        <v>Oct</v>
      </c>
      <c r="G2841" t="str">
        <f>TEXT(tblSales[[#This Row],[Datetime]], "ddd")</f>
        <v>Sun</v>
      </c>
      <c r="H2841">
        <f>HOUR(tblSales[[#This Row],[Datetime]])</f>
        <v>13</v>
      </c>
      <c r="I2841" s="8">
        <v>8</v>
      </c>
      <c r="J2841" t="s">
        <v>56</v>
      </c>
      <c r="K2841" t="s">
        <v>25</v>
      </c>
      <c r="L2841">
        <v>2</v>
      </c>
    </row>
    <row r="2842" spans="2:12" x14ac:dyDescent="0.2">
      <c r="B2842" s="5">
        <v>43765.570833333331</v>
      </c>
      <c r="C2842" s="12">
        <f>TIME(HOUR(tblSales[[#This Row],[Datetime]]),MINUTE(tblSales[[#This Row],[Datetime]]), SECOND(tblSales[[#This Row],[Datetime]]))</f>
        <v>0.5708333333333333</v>
      </c>
      <c r="D2842" s="6">
        <f>_xlfn.FLOOR.MATH(tblSales[[#This Row],[Datetime]])</f>
        <v>43765</v>
      </c>
      <c r="E2842">
        <f>YEAR(tblSales[[#This Row],[Datetime]])</f>
        <v>2019</v>
      </c>
      <c r="F2842" t="str">
        <f>TEXT(tblSales[[#This Row],[Datetime]], "mmm")</f>
        <v>Oct</v>
      </c>
      <c r="G2842" t="str">
        <f>TEXT(tblSales[[#This Row],[Datetime]], "ddd")</f>
        <v>Sun</v>
      </c>
      <c r="H2842">
        <f>HOUR(tblSales[[#This Row],[Datetime]])</f>
        <v>13</v>
      </c>
      <c r="I2842" s="8">
        <v>0.55000000000000004</v>
      </c>
      <c r="J2842" t="s">
        <v>56</v>
      </c>
      <c r="K2842" t="s">
        <v>8</v>
      </c>
      <c r="L2842">
        <v>1</v>
      </c>
    </row>
    <row r="2843" spans="2:12" x14ac:dyDescent="0.2">
      <c r="B2843" s="5">
        <v>43765.570833333331</v>
      </c>
      <c r="C2843" s="12">
        <f>TIME(HOUR(tblSales[[#This Row],[Datetime]]),MINUTE(tblSales[[#This Row],[Datetime]]), SECOND(tblSales[[#This Row],[Datetime]]))</f>
        <v>0.5708333333333333</v>
      </c>
      <c r="D2843" s="6">
        <f>_xlfn.FLOOR.MATH(tblSales[[#This Row],[Datetime]])</f>
        <v>43765</v>
      </c>
      <c r="E2843">
        <f>YEAR(tblSales[[#This Row],[Datetime]])</f>
        <v>2019</v>
      </c>
      <c r="F2843" t="str">
        <f>TEXT(tblSales[[#This Row],[Datetime]], "mmm")</f>
        <v>Oct</v>
      </c>
      <c r="G2843" t="str">
        <f>TEXT(tblSales[[#This Row],[Datetime]], "ddd")</f>
        <v>Sun</v>
      </c>
      <c r="H2843">
        <f>HOUR(tblSales[[#This Row],[Datetime]])</f>
        <v>13</v>
      </c>
      <c r="I2843" s="8">
        <v>5</v>
      </c>
      <c r="J2843" t="s">
        <v>56</v>
      </c>
      <c r="K2843" t="s">
        <v>11</v>
      </c>
      <c r="L2843">
        <v>2</v>
      </c>
    </row>
    <row r="2844" spans="2:12" x14ac:dyDescent="0.2">
      <c r="B2844" s="5">
        <v>43765.959722222222</v>
      </c>
      <c r="C2844" s="12">
        <f>TIME(HOUR(tblSales[[#This Row],[Datetime]]),MINUTE(tblSales[[#This Row],[Datetime]]), SECOND(tblSales[[#This Row],[Datetime]]))</f>
        <v>0.95972222222222225</v>
      </c>
      <c r="D2844" s="6">
        <f>_xlfn.FLOOR.MATH(tblSales[[#This Row],[Datetime]])</f>
        <v>43765</v>
      </c>
      <c r="E2844">
        <f>YEAR(tblSales[[#This Row],[Datetime]])</f>
        <v>2019</v>
      </c>
      <c r="F2844" t="str">
        <f>TEXT(tblSales[[#This Row],[Datetime]], "mmm")</f>
        <v>Oct</v>
      </c>
      <c r="G2844" t="str">
        <f>TEXT(tblSales[[#This Row],[Datetime]], "ddd")</f>
        <v>Sun</v>
      </c>
      <c r="H2844">
        <f>HOUR(tblSales[[#This Row],[Datetime]])</f>
        <v>23</v>
      </c>
      <c r="I2844" s="8" t="s">
        <v>97</v>
      </c>
      <c r="J2844" t="s">
        <v>56</v>
      </c>
      <c r="K2844" t="s">
        <v>22</v>
      </c>
      <c r="L2844">
        <v>7</v>
      </c>
    </row>
    <row r="2845" spans="2:12" x14ac:dyDescent="0.2">
      <c r="B2845" s="5">
        <v>43766.468055555553</v>
      </c>
      <c r="C2845" s="12">
        <f>TIME(HOUR(tblSales[[#This Row],[Datetime]]),MINUTE(tblSales[[#This Row],[Datetime]]), SECOND(tblSales[[#This Row],[Datetime]]))</f>
        <v>0.4680555555555555</v>
      </c>
      <c r="D2845" s="6">
        <f>_xlfn.FLOOR.MATH(tblSales[[#This Row],[Datetime]])</f>
        <v>43766</v>
      </c>
      <c r="E2845">
        <f>YEAR(tblSales[[#This Row],[Datetime]])</f>
        <v>2019</v>
      </c>
      <c r="F2845" t="str">
        <f>TEXT(tblSales[[#This Row],[Datetime]], "mmm")</f>
        <v>Oct</v>
      </c>
      <c r="G2845" t="str">
        <f>TEXT(tblSales[[#This Row],[Datetime]], "ddd")</f>
        <v>Mon</v>
      </c>
      <c r="H2845">
        <f>HOUR(tblSales[[#This Row],[Datetime]])</f>
        <v>11</v>
      </c>
      <c r="I2845" s="8" t="s">
        <v>97</v>
      </c>
      <c r="J2845" t="s">
        <v>56</v>
      </c>
      <c r="K2845" t="s">
        <v>22</v>
      </c>
      <c r="L2845">
        <v>1</v>
      </c>
    </row>
    <row r="2846" spans="2:12" x14ac:dyDescent="0.2">
      <c r="B2846" s="5">
        <v>43766.468055555553</v>
      </c>
      <c r="C2846" s="12">
        <f>TIME(HOUR(tblSales[[#This Row],[Datetime]]),MINUTE(tblSales[[#This Row],[Datetime]]), SECOND(tblSales[[#This Row],[Datetime]]))</f>
        <v>0.4680555555555555</v>
      </c>
      <c r="D2846" s="6">
        <f>_xlfn.FLOOR.MATH(tblSales[[#This Row],[Datetime]])</f>
        <v>43766</v>
      </c>
      <c r="E2846">
        <f>YEAR(tblSales[[#This Row],[Datetime]])</f>
        <v>2019</v>
      </c>
      <c r="F2846" t="str">
        <f>TEXT(tblSales[[#This Row],[Datetime]], "mmm")</f>
        <v>Oct</v>
      </c>
      <c r="G2846" t="str">
        <f>TEXT(tblSales[[#This Row],[Datetime]], "ddd")</f>
        <v>Mon</v>
      </c>
      <c r="H2846">
        <f>HOUR(tblSales[[#This Row],[Datetime]])</f>
        <v>11</v>
      </c>
      <c r="I2846" s="8">
        <v>0.55000000000000004</v>
      </c>
      <c r="J2846" t="s">
        <v>56</v>
      </c>
      <c r="K2846" t="s">
        <v>15</v>
      </c>
      <c r="L2846">
        <v>1</v>
      </c>
    </row>
    <row r="2847" spans="2:12" x14ac:dyDescent="0.2">
      <c r="B2847" s="5">
        <v>43766.468055555553</v>
      </c>
      <c r="C2847" s="12">
        <f>TIME(HOUR(tblSales[[#This Row],[Datetime]]),MINUTE(tblSales[[#This Row],[Datetime]]), SECOND(tblSales[[#This Row],[Datetime]]))</f>
        <v>0.4680555555555555</v>
      </c>
      <c r="D2847" s="6">
        <f>_xlfn.FLOOR.MATH(tblSales[[#This Row],[Datetime]])</f>
        <v>43766</v>
      </c>
      <c r="E2847">
        <f>YEAR(tblSales[[#This Row],[Datetime]])</f>
        <v>2019</v>
      </c>
      <c r="F2847" t="str">
        <f>TEXT(tblSales[[#This Row],[Datetime]], "mmm")</f>
        <v>Oct</v>
      </c>
      <c r="G2847" t="str">
        <f>TEXT(tblSales[[#This Row],[Datetime]], "ddd")</f>
        <v>Mon</v>
      </c>
      <c r="H2847">
        <f>HOUR(tblSales[[#This Row],[Datetime]])</f>
        <v>11</v>
      </c>
      <c r="I2847" s="8">
        <v>1.79</v>
      </c>
      <c r="J2847" t="s">
        <v>56</v>
      </c>
      <c r="K2847" t="s">
        <v>13</v>
      </c>
      <c r="L2847">
        <v>1</v>
      </c>
    </row>
    <row r="2848" spans="2:12" x14ac:dyDescent="0.2">
      <c r="B2848" s="5">
        <v>43766.468055555553</v>
      </c>
      <c r="C2848" s="12">
        <f>TIME(HOUR(tblSales[[#This Row],[Datetime]]),MINUTE(tblSales[[#This Row],[Datetime]]), SECOND(tblSales[[#This Row],[Datetime]]))</f>
        <v>0.4680555555555555</v>
      </c>
      <c r="D2848" s="6">
        <f>_xlfn.FLOOR.MATH(tblSales[[#This Row],[Datetime]])</f>
        <v>43766</v>
      </c>
      <c r="E2848">
        <f>YEAR(tblSales[[#This Row],[Datetime]])</f>
        <v>2019</v>
      </c>
      <c r="F2848" t="str">
        <f>TEXT(tblSales[[#This Row],[Datetime]], "mmm")</f>
        <v>Oct</v>
      </c>
      <c r="G2848" t="str">
        <f>TEXT(tblSales[[#This Row],[Datetime]], "ddd")</f>
        <v>Mon</v>
      </c>
      <c r="H2848">
        <f>HOUR(tblSales[[#This Row],[Datetime]])</f>
        <v>11</v>
      </c>
      <c r="I2848" s="8">
        <v>0.55000000000000004</v>
      </c>
      <c r="J2848" t="s">
        <v>56</v>
      </c>
      <c r="K2848" t="s">
        <v>19</v>
      </c>
      <c r="L2848">
        <v>1</v>
      </c>
    </row>
    <row r="2849" spans="2:12" x14ac:dyDescent="0.2">
      <c r="B2849" s="5">
        <v>43766.470138888886</v>
      </c>
      <c r="C2849" s="12">
        <f>TIME(HOUR(tblSales[[#This Row],[Datetime]]),MINUTE(tblSales[[#This Row],[Datetime]]), SECOND(tblSales[[#This Row],[Datetime]]))</f>
        <v>0.47013888888888888</v>
      </c>
      <c r="D2849" s="6">
        <f>_xlfn.FLOOR.MATH(tblSales[[#This Row],[Datetime]])</f>
        <v>43766</v>
      </c>
      <c r="E2849">
        <f>YEAR(tblSales[[#This Row],[Datetime]])</f>
        <v>2019</v>
      </c>
      <c r="F2849" t="str">
        <f>TEXT(tblSales[[#This Row],[Datetime]], "mmm")</f>
        <v>Oct</v>
      </c>
      <c r="G2849" t="str">
        <f>TEXT(tblSales[[#This Row],[Datetime]], "ddd")</f>
        <v>Mon</v>
      </c>
      <c r="H2849">
        <f>HOUR(tblSales[[#This Row],[Datetime]])</f>
        <v>11</v>
      </c>
      <c r="I2849" s="8" t="s">
        <v>97</v>
      </c>
      <c r="J2849" t="s">
        <v>56</v>
      </c>
      <c r="K2849" t="s">
        <v>22</v>
      </c>
      <c r="L2849">
        <v>1</v>
      </c>
    </row>
    <row r="2850" spans="2:12" x14ac:dyDescent="0.2">
      <c r="B2850" s="5">
        <v>43766.470138888886</v>
      </c>
      <c r="C2850" s="12">
        <f>TIME(HOUR(tblSales[[#This Row],[Datetime]]),MINUTE(tblSales[[#This Row],[Datetime]]), SECOND(tblSales[[#This Row],[Datetime]]))</f>
        <v>0.47013888888888888</v>
      </c>
      <c r="D2850" s="6">
        <f>_xlfn.FLOOR.MATH(tblSales[[#This Row],[Datetime]])</f>
        <v>43766</v>
      </c>
      <c r="E2850">
        <f>YEAR(tblSales[[#This Row],[Datetime]])</f>
        <v>2019</v>
      </c>
      <c r="F2850" t="str">
        <f>TEXT(tblSales[[#This Row],[Datetime]], "mmm")</f>
        <v>Oct</v>
      </c>
      <c r="G2850" t="str">
        <f>TEXT(tblSales[[#This Row],[Datetime]], "ddd")</f>
        <v>Mon</v>
      </c>
      <c r="H2850">
        <f>HOUR(tblSales[[#This Row],[Datetime]])</f>
        <v>11</v>
      </c>
      <c r="I2850" s="8">
        <v>0.55000000000000004</v>
      </c>
      <c r="J2850" t="s">
        <v>56</v>
      </c>
      <c r="K2850" t="s">
        <v>8</v>
      </c>
      <c r="L2850">
        <v>1</v>
      </c>
    </row>
    <row r="2851" spans="2:12" x14ac:dyDescent="0.2">
      <c r="B2851" s="5">
        <v>43766.470138888886</v>
      </c>
      <c r="C2851" s="12">
        <f>TIME(HOUR(tblSales[[#This Row],[Datetime]]),MINUTE(tblSales[[#This Row],[Datetime]]), SECOND(tblSales[[#This Row],[Datetime]]))</f>
        <v>0.47013888888888888</v>
      </c>
      <c r="D2851" s="6">
        <f>_xlfn.FLOOR.MATH(tblSales[[#This Row],[Datetime]])</f>
        <v>43766</v>
      </c>
      <c r="E2851">
        <f>YEAR(tblSales[[#This Row],[Datetime]])</f>
        <v>2019</v>
      </c>
      <c r="F2851" t="str">
        <f>TEXT(tblSales[[#This Row],[Datetime]], "mmm")</f>
        <v>Oct</v>
      </c>
      <c r="G2851" t="str">
        <f>TEXT(tblSales[[#This Row],[Datetime]], "ddd")</f>
        <v>Mon</v>
      </c>
      <c r="H2851">
        <f>HOUR(tblSales[[#This Row],[Datetime]])</f>
        <v>11</v>
      </c>
      <c r="I2851" s="8">
        <v>0.4</v>
      </c>
      <c r="J2851" t="s">
        <v>56</v>
      </c>
      <c r="K2851" t="s">
        <v>14</v>
      </c>
      <c r="L2851">
        <v>1</v>
      </c>
    </row>
    <row r="2852" spans="2:12" x14ac:dyDescent="0.2">
      <c r="B2852" s="5">
        <v>43766.486111111109</v>
      </c>
      <c r="C2852" s="12">
        <f>TIME(HOUR(tblSales[[#This Row],[Datetime]]),MINUTE(tblSales[[#This Row],[Datetime]]), SECOND(tblSales[[#This Row],[Datetime]]))</f>
        <v>0.4861111111111111</v>
      </c>
      <c r="D2852" s="6">
        <f>_xlfn.FLOOR.MATH(tblSales[[#This Row],[Datetime]])</f>
        <v>43766</v>
      </c>
      <c r="E2852">
        <f>YEAR(tblSales[[#This Row],[Datetime]])</f>
        <v>2019</v>
      </c>
      <c r="F2852" t="str">
        <f>TEXT(tblSales[[#This Row],[Datetime]], "mmm")</f>
        <v>Oct</v>
      </c>
      <c r="G2852" t="str">
        <f>TEXT(tblSales[[#This Row],[Datetime]], "ddd")</f>
        <v>Mon</v>
      </c>
      <c r="H2852">
        <f>HOUR(tblSales[[#This Row],[Datetime]])</f>
        <v>11</v>
      </c>
      <c r="I2852" s="8">
        <v>0.55000000000000004</v>
      </c>
      <c r="J2852" t="s">
        <v>56</v>
      </c>
      <c r="K2852" t="s">
        <v>20</v>
      </c>
      <c r="L2852">
        <v>1</v>
      </c>
    </row>
    <row r="2853" spans="2:12" x14ac:dyDescent="0.2">
      <c r="B2853" s="5">
        <v>43766.486111111109</v>
      </c>
      <c r="C2853" s="12">
        <f>TIME(HOUR(tblSales[[#This Row],[Datetime]]),MINUTE(tblSales[[#This Row],[Datetime]]), SECOND(tblSales[[#This Row],[Datetime]]))</f>
        <v>0.4861111111111111</v>
      </c>
      <c r="D2853" s="6">
        <f>_xlfn.FLOOR.MATH(tblSales[[#This Row],[Datetime]])</f>
        <v>43766</v>
      </c>
      <c r="E2853">
        <f>YEAR(tblSales[[#This Row],[Datetime]])</f>
        <v>2019</v>
      </c>
      <c r="F2853" t="str">
        <f>TEXT(tblSales[[#This Row],[Datetime]], "mmm")</f>
        <v>Oct</v>
      </c>
      <c r="G2853" t="str">
        <f>TEXT(tblSales[[#This Row],[Datetime]], "ddd")</f>
        <v>Mon</v>
      </c>
      <c r="H2853">
        <f>HOUR(tblSales[[#This Row],[Datetime]])</f>
        <v>11</v>
      </c>
      <c r="I2853" s="8" t="s">
        <v>97</v>
      </c>
      <c r="J2853" t="s">
        <v>56</v>
      </c>
      <c r="K2853" t="s">
        <v>22</v>
      </c>
      <c r="L2853">
        <v>1</v>
      </c>
    </row>
    <row r="2854" spans="2:12" x14ac:dyDescent="0.2">
      <c r="B2854" s="5">
        <v>43766.486111111109</v>
      </c>
      <c r="C2854" s="12">
        <f>TIME(HOUR(tblSales[[#This Row],[Datetime]]),MINUTE(tblSales[[#This Row],[Datetime]]), SECOND(tblSales[[#This Row],[Datetime]]))</f>
        <v>0.4861111111111111</v>
      </c>
      <c r="D2854" s="6">
        <f>_xlfn.FLOOR.MATH(tblSales[[#This Row],[Datetime]])</f>
        <v>43766</v>
      </c>
      <c r="E2854">
        <f>YEAR(tblSales[[#This Row],[Datetime]])</f>
        <v>2019</v>
      </c>
      <c r="F2854" t="str">
        <f>TEXT(tblSales[[#This Row],[Datetime]], "mmm")</f>
        <v>Oct</v>
      </c>
      <c r="G2854" t="str">
        <f>TEXT(tblSales[[#This Row],[Datetime]], "ddd")</f>
        <v>Mon</v>
      </c>
      <c r="H2854">
        <f>HOUR(tblSales[[#This Row],[Datetime]])</f>
        <v>11</v>
      </c>
      <c r="I2854" s="8">
        <v>1.79</v>
      </c>
      <c r="J2854" t="s">
        <v>56</v>
      </c>
      <c r="K2854" t="s">
        <v>13</v>
      </c>
      <c r="L2854">
        <v>1</v>
      </c>
    </row>
    <row r="2855" spans="2:12" x14ac:dyDescent="0.2">
      <c r="B2855" s="5">
        <v>43766.510416666664</v>
      </c>
      <c r="C2855" s="12">
        <f>TIME(HOUR(tblSales[[#This Row],[Datetime]]),MINUTE(tblSales[[#This Row],[Datetime]]), SECOND(tblSales[[#This Row],[Datetime]]))</f>
        <v>0.51041666666666663</v>
      </c>
      <c r="D2855" s="6">
        <f>_xlfn.FLOOR.MATH(tblSales[[#This Row],[Datetime]])</f>
        <v>43766</v>
      </c>
      <c r="E2855">
        <f>YEAR(tblSales[[#This Row],[Datetime]])</f>
        <v>2019</v>
      </c>
      <c r="F2855" t="str">
        <f>TEXT(tblSales[[#This Row],[Datetime]], "mmm")</f>
        <v>Oct</v>
      </c>
      <c r="G2855" t="str">
        <f>TEXT(tblSales[[#This Row],[Datetime]], "ddd")</f>
        <v>Mon</v>
      </c>
      <c r="H2855">
        <f>HOUR(tblSales[[#This Row],[Datetime]])</f>
        <v>12</v>
      </c>
      <c r="I2855" s="8" t="s">
        <v>97</v>
      </c>
      <c r="J2855" t="s">
        <v>56</v>
      </c>
      <c r="K2855" t="s">
        <v>22</v>
      </c>
      <c r="L2855">
        <v>1</v>
      </c>
    </row>
    <row r="2856" spans="2:12" x14ac:dyDescent="0.2">
      <c r="B2856" s="5">
        <v>43766.510416666664</v>
      </c>
      <c r="C2856" s="12">
        <f>TIME(HOUR(tblSales[[#This Row],[Datetime]]),MINUTE(tblSales[[#This Row],[Datetime]]), SECOND(tblSales[[#This Row],[Datetime]]))</f>
        <v>0.51041666666666663</v>
      </c>
      <c r="D2856" s="6">
        <f>_xlfn.FLOOR.MATH(tblSales[[#This Row],[Datetime]])</f>
        <v>43766</v>
      </c>
      <c r="E2856">
        <f>YEAR(tblSales[[#This Row],[Datetime]])</f>
        <v>2019</v>
      </c>
      <c r="F2856" t="str">
        <f>TEXT(tblSales[[#This Row],[Datetime]], "mmm")</f>
        <v>Oct</v>
      </c>
      <c r="G2856" t="str">
        <f>TEXT(tblSales[[#This Row],[Datetime]], "ddd")</f>
        <v>Mon</v>
      </c>
      <c r="H2856">
        <f>HOUR(tblSales[[#This Row],[Datetime]])</f>
        <v>12</v>
      </c>
      <c r="I2856" s="8">
        <v>0.55000000000000004</v>
      </c>
      <c r="J2856" t="s">
        <v>56</v>
      </c>
      <c r="K2856" t="s">
        <v>8</v>
      </c>
      <c r="L2856">
        <v>1</v>
      </c>
    </row>
    <row r="2857" spans="2:12" x14ac:dyDescent="0.2">
      <c r="B2857" s="5">
        <v>43766.510416666664</v>
      </c>
      <c r="C2857" s="12">
        <f>TIME(HOUR(tblSales[[#This Row],[Datetime]]),MINUTE(tblSales[[#This Row],[Datetime]]), SECOND(tblSales[[#This Row],[Datetime]]))</f>
        <v>0.51041666666666663</v>
      </c>
      <c r="D2857" s="6">
        <f>_xlfn.FLOOR.MATH(tblSales[[#This Row],[Datetime]])</f>
        <v>43766</v>
      </c>
      <c r="E2857">
        <f>YEAR(tblSales[[#This Row],[Datetime]])</f>
        <v>2019</v>
      </c>
      <c r="F2857" t="str">
        <f>TEXT(tblSales[[#This Row],[Datetime]], "mmm")</f>
        <v>Oct</v>
      </c>
      <c r="G2857" t="str">
        <f>TEXT(tblSales[[#This Row],[Datetime]], "ddd")</f>
        <v>Mon</v>
      </c>
      <c r="H2857">
        <f>HOUR(tblSales[[#This Row],[Datetime]])</f>
        <v>12</v>
      </c>
      <c r="I2857" s="8">
        <v>0.4</v>
      </c>
      <c r="J2857" t="s">
        <v>56</v>
      </c>
      <c r="K2857" t="s">
        <v>14</v>
      </c>
      <c r="L2857">
        <v>1</v>
      </c>
    </row>
    <row r="2858" spans="2:12" x14ac:dyDescent="0.2">
      <c r="B2858" s="5">
        <v>43766.510416666664</v>
      </c>
      <c r="C2858" s="12">
        <f>TIME(HOUR(tblSales[[#This Row],[Datetime]]),MINUTE(tblSales[[#This Row],[Datetime]]), SECOND(tblSales[[#This Row],[Datetime]]))</f>
        <v>0.51041666666666663</v>
      </c>
      <c r="D2858" s="6">
        <f>_xlfn.FLOOR.MATH(tblSales[[#This Row],[Datetime]])</f>
        <v>43766</v>
      </c>
      <c r="E2858">
        <f>YEAR(tblSales[[#This Row],[Datetime]])</f>
        <v>2019</v>
      </c>
      <c r="F2858" t="str">
        <f>TEXT(tblSales[[#This Row],[Datetime]], "mmm")</f>
        <v>Oct</v>
      </c>
      <c r="G2858" t="str">
        <f>TEXT(tblSales[[#This Row],[Datetime]], "ddd")</f>
        <v>Mon</v>
      </c>
      <c r="H2858">
        <f>HOUR(tblSales[[#This Row],[Datetime]])</f>
        <v>12</v>
      </c>
      <c r="I2858" s="8">
        <v>0.45</v>
      </c>
      <c r="J2858" t="s">
        <v>56</v>
      </c>
      <c r="K2858" t="s">
        <v>17</v>
      </c>
      <c r="L2858">
        <v>1</v>
      </c>
    </row>
    <row r="2859" spans="2:12" x14ac:dyDescent="0.2">
      <c r="B2859" s="5">
        <v>43766.538194444445</v>
      </c>
      <c r="C2859" s="12">
        <f>TIME(HOUR(tblSales[[#This Row],[Datetime]]),MINUTE(tblSales[[#This Row],[Datetime]]), SECOND(tblSales[[#This Row],[Datetime]]))</f>
        <v>0.53819444444444442</v>
      </c>
      <c r="D2859" s="6">
        <f>_xlfn.FLOOR.MATH(tblSales[[#This Row],[Datetime]])</f>
        <v>43766</v>
      </c>
      <c r="E2859">
        <f>YEAR(tblSales[[#This Row],[Datetime]])</f>
        <v>2019</v>
      </c>
      <c r="F2859" t="str">
        <f>TEXT(tblSales[[#This Row],[Datetime]], "mmm")</f>
        <v>Oct</v>
      </c>
      <c r="G2859" t="str">
        <f>TEXT(tblSales[[#This Row],[Datetime]], "ddd")</f>
        <v>Mon</v>
      </c>
      <c r="H2859">
        <f>HOUR(tblSales[[#This Row],[Datetime]])</f>
        <v>12</v>
      </c>
      <c r="I2859" s="8" t="s">
        <v>97</v>
      </c>
      <c r="J2859" t="s">
        <v>56</v>
      </c>
      <c r="K2859" t="s">
        <v>22</v>
      </c>
      <c r="L2859">
        <v>1</v>
      </c>
    </row>
    <row r="2860" spans="2:12" x14ac:dyDescent="0.2">
      <c r="B2860" s="5">
        <v>43766.538194444445</v>
      </c>
      <c r="C2860" s="12">
        <f>TIME(HOUR(tblSales[[#This Row],[Datetime]]),MINUTE(tblSales[[#This Row],[Datetime]]), SECOND(tblSales[[#This Row],[Datetime]]))</f>
        <v>0.53819444444444442</v>
      </c>
      <c r="D2860" s="6">
        <f>_xlfn.FLOOR.MATH(tblSales[[#This Row],[Datetime]])</f>
        <v>43766</v>
      </c>
      <c r="E2860">
        <f>YEAR(tblSales[[#This Row],[Datetime]])</f>
        <v>2019</v>
      </c>
      <c r="F2860" t="str">
        <f>TEXT(tblSales[[#This Row],[Datetime]], "mmm")</f>
        <v>Oct</v>
      </c>
      <c r="G2860" t="str">
        <f>TEXT(tblSales[[#This Row],[Datetime]], "ddd")</f>
        <v>Mon</v>
      </c>
      <c r="H2860">
        <f>HOUR(tblSales[[#This Row],[Datetime]])</f>
        <v>12</v>
      </c>
      <c r="I2860" s="8">
        <v>0.55000000000000004</v>
      </c>
      <c r="J2860" t="s">
        <v>56</v>
      </c>
      <c r="K2860" t="s">
        <v>8</v>
      </c>
      <c r="L2860">
        <v>1</v>
      </c>
    </row>
    <row r="2861" spans="2:12" x14ac:dyDescent="0.2">
      <c r="B2861" s="5">
        <v>43766.538194444445</v>
      </c>
      <c r="C2861" s="12">
        <f>TIME(HOUR(tblSales[[#This Row],[Datetime]]),MINUTE(tblSales[[#This Row],[Datetime]]), SECOND(tblSales[[#This Row],[Datetime]]))</f>
        <v>0.53819444444444442</v>
      </c>
      <c r="D2861" s="6">
        <f>_xlfn.FLOOR.MATH(tblSales[[#This Row],[Datetime]])</f>
        <v>43766</v>
      </c>
      <c r="E2861">
        <f>YEAR(tblSales[[#This Row],[Datetime]])</f>
        <v>2019</v>
      </c>
      <c r="F2861" t="str">
        <f>TEXT(tblSales[[#This Row],[Datetime]], "mmm")</f>
        <v>Oct</v>
      </c>
      <c r="G2861" t="str">
        <f>TEXT(tblSales[[#This Row],[Datetime]], "ddd")</f>
        <v>Mon</v>
      </c>
      <c r="H2861">
        <f>HOUR(tblSales[[#This Row],[Datetime]])</f>
        <v>12</v>
      </c>
      <c r="I2861" s="8">
        <v>0.4</v>
      </c>
      <c r="J2861" t="s">
        <v>56</v>
      </c>
      <c r="K2861" t="s">
        <v>12</v>
      </c>
      <c r="L2861">
        <v>1</v>
      </c>
    </row>
    <row r="2862" spans="2:12" x14ac:dyDescent="0.2">
      <c r="B2862" s="5">
        <v>43766.563194444447</v>
      </c>
      <c r="C2862" s="12">
        <f>TIME(HOUR(tblSales[[#This Row],[Datetime]]),MINUTE(tblSales[[#This Row],[Datetime]]), SECOND(tblSales[[#This Row],[Datetime]]))</f>
        <v>0.56319444444444444</v>
      </c>
      <c r="D2862" s="6">
        <f>_xlfn.FLOOR.MATH(tblSales[[#This Row],[Datetime]])</f>
        <v>43766</v>
      </c>
      <c r="E2862">
        <f>YEAR(tblSales[[#This Row],[Datetime]])</f>
        <v>2019</v>
      </c>
      <c r="F2862" t="str">
        <f>TEXT(tblSales[[#This Row],[Datetime]], "mmm")</f>
        <v>Oct</v>
      </c>
      <c r="G2862" t="str">
        <f>TEXT(tblSales[[#This Row],[Datetime]], "ddd")</f>
        <v>Mon</v>
      </c>
      <c r="H2862">
        <f>HOUR(tblSales[[#This Row],[Datetime]])</f>
        <v>13</v>
      </c>
      <c r="I2862" s="8">
        <v>0.55000000000000004</v>
      </c>
      <c r="J2862" t="s">
        <v>56</v>
      </c>
      <c r="K2862" t="s">
        <v>20</v>
      </c>
      <c r="L2862">
        <v>1</v>
      </c>
    </row>
    <row r="2863" spans="2:12" x14ac:dyDescent="0.2">
      <c r="B2863" s="5">
        <v>43766.563194444447</v>
      </c>
      <c r="C2863" s="12">
        <f>TIME(HOUR(tblSales[[#This Row],[Datetime]]),MINUTE(tblSales[[#This Row],[Datetime]]), SECOND(tblSales[[#This Row],[Datetime]]))</f>
        <v>0.56319444444444444</v>
      </c>
      <c r="D2863" s="6">
        <f>_xlfn.FLOOR.MATH(tblSales[[#This Row],[Datetime]])</f>
        <v>43766</v>
      </c>
      <c r="E2863">
        <f>YEAR(tblSales[[#This Row],[Datetime]])</f>
        <v>2019</v>
      </c>
      <c r="F2863" t="str">
        <f>TEXT(tblSales[[#This Row],[Datetime]], "mmm")</f>
        <v>Oct</v>
      </c>
      <c r="G2863" t="str">
        <f>TEXT(tblSales[[#This Row],[Datetime]], "ddd")</f>
        <v>Mon</v>
      </c>
      <c r="H2863">
        <f>HOUR(tblSales[[#This Row],[Datetime]])</f>
        <v>13</v>
      </c>
      <c r="I2863" s="8" t="s">
        <v>97</v>
      </c>
      <c r="J2863" t="s">
        <v>56</v>
      </c>
      <c r="K2863" t="s">
        <v>22</v>
      </c>
      <c r="L2863">
        <v>1</v>
      </c>
    </row>
    <row r="2864" spans="2:12" x14ac:dyDescent="0.2">
      <c r="B2864" s="5">
        <v>43766.563194444447</v>
      </c>
      <c r="C2864" s="12">
        <f>TIME(HOUR(tblSales[[#This Row],[Datetime]]),MINUTE(tblSales[[#This Row],[Datetime]]), SECOND(tblSales[[#This Row],[Datetime]]))</f>
        <v>0.56319444444444444</v>
      </c>
      <c r="D2864" s="6">
        <f>_xlfn.FLOOR.MATH(tblSales[[#This Row],[Datetime]])</f>
        <v>43766</v>
      </c>
      <c r="E2864">
        <f>YEAR(tblSales[[#This Row],[Datetime]])</f>
        <v>2019</v>
      </c>
      <c r="F2864" t="str">
        <f>TEXT(tblSales[[#This Row],[Datetime]], "mmm")</f>
        <v>Oct</v>
      </c>
      <c r="G2864" t="str">
        <f>TEXT(tblSales[[#This Row],[Datetime]], "ddd")</f>
        <v>Mon</v>
      </c>
      <c r="H2864">
        <f>HOUR(tblSales[[#This Row],[Datetime]])</f>
        <v>13</v>
      </c>
      <c r="I2864" s="8">
        <v>0.55000000000000004</v>
      </c>
      <c r="J2864" t="s">
        <v>56</v>
      </c>
      <c r="K2864" t="s">
        <v>15</v>
      </c>
      <c r="L2864">
        <v>1</v>
      </c>
    </row>
    <row r="2865" spans="2:12" x14ac:dyDescent="0.2">
      <c r="B2865" s="5">
        <v>43766.563194444447</v>
      </c>
      <c r="C2865" s="12">
        <f>TIME(HOUR(tblSales[[#This Row],[Datetime]]),MINUTE(tblSales[[#This Row],[Datetime]]), SECOND(tblSales[[#This Row],[Datetime]]))</f>
        <v>0.56319444444444444</v>
      </c>
      <c r="D2865" s="6">
        <f>_xlfn.FLOOR.MATH(tblSales[[#This Row],[Datetime]])</f>
        <v>43766</v>
      </c>
      <c r="E2865">
        <f>YEAR(tblSales[[#This Row],[Datetime]])</f>
        <v>2019</v>
      </c>
      <c r="F2865" t="str">
        <f>TEXT(tblSales[[#This Row],[Datetime]], "mmm")</f>
        <v>Oct</v>
      </c>
      <c r="G2865" t="str">
        <f>TEXT(tblSales[[#This Row],[Datetime]], "ddd")</f>
        <v>Mon</v>
      </c>
      <c r="H2865">
        <f>HOUR(tblSales[[#This Row],[Datetime]])</f>
        <v>13</v>
      </c>
      <c r="I2865" s="8">
        <v>0.55000000000000004</v>
      </c>
      <c r="J2865" t="s">
        <v>56</v>
      </c>
      <c r="K2865" t="s">
        <v>8</v>
      </c>
      <c r="L2865">
        <v>1</v>
      </c>
    </row>
    <row r="2866" spans="2:12" x14ac:dyDescent="0.2">
      <c r="B2866" s="5">
        <v>43766.563194444447</v>
      </c>
      <c r="C2866" s="12">
        <f>TIME(HOUR(tblSales[[#This Row],[Datetime]]),MINUTE(tblSales[[#This Row],[Datetime]]), SECOND(tblSales[[#This Row],[Datetime]]))</f>
        <v>0.56319444444444444</v>
      </c>
      <c r="D2866" s="6">
        <f>_xlfn.FLOOR.MATH(tblSales[[#This Row],[Datetime]])</f>
        <v>43766</v>
      </c>
      <c r="E2866">
        <f>YEAR(tblSales[[#This Row],[Datetime]])</f>
        <v>2019</v>
      </c>
      <c r="F2866" t="str">
        <f>TEXT(tblSales[[#This Row],[Datetime]], "mmm")</f>
        <v>Oct</v>
      </c>
      <c r="G2866" t="str">
        <f>TEXT(tblSales[[#This Row],[Datetime]], "ddd")</f>
        <v>Mon</v>
      </c>
      <c r="H2866">
        <f>HOUR(tblSales[[#This Row],[Datetime]])</f>
        <v>13</v>
      </c>
      <c r="I2866" s="8">
        <v>0.55000000000000004</v>
      </c>
      <c r="J2866" t="s">
        <v>56</v>
      </c>
      <c r="K2866" t="s">
        <v>19</v>
      </c>
      <c r="L2866">
        <v>1</v>
      </c>
    </row>
    <row r="2867" spans="2:12" x14ac:dyDescent="0.2">
      <c r="B2867" s="5">
        <v>43766.568749999999</v>
      </c>
      <c r="C2867" s="12">
        <f>TIME(HOUR(tblSales[[#This Row],[Datetime]]),MINUTE(tblSales[[#This Row],[Datetime]]), SECOND(tblSales[[#This Row],[Datetime]]))</f>
        <v>0.56874999999999998</v>
      </c>
      <c r="D2867" s="6">
        <f>_xlfn.FLOOR.MATH(tblSales[[#This Row],[Datetime]])</f>
        <v>43766</v>
      </c>
      <c r="E2867">
        <f>YEAR(tblSales[[#This Row],[Datetime]])</f>
        <v>2019</v>
      </c>
      <c r="F2867" t="str">
        <f>TEXT(tblSales[[#This Row],[Datetime]], "mmm")</f>
        <v>Oct</v>
      </c>
      <c r="G2867" t="str">
        <f>TEXT(tblSales[[#This Row],[Datetime]], "ddd")</f>
        <v>Mon</v>
      </c>
      <c r="H2867">
        <f>HOUR(tblSales[[#This Row],[Datetime]])</f>
        <v>13</v>
      </c>
      <c r="I2867" s="8" t="s">
        <v>97</v>
      </c>
      <c r="J2867" t="s">
        <v>56</v>
      </c>
      <c r="K2867" t="s">
        <v>22</v>
      </c>
      <c r="L2867">
        <v>1</v>
      </c>
    </row>
    <row r="2868" spans="2:12" x14ac:dyDescent="0.2">
      <c r="B2868" s="5">
        <v>43766.568749999999</v>
      </c>
      <c r="C2868" s="12">
        <f>TIME(HOUR(tblSales[[#This Row],[Datetime]]),MINUTE(tblSales[[#This Row],[Datetime]]), SECOND(tblSales[[#This Row],[Datetime]]))</f>
        <v>0.56874999999999998</v>
      </c>
      <c r="D2868" s="6">
        <f>_xlfn.FLOOR.MATH(tblSales[[#This Row],[Datetime]])</f>
        <v>43766</v>
      </c>
      <c r="E2868">
        <f>YEAR(tblSales[[#This Row],[Datetime]])</f>
        <v>2019</v>
      </c>
      <c r="F2868" t="str">
        <f>TEXT(tblSales[[#This Row],[Datetime]], "mmm")</f>
        <v>Oct</v>
      </c>
      <c r="G2868" t="str">
        <f>TEXT(tblSales[[#This Row],[Datetime]], "ddd")</f>
        <v>Mon</v>
      </c>
      <c r="H2868">
        <f>HOUR(tblSales[[#This Row],[Datetime]])</f>
        <v>13</v>
      </c>
      <c r="I2868" s="8">
        <v>0.4</v>
      </c>
      <c r="J2868" t="s">
        <v>56</v>
      </c>
      <c r="K2868" t="s">
        <v>12</v>
      </c>
      <c r="L2868">
        <v>1</v>
      </c>
    </row>
    <row r="2869" spans="2:12" x14ac:dyDescent="0.2">
      <c r="B2869" s="5">
        <v>43766.568749999999</v>
      </c>
      <c r="C2869" s="12">
        <f>TIME(HOUR(tblSales[[#This Row],[Datetime]]),MINUTE(tblSales[[#This Row],[Datetime]]), SECOND(tblSales[[#This Row],[Datetime]]))</f>
        <v>0.56874999999999998</v>
      </c>
      <c r="D2869" s="6">
        <f>_xlfn.FLOOR.MATH(tblSales[[#This Row],[Datetime]])</f>
        <v>43766</v>
      </c>
      <c r="E2869">
        <f>YEAR(tblSales[[#This Row],[Datetime]])</f>
        <v>2019</v>
      </c>
      <c r="F2869" t="str">
        <f>TEXT(tblSales[[#This Row],[Datetime]], "mmm")</f>
        <v>Oct</v>
      </c>
      <c r="G2869" t="str">
        <f>TEXT(tblSales[[#This Row],[Datetime]], "ddd")</f>
        <v>Mon</v>
      </c>
      <c r="H2869">
        <f>HOUR(tblSales[[#This Row],[Datetime]])</f>
        <v>13</v>
      </c>
      <c r="I2869" s="8">
        <v>0.9</v>
      </c>
      <c r="J2869" t="s">
        <v>56</v>
      </c>
      <c r="K2869" t="s">
        <v>17</v>
      </c>
      <c r="L2869">
        <v>2</v>
      </c>
    </row>
    <row r="2870" spans="2:12" x14ac:dyDescent="0.2">
      <c r="B2870" s="5">
        <v>43766.571527777778</v>
      </c>
      <c r="C2870" s="12">
        <f>TIME(HOUR(tblSales[[#This Row],[Datetime]]),MINUTE(tblSales[[#This Row],[Datetime]]), SECOND(tblSales[[#This Row],[Datetime]]))</f>
        <v>0.57152777777777775</v>
      </c>
      <c r="D2870" s="6">
        <f>_xlfn.FLOOR.MATH(tblSales[[#This Row],[Datetime]])</f>
        <v>43766</v>
      </c>
      <c r="E2870">
        <f>YEAR(tblSales[[#This Row],[Datetime]])</f>
        <v>2019</v>
      </c>
      <c r="F2870" t="str">
        <f>TEXT(tblSales[[#This Row],[Datetime]], "mmm")</f>
        <v>Oct</v>
      </c>
      <c r="G2870" t="str">
        <f>TEXT(tblSales[[#This Row],[Datetime]], "ddd")</f>
        <v>Mon</v>
      </c>
      <c r="H2870">
        <f>HOUR(tblSales[[#This Row],[Datetime]])</f>
        <v>13</v>
      </c>
      <c r="I2870" s="8">
        <v>0.25</v>
      </c>
      <c r="J2870" t="s">
        <v>56</v>
      </c>
      <c r="K2870" t="s">
        <v>10</v>
      </c>
      <c r="L2870">
        <v>1</v>
      </c>
    </row>
    <row r="2871" spans="2:12" x14ac:dyDescent="0.2">
      <c r="B2871" s="5">
        <v>43766.571527777778</v>
      </c>
      <c r="C2871" s="12">
        <f>TIME(HOUR(tblSales[[#This Row],[Datetime]]),MINUTE(tblSales[[#This Row],[Datetime]]), SECOND(tblSales[[#This Row],[Datetime]]))</f>
        <v>0.57152777777777775</v>
      </c>
      <c r="D2871" s="6">
        <f>_xlfn.FLOOR.MATH(tblSales[[#This Row],[Datetime]])</f>
        <v>43766</v>
      </c>
      <c r="E2871">
        <f>YEAR(tblSales[[#This Row],[Datetime]])</f>
        <v>2019</v>
      </c>
      <c r="F2871" t="str">
        <f>TEXT(tblSales[[#This Row],[Datetime]], "mmm")</f>
        <v>Oct</v>
      </c>
      <c r="G2871" t="str">
        <f>TEXT(tblSales[[#This Row],[Datetime]], "ddd")</f>
        <v>Mon</v>
      </c>
      <c r="H2871">
        <f>HOUR(tblSales[[#This Row],[Datetime]])</f>
        <v>13</v>
      </c>
      <c r="I2871" s="8">
        <v>0.55000000000000004</v>
      </c>
      <c r="J2871" t="s">
        <v>56</v>
      </c>
      <c r="K2871" t="s">
        <v>8</v>
      </c>
      <c r="L2871">
        <v>1</v>
      </c>
    </row>
    <row r="2872" spans="2:12" x14ac:dyDescent="0.2">
      <c r="B2872" s="5">
        <v>43766.571527777778</v>
      </c>
      <c r="C2872" s="12">
        <f>TIME(HOUR(tblSales[[#This Row],[Datetime]]),MINUTE(tblSales[[#This Row],[Datetime]]), SECOND(tblSales[[#This Row],[Datetime]]))</f>
        <v>0.57152777777777775</v>
      </c>
      <c r="D2872" s="6">
        <f>_xlfn.FLOOR.MATH(tblSales[[#This Row],[Datetime]])</f>
        <v>43766</v>
      </c>
      <c r="E2872">
        <f>YEAR(tblSales[[#This Row],[Datetime]])</f>
        <v>2019</v>
      </c>
      <c r="F2872" t="str">
        <f>TEXT(tblSales[[#This Row],[Datetime]], "mmm")</f>
        <v>Oct</v>
      </c>
      <c r="G2872" t="str">
        <f>TEXT(tblSales[[#This Row],[Datetime]], "ddd")</f>
        <v>Mon</v>
      </c>
      <c r="H2872">
        <f>HOUR(tblSales[[#This Row],[Datetime]])</f>
        <v>13</v>
      </c>
      <c r="I2872" s="8">
        <v>1</v>
      </c>
      <c r="J2872" t="s">
        <v>56</v>
      </c>
      <c r="K2872" t="s">
        <v>21</v>
      </c>
      <c r="L2872">
        <v>1</v>
      </c>
    </row>
    <row r="2873" spans="2:12" x14ac:dyDescent="0.2">
      <c r="B2873" s="5">
        <v>43766.571527777778</v>
      </c>
      <c r="C2873" s="12">
        <f>TIME(HOUR(tblSales[[#This Row],[Datetime]]),MINUTE(tblSales[[#This Row],[Datetime]]), SECOND(tblSales[[#This Row],[Datetime]]))</f>
        <v>0.57152777777777775</v>
      </c>
      <c r="D2873" s="6">
        <f>_xlfn.FLOOR.MATH(tblSales[[#This Row],[Datetime]])</f>
        <v>43766</v>
      </c>
      <c r="E2873">
        <f>YEAR(tblSales[[#This Row],[Datetime]])</f>
        <v>2019</v>
      </c>
      <c r="F2873" t="str">
        <f>TEXT(tblSales[[#This Row],[Datetime]], "mmm")</f>
        <v>Oct</v>
      </c>
      <c r="G2873" t="str">
        <f>TEXT(tblSales[[#This Row],[Datetime]], "ddd")</f>
        <v>Mon</v>
      </c>
      <c r="H2873">
        <f>HOUR(tblSales[[#This Row],[Datetime]])</f>
        <v>13</v>
      </c>
      <c r="I2873" s="8">
        <v>0.45</v>
      </c>
      <c r="J2873" t="s">
        <v>56</v>
      </c>
      <c r="K2873" t="s">
        <v>17</v>
      </c>
      <c r="L2873">
        <v>1</v>
      </c>
    </row>
    <row r="2874" spans="2:12" x14ac:dyDescent="0.2">
      <c r="B2874" s="5">
        <v>43766.572916666664</v>
      </c>
      <c r="C2874" s="12">
        <f>TIME(HOUR(tblSales[[#This Row],[Datetime]]),MINUTE(tblSales[[#This Row],[Datetime]]), SECOND(tblSales[[#This Row],[Datetime]]))</f>
        <v>0.57291666666666663</v>
      </c>
      <c r="D2874" s="6">
        <f>_xlfn.FLOOR.MATH(tblSales[[#This Row],[Datetime]])</f>
        <v>43766</v>
      </c>
      <c r="E2874">
        <f>YEAR(tblSales[[#This Row],[Datetime]])</f>
        <v>2019</v>
      </c>
      <c r="F2874" t="str">
        <f>TEXT(tblSales[[#This Row],[Datetime]], "mmm")</f>
        <v>Oct</v>
      </c>
      <c r="G2874" t="str">
        <f>TEXT(tblSales[[#This Row],[Datetime]], "ddd")</f>
        <v>Mon</v>
      </c>
      <c r="H2874">
        <f>HOUR(tblSales[[#This Row],[Datetime]])</f>
        <v>13</v>
      </c>
      <c r="I2874" s="8" t="s">
        <v>97</v>
      </c>
      <c r="J2874" t="s">
        <v>56</v>
      </c>
      <c r="K2874" t="s">
        <v>22</v>
      </c>
      <c r="L2874">
        <v>2</v>
      </c>
    </row>
    <row r="2875" spans="2:12" x14ac:dyDescent="0.2">
      <c r="B2875" s="5">
        <v>43766.572916666664</v>
      </c>
      <c r="C2875" s="12">
        <f>TIME(HOUR(tblSales[[#This Row],[Datetime]]),MINUTE(tblSales[[#This Row],[Datetime]]), SECOND(tblSales[[#This Row],[Datetime]]))</f>
        <v>0.57291666666666663</v>
      </c>
      <c r="D2875" s="6">
        <f>_xlfn.FLOOR.MATH(tblSales[[#This Row],[Datetime]])</f>
        <v>43766</v>
      </c>
      <c r="E2875">
        <f>YEAR(tblSales[[#This Row],[Datetime]])</f>
        <v>2019</v>
      </c>
      <c r="F2875" t="str">
        <f>TEXT(tblSales[[#This Row],[Datetime]], "mmm")</f>
        <v>Oct</v>
      </c>
      <c r="G2875" t="str">
        <f>TEXT(tblSales[[#This Row],[Datetime]], "ddd")</f>
        <v>Mon</v>
      </c>
      <c r="H2875">
        <f>HOUR(tblSales[[#This Row],[Datetime]])</f>
        <v>13</v>
      </c>
      <c r="I2875" s="8">
        <v>0.25</v>
      </c>
      <c r="J2875" t="s">
        <v>56</v>
      </c>
      <c r="K2875" t="s">
        <v>10</v>
      </c>
      <c r="L2875">
        <v>1</v>
      </c>
    </row>
    <row r="2876" spans="2:12" x14ac:dyDescent="0.2">
      <c r="B2876" s="5">
        <v>43766.572916666664</v>
      </c>
      <c r="C2876" s="12">
        <f>TIME(HOUR(tblSales[[#This Row],[Datetime]]),MINUTE(tblSales[[#This Row],[Datetime]]), SECOND(tblSales[[#This Row],[Datetime]]))</f>
        <v>0.57291666666666663</v>
      </c>
      <c r="D2876" s="6">
        <f>_xlfn.FLOOR.MATH(tblSales[[#This Row],[Datetime]])</f>
        <v>43766</v>
      </c>
      <c r="E2876">
        <f>YEAR(tblSales[[#This Row],[Datetime]])</f>
        <v>2019</v>
      </c>
      <c r="F2876" t="str">
        <f>TEXT(tblSales[[#This Row],[Datetime]], "mmm")</f>
        <v>Oct</v>
      </c>
      <c r="G2876" t="str">
        <f>TEXT(tblSales[[#This Row],[Datetime]], "ddd")</f>
        <v>Mon</v>
      </c>
      <c r="H2876">
        <f>HOUR(tblSales[[#This Row],[Datetime]])</f>
        <v>13</v>
      </c>
      <c r="I2876" s="8">
        <v>1.1000000000000001</v>
      </c>
      <c r="J2876" t="s">
        <v>56</v>
      </c>
      <c r="K2876" t="s">
        <v>8</v>
      </c>
      <c r="L2876">
        <v>2</v>
      </c>
    </row>
    <row r="2877" spans="2:12" x14ac:dyDescent="0.2">
      <c r="B2877" s="5">
        <v>43766.572916666664</v>
      </c>
      <c r="C2877" s="12">
        <f>TIME(HOUR(tblSales[[#This Row],[Datetime]]),MINUTE(tblSales[[#This Row],[Datetime]]), SECOND(tblSales[[#This Row],[Datetime]]))</f>
        <v>0.57291666666666663</v>
      </c>
      <c r="D2877" s="6">
        <f>_xlfn.FLOOR.MATH(tblSales[[#This Row],[Datetime]])</f>
        <v>43766</v>
      </c>
      <c r="E2877">
        <f>YEAR(tblSales[[#This Row],[Datetime]])</f>
        <v>2019</v>
      </c>
      <c r="F2877" t="str">
        <f>TEXT(tblSales[[#This Row],[Datetime]], "mmm")</f>
        <v>Oct</v>
      </c>
      <c r="G2877" t="str">
        <f>TEXT(tblSales[[#This Row],[Datetime]], "ddd")</f>
        <v>Mon</v>
      </c>
      <c r="H2877">
        <f>HOUR(tblSales[[#This Row],[Datetime]])</f>
        <v>13</v>
      </c>
      <c r="I2877" s="8">
        <v>0.45</v>
      </c>
      <c r="J2877" t="s">
        <v>56</v>
      </c>
      <c r="K2877" t="s">
        <v>17</v>
      </c>
      <c r="L2877">
        <v>1</v>
      </c>
    </row>
    <row r="2878" spans="2:12" x14ac:dyDescent="0.2">
      <c r="B2878" s="5">
        <v>43766.597222222219</v>
      </c>
      <c r="C2878" s="12">
        <f>TIME(HOUR(tblSales[[#This Row],[Datetime]]),MINUTE(tblSales[[#This Row],[Datetime]]), SECOND(tblSales[[#This Row],[Datetime]]))</f>
        <v>0.59722222222222221</v>
      </c>
      <c r="D2878" s="6">
        <f>_xlfn.FLOOR.MATH(tblSales[[#This Row],[Datetime]])</f>
        <v>43766</v>
      </c>
      <c r="E2878">
        <f>YEAR(tblSales[[#This Row],[Datetime]])</f>
        <v>2019</v>
      </c>
      <c r="F2878" t="str">
        <f>TEXT(tblSales[[#This Row],[Datetime]], "mmm")</f>
        <v>Oct</v>
      </c>
      <c r="G2878" t="str">
        <f>TEXT(tblSales[[#This Row],[Datetime]], "ddd")</f>
        <v>Mon</v>
      </c>
      <c r="H2878">
        <f>HOUR(tblSales[[#This Row],[Datetime]])</f>
        <v>14</v>
      </c>
      <c r="I2878" s="8" t="s">
        <v>97</v>
      </c>
      <c r="J2878" t="s">
        <v>56</v>
      </c>
      <c r="K2878" t="s">
        <v>22</v>
      </c>
      <c r="L2878">
        <v>2</v>
      </c>
    </row>
    <row r="2879" spans="2:12" x14ac:dyDescent="0.2">
      <c r="B2879" s="5">
        <v>43766.597222222219</v>
      </c>
      <c r="C2879" s="12">
        <f>TIME(HOUR(tblSales[[#This Row],[Datetime]]),MINUTE(tblSales[[#This Row],[Datetime]]), SECOND(tblSales[[#This Row],[Datetime]]))</f>
        <v>0.59722222222222221</v>
      </c>
      <c r="D2879" s="6">
        <f>_xlfn.FLOOR.MATH(tblSales[[#This Row],[Datetime]])</f>
        <v>43766</v>
      </c>
      <c r="E2879">
        <f>YEAR(tblSales[[#This Row],[Datetime]])</f>
        <v>2019</v>
      </c>
      <c r="F2879" t="str">
        <f>TEXT(tblSales[[#This Row],[Datetime]], "mmm")</f>
        <v>Oct</v>
      </c>
      <c r="G2879" t="str">
        <f>TEXT(tblSales[[#This Row],[Datetime]], "ddd")</f>
        <v>Mon</v>
      </c>
      <c r="H2879">
        <f>HOUR(tblSales[[#This Row],[Datetime]])</f>
        <v>14</v>
      </c>
      <c r="I2879" s="8">
        <v>1.1000000000000001</v>
      </c>
      <c r="J2879" t="s">
        <v>56</v>
      </c>
      <c r="K2879" t="s">
        <v>8</v>
      </c>
      <c r="L2879">
        <v>2</v>
      </c>
    </row>
    <row r="2880" spans="2:12" x14ac:dyDescent="0.2">
      <c r="B2880" s="5">
        <v>43766.597222222219</v>
      </c>
      <c r="C2880" s="12">
        <f>TIME(HOUR(tblSales[[#This Row],[Datetime]]),MINUTE(tblSales[[#This Row],[Datetime]]), SECOND(tblSales[[#This Row],[Datetime]]))</f>
        <v>0.59722222222222221</v>
      </c>
      <c r="D2880" s="6">
        <f>_xlfn.FLOOR.MATH(tblSales[[#This Row],[Datetime]])</f>
        <v>43766</v>
      </c>
      <c r="E2880">
        <f>YEAR(tblSales[[#This Row],[Datetime]])</f>
        <v>2019</v>
      </c>
      <c r="F2880" t="str">
        <f>TEXT(tblSales[[#This Row],[Datetime]], "mmm")</f>
        <v>Oct</v>
      </c>
      <c r="G2880" t="str">
        <f>TEXT(tblSales[[#This Row],[Datetime]], "ddd")</f>
        <v>Mon</v>
      </c>
      <c r="H2880">
        <f>HOUR(tblSales[[#This Row],[Datetime]])</f>
        <v>14</v>
      </c>
      <c r="I2880" s="8">
        <v>0.8</v>
      </c>
      <c r="J2880" t="s">
        <v>56</v>
      </c>
      <c r="K2880" t="s">
        <v>14</v>
      </c>
      <c r="L2880">
        <v>2</v>
      </c>
    </row>
    <row r="2881" spans="2:12" x14ac:dyDescent="0.2">
      <c r="B2881" s="5">
        <v>43766.597222222219</v>
      </c>
      <c r="C2881" s="12">
        <f>TIME(HOUR(tblSales[[#This Row],[Datetime]]),MINUTE(tblSales[[#This Row],[Datetime]]), SECOND(tblSales[[#This Row],[Datetime]]))</f>
        <v>0.59722222222222221</v>
      </c>
      <c r="D2881" s="6">
        <f>_xlfn.FLOOR.MATH(tblSales[[#This Row],[Datetime]])</f>
        <v>43766</v>
      </c>
      <c r="E2881">
        <f>YEAR(tblSales[[#This Row],[Datetime]])</f>
        <v>2019</v>
      </c>
      <c r="F2881" t="str">
        <f>TEXT(tblSales[[#This Row],[Datetime]], "mmm")</f>
        <v>Oct</v>
      </c>
      <c r="G2881" t="str">
        <f>TEXT(tblSales[[#This Row],[Datetime]], "ddd")</f>
        <v>Mon</v>
      </c>
      <c r="H2881">
        <f>HOUR(tblSales[[#This Row],[Datetime]])</f>
        <v>14</v>
      </c>
      <c r="I2881" s="8">
        <v>0.8</v>
      </c>
      <c r="J2881" t="s">
        <v>56</v>
      </c>
      <c r="K2881" t="s">
        <v>12</v>
      </c>
      <c r="L2881">
        <v>2</v>
      </c>
    </row>
    <row r="2882" spans="2:12" x14ac:dyDescent="0.2">
      <c r="B2882" s="5">
        <v>43766.604166666664</v>
      </c>
      <c r="C2882" s="12">
        <f>TIME(HOUR(tblSales[[#This Row],[Datetime]]),MINUTE(tblSales[[#This Row],[Datetime]]), SECOND(tblSales[[#This Row],[Datetime]]))</f>
        <v>0.60416666666666663</v>
      </c>
      <c r="D2882" s="6">
        <f>_xlfn.FLOOR.MATH(tblSales[[#This Row],[Datetime]])</f>
        <v>43766</v>
      </c>
      <c r="E2882">
        <f>YEAR(tblSales[[#This Row],[Datetime]])</f>
        <v>2019</v>
      </c>
      <c r="F2882" t="str">
        <f>TEXT(tblSales[[#This Row],[Datetime]], "mmm")</f>
        <v>Oct</v>
      </c>
      <c r="G2882" t="str">
        <f>TEXT(tblSales[[#This Row],[Datetime]], "ddd")</f>
        <v>Mon</v>
      </c>
      <c r="H2882">
        <f>HOUR(tblSales[[#This Row],[Datetime]])</f>
        <v>14</v>
      </c>
      <c r="I2882" s="8" t="s">
        <v>97</v>
      </c>
      <c r="J2882" t="s">
        <v>56</v>
      </c>
      <c r="K2882" t="s">
        <v>22</v>
      </c>
      <c r="L2882">
        <v>1</v>
      </c>
    </row>
    <row r="2883" spans="2:12" x14ac:dyDescent="0.2">
      <c r="B2883" s="5">
        <v>43766.604166666664</v>
      </c>
      <c r="C2883" s="12">
        <f>TIME(HOUR(tblSales[[#This Row],[Datetime]]),MINUTE(tblSales[[#This Row],[Datetime]]), SECOND(tblSales[[#This Row],[Datetime]]))</f>
        <v>0.60416666666666663</v>
      </c>
      <c r="D2883" s="6">
        <f>_xlfn.FLOOR.MATH(tblSales[[#This Row],[Datetime]])</f>
        <v>43766</v>
      </c>
      <c r="E2883">
        <f>YEAR(tblSales[[#This Row],[Datetime]])</f>
        <v>2019</v>
      </c>
      <c r="F2883" t="str">
        <f>TEXT(tblSales[[#This Row],[Datetime]], "mmm")</f>
        <v>Oct</v>
      </c>
      <c r="G2883" t="str">
        <f>TEXT(tblSales[[#This Row],[Datetime]], "ddd")</f>
        <v>Mon</v>
      </c>
      <c r="H2883">
        <f>HOUR(tblSales[[#This Row],[Datetime]])</f>
        <v>14</v>
      </c>
      <c r="I2883" s="8">
        <v>0.4</v>
      </c>
      <c r="J2883" t="s">
        <v>56</v>
      </c>
      <c r="K2883" t="s">
        <v>12</v>
      </c>
      <c r="L2883">
        <v>1</v>
      </c>
    </row>
    <row r="2884" spans="2:12" x14ac:dyDescent="0.2">
      <c r="B2884" s="5">
        <v>43766.604166666664</v>
      </c>
      <c r="C2884" s="12">
        <f>TIME(HOUR(tblSales[[#This Row],[Datetime]]),MINUTE(tblSales[[#This Row],[Datetime]]), SECOND(tblSales[[#This Row],[Datetime]]))</f>
        <v>0.60416666666666663</v>
      </c>
      <c r="D2884" s="6">
        <f>_xlfn.FLOOR.MATH(tblSales[[#This Row],[Datetime]])</f>
        <v>43766</v>
      </c>
      <c r="E2884">
        <f>YEAR(tblSales[[#This Row],[Datetime]])</f>
        <v>2019</v>
      </c>
      <c r="F2884" t="str">
        <f>TEXT(tblSales[[#This Row],[Datetime]], "mmm")</f>
        <v>Oct</v>
      </c>
      <c r="G2884" t="str">
        <f>TEXT(tblSales[[#This Row],[Datetime]], "ddd")</f>
        <v>Mon</v>
      </c>
      <c r="H2884">
        <f>HOUR(tblSales[[#This Row],[Datetime]])</f>
        <v>14</v>
      </c>
      <c r="I2884" s="8">
        <v>1.79</v>
      </c>
      <c r="J2884" t="s">
        <v>56</v>
      </c>
      <c r="K2884" t="s">
        <v>13</v>
      </c>
      <c r="L2884">
        <v>1</v>
      </c>
    </row>
    <row r="2885" spans="2:12" x14ac:dyDescent="0.2">
      <c r="B2885" s="5">
        <v>43769.461805555555</v>
      </c>
      <c r="C2885" s="12">
        <f>TIME(HOUR(tblSales[[#This Row],[Datetime]]),MINUTE(tblSales[[#This Row],[Datetime]]), SECOND(tblSales[[#This Row],[Datetime]]))</f>
        <v>0.46180555555555558</v>
      </c>
      <c r="D2885" s="6">
        <f>_xlfn.FLOOR.MATH(tblSales[[#This Row],[Datetime]])</f>
        <v>43769</v>
      </c>
      <c r="E2885">
        <f>YEAR(tblSales[[#This Row],[Datetime]])</f>
        <v>2019</v>
      </c>
      <c r="F2885" t="str">
        <f>TEXT(tblSales[[#This Row],[Datetime]], "mmm")</f>
        <v>Oct</v>
      </c>
      <c r="G2885" t="str">
        <f>TEXT(tblSales[[#This Row],[Datetime]], "ddd")</f>
        <v>Thu</v>
      </c>
      <c r="H2885">
        <f>HOUR(tblSales[[#This Row],[Datetime]])</f>
        <v>11</v>
      </c>
      <c r="I2885" s="8">
        <v>1.1000000000000001</v>
      </c>
      <c r="J2885" t="s">
        <v>56</v>
      </c>
      <c r="K2885" t="s">
        <v>20</v>
      </c>
      <c r="L2885">
        <v>2</v>
      </c>
    </row>
    <row r="2886" spans="2:12" x14ac:dyDescent="0.2">
      <c r="B2886" s="5">
        <v>43769.461805555555</v>
      </c>
      <c r="C2886" s="12">
        <f>TIME(HOUR(tblSales[[#This Row],[Datetime]]),MINUTE(tblSales[[#This Row],[Datetime]]), SECOND(tblSales[[#This Row],[Datetime]]))</f>
        <v>0.46180555555555558</v>
      </c>
      <c r="D2886" s="6">
        <f>_xlfn.FLOOR.MATH(tblSales[[#This Row],[Datetime]])</f>
        <v>43769</v>
      </c>
      <c r="E2886">
        <f>YEAR(tblSales[[#This Row],[Datetime]])</f>
        <v>2019</v>
      </c>
      <c r="F2886" t="str">
        <f>TEXT(tblSales[[#This Row],[Datetime]], "mmm")</f>
        <v>Oct</v>
      </c>
      <c r="G2886" t="str">
        <f>TEXT(tblSales[[#This Row],[Datetime]], "ddd")</f>
        <v>Thu</v>
      </c>
      <c r="H2886">
        <f>HOUR(tblSales[[#This Row],[Datetime]])</f>
        <v>11</v>
      </c>
      <c r="I2886" s="8" t="s">
        <v>97</v>
      </c>
      <c r="J2886" t="s">
        <v>56</v>
      </c>
      <c r="K2886" t="s">
        <v>22</v>
      </c>
      <c r="L2886">
        <v>3</v>
      </c>
    </row>
    <row r="2887" spans="2:12" x14ac:dyDescent="0.2">
      <c r="B2887" s="5">
        <v>43769.461805555555</v>
      </c>
      <c r="C2887" s="12">
        <f>TIME(HOUR(tblSales[[#This Row],[Datetime]]),MINUTE(tblSales[[#This Row],[Datetime]]), SECOND(tblSales[[#This Row],[Datetime]]))</f>
        <v>0.46180555555555558</v>
      </c>
      <c r="D2887" s="6">
        <f>_xlfn.FLOOR.MATH(tblSales[[#This Row],[Datetime]])</f>
        <v>43769</v>
      </c>
      <c r="E2887">
        <f>YEAR(tblSales[[#This Row],[Datetime]])</f>
        <v>2019</v>
      </c>
      <c r="F2887" t="str">
        <f>TEXT(tblSales[[#This Row],[Datetime]], "mmm")</f>
        <v>Oct</v>
      </c>
      <c r="G2887" t="str">
        <f>TEXT(tblSales[[#This Row],[Datetime]], "ddd")</f>
        <v>Thu</v>
      </c>
      <c r="H2887">
        <f>HOUR(tblSales[[#This Row],[Datetime]])</f>
        <v>11</v>
      </c>
      <c r="I2887" s="8">
        <v>1.6500000000000001</v>
      </c>
      <c r="J2887" t="s">
        <v>56</v>
      </c>
      <c r="K2887" t="s">
        <v>8</v>
      </c>
      <c r="L2887">
        <v>3</v>
      </c>
    </row>
    <row r="2888" spans="2:12" x14ac:dyDescent="0.2">
      <c r="B2888" s="5">
        <v>43769.461805555555</v>
      </c>
      <c r="C2888" s="12">
        <f>TIME(HOUR(tblSales[[#This Row],[Datetime]]),MINUTE(tblSales[[#This Row],[Datetime]]), SECOND(tblSales[[#This Row],[Datetime]]))</f>
        <v>0.46180555555555558</v>
      </c>
      <c r="D2888" s="6">
        <f>_xlfn.FLOOR.MATH(tblSales[[#This Row],[Datetime]])</f>
        <v>43769</v>
      </c>
      <c r="E2888">
        <f>YEAR(tblSales[[#This Row],[Datetime]])</f>
        <v>2019</v>
      </c>
      <c r="F2888" t="str">
        <f>TEXT(tblSales[[#This Row],[Datetime]], "mmm")</f>
        <v>Oct</v>
      </c>
      <c r="G2888" t="str">
        <f>TEXT(tblSales[[#This Row],[Datetime]], "ddd")</f>
        <v>Thu</v>
      </c>
      <c r="H2888">
        <f>HOUR(tblSales[[#This Row],[Datetime]])</f>
        <v>11</v>
      </c>
      <c r="I2888" s="8">
        <v>1</v>
      </c>
      <c r="J2888" t="s">
        <v>56</v>
      </c>
      <c r="K2888" t="s">
        <v>21</v>
      </c>
      <c r="L2888">
        <v>1</v>
      </c>
    </row>
    <row r="2889" spans="2:12" x14ac:dyDescent="0.2">
      <c r="B2889" s="5">
        <v>43769.461805555555</v>
      </c>
      <c r="C2889" s="12">
        <f>TIME(HOUR(tblSales[[#This Row],[Datetime]]),MINUTE(tblSales[[#This Row],[Datetime]]), SECOND(tblSales[[#This Row],[Datetime]]))</f>
        <v>0.46180555555555558</v>
      </c>
      <c r="D2889" s="6">
        <f>_xlfn.FLOOR.MATH(tblSales[[#This Row],[Datetime]])</f>
        <v>43769</v>
      </c>
      <c r="E2889">
        <f>YEAR(tblSales[[#This Row],[Datetime]])</f>
        <v>2019</v>
      </c>
      <c r="F2889" t="str">
        <f>TEXT(tblSales[[#This Row],[Datetime]], "mmm")</f>
        <v>Oct</v>
      </c>
      <c r="G2889" t="str">
        <f>TEXT(tblSales[[#This Row],[Datetime]], "ddd")</f>
        <v>Thu</v>
      </c>
      <c r="H2889">
        <f>HOUR(tblSales[[#This Row],[Datetime]])</f>
        <v>11</v>
      </c>
      <c r="I2889" s="8">
        <v>0.4</v>
      </c>
      <c r="J2889" t="s">
        <v>56</v>
      </c>
      <c r="K2889" t="s">
        <v>14</v>
      </c>
      <c r="L2889">
        <v>1</v>
      </c>
    </row>
    <row r="2890" spans="2:12" x14ac:dyDescent="0.2">
      <c r="B2890" s="5">
        <v>43769.461805555555</v>
      </c>
      <c r="C2890" s="12">
        <f>TIME(HOUR(tblSales[[#This Row],[Datetime]]),MINUTE(tblSales[[#This Row],[Datetime]]), SECOND(tblSales[[#This Row],[Datetime]]))</f>
        <v>0.46180555555555558</v>
      </c>
      <c r="D2890" s="6">
        <f>_xlfn.FLOOR.MATH(tblSales[[#This Row],[Datetime]])</f>
        <v>43769</v>
      </c>
      <c r="E2890">
        <f>YEAR(tblSales[[#This Row],[Datetime]])</f>
        <v>2019</v>
      </c>
      <c r="F2890" t="str">
        <f>TEXT(tblSales[[#This Row],[Datetime]], "mmm")</f>
        <v>Oct</v>
      </c>
      <c r="G2890" t="str">
        <f>TEXT(tblSales[[#This Row],[Datetime]], "ddd")</f>
        <v>Thu</v>
      </c>
      <c r="H2890">
        <f>HOUR(tblSales[[#This Row],[Datetime]])</f>
        <v>11</v>
      </c>
      <c r="I2890" s="8">
        <v>1.2000000000000002</v>
      </c>
      <c r="J2890" t="s">
        <v>56</v>
      </c>
      <c r="K2890" t="s">
        <v>12</v>
      </c>
      <c r="L2890">
        <v>3</v>
      </c>
    </row>
    <row r="2891" spans="2:12" x14ac:dyDescent="0.2">
      <c r="B2891" s="5">
        <v>43769.512499999997</v>
      </c>
      <c r="C2891" s="12">
        <f>TIME(HOUR(tblSales[[#This Row],[Datetime]]),MINUTE(tblSales[[#This Row],[Datetime]]), SECOND(tblSales[[#This Row],[Datetime]]))</f>
        <v>0.51250000000000007</v>
      </c>
      <c r="D2891" s="6">
        <f>_xlfn.FLOOR.MATH(tblSales[[#This Row],[Datetime]])</f>
        <v>43769</v>
      </c>
      <c r="E2891">
        <f>YEAR(tblSales[[#This Row],[Datetime]])</f>
        <v>2019</v>
      </c>
      <c r="F2891" t="str">
        <f>TEXT(tblSales[[#This Row],[Datetime]], "mmm")</f>
        <v>Oct</v>
      </c>
      <c r="G2891" t="str">
        <f>TEXT(tblSales[[#This Row],[Datetime]], "ddd")</f>
        <v>Thu</v>
      </c>
      <c r="H2891">
        <f>HOUR(tblSales[[#This Row],[Datetime]])</f>
        <v>12</v>
      </c>
      <c r="I2891" s="8" t="s">
        <v>97</v>
      </c>
      <c r="J2891" t="s">
        <v>56</v>
      </c>
      <c r="K2891" t="s">
        <v>22</v>
      </c>
      <c r="L2891">
        <v>1</v>
      </c>
    </row>
    <row r="2892" spans="2:12" x14ac:dyDescent="0.2">
      <c r="B2892" s="5">
        <v>43769.512499999997</v>
      </c>
      <c r="C2892" s="12">
        <f>TIME(HOUR(tblSales[[#This Row],[Datetime]]),MINUTE(tblSales[[#This Row],[Datetime]]), SECOND(tblSales[[#This Row],[Datetime]]))</f>
        <v>0.51250000000000007</v>
      </c>
      <c r="D2892" s="6">
        <f>_xlfn.FLOOR.MATH(tblSales[[#This Row],[Datetime]])</f>
        <v>43769</v>
      </c>
      <c r="E2892">
        <f>YEAR(tblSales[[#This Row],[Datetime]])</f>
        <v>2019</v>
      </c>
      <c r="F2892" t="str">
        <f>TEXT(tblSales[[#This Row],[Datetime]], "mmm")</f>
        <v>Oct</v>
      </c>
      <c r="G2892" t="str">
        <f>TEXT(tblSales[[#This Row],[Datetime]], "ddd")</f>
        <v>Thu</v>
      </c>
      <c r="H2892">
        <f>HOUR(tblSales[[#This Row],[Datetime]])</f>
        <v>12</v>
      </c>
      <c r="I2892" s="8">
        <v>0.55000000000000004</v>
      </c>
      <c r="J2892" t="s">
        <v>56</v>
      </c>
      <c r="K2892" t="s">
        <v>8</v>
      </c>
      <c r="L2892">
        <v>1</v>
      </c>
    </row>
    <row r="2893" spans="2:12" x14ac:dyDescent="0.2">
      <c r="B2893" s="5">
        <v>43769.512499999997</v>
      </c>
      <c r="C2893" s="12">
        <f>TIME(HOUR(tblSales[[#This Row],[Datetime]]),MINUTE(tblSales[[#This Row],[Datetime]]), SECOND(tblSales[[#This Row],[Datetime]]))</f>
        <v>0.51250000000000007</v>
      </c>
      <c r="D2893" s="6">
        <f>_xlfn.FLOOR.MATH(tblSales[[#This Row],[Datetime]])</f>
        <v>43769</v>
      </c>
      <c r="E2893">
        <f>YEAR(tblSales[[#This Row],[Datetime]])</f>
        <v>2019</v>
      </c>
      <c r="F2893" t="str">
        <f>TEXT(tblSales[[#This Row],[Datetime]], "mmm")</f>
        <v>Oct</v>
      </c>
      <c r="G2893" t="str">
        <f>TEXT(tblSales[[#This Row],[Datetime]], "ddd")</f>
        <v>Thu</v>
      </c>
      <c r="H2893">
        <f>HOUR(tblSales[[#This Row],[Datetime]])</f>
        <v>12</v>
      </c>
      <c r="I2893" s="8">
        <v>0.4</v>
      </c>
      <c r="J2893" t="s">
        <v>56</v>
      </c>
      <c r="K2893" t="s">
        <v>14</v>
      </c>
      <c r="L2893">
        <v>1</v>
      </c>
    </row>
    <row r="2894" spans="2:12" x14ac:dyDescent="0.2">
      <c r="B2894" s="5">
        <v>43769.561805555553</v>
      </c>
      <c r="C2894" s="12">
        <f>TIME(HOUR(tblSales[[#This Row],[Datetime]]),MINUTE(tblSales[[#This Row],[Datetime]]), SECOND(tblSales[[#This Row],[Datetime]]))</f>
        <v>0.56180555555555556</v>
      </c>
      <c r="D2894" s="6">
        <f>_xlfn.FLOOR.MATH(tblSales[[#This Row],[Datetime]])</f>
        <v>43769</v>
      </c>
      <c r="E2894">
        <f>YEAR(tblSales[[#This Row],[Datetime]])</f>
        <v>2019</v>
      </c>
      <c r="F2894" t="str">
        <f>TEXT(tblSales[[#This Row],[Datetime]], "mmm")</f>
        <v>Oct</v>
      </c>
      <c r="G2894" t="str">
        <f>TEXT(tblSales[[#This Row],[Datetime]], "ddd")</f>
        <v>Thu</v>
      </c>
      <c r="H2894">
        <f>HOUR(tblSales[[#This Row],[Datetime]])</f>
        <v>13</v>
      </c>
      <c r="I2894" s="8">
        <v>8</v>
      </c>
      <c r="J2894" t="s">
        <v>56</v>
      </c>
      <c r="K2894" t="s">
        <v>25</v>
      </c>
      <c r="L2894">
        <v>2</v>
      </c>
    </row>
    <row r="2895" spans="2:12" x14ac:dyDescent="0.2">
      <c r="B2895" s="5">
        <v>43769.561805555553</v>
      </c>
      <c r="C2895" s="12">
        <f>TIME(HOUR(tblSales[[#This Row],[Datetime]]),MINUTE(tblSales[[#This Row],[Datetime]]), SECOND(tblSales[[#This Row],[Datetime]]))</f>
        <v>0.56180555555555556</v>
      </c>
      <c r="D2895" s="6">
        <f>_xlfn.FLOOR.MATH(tblSales[[#This Row],[Datetime]])</f>
        <v>43769</v>
      </c>
      <c r="E2895">
        <f>YEAR(tblSales[[#This Row],[Datetime]])</f>
        <v>2019</v>
      </c>
      <c r="F2895" t="str">
        <f>TEXT(tblSales[[#This Row],[Datetime]], "mmm")</f>
        <v>Oct</v>
      </c>
      <c r="G2895" t="str">
        <f>TEXT(tblSales[[#This Row],[Datetime]], "ddd")</f>
        <v>Thu</v>
      </c>
      <c r="H2895">
        <f>HOUR(tblSales[[#This Row],[Datetime]])</f>
        <v>13</v>
      </c>
      <c r="I2895" s="8">
        <v>0.4</v>
      </c>
      <c r="J2895" t="s">
        <v>56</v>
      </c>
      <c r="K2895" t="s">
        <v>14</v>
      </c>
      <c r="L2895">
        <v>1</v>
      </c>
    </row>
    <row r="2896" spans="2:12" x14ac:dyDescent="0.2">
      <c r="B2896" s="5">
        <v>43769.561805555553</v>
      </c>
      <c r="C2896" s="12">
        <f>TIME(HOUR(tblSales[[#This Row],[Datetime]]),MINUTE(tblSales[[#This Row],[Datetime]]), SECOND(tblSales[[#This Row],[Datetime]]))</f>
        <v>0.56180555555555556</v>
      </c>
      <c r="D2896" s="6">
        <f>_xlfn.FLOOR.MATH(tblSales[[#This Row],[Datetime]])</f>
        <v>43769</v>
      </c>
      <c r="E2896">
        <f>YEAR(tblSales[[#This Row],[Datetime]])</f>
        <v>2019</v>
      </c>
      <c r="F2896" t="str">
        <f>TEXT(tblSales[[#This Row],[Datetime]], "mmm")</f>
        <v>Oct</v>
      </c>
      <c r="G2896" t="str">
        <f>TEXT(tblSales[[#This Row],[Datetime]], "ddd")</f>
        <v>Thu</v>
      </c>
      <c r="H2896">
        <f>HOUR(tblSales[[#This Row],[Datetime]])</f>
        <v>13</v>
      </c>
      <c r="I2896" s="8">
        <v>0.8</v>
      </c>
      <c r="J2896" t="s">
        <v>56</v>
      </c>
      <c r="K2896" t="s">
        <v>12</v>
      </c>
      <c r="L2896">
        <v>2</v>
      </c>
    </row>
    <row r="2897" spans="2:12" x14ac:dyDescent="0.2">
      <c r="B2897" s="5">
        <v>43769.561805555553</v>
      </c>
      <c r="C2897" s="12">
        <f>TIME(HOUR(tblSales[[#This Row],[Datetime]]),MINUTE(tblSales[[#This Row],[Datetime]]), SECOND(tblSales[[#This Row],[Datetime]]))</f>
        <v>0.56180555555555556</v>
      </c>
      <c r="D2897" s="6">
        <f>_xlfn.FLOOR.MATH(tblSales[[#This Row],[Datetime]])</f>
        <v>43769</v>
      </c>
      <c r="E2897">
        <f>YEAR(tblSales[[#This Row],[Datetime]])</f>
        <v>2019</v>
      </c>
      <c r="F2897" t="str">
        <f>TEXT(tblSales[[#This Row],[Datetime]], "mmm")</f>
        <v>Oct</v>
      </c>
      <c r="G2897" t="str">
        <f>TEXT(tblSales[[#This Row],[Datetime]], "ddd")</f>
        <v>Thu</v>
      </c>
      <c r="H2897">
        <f>HOUR(tblSales[[#This Row],[Datetime]])</f>
        <v>13</v>
      </c>
      <c r="I2897" s="8">
        <v>0.45</v>
      </c>
      <c r="J2897" t="s">
        <v>56</v>
      </c>
      <c r="K2897" t="s">
        <v>17</v>
      </c>
      <c r="L2897">
        <v>1</v>
      </c>
    </row>
    <row r="2898" spans="2:12" x14ac:dyDescent="0.2">
      <c r="B2898" s="5">
        <v>43770.465277777781</v>
      </c>
      <c r="C2898" s="12">
        <f>TIME(HOUR(tblSales[[#This Row],[Datetime]]),MINUTE(tblSales[[#This Row],[Datetime]]), SECOND(tblSales[[#This Row],[Datetime]]))</f>
        <v>0.46527777777777773</v>
      </c>
      <c r="D2898" s="6">
        <f>_xlfn.FLOOR.MATH(tblSales[[#This Row],[Datetime]])</f>
        <v>43770</v>
      </c>
      <c r="E2898">
        <f>YEAR(tblSales[[#This Row],[Datetime]])</f>
        <v>2019</v>
      </c>
      <c r="F2898" t="str">
        <f>TEXT(tblSales[[#This Row],[Datetime]], "mmm")</f>
        <v>Nov</v>
      </c>
      <c r="G2898" t="str">
        <f>TEXT(tblSales[[#This Row],[Datetime]], "ddd")</f>
        <v>Fri</v>
      </c>
      <c r="H2898">
        <f>HOUR(tblSales[[#This Row],[Datetime]])</f>
        <v>11</v>
      </c>
      <c r="I2898" s="8" t="s">
        <v>97</v>
      </c>
      <c r="J2898" t="s">
        <v>56</v>
      </c>
      <c r="K2898" t="s">
        <v>22</v>
      </c>
      <c r="L2898">
        <v>1</v>
      </c>
    </row>
    <row r="2899" spans="2:12" x14ac:dyDescent="0.2">
      <c r="B2899" s="5">
        <v>43770.465277777781</v>
      </c>
      <c r="C2899" s="12">
        <f>TIME(HOUR(tblSales[[#This Row],[Datetime]]),MINUTE(tblSales[[#This Row],[Datetime]]), SECOND(tblSales[[#This Row],[Datetime]]))</f>
        <v>0.46527777777777773</v>
      </c>
      <c r="D2899" s="6">
        <f>_xlfn.FLOOR.MATH(tblSales[[#This Row],[Datetime]])</f>
        <v>43770</v>
      </c>
      <c r="E2899">
        <f>YEAR(tblSales[[#This Row],[Datetime]])</f>
        <v>2019</v>
      </c>
      <c r="F2899" t="str">
        <f>TEXT(tblSales[[#This Row],[Datetime]], "mmm")</f>
        <v>Nov</v>
      </c>
      <c r="G2899" t="str">
        <f>TEXT(tblSales[[#This Row],[Datetime]], "ddd")</f>
        <v>Fri</v>
      </c>
      <c r="H2899">
        <f>HOUR(tblSales[[#This Row],[Datetime]])</f>
        <v>11</v>
      </c>
      <c r="I2899" s="8">
        <v>0.3</v>
      </c>
      <c r="J2899" t="s">
        <v>56</v>
      </c>
      <c r="K2899" t="s">
        <v>16</v>
      </c>
      <c r="L2899">
        <v>1</v>
      </c>
    </row>
    <row r="2900" spans="2:12" x14ac:dyDescent="0.2">
      <c r="B2900" s="5">
        <v>43770.465277777781</v>
      </c>
      <c r="C2900" s="12">
        <f>TIME(HOUR(tblSales[[#This Row],[Datetime]]),MINUTE(tblSales[[#This Row],[Datetime]]), SECOND(tblSales[[#This Row],[Datetime]]))</f>
        <v>0.46527777777777773</v>
      </c>
      <c r="D2900" s="6">
        <f>_xlfn.FLOOR.MATH(tblSales[[#This Row],[Datetime]])</f>
        <v>43770</v>
      </c>
      <c r="E2900">
        <f>YEAR(tblSales[[#This Row],[Datetime]])</f>
        <v>2019</v>
      </c>
      <c r="F2900" t="str">
        <f>TEXT(tblSales[[#This Row],[Datetime]], "mmm")</f>
        <v>Nov</v>
      </c>
      <c r="G2900" t="str">
        <f>TEXT(tblSales[[#This Row],[Datetime]], "ddd")</f>
        <v>Fri</v>
      </c>
      <c r="H2900">
        <f>HOUR(tblSales[[#This Row],[Datetime]])</f>
        <v>11</v>
      </c>
      <c r="I2900" s="8">
        <v>0.4</v>
      </c>
      <c r="J2900" t="s">
        <v>56</v>
      </c>
      <c r="K2900" t="s">
        <v>12</v>
      </c>
      <c r="L2900">
        <v>1</v>
      </c>
    </row>
    <row r="2901" spans="2:12" x14ac:dyDescent="0.2">
      <c r="B2901" s="5">
        <v>43770.490277777775</v>
      </c>
      <c r="C2901" s="12">
        <f>TIME(HOUR(tblSales[[#This Row],[Datetime]]),MINUTE(tblSales[[#This Row],[Datetime]]), SECOND(tblSales[[#This Row],[Datetime]]))</f>
        <v>0.49027777777777781</v>
      </c>
      <c r="D2901" s="6">
        <f>_xlfn.FLOOR.MATH(tblSales[[#This Row],[Datetime]])</f>
        <v>43770</v>
      </c>
      <c r="E2901">
        <f>YEAR(tblSales[[#This Row],[Datetime]])</f>
        <v>2019</v>
      </c>
      <c r="F2901" t="str">
        <f>TEXT(tblSales[[#This Row],[Datetime]], "mmm")</f>
        <v>Nov</v>
      </c>
      <c r="G2901" t="str">
        <f>TEXT(tblSales[[#This Row],[Datetime]], "ddd")</f>
        <v>Fri</v>
      </c>
      <c r="H2901">
        <f>HOUR(tblSales[[#This Row],[Datetime]])</f>
        <v>11</v>
      </c>
      <c r="I2901" s="8" t="s">
        <v>97</v>
      </c>
      <c r="J2901" t="s">
        <v>56</v>
      </c>
      <c r="K2901" t="s">
        <v>22</v>
      </c>
      <c r="L2901">
        <v>1</v>
      </c>
    </row>
    <row r="2902" spans="2:12" x14ac:dyDescent="0.2">
      <c r="B2902" s="5">
        <v>43770.490277777775</v>
      </c>
      <c r="C2902" s="12">
        <f>TIME(HOUR(tblSales[[#This Row],[Datetime]]),MINUTE(tblSales[[#This Row],[Datetime]]), SECOND(tblSales[[#This Row],[Datetime]]))</f>
        <v>0.49027777777777781</v>
      </c>
      <c r="D2902" s="6">
        <f>_xlfn.FLOOR.MATH(tblSales[[#This Row],[Datetime]])</f>
        <v>43770</v>
      </c>
      <c r="E2902">
        <f>YEAR(tblSales[[#This Row],[Datetime]])</f>
        <v>2019</v>
      </c>
      <c r="F2902" t="str">
        <f>TEXT(tblSales[[#This Row],[Datetime]], "mmm")</f>
        <v>Nov</v>
      </c>
      <c r="G2902" t="str">
        <f>TEXT(tblSales[[#This Row],[Datetime]], "ddd")</f>
        <v>Fri</v>
      </c>
      <c r="H2902">
        <f>HOUR(tblSales[[#This Row],[Datetime]])</f>
        <v>11</v>
      </c>
      <c r="I2902" s="8">
        <v>1.1000000000000001</v>
      </c>
      <c r="J2902" t="s">
        <v>56</v>
      </c>
      <c r="K2902" t="s">
        <v>8</v>
      </c>
      <c r="L2902">
        <v>2</v>
      </c>
    </row>
    <row r="2903" spans="2:12" x14ac:dyDescent="0.2">
      <c r="B2903" s="5">
        <v>43770.490277777775</v>
      </c>
      <c r="C2903" s="12">
        <f>TIME(HOUR(tblSales[[#This Row],[Datetime]]),MINUTE(tblSales[[#This Row],[Datetime]]), SECOND(tblSales[[#This Row],[Datetime]]))</f>
        <v>0.49027777777777781</v>
      </c>
      <c r="D2903" s="6">
        <f>_xlfn.FLOOR.MATH(tblSales[[#This Row],[Datetime]])</f>
        <v>43770</v>
      </c>
      <c r="E2903">
        <f>YEAR(tblSales[[#This Row],[Datetime]])</f>
        <v>2019</v>
      </c>
      <c r="F2903" t="str">
        <f>TEXT(tblSales[[#This Row],[Datetime]], "mmm")</f>
        <v>Nov</v>
      </c>
      <c r="G2903" t="str">
        <f>TEXT(tblSales[[#This Row],[Datetime]], "ddd")</f>
        <v>Fri</v>
      </c>
      <c r="H2903">
        <f>HOUR(tblSales[[#This Row],[Datetime]])</f>
        <v>11</v>
      </c>
      <c r="I2903" s="8">
        <v>1.79</v>
      </c>
      <c r="J2903" t="s">
        <v>56</v>
      </c>
      <c r="K2903" t="s">
        <v>13</v>
      </c>
      <c r="L2903">
        <v>1</v>
      </c>
    </row>
    <row r="2904" spans="2:12" x14ac:dyDescent="0.2">
      <c r="B2904" s="5">
        <v>43770.490277777775</v>
      </c>
      <c r="C2904" s="12">
        <f>TIME(HOUR(tblSales[[#This Row],[Datetime]]),MINUTE(tblSales[[#This Row],[Datetime]]), SECOND(tblSales[[#This Row],[Datetime]]))</f>
        <v>0.49027777777777781</v>
      </c>
      <c r="D2904" s="6">
        <f>_xlfn.FLOOR.MATH(tblSales[[#This Row],[Datetime]])</f>
        <v>43770</v>
      </c>
      <c r="E2904">
        <f>YEAR(tblSales[[#This Row],[Datetime]])</f>
        <v>2019</v>
      </c>
      <c r="F2904" t="str">
        <f>TEXT(tblSales[[#This Row],[Datetime]], "mmm")</f>
        <v>Nov</v>
      </c>
      <c r="G2904" t="str">
        <f>TEXT(tblSales[[#This Row],[Datetime]], "ddd")</f>
        <v>Fri</v>
      </c>
      <c r="H2904">
        <f>HOUR(tblSales[[#This Row],[Datetime]])</f>
        <v>11</v>
      </c>
      <c r="I2904" s="8">
        <v>0.45</v>
      </c>
      <c r="J2904" t="s">
        <v>56</v>
      </c>
      <c r="K2904" t="s">
        <v>17</v>
      </c>
      <c r="L2904">
        <v>1</v>
      </c>
    </row>
    <row r="2905" spans="2:12" x14ac:dyDescent="0.2">
      <c r="B2905" s="5">
        <v>43770.496527777781</v>
      </c>
      <c r="C2905" s="12">
        <f>TIME(HOUR(tblSales[[#This Row],[Datetime]]),MINUTE(tblSales[[#This Row],[Datetime]]), SECOND(tblSales[[#This Row],[Datetime]]))</f>
        <v>0.49652777777777773</v>
      </c>
      <c r="D2905" s="6">
        <f>_xlfn.FLOOR.MATH(tblSales[[#This Row],[Datetime]])</f>
        <v>43770</v>
      </c>
      <c r="E2905">
        <f>YEAR(tblSales[[#This Row],[Datetime]])</f>
        <v>2019</v>
      </c>
      <c r="F2905" t="str">
        <f>TEXT(tblSales[[#This Row],[Datetime]], "mmm")</f>
        <v>Nov</v>
      </c>
      <c r="G2905" t="str">
        <f>TEXT(tblSales[[#This Row],[Datetime]], "ddd")</f>
        <v>Fri</v>
      </c>
      <c r="H2905">
        <f>HOUR(tblSales[[#This Row],[Datetime]])</f>
        <v>11</v>
      </c>
      <c r="I2905" s="8">
        <v>0.4</v>
      </c>
      <c r="J2905" t="s">
        <v>56</v>
      </c>
      <c r="K2905" t="s">
        <v>12</v>
      </c>
      <c r="L2905">
        <v>1</v>
      </c>
    </row>
    <row r="2906" spans="2:12" x14ac:dyDescent="0.2">
      <c r="B2906" s="5">
        <v>43770.496527777781</v>
      </c>
      <c r="C2906" s="12">
        <f>TIME(HOUR(tblSales[[#This Row],[Datetime]]),MINUTE(tblSales[[#This Row],[Datetime]]), SECOND(tblSales[[#This Row],[Datetime]]))</f>
        <v>0.49652777777777773</v>
      </c>
      <c r="D2906" s="6">
        <f>_xlfn.FLOOR.MATH(tblSales[[#This Row],[Datetime]])</f>
        <v>43770</v>
      </c>
      <c r="E2906">
        <f>YEAR(tblSales[[#This Row],[Datetime]])</f>
        <v>2019</v>
      </c>
      <c r="F2906" t="str">
        <f>TEXT(tblSales[[#This Row],[Datetime]], "mmm")</f>
        <v>Nov</v>
      </c>
      <c r="G2906" t="str">
        <f>TEXT(tblSales[[#This Row],[Datetime]], "ddd")</f>
        <v>Fri</v>
      </c>
      <c r="H2906">
        <f>HOUR(tblSales[[#This Row],[Datetime]])</f>
        <v>11</v>
      </c>
      <c r="I2906" s="8">
        <v>0.45</v>
      </c>
      <c r="J2906" t="s">
        <v>56</v>
      </c>
      <c r="K2906" t="s">
        <v>17</v>
      </c>
      <c r="L2906">
        <v>1</v>
      </c>
    </row>
    <row r="2907" spans="2:12" x14ac:dyDescent="0.2">
      <c r="B2907" s="5">
        <v>43770.496527777781</v>
      </c>
      <c r="C2907" s="12">
        <f>TIME(HOUR(tblSales[[#This Row],[Datetime]]),MINUTE(tblSales[[#This Row],[Datetime]]), SECOND(tblSales[[#This Row],[Datetime]]))</f>
        <v>0.49652777777777773</v>
      </c>
      <c r="D2907" s="6">
        <f>_xlfn.FLOOR.MATH(tblSales[[#This Row],[Datetime]])</f>
        <v>43770</v>
      </c>
      <c r="E2907">
        <f>YEAR(tblSales[[#This Row],[Datetime]])</f>
        <v>2019</v>
      </c>
      <c r="F2907" t="str">
        <f>TEXT(tblSales[[#This Row],[Datetime]], "mmm")</f>
        <v>Nov</v>
      </c>
      <c r="G2907" t="str">
        <f>TEXT(tblSales[[#This Row],[Datetime]], "ddd")</f>
        <v>Fri</v>
      </c>
      <c r="H2907">
        <f>HOUR(tblSales[[#This Row],[Datetime]])</f>
        <v>11</v>
      </c>
      <c r="I2907" s="8">
        <v>0.55000000000000004</v>
      </c>
      <c r="J2907" t="s">
        <v>56</v>
      </c>
      <c r="K2907" t="s">
        <v>19</v>
      </c>
      <c r="L2907">
        <v>1</v>
      </c>
    </row>
    <row r="2908" spans="2:12" x14ac:dyDescent="0.2">
      <c r="B2908" s="5">
        <v>43770.496527777781</v>
      </c>
      <c r="C2908" s="12">
        <f>TIME(HOUR(tblSales[[#This Row],[Datetime]]),MINUTE(tblSales[[#This Row],[Datetime]]), SECOND(tblSales[[#This Row],[Datetime]]))</f>
        <v>0.49652777777777773</v>
      </c>
      <c r="D2908" s="6">
        <f>_xlfn.FLOOR.MATH(tblSales[[#This Row],[Datetime]])</f>
        <v>43770</v>
      </c>
      <c r="E2908">
        <f>YEAR(tblSales[[#This Row],[Datetime]])</f>
        <v>2019</v>
      </c>
      <c r="F2908" t="str">
        <f>TEXT(tblSales[[#This Row],[Datetime]], "mmm")</f>
        <v>Nov</v>
      </c>
      <c r="G2908" t="str">
        <f>TEXT(tblSales[[#This Row],[Datetime]], "ddd")</f>
        <v>Fri</v>
      </c>
      <c r="H2908">
        <f>HOUR(tblSales[[#This Row],[Datetime]])</f>
        <v>11</v>
      </c>
      <c r="I2908" s="8">
        <v>0.25</v>
      </c>
      <c r="J2908" t="s">
        <v>56</v>
      </c>
      <c r="K2908" t="s">
        <v>18</v>
      </c>
      <c r="L2908">
        <v>1</v>
      </c>
    </row>
    <row r="2909" spans="2:12" x14ac:dyDescent="0.2">
      <c r="B2909" s="5">
        <v>43770.496527777781</v>
      </c>
      <c r="C2909" s="12">
        <f>TIME(HOUR(tblSales[[#This Row],[Datetime]]),MINUTE(tblSales[[#This Row],[Datetime]]), SECOND(tblSales[[#This Row],[Datetime]]))</f>
        <v>0.49652777777777773</v>
      </c>
      <c r="D2909" s="6">
        <f>_xlfn.FLOOR.MATH(tblSales[[#This Row],[Datetime]])</f>
        <v>43770</v>
      </c>
      <c r="E2909">
        <f>YEAR(tblSales[[#This Row],[Datetime]])</f>
        <v>2019</v>
      </c>
      <c r="F2909" t="str">
        <f>TEXT(tblSales[[#This Row],[Datetime]], "mmm")</f>
        <v>Nov</v>
      </c>
      <c r="G2909" t="str">
        <f>TEXT(tblSales[[#This Row],[Datetime]], "ddd")</f>
        <v>Fri</v>
      </c>
      <c r="H2909">
        <f>HOUR(tblSales[[#This Row],[Datetime]])</f>
        <v>11</v>
      </c>
      <c r="I2909" s="8">
        <v>5</v>
      </c>
      <c r="J2909" t="s">
        <v>56</v>
      </c>
      <c r="K2909" t="s">
        <v>11</v>
      </c>
      <c r="L2909">
        <v>2</v>
      </c>
    </row>
    <row r="2910" spans="2:12" x14ac:dyDescent="0.2">
      <c r="B2910" s="5">
        <v>43770.507638888892</v>
      </c>
      <c r="C2910" s="12">
        <f>TIME(HOUR(tblSales[[#This Row],[Datetime]]),MINUTE(tblSales[[#This Row],[Datetime]]), SECOND(tblSales[[#This Row],[Datetime]]))</f>
        <v>0.50763888888888886</v>
      </c>
      <c r="D2910" s="6">
        <f>_xlfn.FLOOR.MATH(tblSales[[#This Row],[Datetime]])</f>
        <v>43770</v>
      </c>
      <c r="E2910">
        <f>YEAR(tblSales[[#This Row],[Datetime]])</f>
        <v>2019</v>
      </c>
      <c r="F2910" t="str">
        <f>TEXT(tblSales[[#This Row],[Datetime]], "mmm")</f>
        <v>Nov</v>
      </c>
      <c r="G2910" t="str">
        <f>TEXT(tblSales[[#This Row],[Datetime]], "ddd")</f>
        <v>Fri</v>
      </c>
      <c r="H2910">
        <f>HOUR(tblSales[[#This Row],[Datetime]])</f>
        <v>12</v>
      </c>
      <c r="I2910" s="8" t="s">
        <v>97</v>
      </c>
      <c r="J2910" t="s">
        <v>56</v>
      </c>
      <c r="K2910" t="s">
        <v>22</v>
      </c>
      <c r="L2910">
        <v>2</v>
      </c>
    </row>
    <row r="2911" spans="2:12" x14ac:dyDescent="0.2">
      <c r="B2911" s="5">
        <v>43770.507638888892</v>
      </c>
      <c r="C2911" s="12">
        <f>TIME(HOUR(tblSales[[#This Row],[Datetime]]),MINUTE(tblSales[[#This Row],[Datetime]]), SECOND(tblSales[[#This Row],[Datetime]]))</f>
        <v>0.50763888888888886</v>
      </c>
      <c r="D2911" s="6">
        <f>_xlfn.FLOOR.MATH(tblSales[[#This Row],[Datetime]])</f>
        <v>43770</v>
      </c>
      <c r="E2911">
        <f>YEAR(tblSales[[#This Row],[Datetime]])</f>
        <v>2019</v>
      </c>
      <c r="F2911" t="str">
        <f>TEXT(tblSales[[#This Row],[Datetime]], "mmm")</f>
        <v>Nov</v>
      </c>
      <c r="G2911" t="str">
        <f>TEXT(tblSales[[#This Row],[Datetime]], "ddd")</f>
        <v>Fri</v>
      </c>
      <c r="H2911">
        <f>HOUR(tblSales[[#This Row],[Datetime]])</f>
        <v>12</v>
      </c>
      <c r="I2911" s="8">
        <v>0.55000000000000004</v>
      </c>
      <c r="J2911" t="s">
        <v>56</v>
      </c>
      <c r="K2911" t="s">
        <v>15</v>
      </c>
      <c r="L2911">
        <v>1</v>
      </c>
    </row>
    <row r="2912" spans="2:12" x14ac:dyDescent="0.2">
      <c r="B2912" s="5">
        <v>43770.507638888892</v>
      </c>
      <c r="C2912" s="12">
        <f>TIME(HOUR(tblSales[[#This Row],[Datetime]]),MINUTE(tblSales[[#This Row],[Datetime]]), SECOND(tblSales[[#This Row],[Datetime]]))</f>
        <v>0.50763888888888886</v>
      </c>
      <c r="D2912" s="6">
        <f>_xlfn.FLOOR.MATH(tblSales[[#This Row],[Datetime]])</f>
        <v>43770</v>
      </c>
      <c r="E2912">
        <f>YEAR(tblSales[[#This Row],[Datetime]])</f>
        <v>2019</v>
      </c>
      <c r="F2912" t="str">
        <f>TEXT(tblSales[[#This Row],[Datetime]], "mmm")</f>
        <v>Nov</v>
      </c>
      <c r="G2912" t="str">
        <f>TEXT(tblSales[[#This Row],[Datetime]], "ddd")</f>
        <v>Fri</v>
      </c>
      <c r="H2912">
        <f>HOUR(tblSales[[#This Row],[Datetime]])</f>
        <v>12</v>
      </c>
      <c r="I2912" s="8">
        <v>0.4</v>
      </c>
      <c r="J2912" t="s">
        <v>56</v>
      </c>
      <c r="K2912" t="s">
        <v>12</v>
      </c>
      <c r="L2912">
        <v>1</v>
      </c>
    </row>
    <row r="2913" spans="2:12" x14ac:dyDescent="0.2">
      <c r="B2913" s="5">
        <v>43770.538888888892</v>
      </c>
      <c r="C2913" s="12">
        <f>TIME(HOUR(tblSales[[#This Row],[Datetime]]),MINUTE(tblSales[[#This Row],[Datetime]]), SECOND(tblSales[[#This Row],[Datetime]]))</f>
        <v>0.53888888888888886</v>
      </c>
      <c r="D2913" s="6">
        <f>_xlfn.FLOOR.MATH(tblSales[[#This Row],[Datetime]])</f>
        <v>43770</v>
      </c>
      <c r="E2913">
        <f>YEAR(tblSales[[#This Row],[Datetime]])</f>
        <v>2019</v>
      </c>
      <c r="F2913" t="str">
        <f>TEXT(tblSales[[#This Row],[Datetime]], "mmm")</f>
        <v>Nov</v>
      </c>
      <c r="G2913" t="str">
        <f>TEXT(tblSales[[#This Row],[Datetime]], "ddd")</f>
        <v>Fri</v>
      </c>
      <c r="H2913">
        <f>HOUR(tblSales[[#This Row],[Datetime]])</f>
        <v>12</v>
      </c>
      <c r="I2913" s="8" t="s">
        <v>97</v>
      </c>
      <c r="J2913" t="s">
        <v>56</v>
      </c>
      <c r="K2913" t="s">
        <v>22</v>
      </c>
      <c r="L2913">
        <v>1</v>
      </c>
    </row>
    <row r="2914" spans="2:12" x14ac:dyDescent="0.2">
      <c r="B2914" s="5">
        <v>43770.538888888892</v>
      </c>
      <c r="C2914" s="12">
        <f>TIME(HOUR(tblSales[[#This Row],[Datetime]]),MINUTE(tblSales[[#This Row],[Datetime]]), SECOND(tblSales[[#This Row],[Datetime]]))</f>
        <v>0.53888888888888886</v>
      </c>
      <c r="D2914" s="6">
        <f>_xlfn.FLOOR.MATH(tblSales[[#This Row],[Datetime]])</f>
        <v>43770</v>
      </c>
      <c r="E2914">
        <f>YEAR(tblSales[[#This Row],[Datetime]])</f>
        <v>2019</v>
      </c>
      <c r="F2914" t="str">
        <f>TEXT(tblSales[[#This Row],[Datetime]], "mmm")</f>
        <v>Nov</v>
      </c>
      <c r="G2914" t="str">
        <f>TEXT(tblSales[[#This Row],[Datetime]], "ddd")</f>
        <v>Fri</v>
      </c>
      <c r="H2914">
        <f>HOUR(tblSales[[#This Row],[Datetime]])</f>
        <v>12</v>
      </c>
      <c r="I2914" s="8">
        <v>0.55000000000000004</v>
      </c>
      <c r="J2914" t="s">
        <v>56</v>
      </c>
      <c r="K2914" t="s">
        <v>8</v>
      </c>
      <c r="L2914">
        <v>1</v>
      </c>
    </row>
    <row r="2915" spans="2:12" x14ac:dyDescent="0.2">
      <c r="B2915" s="5">
        <v>43770.538888888892</v>
      </c>
      <c r="C2915" s="12">
        <f>TIME(HOUR(tblSales[[#This Row],[Datetime]]),MINUTE(tblSales[[#This Row],[Datetime]]), SECOND(tblSales[[#This Row],[Datetime]]))</f>
        <v>0.53888888888888886</v>
      </c>
      <c r="D2915" s="6">
        <f>_xlfn.FLOOR.MATH(tblSales[[#This Row],[Datetime]])</f>
        <v>43770</v>
      </c>
      <c r="E2915">
        <f>YEAR(tblSales[[#This Row],[Datetime]])</f>
        <v>2019</v>
      </c>
      <c r="F2915" t="str">
        <f>TEXT(tblSales[[#This Row],[Datetime]], "mmm")</f>
        <v>Nov</v>
      </c>
      <c r="G2915" t="str">
        <f>TEXT(tblSales[[#This Row],[Datetime]], "ddd")</f>
        <v>Fri</v>
      </c>
      <c r="H2915">
        <f>HOUR(tblSales[[#This Row],[Datetime]])</f>
        <v>12</v>
      </c>
      <c r="I2915" s="8">
        <v>1.79</v>
      </c>
      <c r="J2915" t="s">
        <v>56</v>
      </c>
      <c r="K2915" t="s">
        <v>13</v>
      </c>
      <c r="L2915">
        <v>1</v>
      </c>
    </row>
    <row r="2916" spans="2:12" x14ac:dyDescent="0.2">
      <c r="B2916" s="5">
        <v>43770.577777777777</v>
      </c>
      <c r="C2916" s="12">
        <f>TIME(HOUR(tblSales[[#This Row],[Datetime]]),MINUTE(tblSales[[#This Row],[Datetime]]), SECOND(tblSales[[#This Row],[Datetime]]))</f>
        <v>0.57777777777777783</v>
      </c>
      <c r="D2916" s="6">
        <f>_xlfn.FLOOR.MATH(tblSales[[#This Row],[Datetime]])</f>
        <v>43770</v>
      </c>
      <c r="E2916">
        <f>YEAR(tblSales[[#This Row],[Datetime]])</f>
        <v>2019</v>
      </c>
      <c r="F2916" t="str">
        <f>TEXT(tblSales[[#This Row],[Datetime]], "mmm")</f>
        <v>Nov</v>
      </c>
      <c r="G2916" t="str">
        <f>TEXT(tblSales[[#This Row],[Datetime]], "ddd")</f>
        <v>Fri</v>
      </c>
      <c r="H2916">
        <f>HOUR(tblSales[[#This Row],[Datetime]])</f>
        <v>13</v>
      </c>
      <c r="I2916" s="8">
        <v>0.55000000000000004</v>
      </c>
      <c r="J2916" t="s">
        <v>56</v>
      </c>
      <c r="K2916" t="s">
        <v>8</v>
      </c>
      <c r="L2916">
        <v>1</v>
      </c>
    </row>
    <row r="2917" spans="2:12" x14ac:dyDescent="0.2">
      <c r="B2917" s="5">
        <v>43770.577777777777</v>
      </c>
      <c r="C2917" s="12">
        <f>TIME(HOUR(tblSales[[#This Row],[Datetime]]),MINUTE(tblSales[[#This Row],[Datetime]]), SECOND(tblSales[[#This Row],[Datetime]]))</f>
        <v>0.57777777777777783</v>
      </c>
      <c r="D2917" s="6">
        <f>_xlfn.FLOOR.MATH(tblSales[[#This Row],[Datetime]])</f>
        <v>43770</v>
      </c>
      <c r="E2917">
        <f>YEAR(tblSales[[#This Row],[Datetime]])</f>
        <v>2019</v>
      </c>
      <c r="F2917" t="str">
        <f>TEXT(tblSales[[#This Row],[Datetime]], "mmm")</f>
        <v>Nov</v>
      </c>
      <c r="G2917" t="str">
        <f>TEXT(tblSales[[#This Row],[Datetime]], "ddd")</f>
        <v>Fri</v>
      </c>
      <c r="H2917">
        <f>HOUR(tblSales[[#This Row],[Datetime]])</f>
        <v>13</v>
      </c>
      <c r="I2917" s="8">
        <v>1</v>
      </c>
      <c r="J2917" t="s">
        <v>56</v>
      </c>
      <c r="K2917" t="s">
        <v>21</v>
      </c>
      <c r="L2917">
        <v>1</v>
      </c>
    </row>
    <row r="2918" spans="2:12" x14ac:dyDescent="0.2">
      <c r="B2918" s="5">
        <v>43770.577777777777</v>
      </c>
      <c r="C2918" s="12">
        <f>TIME(HOUR(tblSales[[#This Row],[Datetime]]),MINUTE(tblSales[[#This Row],[Datetime]]), SECOND(tblSales[[#This Row],[Datetime]]))</f>
        <v>0.57777777777777783</v>
      </c>
      <c r="D2918" s="6">
        <f>_xlfn.FLOOR.MATH(tblSales[[#This Row],[Datetime]])</f>
        <v>43770</v>
      </c>
      <c r="E2918">
        <f>YEAR(tblSales[[#This Row],[Datetime]])</f>
        <v>2019</v>
      </c>
      <c r="F2918" t="str">
        <f>TEXT(tblSales[[#This Row],[Datetime]], "mmm")</f>
        <v>Nov</v>
      </c>
      <c r="G2918" t="str">
        <f>TEXT(tblSales[[#This Row],[Datetime]], "ddd")</f>
        <v>Fri</v>
      </c>
      <c r="H2918">
        <f>HOUR(tblSales[[#This Row],[Datetime]])</f>
        <v>13</v>
      </c>
      <c r="I2918" s="8">
        <v>0.55000000000000004</v>
      </c>
      <c r="J2918" t="s">
        <v>56</v>
      </c>
      <c r="K2918" t="s">
        <v>9</v>
      </c>
      <c r="L2918">
        <v>1</v>
      </c>
    </row>
    <row r="2919" spans="2:12" x14ac:dyDescent="0.2">
      <c r="B2919" s="5">
        <v>43770.577777777777</v>
      </c>
      <c r="C2919" s="12">
        <f>TIME(HOUR(tblSales[[#This Row],[Datetime]]),MINUTE(tblSales[[#This Row],[Datetime]]), SECOND(tblSales[[#This Row],[Datetime]]))</f>
        <v>0.57777777777777783</v>
      </c>
      <c r="D2919" s="6">
        <f>_xlfn.FLOOR.MATH(tblSales[[#This Row],[Datetime]])</f>
        <v>43770</v>
      </c>
      <c r="E2919">
        <f>YEAR(tblSales[[#This Row],[Datetime]])</f>
        <v>2019</v>
      </c>
      <c r="F2919" t="str">
        <f>TEXT(tblSales[[#This Row],[Datetime]], "mmm")</f>
        <v>Nov</v>
      </c>
      <c r="G2919" t="str">
        <f>TEXT(tblSales[[#This Row],[Datetime]], "ddd")</f>
        <v>Fri</v>
      </c>
      <c r="H2919">
        <f>HOUR(tblSales[[#This Row],[Datetime]])</f>
        <v>13</v>
      </c>
      <c r="I2919" s="8">
        <v>0.45</v>
      </c>
      <c r="J2919" t="s">
        <v>56</v>
      </c>
      <c r="K2919" t="s">
        <v>17</v>
      </c>
      <c r="L2919">
        <v>1</v>
      </c>
    </row>
    <row r="2920" spans="2:12" x14ac:dyDescent="0.2">
      <c r="B2920" s="5">
        <v>43770.577777777777</v>
      </c>
      <c r="C2920" s="12">
        <f>TIME(HOUR(tblSales[[#This Row],[Datetime]]),MINUTE(tblSales[[#This Row],[Datetime]]), SECOND(tblSales[[#This Row],[Datetime]]))</f>
        <v>0.57777777777777783</v>
      </c>
      <c r="D2920" s="6">
        <f>_xlfn.FLOOR.MATH(tblSales[[#This Row],[Datetime]])</f>
        <v>43770</v>
      </c>
      <c r="E2920">
        <f>YEAR(tblSales[[#This Row],[Datetime]])</f>
        <v>2019</v>
      </c>
      <c r="F2920" t="str">
        <f>TEXT(tblSales[[#This Row],[Datetime]], "mmm")</f>
        <v>Nov</v>
      </c>
      <c r="G2920" t="str">
        <f>TEXT(tblSales[[#This Row],[Datetime]], "ddd")</f>
        <v>Fri</v>
      </c>
      <c r="H2920">
        <f>HOUR(tblSales[[#This Row],[Datetime]])</f>
        <v>13</v>
      </c>
      <c r="I2920" s="8">
        <v>0.55000000000000004</v>
      </c>
      <c r="J2920" t="s">
        <v>56</v>
      </c>
      <c r="K2920" t="s">
        <v>19</v>
      </c>
      <c r="L2920">
        <v>1</v>
      </c>
    </row>
    <row r="2921" spans="2:12" x14ac:dyDescent="0.2">
      <c r="B2921" s="5">
        <v>43770.577777777777</v>
      </c>
      <c r="C2921" s="12">
        <f>TIME(HOUR(tblSales[[#This Row],[Datetime]]),MINUTE(tblSales[[#This Row],[Datetime]]), SECOND(tblSales[[#This Row],[Datetime]]))</f>
        <v>0.57777777777777783</v>
      </c>
      <c r="D2921" s="6">
        <f>_xlfn.FLOOR.MATH(tblSales[[#This Row],[Datetime]])</f>
        <v>43770</v>
      </c>
      <c r="E2921">
        <f>YEAR(tblSales[[#This Row],[Datetime]])</f>
        <v>2019</v>
      </c>
      <c r="F2921" t="str">
        <f>TEXT(tblSales[[#This Row],[Datetime]], "mmm")</f>
        <v>Nov</v>
      </c>
      <c r="G2921" t="str">
        <f>TEXT(tblSales[[#This Row],[Datetime]], "ddd")</f>
        <v>Fri</v>
      </c>
      <c r="H2921">
        <f>HOUR(tblSales[[#This Row],[Datetime]])</f>
        <v>13</v>
      </c>
      <c r="I2921" s="8">
        <v>2.5</v>
      </c>
      <c r="J2921" t="s">
        <v>56</v>
      </c>
      <c r="K2921" t="s">
        <v>11</v>
      </c>
      <c r="L2921">
        <v>1</v>
      </c>
    </row>
    <row r="2922" spans="2:12" x14ac:dyDescent="0.2">
      <c r="B2922" s="5">
        <v>43771.463888888888</v>
      </c>
      <c r="C2922" s="12">
        <f>TIME(HOUR(tblSales[[#This Row],[Datetime]]),MINUTE(tblSales[[#This Row],[Datetime]]), SECOND(tblSales[[#This Row],[Datetime]]))</f>
        <v>0.46388888888888885</v>
      </c>
      <c r="D2922" s="6">
        <f>_xlfn.FLOOR.MATH(tblSales[[#This Row],[Datetime]])</f>
        <v>43771</v>
      </c>
      <c r="E2922">
        <f>YEAR(tblSales[[#This Row],[Datetime]])</f>
        <v>2019</v>
      </c>
      <c r="F2922" t="str">
        <f>TEXT(tblSales[[#This Row],[Datetime]], "mmm")</f>
        <v>Nov</v>
      </c>
      <c r="G2922" t="str">
        <f>TEXT(tblSales[[#This Row],[Datetime]], "ddd")</f>
        <v>Sat</v>
      </c>
      <c r="H2922">
        <f>HOUR(tblSales[[#This Row],[Datetime]])</f>
        <v>11</v>
      </c>
      <c r="I2922" s="8" t="s">
        <v>97</v>
      </c>
      <c r="J2922" t="s">
        <v>56</v>
      </c>
      <c r="K2922" t="s">
        <v>22</v>
      </c>
      <c r="L2922">
        <v>3</v>
      </c>
    </row>
    <row r="2923" spans="2:12" x14ac:dyDescent="0.2">
      <c r="B2923" s="5">
        <v>43771.463888888888</v>
      </c>
      <c r="C2923" s="12">
        <f>TIME(HOUR(tblSales[[#This Row],[Datetime]]),MINUTE(tblSales[[#This Row],[Datetime]]), SECOND(tblSales[[#This Row],[Datetime]]))</f>
        <v>0.46388888888888885</v>
      </c>
      <c r="D2923" s="6">
        <f>_xlfn.FLOOR.MATH(tblSales[[#This Row],[Datetime]])</f>
        <v>43771</v>
      </c>
      <c r="E2923">
        <f>YEAR(tblSales[[#This Row],[Datetime]])</f>
        <v>2019</v>
      </c>
      <c r="F2923" t="str">
        <f>TEXT(tblSales[[#This Row],[Datetime]], "mmm")</f>
        <v>Nov</v>
      </c>
      <c r="G2923" t="str">
        <f>TEXT(tblSales[[#This Row],[Datetime]], "ddd")</f>
        <v>Sat</v>
      </c>
      <c r="H2923">
        <f>HOUR(tblSales[[#This Row],[Datetime]])</f>
        <v>11</v>
      </c>
      <c r="I2923" s="8">
        <v>1.1000000000000001</v>
      </c>
      <c r="J2923" t="s">
        <v>56</v>
      </c>
      <c r="K2923" t="s">
        <v>8</v>
      </c>
      <c r="L2923">
        <v>2</v>
      </c>
    </row>
    <row r="2924" spans="2:12" x14ac:dyDescent="0.2">
      <c r="B2924" s="5">
        <v>43771.463888888888</v>
      </c>
      <c r="C2924" s="12">
        <f>TIME(HOUR(tblSales[[#This Row],[Datetime]]),MINUTE(tblSales[[#This Row],[Datetime]]), SECOND(tblSales[[#This Row],[Datetime]]))</f>
        <v>0.46388888888888885</v>
      </c>
      <c r="D2924" s="6">
        <f>_xlfn.FLOOR.MATH(tblSales[[#This Row],[Datetime]])</f>
        <v>43771</v>
      </c>
      <c r="E2924">
        <f>YEAR(tblSales[[#This Row],[Datetime]])</f>
        <v>2019</v>
      </c>
      <c r="F2924" t="str">
        <f>TEXT(tblSales[[#This Row],[Datetime]], "mmm")</f>
        <v>Nov</v>
      </c>
      <c r="G2924" t="str">
        <f>TEXT(tblSales[[#This Row],[Datetime]], "ddd")</f>
        <v>Sat</v>
      </c>
      <c r="H2924">
        <f>HOUR(tblSales[[#This Row],[Datetime]])</f>
        <v>11</v>
      </c>
      <c r="I2924" s="8">
        <v>0.8</v>
      </c>
      <c r="J2924" t="s">
        <v>56</v>
      </c>
      <c r="K2924" t="s">
        <v>12</v>
      </c>
      <c r="L2924">
        <v>2</v>
      </c>
    </row>
    <row r="2925" spans="2:12" x14ac:dyDescent="0.2">
      <c r="B2925" s="5">
        <v>43771.477083333331</v>
      </c>
      <c r="C2925" s="12">
        <f>TIME(HOUR(tblSales[[#This Row],[Datetime]]),MINUTE(tblSales[[#This Row],[Datetime]]), SECOND(tblSales[[#This Row],[Datetime]]))</f>
        <v>0.4770833333333333</v>
      </c>
      <c r="D2925" s="6">
        <f>_xlfn.FLOOR.MATH(tblSales[[#This Row],[Datetime]])</f>
        <v>43771</v>
      </c>
      <c r="E2925">
        <f>YEAR(tblSales[[#This Row],[Datetime]])</f>
        <v>2019</v>
      </c>
      <c r="F2925" t="str">
        <f>TEXT(tblSales[[#This Row],[Datetime]], "mmm")</f>
        <v>Nov</v>
      </c>
      <c r="G2925" t="str">
        <f>TEXT(tblSales[[#This Row],[Datetime]], "ddd")</f>
        <v>Sat</v>
      </c>
      <c r="H2925">
        <f>HOUR(tblSales[[#This Row],[Datetime]])</f>
        <v>11</v>
      </c>
      <c r="I2925" s="8" t="s">
        <v>97</v>
      </c>
      <c r="J2925" t="s">
        <v>56</v>
      </c>
      <c r="K2925" t="s">
        <v>22</v>
      </c>
      <c r="L2925">
        <v>1</v>
      </c>
    </row>
    <row r="2926" spans="2:12" x14ac:dyDescent="0.2">
      <c r="B2926" s="5">
        <v>43771.477083333331</v>
      </c>
      <c r="C2926" s="12">
        <f>TIME(HOUR(tblSales[[#This Row],[Datetime]]),MINUTE(tblSales[[#This Row],[Datetime]]), SECOND(tblSales[[#This Row],[Datetime]]))</f>
        <v>0.4770833333333333</v>
      </c>
      <c r="D2926" s="6">
        <f>_xlfn.FLOOR.MATH(tblSales[[#This Row],[Datetime]])</f>
        <v>43771</v>
      </c>
      <c r="E2926">
        <f>YEAR(tblSales[[#This Row],[Datetime]])</f>
        <v>2019</v>
      </c>
      <c r="F2926" t="str">
        <f>TEXT(tblSales[[#This Row],[Datetime]], "mmm")</f>
        <v>Nov</v>
      </c>
      <c r="G2926" t="str">
        <f>TEXT(tblSales[[#This Row],[Datetime]], "ddd")</f>
        <v>Sat</v>
      </c>
      <c r="H2926">
        <f>HOUR(tblSales[[#This Row],[Datetime]])</f>
        <v>11</v>
      </c>
      <c r="I2926" s="8">
        <v>5</v>
      </c>
      <c r="J2926" t="s">
        <v>56</v>
      </c>
      <c r="K2926" t="s">
        <v>11</v>
      </c>
      <c r="L2926">
        <v>2</v>
      </c>
    </row>
    <row r="2927" spans="2:12" x14ac:dyDescent="0.2">
      <c r="B2927" s="5">
        <v>43771.489583333336</v>
      </c>
      <c r="C2927" s="12">
        <f>TIME(HOUR(tblSales[[#This Row],[Datetime]]),MINUTE(tblSales[[#This Row],[Datetime]]), SECOND(tblSales[[#This Row],[Datetime]]))</f>
        <v>0.48958333333333331</v>
      </c>
      <c r="D2927" s="6">
        <f>_xlfn.FLOOR.MATH(tblSales[[#This Row],[Datetime]])</f>
        <v>43771</v>
      </c>
      <c r="E2927">
        <f>YEAR(tblSales[[#This Row],[Datetime]])</f>
        <v>2019</v>
      </c>
      <c r="F2927" t="str">
        <f>TEXT(tblSales[[#This Row],[Datetime]], "mmm")</f>
        <v>Nov</v>
      </c>
      <c r="G2927" t="str">
        <f>TEXT(tblSales[[#This Row],[Datetime]], "ddd")</f>
        <v>Sat</v>
      </c>
      <c r="H2927">
        <f>HOUR(tblSales[[#This Row],[Datetime]])</f>
        <v>11</v>
      </c>
      <c r="I2927" s="8" t="s">
        <v>97</v>
      </c>
      <c r="J2927" t="s">
        <v>56</v>
      </c>
      <c r="K2927" t="s">
        <v>22</v>
      </c>
      <c r="L2927">
        <v>2</v>
      </c>
    </row>
    <row r="2928" spans="2:12" x14ac:dyDescent="0.2">
      <c r="B2928" s="5">
        <v>43771.489583333336</v>
      </c>
      <c r="C2928" s="12">
        <f>TIME(HOUR(tblSales[[#This Row],[Datetime]]),MINUTE(tblSales[[#This Row],[Datetime]]), SECOND(tblSales[[#This Row],[Datetime]]))</f>
        <v>0.48958333333333331</v>
      </c>
      <c r="D2928" s="6">
        <f>_xlfn.FLOOR.MATH(tblSales[[#This Row],[Datetime]])</f>
        <v>43771</v>
      </c>
      <c r="E2928">
        <f>YEAR(tblSales[[#This Row],[Datetime]])</f>
        <v>2019</v>
      </c>
      <c r="F2928" t="str">
        <f>TEXT(tblSales[[#This Row],[Datetime]], "mmm")</f>
        <v>Nov</v>
      </c>
      <c r="G2928" t="str">
        <f>TEXT(tblSales[[#This Row],[Datetime]], "ddd")</f>
        <v>Sat</v>
      </c>
      <c r="H2928">
        <f>HOUR(tblSales[[#This Row],[Datetime]])</f>
        <v>11</v>
      </c>
      <c r="I2928" s="8">
        <v>0.55000000000000004</v>
      </c>
      <c r="J2928" t="s">
        <v>56</v>
      </c>
      <c r="K2928" t="s">
        <v>19</v>
      </c>
      <c r="L2928">
        <v>1</v>
      </c>
    </row>
    <row r="2929" spans="2:12" x14ac:dyDescent="0.2">
      <c r="B2929" s="5">
        <v>43771.500694444447</v>
      </c>
      <c r="C2929" s="12">
        <f>TIME(HOUR(tblSales[[#This Row],[Datetime]]),MINUTE(tblSales[[#This Row],[Datetime]]), SECOND(tblSales[[#This Row],[Datetime]]))</f>
        <v>0.50069444444444444</v>
      </c>
      <c r="D2929" s="6">
        <f>_xlfn.FLOOR.MATH(tblSales[[#This Row],[Datetime]])</f>
        <v>43771</v>
      </c>
      <c r="E2929">
        <f>YEAR(tblSales[[#This Row],[Datetime]])</f>
        <v>2019</v>
      </c>
      <c r="F2929" t="str">
        <f>TEXT(tblSales[[#This Row],[Datetime]], "mmm")</f>
        <v>Nov</v>
      </c>
      <c r="G2929" t="str">
        <f>TEXT(tblSales[[#This Row],[Datetime]], "ddd")</f>
        <v>Sat</v>
      </c>
      <c r="H2929">
        <f>HOUR(tblSales[[#This Row],[Datetime]])</f>
        <v>12</v>
      </c>
      <c r="I2929" s="8" t="s">
        <v>97</v>
      </c>
      <c r="J2929" t="s">
        <v>56</v>
      </c>
      <c r="K2929" t="s">
        <v>22</v>
      </c>
      <c r="L2929">
        <v>2</v>
      </c>
    </row>
    <row r="2930" spans="2:12" x14ac:dyDescent="0.2">
      <c r="B2930" s="5">
        <v>43771.500694444447</v>
      </c>
      <c r="C2930" s="12">
        <f>TIME(HOUR(tblSales[[#This Row],[Datetime]]),MINUTE(tblSales[[#This Row],[Datetime]]), SECOND(tblSales[[#This Row],[Datetime]]))</f>
        <v>0.50069444444444444</v>
      </c>
      <c r="D2930" s="6">
        <f>_xlfn.FLOOR.MATH(tblSales[[#This Row],[Datetime]])</f>
        <v>43771</v>
      </c>
      <c r="E2930">
        <f>YEAR(tblSales[[#This Row],[Datetime]])</f>
        <v>2019</v>
      </c>
      <c r="F2930" t="str">
        <f>TEXT(tblSales[[#This Row],[Datetime]], "mmm")</f>
        <v>Nov</v>
      </c>
      <c r="G2930" t="str">
        <f>TEXT(tblSales[[#This Row],[Datetime]], "ddd")</f>
        <v>Sat</v>
      </c>
      <c r="H2930">
        <f>HOUR(tblSales[[#This Row],[Datetime]])</f>
        <v>12</v>
      </c>
      <c r="I2930" s="8">
        <v>2.5</v>
      </c>
      <c r="J2930" t="s">
        <v>56</v>
      </c>
      <c r="K2930" t="s">
        <v>11</v>
      </c>
      <c r="L2930">
        <v>1</v>
      </c>
    </row>
    <row r="2931" spans="2:12" x14ac:dyDescent="0.2">
      <c r="B2931" s="5">
        <v>43771.530555555553</v>
      </c>
      <c r="C2931" s="12">
        <f>TIME(HOUR(tblSales[[#This Row],[Datetime]]),MINUTE(tblSales[[#This Row],[Datetime]]), SECOND(tblSales[[#This Row],[Datetime]]))</f>
        <v>0.53055555555555556</v>
      </c>
      <c r="D2931" s="6">
        <f>_xlfn.FLOOR.MATH(tblSales[[#This Row],[Datetime]])</f>
        <v>43771</v>
      </c>
      <c r="E2931">
        <f>YEAR(tblSales[[#This Row],[Datetime]])</f>
        <v>2019</v>
      </c>
      <c r="F2931" t="str">
        <f>TEXT(tblSales[[#This Row],[Datetime]], "mmm")</f>
        <v>Nov</v>
      </c>
      <c r="G2931" t="str">
        <f>TEXT(tblSales[[#This Row],[Datetime]], "ddd")</f>
        <v>Sat</v>
      </c>
      <c r="H2931">
        <f>HOUR(tblSales[[#This Row],[Datetime]])</f>
        <v>12</v>
      </c>
      <c r="I2931" s="8">
        <v>4</v>
      </c>
      <c r="J2931" t="s">
        <v>56</v>
      </c>
      <c r="K2931" t="s">
        <v>25</v>
      </c>
      <c r="L2931">
        <v>1</v>
      </c>
    </row>
    <row r="2932" spans="2:12" x14ac:dyDescent="0.2">
      <c r="B2932" s="5">
        <v>43771.530555555553</v>
      </c>
      <c r="C2932" s="12">
        <f>TIME(HOUR(tblSales[[#This Row],[Datetime]]),MINUTE(tblSales[[#This Row],[Datetime]]), SECOND(tblSales[[#This Row],[Datetime]]))</f>
        <v>0.53055555555555556</v>
      </c>
      <c r="D2932" s="6">
        <f>_xlfn.FLOOR.MATH(tblSales[[#This Row],[Datetime]])</f>
        <v>43771</v>
      </c>
      <c r="E2932">
        <f>YEAR(tblSales[[#This Row],[Datetime]])</f>
        <v>2019</v>
      </c>
      <c r="F2932" t="str">
        <f>TEXT(tblSales[[#This Row],[Datetime]], "mmm")</f>
        <v>Nov</v>
      </c>
      <c r="G2932" t="str">
        <f>TEXT(tblSales[[#This Row],[Datetime]], "ddd")</f>
        <v>Sat</v>
      </c>
      <c r="H2932">
        <f>HOUR(tblSales[[#This Row],[Datetime]])</f>
        <v>12</v>
      </c>
      <c r="I2932" s="8" t="s">
        <v>97</v>
      </c>
      <c r="J2932" t="s">
        <v>56</v>
      </c>
      <c r="K2932" t="s">
        <v>22</v>
      </c>
      <c r="L2932">
        <v>1</v>
      </c>
    </row>
    <row r="2933" spans="2:12" x14ac:dyDescent="0.2">
      <c r="B2933" s="5">
        <v>43771.530555555553</v>
      </c>
      <c r="C2933" s="12">
        <f>TIME(HOUR(tblSales[[#This Row],[Datetime]]),MINUTE(tblSales[[#This Row],[Datetime]]), SECOND(tblSales[[#This Row],[Datetime]]))</f>
        <v>0.53055555555555556</v>
      </c>
      <c r="D2933" s="6">
        <f>_xlfn.FLOOR.MATH(tblSales[[#This Row],[Datetime]])</f>
        <v>43771</v>
      </c>
      <c r="E2933">
        <f>YEAR(tblSales[[#This Row],[Datetime]])</f>
        <v>2019</v>
      </c>
      <c r="F2933" t="str">
        <f>TEXT(tblSales[[#This Row],[Datetime]], "mmm")</f>
        <v>Nov</v>
      </c>
      <c r="G2933" t="str">
        <f>TEXT(tblSales[[#This Row],[Datetime]], "ddd")</f>
        <v>Sat</v>
      </c>
      <c r="H2933">
        <f>HOUR(tblSales[[#This Row],[Datetime]])</f>
        <v>12</v>
      </c>
      <c r="I2933" s="8">
        <v>0.55000000000000004</v>
      </c>
      <c r="J2933" t="s">
        <v>56</v>
      </c>
      <c r="K2933" t="s">
        <v>15</v>
      </c>
      <c r="L2933">
        <v>1</v>
      </c>
    </row>
    <row r="2934" spans="2:12" x14ac:dyDescent="0.2">
      <c r="B2934" s="5">
        <v>43771.530555555553</v>
      </c>
      <c r="C2934" s="12">
        <f>TIME(HOUR(tblSales[[#This Row],[Datetime]]),MINUTE(tblSales[[#This Row],[Datetime]]), SECOND(tblSales[[#This Row],[Datetime]]))</f>
        <v>0.53055555555555556</v>
      </c>
      <c r="D2934" s="6">
        <f>_xlfn.FLOOR.MATH(tblSales[[#This Row],[Datetime]])</f>
        <v>43771</v>
      </c>
      <c r="E2934">
        <f>YEAR(tblSales[[#This Row],[Datetime]])</f>
        <v>2019</v>
      </c>
      <c r="F2934" t="str">
        <f>TEXT(tblSales[[#This Row],[Datetime]], "mmm")</f>
        <v>Nov</v>
      </c>
      <c r="G2934" t="str">
        <f>TEXT(tblSales[[#This Row],[Datetime]], "ddd")</f>
        <v>Sat</v>
      </c>
      <c r="H2934">
        <f>HOUR(tblSales[[#This Row],[Datetime]])</f>
        <v>12</v>
      </c>
      <c r="I2934" s="8">
        <v>0.45</v>
      </c>
      <c r="J2934" t="s">
        <v>56</v>
      </c>
      <c r="K2934" t="s">
        <v>17</v>
      </c>
      <c r="L2934">
        <v>1</v>
      </c>
    </row>
    <row r="2935" spans="2:12" x14ac:dyDescent="0.2">
      <c r="B2935" s="5">
        <v>43771.580555555556</v>
      </c>
      <c r="C2935" s="12">
        <f>TIME(HOUR(tblSales[[#This Row],[Datetime]]),MINUTE(tblSales[[#This Row],[Datetime]]), SECOND(tblSales[[#This Row],[Datetime]]))</f>
        <v>0.5805555555555556</v>
      </c>
      <c r="D2935" s="6">
        <f>_xlfn.FLOOR.MATH(tblSales[[#This Row],[Datetime]])</f>
        <v>43771</v>
      </c>
      <c r="E2935">
        <f>YEAR(tblSales[[#This Row],[Datetime]])</f>
        <v>2019</v>
      </c>
      <c r="F2935" t="str">
        <f>TEXT(tblSales[[#This Row],[Datetime]], "mmm")</f>
        <v>Nov</v>
      </c>
      <c r="G2935" t="str">
        <f>TEXT(tblSales[[#This Row],[Datetime]], "ddd")</f>
        <v>Sat</v>
      </c>
      <c r="H2935">
        <f>HOUR(tblSales[[#This Row],[Datetime]])</f>
        <v>13</v>
      </c>
      <c r="I2935" s="8" t="s">
        <v>97</v>
      </c>
      <c r="J2935" t="s">
        <v>56</v>
      </c>
      <c r="K2935" t="s">
        <v>22</v>
      </c>
      <c r="L2935">
        <v>1</v>
      </c>
    </row>
    <row r="2936" spans="2:12" x14ac:dyDescent="0.2">
      <c r="B2936" s="5">
        <v>43771.580555555556</v>
      </c>
      <c r="C2936" s="12">
        <f>TIME(HOUR(tblSales[[#This Row],[Datetime]]),MINUTE(tblSales[[#This Row],[Datetime]]), SECOND(tblSales[[#This Row],[Datetime]]))</f>
        <v>0.5805555555555556</v>
      </c>
      <c r="D2936" s="6">
        <f>_xlfn.FLOOR.MATH(tblSales[[#This Row],[Datetime]])</f>
        <v>43771</v>
      </c>
      <c r="E2936">
        <f>YEAR(tblSales[[#This Row],[Datetime]])</f>
        <v>2019</v>
      </c>
      <c r="F2936" t="str">
        <f>TEXT(tblSales[[#This Row],[Datetime]], "mmm")</f>
        <v>Nov</v>
      </c>
      <c r="G2936" t="str">
        <f>TEXT(tblSales[[#This Row],[Datetime]], "ddd")</f>
        <v>Sat</v>
      </c>
      <c r="H2936">
        <f>HOUR(tblSales[[#This Row],[Datetime]])</f>
        <v>13</v>
      </c>
      <c r="I2936" s="8">
        <v>0.25</v>
      </c>
      <c r="J2936" t="s">
        <v>56</v>
      </c>
      <c r="K2936" t="s">
        <v>10</v>
      </c>
      <c r="L2936">
        <v>1</v>
      </c>
    </row>
    <row r="2937" spans="2:12" x14ac:dyDescent="0.2">
      <c r="B2937" s="5">
        <v>43771.580555555556</v>
      </c>
      <c r="C2937" s="12">
        <f>TIME(HOUR(tblSales[[#This Row],[Datetime]]),MINUTE(tblSales[[#This Row],[Datetime]]), SECOND(tblSales[[#This Row],[Datetime]]))</f>
        <v>0.5805555555555556</v>
      </c>
      <c r="D2937" s="6">
        <f>_xlfn.FLOOR.MATH(tblSales[[#This Row],[Datetime]])</f>
        <v>43771</v>
      </c>
      <c r="E2937">
        <f>YEAR(tblSales[[#This Row],[Datetime]])</f>
        <v>2019</v>
      </c>
      <c r="F2937" t="str">
        <f>TEXT(tblSales[[#This Row],[Datetime]], "mmm")</f>
        <v>Nov</v>
      </c>
      <c r="G2937" t="str">
        <f>TEXT(tblSales[[#This Row],[Datetime]], "ddd")</f>
        <v>Sat</v>
      </c>
      <c r="H2937">
        <f>HOUR(tblSales[[#This Row],[Datetime]])</f>
        <v>13</v>
      </c>
      <c r="I2937" s="8">
        <v>0.55000000000000004</v>
      </c>
      <c r="J2937" t="s">
        <v>56</v>
      </c>
      <c r="K2937" t="s">
        <v>8</v>
      </c>
      <c r="L2937">
        <v>1</v>
      </c>
    </row>
    <row r="2938" spans="2:12" x14ac:dyDescent="0.2">
      <c r="B2938" s="5">
        <v>43771.59652777778</v>
      </c>
      <c r="C2938" s="12">
        <f>TIME(HOUR(tblSales[[#This Row],[Datetime]]),MINUTE(tblSales[[#This Row],[Datetime]]), SECOND(tblSales[[#This Row],[Datetime]]))</f>
        <v>0.59652777777777777</v>
      </c>
      <c r="D2938" s="6">
        <f>_xlfn.FLOOR.MATH(tblSales[[#This Row],[Datetime]])</f>
        <v>43771</v>
      </c>
      <c r="E2938">
        <f>YEAR(tblSales[[#This Row],[Datetime]])</f>
        <v>2019</v>
      </c>
      <c r="F2938" t="str">
        <f>TEXT(tblSales[[#This Row],[Datetime]], "mmm")</f>
        <v>Nov</v>
      </c>
      <c r="G2938" t="str">
        <f>TEXT(tblSales[[#This Row],[Datetime]], "ddd")</f>
        <v>Sat</v>
      </c>
      <c r="H2938">
        <f>HOUR(tblSales[[#This Row],[Datetime]])</f>
        <v>14</v>
      </c>
      <c r="I2938" s="8">
        <v>0.55000000000000004</v>
      </c>
      <c r="J2938" t="s">
        <v>56</v>
      </c>
      <c r="K2938" t="s">
        <v>8</v>
      </c>
      <c r="L2938">
        <v>1</v>
      </c>
    </row>
    <row r="2939" spans="2:12" x14ac:dyDescent="0.2">
      <c r="B2939" s="5">
        <v>43771.59652777778</v>
      </c>
      <c r="C2939" s="12">
        <f>TIME(HOUR(tblSales[[#This Row],[Datetime]]),MINUTE(tblSales[[#This Row],[Datetime]]), SECOND(tblSales[[#This Row],[Datetime]]))</f>
        <v>0.59652777777777777</v>
      </c>
      <c r="D2939" s="6">
        <f>_xlfn.FLOOR.MATH(tblSales[[#This Row],[Datetime]])</f>
        <v>43771</v>
      </c>
      <c r="E2939">
        <f>YEAR(tblSales[[#This Row],[Datetime]])</f>
        <v>2019</v>
      </c>
      <c r="F2939" t="str">
        <f>TEXT(tblSales[[#This Row],[Datetime]], "mmm")</f>
        <v>Nov</v>
      </c>
      <c r="G2939" t="str">
        <f>TEXT(tblSales[[#This Row],[Datetime]], "ddd")</f>
        <v>Sat</v>
      </c>
      <c r="H2939">
        <f>HOUR(tblSales[[#This Row],[Datetime]])</f>
        <v>14</v>
      </c>
      <c r="I2939" s="8">
        <v>0.3</v>
      </c>
      <c r="J2939" t="s">
        <v>56</v>
      </c>
      <c r="K2939" t="s">
        <v>16</v>
      </c>
      <c r="L2939">
        <v>1</v>
      </c>
    </row>
    <row r="2940" spans="2:12" x14ac:dyDescent="0.2">
      <c r="B2940" s="5">
        <v>43771.59652777778</v>
      </c>
      <c r="C2940" s="12">
        <f>TIME(HOUR(tblSales[[#This Row],[Datetime]]),MINUTE(tblSales[[#This Row],[Datetime]]), SECOND(tblSales[[#This Row],[Datetime]]))</f>
        <v>0.59652777777777777</v>
      </c>
      <c r="D2940" s="6">
        <f>_xlfn.FLOOR.MATH(tblSales[[#This Row],[Datetime]])</f>
        <v>43771</v>
      </c>
      <c r="E2940">
        <f>YEAR(tblSales[[#This Row],[Datetime]])</f>
        <v>2019</v>
      </c>
      <c r="F2940" t="str">
        <f>TEXT(tblSales[[#This Row],[Datetime]], "mmm")</f>
        <v>Nov</v>
      </c>
      <c r="G2940" t="str">
        <f>TEXT(tblSales[[#This Row],[Datetime]], "ddd")</f>
        <v>Sat</v>
      </c>
      <c r="H2940">
        <f>HOUR(tblSales[[#This Row],[Datetime]])</f>
        <v>14</v>
      </c>
      <c r="I2940" s="8">
        <v>1</v>
      </c>
      <c r="J2940" t="s">
        <v>56</v>
      </c>
      <c r="K2940" t="s">
        <v>21</v>
      </c>
      <c r="L2940">
        <v>1</v>
      </c>
    </row>
    <row r="2941" spans="2:12" x14ac:dyDescent="0.2">
      <c r="B2941" s="5">
        <v>43771.59652777778</v>
      </c>
      <c r="C2941" s="12">
        <f>TIME(HOUR(tblSales[[#This Row],[Datetime]]),MINUTE(tblSales[[#This Row],[Datetime]]), SECOND(tblSales[[#This Row],[Datetime]]))</f>
        <v>0.59652777777777777</v>
      </c>
      <c r="D2941" s="6">
        <f>_xlfn.FLOOR.MATH(tblSales[[#This Row],[Datetime]])</f>
        <v>43771</v>
      </c>
      <c r="E2941">
        <f>YEAR(tblSales[[#This Row],[Datetime]])</f>
        <v>2019</v>
      </c>
      <c r="F2941" t="str">
        <f>TEXT(tblSales[[#This Row],[Datetime]], "mmm")</f>
        <v>Nov</v>
      </c>
      <c r="G2941" t="str">
        <f>TEXT(tblSales[[#This Row],[Datetime]], "ddd")</f>
        <v>Sat</v>
      </c>
      <c r="H2941">
        <f>HOUR(tblSales[[#This Row],[Datetime]])</f>
        <v>14</v>
      </c>
      <c r="I2941" s="8">
        <v>0.8</v>
      </c>
      <c r="J2941" t="s">
        <v>56</v>
      </c>
      <c r="K2941" t="s">
        <v>12</v>
      </c>
      <c r="L2941">
        <v>2</v>
      </c>
    </row>
    <row r="2942" spans="2:12" x14ac:dyDescent="0.2">
      <c r="B2942" s="5">
        <v>43771.59652777778</v>
      </c>
      <c r="C2942" s="12">
        <f>TIME(HOUR(tblSales[[#This Row],[Datetime]]),MINUTE(tblSales[[#This Row],[Datetime]]), SECOND(tblSales[[#This Row],[Datetime]]))</f>
        <v>0.59652777777777777</v>
      </c>
      <c r="D2942" s="6">
        <f>_xlfn.FLOOR.MATH(tblSales[[#This Row],[Datetime]])</f>
        <v>43771</v>
      </c>
      <c r="E2942">
        <f>YEAR(tblSales[[#This Row],[Datetime]])</f>
        <v>2019</v>
      </c>
      <c r="F2942" t="str">
        <f>TEXT(tblSales[[#This Row],[Datetime]], "mmm")</f>
        <v>Nov</v>
      </c>
      <c r="G2942" t="str">
        <f>TEXT(tblSales[[#This Row],[Datetime]], "ddd")</f>
        <v>Sat</v>
      </c>
      <c r="H2942">
        <f>HOUR(tblSales[[#This Row],[Datetime]])</f>
        <v>14</v>
      </c>
      <c r="I2942" s="8">
        <v>0.45</v>
      </c>
      <c r="J2942" t="s">
        <v>56</v>
      </c>
      <c r="K2942" t="s">
        <v>17</v>
      </c>
      <c r="L2942">
        <v>1</v>
      </c>
    </row>
    <row r="2943" spans="2:12" x14ac:dyDescent="0.2">
      <c r="B2943" s="5">
        <v>43771.607638888891</v>
      </c>
      <c r="C2943" s="12">
        <f>TIME(HOUR(tblSales[[#This Row],[Datetime]]),MINUTE(tblSales[[#This Row],[Datetime]]), SECOND(tblSales[[#This Row],[Datetime]]))</f>
        <v>0.60763888888888895</v>
      </c>
      <c r="D2943" s="6">
        <f>_xlfn.FLOOR.MATH(tblSales[[#This Row],[Datetime]])</f>
        <v>43771</v>
      </c>
      <c r="E2943">
        <f>YEAR(tblSales[[#This Row],[Datetime]])</f>
        <v>2019</v>
      </c>
      <c r="F2943" t="str">
        <f>TEXT(tblSales[[#This Row],[Datetime]], "mmm")</f>
        <v>Nov</v>
      </c>
      <c r="G2943" t="str">
        <f>TEXT(tblSales[[#This Row],[Datetime]], "ddd")</f>
        <v>Sat</v>
      </c>
      <c r="H2943">
        <f>HOUR(tblSales[[#This Row],[Datetime]])</f>
        <v>14</v>
      </c>
      <c r="I2943" s="8">
        <v>0.25</v>
      </c>
      <c r="J2943" t="s">
        <v>56</v>
      </c>
      <c r="K2943" t="s">
        <v>10</v>
      </c>
      <c r="L2943">
        <v>1</v>
      </c>
    </row>
    <row r="2944" spans="2:12" x14ac:dyDescent="0.2">
      <c r="B2944" s="5">
        <v>43771.607638888891</v>
      </c>
      <c r="C2944" s="12">
        <f>TIME(HOUR(tblSales[[#This Row],[Datetime]]),MINUTE(tblSales[[#This Row],[Datetime]]), SECOND(tblSales[[#This Row],[Datetime]]))</f>
        <v>0.60763888888888895</v>
      </c>
      <c r="D2944" s="6">
        <f>_xlfn.FLOOR.MATH(tblSales[[#This Row],[Datetime]])</f>
        <v>43771</v>
      </c>
      <c r="E2944">
        <f>YEAR(tblSales[[#This Row],[Datetime]])</f>
        <v>2019</v>
      </c>
      <c r="F2944" t="str">
        <f>TEXT(tblSales[[#This Row],[Datetime]], "mmm")</f>
        <v>Nov</v>
      </c>
      <c r="G2944" t="str">
        <f>TEXT(tblSales[[#This Row],[Datetime]], "ddd")</f>
        <v>Sat</v>
      </c>
      <c r="H2944">
        <f>HOUR(tblSales[[#This Row],[Datetime]])</f>
        <v>14</v>
      </c>
      <c r="I2944" s="8">
        <v>0.55000000000000004</v>
      </c>
      <c r="J2944" t="s">
        <v>56</v>
      </c>
      <c r="K2944" t="s">
        <v>8</v>
      </c>
      <c r="L2944">
        <v>1</v>
      </c>
    </row>
    <row r="2945" spans="2:12" x14ac:dyDescent="0.2">
      <c r="B2945" s="5">
        <v>43771.609722222223</v>
      </c>
      <c r="C2945" s="12">
        <f>TIME(HOUR(tblSales[[#This Row],[Datetime]]),MINUTE(tblSales[[#This Row],[Datetime]]), SECOND(tblSales[[#This Row],[Datetime]]))</f>
        <v>0.60972222222222217</v>
      </c>
      <c r="D2945" s="6">
        <f>_xlfn.FLOOR.MATH(tblSales[[#This Row],[Datetime]])</f>
        <v>43771</v>
      </c>
      <c r="E2945">
        <f>YEAR(tblSales[[#This Row],[Datetime]])</f>
        <v>2019</v>
      </c>
      <c r="F2945" t="str">
        <f>TEXT(tblSales[[#This Row],[Datetime]], "mmm")</f>
        <v>Nov</v>
      </c>
      <c r="G2945" t="str">
        <f>TEXT(tblSales[[#This Row],[Datetime]], "ddd")</f>
        <v>Sat</v>
      </c>
      <c r="H2945">
        <f>HOUR(tblSales[[#This Row],[Datetime]])</f>
        <v>14</v>
      </c>
      <c r="I2945" s="8" t="s">
        <v>97</v>
      </c>
      <c r="J2945" t="s">
        <v>56</v>
      </c>
      <c r="K2945" t="s">
        <v>22</v>
      </c>
      <c r="L2945">
        <v>1</v>
      </c>
    </row>
    <row r="2946" spans="2:12" x14ac:dyDescent="0.2">
      <c r="B2946" s="5">
        <v>43771.609722222223</v>
      </c>
      <c r="C2946" s="12">
        <f>TIME(HOUR(tblSales[[#This Row],[Datetime]]),MINUTE(tblSales[[#This Row],[Datetime]]), SECOND(tblSales[[#This Row],[Datetime]]))</f>
        <v>0.60972222222222217</v>
      </c>
      <c r="D2946" s="6">
        <f>_xlfn.FLOOR.MATH(tblSales[[#This Row],[Datetime]])</f>
        <v>43771</v>
      </c>
      <c r="E2946">
        <f>YEAR(tblSales[[#This Row],[Datetime]])</f>
        <v>2019</v>
      </c>
      <c r="F2946" t="str">
        <f>TEXT(tblSales[[#This Row],[Datetime]], "mmm")</f>
        <v>Nov</v>
      </c>
      <c r="G2946" t="str">
        <f>TEXT(tblSales[[#This Row],[Datetime]], "ddd")</f>
        <v>Sat</v>
      </c>
      <c r="H2946">
        <f>HOUR(tblSales[[#This Row],[Datetime]])</f>
        <v>14</v>
      </c>
      <c r="I2946" s="8">
        <v>0.25</v>
      </c>
      <c r="J2946" t="s">
        <v>56</v>
      </c>
      <c r="K2946" t="s">
        <v>10</v>
      </c>
      <c r="L2946">
        <v>1</v>
      </c>
    </row>
    <row r="2947" spans="2:12" x14ac:dyDescent="0.2">
      <c r="B2947" s="5">
        <v>43771.609722222223</v>
      </c>
      <c r="C2947" s="12">
        <f>TIME(HOUR(tblSales[[#This Row],[Datetime]]),MINUTE(tblSales[[#This Row],[Datetime]]), SECOND(tblSales[[#This Row],[Datetime]]))</f>
        <v>0.60972222222222217</v>
      </c>
      <c r="D2947" s="6">
        <f>_xlfn.FLOOR.MATH(tblSales[[#This Row],[Datetime]])</f>
        <v>43771</v>
      </c>
      <c r="E2947">
        <f>YEAR(tblSales[[#This Row],[Datetime]])</f>
        <v>2019</v>
      </c>
      <c r="F2947" t="str">
        <f>TEXT(tblSales[[#This Row],[Datetime]], "mmm")</f>
        <v>Nov</v>
      </c>
      <c r="G2947" t="str">
        <f>TEXT(tblSales[[#This Row],[Datetime]], "ddd")</f>
        <v>Sat</v>
      </c>
      <c r="H2947">
        <f>HOUR(tblSales[[#This Row],[Datetime]])</f>
        <v>14</v>
      </c>
      <c r="I2947" s="8">
        <v>1</v>
      </c>
      <c r="J2947" t="s">
        <v>56</v>
      </c>
      <c r="K2947" t="s">
        <v>21</v>
      </c>
      <c r="L2947">
        <v>1</v>
      </c>
    </row>
    <row r="2948" spans="2:12" x14ac:dyDescent="0.2">
      <c r="B2948" s="5">
        <v>43771.609722222223</v>
      </c>
      <c r="C2948" s="12">
        <f>TIME(HOUR(tblSales[[#This Row],[Datetime]]),MINUTE(tblSales[[#This Row],[Datetime]]), SECOND(tblSales[[#This Row],[Datetime]]))</f>
        <v>0.60972222222222217</v>
      </c>
      <c r="D2948" s="6">
        <f>_xlfn.FLOOR.MATH(tblSales[[#This Row],[Datetime]])</f>
        <v>43771</v>
      </c>
      <c r="E2948">
        <f>YEAR(tblSales[[#This Row],[Datetime]])</f>
        <v>2019</v>
      </c>
      <c r="F2948" t="str">
        <f>TEXT(tblSales[[#This Row],[Datetime]], "mmm")</f>
        <v>Nov</v>
      </c>
      <c r="G2948" t="str">
        <f>TEXT(tblSales[[#This Row],[Datetime]], "ddd")</f>
        <v>Sat</v>
      </c>
      <c r="H2948">
        <f>HOUR(tblSales[[#This Row],[Datetime]])</f>
        <v>14</v>
      </c>
      <c r="I2948" s="8">
        <v>0.45</v>
      </c>
      <c r="J2948" t="s">
        <v>56</v>
      </c>
      <c r="K2948" t="s">
        <v>17</v>
      </c>
      <c r="L2948">
        <v>1</v>
      </c>
    </row>
    <row r="2949" spans="2:12" x14ac:dyDescent="0.2">
      <c r="B2949" s="5">
        <v>43771.663194444445</v>
      </c>
      <c r="C2949" s="12">
        <f>TIME(HOUR(tblSales[[#This Row],[Datetime]]),MINUTE(tblSales[[#This Row],[Datetime]]), SECOND(tblSales[[#This Row],[Datetime]]))</f>
        <v>0.66319444444444442</v>
      </c>
      <c r="D2949" s="6">
        <f>_xlfn.FLOOR.MATH(tblSales[[#This Row],[Datetime]])</f>
        <v>43771</v>
      </c>
      <c r="E2949">
        <f>YEAR(tblSales[[#This Row],[Datetime]])</f>
        <v>2019</v>
      </c>
      <c r="F2949" t="str">
        <f>TEXT(tblSales[[#This Row],[Datetime]], "mmm")</f>
        <v>Nov</v>
      </c>
      <c r="G2949" t="str">
        <f>TEXT(tblSales[[#This Row],[Datetime]], "ddd")</f>
        <v>Sat</v>
      </c>
      <c r="H2949">
        <f>HOUR(tblSales[[#This Row],[Datetime]])</f>
        <v>15</v>
      </c>
      <c r="I2949" s="8" t="s">
        <v>97</v>
      </c>
      <c r="J2949" t="s">
        <v>56</v>
      </c>
      <c r="K2949" t="s">
        <v>22</v>
      </c>
      <c r="L2949">
        <v>1</v>
      </c>
    </row>
    <row r="2950" spans="2:12" x14ac:dyDescent="0.2">
      <c r="B2950" s="5">
        <v>43771.663194444445</v>
      </c>
      <c r="C2950" s="12">
        <f>TIME(HOUR(tblSales[[#This Row],[Datetime]]),MINUTE(tblSales[[#This Row],[Datetime]]), SECOND(tblSales[[#This Row],[Datetime]]))</f>
        <v>0.66319444444444442</v>
      </c>
      <c r="D2950" s="6">
        <f>_xlfn.FLOOR.MATH(tblSales[[#This Row],[Datetime]])</f>
        <v>43771</v>
      </c>
      <c r="E2950">
        <f>YEAR(tblSales[[#This Row],[Datetime]])</f>
        <v>2019</v>
      </c>
      <c r="F2950" t="str">
        <f>TEXT(tblSales[[#This Row],[Datetime]], "mmm")</f>
        <v>Nov</v>
      </c>
      <c r="G2950" t="str">
        <f>TEXT(tblSales[[#This Row],[Datetime]], "ddd")</f>
        <v>Sat</v>
      </c>
      <c r="H2950">
        <f>HOUR(tblSales[[#This Row],[Datetime]])</f>
        <v>15</v>
      </c>
      <c r="I2950" s="8">
        <v>0.55000000000000004</v>
      </c>
      <c r="J2950" t="s">
        <v>56</v>
      </c>
      <c r="K2950" t="s">
        <v>8</v>
      </c>
      <c r="L2950">
        <v>1</v>
      </c>
    </row>
    <row r="2951" spans="2:12" x14ac:dyDescent="0.2">
      <c r="B2951" s="5">
        <v>43771.663194444445</v>
      </c>
      <c r="C2951" s="12">
        <f>TIME(HOUR(tblSales[[#This Row],[Datetime]]),MINUTE(tblSales[[#This Row],[Datetime]]), SECOND(tblSales[[#This Row],[Datetime]]))</f>
        <v>0.66319444444444442</v>
      </c>
      <c r="D2951" s="6">
        <f>_xlfn.FLOOR.MATH(tblSales[[#This Row],[Datetime]])</f>
        <v>43771</v>
      </c>
      <c r="E2951">
        <f>YEAR(tblSales[[#This Row],[Datetime]])</f>
        <v>2019</v>
      </c>
      <c r="F2951" t="str">
        <f>TEXT(tblSales[[#This Row],[Datetime]], "mmm")</f>
        <v>Nov</v>
      </c>
      <c r="G2951" t="str">
        <f>TEXT(tblSales[[#This Row],[Datetime]], "ddd")</f>
        <v>Sat</v>
      </c>
      <c r="H2951">
        <f>HOUR(tblSales[[#This Row],[Datetime]])</f>
        <v>15</v>
      </c>
      <c r="I2951" s="8">
        <v>0.55000000000000004</v>
      </c>
      <c r="J2951" t="s">
        <v>56</v>
      </c>
      <c r="K2951" t="s">
        <v>19</v>
      </c>
      <c r="L2951">
        <v>1</v>
      </c>
    </row>
    <row r="2952" spans="2:12" x14ac:dyDescent="0.2">
      <c r="B2952" s="5">
        <v>43771.668749999997</v>
      </c>
      <c r="C2952" s="12">
        <f>TIME(HOUR(tblSales[[#This Row],[Datetime]]),MINUTE(tblSales[[#This Row],[Datetime]]), SECOND(tblSales[[#This Row],[Datetime]]))</f>
        <v>0.66875000000000007</v>
      </c>
      <c r="D2952" s="6">
        <f>_xlfn.FLOOR.MATH(tblSales[[#This Row],[Datetime]])</f>
        <v>43771</v>
      </c>
      <c r="E2952">
        <f>YEAR(tblSales[[#This Row],[Datetime]])</f>
        <v>2019</v>
      </c>
      <c r="F2952" t="str">
        <f>TEXT(tblSales[[#This Row],[Datetime]], "mmm")</f>
        <v>Nov</v>
      </c>
      <c r="G2952" t="str">
        <f>TEXT(tblSales[[#This Row],[Datetime]], "ddd")</f>
        <v>Sat</v>
      </c>
      <c r="H2952">
        <f>HOUR(tblSales[[#This Row],[Datetime]])</f>
        <v>16</v>
      </c>
      <c r="I2952" s="8">
        <v>8</v>
      </c>
      <c r="J2952" t="s">
        <v>56</v>
      </c>
      <c r="K2952" t="s">
        <v>25</v>
      </c>
      <c r="L2952">
        <v>2</v>
      </c>
    </row>
    <row r="2953" spans="2:12" x14ac:dyDescent="0.2">
      <c r="B2953" s="5">
        <v>43771.668749999997</v>
      </c>
      <c r="C2953" s="12">
        <f>TIME(HOUR(tblSales[[#This Row],[Datetime]]),MINUTE(tblSales[[#This Row],[Datetime]]), SECOND(tblSales[[#This Row],[Datetime]]))</f>
        <v>0.66875000000000007</v>
      </c>
      <c r="D2953" s="6">
        <f>_xlfn.FLOOR.MATH(tblSales[[#This Row],[Datetime]])</f>
        <v>43771</v>
      </c>
      <c r="E2953">
        <f>YEAR(tblSales[[#This Row],[Datetime]])</f>
        <v>2019</v>
      </c>
      <c r="F2953" t="str">
        <f>TEXT(tblSales[[#This Row],[Datetime]], "mmm")</f>
        <v>Nov</v>
      </c>
      <c r="G2953" t="str">
        <f>TEXT(tblSales[[#This Row],[Datetime]], "ddd")</f>
        <v>Sat</v>
      </c>
      <c r="H2953">
        <f>HOUR(tblSales[[#This Row],[Datetime]])</f>
        <v>16</v>
      </c>
      <c r="I2953" s="8" t="s">
        <v>97</v>
      </c>
      <c r="J2953" t="s">
        <v>56</v>
      </c>
      <c r="K2953" t="s">
        <v>22</v>
      </c>
      <c r="L2953">
        <v>1</v>
      </c>
    </row>
    <row r="2954" spans="2:12" x14ac:dyDescent="0.2">
      <c r="B2954" s="5">
        <v>43771.694444444445</v>
      </c>
      <c r="C2954" s="12">
        <f>TIME(HOUR(tblSales[[#This Row],[Datetime]]),MINUTE(tblSales[[#This Row],[Datetime]]), SECOND(tblSales[[#This Row],[Datetime]]))</f>
        <v>0.69444444444444453</v>
      </c>
      <c r="D2954" s="6">
        <f>_xlfn.FLOOR.MATH(tblSales[[#This Row],[Datetime]])</f>
        <v>43771</v>
      </c>
      <c r="E2954">
        <f>YEAR(tblSales[[#This Row],[Datetime]])</f>
        <v>2019</v>
      </c>
      <c r="F2954" t="str">
        <f>TEXT(tblSales[[#This Row],[Datetime]], "mmm")</f>
        <v>Nov</v>
      </c>
      <c r="G2954" t="str">
        <f>TEXT(tblSales[[#This Row],[Datetime]], "ddd")</f>
        <v>Sat</v>
      </c>
      <c r="H2954">
        <f>HOUR(tblSales[[#This Row],[Datetime]])</f>
        <v>16</v>
      </c>
      <c r="I2954" s="8">
        <v>8</v>
      </c>
      <c r="J2954" t="s">
        <v>56</v>
      </c>
      <c r="K2954" t="s">
        <v>25</v>
      </c>
      <c r="L2954">
        <v>2</v>
      </c>
    </row>
    <row r="2955" spans="2:12" x14ac:dyDescent="0.2">
      <c r="B2955" s="5">
        <v>43771.694444444445</v>
      </c>
      <c r="C2955" s="12">
        <f>TIME(HOUR(tblSales[[#This Row],[Datetime]]),MINUTE(tblSales[[#This Row],[Datetime]]), SECOND(tblSales[[#This Row],[Datetime]]))</f>
        <v>0.69444444444444453</v>
      </c>
      <c r="D2955" s="6">
        <f>_xlfn.FLOOR.MATH(tblSales[[#This Row],[Datetime]])</f>
        <v>43771</v>
      </c>
      <c r="E2955">
        <f>YEAR(tblSales[[#This Row],[Datetime]])</f>
        <v>2019</v>
      </c>
      <c r="F2955" t="str">
        <f>TEXT(tblSales[[#This Row],[Datetime]], "mmm")</f>
        <v>Nov</v>
      </c>
      <c r="G2955" t="str">
        <f>TEXT(tblSales[[#This Row],[Datetime]], "ddd")</f>
        <v>Sat</v>
      </c>
      <c r="H2955">
        <f>HOUR(tblSales[[#This Row],[Datetime]])</f>
        <v>16</v>
      </c>
      <c r="I2955" s="8" t="s">
        <v>97</v>
      </c>
      <c r="J2955" t="s">
        <v>56</v>
      </c>
      <c r="K2955" t="s">
        <v>22</v>
      </c>
      <c r="L2955">
        <v>1</v>
      </c>
    </row>
    <row r="2956" spans="2:12" x14ac:dyDescent="0.2">
      <c r="B2956" s="5">
        <v>43771.694444444445</v>
      </c>
      <c r="C2956" s="12">
        <f>TIME(HOUR(tblSales[[#This Row],[Datetime]]),MINUTE(tblSales[[#This Row],[Datetime]]), SECOND(tblSales[[#This Row],[Datetime]]))</f>
        <v>0.69444444444444453</v>
      </c>
      <c r="D2956" s="6">
        <f>_xlfn.FLOOR.MATH(tblSales[[#This Row],[Datetime]])</f>
        <v>43771</v>
      </c>
      <c r="E2956">
        <f>YEAR(tblSales[[#This Row],[Datetime]])</f>
        <v>2019</v>
      </c>
      <c r="F2956" t="str">
        <f>TEXT(tblSales[[#This Row],[Datetime]], "mmm")</f>
        <v>Nov</v>
      </c>
      <c r="G2956" t="str">
        <f>TEXT(tblSales[[#This Row],[Datetime]], "ddd")</f>
        <v>Sat</v>
      </c>
      <c r="H2956">
        <f>HOUR(tblSales[[#This Row],[Datetime]])</f>
        <v>16</v>
      </c>
      <c r="I2956" s="8">
        <v>0.4</v>
      </c>
      <c r="J2956" t="s">
        <v>56</v>
      </c>
      <c r="K2956" t="s">
        <v>14</v>
      </c>
      <c r="L2956">
        <v>1</v>
      </c>
    </row>
    <row r="2957" spans="2:12" x14ac:dyDescent="0.2">
      <c r="B2957" s="5">
        <v>43771.694444444445</v>
      </c>
      <c r="C2957" s="12">
        <f>TIME(HOUR(tblSales[[#This Row],[Datetime]]),MINUTE(tblSales[[#This Row],[Datetime]]), SECOND(tblSales[[#This Row],[Datetime]]))</f>
        <v>0.69444444444444453</v>
      </c>
      <c r="D2957" s="6">
        <f>_xlfn.FLOOR.MATH(tblSales[[#This Row],[Datetime]])</f>
        <v>43771</v>
      </c>
      <c r="E2957">
        <f>YEAR(tblSales[[#This Row],[Datetime]])</f>
        <v>2019</v>
      </c>
      <c r="F2957" t="str">
        <f>TEXT(tblSales[[#This Row],[Datetime]], "mmm")</f>
        <v>Nov</v>
      </c>
      <c r="G2957" t="str">
        <f>TEXT(tblSales[[#This Row],[Datetime]], "ddd")</f>
        <v>Sat</v>
      </c>
      <c r="H2957">
        <f>HOUR(tblSales[[#This Row],[Datetime]])</f>
        <v>16</v>
      </c>
      <c r="I2957" s="8">
        <v>0.55000000000000004</v>
      </c>
      <c r="J2957" t="s">
        <v>56</v>
      </c>
      <c r="K2957" t="s">
        <v>19</v>
      </c>
      <c r="L2957">
        <v>1</v>
      </c>
    </row>
    <row r="2958" spans="2:12" x14ac:dyDescent="0.2">
      <c r="B2958" s="5">
        <v>43771.70416666667</v>
      </c>
      <c r="C2958" s="12">
        <f>TIME(HOUR(tblSales[[#This Row],[Datetime]]),MINUTE(tblSales[[#This Row],[Datetime]]), SECOND(tblSales[[#This Row],[Datetime]]))</f>
        <v>0.70416666666666661</v>
      </c>
      <c r="D2958" s="6">
        <f>_xlfn.FLOOR.MATH(tblSales[[#This Row],[Datetime]])</f>
        <v>43771</v>
      </c>
      <c r="E2958">
        <f>YEAR(tblSales[[#This Row],[Datetime]])</f>
        <v>2019</v>
      </c>
      <c r="F2958" t="str">
        <f>TEXT(tblSales[[#This Row],[Datetime]], "mmm")</f>
        <v>Nov</v>
      </c>
      <c r="G2958" t="str">
        <f>TEXT(tblSales[[#This Row],[Datetime]], "ddd")</f>
        <v>Sat</v>
      </c>
      <c r="H2958">
        <f>HOUR(tblSales[[#This Row],[Datetime]])</f>
        <v>16</v>
      </c>
      <c r="I2958" s="8">
        <v>4</v>
      </c>
      <c r="J2958" t="s">
        <v>56</v>
      </c>
      <c r="K2958" t="s">
        <v>25</v>
      </c>
      <c r="L2958">
        <v>1</v>
      </c>
    </row>
    <row r="2959" spans="2:12" x14ac:dyDescent="0.2">
      <c r="B2959" s="5">
        <v>43771.70416666667</v>
      </c>
      <c r="C2959" s="12">
        <f>TIME(HOUR(tblSales[[#This Row],[Datetime]]),MINUTE(tblSales[[#This Row],[Datetime]]), SECOND(tblSales[[#This Row],[Datetime]]))</f>
        <v>0.70416666666666661</v>
      </c>
      <c r="D2959" s="6">
        <f>_xlfn.FLOOR.MATH(tblSales[[#This Row],[Datetime]])</f>
        <v>43771</v>
      </c>
      <c r="E2959">
        <f>YEAR(tblSales[[#This Row],[Datetime]])</f>
        <v>2019</v>
      </c>
      <c r="F2959" t="str">
        <f>TEXT(tblSales[[#This Row],[Datetime]], "mmm")</f>
        <v>Nov</v>
      </c>
      <c r="G2959" t="str">
        <f>TEXT(tblSales[[#This Row],[Datetime]], "ddd")</f>
        <v>Sat</v>
      </c>
      <c r="H2959">
        <f>HOUR(tblSales[[#This Row],[Datetime]])</f>
        <v>16</v>
      </c>
      <c r="I2959" s="8" t="s">
        <v>97</v>
      </c>
      <c r="J2959" t="s">
        <v>56</v>
      </c>
      <c r="K2959" t="s">
        <v>22</v>
      </c>
      <c r="L2959">
        <v>1</v>
      </c>
    </row>
    <row r="2960" spans="2:12" x14ac:dyDescent="0.2">
      <c r="B2960" s="5">
        <v>43771.70416666667</v>
      </c>
      <c r="C2960" s="12">
        <f>TIME(HOUR(tblSales[[#This Row],[Datetime]]),MINUTE(tblSales[[#This Row],[Datetime]]), SECOND(tblSales[[#This Row],[Datetime]]))</f>
        <v>0.70416666666666661</v>
      </c>
      <c r="D2960" s="6">
        <f>_xlfn.FLOOR.MATH(tblSales[[#This Row],[Datetime]])</f>
        <v>43771</v>
      </c>
      <c r="E2960">
        <f>YEAR(tblSales[[#This Row],[Datetime]])</f>
        <v>2019</v>
      </c>
      <c r="F2960" t="str">
        <f>TEXT(tblSales[[#This Row],[Datetime]], "mmm")</f>
        <v>Nov</v>
      </c>
      <c r="G2960" t="str">
        <f>TEXT(tblSales[[#This Row],[Datetime]], "ddd")</f>
        <v>Sat</v>
      </c>
      <c r="H2960">
        <f>HOUR(tblSales[[#This Row],[Datetime]])</f>
        <v>16</v>
      </c>
      <c r="I2960" s="8">
        <v>0.55000000000000004</v>
      </c>
      <c r="J2960" t="s">
        <v>56</v>
      </c>
      <c r="K2960" t="s">
        <v>8</v>
      </c>
      <c r="L2960">
        <v>1</v>
      </c>
    </row>
    <row r="2961" spans="2:12" x14ac:dyDescent="0.2">
      <c r="B2961" s="5">
        <v>43772.459722222222</v>
      </c>
      <c r="C2961" s="12">
        <f>TIME(HOUR(tblSales[[#This Row],[Datetime]]),MINUTE(tblSales[[#This Row],[Datetime]]), SECOND(tblSales[[#This Row],[Datetime]]))</f>
        <v>0.4597222222222222</v>
      </c>
      <c r="D2961" s="6">
        <f>_xlfn.FLOOR.MATH(tblSales[[#This Row],[Datetime]])</f>
        <v>43772</v>
      </c>
      <c r="E2961">
        <f>YEAR(tblSales[[#This Row],[Datetime]])</f>
        <v>2019</v>
      </c>
      <c r="F2961" t="str">
        <f>TEXT(tblSales[[#This Row],[Datetime]], "mmm")</f>
        <v>Nov</v>
      </c>
      <c r="G2961" t="str">
        <f>TEXT(tblSales[[#This Row],[Datetime]], "ddd")</f>
        <v>Sun</v>
      </c>
      <c r="H2961">
        <f>HOUR(tblSales[[#This Row],[Datetime]])</f>
        <v>11</v>
      </c>
      <c r="I2961" s="8" t="s">
        <v>97</v>
      </c>
      <c r="J2961" t="s">
        <v>56</v>
      </c>
      <c r="K2961" t="s">
        <v>22</v>
      </c>
      <c r="L2961">
        <v>1</v>
      </c>
    </row>
    <row r="2962" spans="2:12" x14ac:dyDescent="0.2">
      <c r="B2962" s="5">
        <v>43772.459722222222</v>
      </c>
      <c r="C2962" s="12">
        <f>TIME(HOUR(tblSales[[#This Row],[Datetime]]),MINUTE(tblSales[[#This Row],[Datetime]]), SECOND(tblSales[[#This Row],[Datetime]]))</f>
        <v>0.4597222222222222</v>
      </c>
      <c r="D2962" s="6">
        <f>_xlfn.FLOOR.MATH(tblSales[[#This Row],[Datetime]])</f>
        <v>43772</v>
      </c>
      <c r="E2962">
        <f>YEAR(tblSales[[#This Row],[Datetime]])</f>
        <v>2019</v>
      </c>
      <c r="F2962" t="str">
        <f>TEXT(tblSales[[#This Row],[Datetime]], "mmm")</f>
        <v>Nov</v>
      </c>
      <c r="G2962" t="str">
        <f>TEXT(tblSales[[#This Row],[Datetime]], "ddd")</f>
        <v>Sun</v>
      </c>
      <c r="H2962">
        <f>HOUR(tblSales[[#This Row],[Datetime]])</f>
        <v>11</v>
      </c>
      <c r="I2962" s="8">
        <v>0.55000000000000004</v>
      </c>
      <c r="J2962" t="s">
        <v>56</v>
      </c>
      <c r="K2962" t="s">
        <v>15</v>
      </c>
      <c r="L2962">
        <v>1</v>
      </c>
    </row>
    <row r="2963" spans="2:12" x14ac:dyDescent="0.2">
      <c r="B2963" s="5">
        <v>43772.459722222222</v>
      </c>
      <c r="C2963" s="12">
        <f>TIME(HOUR(tblSales[[#This Row],[Datetime]]),MINUTE(tblSales[[#This Row],[Datetime]]), SECOND(tblSales[[#This Row],[Datetime]]))</f>
        <v>0.4597222222222222</v>
      </c>
      <c r="D2963" s="6">
        <f>_xlfn.FLOOR.MATH(tblSales[[#This Row],[Datetime]])</f>
        <v>43772</v>
      </c>
      <c r="E2963">
        <f>YEAR(tblSales[[#This Row],[Datetime]])</f>
        <v>2019</v>
      </c>
      <c r="F2963" t="str">
        <f>TEXT(tblSales[[#This Row],[Datetime]], "mmm")</f>
        <v>Nov</v>
      </c>
      <c r="G2963" t="str">
        <f>TEXT(tblSales[[#This Row],[Datetime]], "ddd")</f>
        <v>Sun</v>
      </c>
      <c r="H2963">
        <f>HOUR(tblSales[[#This Row],[Datetime]])</f>
        <v>11</v>
      </c>
      <c r="I2963" s="8">
        <v>0.25</v>
      </c>
      <c r="J2963" t="s">
        <v>56</v>
      </c>
      <c r="K2963" t="s">
        <v>10</v>
      </c>
      <c r="L2963">
        <v>1</v>
      </c>
    </row>
    <row r="2964" spans="2:12" x14ac:dyDescent="0.2">
      <c r="B2964" s="5">
        <v>43772.459722222222</v>
      </c>
      <c r="C2964" s="12">
        <f>TIME(HOUR(tblSales[[#This Row],[Datetime]]),MINUTE(tblSales[[#This Row],[Datetime]]), SECOND(tblSales[[#This Row],[Datetime]]))</f>
        <v>0.4597222222222222</v>
      </c>
      <c r="D2964" s="6">
        <f>_xlfn.FLOOR.MATH(tblSales[[#This Row],[Datetime]])</f>
        <v>43772</v>
      </c>
      <c r="E2964">
        <f>YEAR(tblSales[[#This Row],[Datetime]])</f>
        <v>2019</v>
      </c>
      <c r="F2964" t="str">
        <f>TEXT(tblSales[[#This Row],[Datetime]], "mmm")</f>
        <v>Nov</v>
      </c>
      <c r="G2964" t="str">
        <f>TEXT(tblSales[[#This Row],[Datetime]], "ddd")</f>
        <v>Sun</v>
      </c>
      <c r="H2964">
        <f>HOUR(tblSales[[#This Row],[Datetime]])</f>
        <v>11</v>
      </c>
      <c r="I2964" s="8">
        <v>0.55000000000000004</v>
      </c>
      <c r="J2964" t="s">
        <v>56</v>
      </c>
      <c r="K2964" t="s">
        <v>19</v>
      </c>
      <c r="L2964">
        <v>1</v>
      </c>
    </row>
    <row r="2965" spans="2:12" x14ac:dyDescent="0.2">
      <c r="B2965" s="5">
        <v>43772.461111111108</v>
      </c>
      <c r="C2965" s="12">
        <f>TIME(HOUR(tblSales[[#This Row],[Datetime]]),MINUTE(tblSales[[#This Row],[Datetime]]), SECOND(tblSales[[#This Row],[Datetime]]))</f>
        <v>0.46111111111111108</v>
      </c>
      <c r="D2965" s="6">
        <f>_xlfn.FLOOR.MATH(tblSales[[#This Row],[Datetime]])</f>
        <v>43772</v>
      </c>
      <c r="E2965">
        <f>YEAR(tblSales[[#This Row],[Datetime]])</f>
        <v>2019</v>
      </c>
      <c r="F2965" t="str">
        <f>TEXT(tblSales[[#This Row],[Datetime]], "mmm")</f>
        <v>Nov</v>
      </c>
      <c r="G2965" t="str">
        <f>TEXT(tblSales[[#This Row],[Datetime]], "ddd")</f>
        <v>Sun</v>
      </c>
      <c r="H2965">
        <f>HOUR(tblSales[[#This Row],[Datetime]])</f>
        <v>11</v>
      </c>
      <c r="I2965" s="8" t="s">
        <v>97</v>
      </c>
      <c r="J2965" t="s">
        <v>56</v>
      </c>
      <c r="K2965" t="s">
        <v>22</v>
      </c>
      <c r="L2965">
        <v>2</v>
      </c>
    </row>
    <row r="2966" spans="2:12" x14ac:dyDescent="0.2">
      <c r="B2966" s="5">
        <v>43772.461111111108</v>
      </c>
      <c r="C2966" s="12">
        <f>TIME(HOUR(tblSales[[#This Row],[Datetime]]),MINUTE(tblSales[[#This Row],[Datetime]]), SECOND(tblSales[[#This Row],[Datetime]]))</f>
        <v>0.46111111111111108</v>
      </c>
      <c r="D2966" s="6">
        <f>_xlfn.FLOOR.MATH(tblSales[[#This Row],[Datetime]])</f>
        <v>43772</v>
      </c>
      <c r="E2966">
        <f>YEAR(tblSales[[#This Row],[Datetime]])</f>
        <v>2019</v>
      </c>
      <c r="F2966" t="str">
        <f>TEXT(tblSales[[#This Row],[Datetime]], "mmm")</f>
        <v>Nov</v>
      </c>
      <c r="G2966" t="str">
        <f>TEXT(tblSales[[#This Row],[Datetime]], "ddd")</f>
        <v>Sun</v>
      </c>
      <c r="H2966">
        <f>HOUR(tblSales[[#This Row],[Datetime]])</f>
        <v>11</v>
      </c>
      <c r="I2966" s="8">
        <v>0.4</v>
      </c>
      <c r="J2966" t="s">
        <v>56</v>
      </c>
      <c r="K2966" t="s">
        <v>14</v>
      </c>
      <c r="L2966">
        <v>1</v>
      </c>
    </row>
    <row r="2967" spans="2:12" x14ac:dyDescent="0.2">
      <c r="B2967" s="5">
        <v>43772.461111111108</v>
      </c>
      <c r="C2967" s="12">
        <f>TIME(HOUR(tblSales[[#This Row],[Datetime]]),MINUTE(tblSales[[#This Row],[Datetime]]), SECOND(tblSales[[#This Row],[Datetime]]))</f>
        <v>0.46111111111111108</v>
      </c>
      <c r="D2967" s="6">
        <f>_xlfn.FLOOR.MATH(tblSales[[#This Row],[Datetime]])</f>
        <v>43772</v>
      </c>
      <c r="E2967">
        <f>YEAR(tblSales[[#This Row],[Datetime]])</f>
        <v>2019</v>
      </c>
      <c r="F2967" t="str">
        <f>TEXT(tblSales[[#This Row],[Datetime]], "mmm")</f>
        <v>Nov</v>
      </c>
      <c r="G2967" t="str">
        <f>TEXT(tblSales[[#This Row],[Datetime]], "ddd")</f>
        <v>Sun</v>
      </c>
      <c r="H2967">
        <f>HOUR(tblSales[[#This Row],[Datetime]])</f>
        <v>11</v>
      </c>
      <c r="I2967" s="8">
        <v>0.8</v>
      </c>
      <c r="J2967" t="s">
        <v>56</v>
      </c>
      <c r="K2967" t="s">
        <v>12</v>
      </c>
      <c r="L2967">
        <v>2</v>
      </c>
    </row>
    <row r="2968" spans="2:12" x14ac:dyDescent="0.2">
      <c r="B2968" s="5">
        <v>43772.469444444447</v>
      </c>
      <c r="C2968" s="12">
        <f>TIME(HOUR(tblSales[[#This Row],[Datetime]]),MINUTE(tblSales[[#This Row],[Datetime]]), SECOND(tblSales[[#This Row],[Datetime]]))</f>
        <v>0.4694444444444445</v>
      </c>
      <c r="D2968" s="6">
        <f>_xlfn.FLOOR.MATH(tblSales[[#This Row],[Datetime]])</f>
        <v>43772</v>
      </c>
      <c r="E2968">
        <f>YEAR(tblSales[[#This Row],[Datetime]])</f>
        <v>2019</v>
      </c>
      <c r="F2968" t="str">
        <f>TEXT(tblSales[[#This Row],[Datetime]], "mmm")</f>
        <v>Nov</v>
      </c>
      <c r="G2968" t="str">
        <f>TEXT(tblSales[[#This Row],[Datetime]], "ddd")</f>
        <v>Sun</v>
      </c>
      <c r="H2968">
        <f>HOUR(tblSales[[#This Row],[Datetime]])</f>
        <v>11</v>
      </c>
      <c r="I2968" s="8" t="s">
        <v>97</v>
      </c>
      <c r="J2968" t="s">
        <v>56</v>
      </c>
      <c r="K2968" t="s">
        <v>22</v>
      </c>
      <c r="L2968">
        <v>1</v>
      </c>
    </row>
    <row r="2969" spans="2:12" x14ac:dyDescent="0.2">
      <c r="B2969" s="5">
        <v>43772.469444444447</v>
      </c>
      <c r="C2969" s="12">
        <f>TIME(HOUR(tblSales[[#This Row],[Datetime]]),MINUTE(tblSales[[#This Row],[Datetime]]), SECOND(tblSales[[#This Row],[Datetime]]))</f>
        <v>0.4694444444444445</v>
      </c>
      <c r="D2969" s="6">
        <f>_xlfn.FLOOR.MATH(tblSales[[#This Row],[Datetime]])</f>
        <v>43772</v>
      </c>
      <c r="E2969">
        <f>YEAR(tblSales[[#This Row],[Datetime]])</f>
        <v>2019</v>
      </c>
      <c r="F2969" t="str">
        <f>TEXT(tblSales[[#This Row],[Datetime]], "mmm")</f>
        <v>Nov</v>
      </c>
      <c r="G2969" t="str">
        <f>TEXT(tblSales[[#This Row],[Datetime]], "ddd")</f>
        <v>Sun</v>
      </c>
      <c r="H2969">
        <f>HOUR(tblSales[[#This Row],[Datetime]])</f>
        <v>11</v>
      </c>
      <c r="I2969" s="8">
        <v>1</v>
      </c>
      <c r="J2969" t="s">
        <v>56</v>
      </c>
      <c r="K2969" t="s">
        <v>21</v>
      </c>
      <c r="L2969">
        <v>1</v>
      </c>
    </row>
    <row r="2970" spans="2:12" x14ac:dyDescent="0.2">
      <c r="B2970" s="5">
        <v>43772.469444444447</v>
      </c>
      <c r="C2970" s="12">
        <f>TIME(HOUR(tblSales[[#This Row],[Datetime]]),MINUTE(tblSales[[#This Row],[Datetime]]), SECOND(tblSales[[#This Row],[Datetime]]))</f>
        <v>0.4694444444444445</v>
      </c>
      <c r="D2970" s="6">
        <f>_xlfn.FLOOR.MATH(tblSales[[#This Row],[Datetime]])</f>
        <v>43772</v>
      </c>
      <c r="E2970">
        <f>YEAR(tblSales[[#This Row],[Datetime]])</f>
        <v>2019</v>
      </c>
      <c r="F2970" t="str">
        <f>TEXT(tblSales[[#This Row],[Datetime]], "mmm")</f>
        <v>Nov</v>
      </c>
      <c r="G2970" t="str">
        <f>TEXT(tblSales[[#This Row],[Datetime]], "ddd")</f>
        <v>Sun</v>
      </c>
      <c r="H2970">
        <f>HOUR(tblSales[[#This Row],[Datetime]])</f>
        <v>11</v>
      </c>
      <c r="I2970" s="8">
        <v>0.4</v>
      </c>
      <c r="J2970" t="s">
        <v>56</v>
      </c>
      <c r="K2970" t="s">
        <v>14</v>
      </c>
      <c r="L2970">
        <v>1</v>
      </c>
    </row>
    <row r="2971" spans="2:12" x14ac:dyDescent="0.2">
      <c r="B2971" s="5">
        <v>43772.469444444447</v>
      </c>
      <c r="C2971" s="12">
        <f>TIME(HOUR(tblSales[[#This Row],[Datetime]]),MINUTE(tblSales[[#This Row],[Datetime]]), SECOND(tblSales[[#This Row],[Datetime]]))</f>
        <v>0.4694444444444445</v>
      </c>
      <c r="D2971" s="6">
        <f>_xlfn.FLOOR.MATH(tblSales[[#This Row],[Datetime]])</f>
        <v>43772</v>
      </c>
      <c r="E2971">
        <f>YEAR(tblSales[[#This Row],[Datetime]])</f>
        <v>2019</v>
      </c>
      <c r="F2971" t="str">
        <f>TEXT(tblSales[[#This Row],[Datetime]], "mmm")</f>
        <v>Nov</v>
      </c>
      <c r="G2971" t="str">
        <f>TEXT(tblSales[[#This Row],[Datetime]], "ddd")</f>
        <v>Sun</v>
      </c>
      <c r="H2971">
        <f>HOUR(tblSales[[#This Row],[Datetime]])</f>
        <v>11</v>
      </c>
      <c r="I2971" s="8">
        <v>0.4</v>
      </c>
      <c r="J2971" t="s">
        <v>56</v>
      </c>
      <c r="K2971" t="s">
        <v>12</v>
      </c>
      <c r="L2971">
        <v>1</v>
      </c>
    </row>
    <row r="2972" spans="2:12" x14ac:dyDescent="0.2">
      <c r="B2972" s="5">
        <v>43772.469444444447</v>
      </c>
      <c r="C2972" s="12">
        <f>TIME(HOUR(tblSales[[#This Row],[Datetime]]),MINUTE(tblSales[[#This Row],[Datetime]]), SECOND(tblSales[[#This Row],[Datetime]]))</f>
        <v>0.4694444444444445</v>
      </c>
      <c r="D2972" s="6">
        <f>_xlfn.FLOOR.MATH(tblSales[[#This Row],[Datetime]])</f>
        <v>43772</v>
      </c>
      <c r="E2972">
        <f>YEAR(tblSales[[#This Row],[Datetime]])</f>
        <v>2019</v>
      </c>
      <c r="F2972" t="str">
        <f>TEXT(tblSales[[#This Row],[Datetime]], "mmm")</f>
        <v>Nov</v>
      </c>
      <c r="G2972" t="str">
        <f>TEXT(tblSales[[#This Row],[Datetime]], "ddd")</f>
        <v>Sun</v>
      </c>
      <c r="H2972">
        <f>HOUR(tblSales[[#This Row],[Datetime]])</f>
        <v>11</v>
      </c>
      <c r="I2972" s="8">
        <v>0.45</v>
      </c>
      <c r="J2972" t="s">
        <v>56</v>
      </c>
      <c r="K2972" t="s">
        <v>17</v>
      </c>
      <c r="L2972">
        <v>1</v>
      </c>
    </row>
    <row r="2973" spans="2:12" x14ac:dyDescent="0.2">
      <c r="B2973" s="5">
        <v>43772.500694444447</v>
      </c>
      <c r="C2973" s="12">
        <f>TIME(HOUR(tblSales[[#This Row],[Datetime]]),MINUTE(tblSales[[#This Row],[Datetime]]), SECOND(tblSales[[#This Row],[Datetime]]))</f>
        <v>0.50069444444444444</v>
      </c>
      <c r="D2973" s="6">
        <f>_xlfn.FLOOR.MATH(tblSales[[#This Row],[Datetime]])</f>
        <v>43772</v>
      </c>
      <c r="E2973">
        <f>YEAR(tblSales[[#This Row],[Datetime]])</f>
        <v>2019</v>
      </c>
      <c r="F2973" t="str">
        <f>TEXT(tblSales[[#This Row],[Datetime]], "mmm")</f>
        <v>Nov</v>
      </c>
      <c r="G2973" t="str">
        <f>TEXT(tblSales[[#This Row],[Datetime]], "ddd")</f>
        <v>Sun</v>
      </c>
      <c r="H2973">
        <f>HOUR(tblSales[[#This Row],[Datetime]])</f>
        <v>12</v>
      </c>
      <c r="I2973" s="8">
        <v>4</v>
      </c>
      <c r="J2973" t="s">
        <v>56</v>
      </c>
      <c r="K2973" t="s">
        <v>25</v>
      </c>
      <c r="L2973">
        <v>1</v>
      </c>
    </row>
    <row r="2974" spans="2:12" x14ac:dyDescent="0.2">
      <c r="B2974" s="5">
        <v>43772.500694444447</v>
      </c>
      <c r="C2974" s="12">
        <f>TIME(HOUR(tblSales[[#This Row],[Datetime]]),MINUTE(tblSales[[#This Row],[Datetime]]), SECOND(tblSales[[#This Row],[Datetime]]))</f>
        <v>0.50069444444444444</v>
      </c>
      <c r="D2974" s="6">
        <f>_xlfn.FLOOR.MATH(tblSales[[#This Row],[Datetime]])</f>
        <v>43772</v>
      </c>
      <c r="E2974">
        <f>YEAR(tblSales[[#This Row],[Datetime]])</f>
        <v>2019</v>
      </c>
      <c r="F2974" t="str">
        <f>TEXT(tblSales[[#This Row],[Datetime]], "mmm")</f>
        <v>Nov</v>
      </c>
      <c r="G2974" t="str">
        <f>TEXT(tblSales[[#This Row],[Datetime]], "ddd")</f>
        <v>Sun</v>
      </c>
      <c r="H2974">
        <f>HOUR(tblSales[[#This Row],[Datetime]])</f>
        <v>12</v>
      </c>
      <c r="I2974" s="8" t="s">
        <v>97</v>
      </c>
      <c r="J2974" t="s">
        <v>56</v>
      </c>
      <c r="K2974" t="s">
        <v>22</v>
      </c>
      <c r="L2974">
        <v>2</v>
      </c>
    </row>
    <row r="2975" spans="2:12" x14ac:dyDescent="0.2">
      <c r="B2975" s="5">
        <v>43772.500694444447</v>
      </c>
      <c r="C2975" s="12">
        <f>TIME(HOUR(tblSales[[#This Row],[Datetime]]),MINUTE(tblSales[[#This Row],[Datetime]]), SECOND(tblSales[[#This Row],[Datetime]]))</f>
        <v>0.50069444444444444</v>
      </c>
      <c r="D2975" s="6">
        <f>_xlfn.FLOOR.MATH(tblSales[[#This Row],[Datetime]])</f>
        <v>43772</v>
      </c>
      <c r="E2975">
        <f>YEAR(tblSales[[#This Row],[Datetime]])</f>
        <v>2019</v>
      </c>
      <c r="F2975" t="str">
        <f>TEXT(tblSales[[#This Row],[Datetime]], "mmm")</f>
        <v>Nov</v>
      </c>
      <c r="G2975" t="str">
        <f>TEXT(tblSales[[#This Row],[Datetime]], "ddd")</f>
        <v>Sun</v>
      </c>
      <c r="H2975">
        <f>HOUR(tblSales[[#This Row],[Datetime]])</f>
        <v>12</v>
      </c>
      <c r="I2975" s="8">
        <v>0.6</v>
      </c>
      <c r="J2975" t="s">
        <v>56</v>
      </c>
      <c r="K2975" t="s">
        <v>16</v>
      </c>
      <c r="L2975">
        <v>2</v>
      </c>
    </row>
    <row r="2976" spans="2:12" x14ac:dyDescent="0.2">
      <c r="B2976" s="5">
        <v>43772.500694444447</v>
      </c>
      <c r="C2976" s="12">
        <f>TIME(HOUR(tblSales[[#This Row],[Datetime]]),MINUTE(tblSales[[#This Row],[Datetime]]), SECOND(tblSales[[#This Row],[Datetime]]))</f>
        <v>0.50069444444444444</v>
      </c>
      <c r="D2976" s="6">
        <f>_xlfn.FLOOR.MATH(tblSales[[#This Row],[Datetime]])</f>
        <v>43772</v>
      </c>
      <c r="E2976">
        <f>YEAR(tblSales[[#This Row],[Datetime]])</f>
        <v>2019</v>
      </c>
      <c r="F2976" t="str">
        <f>TEXT(tblSales[[#This Row],[Datetime]], "mmm")</f>
        <v>Nov</v>
      </c>
      <c r="G2976" t="str">
        <f>TEXT(tblSales[[#This Row],[Datetime]], "ddd")</f>
        <v>Sun</v>
      </c>
      <c r="H2976">
        <f>HOUR(tblSales[[#This Row],[Datetime]])</f>
        <v>12</v>
      </c>
      <c r="I2976" s="8">
        <v>1.35</v>
      </c>
      <c r="J2976" t="s">
        <v>56</v>
      </c>
      <c r="K2976" t="s">
        <v>17</v>
      </c>
      <c r="L2976">
        <v>3</v>
      </c>
    </row>
    <row r="2977" spans="2:12" x14ac:dyDescent="0.2">
      <c r="B2977" s="5">
        <v>43772.517361111109</v>
      </c>
      <c r="C2977" s="12">
        <f>TIME(HOUR(tblSales[[#This Row],[Datetime]]),MINUTE(tblSales[[#This Row],[Datetime]]), SECOND(tblSales[[#This Row],[Datetime]]))</f>
        <v>0.51736111111111105</v>
      </c>
      <c r="D2977" s="6">
        <f>_xlfn.FLOOR.MATH(tblSales[[#This Row],[Datetime]])</f>
        <v>43772</v>
      </c>
      <c r="E2977">
        <f>YEAR(tblSales[[#This Row],[Datetime]])</f>
        <v>2019</v>
      </c>
      <c r="F2977" t="str">
        <f>TEXT(tblSales[[#This Row],[Datetime]], "mmm")</f>
        <v>Nov</v>
      </c>
      <c r="G2977" t="str">
        <f>TEXT(tblSales[[#This Row],[Datetime]], "ddd")</f>
        <v>Sun</v>
      </c>
      <c r="H2977">
        <f>HOUR(tblSales[[#This Row],[Datetime]])</f>
        <v>12</v>
      </c>
      <c r="I2977" s="8">
        <v>4</v>
      </c>
      <c r="J2977" t="s">
        <v>56</v>
      </c>
      <c r="K2977" t="s">
        <v>25</v>
      </c>
      <c r="L2977">
        <v>1</v>
      </c>
    </row>
    <row r="2978" spans="2:12" x14ac:dyDescent="0.2">
      <c r="B2978" s="5">
        <v>43772.517361111109</v>
      </c>
      <c r="C2978" s="12">
        <f>TIME(HOUR(tblSales[[#This Row],[Datetime]]),MINUTE(tblSales[[#This Row],[Datetime]]), SECOND(tblSales[[#This Row],[Datetime]]))</f>
        <v>0.51736111111111105</v>
      </c>
      <c r="D2978" s="6">
        <f>_xlfn.FLOOR.MATH(tblSales[[#This Row],[Datetime]])</f>
        <v>43772</v>
      </c>
      <c r="E2978">
        <f>YEAR(tblSales[[#This Row],[Datetime]])</f>
        <v>2019</v>
      </c>
      <c r="F2978" t="str">
        <f>TEXT(tblSales[[#This Row],[Datetime]], "mmm")</f>
        <v>Nov</v>
      </c>
      <c r="G2978" t="str">
        <f>TEXT(tblSales[[#This Row],[Datetime]], "ddd")</f>
        <v>Sun</v>
      </c>
      <c r="H2978">
        <f>HOUR(tblSales[[#This Row],[Datetime]])</f>
        <v>12</v>
      </c>
      <c r="I2978" s="8" t="s">
        <v>97</v>
      </c>
      <c r="J2978" t="s">
        <v>56</v>
      </c>
      <c r="K2978" t="s">
        <v>22</v>
      </c>
      <c r="L2978">
        <v>1</v>
      </c>
    </row>
    <row r="2979" spans="2:12" x14ac:dyDescent="0.2">
      <c r="B2979" s="5">
        <v>43772.517361111109</v>
      </c>
      <c r="C2979" s="12">
        <f>TIME(HOUR(tblSales[[#This Row],[Datetime]]),MINUTE(tblSales[[#This Row],[Datetime]]), SECOND(tblSales[[#This Row],[Datetime]]))</f>
        <v>0.51736111111111105</v>
      </c>
      <c r="D2979" s="6">
        <f>_xlfn.FLOOR.MATH(tblSales[[#This Row],[Datetime]])</f>
        <v>43772</v>
      </c>
      <c r="E2979">
        <f>YEAR(tblSales[[#This Row],[Datetime]])</f>
        <v>2019</v>
      </c>
      <c r="F2979" t="str">
        <f>TEXT(tblSales[[#This Row],[Datetime]], "mmm")</f>
        <v>Nov</v>
      </c>
      <c r="G2979" t="str">
        <f>TEXT(tblSales[[#This Row],[Datetime]], "ddd")</f>
        <v>Sun</v>
      </c>
      <c r="H2979">
        <f>HOUR(tblSales[[#This Row],[Datetime]])</f>
        <v>12</v>
      </c>
      <c r="I2979" s="8">
        <v>0.55000000000000004</v>
      </c>
      <c r="J2979" t="s">
        <v>56</v>
      </c>
      <c r="K2979" t="s">
        <v>9</v>
      </c>
      <c r="L2979">
        <v>1</v>
      </c>
    </row>
    <row r="2980" spans="2:12" x14ac:dyDescent="0.2">
      <c r="B2980" s="5">
        <v>43772.517361111109</v>
      </c>
      <c r="C2980" s="12">
        <f>TIME(HOUR(tblSales[[#This Row],[Datetime]]),MINUTE(tblSales[[#This Row],[Datetime]]), SECOND(tblSales[[#This Row],[Datetime]]))</f>
        <v>0.51736111111111105</v>
      </c>
      <c r="D2980" s="6">
        <f>_xlfn.FLOOR.MATH(tblSales[[#This Row],[Datetime]])</f>
        <v>43772</v>
      </c>
      <c r="E2980">
        <f>YEAR(tblSales[[#This Row],[Datetime]])</f>
        <v>2019</v>
      </c>
      <c r="F2980" t="str">
        <f>TEXT(tblSales[[#This Row],[Datetime]], "mmm")</f>
        <v>Nov</v>
      </c>
      <c r="G2980" t="str">
        <f>TEXT(tblSales[[#This Row],[Datetime]], "ddd")</f>
        <v>Sun</v>
      </c>
      <c r="H2980">
        <f>HOUR(tblSales[[#This Row],[Datetime]])</f>
        <v>12</v>
      </c>
      <c r="I2980" s="8">
        <v>2.5</v>
      </c>
      <c r="J2980" t="s">
        <v>48</v>
      </c>
      <c r="K2980" t="s">
        <v>11</v>
      </c>
      <c r="L2980">
        <v>1</v>
      </c>
    </row>
    <row r="2981" spans="2:12" x14ac:dyDescent="0.2">
      <c r="B2981" s="5">
        <v>43772.540277777778</v>
      </c>
      <c r="C2981" s="12">
        <f>TIME(HOUR(tblSales[[#This Row],[Datetime]]),MINUTE(tblSales[[#This Row],[Datetime]]), SECOND(tblSales[[#This Row],[Datetime]]))</f>
        <v>0.54027777777777775</v>
      </c>
      <c r="D2981" s="6">
        <f>_xlfn.FLOOR.MATH(tblSales[[#This Row],[Datetime]])</f>
        <v>43772</v>
      </c>
      <c r="E2981">
        <f>YEAR(tblSales[[#This Row],[Datetime]])</f>
        <v>2019</v>
      </c>
      <c r="F2981" t="str">
        <f>TEXT(tblSales[[#This Row],[Datetime]], "mmm")</f>
        <v>Nov</v>
      </c>
      <c r="G2981" t="str">
        <f>TEXT(tblSales[[#This Row],[Datetime]], "ddd")</f>
        <v>Sun</v>
      </c>
      <c r="H2981">
        <f>HOUR(tblSales[[#This Row],[Datetime]])</f>
        <v>12</v>
      </c>
      <c r="I2981" s="8" t="s">
        <v>97</v>
      </c>
      <c r="J2981" t="s">
        <v>56</v>
      </c>
      <c r="K2981" t="s">
        <v>22</v>
      </c>
      <c r="L2981">
        <v>2</v>
      </c>
    </row>
    <row r="2982" spans="2:12" x14ac:dyDescent="0.2">
      <c r="B2982" s="5">
        <v>43772.540277777778</v>
      </c>
      <c r="C2982" s="12">
        <f>TIME(HOUR(tblSales[[#This Row],[Datetime]]),MINUTE(tblSales[[#This Row],[Datetime]]), SECOND(tblSales[[#This Row],[Datetime]]))</f>
        <v>0.54027777777777775</v>
      </c>
      <c r="D2982" s="6">
        <f>_xlfn.FLOOR.MATH(tblSales[[#This Row],[Datetime]])</f>
        <v>43772</v>
      </c>
      <c r="E2982">
        <f>YEAR(tblSales[[#This Row],[Datetime]])</f>
        <v>2019</v>
      </c>
      <c r="F2982" t="str">
        <f>TEXT(tblSales[[#This Row],[Datetime]], "mmm")</f>
        <v>Nov</v>
      </c>
      <c r="G2982" t="str">
        <f>TEXT(tblSales[[#This Row],[Datetime]], "ddd")</f>
        <v>Sun</v>
      </c>
      <c r="H2982">
        <f>HOUR(tblSales[[#This Row],[Datetime]])</f>
        <v>12</v>
      </c>
      <c r="I2982" s="8">
        <v>0.4</v>
      </c>
      <c r="J2982" t="s">
        <v>56</v>
      </c>
      <c r="K2982" t="s">
        <v>14</v>
      </c>
      <c r="L2982">
        <v>1</v>
      </c>
    </row>
    <row r="2983" spans="2:12" x14ac:dyDescent="0.2">
      <c r="B2983" s="5">
        <v>43772.564583333333</v>
      </c>
      <c r="C2983" s="12">
        <f>TIME(HOUR(tblSales[[#This Row],[Datetime]]),MINUTE(tblSales[[#This Row],[Datetime]]), SECOND(tblSales[[#This Row],[Datetime]]))</f>
        <v>0.56458333333333333</v>
      </c>
      <c r="D2983" s="6">
        <f>_xlfn.FLOOR.MATH(tblSales[[#This Row],[Datetime]])</f>
        <v>43772</v>
      </c>
      <c r="E2983">
        <f>YEAR(tblSales[[#This Row],[Datetime]])</f>
        <v>2019</v>
      </c>
      <c r="F2983" t="str">
        <f>TEXT(tblSales[[#This Row],[Datetime]], "mmm")</f>
        <v>Nov</v>
      </c>
      <c r="G2983" t="str">
        <f>TEXT(tblSales[[#This Row],[Datetime]], "ddd")</f>
        <v>Sun</v>
      </c>
      <c r="H2983">
        <f>HOUR(tblSales[[#This Row],[Datetime]])</f>
        <v>13</v>
      </c>
      <c r="I2983" s="8" t="s">
        <v>97</v>
      </c>
      <c r="J2983" t="s">
        <v>56</v>
      </c>
      <c r="K2983" t="s">
        <v>22</v>
      </c>
      <c r="L2983">
        <v>3</v>
      </c>
    </row>
    <row r="2984" spans="2:12" x14ac:dyDescent="0.2">
      <c r="B2984" s="5">
        <v>43772.564583333333</v>
      </c>
      <c r="C2984" s="12">
        <f>TIME(HOUR(tblSales[[#This Row],[Datetime]]),MINUTE(tblSales[[#This Row],[Datetime]]), SECOND(tblSales[[#This Row],[Datetime]]))</f>
        <v>0.56458333333333333</v>
      </c>
      <c r="D2984" s="6">
        <f>_xlfn.FLOOR.MATH(tblSales[[#This Row],[Datetime]])</f>
        <v>43772</v>
      </c>
      <c r="E2984">
        <f>YEAR(tblSales[[#This Row],[Datetime]])</f>
        <v>2019</v>
      </c>
      <c r="F2984" t="str">
        <f>TEXT(tblSales[[#This Row],[Datetime]], "mmm")</f>
        <v>Nov</v>
      </c>
      <c r="G2984" t="str">
        <f>TEXT(tblSales[[#This Row],[Datetime]], "ddd")</f>
        <v>Sun</v>
      </c>
      <c r="H2984">
        <f>HOUR(tblSales[[#This Row],[Datetime]])</f>
        <v>13</v>
      </c>
      <c r="I2984" s="8">
        <v>0.9</v>
      </c>
      <c r="J2984" t="s">
        <v>56</v>
      </c>
      <c r="K2984" t="s">
        <v>17</v>
      </c>
      <c r="L2984">
        <v>2</v>
      </c>
    </row>
    <row r="2985" spans="2:12" x14ac:dyDescent="0.2">
      <c r="B2985" s="5">
        <v>43772.564583333333</v>
      </c>
      <c r="C2985" s="12">
        <f>TIME(HOUR(tblSales[[#This Row],[Datetime]]),MINUTE(tblSales[[#This Row],[Datetime]]), SECOND(tblSales[[#This Row],[Datetime]]))</f>
        <v>0.56458333333333333</v>
      </c>
      <c r="D2985" s="6">
        <f>_xlfn.FLOOR.MATH(tblSales[[#This Row],[Datetime]])</f>
        <v>43772</v>
      </c>
      <c r="E2985">
        <f>YEAR(tblSales[[#This Row],[Datetime]])</f>
        <v>2019</v>
      </c>
      <c r="F2985" t="str">
        <f>TEXT(tblSales[[#This Row],[Datetime]], "mmm")</f>
        <v>Nov</v>
      </c>
      <c r="G2985" t="str">
        <f>TEXT(tblSales[[#This Row],[Datetime]], "ddd")</f>
        <v>Sun</v>
      </c>
      <c r="H2985">
        <f>HOUR(tblSales[[#This Row],[Datetime]])</f>
        <v>13</v>
      </c>
      <c r="I2985" s="8">
        <v>0.55000000000000004</v>
      </c>
      <c r="J2985" t="s">
        <v>56</v>
      </c>
      <c r="K2985" t="s">
        <v>19</v>
      </c>
      <c r="L2985">
        <v>1</v>
      </c>
    </row>
    <row r="2986" spans="2:12" x14ac:dyDescent="0.2">
      <c r="B2986" s="5">
        <v>43772.604166666664</v>
      </c>
      <c r="C2986" s="12">
        <f>TIME(HOUR(tblSales[[#This Row],[Datetime]]),MINUTE(tblSales[[#This Row],[Datetime]]), SECOND(tblSales[[#This Row],[Datetime]]))</f>
        <v>0.60416666666666663</v>
      </c>
      <c r="D2986" s="6">
        <f>_xlfn.FLOOR.MATH(tblSales[[#This Row],[Datetime]])</f>
        <v>43772</v>
      </c>
      <c r="E2986">
        <f>YEAR(tblSales[[#This Row],[Datetime]])</f>
        <v>2019</v>
      </c>
      <c r="F2986" t="str">
        <f>TEXT(tblSales[[#This Row],[Datetime]], "mmm")</f>
        <v>Nov</v>
      </c>
      <c r="G2986" t="str">
        <f>TEXT(tblSales[[#This Row],[Datetime]], "ddd")</f>
        <v>Sun</v>
      </c>
      <c r="H2986">
        <f>HOUR(tblSales[[#This Row],[Datetime]])</f>
        <v>14</v>
      </c>
      <c r="I2986" s="8" t="s">
        <v>97</v>
      </c>
      <c r="J2986" t="s">
        <v>56</v>
      </c>
      <c r="K2986" t="s">
        <v>22</v>
      </c>
      <c r="L2986">
        <v>2</v>
      </c>
    </row>
    <row r="2987" spans="2:12" x14ac:dyDescent="0.2">
      <c r="B2987" s="5">
        <v>43772.604166666664</v>
      </c>
      <c r="C2987" s="12">
        <f>TIME(HOUR(tblSales[[#This Row],[Datetime]]),MINUTE(tblSales[[#This Row],[Datetime]]), SECOND(tblSales[[#This Row],[Datetime]]))</f>
        <v>0.60416666666666663</v>
      </c>
      <c r="D2987" s="6">
        <f>_xlfn.FLOOR.MATH(tblSales[[#This Row],[Datetime]])</f>
        <v>43772</v>
      </c>
      <c r="E2987">
        <f>YEAR(tblSales[[#This Row],[Datetime]])</f>
        <v>2019</v>
      </c>
      <c r="F2987" t="str">
        <f>TEXT(tblSales[[#This Row],[Datetime]], "mmm")</f>
        <v>Nov</v>
      </c>
      <c r="G2987" t="str">
        <f>TEXT(tblSales[[#This Row],[Datetime]], "ddd")</f>
        <v>Sun</v>
      </c>
      <c r="H2987">
        <f>HOUR(tblSales[[#This Row],[Datetime]])</f>
        <v>14</v>
      </c>
      <c r="I2987" s="8">
        <v>0.4</v>
      </c>
      <c r="J2987" t="s">
        <v>56</v>
      </c>
      <c r="K2987" t="s">
        <v>12</v>
      </c>
      <c r="L2987">
        <v>1</v>
      </c>
    </row>
    <row r="2988" spans="2:12" x14ac:dyDescent="0.2">
      <c r="B2988" s="5">
        <v>43772.629166666666</v>
      </c>
      <c r="C2988" s="12">
        <f>TIME(HOUR(tblSales[[#This Row],[Datetime]]),MINUTE(tblSales[[#This Row],[Datetime]]), SECOND(tblSales[[#This Row],[Datetime]]))</f>
        <v>0.62916666666666665</v>
      </c>
      <c r="D2988" s="6">
        <f>_xlfn.FLOOR.MATH(tblSales[[#This Row],[Datetime]])</f>
        <v>43772</v>
      </c>
      <c r="E2988">
        <f>YEAR(tblSales[[#This Row],[Datetime]])</f>
        <v>2019</v>
      </c>
      <c r="F2988" t="str">
        <f>TEXT(tblSales[[#This Row],[Datetime]], "mmm")</f>
        <v>Nov</v>
      </c>
      <c r="G2988" t="str">
        <f>TEXT(tblSales[[#This Row],[Datetime]], "ddd")</f>
        <v>Sun</v>
      </c>
      <c r="H2988">
        <f>HOUR(tblSales[[#This Row],[Datetime]])</f>
        <v>15</v>
      </c>
      <c r="I2988" s="8">
        <v>0.4</v>
      </c>
      <c r="J2988" t="s">
        <v>56</v>
      </c>
      <c r="K2988" t="s">
        <v>12</v>
      </c>
      <c r="L2988">
        <v>1</v>
      </c>
    </row>
    <row r="2989" spans="2:12" x14ac:dyDescent="0.2">
      <c r="B2989" s="5">
        <v>43772.629166666666</v>
      </c>
      <c r="C2989" s="12">
        <f>TIME(HOUR(tblSales[[#This Row],[Datetime]]),MINUTE(tblSales[[#This Row],[Datetime]]), SECOND(tblSales[[#This Row],[Datetime]]))</f>
        <v>0.62916666666666665</v>
      </c>
      <c r="D2989" s="6">
        <f>_xlfn.FLOOR.MATH(tblSales[[#This Row],[Datetime]])</f>
        <v>43772</v>
      </c>
      <c r="E2989">
        <f>YEAR(tblSales[[#This Row],[Datetime]])</f>
        <v>2019</v>
      </c>
      <c r="F2989" t="str">
        <f>TEXT(tblSales[[#This Row],[Datetime]], "mmm")</f>
        <v>Nov</v>
      </c>
      <c r="G2989" t="str">
        <f>TEXT(tblSales[[#This Row],[Datetime]], "ddd")</f>
        <v>Sun</v>
      </c>
      <c r="H2989">
        <f>HOUR(tblSales[[#This Row],[Datetime]])</f>
        <v>15</v>
      </c>
      <c r="I2989" s="8">
        <v>1.79</v>
      </c>
      <c r="J2989" t="s">
        <v>56</v>
      </c>
      <c r="K2989" t="s">
        <v>13</v>
      </c>
      <c r="L2989">
        <v>1</v>
      </c>
    </row>
    <row r="2990" spans="2:12" x14ac:dyDescent="0.2">
      <c r="B2990" s="5">
        <v>43772.629166666666</v>
      </c>
      <c r="C2990" s="12">
        <f>TIME(HOUR(tblSales[[#This Row],[Datetime]]),MINUTE(tblSales[[#This Row],[Datetime]]), SECOND(tblSales[[#This Row],[Datetime]]))</f>
        <v>0.62916666666666665</v>
      </c>
      <c r="D2990" s="6">
        <f>_xlfn.FLOOR.MATH(tblSales[[#This Row],[Datetime]])</f>
        <v>43772</v>
      </c>
      <c r="E2990">
        <f>YEAR(tblSales[[#This Row],[Datetime]])</f>
        <v>2019</v>
      </c>
      <c r="F2990" t="str">
        <f>TEXT(tblSales[[#This Row],[Datetime]], "mmm")</f>
        <v>Nov</v>
      </c>
      <c r="G2990" t="str">
        <f>TEXT(tblSales[[#This Row],[Datetime]], "ddd")</f>
        <v>Sun</v>
      </c>
      <c r="H2990">
        <f>HOUR(tblSales[[#This Row],[Datetime]])</f>
        <v>15</v>
      </c>
      <c r="I2990" s="8">
        <v>0.55000000000000004</v>
      </c>
      <c r="J2990" t="s">
        <v>56</v>
      </c>
      <c r="K2990" t="s">
        <v>19</v>
      </c>
      <c r="L2990">
        <v>1</v>
      </c>
    </row>
    <row r="2991" spans="2:12" x14ac:dyDescent="0.2">
      <c r="B2991" s="5">
        <v>43772.645833333336</v>
      </c>
      <c r="C2991" s="12">
        <f>TIME(HOUR(tblSales[[#This Row],[Datetime]]),MINUTE(tblSales[[#This Row],[Datetime]]), SECOND(tblSales[[#This Row],[Datetime]]))</f>
        <v>0.64583333333333337</v>
      </c>
      <c r="D2991" s="6">
        <f>_xlfn.FLOOR.MATH(tblSales[[#This Row],[Datetime]])</f>
        <v>43772</v>
      </c>
      <c r="E2991">
        <f>YEAR(tblSales[[#This Row],[Datetime]])</f>
        <v>2019</v>
      </c>
      <c r="F2991" t="str">
        <f>TEXT(tblSales[[#This Row],[Datetime]], "mmm")</f>
        <v>Nov</v>
      </c>
      <c r="G2991" t="str">
        <f>TEXT(tblSales[[#This Row],[Datetime]], "ddd")</f>
        <v>Sun</v>
      </c>
      <c r="H2991">
        <f>HOUR(tblSales[[#This Row],[Datetime]])</f>
        <v>15</v>
      </c>
      <c r="I2991" s="8" t="s">
        <v>97</v>
      </c>
      <c r="J2991" t="s">
        <v>56</v>
      </c>
      <c r="K2991" t="s">
        <v>22</v>
      </c>
      <c r="L2991">
        <v>1</v>
      </c>
    </row>
    <row r="2992" spans="2:12" x14ac:dyDescent="0.2">
      <c r="B2992" s="5">
        <v>43772.645833333336</v>
      </c>
      <c r="C2992" s="12">
        <f>TIME(HOUR(tblSales[[#This Row],[Datetime]]),MINUTE(tblSales[[#This Row],[Datetime]]), SECOND(tblSales[[#This Row],[Datetime]]))</f>
        <v>0.64583333333333337</v>
      </c>
      <c r="D2992" s="6">
        <f>_xlfn.FLOOR.MATH(tblSales[[#This Row],[Datetime]])</f>
        <v>43772</v>
      </c>
      <c r="E2992">
        <f>YEAR(tblSales[[#This Row],[Datetime]])</f>
        <v>2019</v>
      </c>
      <c r="F2992" t="str">
        <f>TEXT(tblSales[[#This Row],[Datetime]], "mmm")</f>
        <v>Nov</v>
      </c>
      <c r="G2992" t="str">
        <f>TEXT(tblSales[[#This Row],[Datetime]], "ddd")</f>
        <v>Sun</v>
      </c>
      <c r="H2992">
        <f>HOUR(tblSales[[#This Row],[Datetime]])</f>
        <v>15</v>
      </c>
      <c r="I2992" s="8">
        <v>0.45</v>
      </c>
      <c r="J2992" t="s">
        <v>56</v>
      </c>
      <c r="K2992" t="s">
        <v>17</v>
      </c>
      <c r="L2992">
        <v>1</v>
      </c>
    </row>
    <row r="2993" spans="2:12" x14ac:dyDescent="0.2">
      <c r="B2993" s="5">
        <v>43772.645833333336</v>
      </c>
      <c r="C2993" s="12">
        <f>TIME(HOUR(tblSales[[#This Row],[Datetime]]),MINUTE(tblSales[[#This Row],[Datetime]]), SECOND(tblSales[[#This Row],[Datetime]]))</f>
        <v>0.64583333333333337</v>
      </c>
      <c r="D2993" s="6">
        <f>_xlfn.FLOOR.MATH(tblSales[[#This Row],[Datetime]])</f>
        <v>43772</v>
      </c>
      <c r="E2993">
        <f>YEAR(tblSales[[#This Row],[Datetime]])</f>
        <v>2019</v>
      </c>
      <c r="F2993" t="str">
        <f>TEXT(tblSales[[#This Row],[Datetime]], "mmm")</f>
        <v>Nov</v>
      </c>
      <c r="G2993" t="str">
        <f>TEXT(tblSales[[#This Row],[Datetime]], "ddd")</f>
        <v>Sun</v>
      </c>
      <c r="H2993">
        <f>HOUR(tblSales[[#This Row],[Datetime]])</f>
        <v>15</v>
      </c>
      <c r="I2993" s="8">
        <v>0.25</v>
      </c>
      <c r="J2993" t="s">
        <v>54</v>
      </c>
      <c r="K2993" t="s">
        <v>18</v>
      </c>
      <c r="L2993">
        <v>1</v>
      </c>
    </row>
    <row r="2994" spans="2:12" x14ac:dyDescent="0.2">
      <c r="B2994" s="5">
        <v>43773.486805555556</v>
      </c>
      <c r="C2994" s="12">
        <f>TIME(HOUR(tblSales[[#This Row],[Datetime]]),MINUTE(tblSales[[#This Row],[Datetime]]), SECOND(tblSales[[#This Row],[Datetime]]))</f>
        <v>0.48680555555555555</v>
      </c>
      <c r="D2994" s="6">
        <f>_xlfn.FLOOR.MATH(tblSales[[#This Row],[Datetime]])</f>
        <v>43773</v>
      </c>
      <c r="E2994">
        <f>YEAR(tblSales[[#This Row],[Datetime]])</f>
        <v>2019</v>
      </c>
      <c r="F2994" t="str">
        <f>TEXT(tblSales[[#This Row],[Datetime]], "mmm")</f>
        <v>Nov</v>
      </c>
      <c r="G2994" t="str">
        <f>TEXT(tblSales[[#This Row],[Datetime]], "ddd")</f>
        <v>Mon</v>
      </c>
      <c r="H2994">
        <f>HOUR(tblSales[[#This Row],[Datetime]])</f>
        <v>11</v>
      </c>
      <c r="I2994" s="8">
        <v>1.8</v>
      </c>
      <c r="J2994" t="s">
        <v>47</v>
      </c>
      <c r="K2994" t="s">
        <v>17</v>
      </c>
      <c r="L2994">
        <v>4</v>
      </c>
    </row>
    <row r="2995" spans="2:12" x14ac:dyDescent="0.2">
      <c r="B2995" s="5">
        <v>43773.495138888888</v>
      </c>
      <c r="C2995" s="12">
        <f>TIME(HOUR(tblSales[[#This Row],[Datetime]]),MINUTE(tblSales[[#This Row],[Datetime]]), SECOND(tblSales[[#This Row],[Datetime]]))</f>
        <v>0.49513888888888885</v>
      </c>
      <c r="D2995" s="6">
        <f>_xlfn.FLOOR.MATH(tblSales[[#This Row],[Datetime]])</f>
        <v>43773</v>
      </c>
      <c r="E2995">
        <f>YEAR(tblSales[[#This Row],[Datetime]])</f>
        <v>2019</v>
      </c>
      <c r="F2995" t="str">
        <f>TEXT(tblSales[[#This Row],[Datetime]], "mmm")</f>
        <v>Nov</v>
      </c>
      <c r="G2995" t="str">
        <f>TEXT(tblSales[[#This Row],[Datetime]], "ddd")</f>
        <v>Mon</v>
      </c>
      <c r="H2995">
        <f>HOUR(tblSales[[#This Row],[Datetime]])</f>
        <v>11</v>
      </c>
      <c r="I2995" s="8">
        <v>0.55000000000000004</v>
      </c>
      <c r="J2995" t="s">
        <v>48</v>
      </c>
      <c r="K2995" t="s">
        <v>8</v>
      </c>
      <c r="L2995">
        <v>1</v>
      </c>
    </row>
    <row r="2996" spans="2:12" x14ac:dyDescent="0.2">
      <c r="B2996" s="5">
        <v>43773.495138888888</v>
      </c>
      <c r="C2996" s="12">
        <f>TIME(HOUR(tblSales[[#This Row],[Datetime]]),MINUTE(tblSales[[#This Row],[Datetime]]), SECOND(tblSales[[#This Row],[Datetime]]))</f>
        <v>0.49513888888888885</v>
      </c>
      <c r="D2996" s="6">
        <f>_xlfn.FLOOR.MATH(tblSales[[#This Row],[Datetime]])</f>
        <v>43773</v>
      </c>
      <c r="E2996">
        <f>YEAR(tblSales[[#This Row],[Datetime]])</f>
        <v>2019</v>
      </c>
      <c r="F2996" t="str">
        <f>TEXT(tblSales[[#This Row],[Datetime]], "mmm")</f>
        <v>Nov</v>
      </c>
      <c r="G2996" t="str">
        <f>TEXT(tblSales[[#This Row],[Datetime]], "ddd")</f>
        <v>Mon</v>
      </c>
      <c r="H2996">
        <f>HOUR(tblSales[[#This Row],[Datetime]])</f>
        <v>11</v>
      </c>
      <c r="I2996" s="8">
        <v>1</v>
      </c>
      <c r="J2996" t="s">
        <v>48</v>
      </c>
      <c r="K2996" t="s">
        <v>21</v>
      </c>
      <c r="L2996">
        <v>1</v>
      </c>
    </row>
    <row r="2997" spans="2:12" x14ac:dyDescent="0.2">
      <c r="B2997" s="5">
        <v>43773.495138888888</v>
      </c>
      <c r="C2997" s="12">
        <f>TIME(HOUR(tblSales[[#This Row],[Datetime]]),MINUTE(tblSales[[#This Row],[Datetime]]), SECOND(tblSales[[#This Row],[Datetime]]))</f>
        <v>0.49513888888888885</v>
      </c>
      <c r="D2997" s="6">
        <f>_xlfn.FLOOR.MATH(tblSales[[#This Row],[Datetime]])</f>
        <v>43773</v>
      </c>
      <c r="E2997">
        <f>YEAR(tblSales[[#This Row],[Datetime]])</f>
        <v>2019</v>
      </c>
      <c r="F2997" t="str">
        <f>TEXT(tblSales[[#This Row],[Datetime]], "mmm")</f>
        <v>Nov</v>
      </c>
      <c r="G2997" t="str">
        <f>TEXT(tblSales[[#This Row],[Datetime]], "ddd")</f>
        <v>Mon</v>
      </c>
      <c r="H2997">
        <f>HOUR(tblSales[[#This Row],[Datetime]])</f>
        <v>11</v>
      </c>
      <c r="I2997" s="8">
        <v>0.4</v>
      </c>
      <c r="J2997" t="s">
        <v>48</v>
      </c>
      <c r="K2997" t="s">
        <v>14</v>
      </c>
      <c r="L2997">
        <v>1</v>
      </c>
    </row>
    <row r="2998" spans="2:12" x14ac:dyDescent="0.2">
      <c r="B2998" s="5">
        <v>43773.495138888888</v>
      </c>
      <c r="C2998" s="12">
        <f>TIME(HOUR(tblSales[[#This Row],[Datetime]]),MINUTE(tblSales[[#This Row],[Datetime]]), SECOND(tblSales[[#This Row],[Datetime]]))</f>
        <v>0.49513888888888885</v>
      </c>
      <c r="D2998" s="6">
        <f>_xlfn.FLOOR.MATH(tblSales[[#This Row],[Datetime]])</f>
        <v>43773</v>
      </c>
      <c r="E2998">
        <f>YEAR(tblSales[[#This Row],[Datetime]])</f>
        <v>2019</v>
      </c>
      <c r="F2998" t="str">
        <f>TEXT(tblSales[[#This Row],[Datetime]], "mmm")</f>
        <v>Nov</v>
      </c>
      <c r="G2998" t="str">
        <f>TEXT(tblSales[[#This Row],[Datetime]], "ddd")</f>
        <v>Mon</v>
      </c>
      <c r="H2998">
        <f>HOUR(tblSales[[#This Row],[Datetime]])</f>
        <v>11</v>
      </c>
      <c r="I2998" s="8">
        <v>0.45</v>
      </c>
      <c r="J2998" t="s">
        <v>48</v>
      </c>
      <c r="K2998" t="s">
        <v>17</v>
      </c>
      <c r="L2998">
        <v>1</v>
      </c>
    </row>
    <row r="2999" spans="2:12" x14ac:dyDescent="0.2">
      <c r="B2999" s="5">
        <v>43773.550694444442</v>
      </c>
      <c r="C2999" s="12">
        <f>TIME(HOUR(tblSales[[#This Row],[Datetime]]),MINUTE(tblSales[[#This Row],[Datetime]]), SECOND(tblSales[[#This Row],[Datetime]]))</f>
        <v>0.55069444444444449</v>
      </c>
      <c r="D2999" s="6">
        <f>_xlfn.FLOOR.MATH(tblSales[[#This Row],[Datetime]])</f>
        <v>43773</v>
      </c>
      <c r="E2999">
        <f>YEAR(tblSales[[#This Row],[Datetime]])</f>
        <v>2019</v>
      </c>
      <c r="F2999" t="str">
        <f>TEXT(tblSales[[#This Row],[Datetime]], "mmm")</f>
        <v>Nov</v>
      </c>
      <c r="G2999" t="str">
        <f>TEXT(tblSales[[#This Row],[Datetime]], "ddd")</f>
        <v>Mon</v>
      </c>
      <c r="H2999">
        <f>HOUR(tblSales[[#This Row],[Datetime]])</f>
        <v>13</v>
      </c>
      <c r="I2999" s="8" t="s">
        <v>97</v>
      </c>
      <c r="J2999" t="s">
        <v>53</v>
      </c>
      <c r="K2999" t="s">
        <v>22</v>
      </c>
      <c r="L2999">
        <v>2</v>
      </c>
    </row>
    <row r="3000" spans="2:12" x14ac:dyDescent="0.2">
      <c r="B3000" s="5">
        <v>43773.550694444442</v>
      </c>
      <c r="C3000" s="12">
        <f>TIME(HOUR(tblSales[[#This Row],[Datetime]]),MINUTE(tblSales[[#This Row],[Datetime]]), SECOND(tblSales[[#This Row],[Datetime]]))</f>
        <v>0.55069444444444449</v>
      </c>
      <c r="D3000" s="6">
        <f>_xlfn.FLOOR.MATH(tblSales[[#This Row],[Datetime]])</f>
        <v>43773</v>
      </c>
      <c r="E3000">
        <f>YEAR(tblSales[[#This Row],[Datetime]])</f>
        <v>2019</v>
      </c>
      <c r="F3000" t="str">
        <f>TEXT(tblSales[[#This Row],[Datetime]], "mmm")</f>
        <v>Nov</v>
      </c>
      <c r="G3000" t="str">
        <f>TEXT(tblSales[[#This Row],[Datetime]], "ddd")</f>
        <v>Mon</v>
      </c>
      <c r="H3000">
        <f>HOUR(tblSales[[#This Row],[Datetime]])</f>
        <v>13</v>
      </c>
      <c r="I3000" s="8">
        <v>1.1000000000000001</v>
      </c>
      <c r="J3000" t="s">
        <v>53</v>
      </c>
      <c r="K3000" t="s">
        <v>15</v>
      </c>
      <c r="L3000">
        <v>2</v>
      </c>
    </row>
    <row r="3001" spans="2:12" x14ac:dyDescent="0.2">
      <c r="B3001" s="5">
        <v>43773.550694444442</v>
      </c>
      <c r="C3001" s="12">
        <f>TIME(HOUR(tblSales[[#This Row],[Datetime]]),MINUTE(tblSales[[#This Row],[Datetime]]), SECOND(tblSales[[#This Row],[Datetime]]))</f>
        <v>0.55069444444444449</v>
      </c>
      <c r="D3001" s="6">
        <f>_xlfn.FLOOR.MATH(tblSales[[#This Row],[Datetime]])</f>
        <v>43773</v>
      </c>
      <c r="E3001">
        <f>YEAR(tblSales[[#This Row],[Datetime]])</f>
        <v>2019</v>
      </c>
      <c r="F3001" t="str">
        <f>TEXT(tblSales[[#This Row],[Datetime]], "mmm")</f>
        <v>Nov</v>
      </c>
      <c r="G3001" t="str">
        <f>TEXT(tblSales[[#This Row],[Datetime]], "ddd")</f>
        <v>Mon</v>
      </c>
      <c r="H3001">
        <f>HOUR(tblSales[[#This Row],[Datetime]])</f>
        <v>13</v>
      </c>
      <c r="I3001" s="8">
        <v>1.1000000000000001</v>
      </c>
      <c r="J3001" t="s">
        <v>53</v>
      </c>
      <c r="K3001" t="s">
        <v>8</v>
      </c>
      <c r="L3001">
        <v>2</v>
      </c>
    </row>
    <row r="3002" spans="2:12" x14ac:dyDescent="0.2">
      <c r="B3002" s="5">
        <v>43773.553472222222</v>
      </c>
      <c r="C3002" s="12">
        <f>TIME(HOUR(tblSales[[#This Row],[Datetime]]),MINUTE(tblSales[[#This Row],[Datetime]]), SECOND(tblSales[[#This Row],[Datetime]]))</f>
        <v>0.55347222222222225</v>
      </c>
      <c r="D3002" s="6">
        <f>_xlfn.FLOOR.MATH(tblSales[[#This Row],[Datetime]])</f>
        <v>43773</v>
      </c>
      <c r="E3002">
        <f>YEAR(tblSales[[#This Row],[Datetime]])</f>
        <v>2019</v>
      </c>
      <c r="F3002" t="str">
        <f>TEXT(tblSales[[#This Row],[Datetime]], "mmm")</f>
        <v>Nov</v>
      </c>
      <c r="G3002" t="str">
        <f>TEXT(tblSales[[#This Row],[Datetime]], "ddd")</f>
        <v>Mon</v>
      </c>
      <c r="H3002">
        <f>HOUR(tblSales[[#This Row],[Datetime]])</f>
        <v>13</v>
      </c>
      <c r="I3002" s="8">
        <v>4</v>
      </c>
      <c r="J3002" t="s">
        <v>49</v>
      </c>
      <c r="K3002" t="s">
        <v>25</v>
      </c>
      <c r="L3002">
        <v>1</v>
      </c>
    </row>
    <row r="3003" spans="2:12" x14ac:dyDescent="0.2">
      <c r="B3003" s="5">
        <v>43773.553472222222</v>
      </c>
      <c r="C3003" s="12">
        <f>TIME(HOUR(tblSales[[#This Row],[Datetime]]),MINUTE(tblSales[[#This Row],[Datetime]]), SECOND(tblSales[[#This Row],[Datetime]]))</f>
        <v>0.55347222222222225</v>
      </c>
      <c r="D3003" s="6">
        <f>_xlfn.FLOOR.MATH(tblSales[[#This Row],[Datetime]])</f>
        <v>43773</v>
      </c>
      <c r="E3003">
        <f>YEAR(tblSales[[#This Row],[Datetime]])</f>
        <v>2019</v>
      </c>
      <c r="F3003" t="str">
        <f>TEXT(tblSales[[#This Row],[Datetime]], "mmm")</f>
        <v>Nov</v>
      </c>
      <c r="G3003" t="str">
        <f>TEXT(tblSales[[#This Row],[Datetime]], "ddd")</f>
        <v>Mon</v>
      </c>
      <c r="H3003">
        <f>HOUR(tblSales[[#This Row],[Datetime]])</f>
        <v>13</v>
      </c>
      <c r="I3003" s="8">
        <v>0.4</v>
      </c>
      <c r="J3003" t="s">
        <v>49</v>
      </c>
      <c r="K3003" t="s">
        <v>14</v>
      </c>
      <c r="L3003">
        <v>1</v>
      </c>
    </row>
    <row r="3004" spans="2:12" x14ac:dyDescent="0.2">
      <c r="B3004" s="5">
        <v>43773.553472222222</v>
      </c>
      <c r="C3004" s="12">
        <f>TIME(HOUR(tblSales[[#This Row],[Datetime]]),MINUTE(tblSales[[#This Row],[Datetime]]), SECOND(tblSales[[#This Row],[Datetime]]))</f>
        <v>0.55347222222222225</v>
      </c>
      <c r="D3004" s="6">
        <f>_xlfn.FLOOR.MATH(tblSales[[#This Row],[Datetime]])</f>
        <v>43773</v>
      </c>
      <c r="E3004">
        <f>YEAR(tblSales[[#This Row],[Datetime]])</f>
        <v>2019</v>
      </c>
      <c r="F3004" t="str">
        <f>TEXT(tblSales[[#This Row],[Datetime]], "mmm")</f>
        <v>Nov</v>
      </c>
      <c r="G3004" t="str">
        <f>TEXT(tblSales[[#This Row],[Datetime]], "ddd")</f>
        <v>Mon</v>
      </c>
      <c r="H3004">
        <f>HOUR(tblSales[[#This Row],[Datetime]])</f>
        <v>13</v>
      </c>
      <c r="I3004" s="8">
        <v>0.4</v>
      </c>
      <c r="J3004" t="s">
        <v>49</v>
      </c>
      <c r="K3004" t="s">
        <v>12</v>
      </c>
      <c r="L3004">
        <v>1</v>
      </c>
    </row>
    <row r="3005" spans="2:12" x14ac:dyDescent="0.2">
      <c r="B3005" s="5">
        <v>43773.553472222222</v>
      </c>
      <c r="C3005" s="12">
        <f>TIME(HOUR(tblSales[[#This Row],[Datetime]]),MINUTE(tblSales[[#This Row],[Datetime]]), SECOND(tblSales[[#This Row],[Datetime]]))</f>
        <v>0.55347222222222225</v>
      </c>
      <c r="D3005" s="6">
        <f>_xlfn.FLOOR.MATH(tblSales[[#This Row],[Datetime]])</f>
        <v>43773</v>
      </c>
      <c r="E3005">
        <f>YEAR(tblSales[[#This Row],[Datetime]])</f>
        <v>2019</v>
      </c>
      <c r="F3005" t="str">
        <f>TEXT(tblSales[[#This Row],[Datetime]], "mmm")</f>
        <v>Nov</v>
      </c>
      <c r="G3005" t="str">
        <f>TEXT(tblSales[[#This Row],[Datetime]], "ddd")</f>
        <v>Mon</v>
      </c>
      <c r="H3005">
        <f>HOUR(tblSales[[#This Row],[Datetime]])</f>
        <v>13</v>
      </c>
      <c r="I3005" s="8">
        <v>0.45</v>
      </c>
      <c r="J3005" t="s">
        <v>49</v>
      </c>
      <c r="K3005" t="s">
        <v>17</v>
      </c>
      <c r="L3005">
        <v>1</v>
      </c>
    </row>
    <row r="3006" spans="2:12" x14ac:dyDescent="0.2">
      <c r="B3006" s="5">
        <v>43773.692361111112</v>
      </c>
      <c r="C3006" s="12">
        <f>TIME(HOUR(tblSales[[#This Row],[Datetime]]),MINUTE(tblSales[[#This Row],[Datetime]]), SECOND(tblSales[[#This Row],[Datetime]]))</f>
        <v>0.69236111111111109</v>
      </c>
      <c r="D3006" s="6">
        <f>_xlfn.FLOOR.MATH(tblSales[[#This Row],[Datetime]])</f>
        <v>43773</v>
      </c>
      <c r="E3006">
        <f>YEAR(tblSales[[#This Row],[Datetime]])</f>
        <v>2019</v>
      </c>
      <c r="F3006" t="str">
        <f>TEXT(tblSales[[#This Row],[Datetime]], "mmm")</f>
        <v>Nov</v>
      </c>
      <c r="G3006" t="str">
        <f>TEXT(tblSales[[#This Row],[Datetime]], "ddd")</f>
        <v>Mon</v>
      </c>
      <c r="H3006">
        <f>HOUR(tblSales[[#This Row],[Datetime]])</f>
        <v>16</v>
      </c>
      <c r="I3006" s="8">
        <v>1</v>
      </c>
      <c r="J3006" t="s">
        <v>55</v>
      </c>
      <c r="K3006" t="s">
        <v>21</v>
      </c>
      <c r="L3006">
        <v>1</v>
      </c>
    </row>
    <row r="3007" spans="2:12" x14ac:dyDescent="0.2">
      <c r="B3007" s="5">
        <v>43773.692361111112</v>
      </c>
      <c r="C3007" s="12">
        <f>TIME(HOUR(tblSales[[#This Row],[Datetime]]),MINUTE(tblSales[[#This Row],[Datetime]]), SECOND(tblSales[[#This Row],[Datetime]]))</f>
        <v>0.69236111111111109</v>
      </c>
      <c r="D3007" s="6">
        <f>_xlfn.FLOOR.MATH(tblSales[[#This Row],[Datetime]])</f>
        <v>43773</v>
      </c>
      <c r="E3007">
        <f>YEAR(tblSales[[#This Row],[Datetime]])</f>
        <v>2019</v>
      </c>
      <c r="F3007" t="str">
        <f>TEXT(tblSales[[#This Row],[Datetime]], "mmm")</f>
        <v>Nov</v>
      </c>
      <c r="G3007" t="str">
        <f>TEXT(tblSales[[#This Row],[Datetime]], "ddd")</f>
        <v>Mon</v>
      </c>
      <c r="H3007">
        <f>HOUR(tblSales[[#This Row],[Datetime]])</f>
        <v>16</v>
      </c>
      <c r="I3007" s="8">
        <v>0.45</v>
      </c>
      <c r="J3007" t="s">
        <v>55</v>
      </c>
      <c r="K3007" t="s">
        <v>17</v>
      </c>
      <c r="L3007">
        <v>1</v>
      </c>
    </row>
    <row r="3008" spans="2:12" x14ac:dyDescent="0.2">
      <c r="B3008" s="5">
        <v>43773.692361111112</v>
      </c>
      <c r="C3008" s="12">
        <f>TIME(HOUR(tblSales[[#This Row],[Datetime]]),MINUTE(tblSales[[#This Row],[Datetime]]), SECOND(tblSales[[#This Row],[Datetime]]))</f>
        <v>0.69236111111111109</v>
      </c>
      <c r="D3008" s="6">
        <f>_xlfn.FLOOR.MATH(tblSales[[#This Row],[Datetime]])</f>
        <v>43773</v>
      </c>
      <c r="E3008">
        <f>YEAR(tblSales[[#This Row],[Datetime]])</f>
        <v>2019</v>
      </c>
      <c r="F3008" t="str">
        <f>TEXT(tblSales[[#This Row],[Datetime]], "mmm")</f>
        <v>Nov</v>
      </c>
      <c r="G3008" t="str">
        <f>TEXT(tblSales[[#This Row],[Datetime]], "ddd")</f>
        <v>Mon</v>
      </c>
      <c r="H3008">
        <f>HOUR(tblSales[[#This Row],[Datetime]])</f>
        <v>16</v>
      </c>
      <c r="I3008" s="8">
        <v>0.55000000000000004</v>
      </c>
      <c r="J3008" t="s">
        <v>55</v>
      </c>
      <c r="K3008" t="s">
        <v>19</v>
      </c>
      <c r="L3008">
        <v>1</v>
      </c>
    </row>
    <row r="3009" spans="2:12" x14ac:dyDescent="0.2">
      <c r="B3009" s="5">
        <v>43773.692361111112</v>
      </c>
      <c r="C3009" s="12">
        <f>TIME(HOUR(tblSales[[#This Row],[Datetime]]),MINUTE(tblSales[[#This Row],[Datetime]]), SECOND(tblSales[[#This Row],[Datetime]]))</f>
        <v>0.69236111111111109</v>
      </c>
      <c r="D3009" s="6">
        <f>_xlfn.FLOOR.MATH(tblSales[[#This Row],[Datetime]])</f>
        <v>43773</v>
      </c>
      <c r="E3009">
        <f>YEAR(tblSales[[#This Row],[Datetime]])</f>
        <v>2019</v>
      </c>
      <c r="F3009" t="str">
        <f>TEXT(tblSales[[#This Row],[Datetime]], "mmm")</f>
        <v>Nov</v>
      </c>
      <c r="G3009" t="str">
        <f>TEXT(tblSales[[#This Row],[Datetime]], "ddd")</f>
        <v>Mon</v>
      </c>
      <c r="H3009">
        <f>HOUR(tblSales[[#This Row],[Datetime]])</f>
        <v>16</v>
      </c>
      <c r="I3009" s="8">
        <v>0.25</v>
      </c>
      <c r="J3009" t="s">
        <v>55</v>
      </c>
      <c r="K3009" t="s">
        <v>18</v>
      </c>
      <c r="L3009">
        <v>1</v>
      </c>
    </row>
    <row r="3010" spans="2:12" x14ac:dyDescent="0.2">
      <c r="B3010" s="5">
        <v>43775.463194444441</v>
      </c>
      <c r="C3010" s="12">
        <f>TIME(HOUR(tblSales[[#This Row],[Datetime]]),MINUTE(tblSales[[#This Row],[Datetime]]), SECOND(tblSales[[#This Row],[Datetime]]))</f>
        <v>0.46319444444444446</v>
      </c>
      <c r="D3010" s="6">
        <f>_xlfn.FLOOR.MATH(tblSales[[#This Row],[Datetime]])</f>
        <v>43775</v>
      </c>
      <c r="E3010">
        <f>YEAR(tblSales[[#This Row],[Datetime]])</f>
        <v>2019</v>
      </c>
      <c r="F3010" t="str">
        <f>TEXT(tblSales[[#This Row],[Datetime]], "mmm")</f>
        <v>Nov</v>
      </c>
      <c r="G3010" t="str">
        <f>TEXT(tblSales[[#This Row],[Datetime]], "ddd")</f>
        <v>Wed</v>
      </c>
      <c r="H3010">
        <f>HOUR(tblSales[[#This Row],[Datetime]])</f>
        <v>11</v>
      </c>
      <c r="I3010" s="8">
        <v>0.55000000000000004</v>
      </c>
      <c r="J3010" t="s">
        <v>47</v>
      </c>
      <c r="K3010" t="s">
        <v>20</v>
      </c>
      <c r="L3010">
        <v>1</v>
      </c>
    </row>
    <row r="3011" spans="2:12" x14ac:dyDescent="0.2">
      <c r="B3011" s="5">
        <v>43775.463194444441</v>
      </c>
      <c r="C3011" s="12">
        <f>TIME(HOUR(tblSales[[#This Row],[Datetime]]),MINUTE(tblSales[[#This Row],[Datetime]]), SECOND(tblSales[[#This Row],[Datetime]]))</f>
        <v>0.46319444444444446</v>
      </c>
      <c r="D3011" s="6">
        <f>_xlfn.FLOOR.MATH(tblSales[[#This Row],[Datetime]])</f>
        <v>43775</v>
      </c>
      <c r="E3011">
        <f>YEAR(tblSales[[#This Row],[Datetime]])</f>
        <v>2019</v>
      </c>
      <c r="F3011" t="str">
        <f>TEXT(tblSales[[#This Row],[Datetime]], "mmm")</f>
        <v>Nov</v>
      </c>
      <c r="G3011" t="str">
        <f>TEXT(tblSales[[#This Row],[Datetime]], "ddd")</f>
        <v>Wed</v>
      </c>
      <c r="H3011">
        <f>HOUR(tblSales[[#This Row],[Datetime]])</f>
        <v>11</v>
      </c>
      <c r="I3011" s="8">
        <v>0.25</v>
      </c>
      <c r="J3011" t="s">
        <v>47</v>
      </c>
      <c r="K3011" t="s">
        <v>18</v>
      </c>
      <c r="L3011">
        <v>1</v>
      </c>
    </row>
    <row r="3012" spans="2:12" x14ac:dyDescent="0.2">
      <c r="B3012" s="5">
        <v>43775.490972222222</v>
      </c>
      <c r="C3012" s="12">
        <f>TIME(HOUR(tblSales[[#This Row],[Datetime]]),MINUTE(tblSales[[#This Row],[Datetime]]), SECOND(tblSales[[#This Row],[Datetime]]))</f>
        <v>0.4909722222222222</v>
      </c>
      <c r="D3012" s="6">
        <f>_xlfn.FLOOR.MATH(tblSales[[#This Row],[Datetime]])</f>
        <v>43775</v>
      </c>
      <c r="E3012">
        <f>YEAR(tblSales[[#This Row],[Datetime]])</f>
        <v>2019</v>
      </c>
      <c r="F3012" t="str">
        <f>TEXT(tblSales[[#This Row],[Datetime]], "mmm")</f>
        <v>Nov</v>
      </c>
      <c r="G3012" t="str">
        <f>TEXT(tblSales[[#This Row],[Datetime]], "ddd")</f>
        <v>Wed</v>
      </c>
      <c r="H3012">
        <f>HOUR(tblSales[[#This Row],[Datetime]])</f>
        <v>11</v>
      </c>
      <c r="I3012" s="8">
        <v>0.55000000000000004</v>
      </c>
      <c r="J3012" t="s">
        <v>48</v>
      </c>
      <c r="K3012" t="s">
        <v>20</v>
      </c>
      <c r="L3012">
        <v>1</v>
      </c>
    </row>
    <row r="3013" spans="2:12" x14ac:dyDescent="0.2">
      <c r="B3013" s="5">
        <v>43775.490972222222</v>
      </c>
      <c r="C3013" s="12">
        <f>TIME(HOUR(tblSales[[#This Row],[Datetime]]),MINUTE(tblSales[[#This Row],[Datetime]]), SECOND(tblSales[[#This Row],[Datetime]]))</f>
        <v>0.4909722222222222</v>
      </c>
      <c r="D3013" s="6">
        <f>_xlfn.FLOOR.MATH(tblSales[[#This Row],[Datetime]])</f>
        <v>43775</v>
      </c>
      <c r="E3013">
        <f>YEAR(tblSales[[#This Row],[Datetime]])</f>
        <v>2019</v>
      </c>
      <c r="F3013" t="str">
        <f>TEXT(tblSales[[#This Row],[Datetime]], "mmm")</f>
        <v>Nov</v>
      </c>
      <c r="G3013" t="str">
        <f>TEXT(tblSales[[#This Row],[Datetime]], "ddd")</f>
        <v>Wed</v>
      </c>
      <c r="H3013">
        <f>HOUR(tblSales[[#This Row],[Datetime]])</f>
        <v>11</v>
      </c>
      <c r="I3013" s="8" t="s">
        <v>97</v>
      </c>
      <c r="J3013" t="s">
        <v>48</v>
      </c>
      <c r="K3013" t="s">
        <v>22</v>
      </c>
      <c r="L3013">
        <v>2</v>
      </c>
    </row>
    <row r="3014" spans="2:12" x14ac:dyDescent="0.2">
      <c r="B3014" s="5">
        <v>43775.490972222222</v>
      </c>
      <c r="C3014" s="12">
        <f>TIME(HOUR(tblSales[[#This Row],[Datetime]]),MINUTE(tblSales[[#This Row],[Datetime]]), SECOND(tblSales[[#This Row],[Datetime]]))</f>
        <v>0.4909722222222222</v>
      </c>
      <c r="D3014" s="6">
        <f>_xlfn.FLOOR.MATH(tblSales[[#This Row],[Datetime]])</f>
        <v>43775</v>
      </c>
      <c r="E3014">
        <f>YEAR(tblSales[[#This Row],[Datetime]])</f>
        <v>2019</v>
      </c>
      <c r="F3014" t="str">
        <f>TEXT(tblSales[[#This Row],[Datetime]], "mmm")</f>
        <v>Nov</v>
      </c>
      <c r="G3014" t="str">
        <f>TEXT(tblSales[[#This Row],[Datetime]], "ddd")</f>
        <v>Wed</v>
      </c>
      <c r="H3014">
        <f>HOUR(tblSales[[#This Row],[Datetime]])</f>
        <v>11</v>
      </c>
      <c r="I3014" s="8">
        <v>0.55000000000000004</v>
      </c>
      <c r="J3014" t="s">
        <v>48</v>
      </c>
      <c r="K3014" t="s">
        <v>8</v>
      </c>
      <c r="L3014">
        <v>1</v>
      </c>
    </row>
    <row r="3015" spans="2:12" x14ac:dyDescent="0.2">
      <c r="B3015" s="5">
        <v>43775.50277777778</v>
      </c>
      <c r="C3015" s="12">
        <f>TIME(HOUR(tblSales[[#This Row],[Datetime]]),MINUTE(tblSales[[#This Row],[Datetime]]), SECOND(tblSales[[#This Row],[Datetime]]))</f>
        <v>0.50277777777777777</v>
      </c>
      <c r="D3015" s="6">
        <f>_xlfn.FLOOR.MATH(tblSales[[#This Row],[Datetime]])</f>
        <v>43775</v>
      </c>
      <c r="E3015">
        <f>YEAR(tblSales[[#This Row],[Datetime]])</f>
        <v>2019</v>
      </c>
      <c r="F3015" t="str">
        <f>TEXT(tblSales[[#This Row],[Datetime]], "mmm")</f>
        <v>Nov</v>
      </c>
      <c r="G3015" t="str">
        <f>TEXT(tblSales[[#This Row],[Datetime]], "ddd")</f>
        <v>Wed</v>
      </c>
      <c r="H3015">
        <f>HOUR(tblSales[[#This Row],[Datetime]])</f>
        <v>12</v>
      </c>
      <c r="I3015" s="8" t="s">
        <v>97</v>
      </c>
      <c r="J3015" t="s">
        <v>48</v>
      </c>
      <c r="K3015" t="s">
        <v>22</v>
      </c>
      <c r="L3015">
        <v>1</v>
      </c>
    </row>
    <row r="3016" spans="2:12" x14ac:dyDescent="0.2">
      <c r="B3016" s="5">
        <v>43775.50277777778</v>
      </c>
      <c r="C3016" s="12">
        <f>TIME(HOUR(tblSales[[#This Row],[Datetime]]),MINUTE(tblSales[[#This Row],[Datetime]]), SECOND(tblSales[[#This Row],[Datetime]]))</f>
        <v>0.50277777777777777</v>
      </c>
      <c r="D3016" s="6">
        <f>_xlfn.FLOOR.MATH(tblSales[[#This Row],[Datetime]])</f>
        <v>43775</v>
      </c>
      <c r="E3016">
        <f>YEAR(tblSales[[#This Row],[Datetime]])</f>
        <v>2019</v>
      </c>
      <c r="F3016" t="str">
        <f>TEXT(tblSales[[#This Row],[Datetime]], "mmm")</f>
        <v>Nov</v>
      </c>
      <c r="G3016" t="str">
        <f>TEXT(tblSales[[#This Row],[Datetime]], "ddd")</f>
        <v>Wed</v>
      </c>
      <c r="H3016">
        <f>HOUR(tblSales[[#This Row],[Datetime]])</f>
        <v>12</v>
      </c>
      <c r="I3016" s="8">
        <v>0.8</v>
      </c>
      <c r="J3016" t="s">
        <v>48</v>
      </c>
      <c r="K3016" t="s">
        <v>12</v>
      </c>
      <c r="L3016">
        <v>2</v>
      </c>
    </row>
    <row r="3017" spans="2:12" x14ac:dyDescent="0.2">
      <c r="B3017" s="5">
        <v>43775.50277777778</v>
      </c>
      <c r="C3017" s="12">
        <f>TIME(HOUR(tblSales[[#This Row],[Datetime]]),MINUTE(tblSales[[#This Row],[Datetime]]), SECOND(tblSales[[#This Row],[Datetime]]))</f>
        <v>0.50277777777777777</v>
      </c>
      <c r="D3017" s="6">
        <f>_xlfn.FLOOR.MATH(tblSales[[#This Row],[Datetime]])</f>
        <v>43775</v>
      </c>
      <c r="E3017">
        <f>YEAR(tblSales[[#This Row],[Datetime]])</f>
        <v>2019</v>
      </c>
      <c r="F3017" t="str">
        <f>TEXT(tblSales[[#This Row],[Datetime]], "mmm")</f>
        <v>Nov</v>
      </c>
      <c r="G3017" t="str">
        <f>TEXT(tblSales[[#This Row],[Datetime]], "ddd")</f>
        <v>Wed</v>
      </c>
      <c r="H3017">
        <f>HOUR(tblSales[[#This Row],[Datetime]])</f>
        <v>12</v>
      </c>
      <c r="I3017" s="8">
        <v>1.79</v>
      </c>
      <c r="J3017" t="s">
        <v>48</v>
      </c>
      <c r="K3017" t="s">
        <v>13</v>
      </c>
      <c r="L3017">
        <v>1</v>
      </c>
    </row>
    <row r="3018" spans="2:12" x14ac:dyDescent="0.2">
      <c r="B3018" s="5">
        <v>43775.557638888888</v>
      </c>
      <c r="C3018" s="12">
        <f>TIME(HOUR(tblSales[[#This Row],[Datetime]]),MINUTE(tblSales[[#This Row],[Datetime]]), SECOND(tblSales[[#This Row],[Datetime]]))</f>
        <v>0.55763888888888891</v>
      </c>
      <c r="D3018" s="6">
        <f>_xlfn.FLOOR.MATH(tblSales[[#This Row],[Datetime]])</f>
        <v>43775</v>
      </c>
      <c r="E3018">
        <f>YEAR(tblSales[[#This Row],[Datetime]])</f>
        <v>2019</v>
      </c>
      <c r="F3018" t="str">
        <f>TEXT(tblSales[[#This Row],[Datetime]], "mmm")</f>
        <v>Nov</v>
      </c>
      <c r="G3018" t="str">
        <f>TEXT(tblSales[[#This Row],[Datetime]], "ddd")</f>
        <v>Wed</v>
      </c>
      <c r="H3018">
        <f>HOUR(tblSales[[#This Row],[Datetime]])</f>
        <v>13</v>
      </c>
      <c r="I3018" s="8" t="s">
        <v>97</v>
      </c>
      <c r="J3018" t="s">
        <v>49</v>
      </c>
      <c r="K3018" t="s">
        <v>22</v>
      </c>
      <c r="L3018">
        <v>1</v>
      </c>
    </row>
    <row r="3019" spans="2:12" x14ac:dyDescent="0.2">
      <c r="B3019" s="5">
        <v>43775.557638888888</v>
      </c>
      <c r="C3019" s="12">
        <f>TIME(HOUR(tblSales[[#This Row],[Datetime]]),MINUTE(tblSales[[#This Row],[Datetime]]), SECOND(tblSales[[#This Row],[Datetime]]))</f>
        <v>0.55763888888888891</v>
      </c>
      <c r="D3019" s="6">
        <f>_xlfn.FLOOR.MATH(tblSales[[#This Row],[Datetime]])</f>
        <v>43775</v>
      </c>
      <c r="E3019">
        <f>YEAR(tblSales[[#This Row],[Datetime]])</f>
        <v>2019</v>
      </c>
      <c r="F3019" t="str">
        <f>TEXT(tblSales[[#This Row],[Datetime]], "mmm")</f>
        <v>Nov</v>
      </c>
      <c r="G3019" t="str">
        <f>TEXT(tblSales[[#This Row],[Datetime]], "ddd")</f>
        <v>Wed</v>
      </c>
      <c r="H3019">
        <f>HOUR(tblSales[[#This Row],[Datetime]])</f>
        <v>13</v>
      </c>
      <c r="I3019" s="8">
        <v>0.25</v>
      </c>
      <c r="J3019" t="s">
        <v>49</v>
      </c>
      <c r="K3019" t="s">
        <v>10</v>
      </c>
      <c r="L3019">
        <v>1</v>
      </c>
    </row>
    <row r="3020" spans="2:12" x14ac:dyDescent="0.2">
      <c r="B3020" s="5">
        <v>43775.557638888888</v>
      </c>
      <c r="C3020" s="12">
        <f>TIME(HOUR(tblSales[[#This Row],[Datetime]]),MINUTE(tblSales[[#This Row],[Datetime]]), SECOND(tblSales[[#This Row],[Datetime]]))</f>
        <v>0.55763888888888891</v>
      </c>
      <c r="D3020" s="6">
        <f>_xlfn.FLOOR.MATH(tblSales[[#This Row],[Datetime]])</f>
        <v>43775</v>
      </c>
      <c r="E3020">
        <f>YEAR(tblSales[[#This Row],[Datetime]])</f>
        <v>2019</v>
      </c>
      <c r="F3020" t="str">
        <f>TEXT(tblSales[[#This Row],[Datetime]], "mmm")</f>
        <v>Nov</v>
      </c>
      <c r="G3020" t="str">
        <f>TEXT(tblSales[[#This Row],[Datetime]], "ddd")</f>
        <v>Wed</v>
      </c>
      <c r="H3020">
        <f>HOUR(tblSales[[#This Row],[Datetime]])</f>
        <v>13</v>
      </c>
      <c r="I3020" s="8">
        <v>0.55000000000000004</v>
      </c>
      <c r="J3020" t="s">
        <v>49</v>
      </c>
      <c r="K3020" t="s">
        <v>8</v>
      </c>
      <c r="L3020">
        <v>1</v>
      </c>
    </row>
    <row r="3021" spans="2:12" x14ac:dyDescent="0.2">
      <c r="B3021" s="5">
        <v>43775.606249999997</v>
      </c>
      <c r="C3021" s="12">
        <f>TIME(HOUR(tblSales[[#This Row],[Datetime]]),MINUTE(tblSales[[#This Row],[Datetime]]), SECOND(tblSales[[#This Row],[Datetime]]))</f>
        <v>0.60625000000000007</v>
      </c>
      <c r="D3021" s="6">
        <f>_xlfn.FLOOR.MATH(tblSales[[#This Row],[Datetime]])</f>
        <v>43775</v>
      </c>
      <c r="E3021">
        <f>YEAR(tblSales[[#This Row],[Datetime]])</f>
        <v>2019</v>
      </c>
      <c r="F3021" t="str">
        <f>TEXT(tblSales[[#This Row],[Datetime]], "mmm")</f>
        <v>Nov</v>
      </c>
      <c r="G3021" t="str">
        <f>TEXT(tblSales[[#This Row],[Datetime]], "ddd")</f>
        <v>Wed</v>
      </c>
      <c r="H3021">
        <f>HOUR(tblSales[[#This Row],[Datetime]])</f>
        <v>14</v>
      </c>
      <c r="I3021" s="8" t="s">
        <v>97</v>
      </c>
      <c r="J3021" t="s">
        <v>60</v>
      </c>
      <c r="K3021" t="s">
        <v>22</v>
      </c>
      <c r="L3021">
        <v>2</v>
      </c>
    </row>
    <row r="3022" spans="2:12" x14ac:dyDescent="0.2">
      <c r="B3022" s="5">
        <v>43775.606249999997</v>
      </c>
      <c r="C3022" s="12">
        <f>TIME(HOUR(tblSales[[#This Row],[Datetime]]),MINUTE(tblSales[[#This Row],[Datetime]]), SECOND(tblSales[[#This Row],[Datetime]]))</f>
        <v>0.60625000000000007</v>
      </c>
      <c r="D3022" s="6">
        <f>_xlfn.FLOOR.MATH(tblSales[[#This Row],[Datetime]])</f>
        <v>43775</v>
      </c>
      <c r="E3022">
        <f>YEAR(tblSales[[#This Row],[Datetime]])</f>
        <v>2019</v>
      </c>
      <c r="F3022" t="str">
        <f>TEXT(tblSales[[#This Row],[Datetime]], "mmm")</f>
        <v>Nov</v>
      </c>
      <c r="G3022" t="str">
        <f>TEXT(tblSales[[#This Row],[Datetime]], "ddd")</f>
        <v>Wed</v>
      </c>
      <c r="H3022">
        <f>HOUR(tblSales[[#This Row],[Datetime]])</f>
        <v>14</v>
      </c>
      <c r="I3022" s="8">
        <v>0.55000000000000004</v>
      </c>
      <c r="J3022" t="s">
        <v>60</v>
      </c>
      <c r="K3022" t="s">
        <v>8</v>
      </c>
      <c r="L3022">
        <v>1</v>
      </c>
    </row>
    <row r="3023" spans="2:12" x14ac:dyDescent="0.2">
      <c r="B3023" s="5">
        <v>43775.677083333336</v>
      </c>
      <c r="C3023" s="12">
        <f>TIME(HOUR(tblSales[[#This Row],[Datetime]]),MINUTE(tblSales[[#This Row],[Datetime]]), SECOND(tblSales[[#This Row],[Datetime]]))</f>
        <v>0.67708333333333337</v>
      </c>
      <c r="D3023" s="6">
        <f>_xlfn.FLOOR.MATH(tblSales[[#This Row],[Datetime]])</f>
        <v>43775</v>
      </c>
      <c r="E3023">
        <f>YEAR(tblSales[[#This Row],[Datetime]])</f>
        <v>2019</v>
      </c>
      <c r="F3023" t="str">
        <f>TEXT(tblSales[[#This Row],[Datetime]], "mmm")</f>
        <v>Nov</v>
      </c>
      <c r="G3023" t="str">
        <f>TEXT(tblSales[[#This Row],[Datetime]], "ddd")</f>
        <v>Wed</v>
      </c>
      <c r="H3023">
        <f>HOUR(tblSales[[#This Row],[Datetime]])</f>
        <v>16</v>
      </c>
      <c r="I3023" s="8">
        <v>1.1000000000000001</v>
      </c>
      <c r="J3023" t="s">
        <v>55</v>
      </c>
      <c r="K3023" t="s">
        <v>20</v>
      </c>
      <c r="L3023">
        <v>2</v>
      </c>
    </row>
    <row r="3024" spans="2:12" x14ac:dyDescent="0.2">
      <c r="B3024" s="5">
        <v>43775.677083333336</v>
      </c>
      <c r="C3024" s="12">
        <f>TIME(HOUR(tblSales[[#This Row],[Datetime]]),MINUTE(tblSales[[#This Row],[Datetime]]), SECOND(tblSales[[#This Row],[Datetime]]))</f>
        <v>0.67708333333333337</v>
      </c>
      <c r="D3024" s="6">
        <f>_xlfn.FLOOR.MATH(tblSales[[#This Row],[Datetime]])</f>
        <v>43775</v>
      </c>
      <c r="E3024">
        <f>YEAR(tblSales[[#This Row],[Datetime]])</f>
        <v>2019</v>
      </c>
      <c r="F3024" t="str">
        <f>TEXT(tblSales[[#This Row],[Datetime]], "mmm")</f>
        <v>Nov</v>
      </c>
      <c r="G3024" t="str">
        <f>TEXT(tblSales[[#This Row],[Datetime]], "ddd")</f>
        <v>Wed</v>
      </c>
      <c r="H3024">
        <f>HOUR(tblSales[[#This Row],[Datetime]])</f>
        <v>16</v>
      </c>
      <c r="I3024" s="8" t="s">
        <v>97</v>
      </c>
      <c r="J3024" t="s">
        <v>55</v>
      </c>
      <c r="K3024" t="s">
        <v>22</v>
      </c>
      <c r="L3024">
        <v>1</v>
      </c>
    </row>
    <row r="3025" spans="2:12" x14ac:dyDescent="0.2">
      <c r="B3025" s="5">
        <v>43775.677083333336</v>
      </c>
      <c r="C3025" s="12">
        <f>TIME(HOUR(tblSales[[#This Row],[Datetime]]),MINUTE(tblSales[[#This Row],[Datetime]]), SECOND(tblSales[[#This Row],[Datetime]]))</f>
        <v>0.67708333333333337</v>
      </c>
      <c r="D3025" s="6">
        <f>_xlfn.FLOOR.MATH(tblSales[[#This Row],[Datetime]])</f>
        <v>43775</v>
      </c>
      <c r="E3025">
        <f>YEAR(tblSales[[#This Row],[Datetime]])</f>
        <v>2019</v>
      </c>
      <c r="F3025" t="str">
        <f>TEXT(tblSales[[#This Row],[Datetime]], "mmm")</f>
        <v>Nov</v>
      </c>
      <c r="G3025" t="str">
        <f>TEXT(tblSales[[#This Row],[Datetime]], "ddd")</f>
        <v>Wed</v>
      </c>
      <c r="H3025">
        <f>HOUR(tblSales[[#This Row],[Datetime]])</f>
        <v>16</v>
      </c>
      <c r="I3025" s="8">
        <v>0.45</v>
      </c>
      <c r="J3025" t="s">
        <v>55</v>
      </c>
      <c r="K3025" t="s">
        <v>17</v>
      </c>
      <c r="L3025">
        <v>1</v>
      </c>
    </row>
    <row r="3026" spans="2:12" x14ac:dyDescent="0.2">
      <c r="B3026" s="5">
        <v>43775.677083333336</v>
      </c>
      <c r="C3026" s="12">
        <f>TIME(HOUR(tblSales[[#This Row],[Datetime]]),MINUTE(tblSales[[#This Row],[Datetime]]), SECOND(tblSales[[#This Row],[Datetime]]))</f>
        <v>0.67708333333333337</v>
      </c>
      <c r="D3026" s="6">
        <f>_xlfn.FLOOR.MATH(tblSales[[#This Row],[Datetime]])</f>
        <v>43775</v>
      </c>
      <c r="E3026">
        <f>YEAR(tblSales[[#This Row],[Datetime]])</f>
        <v>2019</v>
      </c>
      <c r="F3026" t="str">
        <f>TEXT(tblSales[[#This Row],[Datetime]], "mmm")</f>
        <v>Nov</v>
      </c>
      <c r="G3026" t="str">
        <f>TEXT(tblSales[[#This Row],[Datetime]], "ddd")</f>
        <v>Wed</v>
      </c>
      <c r="H3026">
        <f>HOUR(tblSales[[#This Row],[Datetime]])</f>
        <v>16</v>
      </c>
      <c r="I3026" s="8">
        <v>0.25</v>
      </c>
      <c r="J3026" t="s">
        <v>55</v>
      </c>
      <c r="K3026" t="s">
        <v>18</v>
      </c>
      <c r="L3026">
        <v>1</v>
      </c>
    </row>
    <row r="3027" spans="2:12" x14ac:dyDescent="0.2">
      <c r="B3027" s="5">
        <v>43775.703472222223</v>
      </c>
      <c r="C3027" s="12">
        <f>TIME(HOUR(tblSales[[#This Row],[Datetime]]),MINUTE(tblSales[[#This Row],[Datetime]]), SECOND(tblSales[[#This Row],[Datetime]]))</f>
        <v>0.70347222222222217</v>
      </c>
      <c r="D3027" s="6">
        <f>_xlfn.FLOOR.MATH(tblSales[[#This Row],[Datetime]])</f>
        <v>43775</v>
      </c>
      <c r="E3027">
        <f>YEAR(tblSales[[#This Row],[Datetime]])</f>
        <v>2019</v>
      </c>
      <c r="F3027" t="str">
        <f>TEXT(tblSales[[#This Row],[Datetime]], "mmm")</f>
        <v>Nov</v>
      </c>
      <c r="G3027" t="str">
        <f>TEXT(tblSales[[#This Row],[Datetime]], "ddd")</f>
        <v>Wed</v>
      </c>
      <c r="H3027">
        <f>HOUR(tblSales[[#This Row],[Datetime]])</f>
        <v>16</v>
      </c>
      <c r="I3027" s="8">
        <v>1</v>
      </c>
      <c r="J3027" t="s">
        <v>50</v>
      </c>
      <c r="K3027" t="s">
        <v>21</v>
      </c>
      <c r="L3027">
        <v>1</v>
      </c>
    </row>
    <row r="3028" spans="2:12" x14ac:dyDescent="0.2">
      <c r="B3028" s="5">
        <v>43775.703472222223</v>
      </c>
      <c r="C3028" s="12">
        <f>TIME(HOUR(tblSales[[#This Row],[Datetime]]),MINUTE(tblSales[[#This Row],[Datetime]]), SECOND(tblSales[[#This Row],[Datetime]]))</f>
        <v>0.70347222222222217</v>
      </c>
      <c r="D3028" s="6">
        <f>_xlfn.FLOOR.MATH(tblSales[[#This Row],[Datetime]])</f>
        <v>43775</v>
      </c>
      <c r="E3028">
        <f>YEAR(tblSales[[#This Row],[Datetime]])</f>
        <v>2019</v>
      </c>
      <c r="F3028" t="str">
        <f>TEXT(tblSales[[#This Row],[Datetime]], "mmm")</f>
        <v>Nov</v>
      </c>
      <c r="G3028" t="str">
        <f>TEXT(tblSales[[#This Row],[Datetime]], "ddd")</f>
        <v>Wed</v>
      </c>
      <c r="H3028">
        <f>HOUR(tblSales[[#This Row],[Datetime]])</f>
        <v>16</v>
      </c>
      <c r="I3028" s="8">
        <v>0.4</v>
      </c>
      <c r="J3028" t="s">
        <v>50</v>
      </c>
      <c r="K3028" t="s">
        <v>14</v>
      </c>
      <c r="L3028">
        <v>1</v>
      </c>
    </row>
    <row r="3029" spans="2:12" x14ac:dyDescent="0.2">
      <c r="B3029" s="5">
        <v>43775.703472222223</v>
      </c>
      <c r="C3029" s="12">
        <f>TIME(HOUR(tblSales[[#This Row],[Datetime]]),MINUTE(tblSales[[#This Row],[Datetime]]), SECOND(tblSales[[#This Row],[Datetime]]))</f>
        <v>0.70347222222222217</v>
      </c>
      <c r="D3029" s="6">
        <f>_xlfn.FLOOR.MATH(tblSales[[#This Row],[Datetime]])</f>
        <v>43775</v>
      </c>
      <c r="E3029">
        <f>YEAR(tblSales[[#This Row],[Datetime]])</f>
        <v>2019</v>
      </c>
      <c r="F3029" t="str">
        <f>TEXT(tblSales[[#This Row],[Datetime]], "mmm")</f>
        <v>Nov</v>
      </c>
      <c r="G3029" t="str">
        <f>TEXT(tblSales[[#This Row],[Datetime]], "ddd")</f>
        <v>Wed</v>
      </c>
      <c r="H3029">
        <f>HOUR(tblSales[[#This Row],[Datetime]])</f>
        <v>16</v>
      </c>
      <c r="I3029" s="8">
        <v>0.45</v>
      </c>
      <c r="J3029" t="s">
        <v>50</v>
      </c>
      <c r="K3029" t="s">
        <v>17</v>
      </c>
      <c r="L3029">
        <v>1</v>
      </c>
    </row>
    <row r="3030" spans="2:12" x14ac:dyDescent="0.2">
      <c r="B3030" s="5">
        <v>43775.703472222223</v>
      </c>
      <c r="C3030" s="12">
        <f>TIME(HOUR(tblSales[[#This Row],[Datetime]]),MINUTE(tblSales[[#This Row],[Datetime]]), SECOND(tblSales[[#This Row],[Datetime]]))</f>
        <v>0.70347222222222217</v>
      </c>
      <c r="D3030" s="6">
        <f>_xlfn.FLOOR.MATH(tblSales[[#This Row],[Datetime]])</f>
        <v>43775</v>
      </c>
      <c r="E3030">
        <f>YEAR(tblSales[[#This Row],[Datetime]])</f>
        <v>2019</v>
      </c>
      <c r="F3030" t="str">
        <f>TEXT(tblSales[[#This Row],[Datetime]], "mmm")</f>
        <v>Nov</v>
      </c>
      <c r="G3030" t="str">
        <f>TEXT(tblSales[[#This Row],[Datetime]], "ddd")</f>
        <v>Wed</v>
      </c>
      <c r="H3030">
        <f>HOUR(tblSales[[#This Row],[Datetime]])</f>
        <v>16</v>
      </c>
      <c r="I3030" s="8">
        <v>0.55000000000000004</v>
      </c>
      <c r="J3030" t="s">
        <v>50</v>
      </c>
      <c r="K3030" t="s">
        <v>19</v>
      </c>
      <c r="L3030">
        <v>1</v>
      </c>
    </row>
    <row r="3031" spans="2:12" x14ac:dyDescent="0.2">
      <c r="B3031" s="5">
        <v>43776.472222222219</v>
      </c>
      <c r="C3031" s="12">
        <f>TIME(HOUR(tblSales[[#This Row],[Datetime]]),MINUTE(tblSales[[#This Row],[Datetime]]), SECOND(tblSales[[#This Row],[Datetime]]))</f>
        <v>0.47222222222222227</v>
      </c>
      <c r="D3031" s="6">
        <f>_xlfn.FLOOR.MATH(tblSales[[#This Row],[Datetime]])</f>
        <v>43776</v>
      </c>
      <c r="E3031">
        <f>YEAR(tblSales[[#This Row],[Datetime]])</f>
        <v>2019</v>
      </c>
      <c r="F3031" t="str">
        <f>TEXT(tblSales[[#This Row],[Datetime]], "mmm")</f>
        <v>Nov</v>
      </c>
      <c r="G3031" t="str">
        <f>TEXT(tblSales[[#This Row],[Datetime]], "ddd")</f>
        <v>Thu</v>
      </c>
      <c r="H3031">
        <f>HOUR(tblSales[[#This Row],[Datetime]])</f>
        <v>11</v>
      </c>
      <c r="I3031" s="8" t="s">
        <v>97</v>
      </c>
      <c r="J3031" t="s">
        <v>62</v>
      </c>
      <c r="K3031" t="s">
        <v>22</v>
      </c>
      <c r="L3031">
        <v>1</v>
      </c>
    </row>
    <row r="3032" spans="2:12" x14ac:dyDescent="0.2">
      <c r="B3032" s="5">
        <v>43776.472222222219</v>
      </c>
      <c r="C3032" s="12">
        <f>TIME(HOUR(tblSales[[#This Row],[Datetime]]),MINUTE(tblSales[[#This Row],[Datetime]]), SECOND(tblSales[[#This Row],[Datetime]]))</f>
        <v>0.47222222222222227</v>
      </c>
      <c r="D3032" s="6">
        <f>_xlfn.FLOOR.MATH(tblSales[[#This Row],[Datetime]])</f>
        <v>43776</v>
      </c>
      <c r="E3032">
        <f>YEAR(tblSales[[#This Row],[Datetime]])</f>
        <v>2019</v>
      </c>
      <c r="F3032" t="str">
        <f>TEXT(tblSales[[#This Row],[Datetime]], "mmm")</f>
        <v>Nov</v>
      </c>
      <c r="G3032" t="str">
        <f>TEXT(tblSales[[#This Row],[Datetime]], "ddd")</f>
        <v>Thu</v>
      </c>
      <c r="H3032">
        <f>HOUR(tblSales[[#This Row],[Datetime]])</f>
        <v>11</v>
      </c>
      <c r="I3032" s="8">
        <v>0.55000000000000004</v>
      </c>
      <c r="J3032" t="s">
        <v>62</v>
      </c>
      <c r="K3032" t="s">
        <v>8</v>
      </c>
      <c r="L3032">
        <v>1</v>
      </c>
    </row>
    <row r="3033" spans="2:12" x14ac:dyDescent="0.2">
      <c r="B3033" s="5">
        <v>43776.472222222219</v>
      </c>
      <c r="C3033" s="12">
        <f>TIME(HOUR(tblSales[[#This Row],[Datetime]]),MINUTE(tblSales[[#This Row],[Datetime]]), SECOND(tblSales[[#This Row],[Datetime]]))</f>
        <v>0.47222222222222227</v>
      </c>
      <c r="D3033" s="6">
        <f>_xlfn.FLOOR.MATH(tblSales[[#This Row],[Datetime]])</f>
        <v>43776</v>
      </c>
      <c r="E3033">
        <f>YEAR(tblSales[[#This Row],[Datetime]])</f>
        <v>2019</v>
      </c>
      <c r="F3033" t="str">
        <f>TEXT(tblSales[[#This Row],[Datetime]], "mmm")</f>
        <v>Nov</v>
      </c>
      <c r="G3033" t="str">
        <f>TEXT(tblSales[[#This Row],[Datetime]], "ddd")</f>
        <v>Thu</v>
      </c>
      <c r="H3033">
        <f>HOUR(tblSales[[#This Row],[Datetime]])</f>
        <v>11</v>
      </c>
      <c r="I3033" s="8">
        <v>1</v>
      </c>
      <c r="J3033" t="s">
        <v>62</v>
      </c>
      <c r="K3033" t="s">
        <v>21</v>
      </c>
      <c r="L3033">
        <v>1</v>
      </c>
    </row>
    <row r="3034" spans="2:12" x14ac:dyDescent="0.2">
      <c r="B3034" s="5">
        <v>43776.472222222219</v>
      </c>
      <c r="C3034" s="12">
        <f>TIME(HOUR(tblSales[[#This Row],[Datetime]]),MINUTE(tblSales[[#This Row],[Datetime]]), SECOND(tblSales[[#This Row],[Datetime]]))</f>
        <v>0.47222222222222227</v>
      </c>
      <c r="D3034" s="6">
        <f>_xlfn.FLOOR.MATH(tblSales[[#This Row],[Datetime]])</f>
        <v>43776</v>
      </c>
      <c r="E3034">
        <f>YEAR(tblSales[[#This Row],[Datetime]])</f>
        <v>2019</v>
      </c>
      <c r="F3034" t="str">
        <f>TEXT(tblSales[[#This Row],[Datetime]], "mmm")</f>
        <v>Nov</v>
      </c>
      <c r="G3034" t="str">
        <f>TEXT(tblSales[[#This Row],[Datetime]], "ddd")</f>
        <v>Thu</v>
      </c>
      <c r="H3034">
        <f>HOUR(tblSales[[#This Row],[Datetime]])</f>
        <v>11</v>
      </c>
      <c r="I3034" s="8">
        <v>0.45</v>
      </c>
      <c r="J3034" t="s">
        <v>62</v>
      </c>
      <c r="K3034" t="s">
        <v>17</v>
      </c>
      <c r="L3034">
        <v>1</v>
      </c>
    </row>
    <row r="3035" spans="2:12" x14ac:dyDescent="0.2">
      <c r="B3035" s="5">
        <v>43776.476388888892</v>
      </c>
      <c r="C3035" s="12">
        <f>TIME(HOUR(tblSales[[#This Row],[Datetime]]),MINUTE(tblSales[[#This Row],[Datetime]]), SECOND(tblSales[[#This Row],[Datetime]]))</f>
        <v>0.47638888888888892</v>
      </c>
      <c r="D3035" s="6">
        <f>_xlfn.FLOOR.MATH(tblSales[[#This Row],[Datetime]])</f>
        <v>43776</v>
      </c>
      <c r="E3035">
        <f>YEAR(tblSales[[#This Row],[Datetime]])</f>
        <v>2019</v>
      </c>
      <c r="F3035" t="str">
        <f>TEXT(tblSales[[#This Row],[Datetime]], "mmm")</f>
        <v>Nov</v>
      </c>
      <c r="G3035" t="str">
        <f>TEXT(tblSales[[#This Row],[Datetime]], "ddd")</f>
        <v>Thu</v>
      </c>
      <c r="H3035">
        <f>HOUR(tblSales[[#This Row],[Datetime]])</f>
        <v>11</v>
      </c>
      <c r="I3035" s="8" t="s">
        <v>97</v>
      </c>
      <c r="J3035" t="s">
        <v>62</v>
      </c>
      <c r="K3035" t="s">
        <v>22</v>
      </c>
      <c r="L3035">
        <v>1</v>
      </c>
    </row>
    <row r="3036" spans="2:12" x14ac:dyDescent="0.2">
      <c r="B3036" s="5">
        <v>43776.476388888892</v>
      </c>
      <c r="C3036" s="12">
        <f>TIME(HOUR(tblSales[[#This Row],[Datetime]]),MINUTE(tblSales[[#This Row],[Datetime]]), SECOND(tblSales[[#This Row],[Datetime]]))</f>
        <v>0.47638888888888892</v>
      </c>
      <c r="D3036" s="6">
        <f>_xlfn.FLOOR.MATH(tblSales[[#This Row],[Datetime]])</f>
        <v>43776</v>
      </c>
      <c r="E3036">
        <f>YEAR(tblSales[[#This Row],[Datetime]])</f>
        <v>2019</v>
      </c>
      <c r="F3036" t="str">
        <f>TEXT(tblSales[[#This Row],[Datetime]], "mmm")</f>
        <v>Nov</v>
      </c>
      <c r="G3036" t="str">
        <f>TEXT(tblSales[[#This Row],[Datetime]], "ddd")</f>
        <v>Thu</v>
      </c>
      <c r="H3036">
        <f>HOUR(tblSales[[#This Row],[Datetime]])</f>
        <v>11</v>
      </c>
      <c r="I3036" s="8">
        <v>0.55000000000000004</v>
      </c>
      <c r="J3036" t="s">
        <v>62</v>
      </c>
      <c r="K3036" t="s">
        <v>8</v>
      </c>
      <c r="L3036">
        <v>1</v>
      </c>
    </row>
    <row r="3037" spans="2:12" x14ac:dyDescent="0.2">
      <c r="B3037" s="5">
        <v>43776.476388888892</v>
      </c>
      <c r="C3037" s="12">
        <f>TIME(HOUR(tblSales[[#This Row],[Datetime]]),MINUTE(tblSales[[#This Row],[Datetime]]), SECOND(tblSales[[#This Row],[Datetime]]))</f>
        <v>0.47638888888888892</v>
      </c>
      <c r="D3037" s="6">
        <f>_xlfn.FLOOR.MATH(tblSales[[#This Row],[Datetime]])</f>
        <v>43776</v>
      </c>
      <c r="E3037">
        <f>YEAR(tblSales[[#This Row],[Datetime]])</f>
        <v>2019</v>
      </c>
      <c r="F3037" t="str">
        <f>TEXT(tblSales[[#This Row],[Datetime]], "mmm")</f>
        <v>Nov</v>
      </c>
      <c r="G3037" t="str">
        <f>TEXT(tblSales[[#This Row],[Datetime]], "ddd")</f>
        <v>Thu</v>
      </c>
      <c r="H3037">
        <f>HOUR(tblSales[[#This Row],[Datetime]])</f>
        <v>11</v>
      </c>
      <c r="I3037" s="8">
        <v>0.55000000000000004</v>
      </c>
      <c r="J3037" t="s">
        <v>62</v>
      </c>
      <c r="K3037" t="s">
        <v>19</v>
      </c>
      <c r="L3037">
        <v>1</v>
      </c>
    </row>
    <row r="3038" spans="2:12" x14ac:dyDescent="0.2">
      <c r="B3038" s="5">
        <v>43776.521527777775</v>
      </c>
      <c r="C3038" s="12">
        <f>TIME(HOUR(tblSales[[#This Row],[Datetime]]),MINUTE(tblSales[[#This Row],[Datetime]]), SECOND(tblSales[[#This Row],[Datetime]]))</f>
        <v>0.52152777777777781</v>
      </c>
      <c r="D3038" s="6">
        <f>_xlfn.FLOOR.MATH(tblSales[[#This Row],[Datetime]])</f>
        <v>43776</v>
      </c>
      <c r="E3038">
        <f>YEAR(tblSales[[#This Row],[Datetime]])</f>
        <v>2019</v>
      </c>
      <c r="F3038" t="str">
        <f>TEXT(tblSales[[#This Row],[Datetime]], "mmm")</f>
        <v>Nov</v>
      </c>
      <c r="G3038" t="str">
        <f>TEXT(tblSales[[#This Row],[Datetime]], "ddd")</f>
        <v>Thu</v>
      </c>
      <c r="H3038">
        <f>HOUR(tblSales[[#This Row],[Datetime]])</f>
        <v>12</v>
      </c>
      <c r="I3038" s="8" t="s">
        <v>97</v>
      </c>
      <c r="J3038" t="s">
        <v>54</v>
      </c>
      <c r="K3038" t="s">
        <v>22</v>
      </c>
      <c r="L3038">
        <v>1</v>
      </c>
    </row>
    <row r="3039" spans="2:12" x14ac:dyDescent="0.2">
      <c r="B3039" s="5">
        <v>43776.521527777775</v>
      </c>
      <c r="C3039" s="12">
        <f>TIME(HOUR(tblSales[[#This Row],[Datetime]]),MINUTE(tblSales[[#This Row],[Datetime]]), SECOND(tblSales[[#This Row],[Datetime]]))</f>
        <v>0.52152777777777781</v>
      </c>
      <c r="D3039" s="6">
        <f>_xlfn.FLOOR.MATH(tblSales[[#This Row],[Datetime]])</f>
        <v>43776</v>
      </c>
      <c r="E3039">
        <f>YEAR(tblSales[[#This Row],[Datetime]])</f>
        <v>2019</v>
      </c>
      <c r="F3039" t="str">
        <f>TEXT(tblSales[[#This Row],[Datetime]], "mmm")</f>
        <v>Nov</v>
      </c>
      <c r="G3039" t="str">
        <f>TEXT(tblSales[[#This Row],[Datetime]], "ddd")</f>
        <v>Thu</v>
      </c>
      <c r="H3039">
        <f>HOUR(tblSales[[#This Row],[Datetime]])</f>
        <v>12</v>
      </c>
      <c r="I3039" s="8">
        <v>0.4</v>
      </c>
      <c r="J3039" t="s">
        <v>54</v>
      </c>
      <c r="K3039" t="s">
        <v>14</v>
      </c>
      <c r="L3039">
        <v>1</v>
      </c>
    </row>
    <row r="3040" spans="2:12" x14ac:dyDescent="0.2">
      <c r="B3040" s="5">
        <v>43776.521527777775</v>
      </c>
      <c r="C3040" s="12">
        <f>TIME(HOUR(tblSales[[#This Row],[Datetime]]),MINUTE(tblSales[[#This Row],[Datetime]]), SECOND(tblSales[[#This Row],[Datetime]]))</f>
        <v>0.52152777777777781</v>
      </c>
      <c r="D3040" s="6">
        <f>_xlfn.FLOOR.MATH(tblSales[[#This Row],[Datetime]])</f>
        <v>43776</v>
      </c>
      <c r="E3040">
        <f>YEAR(tblSales[[#This Row],[Datetime]])</f>
        <v>2019</v>
      </c>
      <c r="F3040" t="str">
        <f>TEXT(tblSales[[#This Row],[Datetime]], "mmm")</f>
        <v>Nov</v>
      </c>
      <c r="G3040" t="str">
        <f>TEXT(tblSales[[#This Row],[Datetime]], "ddd")</f>
        <v>Thu</v>
      </c>
      <c r="H3040">
        <f>HOUR(tblSales[[#This Row],[Datetime]])</f>
        <v>12</v>
      </c>
      <c r="I3040" s="8">
        <v>0.45</v>
      </c>
      <c r="J3040" t="s">
        <v>54</v>
      </c>
      <c r="K3040" t="s">
        <v>17</v>
      </c>
      <c r="L3040">
        <v>1</v>
      </c>
    </row>
    <row r="3041" spans="2:12" x14ac:dyDescent="0.2">
      <c r="B3041" s="5">
        <v>43776.564583333333</v>
      </c>
      <c r="C3041" s="12">
        <f>TIME(HOUR(tblSales[[#This Row],[Datetime]]),MINUTE(tblSales[[#This Row],[Datetime]]), SECOND(tblSales[[#This Row],[Datetime]]))</f>
        <v>0.56458333333333333</v>
      </c>
      <c r="D3041" s="6">
        <f>_xlfn.FLOOR.MATH(tblSales[[#This Row],[Datetime]])</f>
        <v>43776</v>
      </c>
      <c r="E3041">
        <f>YEAR(tblSales[[#This Row],[Datetime]])</f>
        <v>2019</v>
      </c>
      <c r="F3041" t="str">
        <f>TEXT(tblSales[[#This Row],[Datetime]], "mmm")</f>
        <v>Nov</v>
      </c>
      <c r="G3041" t="str">
        <f>TEXT(tblSales[[#This Row],[Datetime]], "ddd")</f>
        <v>Thu</v>
      </c>
      <c r="H3041">
        <f>HOUR(tblSales[[#This Row],[Datetime]])</f>
        <v>13</v>
      </c>
      <c r="I3041" s="8" t="s">
        <v>97</v>
      </c>
      <c r="J3041" t="s">
        <v>50</v>
      </c>
      <c r="K3041" t="s">
        <v>22</v>
      </c>
      <c r="L3041">
        <v>1</v>
      </c>
    </row>
    <row r="3042" spans="2:12" x14ac:dyDescent="0.2">
      <c r="B3042" s="5">
        <v>43776.564583333333</v>
      </c>
      <c r="C3042" s="12">
        <f>TIME(HOUR(tblSales[[#This Row],[Datetime]]),MINUTE(tblSales[[#This Row],[Datetime]]), SECOND(tblSales[[#This Row],[Datetime]]))</f>
        <v>0.56458333333333333</v>
      </c>
      <c r="D3042" s="6">
        <f>_xlfn.FLOOR.MATH(tblSales[[#This Row],[Datetime]])</f>
        <v>43776</v>
      </c>
      <c r="E3042">
        <f>YEAR(tblSales[[#This Row],[Datetime]])</f>
        <v>2019</v>
      </c>
      <c r="F3042" t="str">
        <f>TEXT(tblSales[[#This Row],[Datetime]], "mmm")</f>
        <v>Nov</v>
      </c>
      <c r="G3042" t="str">
        <f>TEXT(tblSales[[#This Row],[Datetime]], "ddd")</f>
        <v>Thu</v>
      </c>
      <c r="H3042">
        <f>HOUR(tblSales[[#This Row],[Datetime]])</f>
        <v>13</v>
      </c>
      <c r="I3042" s="8">
        <v>1.6500000000000001</v>
      </c>
      <c r="J3042" t="s">
        <v>50</v>
      </c>
      <c r="K3042" t="s">
        <v>8</v>
      </c>
      <c r="L3042">
        <v>3</v>
      </c>
    </row>
    <row r="3043" spans="2:12" x14ac:dyDescent="0.2">
      <c r="B3043" s="5">
        <v>43776.564583333333</v>
      </c>
      <c r="C3043" s="12">
        <f>TIME(HOUR(tblSales[[#This Row],[Datetime]]),MINUTE(tblSales[[#This Row],[Datetime]]), SECOND(tblSales[[#This Row],[Datetime]]))</f>
        <v>0.56458333333333333</v>
      </c>
      <c r="D3043" s="6">
        <f>_xlfn.FLOOR.MATH(tblSales[[#This Row],[Datetime]])</f>
        <v>43776</v>
      </c>
      <c r="E3043">
        <f>YEAR(tblSales[[#This Row],[Datetime]])</f>
        <v>2019</v>
      </c>
      <c r="F3043" t="str">
        <f>TEXT(tblSales[[#This Row],[Datetime]], "mmm")</f>
        <v>Nov</v>
      </c>
      <c r="G3043" t="str">
        <f>TEXT(tblSales[[#This Row],[Datetime]], "ddd")</f>
        <v>Thu</v>
      </c>
      <c r="H3043">
        <f>HOUR(tblSales[[#This Row],[Datetime]])</f>
        <v>13</v>
      </c>
      <c r="I3043" s="8">
        <v>2</v>
      </c>
      <c r="J3043" t="s">
        <v>50</v>
      </c>
      <c r="K3043" t="s">
        <v>21</v>
      </c>
      <c r="L3043">
        <v>2</v>
      </c>
    </row>
    <row r="3044" spans="2:12" x14ac:dyDescent="0.2">
      <c r="B3044" s="5">
        <v>43776.564583333333</v>
      </c>
      <c r="C3044" s="12">
        <f>TIME(HOUR(tblSales[[#This Row],[Datetime]]),MINUTE(tblSales[[#This Row],[Datetime]]), SECOND(tblSales[[#This Row],[Datetime]]))</f>
        <v>0.56458333333333333</v>
      </c>
      <c r="D3044" s="6">
        <f>_xlfn.FLOOR.MATH(tblSales[[#This Row],[Datetime]])</f>
        <v>43776</v>
      </c>
      <c r="E3044">
        <f>YEAR(tblSales[[#This Row],[Datetime]])</f>
        <v>2019</v>
      </c>
      <c r="F3044" t="str">
        <f>TEXT(tblSales[[#This Row],[Datetime]], "mmm")</f>
        <v>Nov</v>
      </c>
      <c r="G3044" t="str">
        <f>TEXT(tblSales[[#This Row],[Datetime]], "ddd")</f>
        <v>Thu</v>
      </c>
      <c r="H3044">
        <f>HOUR(tblSales[[#This Row],[Datetime]])</f>
        <v>13</v>
      </c>
      <c r="I3044" s="8">
        <v>0.4</v>
      </c>
      <c r="J3044" t="s">
        <v>50</v>
      </c>
      <c r="K3044" t="s">
        <v>12</v>
      </c>
      <c r="L3044">
        <v>1</v>
      </c>
    </row>
    <row r="3045" spans="2:12" x14ac:dyDescent="0.2">
      <c r="B3045" s="5">
        <v>43776.564583333333</v>
      </c>
      <c r="C3045" s="12">
        <f>TIME(HOUR(tblSales[[#This Row],[Datetime]]),MINUTE(tblSales[[#This Row],[Datetime]]), SECOND(tblSales[[#This Row],[Datetime]]))</f>
        <v>0.56458333333333333</v>
      </c>
      <c r="D3045" s="6">
        <f>_xlfn.FLOOR.MATH(tblSales[[#This Row],[Datetime]])</f>
        <v>43776</v>
      </c>
      <c r="E3045">
        <f>YEAR(tblSales[[#This Row],[Datetime]])</f>
        <v>2019</v>
      </c>
      <c r="F3045" t="str">
        <f>TEXT(tblSales[[#This Row],[Datetime]], "mmm")</f>
        <v>Nov</v>
      </c>
      <c r="G3045" t="str">
        <f>TEXT(tblSales[[#This Row],[Datetime]], "ddd")</f>
        <v>Thu</v>
      </c>
      <c r="H3045">
        <f>HOUR(tblSales[[#This Row],[Datetime]])</f>
        <v>13</v>
      </c>
      <c r="I3045" s="8">
        <v>0.45</v>
      </c>
      <c r="J3045" t="s">
        <v>50</v>
      </c>
      <c r="K3045" t="s">
        <v>17</v>
      </c>
      <c r="L3045">
        <v>1</v>
      </c>
    </row>
    <row r="3046" spans="2:12" x14ac:dyDescent="0.2">
      <c r="B3046" s="5">
        <v>43776.564583333333</v>
      </c>
      <c r="C3046" s="12">
        <f>TIME(HOUR(tblSales[[#This Row],[Datetime]]),MINUTE(tblSales[[#This Row],[Datetime]]), SECOND(tblSales[[#This Row],[Datetime]]))</f>
        <v>0.56458333333333333</v>
      </c>
      <c r="D3046" s="6">
        <f>_xlfn.FLOOR.MATH(tblSales[[#This Row],[Datetime]])</f>
        <v>43776</v>
      </c>
      <c r="E3046">
        <f>YEAR(tblSales[[#This Row],[Datetime]])</f>
        <v>2019</v>
      </c>
      <c r="F3046" t="str">
        <f>TEXT(tblSales[[#This Row],[Datetime]], "mmm")</f>
        <v>Nov</v>
      </c>
      <c r="G3046" t="str">
        <f>TEXT(tblSales[[#This Row],[Datetime]], "ddd")</f>
        <v>Thu</v>
      </c>
      <c r="H3046">
        <f>HOUR(tblSales[[#This Row],[Datetime]])</f>
        <v>13</v>
      </c>
      <c r="I3046" s="8">
        <v>7.5</v>
      </c>
      <c r="J3046" t="s">
        <v>50</v>
      </c>
      <c r="K3046" t="s">
        <v>11</v>
      </c>
      <c r="L3046">
        <v>3</v>
      </c>
    </row>
    <row r="3047" spans="2:12" x14ac:dyDescent="0.2">
      <c r="B3047" s="5">
        <v>43776.571527777778</v>
      </c>
      <c r="C3047" s="12">
        <f>TIME(HOUR(tblSales[[#This Row],[Datetime]]),MINUTE(tblSales[[#This Row],[Datetime]]), SECOND(tblSales[[#This Row],[Datetime]]))</f>
        <v>0.57152777777777775</v>
      </c>
      <c r="D3047" s="6">
        <f>_xlfn.FLOOR.MATH(tblSales[[#This Row],[Datetime]])</f>
        <v>43776</v>
      </c>
      <c r="E3047">
        <f>YEAR(tblSales[[#This Row],[Datetime]])</f>
        <v>2019</v>
      </c>
      <c r="F3047" t="str">
        <f>TEXT(tblSales[[#This Row],[Datetime]], "mmm")</f>
        <v>Nov</v>
      </c>
      <c r="G3047" t="str">
        <f>TEXT(tblSales[[#This Row],[Datetime]], "ddd")</f>
        <v>Thu</v>
      </c>
      <c r="H3047">
        <f>HOUR(tblSales[[#This Row],[Datetime]])</f>
        <v>13</v>
      </c>
      <c r="I3047" s="8" t="s">
        <v>97</v>
      </c>
      <c r="J3047" t="s">
        <v>53</v>
      </c>
      <c r="K3047" t="s">
        <v>22</v>
      </c>
      <c r="L3047">
        <v>2</v>
      </c>
    </row>
    <row r="3048" spans="2:12" x14ac:dyDescent="0.2">
      <c r="B3048" s="5">
        <v>43776.571527777778</v>
      </c>
      <c r="C3048" s="12">
        <f>TIME(HOUR(tblSales[[#This Row],[Datetime]]),MINUTE(tblSales[[#This Row],[Datetime]]), SECOND(tblSales[[#This Row],[Datetime]]))</f>
        <v>0.57152777777777775</v>
      </c>
      <c r="D3048" s="6">
        <f>_xlfn.FLOOR.MATH(tblSales[[#This Row],[Datetime]])</f>
        <v>43776</v>
      </c>
      <c r="E3048">
        <f>YEAR(tblSales[[#This Row],[Datetime]])</f>
        <v>2019</v>
      </c>
      <c r="F3048" t="str">
        <f>TEXT(tblSales[[#This Row],[Datetime]], "mmm")</f>
        <v>Nov</v>
      </c>
      <c r="G3048" t="str">
        <f>TEXT(tblSales[[#This Row],[Datetime]], "ddd")</f>
        <v>Thu</v>
      </c>
      <c r="H3048">
        <f>HOUR(tblSales[[#This Row],[Datetime]])</f>
        <v>13</v>
      </c>
      <c r="I3048" s="8">
        <v>0.3</v>
      </c>
      <c r="J3048" t="s">
        <v>53</v>
      </c>
      <c r="K3048" t="s">
        <v>16</v>
      </c>
      <c r="L3048">
        <v>1</v>
      </c>
    </row>
    <row r="3049" spans="2:12" x14ac:dyDescent="0.2">
      <c r="B3049" s="5">
        <v>43776.571527777778</v>
      </c>
      <c r="C3049" s="12">
        <f>TIME(HOUR(tblSales[[#This Row],[Datetime]]),MINUTE(tblSales[[#This Row],[Datetime]]), SECOND(tblSales[[#This Row],[Datetime]]))</f>
        <v>0.57152777777777775</v>
      </c>
      <c r="D3049" s="6">
        <f>_xlfn.FLOOR.MATH(tblSales[[#This Row],[Datetime]])</f>
        <v>43776</v>
      </c>
      <c r="E3049">
        <f>YEAR(tblSales[[#This Row],[Datetime]])</f>
        <v>2019</v>
      </c>
      <c r="F3049" t="str">
        <f>TEXT(tblSales[[#This Row],[Datetime]], "mmm")</f>
        <v>Nov</v>
      </c>
      <c r="G3049" t="str">
        <f>TEXT(tblSales[[#This Row],[Datetime]], "ddd")</f>
        <v>Thu</v>
      </c>
      <c r="H3049">
        <f>HOUR(tblSales[[#This Row],[Datetime]])</f>
        <v>13</v>
      </c>
      <c r="I3049" s="8">
        <v>0.4</v>
      </c>
      <c r="J3049" t="s">
        <v>53</v>
      </c>
      <c r="K3049" t="s">
        <v>14</v>
      </c>
      <c r="L3049">
        <v>1</v>
      </c>
    </row>
    <row r="3050" spans="2:12" x14ac:dyDescent="0.2">
      <c r="B3050" s="5">
        <v>43776.571527777778</v>
      </c>
      <c r="C3050" s="12">
        <f>TIME(HOUR(tblSales[[#This Row],[Datetime]]),MINUTE(tblSales[[#This Row],[Datetime]]), SECOND(tblSales[[#This Row],[Datetime]]))</f>
        <v>0.57152777777777775</v>
      </c>
      <c r="D3050" s="6">
        <f>_xlfn.FLOOR.MATH(tblSales[[#This Row],[Datetime]])</f>
        <v>43776</v>
      </c>
      <c r="E3050">
        <f>YEAR(tblSales[[#This Row],[Datetime]])</f>
        <v>2019</v>
      </c>
      <c r="F3050" t="str">
        <f>TEXT(tblSales[[#This Row],[Datetime]], "mmm")</f>
        <v>Nov</v>
      </c>
      <c r="G3050" t="str">
        <f>TEXT(tblSales[[#This Row],[Datetime]], "ddd")</f>
        <v>Thu</v>
      </c>
      <c r="H3050">
        <f>HOUR(tblSales[[#This Row],[Datetime]])</f>
        <v>13</v>
      </c>
      <c r="I3050" s="8">
        <v>1.79</v>
      </c>
      <c r="J3050" t="s">
        <v>53</v>
      </c>
      <c r="K3050" t="s">
        <v>13</v>
      </c>
      <c r="L3050">
        <v>1</v>
      </c>
    </row>
    <row r="3051" spans="2:12" x14ac:dyDescent="0.2">
      <c r="B3051" s="5">
        <v>43776.571527777778</v>
      </c>
      <c r="C3051" s="12">
        <f>TIME(HOUR(tblSales[[#This Row],[Datetime]]),MINUTE(tblSales[[#This Row],[Datetime]]), SECOND(tblSales[[#This Row],[Datetime]]))</f>
        <v>0.57152777777777775</v>
      </c>
      <c r="D3051" s="6">
        <f>_xlfn.FLOOR.MATH(tblSales[[#This Row],[Datetime]])</f>
        <v>43776</v>
      </c>
      <c r="E3051">
        <f>YEAR(tblSales[[#This Row],[Datetime]])</f>
        <v>2019</v>
      </c>
      <c r="F3051" t="str">
        <f>TEXT(tblSales[[#This Row],[Datetime]], "mmm")</f>
        <v>Nov</v>
      </c>
      <c r="G3051" t="str">
        <f>TEXT(tblSales[[#This Row],[Datetime]], "ddd")</f>
        <v>Thu</v>
      </c>
      <c r="H3051">
        <f>HOUR(tblSales[[#This Row],[Datetime]])</f>
        <v>13</v>
      </c>
      <c r="I3051" s="8">
        <v>0.45</v>
      </c>
      <c r="J3051" t="s">
        <v>53</v>
      </c>
      <c r="K3051" t="s">
        <v>17</v>
      </c>
      <c r="L3051">
        <v>1</v>
      </c>
    </row>
    <row r="3052" spans="2:12" x14ac:dyDescent="0.2">
      <c r="B3052" s="5">
        <v>43776.613888888889</v>
      </c>
      <c r="C3052" s="12">
        <f>TIME(HOUR(tblSales[[#This Row],[Datetime]]),MINUTE(tblSales[[#This Row],[Datetime]]), SECOND(tblSales[[#This Row],[Datetime]]))</f>
        <v>0.61388888888888882</v>
      </c>
      <c r="D3052" s="6">
        <f>_xlfn.FLOOR.MATH(tblSales[[#This Row],[Datetime]])</f>
        <v>43776</v>
      </c>
      <c r="E3052">
        <f>YEAR(tblSales[[#This Row],[Datetime]])</f>
        <v>2019</v>
      </c>
      <c r="F3052" t="str">
        <f>TEXT(tblSales[[#This Row],[Datetime]], "mmm")</f>
        <v>Nov</v>
      </c>
      <c r="G3052" t="str">
        <f>TEXT(tblSales[[#This Row],[Datetime]], "ddd")</f>
        <v>Thu</v>
      </c>
      <c r="H3052">
        <f>HOUR(tblSales[[#This Row],[Datetime]])</f>
        <v>14</v>
      </c>
      <c r="I3052" s="8">
        <v>12</v>
      </c>
      <c r="J3052" t="s">
        <v>49</v>
      </c>
      <c r="K3052" t="s">
        <v>25</v>
      </c>
      <c r="L3052">
        <v>3</v>
      </c>
    </row>
    <row r="3053" spans="2:12" x14ac:dyDescent="0.2">
      <c r="B3053" s="5">
        <v>43776.613888888889</v>
      </c>
      <c r="C3053" s="12">
        <f>TIME(HOUR(tblSales[[#This Row],[Datetime]]),MINUTE(tblSales[[#This Row],[Datetime]]), SECOND(tblSales[[#This Row],[Datetime]]))</f>
        <v>0.61388888888888882</v>
      </c>
      <c r="D3053" s="6">
        <f>_xlfn.FLOOR.MATH(tblSales[[#This Row],[Datetime]])</f>
        <v>43776</v>
      </c>
      <c r="E3053">
        <f>YEAR(tblSales[[#This Row],[Datetime]])</f>
        <v>2019</v>
      </c>
      <c r="F3053" t="str">
        <f>TEXT(tblSales[[#This Row],[Datetime]], "mmm")</f>
        <v>Nov</v>
      </c>
      <c r="G3053" t="str">
        <f>TEXT(tblSales[[#This Row],[Datetime]], "ddd")</f>
        <v>Thu</v>
      </c>
      <c r="H3053">
        <f>HOUR(tblSales[[#This Row],[Datetime]])</f>
        <v>14</v>
      </c>
      <c r="I3053" s="8" t="s">
        <v>97</v>
      </c>
      <c r="J3053" t="s">
        <v>49</v>
      </c>
      <c r="K3053" t="s">
        <v>22</v>
      </c>
      <c r="L3053">
        <v>1</v>
      </c>
    </row>
    <row r="3054" spans="2:12" x14ac:dyDescent="0.2">
      <c r="B3054" s="5">
        <v>43776.613888888889</v>
      </c>
      <c r="C3054" s="12">
        <f>TIME(HOUR(tblSales[[#This Row],[Datetime]]),MINUTE(tblSales[[#This Row],[Datetime]]), SECOND(tblSales[[#This Row],[Datetime]]))</f>
        <v>0.61388888888888882</v>
      </c>
      <c r="D3054" s="6">
        <f>_xlfn.FLOOR.MATH(tblSales[[#This Row],[Datetime]])</f>
        <v>43776</v>
      </c>
      <c r="E3054">
        <f>YEAR(tblSales[[#This Row],[Datetime]])</f>
        <v>2019</v>
      </c>
      <c r="F3054" t="str">
        <f>TEXT(tblSales[[#This Row],[Datetime]], "mmm")</f>
        <v>Nov</v>
      </c>
      <c r="G3054" t="str">
        <f>TEXT(tblSales[[#This Row],[Datetime]], "ddd")</f>
        <v>Thu</v>
      </c>
      <c r="H3054">
        <f>HOUR(tblSales[[#This Row],[Datetime]])</f>
        <v>14</v>
      </c>
      <c r="I3054" s="8">
        <v>0.55000000000000004</v>
      </c>
      <c r="J3054" t="s">
        <v>49</v>
      </c>
      <c r="K3054" t="s">
        <v>8</v>
      </c>
      <c r="L3054">
        <v>1</v>
      </c>
    </row>
    <row r="3055" spans="2:12" x14ac:dyDescent="0.2">
      <c r="B3055" s="5">
        <v>43776.613888888889</v>
      </c>
      <c r="C3055" s="12">
        <f>TIME(HOUR(tblSales[[#This Row],[Datetime]]),MINUTE(tblSales[[#This Row],[Datetime]]), SECOND(tblSales[[#This Row],[Datetime]]))</f>
        <v>0.61388888888888882</v>
      </c>
      <c r="D3055" s="6">
        <f>_xlfn.FLOOR.MATH(tblSales[[#This Row],[Datetime]])</f>
        <v>43776</v>
      </c>
      <c r="E3055">
        <f>YEAR(tblSales[[#This Row],[Datetime]])</f>
        <v>2019</v>
      </c>
      <c r="F3055" t="str">
        <f>TEXT(tblSales[[#This Row],[Datetime]], "mmm")</f>
        <v>Nov</v>
      </c>
      <c r="G3055" t="str">
        <f>TEXT(tblSales[[#This Row],[Datetime]], "ddd")</f>
        <v>Thu</v>
      </c>
      <c r="H3055">
        <f>HOUR(tblSales[[#This Row],[Datetime]])</f>
        <v>14</v>
      </c>
      <c r="I3055" s="8">
        <v>0.4</v>
      </c>
      <c r="J3055" t="s">
        <v>49</v>
      </c>
      <c r="K3055" t="s">
        <v>14</v>
      </c>
      <c r="L3055">
        <v>1</v>
      </c>
    </row>
    <row r="3056" spans="2:12" x14ac:dyDescent="0.2">
      <c r="B3056" s="5">
        <v>43776.63958333333</v>
      </c>
      <c r="C3056" s="12">
        <f>TIME(HOUR(tblSales[[#This Row],[Datetime]]),MINUTE(tblSales[[#This Row],[Datetime]]), SECOND(tblSales[[#This Row],[Datetime]]))</f>
        <v>0.63958333333333328</v>
      </c>
      <c r="D3056" s="6">
        <f>_xlfn.FLOOR.MATH(tblSales[[#This Row],[Datetime]])</f>
        <v>43776</v>
      </c>
      <c r="E3056">
        <f>YEAR(tblSales[[#This Row],[Datetime]])</f>
        <v>2019</v>
      </c>
      <c r="F3056" t="str">
        <f>TEXT(tblSales[[#This Row],[Datetime]], "mmm")</f>
        <v>Nov</v>
      </c>
      <c r="G3056" t="str">
        <f>TEXT(tblSales[[#This Row],[Datetime]], "ddd")</f>
        <v>Thu</v>
      </c>
      <c r="H3056">
        <f>HOUR(tblSales[[#This Row],[Datetime]])</f>
        <v>15</v>
      </c>
      <c r="I3056" s="8" t="s">
        <v>97</v>
      </c>
      <c r="J3056" t="s">
        <v>59</v>
      </c>
      <c r="K3056" t="s">
        <v>22</v>
      </c>
      <c r="L3056">
        <v>1</v>
      </c>
    </row>
    <row r="3057" spans="2:12" x14ac:dyDescent="0.2">
      <c r="B3057" s="5">
        <v>43776.63958333333</v>
      </c>
      <c r="C3057" s="12">
        <f>TIME(HOUR(tblSales[[#This Row],[Datetime]]),MINUTE(tblSales[[#This Row],[Datetime]]), SECOND(tblSales[[#This Row],[Datetime]]))</f>
        <v>0.63958333333333328</v>
      </c>
      <c r="D3057" s="6">
        <f>_xlfn.FLOOR.MATH(tblSales[[#This Row],[Datetime]])</f>
        <v>43776</v>
      </c>
      <c r="E3057">
        <f>YEAR(tblSales[[#This Row],[Datetime]])</f>
        <v>2019</v>
      </c>
      <c r="F3057" t="str">
        <f>TEXT(tblSales[[#This Row],[Datetime]], "mmm")</f>
        <v>Nov</v>
      </c>
      <c r="G3057" t="str">
        <f>TEXT(tblSales[[#This Row],[Datetime]], "ddd")</f>
        <v>Thu</v>
      </c>
      <c r="H3057">
        <f>HOUR(tblSales[[#This Row],[Datetime]])</f>
        <v>15</v>
      </c>
      <c r="I3057" s="8">
        <v>0.55000000000000004</v>
      </c>
      <c r="J3057" t="s">
        <v>59</v>
      </c>
      <c r="K3057" t="s">
        <v>15</v>
      </c>
      <c r="L3057">
        <v>1</v>
      </c>
    </row>
    <row r="3058" spans="2:12" x14ac:dyDescent="0.2">
      <c r="B3058" s="5">
        <v>43776.63958333333</v>
      </c>
      <c r="C3058" s="12">
        <f>TIME(HOUR(tblSales[[#This Row],[Datetime]]),MINUTE(tblSales[[#This Row],[Datetime]]), SECOND(tblSales[[#This Row],[Datetime]]))</f>
        <v>0.63958333333333328</v>
      </c>
      <c r="D3058" s="6">
        <f>_xlfn.FLOOR.MATH(tblSales[[#This Row],[Datetime]])</f>
        <v>43776</v>
      </c>
      <c r="E3058">
        <f>YEAR(tblSales[[#This Row],[Datetime]])</f>
        <v>2019</v>
      </c>
      <c r="F3058" t="str">
        <f>TEXT(tblSales[[#This Row],[Datetime]], "mmm")</f>
        <v>Nov</v>
      </c>
      <c r="G3058" t="str">
        <f>TEXT(tblSales[[#This Row],[Datetime]], "ddd")</f>
        <v>Thu</v>
      </c>
      <c r="H3058">
        <f>HOUR(tblSales[[#This Row],[Datetime]])</f>
        <v>15</v>
      </c>
      <c r="I3058" s="8">
        <v>0.55000000000000004</v>
      </c>
      <c r="J3058" t="s">
        <v>59</v>
      </c>
      <c r="K3058" t="s">
        <v>8</v>
      </c>
      <c r="L3058">
        <v>1</v>
      </c>
    </row>
    <row r="3059" spans="2:12" x14ac:dyDescent="0.2">
      <c r="B3059" s="5">
        <v>43776.63958333333</v>
      </c>
      <c r="C3059" s="12">
        <f>TIME(HOUR(tblSales[[#This Row],[Datetime]]),MINUTE(tblSales[[#This Row],[Datetime]]), SECOND(tblSales[[#This Row],[Datetime]]))</f>
        <v>0.63958333333333328</v>
      </c>
      <c r="D3059" s="6">
        <f>_xlfn.FLOOR.MATH(tblSales[[#This Row],[Datetime]])</f>
        <v>43776</v>
      </c>
      <c r="E3059">
        <f>YEAR(tblSales[[#This Row],[Datetime]])</f>
        <v>2019</v>
      </c>
      <c r="F3059" t="str">
        <f>TEXT(tblSales[[#This Row],[Datetime]], "mmm")</f>
        <v>Nov</v>
      </c>
      <c r="G3059" t="str">
        <f>TEXT(tblSales[[#This Row],[Datetime]], "ddd")</f>
        <v>Thu</v>
      </c>
      <c r="H3059">
        <f>HOUR(tblSales[[#This Row],[Datetime]])</f>
        <v>15</v>
      </c>
      <c r="I3059" s="8">
        <v>2.5</v>
      </c>
      <c r="J3059" t="s">
        <v>59</v>
      </c>
      <c r="K3059" t="s">
        <v>11</v>
      </c>
      <c r="L3059">
        <v>1</v>
      </c>
    </row>
    <row r="3060" spans="2:12" x14ac:dyDescent="0.2">
      <c r="B3060" s="5">
        <v>43776.68472222222</v>
      </c>
      <c r="C3060" s="12">
        <f>TIME(HOUR(tblSales[[#This Row],[Datetime]]),MINUTE(tblSales[[#This Row],[Datetime]]), SECOND(tblSales[[#This Row],[Datetime]]))</f>
        <v>0.68472222222222223</v>
      </c>
      <c r="D3060" s="6">
        <f>_xlfn.FLOOR.MATH(tblSales[[#This Row],[Datetime]])</f>
        <v>43776</v>
      </c>
      <c r="E3060">
        <f>YEAR(tblSales[[#This Row],[Datetime]])</f>
        <v>2019</v>
      </c>
      <c r="F3060" t="str">
        <f>TEXT(tblSales[[#This Row],[Datetime]], "mmm")</f>
        <v>Nov</v>
      </c>
      <c r="G3060" t="str">
        <f>TEXT(tblSales[[#This Row],[Datetime]], "ddd")</f>
        <v>Thu</v>
      </c>
      <c r="H3060">
        <f>HOUR(tblSales[[#This Row],[Datetime]])</f>
        <v>16</v>
      </c>
      <c r="I3060" s="8" t="s">
        <v>97</v>
      </c>
      <c r="J3060" t="s">
        <v>53</v>
      </c>
      <c r="K3060" t="s">
        <v>22</v>
      </c>
      <c r="L3060">
        <v>2</v>
      </c>
    </row>
    <row r="3061" spans="2:12" x14ac:dyDescent="0.2">
      <c r="B3061" s="5">
        <v>43776.68472222222</v>
      </c>
      <c r="C3061" s="12">
        <f>TIME(HOUR(tblSales[[#This Row],[Datetime]]),MINUTE(tblSales[[#This Row],[Datetime]]), SECOND(tblSales[[#This Row],[Datetime]]))</f>
        <v>0.68472222222222223</v>
      </c>
      <c r="D3061" s="6">
        <f>_xlfn.FLOOR.MATH(tblSales[[#This Row],[Datetime]])</f>
        <v>43776</v>
      </c>
      <c r="E3061">
        <f>YEAR(tblSales[[#This Row],[Datetime]])</f>
        <v>2019</v>
      </c>
      <c r="F3061" t="str">
        <f>TEXT(tblSales[[#This Row],[Datetime]], "mmm")</f>
        <v>Nov</v>
      </c>
      <c r="G3061" t="str">
        <f>TEXT(tblSales[[#This Row],[Datetime]], "ddd")</f>
        <v>Thu</v>
      </c>
      <c r="H3061">
        <f>HOUR(tblSales[[#This Row],[Datetime]])</f>
        <v>16</v>
      </c>
      <c r="I3061" s="8">
        <v>1</v>
      </c>
      <c r="J3061" t="s">
        <v>53</v>
      </c>
      <c r="K3061" t="s">
        <v>21</v>
      </c>
      <c r="L3061">
        <v>1</v>
      </c>
    </row>
    <row r="3062" spans="2:12" x14ac:dyDescent="0.2">
      <c r="B3062" s="5">
        <v>43776.68472222222</v>
      </c>
      <c r="C3062" s="12">
        <f>TIME(HOUR(tblSales[[#This Row],[Datetime]]),MINUTE(tblSales[[#This Row],[Datetime]]), SECOND(tblSales[[#This Row],[Datetime]]))</f>
        <v>0.68472222222222223</v>
      </c>
      <c r="D3062" s="6">
        <f>_xlfn.FLOOR.MATH(tblSales[[#This Row],[Datetime]])</f>
        <v>43776</v>
      </c>
      <c r="E3062">
        <f>YEAR(tblSales[[#This Row],[Datetime]])</f>
        <v>2019</v>
      </c>
      <c r="F3062" t="str">
        <f>TEXT(tblSales[[#This Row],[Datetime]], "mmm")</f>
        <v>Nov</v>
      </c>
      <c r="G3062" t="str">
        <f>TEXT(tblSales[[#This Row],[Datetime]], "ddd")</f>
        <v>Thu</v>
      </c>
      <c r="H3062">
        <f>HOUR(tblSales[[#This Row],[Datetime]])</f>
        <v>16</v>
      </c>
      <c r="I3062" s="8">
        <v>0.45</v>
      </c>
      <c r="J3062" t="s">
        <v>53</v>
      </c>
      <c r="K3062" t="s">
        <v>17</v>
      </c>
      <c r="L3062">
        <v>1</v>
      </c>
    </row>
    <row r="3063" spans="2:12" x14ac:dyDescent="0.2">
      <c r="B3063" s="5">
        <v>43777.48333333333</v>
      </c>
      <c r="C3063" s="12">
        <f>TIME(HOUR(tblSales[[#This Row],[Datetime]]),MINUTE(tblSales[[#This Row],[Datetime]]), SECOND(tblSales[[#This Row],[Datetime]]))</f>
        <v>0.48333333333333334</v>
      </c>
      <c r="D3063" s="6">
        <f>_xlfn.FLOOR.MATH(tblSales[[#This Row],[Datetime]])</f>
        <v>43777</v>
      </c>
      <c r="E3063">
        <f>YEAR(tblSales[[#This Row],[Datetime]])</f>
        <v>2019</v>
      </c>
      <c r="F3063" t="str">
        <f>TEXT(tblSales[[#This Row],[Datetime]], "mmm")</f>
        <v>Nov</v>
      </c>
      <c r="G3063" t="str">
        <f>TEXT(tblSales[[#This Row],[Datetime]], "ddd")</f>
        <v>Fri</v>
      </c>
      <c r="H3063">
        <f>HOUR(tblSales[[#This Row],[Datetime]])</f>
        <v>11</v>
      </c>
      <c r="I3063" s="8" t="s">
        <v>97</v>
      </c>
      <c r="J3063" t="s">
        <v>49</v>
      </c>
      <c r="K3063" t="s">
        <v>22</v>
      </c>
      <c r="L3063">
        <v>1</v>
      </c>
    </row>
    <row r="3064" spans="2:12" x14ac:dyDescent="0.2">
      <c r="B3064" s="5">
        <v>43777.48333333333</v>
      </c>
      <c r="C3064" s="12">
        <f>TIME(HOUR(tblSales[[#This Row],[Datetime]]),MINUTE(tblSales[[#This Row],[Datetime]]), SECOND(tblSales[[#This Row],[Datetime]]))</f>
        <v>0.48333333333333334</v>
      </c>
      <c r="D3064" s="6">
        <f>_xlfn.FLOOR.MATH(tblSales[[#This Row],[Datetime]])</f>
        <v>43777</v>
      </c>
      <c r="E3064">
        <f>YEAR(tblSales[[#This Row],[Datetime]])</f>
        <v>2019</v>
      </c>
      <c r="F3064" t="str">
        <f>TEXT(tblSales[[#This Row],[Datetime]], "mmm")</f>
        <v>Nov</v>
      </c>
      <c r="G3064" t="str">
        <f>TEXT(tblSales[[#This Row],[Datetime]], "ddd")</f>
        <v>Fri</v>
      </c>
      <c r="H3064">
        <f>HOUR(tblSales[[#This Row],[Datetime]])</f>
        <v>11</v>
      </c>
      <c r="I3064" s="8" t="s">
        <v>97</v>
      </c>
      <c r="J3064" t="s">
        <v>62</v>
      </c>
      <c r="K3064" t="s">
        <v>22</v>
      </c>
      <c r="L3064">
        <v>3</v>
      </c>
    </row>
    <row r="3065" spans="2:12" x14ac:dyDescent="0.2">
      <c r="B3065" s="5">
        <v>43777.48333333333</v>
      </c>
      <c r="C3065" s="12">
        <f>TIME(HOUR(tblSales[[#This Row],[Datetime]]),MINUTE(tblSales[[#This Row],[Datetime]]), SECOND(tblSales[[#This Row],[Datetime]]))</f>
        <v>0.48333333333333334</v>
      </c>
      <c r="D3065" s="6">
        <f>_xlfn.FLOOR.MATH(tblSales[[#This Row],[Datetime]])</f>
        <v>43777</v>
      </c>
      <c r="E3065">
        <f>YEAR(tblSales[[#This Row],[Datetime]])</f>
        <v>2019</v>
      </c>
      <c r="F3065" t="str">
        <f>TEXT(tblSales[[#This Row],[Datetime]], "mmm")</f>
        <v>Nov</v>
      </c>
      <c r="G3065" t="str">
        <f>TEXT(tblSales[[#This Row],[Datetime]], "ddd")</f>
        <v>Fri</v>
      </c>
      <c r="H3065">
        <f>HOUR(tblSales[[#This Row],[Datetime]])</f>
        <v>11</v>
      </c>
      <c r="I3065" s="8">
        <v>0.55000000000000004</v>
      </c>
      <c r="J3065" t="s">
        <v>49</v>
      </c>
      <c r="K3065" t="s">
        <v>8</v>
      </c>
      <c r="L3065">
        <v>1</v>
      </c>
    </row>
    <row r="3066" spans="2:12" x14ac:dyDescent="0.2">
      <c r="B3066" s="5">
        <v>43777.48333333333</v>
      </c>
      <c r="C3066" s="12">
        <f>TIME(HOUR(tblSales[[#This Row],[Datetime]]),MINUTE(tblSales[[#This Row],[Datetime]]), SECOND(tblSales[[#This Row],[Datetime]]))</f>
        <v>0.48333333333333334</v>
      </c>
      <c r="D3066" s="6">
        <f>_xlfn.FLOOR.MATH(tblSales[[#This Row],[Datetime]])</f>
        <v>43777</v>
      </c>
      <c r="E3066">
        <f>YEAR(tblSales[[#This Row],[Datetime]])</f>
        <v>2019</v>
      </c>
      <c r="F3066" t="str">
        <f>TEXT(tblSales[[#This Row],[Datetime]], "mmm")</f>
        <v>Nov</v>
      </c>
      <c r="G3066" t="str">
        <f>TEXT(tblSales[[#This Row],[Datetime]], "ddd")</f>
        <v>Fri</v>
      </c>
      <c r="H3066">
        <f>HOUR(tblSales[[#This Row],[Datetime]])</f>
        <v>11</v>
      </c>
      <c r="I3066" s="8">
        <v>0.4</v>
      </c>
      <c r="J3066" t="s">
        <v>49</v>
      </c>
      <c r="K3066" t="s">
        <v>14</v>
      </c>
      <c r="L3066">
        <v>1</v>
      </c>
    </row>
    <row r="3067" spans="2:12" x14ac:dyDescent="0.2">
      <c r="B3067" s="5">
        <v>43777.48333333333</v>
      </c>
      <c r="C3067" s="12">
        <f>TIME(HOUR(tblSales[[#This Row],[Datetime]]),MINUTE(tblSales[[#This Row],[Datetime]]), SECOND(tblSales[[#This Row],[Datetime]]))</f>
        <v>0.48333333333333334</v>
      </c>
      <c r="D3067" s="6">
        <f>_xlfn.FLOOR.MATH(tblSales[[#This Row],[Datetime]])</f>
        <v>43777</v>
      </c>
      <c r="E3067">
        <f>YEAR(tblSales[[#This Row],[Datetime]])</f>
        <v>2019</v>
      </c>
      <c r="F3067" t="str">
        <f>TEXT(tblSales[[#This Row],[Datetime]], "mmm")</f>
        <v>Nov</v>
      </c>
      <c r="G3067" t="str">
        <f>TEXT(tblSales[[#This Row],[Datetime]], "ddd")</f>
        <v>Fri</v>
      </c>
      <c r="H3067">
        <f>HOUR(tblSales[[#This Row],[Datetime]])</f>
        <v>11</v>
      </c>
      <c r="I3067" s="8">
        <v>0.4</v>
      </c>
      <c r="J3067" t="s">
        <v>49</v>
      </c>
      <c r="K3067" t="s">
        <v>12</v>
      </c>
      <c r="L3067">
        <v>1</v>
      </c>
    </row>
    <row r="3068" spans="2:12" x14ac:dyDescent="0.2">
      <c r="B3068" s="5">
        <v>43777.48333333333</v>
      </c>
      <c r="C3068" s="12">
        <f>TIME(HOUR(tblSales[[#This Row],[Datetime]]),MINUTE(tblSales[[#This Row],[Datetime]]), SECOND(tblSales[[#This Row],[Datetime]]))</f>
        <v>0.48333333333333334</v>
      </c>
      <c r="D3068" s="6">
        <f>_xlfn.FLOOR.MATH(tblSales[[#This Row],[Datetime]])</f>
        <v>43777</v>
      </c>
      <c r="E3068">
        <f>YEAR(tblSales[[#This Row],[Datetime]])</f>
        <v>2019</v>
      </c>
      <c r="F3068" t="str">
        <f>TEXT(tblSales[[#This Row],[Datetime]], "mmm")</f>
        <v>Nov</v>
      </c>
      <c r="G3068" t="str">
        <f>TEXT(tblSales[[#This Row],[Datetime]], "ddd")</f>
        <v>Fri</v>
      </c>
      <c r="H3068">
        <f>HOUR(tblSales[[#This Row],[Datetime]])</f>
        <v>11</v>
      </c>
      <c r="I3068" s="8">
        <v>0.55000000000000004</v>
      </c>
      <c r="J3068" t="s">
        <v>49</v>
      </c>
      <c r="K3068" t="s">
        <v>19</v>
      </c>
      <c r="L3068">
        <v>1</v>
      </c>
    </row>
    <row r="3069" spans="2:12" x14ac:dyDescent="0.2">
      <c r="B3069" s="5">
        <v>43777.538888888892</v>
      </c>
      <c r="C3069" s="12">
        <f>TIME(HOUR(tblSales[[#This Row],[Datetime]]),MINUTE(tblSales[[#This Row],[Datetime]]), SECOND(tblSales[[#This Row],[Datetime]]))</f>
        <v>0.53888888888888886</v>
      </c>
      <c r="D3069" s="6">
        <f>_xlfn.FLOOR.MATH(tblSales[[#This Row],[Datetime]])</f>
        <v>43777</v>
      </c>
      <c r="E3069">
        <f>YEAR(tblSales[[#This Row],[Datetime]])</f>
        <v>2019</v>
      </c>
      <c r="F3069" t="str">
        <f>TEXT(tblSales[[#This Row],[Datetime]], "mmm")</f>
        <v>Nov</v>
      </c>
      <c r="G3069" t="str">
        <f>TEXT(tblSales[[#This Row],[Datetime]], "ddd")</f>
        <v>Fri</v>
      </c>
      <c r="H3069">
        <f>HOUR(tblSales[[#This Row],[Datetime]])</f>
        <v>12</v>
      </c>
      <c r="I3069" s="8" t="s">
        <v>97</v>
      </c>
      <c r="J3069" t="s">
        <v>65</v>
      </c>
      <c r="K3069" t="s">
        <v>22</v>
      </c>
      <c r="L3069">
        <v>3</v>
      </c>
    </row>
    <row r="3070" spans="2:12" x14ac:dyDescent="0.2">
      <c r="B3070" s="5">
        <v>43777.543749999997</v>
      </c>
      <c r="C3070" s="12">
        <f>TIME(HOUR(tblSales[[#This Row],[Datetime]]),MINUTE(tblSales[[#This Row],[Datetime]]), SECOND(tblSales[[#This Row],[Datetime]]))</f>
        <v>0.54375000000000007</v>
      </c>
      <c r="D3070" s="6">
        <f>_xlfn.FLOOR.MATH(tblSales[[#This Row],[Datetime]])</f>
        <v>43777</v>
      </c>
      <c r="E3070">
        <f>YEAR(tblSales[[#This Row],[Datetime]])</f>
        <v>2019</v>
      </c>
      <c r="F3070" t="str">
        <f>TEXT(tblSales[[#This Row],[Datetime]], "mmm")</f>
        <v>Nov</v>
      </c>
      <c r="G3070" t="str">
        <f>TEXT(tblSales[[#This Row],[Datetime]], "ddd")</f>
        <v>Fri</v>
      </c>
      <c r="H3070">
        <f>HOUR(tblSales[[#This Row],[Datetime]])</f>
        <v>13</v>
      </c>
      <c r="I3070" s="8" t="s">
        <v>97</v>
      </c>
      <c r="J3070" t="s">
        <v>51</v>
      </c>
      <c r="K3070" t="s">
        <v>22</v>
      </c>
      <c r="L3070">
        <v>3</v>
      </c>
    </row>
    <row r="3071" spans="2:12" x14ac:dyDescent="0.2">
      <c r="B3071" s="5">
        <v>43777.543749999997</v>
      </c>
      <c r="C3071" s="12">
        <f>TIME(HOUR(tblSales[[#This Row],[Datetime]]),MINUTE(tblSales[[#This Row],[Datetime]]), SECOND(tblSales[[#This Row],[Datetime]]))</f>
        <v>0.54375000000000007</v>
      </c>
      <c r="D3071" s="6">
        <f>_xlfn.FLOOR.MATH(tblSales[[#This Row],[Datetime]])</f>
        <v>43777</v>
      </c>
      <c r="E3071">
        <f>YEAR(tblSales[[#This Row],[Datetime]])</f>
        <v>2019</v>
      </c>
      <c r="F3071" t="str">
        <f>TEXT(tblSales[[#This Row],[Datetime]], "mmm")</f>
        <v>Nov</v>
      </c>
      <c r="G3071" t="str">
        <f>TEXT(tblSales[[#This Row],[Datetime]], "ddd")</f>
        <v>Fri</v>
      </c>
      <c r="H3071">
        <f>HOUR(tblSales[[#This Row],[Datetime]])</f>
        <v>13</v>
      </c>
      <c r="I3071" s="8">
        <v>0.4</v>
      </c>
      <c r="J3071" t="s">
        <v>51</v>
      </c>
      <c r="K3071" t="s">
        <v>12</v>
      </c>
      <c r="L3071">
        <v>1</v>
      </c>
    </row>
    <row r="3072" spans="2:12" x14ac:dyDescent="0.2">
      <c r="B3072" s="5">
        <v>43777.55</v>
      </c>
      <c r="C3072" s="12">
        <f>TIME(HOUR(tblSales[[#This Row],[Datetime]]),MINUTE(tblSales[[#This Row],[Datetime]]), SECOND(tblSales[[#This Row],[Datetime]]))</f>
        <v>0.54999999999999993</v>
      </c>
      <c r="D3072" s="6">
        <f>_xlfn.FLOOR.MATH(tblSales[[#This Row],[Datetime]])</f>
        <v>43777</v>
      </c>
      <c r="E3072">
        <f>YEAR(tblSales[[#This Row],[Datetime]])</f>
        <v>2019</v>
      </c>
      <c r="F3072" t="str">
        <f>TEXT(tblSales[[#This Row],[Datetime]], "mmm")</f>
        <v>Nov</v>
      </c>
      <c r="G3072" t="str">
        <f>TEXT(tblSales[[#This Row],[Datetime]], "ddd")</f>
        <v>Fri</v>
      </c>
      <c r="H3072">
        <f>HOUR(tblSales[[#This Row],[Datetime]])</f>
        <v>13</v>
      </c>
      <c r="I3072" s="8">
        <v>8</v>
      </c>
      <c r="J3072" t="s">
        <v>47</v>
      </c>
      <c r="K3072" t="s">
        <v>25</v>
      </c>
      <c r="L3072">
        <v>2</v>
      </c>
    </row>
    <row r="3073" spans="2:12" x14ac:dyDescent="0.2">
      <c r="B3073" s="5">
        <v>43777.55</v>
      </c>
      <c r="C3073" s="12">
        <f>TIME(HOUR(tblSales[[#This Row],[Datetime]]),MINUTE(tblSales[[#This Row],[Datetime]]), SECOND(tblSales[[#This Row],[Datetime]]))</f>
        <v>0.54999999999999993</v>
      </c>
      <c r="D3073" s="6">
        <f>_xlfn.FLOOR.MATH(tblSales[[#This Row],[Datetime]])</f>
        <v>43777</v>
      </c>
      <c r="E3073">
        <f>YEAR(tblSales[[#This Row],[Datetime]])</f>
        <v>2019</v>
      </c>
      <c r="F3073" t="str">
        <f>TEXT(tblSales[[#This Row],[Datetime]], "mmm")</f>
        <v>Nov</v>
      </c>
      <c r="G3073" t="str">
        <f>TEXT(tblSales[[#This Row],[Datetime]], "ddd")</f>
        <v>Fri</v>
      </c>
      <c r="H3073">
        <f>HOUR(tblSales[[#This Row],[Datetime]])</f>
        <v>13</v>
      </c>
      <c r="I3073" s="8">
        <v>0.55000000000000004</v>
      </c>
      <c r="J3073" t="s">
        <v>47</v>
      </c>
      <c r="K3073" t="s">
        <v>8</v>
      </c>
      <c r="L3073">
        <v>1</v>
      </c>
    </row>
    <row r="3074" spans="2:12" x14ac:dyDescent="0.2">
      <c r="B3074" s="5">
        <v>43777.55</v>
      </c>
      <c r="C3074" s="12">
        <f>TIME(HOUR(tblSales[[#This Row],[Datetime]]),MINUTE(tblSales[[#This Row],[Datetime]]), SECOND(tblSales[[#This Row],[Datetime]]))</f>
        <v>0.54999999999999993</v>
      </c>
      <c r="D3074" s="6">
        <f>_xlfn.FLOOR.MATH(tblSales[[#This Row],[Datetime]])</f>
        <v>43777</v>
      </c>
      <c r="E3074">
        <f>YEAR(tblSales[[#This Row],[Datetime]])</f>
        <v>2019</v>
      </c>
      <c r="F3074" t="str">
        <f>TEXT(tblSales[[#This Row],[Datetime]], "mmm")</f>
        <v>Nov</v>
      </c>
      <c r="G3074" t="str">
        <f>TEXT(tblSales[[#This Row],[Datetime]], "ddd")</f>
        <v>Fri</v>
      </c>
      <c r="H3074">
        <f>HOUR(tblSales[[#This Row],[Datetime]])</f>
        <v>13</v>
      </c>
      <c r="I3074" s="8">
        <v>0.8</v>
      </c>
      <c r="J3074" t="s">
        <v>47</v>
      </c>
      <c r="K3074" t="s">
        <v>14</v>
      </c>
      <c r="L3074">
        <v>2</v>
      </c>
    </row>
    <row r="3075" spans="2:12" x14ac:dyDescent="0.2">
      <c r="B3075" s="5">
        <v>43777.55</v>
      </c>
      <c r="C3075" s="12">
        <f>TIME(HOUR(tblSales[[#This Row],[Datetime]]),MINUTE(tblSales[[#This Row],[Datetime]]), SECOND(tblSales[[#This Row],[Datetime]]))</f>
        <v>0.54999999999999993</v>
      </c>
      <c r="D3075" s="6">
        <f>_xlfn.FLOOR.MATH(tblSales[[#This Row],[Datetime]])</f>
        <v>43777</v>
      </c>
      <c r="E3075">
        <f>YEAR(tblSales[[#This Row],[Datetime]])</f>
        <v>2019</v>
      </c>
      <c r="F3075" t="str">
        <f>TEXT(tblSales[[#This Row],[Datetime]], "mmm")</f>
        <v>Nov</v>
      </c>
      <c r="G3075" t="str">
        <f>TEXT(tblSales[[#This Row],[Datetime]], "ddd")</f>
        <v>Fri</v>
      </c>
      <c r="H3075">
        <f>HOUR(tblSales[[#This Row],[Datetime]])</f>
        <v>13</v>
      </c>
      <c r="I3075" s="8">
        <v>0.55000000000000004</v>
      </c>
      <c r="J3075" t="s">
        <v>47</v>
      </c>
      <c r="K3075" t="s">
        <v>19</v>
      </c>
      <c r="L3075">
        <v>1</v>
      </c>
    </row>
    <row r="3076" spans="2:12" x14ac:dyDescent="0.2">
      <c r="B3076" s="5">
        <v>43777.591666666667</v>
      </c>
      <c r="C3076" s="12">
        <f>TIME(HOUR(tblSales[[#This Row],[Datetime]]),MINUTE(tblSales[[#This Row],[Datetime]]), SECOND(tblSales[[#This Row],[Datetime]]))</f>
        <v>0.59166666666666667</v>
      </c>
      <c r="D3076" s="6">
        <f>_xlfn.FLOOR.MATH(tblSales[[#This Row],[Datetime]])</f>
        <v>43777</v>
      </c>
      <c r="E3076">
        <f>YEAR(tblSales[[#This Row],[Datetime]])</f>
        <v>2019</v>
      </c>
      <c r="F3076" t="str">
        <f>TEXT(tblSales[[#This Row],[Datetime]], "mmm")</f>
        <v>Nov</v>
      </c>
      <c r="G3076" t="str">
        <f>TEXT(tblSales[[#This Row],[Datetime]], "ddd")</f>
        <v>Fri</v>
      </c>
      <c r="H3076">
        <f>HOUR(tblSales[[#This Row],[Datetime]])</f>
        <v>14</v>
      </c>
      <c r="I3076" s="8" t="s">
        <v>97</v>
      </c>
      <c r="J3076" t="s">
        <v>62</v>
      </c>
      <c r="K3076" t="s">
        <v>22</v>
      </c>
      <c r="L3076">
        <v>1</v>
      </c>
    </row>
    <row r="3077" spans="2:12" x14ac:dyDescent="0.2">
      <c r="B3077" s="5">
        <v>43777.591666666667</v>
      </c>
      <c r="C3077" s="12">
        <f>TIME(HOUR(tblSales[[#This Row],[Datetime]]),MINUTE(tblSales[[#This Row],[Datetime]]), SECOND(tblSales[[#This Row],[Datetime]]))</f>
        <v>0.59166666666666667</v>
      </c>
      <c r="D3077" s="6">
        <f>_xlfn.FLOOR.MATH(tblSales[[#This Row],[Datetime]])</f>
        <v>43777</v>
      </c>
      <c r="E3077">
        <f>YEAR(tblSales[[#This Row],[Datetime]])</f>
        <v>2019</v>
      </c>
      <c r="F3077" t="str">
        <f>TEXT(tblSales[[#This Row],[Datetime]], "mmm")</f>
        <v>Nov</v>
      </c>
      <c r="G3077" t="str">
        <f>TEXT(tblSales[[#This Row],[Datetime]], "ddd")</f>
        <v>Fri</v>
      </c>
      <c r="H3077">
        <f>HOUR(tblSales[[#This Row],[Datetime]])</f>
        <v>14</v>
      </c>
      <c r="I3077" s="8">
        <v>0.55000000000000004</v>
      </c>
      <c r="J3077" t="s">
        <v>62</v>
      </c>
      <c r="K3077" t="s">
        <v>15</v>
      </c>
      <c r="L3077">
        <v>1</v>
      </c>
    </row>
    <row r="3078" spans="2:12" x14ac:dyDescent="0.2">
      <c r="B3078" s="5">
        <v>43777.591666666667</v>
      </c>
      <c r="C3078" s="12">
        <f>TIME(HOUR(tblSales[[#This Row],[Datetime]]),MINUTE(tblSales[[#This Row],[Datetime]]), SECOND(tblSales[[#This Row],[Datetime]]))</f>
        <v>0.59166666666666667</v>
      </c>
      <c r="D3078" s="6">
        <f>_xlfn.FLOOR.MATH(tblSales[[#This Row],[Datetime]])</f>
        <v>43777</v>
      </c>
      <c r="E3078">
        <f>YEAR(tblSales[[#This Row],[Datetime]])</f>
        <v>2019</v>
      </c>
      <c r="F3078" t="str">
        <f>TEXT(tblSales[[#This Row],[Datetime]], "mmm")</f>
        <v>Nov</v>
      </c>
      <c r="G3078" t="str">
        <f>TEXT(tblSales[[#This Row],[Datetime]], "ddd")</f>
        <v>Fri</v>
      </c>
      <c r="H3078">
        <f>HOUR(tblSales[[#This Row],[Datetime]])</f>
        <v>14</v>
      </c>
      <c r="I3078" s="8">
        <v>2</v>
      </c>
      <c r="J3078" t="s">
        <v>62</v>
      </c>
      <c r="K3078" t="s">
        <v>21</v>
      </c>
      <c r="L3078">
        <v>2</v>
      </c>
    </row>
    <row r="3079" spans="2:12" x14ac:dyDescent="0.2">
      <c r="B3079" s="5">
        <v>43777.591666666667</v>
      </c>
      <c r="C3079" s="12">
        <f>TIME(HOUR(tblSales[[#This Row],[Datetime]]),MINUTE(tblSales[[#This Row],[Datetime]]), SECOND(tblSales[[#This Row],[Datetime]]))</f>
        <v>0.59166666666666667</v>
      </c>
      <c r="D3079" s="6">
        <f>_xlfn.FLOOR.MATH(tblSales[[#This Row],[Datetime]])</f>
        <v>43777</v>
      </c>
      <c r="E3079">
        <f>YEAR(tblSales[[#This Row],[Datetime]])</f>
        <v>2019</v>
      </c>
      <c r="F3079" t="str">
        <f>TEXT(tblSales[[#This Row],[Datetime]], "mmm")</f>
        <v>Nov</v>
      </c>
      <c r="G3079" t="str">
        <f>TEXT(tblSales[[#This Row],[Datetime]], "ddd")</f>
        <v>Fri</v>
      </c>
      <c r="H3079">
        <f>HOUR(tblSales[[#This Row],[Datetime]])</f>
        <v>14</v>
      </c>
      <c r="I3079" s="8">
        <v>0.9</v>
      </c>
      <c r="J3079" t="s">
        <v>62</v>
      </c>
      <c r="K3079" t="s">
        <v>17</v>
      </c>
      <c r="L3079">
        <v>2</v>
      </c>
    </row>
    <row r="3080" spans="2:12" x14ac:dyDescent="0.2">
      <c r="B3080" s="5">
        <v>43777.591666666667</v>
      </c>
      <c r="C3080" s="12">
        <f>TIME(HOUR(tblSales[[#This Row],[Datetime]]),MINUTE(tblSales[[#This Row],[Datetime]]), SECOND(tblSales[[#This Row],[Datetime]]))</f>
        <v>0.59166666666666667</v>
      </c>
      <c r="D3080" s="6">
        <f>_xlfn.FLOOR.MATH(tblSales[[#This Row],[Datetime]])</f>
        <v>43777</v>
      </c>
      <c r="E3080">
        <f>YEAR(tblSales[[#This Row],[Datetime]])</f>
        <v>2019</v>
      </c>
      <c r="F3080" t="str">
        <f>TEXT(tblSales[[#This Row],[Datetime]], "mmm")</f>
        <v>Nov</v>
      </c>
      <c r="G3080" t="str">
        <f>TEXT(tblSales[[#This Row],[Datetime]], "ddd")</f>
        <v>Fri</v>
      </c>
      <c r="H3080">
        <f>HOUR(tblSales[[#This Row],[Datetime]])</f>
        <v>14</v>
      </c>
      <c r="I3080" s="8">
        <v>2.5</v>
      </c>
      <c r="J3080" t="s">
        <v>62</v>
      </c>
      <c r="K3080" t="s">
        <v>11</v>
      </c>
      <c r="L3080">
        <v>1</v>
      </c>
    </row>
    <row r="3081" spans="2:12" x14ac:dyDescent="0.2">
      <c r="B3081" s="5">
        <v>43777.615277777775</v>
      </c>
      <c r="C3081" s="12">
        <f>TIME(HOUR(tblSales[[#This Row],[Datetime]]),MINUTE(tblSales[[#This Row],[Datetime]]), SECOND(tblSales[[#This Row],[Datetime]]))</f>
        <v>0.61527777777777781</v>
      </c>
      <c r="D3081" s="6">
        <f>_xlfn.FLOOR.MATH(tblSales[[#This Row],[Datetime]])</f>
        <v>43777</v>
      </c>
      <c r="E3081">
        <f>YEAR(tblSales[[#This Row],[Datetime]])</f>
        <v>2019</v>
      </c>
      <c r="F3081" t="str">
        <f>TEXT(tblSales[[#This Row],[Datetime]], "mmm")</f>
        <v>Nov</v>
      </c>
      <c r="G3081" t="str">
        <f>TEXT(tblSales[[#This Row],[Datetime]], "ddd")</f>
        <v>Fri</v>
      </c>
      <c r="H3081">
        <f>HOUR(tblSales[[#This Row],[Datetime]])</f>
        <v>14</v>
      </c>
      <c r="I3081" s="8" t="s">
        <v>97</v>
      </c>
      <c r="J3081" t="s">
        <v>50</v>
      </c>
      <c r="K3081" t="s">
        <v>22</v>
      </c>
      <c r="L3081">
        <v>2</v>
      </c>
    </row>
    <row r="3082" spans="2:12" x14ac:dyDescent="0.2">
      <c r="B3082" s="5">
        <v>43777.615277777775</v>
      </c>
      <c r="C3082" s="12">
        <f>TIME(HOUR(tblSales[[#This Row],[Datetime]]),MINUTE(tblSales[[#This Row],[Datetime]]), SECOND(tblSales[[#This Row],[Datetime]]))</f>
        <v>0.61527777777777781</v>
      </c>
      <c r="D3082" s="6">
        <f>_xlfn.FLOOR.MATH(tblSales[[#This Row],[Datetime]])</f>
        <v>43777</v>
      </c>
      <c r="E3082">
        <f>YEAR(tblSales[[#This Row],[Datetime]])</f>
        <v>2019</v>
      </c>
      <c r="F3082" t="str">
        <f>TEXT(tblSales[[#This Row],[Datetime]], "mmm")</f>
        <v>Nov</v>
      </c>
      <c r="G3082" t="str">
        <f>TEXT(tblSales[[#This Row],[Datetime]], "ddd")</f>
        <v>Fri</v>
      </c>
      <c r="H3082">
        <f>HOUR(tblSales[[#This Row],[Datetime]])</f>
        <v>14</v>
      </c>
      <c r="I3082" s="8">
        <v>0.55000000000000004</v>
      </c>
      <c r="J3082" t="s">
        <v>50</v>
      </c>
      <c r="K3082" t="s">
        <v>15</v>
      </c>
      <c r="L3082">
        <v>1</v>
      </c>
    </row>
    <row r="3083" spans="2:12" x14ac:dyDescent="0.2">
      <c r="B3083" s="5">
        <v>43777.625694444447</v>
      </c>
      <c r="C3083" s="12">
        <f>TIME(HOUR(tblSales[[#This Row],[Datetime]]),MINUTE(tblSales[[#This Row],[Datetime]]), SECOND(tblSales[[#This Row],[Datetime]]))</f>
        <v>0.62569444444444444</v>
      </c>
      <c r="D3083" s="6">
        <f>_xlfn.FLOOR.MATH(tblSales[[#This Row],[Datetime]])</f>
        <v>43777</v>
      </c>
      <c r="E3083">
        <f>YEAR(tblSales[[#This Row],[Datetime]])</f>
        <v>2019</v>
      </c>
      <c r="F3083" t="str">
        <f>TEXT(tblSales[[#This Row],[Datetime]], "mmm")</f>
        <v>Nov</v>
      </c>
      <c r="G3083" t="str">
        <f>TEXT(tblSales[[#This Row],[Datetime]], "ddd")</f>
        <v>Fri</v>
      </c>
      <c r="H3083">
        <f>HOUR(tblSales[[#This Row],[Datetime]])</f>
        <v>15</v>
      </c>
      <c r="I3083" s="8" t="s">
        <v>97</v>
      </c>
      <c r="J3083" t="s">
        <v>52</v>
      </c>
      <c r="K3083" t="s">
        <v>22</v>
      </c>
      <c r="L3083">
        <v>1</v>
      </c>
    </row>
    <row r="3084" spans="2:12" x14ac:dyDescent="0.2">
      <c r="B3084" s="5">
        <v>43777.625694444447</v>
      </c>
      <c r="C3084" s="12">
        <f>TIME(HOUR(tblSales[[#This Row],[Datetime]]),MINUTE(tblSales[[#This Row],[Datetime]]), SECOND(tblSales[[#This Row],[Datetime]]))</f>
        <v>0.62569444444444444</v>
      </c>
      <c r="D3084" s="6">
        <f>_xlfn.FLOOR.MATH(tblSales[[#This Row],[Datetime]])</f>
        <v>43777</v>
      </c>
      <c r="E3084">
        <f>YEAR(tblSales[[#This Row],[Datetime]])</f>
        <v>2019</v>
      </c>
      <c r="F3084" t="str">
        <f>TEXT(tblSales[[#This Row],[Datetime]], "mmm")</f>
        <v>Nov</v>
      </c>
      <c r="G3084" t="str">
        <f>TEXT(tblSales[[#This Row],[Datetime]], "ddd")</f>
        <v>Fri</v>
      </c>
      <c r="H3084">
        <f>HOUR(tblSales[[#This Row],[Datetime]])</f>
        <v>15</v>
      </c>
      <c r="I3084" s="8">
        <v>0.45</v>
      </c>
      <c r="J3084" t="s">
        <v>52</v>
      </c>
      <c r="K3084" t="s">
        <v>17</v>
      </c>
      <c r="L3084">
        <v>1</v>
      </c>
    </row>
    <row r="3085" spans="2:12" x14ac:dyDescent="0.2">
      <c r="B3085" s="5">
        <v>43777.625694444447</v>
      </c>
      <c r="C3085" s="12">
        <f>TIME(HOUR(tblSales[[#This Row],[Datetime]]),MINUTE(tblSales[[#This Row],[Datetime]]), SECOND(tblSales[[#This Row],[Datetime]]))</f>
        <v>0.62569444444444444</v>
      </c>
      <c r="D3085" s="6">
        <f>_xlfn.FLOOR.MATH(tblSales[[#This Row],[Datetime]])</f>
        <v>43777</v>
      </c>
      <c r="E3085">
        <f>YEAR(tblSales[[#This Row],[Datetime]])</f>
        <v>2019</v>
      </c>
      <c r="F3085" t="str">
        <f>TEXT(tblSales[[#This Row],[Datetime]], "mmm")</f>
        <v>Nov</v>
      </c>
      <c r="G3085" t="str">
        <f>TEXT(tblSales[[#This Row],[Datetime]], "ddd")</f>
        <v>Fri</v>
      </c>
      <c r="H3085">
        <f>HOUR(tblSales[[#This Row],[Datetime]])</f>
        <v>15</v>
      </c>
      <c r="I3085" s="8">
        <v>0.55000000000000004</v>
      </c>
      <c r="J3085" t="s">
        <v>52</v>
      </c>
      <c r="K3085" t="s">
        <v>19</v>
      </c>
      <c r="L3085">
        <v>1</v>
      </c>
    </row>
    <row r="3086" spans="2:12" x14ac:dyDescent="0.2">
      <c r="B3086" s="5">
        <v>43777.626388888886</v>
      </c>
      <c r="C3086" s="12">
        <f>TIME(HOUR(tblSales[[#This Row],[Datetime]]),MINUTE(tblSales[[#This Row],[Datetime]]), SECOND(tblSales[[#This Row],[Datetime]]))</f>
        <v>0.62638888888888888</v>
      </c>
      <c r="D3086" s="6">
        <f>_xlfn.FLOOR.MATH(tblSales[[#This Row],[Datetime]])</f>
        <v>43777</v>
      </c>
      <c r="E3086">
        <f>YEAR(tblSales[[#This Row],[Datetime]])</f>
        <v>2019</v>
      </c>
      <c r="F3086" t="str">
        <f>TEXT(tblSales[[#This Row],[Datetime]], "mmm")</f>
        <v>Nov</v>
      </c>
      <c r="G3086" t="str">
        <f>TEXT(tblSales[[#This Row],[Datetime]], "ddd")</f>
        <v>Fri</v>
      </c>
      <c r="H3086">
        <f>HOUR(tblSales[[#This Row],[Datetime]])</f>
        <v>15</v>
      </c>
      <c r="I3086" s="8">
        <v>4</v>
      </c>
      <c r="J3086" t="s">
        <v>49</v>
      </c>
      <c r="K3086" t="s">
        <v>25</v>
      </c>
      <c r="L3086">
        <v>1</v>
      </c>
    </row>
    <row r="3087" spans="2:12" x14ac:dyDescent="0.2">
      <c r="B3087" s="5">
        <v>43777.626388888886</v>
      </c>
      <c r="C3087" s="12">
        <f>TIME(HOUR(tblSales[[#This Row],[Datetime]]),MINUTE(tblSales[[#This Row],[Datetime]]), SECOND(tblSales[[#This Row],[Datetime]]))</f>
        <v>0.62638888888888888</v>
      </c>
      <c r="D3087" s="6">
        <f>_xlfn.FLOOR.MATH(tblSales[[#This Row],[Datetime]])</f>
        <v>43777</v>
      </c>
      <c r="E3087">
        <f>YEAR(tblSales[[#This Row],[Datetime]])</f>
        <v>2019</v>
      </c>
      <c r="F3087" t="str">
        <f>TEXT(tblSales[[#This Row],[Datetime]], "mmm")</f>
        <v>Nov</v>
      </c>
      <c r="G3087" t="str">
        <f>TEXT(tblSales[[#This Row],[Datetime]], "ddd")</f>
        <v>Fri</v>
      </c>
      <c r="H3087">
        <f>HOUR(tblSales[[#This Row],[Datetime]])</f>
        <v>15</v>
      </c>
      <c r="I3087" s="8" t="s">
        <v>97</v>
      </c>
      <c r="J3087" t="s">
        <v>49</v>
      </c>
      <c r="K3087" t="s">
        <v>22</v>
      </c>
      <c r="L3087">
        <v>1</v>
      </c>
    </row>
    <row r="3088" spans="2:12" x14ac:dyDescent="0.2">
      <c r="B3088" s="5">
        <v>43777.626388888886</v>
      </c>
      <c r="C3088" s="12">
        <f>TIME(HOUR(tblSales[[#This Row],[Datetime]]),MINUTE(tblSales[[#This Row],[Datetime]]), SECOND(tblSales[[#This Row],[Datetime]]))</f>
        <v>0.62638888888888888</v>
      </c>
      <c r="D3088" s="6">
        <f>_xlfn.FLOOR.MATH(tblSales[[#This Row],[Datetime]])</f>
        <v>43777</v>
      </c>
      <c r="E3088">
        <f>YEAR(tblSales[[#This Row],[Datetime]])</f>
        <v>2019</v>
      </c>
      <c r="F3088" t="str">
        <f>TEXT(tblSales[[#This Row],[Datetime]], "mmm")</f>
        <v>Nov</v>
      </c>
      <c r="G3088" t="str">
        <f>TEXT(tblSales[[#This Row],[Datetime]], "ddd")</f>
        <v>Fri</v>
      </c>
      <c r="H3088">
        <f>HOUR(tblSales[[#This Row],[Datetime]])</f>
        <v>15</v>
      </c>
      <c r="I3088" s="8">
        <v>0.55000000000000004</v>
      </c>
      <c r="J3088" t="s">
        <v>49</v>
      </c>
      <c r="K3088" t="s">
        <v>15</v>
      </c>
      <c r="L3088">
        <v>1</v>
      </c>
    </row>
    <row r="3089" spans="2:12" x14ac:dyDescent="0.2">
      <c r="B3089" s="5">
        <v>43777.626388888886</v>
      </c>
      <c r="C3089" s="12">
        <f>TIME(HOUR(tblSales[[#This Row],[Datetime]]),MINUTE(tblSales[[#This Row],[Datetime]]), SECOND(tblSales[[#This Row],[Datetime]]))</f>
        <v>0.62638888888888888</v>
      </c>
      <c r="D3089" s="6">
        <f>_xlfn.FLOOR.MATH(tblSales[[#This Row],[Datetime]])</f>
        <v>43777</v>
      </c>
      <c r="E3089">
        <f>YEAR(tblSales[[#This Row],[Datetime]])</f>
        <v>2019</v>
      </c>
      <c r="F3089" t="str">
        <f>TEXT(tblSales[[#This Row],[Datetime]], "mmm")</f>
        <v>Nov</v>
      </c>
      <c r="G3089" t="str">
        <f>TEXT(tblSales[[#This Row],[Datetime]], "ddd")</f>
        <v>Fri</v>
      </c>
      <c r="H3089">
        <f>HOUR(tblSales[[#This Row],[Datetime]])</f>
        <v>15</v>
      </c>
      <c r="I3089" s="8">
        <v>0.55000000000000004</v>
      </c>
      <c r="J3089" t="s">
        <v>49</v>
      </c>
      <c r="K3089" t="s">
        <v>8</v>
      </c>
      <c r="L3089">
        <v>1</v>
      </c>
    </row>
    <row r="3090" spans="2:12" x14ac:dyDescent="0.2">
      <c r="B3090" s="5">
        <v>43777.626388888886</v>
      </c>
      <c r="C3090" s="12">
        <f>TIME(HOUR(tblSales[[#This Row],[Datetime]]),MINUTE(tblSales[[#This Row],[Datetime]]), SECOND(tblSales[[#This Row],[Datetime]]))</f>
        <v>0.62638888888888888</v>
      </c>
      <c r="D3090" s="6">
        <f>_xlfn.FLOOR.MATH(tblSales[[#This Row],[Datetime]])</f>
        <v>43777</v>
      </c>
      <c r="E3090">
        <f>YEAR(tblSales[[#This Row],[Datetime]])</f>
        <v>2019</v>
      </c>
      <c r="F3090" t="str">
        <f>TEXT(tblSales[[#This Row],[Datetime]], "mmm")</f>
        <v>Nov</v>
      </c>
      <c r="G3090" t="str">
        <f>TEXT(tblSales[[#This Row],[Datetime]], "ddd")</f>
        <v>Fri</v>
      </c>
      <c r="H3090">
        <f>HOUR(tblSales[[#This Row],[Datetime]])</f>
        <v>15</v>
      </c>
      <c r="I3090" s="8">
        <v>1</v>
      </c>
      <c r="J3090" t="s">
        <v>49</v>
      </c>
      <c r="K3090" t="s">
        <v>21</v>
      </c>
      <c r="L3090">
        <v>1</v>
      </c>
    </row>
    <row r="3091" spans="2:12" x14ac:dyDescent="0.2">
      <c r="B3091" s="5">
        <v>43777.626388888886</v>
      </c>
      <c r="C3091" s="12">
        <f>TIME(HOUR(tblSales[[#This Row],[Datetime]]),MINUTE(tblSales[[#This Row],[Datetime]]), SECOND(tblSales[[#This Row],[Datetime]]))</f>
        <v>0.62638888888888888</v>
      </c>
      <c r="D3091" s="6">
        <f>_xlfn.FLOOR.MATH(tblSales[[#This Row],[Datetime]])</f>
        <v>43777</v>
      </c>
      <c r="E3091">
        <f>YEAR(tblSales[[#This Row],[Datetime]])</f>
        <v>2019</v>
      </c>
      <c r="F3091" t="str">
        <f>TEXT(tblSales[[#This Row],[Datetime]], "mmm")</f>
        <v>Nov</v>
      </c>
      <c r="G3091" t="str">
        <f>TEXT(tblSales[[#This Row],[Datetime]], "ddd")</f>
        <v>Fri</v>
      </c>
      <c r="H3091">
        <f>HOUR(tblSales[[#This Row],[Datetime]])</f>
        <v>15</v>
      </c>
      <c r="I3091" s="8">
        <v>0.4</v>
      </c>
      <c r="J3091" t="s">
        <v>49</v>
      </c>
      <c r="K3091" t="s">
        <v>14</v>
      </c>
      <c r="L3091">
        <v>1</v>
      </c>
    </row>
    <row r="3092" spans="2:12" x14ac:dyDescent="0.2">
      <c r="B3092" s="5">
        <v>43777.626388888886</v>
      </c>
      <c r="C3092" s="12">
        <f>TIME(HOUR(tblSales[[#This Row],[Datetime]]),MINUTE(tblSales[[#This Row],[Datetime]]), SECOND(tblSales[[#This Row],[Datetime]]))</f>
        <v>0.62638888888888888</v>
      </c>
      <c r="D3092" s="6">
        <f>_xlfn.FLOOR.MATH(tblSales[[#This Row],[Datetime]])</f>
        <v>43777</v>
      </c>
      <c r="E3092">
        <f>YEAR(tblSales[[#This Row],[Datetime]])</f>
        <v>2019</v>
      </c>
      <c r="F3092" t="str">
        <f>TEXT(tblSales[[#This Row],[Datetime]], "mmm")</f>
        <v>Nov</v>
      </c>
      <c r="G3092" t="str">
        <f>TEXT(tblSales[[#This Row],[Datetime]], "ddd")</f>
        <v>Fri</v>
      </c>
      <c r="H3092">
        <f>HOUR(tblSales[[#This Row],[Datetime]])</f>
        <v>15</v>
      </c>
      <c r="I3092" s="8">
        <v>0.45</v>
      </c>
      <c r="J3092" t="s">
        <v>49</v>
      </c>
      <c r="K3092" t="s">
        <v>17</v>
      </c>
      <c r="L3092">
        <v>1</v>
      </c>
    </row>
    <row r="3093" spans="2:12" x14ac:dyDescent="0.2">
      <c r="B3093" s="5">
        <v>43777.633333333331</v>
      </c>
      <c r="C3093" s="12">
        <f>TIME(HOUR(tblSales[[#This Row],[Datetime]]),MINUTE(tblSales[[#This Row],[Datetime]]), SECOND(tblSales[[#This Row],[Datetime]]))</f>
        <v>0.6333333333333333</v>
      </c>
      <c r="D3093" s="6">
        <f>_xlfn.FLOOR.MATH(tblSales[[#This Row],[Datetime]])</f>
        <v>43777</v>
      </c>
      <c r="E3093">
        <f>YEAR(tblSales[[#This Row],[Datetime]])</f>
        <v>2019</v>
      </c>
      <c r="F3093" t="str">
        <f>TEXT(tblSales[[#This Row],[Datetime]], "mmm")</f>
        <v>Nov</v>
      </c>
      <c r="G3093" t="str">
        <f>TEXT(tblSales[[#This Row],[Datetime]], "ddd")</f>
        <v>Fri</v>
      </c>
      <c r="H3093">
        <f>HOUR(tblSales[[#This Row],[Datetime]])</f>
        <v>15</v>
      </c>
      <c r="I3093" s="8">
        <v>0.55000000000000004</v>
      </c>
      <c r="J3093" t="s">
        <v>51</v>
      </c>
      <c r="K3093" t="s">
        <v>20</v>
      </c>
      <c r="L3093">
        <v>1</v>
      </c>
    </row>
    <row r="3094" spans="2:12" x14ac:dyDescent="0.2">
      <c r="B3094" s="5">
        <v>43777.633333333331</v>
      </c>
      <c r="C3094" s="12">
        <f>TIME(HOUR(tblSales[[#This Row],[Datetime]]),MINUTE(tblSales[[#This Row],[Datetime]]), SECOND(tblSales[[#This Row],[Datetime]]))</f>
        <v>0.6333333333333333</v>
      </c>
      <c r="D3094" s="6">
        <f>_xlfn.FLOOR.MATH(tblSales[[#This Row],[Datetime]])</f>
        <v>43777</v>
      </c>
      <c r="E3094">
        <f>YEAR(tblSales[[#This Row],[Datetime]])</f>
        <v>2019</v>
      </c>
      <c r="F3094" t="str">
        <f>TEXT(tblSales[[#This Row],[Datetime]], "mmm")</f>
        <v>Nov</v>
      </c>
      <c r="G3094" t="str">
        <f>TEXT(tblSales[[#This Row],[Datetime]], "ddd")</f>
        <v>Fri</v>
      </c>
      <c r="H3094">
        <f>HOUR(tblSales[[#This Row],[Datetime]])</f>
        <v>15</v>
      </c>
      <c r="I3094" s="8" t="s">
        <v>97</v>
      </c>
      <c r="J3094" t="s">
        <v>51</v>
      </c>
      <c r="K3094" t="s">
        <v>22</v>
      </c>
      <c r="L3094">
        <v>1</v>
      </c>
    </row>
    <row r="3095" spans="2:12" x14ac:dyDescent="0.2">
      <c r="B3095" s="5">
        <v>43777.633333333331</v>
      </c>
      <c r="C3095" s="12">
        <f>TIME(HOUR(tblSales[[#This Row],[Datetime]]),MINUTE(tblSales[[#This Row],[Datetime]]), SECOND(tblSales[[#This Row],[Datetime]]))</f>
        <v>0.6333333333333333</v>
      </c>
      <c r="D3095" s="6">
        <f>_xlfn.FLOOR.MATH(tblSales[[#This Row],[Datetime]])</f>
        <v>43777</v>
      </c>
      <c r="E3095">
        <f>YEAR(tblSales[[#This Row],[Datetime]])</f>
        <v>2019</v>
      </c>
      <c r="F3095" t="str">
        <f>TEXT(tblSales[[#This Row],[Datetime]], "mmm")</f>
        <v>Nov</v>
      </c>
      <c r="G3095" t="str">
        <f>TEXT(tblSales[[#This Row],[Datetime]], "ddd")</f>
        <v>Fri</v>
      </c>
      <c r="H3095">
        <f>HOUR(tblSales[[#This Row],[Datetime]])</f>
        <v>15</v>
      </c>
      <c r="I3095" s="8">
        <v>1</v>
      </c>
      <c r="J3095" t="s">
        <v>51</v>
      </c>
      <c r="K3095" t="s">
        <v>21</v>
      </c>
      <c r="L3095">
        <v>1</v>
      </c>
    </row>
    <row r="3096" spans="2:12" x14ac:dyDescent="0.2">
      <c r="B3096" s="5">
        <v>43777.633333333331</v>
      </c>
      <c r="C3096" s="12">
        <f>TIME(HOUR(tblSales[[#This Row],[Datetime]]),MINUTE(tblSales[[#This Row],[Datetime]]), SECOND(tblSales[[#This Row],[Datetime]]))</f>
        <v>0.6333333333333333</v>
      </c>
      <c r="D3096" s="6">
        <f>_xlfn.FLOOR.MATH(tblSales[[#This Row],[Datetime]])</f>
        <v>43777</v>
      </c>
      <c r="E3096">
        <f>YEAR(tblSales[[#This Row],[Datetime]])</f>
        <v>2019</v>
      </c>
      <c r="F3096" t="str">
        <f>TEXT(tblSales[[#This Row],[Datetime]], "mmm")</f>
        <v>Nov</v>
      </c>
      <c r="G3096" t="str">
        <f>TEXT(tblSales[[#This Row],[Datetime]], "ddd")</f>
        <v>Fri</v>
      </c>
      <c r="H3096">
        <f>HOUR(tblSales[[#This Row],[Datetime]])</f>
        <v>15</v>
      </c>
      <c r="I3096" s="8">
        <v>0.8</v>
      </c>
      <c r="J3096" t="s">
        <v>51</v>
      </c>
      <c r="K3096" t="s">
        <v>12</v>
      </c>
      <c r="L3096">
        <v>2</v>
      </c>
    </row>
    <row r="3097" spans="2:12" x14ac:dyDescent="0.2">
      <c r="B3097" s="5">
        <v>43777.633333333331</v>
      </c>
      <c r="C3097" s="12">
        <f>TIME(HOUR(tblSales[[#This Row],[Datetime]]),MINUTE(tblSales[[#This Row],[Datetime]]), SECOND(tblSales[[#This Row],[Datetime]]))</f>
        <v>0.6333333333333333</v>
      </c>
      <c r="D3097" s="6">
        <f>_xlfn.FLOOR.MATH(tblSales[[#This Row],[Datetime]])</f>
        <v>43777</v>
      </c>
      <c r="E3097">
        <f>YEAR(tblSales[[#This Row],[Datetime]])</f>
        <v>2019</v>
      </c>
      <c r="F3097" t="str">
        <f>TEXT(tblSales[[#This Row],[Datetime]], "mmm")</f>
        <v>Nov</v>
      </c>
      <c r="G3097" t="str">
        <f>TEXT(tblSales[[#This Row],[Datetime]], "ddd")</f>
        <v>Fri</v>
      </c>
      <c r="H3097">
        <f>HOUR(tblSales[[#This Row],[Datetime]])</f>
        <v>15</v>
      </c>
      <c r="I3097" s="8">
        <v>0.45</v>
      </c>
      <c r="J3097" t="s">
        <v>51</v>
      </c>
      <c r="K3097" t="s">
        <v>17</v>
      </c>
      <c r="L3097">
        <v>1</v>
      </c>
    </row>
    <row r="3098" spans="2:12" x14ac:dyDescent="0.2">
      <c r="B3098" s="5">
        <v>43777.633333333331</v>
      </c>
      <c r="C3098" s="12">
        <f>TIME(HOUR(tblSales[[#This Row],[Datetime]]),MINUTE(tblSales[[#This Row],[Datetime]]), SECOND(tblSales[[#This Row],[Datetime]]))</f>
        <v>0.6333333333333333</v>
      </c>
      <c r="D3098" s="6">
        <f>_xlfn.FLOOR.MATH(tblSales[[#This Row],[Datetime]])</f>
        <v>43777</v>
      </c>
      <c r="E3098">
        <f>YEAR(tblSales[[#This Row],[Datetime]])</f>
        <v>2019</v>
      </c>
      <c r="F3098" t="str">
        <f>TEXT(tblSales[[#This Row],[Datetime]], "mmm")</f>
        <v>Nov</v>
      </c>
      <c r="G3098" t="str">
        <f>TEXT(tblSales[[#This Row],[Datetime]], "ddd")</f>
        <v>Fri</v>
      </c>
      <c r="H3098">
        <f>HOUR(tblSales[[#This Row],[Datetime]])</f>
        <v>15</v>
      </c>
      <c r="I3098" s="8">
        <v>2.5</v>
      </c>
      <c r="J3098" t="s">
        <v>51</v>
      </c>
      <c r="K3098" t="s">
        <v>11</v>
      </c>
      <c r="L3098">
        <v>1</v>
      </c>
    </row>
    <row r="3099" spans="2:12" x14ac:dyDescent="0.2">
      <c r="B3099" s="5">
        <v>43778.48333333333</v>
      </c>
      <c r="C3099" s="12">
        <f>TIME(HOUR(tblSales[[#This Row],[Datetime]]),MINUTE(tblSales[[#This Row],[Datetime]]), SECOND(tblSales[[#This Row],[Datetime]]))</f>
        <v>0.48333333333333334</v>
      </c>
      <c r="D3099" s="6">
        <f>_xlfn.FLOOR.MATH(tblSales[[#This Row],[Datetime]])</f>
        <v>43778</v>
      </c>
      <c r="E3099">
        <f>YEAR(tblSales[[#This Row],[Datetime]])</f>
        <v>2019</v>
      </c>
      <c r="F3099" t="str">
        <f>TEXT(tblSales[[#This Row],[Datetime]], "mmm")</f>
        <v>Nov</v>
      </c>
      <c r="G3099" t="str">
        <f>TEXT(tblSales[[#This Row],[Datetime]], "ddd")</f>
        <v>Sat</v>
      </c>
      <c r="H3099">
        <f>HOUR(tblSales[[#This Row],[Datetime]])</f>
        <v>11</v>
      </c>
      <c r="I3099" s="8">
        <v>0.55000000000000004</v>
      </c>
      <c r="J3099" t="s">
        <v>50</v>
      </c>
      <c r="K3099" t="s">
        <v>20</v>
      </c>
      <c r="L3099">
        <v>1</v>
      </c>
    </row>
    <row r="3100" spans="2:12" x14ac:dyDescent="0.2">
      <c r="B3100" s="5">
        <v>43778.48333333333</v>
      </c>
      <c r="C3100" s="12">
        <f>TIME(HOUR(tblSales[[#This Row],[Datetime]]),MINUTE(tblSales[[#This Row],[Datetime]]), SECOND(tblSales[[#This Row],[Datetime]]))</f>
        <v>0.48333333333333334</v>
      </c>
      <c r="D3100" s="6">
        <f>_xlfn.FLOOR.MATH(tblSales[[#This Row],[Datetime]])</f>
        <v>43778</v>
      </c>
      <c r="E3100">
        <f>YEAR(tblSales[[#This Row],[Datetime]])</f>
        <v>2019</v>
      </c>
      <c r="F3100" t="str">
        <f>TEXT(tblSales[[#This Row],[Datetime]], "mmm")</f>
        <v>Nov</v>
      </c>
      <c r="G3100" t="str">
        <f>TEXT(tblSales[[#This Row],[Datetime]], "ddd")</f>
        <v>Sat</v>
      </c>
      <c r="H3100">
        <f>HOUR(tblSales[[#This Row],[Datetime]])</f>
        <v>11</v>
      </c>
      <c r="I3100" s="8" t="s">
        <v>97</v>
      </c>
      <c r="J3100" t="s">
        <v>49</v>
      </c>
      <c r="K3100" t="s">
        <v>22</v>
      </c>
      <c r="L3100">
        <v>1</v>
      </c>
    </row>
    <row r="3101" spans="2:12" x14ac:dyDescent="0.2">
      <c r="B3101" s="5">
        <v>43778.48333333333</v>
      </c>
      <c r="C3101" s="12">
        <f>TIME(HOUR(tblSales[[#This Row],[Datetime]]),MINUTE(tblSales[[#This Row],[Datetime]]), SECOND(tblSales[[#This Row],[Datetime]]))</f>
        <v>0.48333333333333334</v>
      </c>
      <c r="D3101" s="6">
        <f>_xlfn.FLOOR.MATH(tblSales[[#This Row],[Datetime]])</f>
        <v>43778</v>
      </c>
      <c r="E3101">
        <f>YEAR(tblSales[[#This Row],[Datetime]])</f>
        <v>2019</v>
      </c>
      <c r="F3101" t="str">
        <f>TEXT(tblSales[[#This Row],[Datetime]], "mmm")</f>
        <v>Nov</v>
      </c>
      <c r="G3101" t="str">
        <f>TEXT(tblSales[[#This Row],[Datetime]], "ddd")</f>
        <v>Sat</v>
      </c>
      <c r="H3101">
        <f>HOUR(tblSales[[#This Row],[Datetime]])</f>
        <v>11</v>
      </c>
      <c r="I3101" s="8" t="s">
        <v>97</v>
      </c>
      <c r="J3101" t="s">
        <v>52</v>
      </c>
      <c r="K3101" t="s">
        <v>22</v>
      </c>
      <c r="L3101">
        <v>2</v>
      </c>
    </row>
    <row r="3102" spans="2:12" x14ac:dyDescent="0.2">
      <c r="B3102" s="5">
        <v>43778.48333333333</v>
      </c>
      <c r="C3102" s="12">
        <f>TIME(HOUR(tblSales[[#This Row],[Datetime]]),MINUTE(tblSales[[#This Row],[Datetime]]), SECOND(tblSales[[#This Row],[Datetime]]))</f>
        <v>0.48333333333333334</v>
      </c>
      <c r="D3102" s="6">
        <f>_xlfn.FLOOR.MATH(tblSales[[#This Row],[Datetime]])</f>
        <v>43778</v>
      </c>
      <c r="E3102">
        <f>YEAR(tblSales[[#This Row],[Datetime]])</f>
        <v>2019</v>
      </c>
      <c r="F3102" t="str">
        <f>TEXT(tblSales[[#This Row],[Datetime]], "mmm")</f>
        <v>Nov</v>
      </c>
      <c r="G3102" t="str">
        <f>TEXT(tblSales[[#This Row],[Datetime]], "ddd")</f>
        <v>Sat</v>
      </c>
      <c r="H3102">
        <f>HOUR(tblSales[[#This Row],[Datetime]])</f>
        <v>11</v>
      </c>
      <c r="I3102" s="8" t="s">
        <v>97</v>
      </c>
      <c r="J3102" t="s">
        <v>63</v>
      </c>
      <c r="K3102" t="s">
        <v>22</v>
      </c>
      <c r="L3102">
        <v>2</v>
      </c>
    </row>
    <row r="3103" spans="2:12" x14ac:dyDescent="0.2">
      <c r="B3103" s="5">
        <v>43778.48333333333</v>
      </c>
      <c r="C3103" s="12">
        <f>TIME(HOUR(tblSales[[#This Row],[Datetime]]),MINUTE(tblSales[[#This Row],[Datetime]]), SECOND(tblSales[[#This Row],[Datetime]]))</f>
        <v>0.48333333333333334</v>
      </c>
      <c r="D3103" s="6">
        <f>_xlfn.FLOOR.MATH(tblSales[[#This Row],[Datetime]])</f>
        <v>43778</v>
      </c>
      <c r="E3103">
        <f>YEAR(tblSales[[#This Row],[Datetime]])</f>
        <v>2019</v>
      </c>
      <c r="F3103" t="str">
        <f>TEXT(tblSales[[#This Row],[Datetime]], "mmm")</f>
        <v>Nov</v>
      </c>
      <c r="G3103" t="str">
        <f>TEXT(tblSales[[#This Row],[Datetime]], "ddd")</f>
        <v>Sat</v>
      </c>
      <c r="H3103">
        <f>HOUR(tblSales[[#This Row],[Datetime]])</f>
        <v>11</v>
      </c>
      <c r="I3103" s="8" t="s">
        <v>97</v>
      </c>
      <c r="J3103" t="s">
        <v>48</v>
      </c>
      <c r="K3103" t="s">
        <v>22</v>
      </c>
      <c r="L3103">
        <v>1</v>
      </c>
    </row>
    <row r="3104" spans="2:12" x14ac:dyDescent="0.2">
      <c r="B3104" s="5">
        <v>43778.48333333333</v>
      </c>
      <c r="C3104" s="12">
        <f>TIME(HOUR(tblSales[[#This Row],[Datetime]]),MINUTE(tblSales[[#This Row],[Datetime]]), SECOND(tblSales[[#This Row],[Datetime]]))</f>
        <v>0.48333333333333334</v>
      </c>
      <c r="D3104" s="6">
        <f>_xlfn.FLOOR.MATH(tblSales[[#This Row],[Datetime]])</f>
        <v>43778</v>
      </c>
      <c r="E3104">
        <f>YEAR(tblSales[[#This Row],[Datetime]])</f>
        <v>2019</v>
      </c>
      <c r="F3104" t="str">
        <f>TEXT(tblSales[[#This Row],[Datetime]], "mmm")</f>
        <v>Nov</v>
      </c>
      <c r="G3104" t="str">
        <f>TEXT(tblSales[[#This Row],[Datetime]], "ddd")</f>
        <v>Sat</v>
      </c>
      <c r="H3104">
        <f>HOUR(tblSales[[#This Row],[Datetime]])</f>
        <v>11</v>
      </c>
      <c r="I3104" s="8" t="s">
        <v>97</v>
      </c>
      <c r="J3104" t="s">
        <v>54</v>
      </c>
      <c r="K3104" t="s">
        <v>22</v>
      </c>
      <c r="L3104">
        <v>4</v>
      </c>
    </row>
    <row r="3105" spans="2:12" x14ac:dyDescent="0.2">
      <c r="B3105" s="5">
        <v>43778.48333333333</v>
      </c>
      <c r="C3105" s="12">
        <f>TIME(HOUR(tblSales[[#This Row],[Datetime]]),MINUTE(tblSales[[#This Row],[Datetime]]), SECOND(tblSales[[#This Row],[Datetime]]))</f>
        <v>0.48333333333333334</v>
      </c>
      <c r="D3105" s="6">
        <f>_xlfn.FLOOR.MATH(tblSales[[#This Row],[Datetime]])</f>
        <v>43778</v>
      </c>
      <c r="E3105">
        <f>YEAR(tblSales[[#This Row],[Datetime]])</f>
        <v>2019</v>
      </c>
      <c r="F3105" t="str">
        <f>TEXT(tblSales[[#This Row],[Datetime]], "mmm")</f>
        <v>Nov</v>
      </c>
      <c r="G3105" t="str">
        <f>TEXT(tblSales[[#This Row],[Datetime]], "ddd")</f>
        <v>Sat</v>
      </c>
      <c r="H3105">
        <f>HOUR(tblSales[[#This Row],[Datetime]])</f>
        <v>11</v>
      </c>
      <c r="I3105" s="8" t="s">
        <v>97</v>
      </c>
      <c r="J3105" t="s">
        <v>51</v>
      </c>
      <c r="K3105" t="s">
        <v>22</v>
      </c>
      <c r="L3105">
        <v>2</v>
      </c>
    </row>
    <row r="3106" spans="2:12" x14ac:dyDescent="0.2">
      <c r="B3106" s="5">
        <v>43778.48333333333</v>
      </c>
      <c r="C3106" s="12">
        <f>TIME(HOUR(tblSales[[#This Row],[Datetime]]),MINUTE(tblSales[[#This Row],[Datetime]]), SECOND(tblSales[[#This Row],[Datetime]]))</f>
        <v>0.48333333333333334</v>
      </c>
      <c r="D3106" s="6">
        <f>_xlfn.FLOOR.MATH(tblSales[[#This Row],[Datetime]])</f>
        <v>43778</v>
      </c>
      <c r="E3106">
        <f>YEAR(tblSales[[#This Row],[Datetime]])</f>
        <v>2019</v>
      </c>
      <c r="F3106" t="str">
        <f>TEXT(tblSales[[#This Row],[Datetime]], "mmm")</f>
        <v>Nov</v>
      </c>
      <c r="G3106" t="str">
        <f>TEXT(tblSales[[#This Row],[Datetime]], "ddd")</f>
        <v>Sat</v>
      </c>
      <c r="H3106">
        <f>HOUR(tblSales[[#This Row],[Datetime]])</f>
        <v>11</v>
      </c>
      <c r="I3106" s="8" t="s">
        <v>97</v>
      </c>
      <c r="J3106" t="s">
        <v>47</v>
      </c>
      <c r="K3106" t="s">
        <v>22</v>
      </c>
      <c r="L3106">
        <v>1</v>
      </c>
    </row>
    <row r="3107" spans="2:12" x14ac:dyDescent="0.2">
      <c r="B3107" s="5">
        <v>43778.48333333333</v>
      </c>
      <c r="C3107" s="12">
        <f>TIME(HOUR(tblSales[[#This Row],[Datetime]]),MINUTE(tblSales[[#This Row],[Datetime]]), SECOND(tblSales[[#This Row],[Datetime]]))</f>
        <v>0.48333333333333334</v>
      </c>
      <c r="D3107" s="6">
        <f>_xlfn.FLOOR.MATH(tblSales[[#This Row],[Datetime]])</f>
        <v>43778</v>
      </c>
      <c r="E3107">
        <f>YEAR(tblSales[[#This Row],[Datetime]])</f>
        <v>2019</v>
      </c>
      <c r="F3107" t="str">
        <f>TEXT(tblSales[[#This Row],[Datetime]], "mmm")</f>
        <v>Nov</v>
      </c>
      <c r="G3107" t="str">
        <f>TEXT(tblSales[[#This Row],[Datetime]], "ddd")</f>
        <v>Sat</v>
      </c>
      <c r="H3107">
        <f>HOUR(tblSales[[#This Row],[Datetime]])</f>
        <v>11</v>
      </c>
      <c r="I3107" s="8">
        <v>0.55000000000000004</v>
      </c>
      <c r="J3107" t="s">
        <v>54</v>
      </c>
      <c r="K3107" t="s">
        <v>15</v>
      </c>
      <c r="L3107">
        <v>1</v>
      </c>
    </row>
    <row r="3108" spans="2:12" x14ac:dyDescent="0.2">
      <c r="B3108" s="5">
        <v>43778.48333333333</v>
      </c>
      <c r="C3108" s="12">
        <f>TIME(HOUR(tblSales[[#This Row],[Datetime]]),MINUTE(tblSales[[#This Row],[Datetime]]), SECOND(tblSales[[#This Row],[Datetime]]))</f>
        <v>0.48333333333333334</v>
      </c>
      <c r="D3108" s="6">
        <f>_xlfn.FLOOR.MATH(tblSales[[#This Row],[Datetime]])</f>
        <v>43778</v>
      </c>
      <c r="E3108">
        <f>YEAR(tblSales[[#This Row],[Datetime]])</f>
        <v>2019</v>
      </c>
      <c r="F3108" t="str">
        <f>TEXT(tblSales[[#This Row],[Datetime]], "mmm")</f>
        <v>Nov</v>
      </c>
      <c r="G3108" t="str">
        <f>TEXT(tblSales[[#This Row],[Datetime]], "ddd")</f>
        <v>Sat</v>
      </c>
      <c r="H3108">
        <f>HOUR(tblSales[[#This Row],[Datetime]])</f>
        <v>11</v>
      </c>
      <c r="I3108" s="8">
        <v>0.55000000000000004</v>
      </c>
      <c r="J3108" t="s">
        <v>54</v>
      </c>
      <c r="K3108" t="s">
        <v>15</v>
      </c>
      <c r="L3108">
        <v>1</v>
      </c>
    </row>
    <row r="3109" spans="2:12" x14ac:dyDescent="0.2">
      <c r="B3109" s="5">
        <v>43778.48333333333</v>
      </c>
      <c r="C3109" s="12">
        <f>TIME(HOUR(tblSales[[#This Row],[Datetime]]),MINUTE(tblSales[[#This Row],[Datetime]]), SECOND(tblSales[[#This Row],[Datetime]]))</f>
        <v>0.48333333333333334</v>
      </c>
      <c r="D3109" s="6">
        <f>_xlfn.FLOOR.MATH(tblSales[[#This Row],[Datetime]])</f>
        <v>43778</v>
      </c>
      <c r="E3109">
        <f>YEAR(tblSales[[#This Row],[Datetime]])</f>
        <v>2019</v>
      </c>
      <c r="F3109" t="str">
        <f>TEXT(tblSales[[#This Row],[Datetime]], "mmm")</f>
        <v>Nov</v>
      </c>
      <c r="G3109" t="str">
        <f>TEXT(tblSales[[#This Row],[Datetime]], "ddd")</f>
        <v>Sat</v>
      </c>
      <c r="H3109">
        <f>HOUR(tblSales[[#This Row],[Datetime]])</f>
        <v>11</v>
      </c>
      <c r="I3109" s="8">
        <v>0.25</v>
      </c>
      <c r="J3109" t="s">
        <v>47</v>
      </c>
      <c r="K3109" t="s">
        <v>10</v>
      </c>
      <c r="L3109">
        <v>1</v>
      </c>
    </row>
    <row r="3110" spans="2:12" x14ac:dyDescent="0.2">
      <c r="B3110" s="5">
        <v>43778.48333333333</v>
      </c>
      <c r="C3110" s="12">
        <f>TIME(HOUR(tblSales[[#This Row],[Datetime]]),MINUTE(tblSales[[#This Row],[Datetime]]), SECOND(tblSales[[#This Row],[Datetime]]))</f>
        <v>0.48333333333333334</v>
      </c>
      <c r="D3110" s="6">
        <f>_xlfn.FLOOR.MATH(tblSales[[#This Row],[Datetime]])</f>
        <v>43778</v>
      </c>
      <c r="E3110">
        <f>YEAR(tblSales[[#This Row],[Datetime]])</f>
        <v>2019</v>
      </c>
      <c r="F3110" t="str">
        <f>TEXT(tblSales[[#This Row],[Datetime]], "mmm")</f>
        <v>Nov</v>
      </c>
      <c r="G3110" t="str">
        <f>TEXT(tblSales[[#This Row],[Datetime]], "ddd")</f>
        <v>Sat</v>
      </c>
      <c r="H3110">
        <f>HOUR(tblSales[[#This Row],[Datetime]])</f>
        <v>11</v>
      </c>
      <c r="I3110" s="8">
        <v>0.55000000000000004</v>
      </c>
      <c r="J3110" t="s">
        <v>63</v>
      </c>
      <c r="K3110" t="s">
        <v>8</v>
      </c>
      <c r="L3110">
        <v>1</v>
      </c>
    </row>
    <row r="3111" spans="2:12" x14ac:dyDescent="0.2">
      <c r="B3111" s="5">
        <v>43778.48333333333</v>
      </c>
      <c r="C3111" s="12">
        <f>TIME(HOUR(tblSales[[#This Row],[Datetime]]),MINUTE(tblSales[[#This Row],[Datetime]]), SECOND(tblSales[[#This Row],[Datetime]]))</f>
        <v>0.48333333333333334</v>
      </c>
      <c r="D3111" s="6">
        <f>_xlfn.FLOOR.MATH(tblSales[[#This Row],[Datetime]])</f>
        <v>43778</v>
      </c>
      <c r="E3111">
        <f>YEAR(tblSales[[#This Row],[Datetime]])</f>
        <v>2019</v>
      </c>
      <c r="F3111" t="str">
        <f>TEXT(tblSales[[#This Row],[Datetime]], "mmm")</f>
        <v>Nov</v>
      </c>
      <c r="G3111" t="str">
        <f>TEXT(tblSales[[#This Row],[Datetime]], "ddd")</f>
        <v>Sat</v>
      </c>
      <c r="H3111">
        <f>HOUR(tblSales[[#This Row],[Datetime]])</f>
        <v>11</v>
      </c>
      <c r="I3111" s="8">
        <v>0.55000000000000004</v>
      </c>
      <c r="J3111" t="s">
        <v>54</v>
      </c>
      <c r="K3111" t="s">
        <v>8</v>
      </c>
      <c r="L3111">
        <v>1</v>
      </c>
    </row>
    <row r="3112" spans="2:12" x14ac:dyDescent="0.2">
      <c r="B3112" s="5">
        <v>43778.48333333333</v>
      </c>
      <c r="C3112" s="12">
        <f>TIME(HOUR(tblSales[[#This Row],[Datetime]]),MINUTE(tblSales[[#This Row],[Datetime]]), SECOND(tblSales[[#This Row],[Datetime]]))</f>
        <v>0.48333333333333334</v>
      </c>
      <c r="D3112" s="6">
        <f>_xlfn.FLOOR.MATH(tblSales[[#This Row],[Datetime]])</f>
        <v>43778</v>
      </c>
      <c r="E3112">
        <f>YEAR(tblSales[[#This Row],[Datetime]])</f>
        <v>2019</v>
      </c>
      <c r="F3112" t="str">
        <f>TEXT(tblSales[[#This Row],[Datetime]], "mmm")</f>
        <v>Nov</v>
      </c>
      <c r="G3112" t="str">
        <f>TEXT(tblSales[[#This Row],[Datetime]], "ddd")</f>
        <v>Sat</v>
      </c>
      <c r="H3112">
        <f>HOUR(tblSales[[#This Row],[Datetime]])</f>
        <v>11</v>
      </c>
      <c r="I3112" s="8">
        <v>0.55000000000000004</v>
      </c>
      <c r="J3112" t="s">
        <v>51</v>
      </c>
      <c r="K3112" t="s">
        <v>8</v>
      </c>
      <c r="L3112">
        <v>1</v>
      </c>
    </row>
    <row r="3113" spans="2:12" x14ac:dyDescent="0.2">
      <c r="B3113" s="5">
        <v>43778.48333333333</v>
      </c>
      <c r="C3113" s="12">
        <f>TIME(HOUR(tblSales[[#This Row],[Datetime]]),MINUTE(tblSales[[#This Row],[Datetime]]), SECOND(tblSales[[#This Row],[Datetime]]))</f>
        <v>0.48333333333333334</v>
      </c>
      <c r="D3113" s="6">
        <f>_xlfn.FLOOR.MATH(tblSales[[#This Row],[Datetime]])</f>
        <v>43778</v>
      </c>
      <c r="E3113">
        <f>YEAR(tblSales[[#This Row],[Datetime]])</f>
        <v>2019</v>
      </c>
      <c r="F3113" t="str">
        <f>TEXT(tblSales[[#This Row],[Datetime]], "mmm")</f>
        <v>Nov</v>
      </c>
      <c r="G3113" t="str">
        <f>TEXT(tblSales[[#This Row],[Datetime]], "ddd")</f>
        <v>Sat</v>
      </c>
      <c r="H3113">
        <f>HOUR(tblSales[[#This Row],[Datetime]])</f>
        <v>11</v>
      </c>
      <c r="I3113" s="8">
        <v>0.3</v>
      </c>
      <c r="J3113" t="s">
        <v>50</v>
      </c>
      <c r="K3113" t="s">
        <v>16</v>
      </c>
      <c r="L3113">
        <v>1</v>
      </c>
    </row>
    <row r="3114" spans="2:12" x14ac:dyDescent="0.2">
      <c r="B3114" s="5">
        <v>43778.48333333333</v>
      </c>
      <c r="C3114" s="12">
        <f>TIME(HOUR(tblSales[[#This Row],[Datetime]]),MINUTE(tblSales[[#This Row],[Datetime]]), SECOND(tblSales[[#This Row],[Datetime]]))</f>
        <v>0.48333333333333334</v>
      </c>
      <c r="D3114" s="6">
        <f>_xlfn.FLOOR.MATH(tblSales[[#This Row],[Datetime]])</f>
        <v>43778</v>
      </c>
      <c r="E3114">
        <f>YEAR(tblSales[[#This Row],[Datetime]])</f>
        <v>2019</v>
      </c>
      <c r="F3114" t="str">
        <f>TEXT(tblSales[[#This Row],[Datetime]], "mmm")</f>
        <v>Nov</v>
      </c>
      <c r="G3114" t="str">
        <f>TEXT(tblSales[[#This Row],[Datetime]], "ddd")</f>
        <v>Sat</v>
      </c>
      <c r="H3114">
        <f>HOUR(tblSales[[#This Row],[Datetime]])</f>
        <v>11</v>
      </c>
      <c r="I3114" s="8">
        <v>0.3</v>
      </c>
      <c r="J3114" t="s">
        <v>54</v>
      </c>
      <c r="K3114" t="s">
        <v>16</v>
      </c>
      <c r="L3114">
        <v>1</v>
      </c>
    </row>
    <row r="3115" spans="2:12" x14ac:dyDescent="0.2">
      <c r="B3115" s="5">
        <v>43778.48333333333</v>
      </c>
      <c r="C3115" s="12">
        <f>TIME(HOUR(tblSales[[#This Row],[Datetime]]),MINUTE(tblSales[[#This Row],[Datetime]]), SECOND(tblSales[[#This Row],[Datetime]]))</f>
        <v>0.48333333333333334</v>
      </c>
      <c r="D3115" s="6">
        <f>_xlfn.FLOOR.MATH(tblSales[[#This Row],[Datetime]])</f>
        <v>43778</v>
      </c>
      <c r="E3115">
        <f>YEAR(tblSales[[#This Row],[Datetime]])</f>
        <v>2019</v>
      </c>
      <c r="F3115" t="str">
        <f>TEXT(tblSales[[#This Row],[Datetime]], "mmm")</f>
        <v>Nov</v>
      </c>
      <c r="G3115" t="str">
        <f>TEXT(tblSales[[#This Row],[Datetime]], "ddd")</f>
        <v>Sat</v>
      </c>
      <c r="H3115">
        <f>HOUR(tblSales[[#This Row],[Datetime]])</f>
        <v>11</v>
      </c>
      <c r="I3115" s="8">
        <v>0.4</v>
      </c>
      <c r="J3115" t="s">
        <v>49</v>
      </c>
      <c r="K3115" t="s">
        <v>14</v>
      </c>
      <c r="L3115">
        <v>1</v>
      </c>
    </row>
    <row r="3116" spans="2:12" x14ac:dyDescent="0.2">
      <c r="B3116" s="5">
        <v>43778.48333333333</v>
      </c>
      <c r="C3116" s="12">
        <f>TIME(HOUR(tblSales[[#This Row],[Datetime]]),MINUTE(tblSales[[#This Row],[Datetime]]), SECOND(tblSales[[#This Row],[Datetime]]))</f>
        <v>0.48333333333333334</v>
      </c>
      <c r="D3116" s="6">
        <f>_xlfn.FLOOR.MATH(tblSales[[#This Row],[Datetime]])</f>
        <v>43778</v>
      </c>
      <c r="E3116">
        <f>YEAR(tblSales[[#This Row],[Datetime]])</f>
        <v>2019</v>
      </c>
      <c r="F3116" t="str">
        <f>TEXT(tblSales[[#This Row],[Datetime]], "mmm")</f>
        <v>Nov</v>
      </c>
      <c r="G3116" t="str">
        <f>TEXT(tblSales[[#This Row],[Datetime]], "ddd")</f>
        <v>Sat</v>
      </c>
      <c r="H3116">
        <f>HOUR(tblSales[[#This Row],[Datetime]])</f>
        <v>11</v>
      </c>
      <c r="I3116" s="8">
        <v>0.4</v>
      </c>
      <c r="J3116" t="s">
        <v>48</v>
      </c>
      <c r="K3116" t="s">
        <v>14</v>
      </c>
      <c r="L3116">
        <v>1</v>
      </c>
    </row>
    <row r="3117" spans="2:12" x14ac:dyDescent="0.2">
      <c r="B3117" s="5">
        <v>43778.48333333333</v>
      </c>
      <c r="C3117" s="12">
        <f>TIME(HOUR(tblSales[[#This Row],[Datetime]]),MINUTE(tblSales[[#This Row],[Datetime]]), SECOND(tblSales[[#This Row],[Datetime]]))</f>
        <v>0.48333333333333334</v>
      </c>
      <c r="D3117" s="6">
        <f>_xlfn.FLOOR.MATH(tblSales[[#This Row],[Datetime]])</f>
        <v>43778</v>
      </c>
      <c r="E3117">
        <f>YEAR(tblSales[[#This Row],[Datetime]])</f>
        <v>2019</v>
      </c>
      <c r="F3117" t="str">
        <f>TEXT(tblSales[[#This Row],[Datetime]], "mmm")</f>
        <v>Nov</v>
      </c>
      <c r="G3117" t="str">
        <f>TEXT(tblSales[[#This Row],[Datetime]], "ddd")</f>
        <v>Sat</v>
      </c>
      <c r="H3117">
        <f>HOUR(tblSales[[#This Row],[Datetime]])</f>
        <v>11</v>
      </c>
      <c r="I3117" s="8">
        <v>0.4</v>
      </c>
      <c r="J3117" t="s">
        <v>63</v>
      </c>
      <c r="K3117" t="s">
        <v>12</v>
      </c>
      <c r="L3117">
        <v>1</v>
      </c>
    </row>
    <row r="3118" spans="2:12" x14ac:dyDescent="0.2">
      <c r="B3118" s="5">
        <v>43778.48333333333</v>
      </c>
      <c r="C3118" s="12">
        <f>TIME(HOUR(tblSales[[#This Row],[Datetime]]),MINUTE(tblSales[[#This Row],[Datetime]]), SECOND(tblSales[[#This Row],[Datetime]]))</f>
        <v>0.48333333333333334</v>
      </c>
      <c r="D3118" s="6">
        <f>_xlfn.FLOOR.MATH(tblSales[[#This Row],[Datetime]])</f>
        <v>43778</v>
      </c>
      <c r="E3118">
        <f>YEAR(tblSales[[#This Row],[Datetime]])</f>
        <v>2019</v>
      </c>
      <c r="F3118" t="str">
        <f>TEXT(tblSales[[#This Row],[Datetime]], "mmm")</f>
        <v>Nov</v>
      </c>
      <c r="G3118" t="str">
        <f>TEXT(tblSales[[#This Row],[Datetime]], "ddd")</f>
        <v>Sat</v>
      </c>
      <c r="H3118">
        <f>HOUR(tblSales[[#This Row],[Datetime]])</f>
        <v>11</v>
      </c>
      <c r="I3118" s="8">
        <v>0.8</v>
      </c>
      <c r="J3118" t="s">
        <v>54</v>
      </c>
      <c r="K3118" t="s">
        <v>12</v>
      </c>
      <c r="L3118">
        <v>2</v>
      </c>
    </row>
    <row r="3119" spans="2:12" x14ac:dyDescent="0.2">
      <c r="B3119" s="5">
        <v>43778.48333333333</v>
      </c>
      <c r="C3119" s="12">
        <f>TIME(HOUR(tblSales[[#This Row],[Datetime]]),MINUTE(tblSales[[#This Row],[Datetime]]), SECOND(tblSales[[#This Row],[Datetime]]))</f>
        <v>0.48333333333333334</v>
      </c>
      <c r="D3119" s="6">
        <f>_xlfn.FLOOR.MATH(tblSales[[#This Row],[Datetime]])</f>
        <v>43778</v>
      </c>
      <c r="E3119">
        <f>YEAR(tblSales[[#This Row],[Datetime]])</f>
        <v>2019</v>
      </c>
      <c r="F3119" t="str">
        <f>TEXT(tblSales[[#This Row],[Datetime]], "mmm")</f>
        <v>Nov</v>
      </c>
      <c r="G3119" t="str">
        <f>TEXT(tblSales[[#This Row],[Datetime]], "ddd")</f>
        <v>Sat</v>
      </c>
      <c r="H3119">
        <f>HOUR(tblSales[[#This Row],[Datetime]])</f>
        <v>11</v>
      </c>
      <c r="I3119" s="8">
        <v>0.4</v>
      </c>
      <c r="J3119" t="s">
        <v>48</v>
      </c>
      <c r="K3119" t="s">
        <v>12</v>
      </c>
      <c r="L3119">
        <v>1</v>
      </c>
    </row>
    <row r="3120" spans="2:12" x14ac:dyDescent="0.2">
      <c r="B3120" s="5">
        <v>43778.48333333333</v>
      </c>
      <c r="C3120" s="12">
        <f>TIME(HOUR(tblSales[[#This Row],[Datetime]]),MINUTE(tblSales[[#This Row],[Datetime]]), SECOND(tblSales[[#This Row],[Datetime]]))</f>
        <v>0.48333333333333334</v>
      </c>
      <c r="D3120" s="6">
        <f>_xlfn.FLOOR.MATH(tblSales[[#This Row],[Datetime]])</f>
        <v>43778</v>
      </c>
      <c r="E3120">
        <f>YEAR(tblSales[[#This Row],[Datetime]])</f>
        <v>2019</v>
      </c>
      <c r="F3120" t="str">
        <f>TEXT(tblSales[[#This Row],[Datetime]], "mmm")</f>
        <v>Nov</v>
      </c>
      <c r="G3120" t="str">
        <f>TEXT(tblSales[[#This Row],[Datetime]], "ddd")</f>
        <v>Sat</v>
      </c>
      <c r="H3120">
        <f>HOUR(tblSales[[#This Row],[Datetime]])</f>
        <v>11</v>
      </c>
      <c r="I3120" s="8">
        <v>1.79</v>
      </c>
      <c r="J3120" t="s">
        <v>50</v>
      </c>
      <c r="K3120" t="s">
        <v>13</v>
      </c>
      <c r="L3120">
        <v>1</v>
      </c>
    </row>
    <row r="3121" spans="2:12" x14ac:dyDescent="0.2">
      <c r="B3121" s="5">
        <v>43778.48333333333</v>
      </c>
      <c r="C3121" s="12">
        <f>TIME(HOUR(tblSales[[#This Row],[Datetime]]),MINUTE(tblSales[[#This Row],[Datetime]]), SECOND(tblSales[[#This Row],[Datetime]]))</f>
        <v>0.48333333333333334</v>
      </c>
      <c r="D3121" s="6">
        <f>_xlfn.FLOOR.MATH(tblSales[[#This Row],[Datetime]])</f>
        <v>43778</v>
      </c>
      <c r="E3121">
        <f>YEAR(tblSales[[#This Row],[Datetime]])</f>
        <v>2019</v>
      </c>
      <c r="F3121" t="str">
        <f>TEXT(tblSales[[#This Row],[Datetime]], "mmm")</f>
        <v>Nov</v>
      </c>
      <c r="G3121" t="str">
        <f>TEXT(tblSales[[#This Row],[Datetime]], "ddd")</f>
        <v>Sat</v>
      </c>
      <c r="H3121">
        <f>HOUR(tblSales[[#This Row],[Datetime]])</f>
        <v>11</v>
      </c>
      <c r="I3121" s="8">
        <v>1.79</v>
      </c>
      <c r="J3121" t="s">
        <v>63</v>
      </c>
      <c r="K3121" t="s">
        <v>13</v>
      </c>
      <c r="L3121">
        <v>1</v>
      </c>
    </row>
    <row r="3122" spans="2:12" x14ac:dyDescent="0.2">
      <c r="B3122" s="5">
        <v>43778.48333333333</v>
      </c>
      <c r="C3122" s="12">
        <f>TIME(HOUR(tblSales[[#This Row],[Datetime]]),MINUTE(tblSales[[#This Row],[Datetime]]), SECOND(tblSales[[#This Row],[Datetime]]))</f>
        <v>0.48333333333333334</v>
      </c>
      <c r="D3122" s="6">
        <f>_xlfn.FLOOR.MATH(tblSales[[#This Row],[Datetime]])</f>
        <v>43778</v>
      </c>
      <c r="E3122">
        <f>YEAR(tblSales[[#This Row],[Datetime]])</f>
        <v>2019</v>
      </c>
      <c r="F3122" t="str">
        <f>TEXT(tblSales[[#This Row],[Datetime]], "mmm")</f>
        <v>Nov</v>
      </c>
      <c r="G3122" t="str">
        <f>TEXT(tblSales[[#This Row],[Datetime]], "ddd")</f>
        <v>Sat</v>
      </c>
      <c r="H3122">
        <f>HOUR(tblSales[[#This Row],[Datetime]])</f>
        <v>11</v>
      </c>
      <c r="I3122" s="8">
        <v>1.79</v>
      </c>
      <c r="J3122" t="s">
        <v>48</v>
      </c>
      <c r="K3122" t="s">
        <v>13</v>
      </c>
      <c r="L3122">
        <v>1</v>
      </c>
    </row>
    <row r="3123" spans="2:12" x14ac:dyDescent="0.2">
      <c r="B3123" s="5">
        <v>43778.48333333333</v>
      </c>
      <c r="C3123" s="12">
        <f>TIME(HOUR(tblSales[[#This Row],[Datetime]]),MINUTE(tblSales[[#This Row],[Datetime]]), SECOND(tblSales[[#This Row],[Datetime]]))</f>
        <v>0.48333333333333334</v>
      </c>
      <c r="D3123" s="6">
        <f>_xlfn.FLOOR.MATH(tblSales[[#This Row],[Datetime]])</f>
        <v>43778</v>
      </c>
      <c r="E3123">
        <f>YEAR(tblSales[[#This Row],[Datetime]])</f>
        <v>2019</v>
      </c>
      <c r="F3123" t="str">
        <f>TEXT(tblSales[[#This Row],[Datetime]], "mmm")</f>
        <v>Nov</v>
      </c>
      <c r="G3123" t="str">
        <f>TEXT(tblSales[[#This Row],[Datetime]], "ddd")</f>
        <v>Sat</v>
      </c>
      <c r="H3123">
        <f>HOUR(tblSales[[#This Row],[Datetime]])</f>
        <v>11</v>
      </c>
      <c r="I3123" s="8">
        <v>1.79</v>
      </c>
      <c r="J3123" t="s">
        <v>51</v>
      </c>
      <c r="K3123" t="s">
        <v>13</v>
      </c>
      <c r="L3123">
        <v>1</v>
      </c>
    </row>
    <row r="3124" spans="2:12" x14ac:dyDescent="0.2">
      <c r="B3124" s="5">
        <v>43778.48333333333</v>
      </c>
      <c r="C3124" s="12">
        <f>TIME(HOUR(tblSales[[#This Row],[Datetime]]),MINUTE(tblSales[[#This Row],[Datetime]]), SECOND(tblSales[[#This Row],[Datetime]]))</f>
        <v>0.48333333333333334</v>
      </c>
      <c r="D3124" s="6">
        <f>_xlfn.FLOOR.MATH(tblSales[[#This Row],[Datetime]])</f>
        <v>43778</v>
      </c>
      <c r="E3124">
        <f>YEAR(tblSales[[#This Row],[Datetime]])</f>
        <v>2019</v>
      </c>
      <c r="F3124" t="str">
        <f>TEXT(tblSales[[#This Row],[Datetime]], "mmm")</f>
        <v>Nov</v>
      </c>
      <c r="G3124" t="str">
        <f>TEXT(tblSales[[#This Row],[Datetime]], "ddd")</f>
        <v>Sat</v>
      </c>
      <c r="H3124">
        <f>HOUR(tblSales[[#This Row],[Datetime]])</f>
        <v>11</v>
      </c>
      <c r="I3124" s="8">
        <v>0.45</v>
      </c>
      <c r="J3124" t="s">
        <v>48</v>
      </c>
      <c r="K3124" t="s">
        <v>17</v>
      </c>
      <c r="L3124">
        <v>1</v>
      </c>
    </row>
    <row r="3125" spans="2:12" x14ac:dyDescent="0.2">
      <c r="B3125" s="5">
        <v>43778.48333333333</v>
      </c>
      <c r="C3125" s="12">
        <f>TIME(HOUR(tblSales[[#This Row],[Datetime]]),MINUTE(tblSales[[#This Row],[Datetime]]), SECOND(tblSales[[#This Row],[Datetime]]))</f>
        <v>0.48333333333333334</v>
      </c>
      <c r="D3125" s="6">
        <f>_xlfn.FLOOR.MATH(tblSales[[#This Row],[Datetime]])</f>
        <v>43778</v>
      </c>
      <c r="E3125">
        <f>YEAR(tblSales[[#This Row],[Datetime]])</f>
        <v>2019</v>
      </c>
      <c r="F3125" t="str">
        <f>TEXT(tblSales[[#This Row],[Datetime]], "mmm")</f>
        <v>Nov</v>
      </c>
      <c r="G3125" t="str">
        <f>TEXT(tblSales[[#This Row],[Datetime]], "ddd")</f>
        <v>Sat</v>
      </c>
      <c r="H3125">
        <f>HOUR(tblSales[[#This Row],[Datetime]])</f>
        <v>11</v>
      </c>
      <c r="I3125" s="8">
        <v>0.45</v>
      </c>
      <c r="J3125" t="s">
        <v>47</v>
      </c>
      <c r="K3125" t="s">
        <v>17</v>
      </c>
      <c r="L3125">
        <v>1</v>
      </c>
    </row>
    <row r="3126" spans="2:12" x14ac:dyDescent="0.2">
      <c r="B3126" s="5">
        <v>43778.48333333333</v>
      </c>
      <c r="C3126" s="12">
        <f>TIME(HOUR(tblSales[[#This Row],[Datetime]]),MINUTE(tblSales[[#This Row],[Datetime]]), SECOND(tblSales[[#This Row],[Datetime]]))</f>
        <v>0.48333333333333334</v>
      </c>
      <c r="D3126" s="6">
        <f>_xlfn.FLOOR.MATH(tblSales[[#This Row],[Datetime]])</f>
        <v>43778</v>
      </c>
      <c r="E3126">
        <f>YEAR(tblSales[[#This Row],[Datetime]])</f>
        <v>2019</v>
      </c>
      <c r="F3126" t="str">
        <f>TEXT(tblSales[[#This Row],[Datetime]], "mmm")</f>
        <v>Nov</v>
      </c>
      <c r="G3126" t="str">
        <f>TEXT(tblSales[[#This Row],[Datetime]], "ddd")</f>
        <v>Sat</v>
      </c>
      <c r="H3126">
        <f>HOUR(tblSales[[#This Row],[Datetime]])</f>
        <v>11</v>
      </c>
      <c r="I3126" s="8">
        <v>0.55000000000000004</v>
      </c>
      <c r="J3126" t="s">
        <v>49</v>
      </c>
      <c r="K3126" t="s">
        <v>19</v>
      </c>
      <c r="L3126">
        <v>1</v>
      </c>
    </row>
    <row r="3127" spans="2:12" x14ac:dyDescent="0.2">
      <c r="B3127" s="5">
        <v>43778.48333333333</v>
      </c>
      <c r="C3127" s="12">
        <f>TIME(HOUR(tblSales[[#This Row],[Datetime]]),MINUTE(tblSales[[#This Row],[Datetime]]), SECOND(tblSales[[#This Row],[Datetime]]))</f>
        <v>0.48333333333333334</v>
      </c>
      <c r="D3127" s="6">
        <f>_xlfn.FLOOR.MATH(tblSales[[#This Row],[Datetime]])</f>
        <v>43778</v>
      </c>
      <c r="E3127">
        <f>YEAR(tblSales[[#This Row],[Datetime]])</f>
        <v>2019</v>
      </c>
      <c r="F3127" t="str">
        <f>TEXT(tblSales[[#This Row],[Datetime]], "mmm")</f>
        <v>Nov</v>
      </c>
      <c r="G3127" t="str">
        <f>TEXT(tblSales[[#This Row],[Datetime]], "ddd")</f>
        <v>Sat</v>
      </c>
      <c r="H3127">
        <f>HOUR(tblSales[[#This Row],[Datetime]])</f>
        <v>11</v>
      </c>
      <c r="I3127" s="8">
        <v>1.1000000000000001</v>
      </c>
      <c r="J3127" t="s">
        <v>52</v>
      </c>
      <c r="K3127" t="s">
        <v>19</v>
      </c>
      <c r="L3127">
        <v>2</v>
      </c>
    </row>
    <row r="3128" spans="2:12" x14ac:dyDescent="0.2">
      <c r="B3128" s="5">
        <v>43778.48333333333</v>
      </c>
      <c r="C3128" s="12">
        <f>TIME(HOUR(tblSales[[#This Row],[Datetime]]),MINUTE(tblSales[[#This Row],[Datetime]]), SECOND(tblSales[[#This Row],[Datetime]]))</f>
        <v>0.48333333333333334</v>
      </c>
      <c r="D3128" s="6">
        <f>_xlfn.FLOOR.MATH(tblSales[[#This Row],[Datetime]])</f>
        <v>43778</v>
      </c>
      <c r="E3128">
        <f>YEAR(tblSales[[#This Row],[Datetime]])</f>
        <v>2019</v>
      </c>
      <c r="F3128" t="str">
        <f>TEXT(tblSales[[#This Row],[Datetime]], "mmm")</f>
        <v>Nov</v>
      </c>
      <c r="G3128" t="str">
        <f>TEXT(tblSales[[#This Row],[Datetime]], "ddd")</f>
        <v>Sat</v>
      </c>
      <c r="H3128">
        <f>HOUR(tblSales[[#This Row],[Datetime]])</f>
        <v>11</v>
      </c>
      <c r="I3128" s="8">
        <v>0.55000000000000004</v>
      </c>
      <c r="J3128" t="s">
        <v>50</v>
      </c>
      <c r="K3128" t="s">
        <v>19</v>
      </c>
      <c r="L3128">
        <v>1</v>
      </c>
    </row>
    <row r="3129" spans="2:12" x14ac:dyDescent="0.2">
      <c r="B3129" s="5">
        <v>43778.48333333333</v>
      </c>
      <c r="C3129" s="12">
        <f>TIME(HOUR(tblSales[[#This Row],[Datetime]]),MINUTE(tblSales[[#This Row],[Datetime]]), SECOND(tblSales[[#This Row],[Datetime]]))</f>
        <v>0.48333333333333334</v>
      </c>
      <c r="D3129" s="6">
        <f>_xlfn.FLOOR.MATH(tblSales[[#This Row],[Datetime]])</f>
        <v>43778</v>
      </c>
      <c r="E3129">
        <f>YEAR(tblSales[[#This Row],[Datetime]])</f>
        <v>2019</v>
      </c>
      <c r="F3129" t="str">
        <f>TEXT(tblSales[[#This Row],[Datetime]], "mmm")</f>
        <v>Nov</v>
      </c>
      <c r="G3129" t="str">
        <f>TEXT(tblSales[[#This Row],[Datetime]], "ddd")</f>
        <v>Sat</v>
      </c>
      <c r="H3129">
        <f>HOUR(tblSales[[#This Row],[Datetime]])</f>
        <v>11</v>
      </c>
      <c r="I3129" s="8">
        <v>0.55000000000000004</v>
      </c>
      <c r="J3129" t="s">
        <v>48</v>
      </c>
      <c r="K3129" t="s">
        <v>19</v>
      </c>
      <c r="L3129">
        <v>1</v>
      </c>
    </row>
    <row r="3130" spans="2:12" x14ac:dyDescent="0.2">
      <c r="B3130" s="5">
        <v>43778.48333333333</v>
      </c>
      <c r="C3130" s="12">
        <f>TIME(HOUR(tblSales[[#This Row],[Datetime]]),MINUTE(tblSales[[#This Row],[Datetime]]), SECOND(tblSales[[#This Row],[Datetime]]))</f>
        <v>0.48333333333333334</v>
      </c>
      <c r="D3130" s="6">
        <f>_xlfn.FLOOR.MATH(tblSales[[#This Row],[Datetime]])</f>
        <v>43778</v>
      </c>
      <c r="E3130">
        <f>YEAR(tblSales[[#This Row],[Datetime]])</f>
        <v>2019</v>
      </c>
      <c r="F3130" t="str">
        <f>TEXT(tblSales[[#This Row],[Datetime]], "mmm")</f>
        <v>Nov</v>
      </c>
      <c r="G3130" t="str">
        <f>TEXT(tblSales[[#This Row],[Datetime]], "ddd")</f>
        <v>Sat</v>
      </c>
      <c r="H3130">
        <f>HOUR(tblSales[[#This Row],[Datetime]])</f>
        <v>11</v>
      </c>
      <c r="I3130" s="8">
        <v>0.55000000000000004</v>
      </c>
      <c r="J3130" t="s">
        <v>54</v>
      </c>
      <c r="K3130" t="s">
        <v>19</v>
      </c>
      <c r="L3130">
        <v>1</v>
      </c>
    </row>
    <row r="3131" spans="2:12" x14ac:dyDescent="0.2">
      <c r="B3131" s="5">
        <v>43778.48333333333</v>
      </c>
      <c r="C3131" s="12">
        <f>TIME(HOUR(tblSales[[#This Row],[Datetime]]),MINUTE(tblSales[[#This Row],[Datetime]]), SECOND(tblSales[[#This Row],[Datetime]]))</f>
        <v>0.48333333333333334</v>
      </c>
      <c r="D3131" s="6">
        <f>_xlfn.FLOOR.MATH(tblSales[[#This Row],[Datetime]])</f>
        <v>43778</v>
      </c>
      <c r="E3131">
        <f>YEAR(tblSales[[#This Row],[Datetime]])</f>
        <v>2019</v>
      </c>
      <c r="F3131" t="str">
        <f>TEXT(tblSales[[#This Row],[Datetime]], "mmm")</f>
        <v>Nov</v>
      </c>
      <c r="G3131" t="str">
        <f>TEXT(tblSales[[#This Row],[Datetime]], "ddd")</f>
        <v>Sat</v>
      </c>
      <c r="H3131">
        <f>HOUR(tblSales[[#This Row],[Datetime]])</f>
        <v>11</v>
      </c>
      <c r="I3131" s="8">
        <v>0.25</v>
      </c>
      <c r="J3131" t="s">
        <v>54</v>
      </c>
      <c r="K3131" t="s">
        <v>18</v>
      </c>
      <c r="L3131">
        <v>1</v>
      </c>
    </row>
    <row r="3132" spans="2:12" x14ac:dyDescent="0.2">
      <c r="B3132" s="5">
        <v>43778.48333333333</v>
      </c>
      <c r="C3132" s="12">
        <f>TIME(HOUR(tblSales[[#This Row],[Datetime]]),MINUTE(tblSales[[#This Row],[Datetime]]), SECOND(tblSales[[#This Row],[Datetime]]))</f>
        <v>0.48333333333333334</v>
      </c>
      <c r="D3132" s="6">
        <f>_xlfn.FLOOR.MATH(tblSales[[#This Row],[Datetime]])</f>
        <v>43778</v>
      </c>
      <c r="E3132">
        <f>YEAR(tblSales[[#This Row],[Datetime]])</f>
        <v>2019</v>
      </c>
      <c r="F3132" t="str">
        <f>TEXT(tblSales[[#This Row],[Datetime]], "mmm")</f>
        <v>Nov</v>
      </c>
      <c r="G3132" t="str">
        <f>TEXT(tblSales[[#This Row],[Datetime]], "ddd")</f>
        <v>Sat</v>
      </c>
      <c r="H3132">
        <f>HOUR(tblSales[[#This Row],[Datetime]])</f>
        <v>11</v>
      </c>
      <c r="I3132" s="8">
        <v>2.5</v>
      </c>
      <c r="J3132" t="s">
        <v>49</v>
      </c>
      <c r="K3132" t="s">
        <v>11</v>
      </c>
      <c r="L3132">
        <v>1</v>
      </c>
    </row>
    <row r="3133" spans="2:12" x14ac:dyDescent="0.2">
      <c r="B3133" s="5">
        <v>43778.48333333333</v>
      </c>
      <c r="C3133" s="12">
        <f>TIME(HOUR(tblSales[[#This Row],[Datetime]]),MINUTE(tblSales[[#This Row],[Datetime]]), SECOND(tblSales[[#This Row],[Datetime]]))</f>
        <v>0.48333333333333334</v>
      </c>
      <c r="D3133" s="6">
        <f>_xlfn.FLOOR.MATH(tblSales[[#This Row],[Datetime]])</f>
        <v>43778</v>
      </c>
      <c r="E3133">
        <f>YEAR(tblSales[[#This Row],[Datetime]])</f>
        <v>2019</v>
      </c>
      <c r="F3133" t="str">
        <f>TEXT(tblSales[[#This Row],[Datetime]], "mmm")</f>
        <v>Nov</v>
      </c>
      <c r="G3133" t="str">
        <f>TEXT(tblSales[[#This Row],[Datetime]], "ddd")</f>
        <v>Sat</v>
      </c>
      <c r="H3133">
        <f>HOUR(tblSales[[#This Row],[Datetime]])</f>
        <v>11</v>
      </c>
      <c r="I3133" s="8">
        <v>5</v>
      </c>
      <c r="J3133" t="s">
        <v>63</v>
      </c>
      <c r="K3133" t="s">
        <v>11</v>
      </c>
      <c r="L3133">
        <v>2</v>
      </c>
    </row>
    <row r="3134" spans="2:12" x14ac:dyDescent="0.2">
      <c r="B3134" s="5">
        <v>43778.48333333333</v>
      </c>
      <c r="C3134" s="12">
        <f>TIME(HOUR(tblSales[[#This Row],[Datetime]]),MINUTE(tblSales[[#This Row],[Datetime]]), SECOND(tblSales[[#This Row],[Datetime]]))</f>
        <v>0.48333333333333334</v>
      </c>
      <c r="D3134" s="6">
        <f>_xlfn.FLOOR.MATH(tblSales[[#This Row],[Datetime]])</f>
        <v>43778</v>
      </c>
      <c r="E3134">
        <f>YEAR(tblSales[[#This Row],[Datetime]])</f>
        <v>2019</v>
      </c>
      <c r="F3134" t="str">
        <f>TEXT(tblSales[[#This Row],[Datetime]], "mmm")</f>
        <v>Nov</v>
      </c>
      <c r="G3134" t="str">
        <f>TEXT(tblSales[[#This Row],[Datetime]], "ddd")</f>
        <v>Sat</v>
      </c>
      <c r="H3134">
        <f>HOUR(tblSales[[#This Row],[Datetime]])</f>
        <v>11</v>
      </c>
      <c r="I3134" s="8">
        <v>2.5</v>
      </c>
      <c r="J3134" t="s">
        <v>54</v>
      </c>
      <c r="K3134" t="s">
        <v>11</v>
      </c>
      <c r="L3134">
        <v>1</v>
      </c>
    </row>
    <row r="3135" spans="2:12" x14ac:dyDescent="0.2">
      <c r="B3135" s="5">
        <v>43778.587500000001</v>
      </c>
      <c r="C3135" s="12">
        <f>TIME(HOUR(tblSales[[#This Row],[Datetime]]),MINUTE(tblSales[[#This Row],[Datetime]]), SECOND(tblSales[[#This Row],[Datetime]]))</f>
        <v>0.58750000000000002</v>
      </c>
      <c r="D3135" s="6">
        <f>_xlfn.FLOOR.MATH(tblSales[[#This Row],[Datetime]])</f>
        <v>43778</v>
      </c>
      <c r="E3135">
        <f>YEAR(tblSales[[#This Row],[Datetime]])</f>
        <v>2019</v>
      </c>
      <c r="F3135" t="str">
        <f>TEXT(tblSales[[#This Row],[Datetime]], "mmm")</f>
        <v>Nov</v>
      </c>
      <c r="G3135" t="str">
        <f>TEXT(tblSales[[#This Row],[Datetime]], "ddd")</f>
        <v>Sat</v>
      </c>
      <c r="H3135">
        <f>HOUR(tblSales[[#This Row],[Datetime]])</f>
        <v>14</v>
      </c>
      <c r="I3135" s="8" t="s">
        <v>97</v>
      </c>
      <c r="J3135" t="s">
        <v>50</v>
      </c>
      <c r="K3135" t="s">
        <v>22</v>
      </c>
      <c r="L3135">
        <v>1</v>
      </c>
    </row>
    <row r="3136" spans="2:12" x14ac:dyDescent="0.2">
      <c r="B3136" s="5">
        <v>43778.587500000001</v>
      </c>
      <c r="C3136" s="12">
        <f>TIME(HOUR(tblSales[[#This Row],[Datetime]]),MINUTE(tblSales[[#This Row],[Datetime]]), SECOND(tblSales[[#This Row],[Datetime]]))</f>
        <v>0.58750000000000002</v>
      </c>
      <c r="D3136" s="6">
        <f>_xlfn.FLOOR.MATH(tblSales[[#This Row],[Datetime]])</f>
        <v>43778</v>
      </c>
      <c r="E3136">
        <f>YEAR(tblSales[[#This Row],[Datetime]])</f>
        <v>2019</v>
      </c>
      <c r="F3136" t="str">
        <f>TEXT(tblSales[[#This Row],[Datetime]], "mmm")</f>
        <v>Nov</v>
      </c>
      <c r="G3136" t="str">
        <f>TEXT(tblSales[[#This Row],[Datetime]], "ddd")</f>
        <v>Sat</v>
      </c>
      <c r="H3136">
        <f>HOUR(tblSales[[#This Row],[Datetime]])</f>
        <v>14</v>
      </c>
      <c r="I3136" s="8">
        <v>0.25</v>
      </c>
      <c r="J3136" t="s">
        <v>50</v>
      </c>
      <c r="K3136" t="s">
        <v>10</v>
      </c>
      <c r="L3136">
        <v>1</v>
      </c>
    </row>
    <row r="3137" spans="2:12" x14ac:dyDescent="0.2">
      <c r="B3137" s="5">
        <v>43778.587500000001</v>
      </c>
      <c r="C3137" s="12">
        <f>TIME(HOUR(tblSales[[#This Row],[Datetime]]),MINUTE(tblSales[[#This Row],[Datetime]]), SECOND(tblSales[[#This Row],[Datetime]]))</f>
        <v>0.58750000000000002</v>
      </c>
      <c r="D3137" s="6">
        <f>_xlfn.FLOOR.MATH(tblSales[[#This Row],[Datetime]])</f>
        <v>43778</v>
      </c>
      <c r="E3137">
        <f>YEAR(tblSales[[#This Row],[Datetime]])</f>
        <v>2019</v>
      </c>
      <c r="F3137" t="str">
        <f>TEXT(tblSales[[#This Row],[Datetime]], "mmm")</f>
        <v>Nov</v>
      </c>
      <c r="G3137" t="str">
        <f>TEXT(tblSales[[#This Row],[Datetime]], "ddd")</f>
        <v>Sat</v>
      </c>
      <c r="H3137">
        <f>HOUR(tblSales[[#This Row],[Datetime]])</f>
        <v>14</v>
      </c>
      <c r="I3137" s="8">
        <v>0.4</v>
      </c>
      <c r="J3137" t="s">
        <v>50</v>
      </c>
      <c r="K3137" t="s">
        <v>14</v>
      </c>
      <c r="L3137">
        <v>1</v>
      </c>
    </row>
    <row r="3138" spans="2:12" x14ac:dyDescent="0.2">
      <c r="B3138" s="5">
        <v>43778.616666666669</v>
      </c>
      <c r="C3138" s="12">
        <f>TIME(HOUR(tblSales[[#This Row],[Datetime]]),MINUTE(tblSales[[#This Row],[Datetime]]), SECOND(tblSales[[#This Row],[Datetime]]))</f>
        <v>0.6166666666666667</v>
      </c>
      <c r="D3138" s="6">
        <f>_xlfn.FLOOR.MATH(tblSales[[#This Row],[Datetime]])</f>
        <v>43778</v>
      </c>
      <c r="E3138">
        <f>YEAR(tblSales[[#This Row],[Datetime]])</f>
        <v>2019</v>
      </c>
      <c r="F3138" t="str">
        <f>TEXT(tblSales[[#This Row],[Datetime]], "mmm")</f>
        <v>Nov</v>
      </c>
      <c r="G3138" t="str">
        <f>TEXT(tblSales[[#This Row],[Datetime]], "ddd")</f>
        <v>Sat</v>
      </c>
      <c r="H3138">
        <f>HOUR(tblSales[[#This Row],[Datetime]])</f>
        <v>14</v>
      </c>
      <c r="I3138" s="8">
        <v>4</v>
      </c>
      <c r="J3138" t="s">
        <v>56</v>
      </c>
      <c r="K3138" t="s">
        <v>25</v>
      </c>
      <c r="L3138">
        <v>1</v>
      </c>
    </row>
    <row r="3139" spans="2:12" x14ac:dyDescent="0.2">
      <c r="B3139" s="5">
        <v>43778.616666666669</v>
      </c>
      <c r="C3139" s="12">
        <f>TIME(HOUR(tblSales[[#This Row],[Datetime]]),MINUTE(tblSales[[#This Row],[Datetime]]), SECOND(tblSales[[#This Row],[Datetime]]))</f>
        <v>0.6166666666666667</v>
      </c>
      <c r="D3139" s="6">
        <f>_xlfn.FLOOR.MATH(tblSales[[#This Row],[Datetime]])</f>
        <v>43778</v>
      </c>
      <c r="E3139">
        <f>YEAR(tblSales[[#This Row],[Datetime]])</f>
        <v>2019</v>
      </c>
      <c r="F3139" t="str">
        <f>TEXT(tblSales[[#This Row],[Datetime]], "mmm")</f>
        <v>Nov</v>
      </c>
      <c r="G3139" t="str">
        <f>TEXT(tblSales[[#This Row],[Datetime]], "ddd")</f>
        <v>Sat</v>
      </c>
      <c r="H3139">
        <f>HOUR(tblSales[[#This Row],[Datetime]])</f>
        <v>14</v>
      </c>
      <c r="I3139" s="8" t="s">
        <v>97</v>
      </c>
      <c r="J3139" t="s">
        <v>56</v>
      </c>
      <c r="K3139" t="s">
        <v>22</v>
      </c>
      <c r="L3139">
        <v>1</v>
      </c>
    </row>
    <row r="3140" spans="2:12" x14ac:dyDescent="0.2">
      <c r="B3140" s="5">
        <v>43778.616666666669</v>
      </c>
      <c r="C3140" s="12">
        <f>TIME(HOUR(tblSales[[#This Row],[Datetime]]),MINUTE(tblSales[[#This Row],[Datetime]]), SECOND(tblSales[[#This Row],[Datetime]]))</f>
        <v>0.6166666666666667</v>
      </c>
      <c r="D3140" s="6">
        <f>_xlfn.FLOOR.MATH(tblSales[[#This Row],[Datetime]])</f>
        <v>43778</v>
      </c>
      <c r="E3140">
        <f>YEAR(tblSales[[#This Row],[Datetime]])</f>
        <v>2019</v>
      </c>
      <c r="F3140" t="str">
        <f>TEXT(tblSales[[#This Row],[Datetime]], "mmm")</f>
        <v>Nov</v>
      </c>
      <c r="G3140" t="str">
        <f>TEXT(tblSales[[#This Row],[Datetime]], "ddd")</f>
        <v>Sat</v>
      </c>
      <c r="H3140">
        <f>HOUR(tblSales[[#This Row],[Datetime]])</f>
        <v>14</v>
      </c>
      <c r="I3140" s="8">
        <v>1</v>
      </c>
      <c r="J3140" t="s">
        <v>56</v>
      </c>
      <c r="K3140" t="s">
        <v>21</v>
      </c>
      <c r="L3140">
        <v>1</v>
      </c>
    </row>
    <row r="3141" spans="2:12" x14ac:dyDescent="0.2">
      <c r="B3141" s="5">
        <v>43778.616666666669</v>
      </c>
      <c r="C3141" s="12">
        <f>TIME(HOUR(tblSales[[#This Row],[Datetime]]),MINUTE(tblSales[[#This Row],[Datetime]]), SECOND(tblSales[[#This Row],[Datetime]]))</f>
        <v>0.6166666666666667</v>
      </c>
      <c r="D3141" s="6">
        <f>_xlfn.FLOOR.MATH(tblSales[[#This Row],[Datetime]])</f>
        <v>43778</v>
      </c>
      <c r="E3141">
        <f>YEAR(tblSales[[#This Row],[Datetime]])</f>
        <v>2019</v>
      </c>
      <c r="F3141" t="str">
        <f>TEXT(tblSales[[#This Row],[Datetime]], "mmm")</f>
        <v>Nov</v>
      </c>
      <c r="G3141" t="str">
        <f>TEXT(tblSales[[#This Row],[Datetime]], "ddd")</f>
        <v>Sat</v>
      </c>
      <c r="H3141">
        <f>HOUR(tblSales[[#This Row],[Datetime]])</f>
        <v>14</v>
      </c>
      <c r="I3141" s="8">
        <v>0.45</v>
      </c>
      <c r="J3141" t="s">
        <v>56</v>
      </c>
      <c r="K3141" t="s">
        <v>17</v>
      </c>
      <c r="L3141">
        <v>1</v>
      </c>
    </row>
    <row r="3142" spans="2:12" x14ac:dyDescent="0.2">
      <c r="B3142" s="5">
        <v>43778.652777777781</v>
      </c>
      <c r="C3142" s="12">
        <f>TIME(HOUR(tblSales[[#This Row],[Datetime]]),MINUTE(tblSales[[#This Row],[Datetime]]), SECOND(tblSales[[#This Row],[Datetime]]))</f>
        <v>0.65277777777777779</v>
      </c>
      <c r="D3142" s="6">
        <f>_xlfn.FLOOR.MATH(tblSales[[#This Row],[Datetime]])</f>
        <v>43778</v>
      </c>
      <c r="E3142">
        <f>YEAR(tblSales[[#This Row],[Datetime]])</f>
        <v>2019</v>
      </c>
      <c r="F3142" t="str">
        <f>TEXT(tblSales[[#This Row],[Datetime]], "mmm")</f>
        <v>Nov</v>
      </c>
      <c r="G3142" t="str">
        <f>TEXT(tblSales[[#This Row],[Datetime]], "ddd")</f>
        <v>Sat</v>
      </c>
      <c r="H3142">
        <f>HOUR(tblSales[[#This Row],[Datetime]])</f>
        <v>15</v>
      </c>
      <c r="I3142" s="8" t="s">
        <v>97</v>
      </c>
      <c r="J3142" t="s">
        <v>54</v>
      </c>
      <c r="K3142" t="s">
        <v>22</v>
      </c>
      <c r="L3142">
        <v>1</v>
      </c>
    </row>
    <row r="3143" spans="2:12" x14ac:dyDescent="0.2">
      <c r="B3143" s="5">
        <v>43778.652777777781</v>
      </c>
      <c r="C3143" s="12">
        <f>TIME(HOUR(tblSales[[#This Row],[Datetime]]),MINUTE(tblSales[[#This Row],[Datetime]]), SECOND(tblSales[[#This Row],[Datetime]]))</f>
        <v>0.65277777777777779</v>
      </c>
      <c r="D3143" s="6">
        <f>_xlfn.FLOOR.MATH(tblSales[[#This Row],[Datetime]])</f>
        <v>43778</v>
      </c>
      <c r="E3143">
        <f>YEAR(tblSales[[#This Row],[Datetime]])</f>
        <v>2019</v>
      </c>
      <c r="F3143" t="str">
        <f>TEXT(tblSales[[#This Row],[Datetime]], "mmm")</f>
        <v>Nov</v>
      </c>
      <c r="G3143" t="str">
        <f>TEXT(tblSales[[#This Row],[Datetime]], "ddd")</f>
        <v>Sat</v>
      </c>
      <c r="H3143">
        <f>HOUR(tblSales[[#This Row],[Datetime]])</f>
        <v>15</v>
      </c>
      <c r="I3143" s="8">
        <v>0.45</v>
      </c>
      <c r="J3143" t="s">
        <v>54</v>
      </c>
      <c r="K3143" t="s">
        <v>17</v>
      </c>
      <c r="L3143">
        <v>1</v>
      </c>
    </row>
    <row r="3144" spans="2:12" x14ac:dyDescent="0.2">
      <c r="B3144" s="5">
        <v>43778.652777777781</v>
      </c>
      <c r="C3144" s="12">
        <f>TIME(HOUR(tblSales[[#This Row],[Datetime]]),MINUTE(tblSales[[#This Row],[Datetime]]), SECOND(tblSales[[#This Row],[Datetime]]))</f>
        <v>0.65277777777777779</v>
      </c>
      <c r="D3144" s="6">
        <f>_xlfn.FLOOR.MATH(tblSales[[#This Row],[Datetime]])</f>
        <v>43778</v>
      </c>
      <c r="E3144">
        <f>YEAR(tblSales[[#This Row],[Datetime]])</f>
        <v>2019</v>
      </c>
      <c r="F3144" t="str">
        <f>TEXT(tblSales[[#This Row],[Datetime]], "mmm")</f>
        <v>Nov</v>
      </c>
      <c r="G3144" t="str">
        <f>TEXT(tblSales[[#This Row],[Datetime]], "ddd")</f>
        <v>Sat</v>
      </c>
      <c r="H3144">
        <f>HOUR(tblSales[[#This Row],[Datetime]])</f>
        <v>15</v>
      </c>
      <c r="I3144" s="8">
        <v>0.55000000000000004</v>
      </c>
      <c r="J3144" t="s">
        <v>54</v>
      </c>
      <c r="K3144" t="s">
        <v>19</v>
      </c>
      <c r="L3144">
        <v>1</v>
      </c>
    </row>
    <row r="3145" spans="2:12" x14ac:dyDescent="0.2">
      <c r="B3145" s="5">
        <v>43778.682638888888</v>
      </c>
      <c r="C3145" s="12">
        <f>TIME(HOUR(tblSales[[#This Row],[Datetime]]),MINUTE(tblSales[[#This Row],[Datetime]]), SECOND(tblSales[[#This Row],[Datetime]]))</f>
        <v>0.68263888888888891</v>
      </c>
      <c r="D3145" s="6">
        <f>_xlfn.FLOOR.MATH(tblSales[[#This Row],[Datetime]])</f>
        <v>43778</v>
      </c>
      <c r="E3145">
        <f>YEAR(tblSales[[#This Row],[Datetime]])</f>
        <v>2019</v>
      </c>
      <c r="F3145" t="str">
        <f>TEXT(tblSales[[#This Row],[Datetime]], "mmm")</f>
        <v>Nov</v>
      </c>
      <c r="G3145" t="str">
        <f>TEXT(tblSales[[#This Row],[Datetime]], "ddd")</f>
        <v>Sat</v>
      </c>
      <c r="H3145">
        <f>HOUR(tblSales[[#This Row],[Datetime]])</f>
        <v>16</v>
      </c>
      <c r="I3145" s="8" t="s">
        <v>97</v>
      </c>
      <c r="J3145" t="s">
        <v>54</v>
      </c>
      <c r="K3145" t="s">
        <v>22</v>
      </c>
      <c r="L3145">
        <v>1</v>
      </c>
    </row>
    <row r="3146" spans="2:12" x14ac:dyDescent="0.2">
      <c r="B3146" s="5">
        <v>43778.682638888888</v>
      </c>
      <c r="C3146" s="12">
        <f>TIME(HOUR(tblSales[[#This Row],[Datetime]]),MINUTE(tblSales[[#This Row],[Datetime]]), SECOND(tblSales[[#This Row],[Datetime]]))</f>
        <v>0.68263888888888891</v>
      </c>
      <c r="D3146" s="6">
        <f>_xlfn.FLOOR.MATH(tblSales[[#This Row],[Datetime]])</f>
        <v>43778</v>
      </c>
      <c r="E3146">
        <f>YEAR(tblSales[[#This Row],[Datetime]])</f>
        <v>2019</v>
      </c>
      <c r="F3146" t="str">
        <f>TEXT(tblSales[[#This Row],[Datetime]], "mmm")</f>
        <v>Nov</v>
      </c>
      <c r="G3146" t="str">
        <f>TEXT(tblSales[[#This Row],[Datetime]], "ddd")</f>
        <v>Sat</v>
      </c>
      <c r="H3146">
        <f>HOUR(tblSales[[#This Row],[Datetime]])</f>
        <v>16</v>
      </c>
      <c r="I3146" s="8">
        <v>0.4</v>
      </c>
      <c r="J3146" t="s">
        <v>54</v>
      </c>
      <c r="K3146" t="s">
        <v>14</v>
      </c>
      <c r="L3146">
        <v>1</v>
      </c>
    </row>
    <row r="3147" spans="2:12" x14ac:dyDescent="0.2">
      <c r="B3147" s="5">
        <v>43778.682638888888</v>
      </c>
      <c r="C3147" s="12">
        <f>TIME(HOUR(tblSales[[#This Row],[Datetime]]),MINUTE(tblSales[[#This Row],[Datetime]]), SECOND(tblSales[[#This Row],[Datetime]]))</f>
        <v>0.68263888888888891</v>
      </c>
      <c r="D3147" s="6">
        <f>_xlfn.FLOOR.MATH(tblSales[[#This Row],[Datetime]])</f>
        <v>43778</v>
      </c>
      <c r="E3147">
        <f>YEAR(tblSales[[#This Row],[Datetime]])</f>
        <v>2019</v>
      </c>
      <c r="F3147" t="str">
        <f>TEXT(tblSales[[#This Row],[Datetime]], "mmm")</f>
        <v>Nov</v>
      </c>
      <c r="G3147" t="str">
        <f>TEXT(tblSales[[#This Row],[Datetime]], "ddd")</f>
        <v>Sat</v>
      </c>
      <c r="H3147">
        <f>HOUR(tblSales[[#This Row],[Datetime]])</f>
        <v>16</v>
      </c>
      <c r="I3147" s="8">
        <v>0.45</v>
      </c>
      <c r="J3147" t="s">
        <v>54</v>
      </c>
      <c r="K3147" t="s">
        <v>17</v>
      </c>
      <c r="L3147">
        <v>1</v>
      </c>
    </row>
    <row r="3148" spans="2:12" x14ac:dyDescent="0.2">
      <c r="B3148" s="5">
        <v>43778.700694444444</v>
      </c>
      <c r="C3148" s="12">
        <f>TIME(HOUR(tblSales[[#This Row],[Datetime]]),MINUTE(tblSales[[#This Row],[Datetime]]), SECOND(tblSales[[#This Row],[Datetime]]))</f>
        <v>0.7006944444444444</v>
      </c>
      <c r="D3148" s="6">
        <f>_xlfn.FLOOR.MATH(tblSales[[#This Row],[Datetime]])</f>
        <v>43778</v>
      </c>
      <c r="E3148">
        <f>YEAR(tblSales[[#This Row],[Datetime]])</f>
        <v>2019</v>
      </c>
      <c r="F3148" t="str">
        <f>TEXT(tblSales[[#This Row],[Datetime]], "mmm")</f>
        <v>Nov</v>
      </c>
      <c r="G3148" t="str">
        <f>TEXT(tblSales[[#This Row],[Datetime]], "ddd")</f>
        <v>Sat</v>
      </c>
      <c r="H3148">
        <f>HOUR(tblSales[[#This Row],[Datetime]])</f>
        <v>16</v>
      </c>
      <c r="I3148" s="8" t="s">
        <v>97</v>
      </c>
      <c r="J3148" t="s">
        <v>53</v>
      </c>
      <c r="K3148" t="s">
        <v>22</v>
      </c>
      <c r="L3148">
        <v>2</v>
      </c>
    </row>
    <row r="3149" spans="2:12" x14ac:dyDescent="0.2">
      <c r="B3149" s="5">
        <v>43778.700694444444</v>
      </c>
      <c r="C3149" s="12">
        <f>TIME(HOUR(tblSales[[#This Row],[Datetime]]),MINUTE(tblSales[[#This Row],[Datetime]]), SECOND(tblSales[[#This Row],[Datetime]]))</f>
        <v>0.7006944444444444</v>
      </c>
      <c r="D3149" s="6">
        <f>_xlfn.FLOOR.MATH(tblSales[[#This Row],[Datetime]])</f>
        <v>43778</v>
      </c>
      <c r="E3149">
        <f>YEAR(tblSales[[#This Row],[Datetime]])</f>
        <v>2019</v>
      </c>
      <c r="F3149" t="str">
        <f>TEXT(tblSales[[#This Row],[Datetime]], "mmm")</f>
        <v>Nov</v>
      </c>
      <c r="G3149" t="str">
        <f>TEXT(tblSales[[#This Row],[Datetime]], "ddd")</f>
        <v>Sat</v>
      </c>
      <c r="H3149">
        <f>HOUR(tblSales[[#This Row],[Datetime]])</f>
        <v>16</v>
      </c>
      <c r="I3149" s="8">
        <v>1</v>
      </c>
      <c r="J3149" t="s">
        <v>53</v>
      </c>
      <c r="K3149" t="s">
        <v>21</v>
      </c>
      <c r="L3149">
        <v>1</v>
      </c>
    </row>
    <row r="3150" spans="2:12" x14ac:dyDescent="0.2">
      <c r="B3150" s="5">
        <v>43778.700694444444</v>
      </c>
      <c r="C3150" s="12">
        <f>TIME(HOUR(tblSales[[#This Row],[Datetime]]),MINUTE(tblSales[[#This Row],[Datetime]]), SECOND(tblSales[[#This Row],[Datetime]]))</f>
        <v>0.7006944444444444</v>
      </c>
      <c r="D3150" s="6">
        <f>_xlfn.FLOOR.MATH(tblSales[[#This Row],[Datetime]])</f>
        <v>43778</v>
      </c>
      <c r="E3150">
        <f>YEAR(tblSales[[#This Row],[Datetime]])</f>
        <v>2019</v>
      </c>
      <c r="F3150" t="str">
        <f>TEXT(tblSales[[#This Row],[Datetime]], "mmm")</f>
        <v>Nov</v>
      </c>
      <c r="G3150" t="str">
        <f>TEXT(tblSales[[#This Row],[Datetime]], "ddd")</f>
        <v>Sat</v>
      </c>
      <c r="H3150">
        <f>HOUR(tblSales[[#This Row],[Datetime]])</f>
        <v>16</v>
      </c>
      <c r="I3150" s="8">
        <v>0.45</v>
      </c>
      <c r="J3150" t="s">
        <v>53</v>
      </c>
      <c r="K3150" t="s">
        <v>17</v>
      </c>
      <c r="L3150">
        <v>1</v>
      </c>
    </row>
    <row r="3151" spans="2:12" x14ac:dyDescent="0.2">
      <c r="B3151" s="5">
        <v>43779.461111111108</v>
      </c>
      <c r="C3151" s="12">
        <f>TIME(HOUR(tblSales[[#This Row],[Datetime]]),MINUTE(tblSales[[#This Row],[Datetime]]), SECOND(tblSales[[#This Row],[Datetime]]))</f>
        <v>0.46111111111111108</v>
      </c>
      <c r="D3151" s="6">
        <f>_xlfn.FLOOR.MATH(tblSales[[#This Row],[Datetime]])</f>
        <v>43779</v>
      </c>
      <c r="E3151">
        <f>YEAR(tblSales[[#This Row],[Datetime]])</f>
        <v>2019</v>
      </c>
      <c r="F3151" t="str">
        <f>TEXT(tblSales[[#This Row],[Datetime]], "mmm")</f>
        <v>Nov</v>
      </c>
      <c r="G3151" t="str">
        <f>TEXT(tblSales[[#This Row],[Datetime]], "ddd")</f>
        <v>Sun</v>
      </c>
      <c r="H3151">
        <f>HOUR(tblSales[[#This Row],[Datetime]])</f>
        <v>11</v>
      </c>
      <c r="I3151" s="8">
        <v>0.8</v>
      </c>
      <c r="J3151" t="s">
        <v>61</v>
      </c>
      <c r="K3151" t="s">
        <v>12</v>
      </c>
      <c r="L3151">
        <v>2</v>
      </c>
    </row>
    <row r="3152" spans="2:12" x14ac:dyDescent="0.2">
      <c r="B3152" s="5">
        <v>43779.461111111108</v>
      </c>
      <c r="C3152" s="12">
        <f>TIME(HOUR(tblSales[[#This Row],[Datetime]]),MINUTE(tblSales[[#This Row],[Datetime]]), SECOND(tblSales[[#This Row],[Datetime]]))</f>
        <v>0.46111111111111108</v>
      </c>
      <c r="D3152" s="6">
        <f>_xlfn.FLOOR.MATH(tblSales[[#This Row],[Datetime]])</f>
        <v>43779</v>
      </c>
      <c r="E3152">
        <f>YEAR(tblSales[[#This Row],[Datetime]])</f>
        <v>2019</v>
      </c>
      <c r="F3152" t="str">
        <f>TEXT(tblSales[[#This Row],[Datetime]], "mmm")</f>
        <v>Nov</v>
      </c>
      <c r="G3152" t="str">
        <f>TEXT(tblSales[[#This Row],[Datetime]], "ddd")</f>
        <v>Sun</v>
      </c>
      <c r="H3152">
        <f>HOUR(tblSales[[#This Row],[Datetime]])</f>
        <v>11</v>
      </c>
      <c r="I3152" s="8">
        <v>3.58</v>
      </c>
      <c r="J3152" t="s">
        <v>61</v>
      </c>
      <c r="K3152" t="s">
        <v>13</v>
      </c>
      <c r="L3152">
        <v>2</v>
      </c>
    </row>
    <row r="3153" spans="2:12" x14ac:dyDescent="0.2">
      <c r="B3153" s="5">
        <v>43779.462500000001</v>
      </c>
      <c r="C3153" s="12">
        <f>TIME(HOUR(tblSales[[#This Row],[Datetime]]),MINUTE(tblSales[[#This Row],[Datetime]]), SECOND(tblSales[[#This Row],[Datetime]]))</f>
        <v>0.46249999999999997</v>
      </c>
      <c r="D3153" s="6">
        <f>_xlfn.FLOOR.MATH(tblSales[[#This Row],[Datetime]])</f>
        <v>43779</v>
      </c>
      <c r="E3153">
        <f>YEAR(tblSales[[#This Row],[Datetime]])</f>
        <v>2019</v>
      </c>
      <c r="F3153" t="str">
        <f>TEXT(tblSales[[#This Row],[Datetime]], "mmm")</f>
        <v>Nov</v>
      </c>
      <c r="G3153" t="str">
        <f>TEXT(tblSales[[#This Row],[Datetime]], "ddd")</f>
        <v>Sun</v>
      </c>
      <c r="H3153">
        <f>HOUR(tblSales[[#This Row],[Datetime]])</f>
        <v>11</v>
      </c>
      <c r="I3153" s="8" t="s">
        <v>97</v>
      </c>
      <c r="J3153" t="s">
        <v>53</v>
      </c>
      <c r="K3153" t="s">
        <v>22</v>
      </c>
      <c r="L3153">
        <v>1</v>
      </c>
    </row>
    <row r="3154" spans="2:12" x14ac:dyDescent="0.2">
      <c r="B3154" s="5">
        <v>43779.462500000001</v>
      </c>
      <c r="C3154" s="12">
        <f>TIME(HOUR(tblSales[[#This Row],[Datetime]]),MINUTE(tblSales[[#This Row],[Datetime]]), SECOND(tblSales[[#This Row],[Datetime]]))</f>
        <v>0.46249999999999997</v>
      </c>
      <c r="D3154" s="6">
        <f>_xlfn.FLOOR.MATH(tblSales[[#This Row],[Datetime]])</f>
        <v>43779</v>
      </c>
      <c r="E3154">
        <f>YEAR(tblSales[[#This Row],[Datetime]])</f>
        <v>2019</v>
      </c>
      <c r="F3154" t="str">
        <f>TEXT(tblSales[[#This Row],[Datetime]], "mmm")</f>
        <v>Nov</v>
      </c>
      <c r="G3154" t="str">
        <f>TEXT(tblSales[[#This Row],[Datetime]], "ddd")</f>
        <v>Sun</v>
      </c>
      <c r="H3154">
        <f>HOUR(tblSales[[#This Row],[Datetime]])</f>
        <v>11</v>
      </c>
      <c r="I3154" s="8">
        <v>0.45</v>
      </c>
      <c r="J3154" t="s">
        <v>53</v>
      </c>
      <c r="K3154" t="s">
        <v>17</v>
      </c>
      <c r="L3154">
        <v>1</v>
      </c>
    </row>
    <row r="3155" spans="2:12" x14ac:dyDescent="0.2">
      <c r="B3155" s="5">
        <v>43779.462500000001</v>
      </c>
      <c r="C3155" s="12">
        <f>TIME(HOUR(tblSales[[#This Row],[Datetime]]),MINUTE(tblSales[[#This Row],[Datetime]]), SECOND(tblSales[[#This Row],[Datetime]]))</f>
        <v>0.46249999999999997</v>
      </c>
      <c r="D3155" s="6">
        <f>_xlfn.FLOOR.MATH(tblSales[[#This Row],[Datetime]])</f>
        <v>43779</v>
      </c>
      <c r="E3155">
        <f>YEAR(tblSales[[#This Row],[Datetime]])</f>
        <v>2019</v>
      </c>
      <c r="F3155" t="str">
        <f>TEXT(tblSales[[#This Row],[Datetime]], "mmm")</f>
        <v>Nov</v>
      </c>
      <c r="G3155" t="str">
        <f>TEXT(tblSales[[#This Row],[Datetime]], "ddd")</f>
        <v>Sun</v>
      </c>
      <c r="H3155">
        <f>HOUR(tblSales[[#This Row],[Datetime]])</f>
        <v>11</v>
      </c>
      <c r="I3155" s="8">
        <v>0.55000000000000004</v>
      </c>
      <c r="J3155" t="s">
        <v>53</v>
      </c>
      <c r="K3155" t="s">
        <v>19</v>
      </c>
      <c r="L3155">
        <v>1</v>
      </c>
    </row>
    <row r="3156" spans="2:12" x14ac:dyDescent="0.2">
      <c r="B3156" s="5">
        <v>43779.465277777781</v>
      </c>
      <c r="C3156" s="12">
        <f>TIME(HOUR(tblSales[[#This Row],[Datetime]]),MINUTE(tblSales[[#This Row],[Datetime]]), SECOND(tblSales[[#This Row],[Datetime]]))</f>
        <v>0.46527777777777773</v>
      </c>
      <c r="D3156" s="6">
        <f>_xlfn.FLOOR.MATH(tblSales[[#This Row],[Datetime]])</f>
        <v>43779</v>
      </c>
      <c r="E3156">
        <f>YEAR(tblSales[[#This Row],[Datetime]])</f>
        <v>2019</v>
      </c>
      <c r="F3156" t="str">
        <f>TEXT(tblSales[[#This Row],[Datetime]], "mmm")</f>
        <v>Nov</v>
      </c>
      <c r="G3156" t="str">
        <f>TEXT(tblSales[[#This Row],[Datetime]], "ddd")</f>
        <v>Sun</v>
      </c>
      <c r="H3156">
        <f>HOUR(tblSales[[#This Row],[Datetime]])</f>
        <v>11</v>
      </c>
      <c r="I3156" s="8" t="s">
        <v>97</v>
      </c>
      <c r="J3156" t="s">
        <v>55</v>
      </c>
      <c r="K3156" t="s">
        <v>22</v>
      </c>
      <c r="L3156">
        <v>2</v>
      </c>
    </row>
    <row r="3157" spans="2:12" x14ac:dyDescent="0.2">
      <c r="B3157" s="5">
        <v>43779.465277777781</v>
      </c>
      <c r="C3157" s="12">
        <f>TIME(HOUR(tblSales[[#This Row],[Datetime]]),MINUTE(tblSales[[#This Row],[Datetime]]), SECOND(tblSales[[#This Row],[Datetime]]))</f>
        <v>0.46527777777777773</v>
      </c>
      <c r="D3157" s="6">
        <f>_xlfn.FLOOR.MATH(tblSales[[#This Row],[Datetime]])</f>
        <v>43779</v>
      </c>
      <c r="E3157">
        <f>YEAR(tblSales[[#This Row],[Datetime]])</f>
        <v>2019</v>
      </c>
      <c r="F3157" t="str">
        <f>TEXT(tblSales[[#This Row],[Datetime]], "mmm")</f>
        <v>Nov</v>
      </c>
      <c r="G3157" t="str">
        <f>TEXT(tblSales[[#This Row],[Datetime]], "ddd")</f>
        <v>Sun</v>
      </c>
      <c r="H3157">
        <f>HOUR(tblSales[[#This Row],[Datetime]])</f>
        <v>11</v>
      </c>
      <c r="I3157" s="8">
        <v>0.55000000000000004</v>
      </c>
      <c r="J3157" t="s">
        <v>55</v>
      </c>
      <c r="K3157" t="s">
        <v>15</v>
      </c>
      <c r="L3157">
        <v>1</v>
      </c>
    </row>
    <row r="3158" spans="2:12" x14ac:dyDescent="0.2">
      <c r="B3158" s="5">
        <v>43779.465277777781</v>
      </c>
      <c r="C3158" s="12">
        <f>TIME(HOUR(tblSales[[#This Row],[Datetime]]),MINUTE(tblSales[[#This Row],[Datetime]]), SECOND(tblSales[[#This Row],[Datetime]]))</f>
        <v>0.46527777777777773</v>
      </c>
      <c r="D3158" s="6">
        <f>_xlfn.FLOOR.MATH(tblSales[[#This Row],[Datetime]])</f>
        <v>43779</v>
      </c>
      <c r="E3158">
        <f>YEAR(tblSales[[#This Row],[Datetime]])</f>
        <v>2019</v>
      </c>
      <c r="F3158" t="str">
        <f>TEXT(tblSales[[#This Row],[Datetime]], "mmm")</f>
        <v>Nov</v>
      </c>
      <c r="G3158" t="str">
        <f>TEXT(tblSales[[#This Row],[Datetime]], "ddd")</f>
        <v>Sun</v>
      </c>
      <c r="H3158">
        <f>HOUR(tblSales[[#This Row],[Datetime]])</f>
        <v>11</v>
      </c>
      <c r="I3158" s="8">
        <v>0.25</v>
      </c>
      <c r="J3158" t="s">
        <v>55</v>
      </c>
      <c r="K3158" t="s">
        <v>10</v>
      </c>
      <c r="L3158">
        <v>1</v>
      </c>
    </row>
    <row r="3159" spans="2:12" x14ac:dyDescent="0.2">
      <c r="B3159" s="5">
        <v>43779.472222222219</v>
      </c>
      <c r="C3159" s="12">
        <f>TIME(HOUR(tblSales[[#This Row],[Datetime]]),MINUTE(tblSales[[#This Row],[Datetime]]), SECOND(tblSales[[#This Row],[Datetime]]))</f>
        <v>0.47222222222222227</v>
      </c>
      <c r="D3159" s="6">
        <f>_xlfn.FLOOR.MATH(tblSales[[#This Row],[Datetime]])</f>
        <v>43779</v>
      </c>
      <c r="E3159">
        <f>YEAR(tblSales[[#This Row],[Datetime]])</f>
        <v>2019</v>
      </c>
      <c r="F3159" t="str">
        <f>TEXT(tblSales[[#This Row],[Datetime]], "mmm")</f>
        <v>Nov</v>
      </c>
      <c r="G3159" t="str">
        <f>TEXT(tblSales[[#This Row],[Datetime]], "ddd")</f>
        <v>Sun</v>
      </c>
      <c r="H3159">
        <f>HOUR(tblSales[[#This Row],[Datetime]])</f>
        <v>11</v>
      </c>
      <c r="I3159" s="8">
        <v>4</v>
      </c>
      <c r="J3159" t="s">
        <v>49</v>
      </c>
      <c r="K3159" t="s">
        <v>25</v>
      </c>
      <c r="L3159">
        <v>1</v>
      </c>
    </row>
    <row r="3160" spans="2:12" x14ac:dyDescent="0.2">
      <c r="B3160" s="5">
        <v>43779.472222222219</v>
      </c>
      <c r="C3160" s="12">
        <f>TIME(HOUR(tblSales[[#This Row],[Datetime]]),MINUTE(tblSales[[#This Row],[Datetime]]), SECOND(tblSales[[#This Row],[Datetime]]))</f>
        <v>0.47222222222222227</v>
      </c>
      <c r="D3160" s="6">
        <f>_xlfn.FLOOR.MATH(tblSales[[#This Row],[Datetime]])</f>
        <v>43779</v>
      </c>
      <c r="E3160">
        <f>YEAR(tblSales[[#This Row],[Datetime]])</f>
        <v>2019</v>
      </c>
      <c r="F3160" t="str">
        <f>TEXT(tblSales[[#This Row],[Datetime]], "mmm")</f>
        <v>Nov</v>
      </c>
      <c r="G3160" t="str">
        <f>TEXT(tblSales[[#This Row],[Datetime]], "ddd")</f>
        <v>Sun</v>
      </c>
      <c r="H3160">
        <f>HOUR(tblSales[[#This Row],[Datetime]])</f>
        <v>11</v>
      </c>
      <c r="I3160" s="8" t="s">
        <v>97</v>
      </c>
      <c r="J3160" t="s">
        <v>49</v>
      </c>
      <c r="K3160" t="s">
        <v>22</v>
      </c>
      <c r="L3160">
        <v>1</v>
      </c>
    </row>
    <row r="3161" spans="2:12" x14ac:dyDescent="0.2">
      <c r="B3161" s="5">
        <v>43779.472222222219</v>
      </c>
      <c r="C3161" s="12">
        <f>TIME(HOUR(tblSales[[#This Row],[Datetime]]),MINUTE(tblSales[[#This Row],[Datetime]]), SECOND(tblSales[[#This Row],[Datetime]]))</f>
        <v>0.47222222222222227</v>
      </c>
      <c r="D3161" s="6">
        <f>_xlfn.FLOOR.MATH(tblSales[[#This Row],[Datetime]])</f>
        <v>43779</v>
      </c>
      <c r="E3161">
        <f>YEAR(tblSales[[#This Row],[Datetime]])</f>
        <v>2019</v>
      </c>
      <c r="F3161" t="str">
        <f>TEXT(tblSales[[#This Row],[Datetime]], "mmm")</f>
        <v>Nov</v>
      </c>
      <c r="G3161" t="str">
        <f>TEXT(tblSales[[#This Row],[Datetime]], "ddd")</f>
        <v>Sun</v>
      </c>
      <c r="H3161">
        <f>HOUR(tblSales[[#This Row],[Datetime]])</f>
        <v>11</v>
      </c>
      <c r="I3161" s="8">
        <v>0.55000000000000004</v>
      </c>
      <c r="J3161" t="s">
        <v>49</v>
      </c>
      <c r="K3161" t="s">
        <v>15</v>
      </c>
      <c r="L3161">
        <v>1</v>
      </c>
    </row>
    <row r="3162" spans="2:12" x14ac:dyDescent="0.2">
      <c r="B3162" s="5">
        <v>43779.472222222219</v>
      </c>
      <c r="C3162" s="12">
        <f>TIME(HOUR(tblSales[[#This Row],[Datetime]]),MINUTE(tblSales[[#This Row],[Datetime]]), SECOND(tblSales[[#This Row],[Datetime]]))</f>
        <v>0.47222222222222227</v>
      </c>
      <c r="D3162" s="6">
        <f>_xlfn.FLOOR.MATH(tblSales[[#This Row],[Datetime]])</f>
        <v>43779</v>
      </c>
      <c r="E3162">
        <f>YEAR(tblSales[[#This Row],[Datetime]])</f>
        <v>2019</v>
      </c>
      <c r="F3162" t="str">
        <f>TEXT(tblSales[[#This Row],[Datetime]], "mmm")</f>
        <v>Nov</v>
      </c>
      <c r="G3162" t="str">
        <f>TEXT(tblSales[[#This Row],[Datetime]], "ddd")</f>
        <v>Sun</v>
      </c>
      <c r="H3162">
        <f>HOUR(tblSales[[#This Row],[Datetime]])</f>
        <v>11</v>
      </c>
      <c r="I3162" s="8">
        <v>0.55000000000000004</v>
      </c>
      <c r="J3162" t="s">
        <v>49</v>
      </c>
      <c r="K3162" t="s">
        <v>19</v>
      </c>
      <c r="L3162">
        <v>1</v>
      </c>
    </row>
    <row r="3163" spans="2:12" x14ac:dyDescent="0.2">
      <c r="B3163" s="5">
        <v>43779.477083333331</v>
      </c>
      <c r="C3163" s="12">
        <f>TIME(HOUR(tblSales[[#This Row],[Datetime]]),MINUTE(tblSales[[#This Row],[Datetime]]), SECOND(tblSales[[#This Row],[Datetime]]))</f>
        <v>0.4770833333333333</v>
      </c>
      <c r="D3163" s="6">
        <f>_xlfn.FLOOR.MATH(tblSales[[#This Row],[Datetime]])</f>
        <v>43779</v>
      </c>
      <c r="E3163">
        <f>YEAR(tblSales[[#This Row],[Datetime]])</f>
        <v>2019</v>
      </c>
      <c r="F3163" t="str">
        <f>TEXT(tblSales[[#This Row],[Datetime]], "mmm")</f>
        <v>Nov</v>
      </c>
      <c r="G3163" t="str">
        <f>TEXT(tblSales[[#This Row],[Datetime]], "ddd")</f>
        <v>Sun</v>
      </c>
      <c r="H3163">
        <f>HOUR(tblSales[[#This Row],[Datetime]])</f>
        <v>11</v>
      </c>
      <c r="I3163" s="8" t="s">
        <v>97</v>
      </c>
      <c r="J3163" t="s">
        <v>53</v>
      </c>
      <c r="K3163" t="s">
        <v>22</v>
      </c>
      <c r="L3163">
        <v>2</v>
      </c>
    </row>
    <row r="3164" spans="2:12" x14ac:dyDescent="0.2">
      <c r="B3164" s="5">
        <v>43779.477083333331</v>
      </c>
      <c r="C3164" s="12">
        <f>TIME(HOUR(tblSales[[#This Row],[Datetime]]),MINUTE(tblSales[[#This Row],[Datetime]]), SECOND(tblSales[[#This Row],[Datetime]]))</f>
        <v>0.4770833333333333</v>
      </c>
      <c r="D3164" s="6">
        <f>_xlfn.FLOOR.MATH(tblSales[[#This Row],[Datetime]])</f>
        <v>43779</v>
      </c>
      <c r="E3164">
        <f>YEAR(tblSales[[#This Row],[Datetime]])</f>
        <v>2019</v>
      </c>
      <c r="F3164" t="str">
        <f>TEXT(tblSales[[#This Row],[Datetime]], "mmm")</f>
        <v>Nov</v>
      </c>
      <c r="G3164" t="str">
        <f>TEXT(tblSales[[#This Row],[Datetime]], "ddd")</f>
        <v>Sun</v>
      </c>
      <c r="H3164">
        <f>HOUR(tblSales[[#This Row],[Datetime]])</f>
        <v>11</v>
      </c>
      <c r="I3164" s="8">
        <v>0.55000000000000004</v>
      </c>
      <c r="J3164" t="s">
        <v>47</v>
      </c>
      <c r="K3164" t="s">
        <v>8</v>
      </c>
      <c r="L3164">
        <v>1</v>
      </c>
    </row>
    <row r="3165" spans="2:12" x14ac:dyDescent="0.2">
      <c r="B3165" s="5">
        <v>43779.477083333331</v>
      </c>
      <c r="C3165" s="12">
        <f>TIME(HOUR(tblSales[[#This Row],[Datetime]]),MINUTE(tblSales[[#This Row],[Datetime]]), SECOND(tblSales[[#This Row],[Datetime]]))</f>
        <v>0.4770833333333333</v>
      </c>
      <c r="D3165" s="6">
        <f>_xlfn.FLOOR.MATH(tblSales[[#This Row],[Datetime]])</f>
        <v>43779</v>
      </c>
      <c r="E3165">
        <f>YEAR(tblSales[[#This Row],[Datetime]])</f>
        <v>2019</v>
      </c>
      <c r="F3165" t="str">
        <f>TEXT(tblSales[[#This Row],[Datetime]], "mmm")</f>
        <v>Nov</v>
      </c>
      <c r="G3165" t="str">
        <f>TEXT(tblSales[[#This Row],[Datetime]], "ddd")</f>
        <v>Sun</v>
      </c>
      <c r="H3165">
        <f>HOUR(tblSales[[#This Row],[Datetime]])</f>
        <v>11</v>
      </c>
      <c r="I3165" s="8">
        <v>0.3</v>
      </c>
      <c r="J3165" t="s">
        <v>53</v>
      </c>
      <c r="K3165" t="s">
        <v>16</v>
      </c>
      <c r="L3165">
        <v>1</v>
      </c>
    </row>
    <row r="3166" spans="2:12" x14ac:dyDescent="0.2">
      <c r="B3166" s="5">
        <v>43779.477083333331</v>
      </c>
      <c r="C3166" s="12">
        <f>TIME(HOUR(tblSales[[#This Row],[Datetime]]),MINUTE(tblSales[[#This Row],[Datetime]]), SECOND(tblSales[[#This Row],[Datetime]]))</f>
        <v>0.4770833333333333</v>
      </c>
      <c r="D3166" s="6">
        <f>_xlfn.FLOOR.MATH(tblSales[[#This Row],[Datetime]])</f>
        <v>43779</v>
      </c>
      <c r="E3166">
        <f>YEAR(tblSales[[#This Row],[Datetime]])</f>
        <v>2019</v>
      </c>
      <c r="F3166" t="str">
        <f>TEXT(tblSales[[#This Row],[Datetime]], "mmm")</f>
        <v>Nov</v>
      </c>
      <c r="G3166" t="str">
        <f>TEXT(tblSales[[#This Row],[Datetime]], "ddd")</f>
        <v>Sun</v>
      </c>
      <c r="H3166">
        <f>HOUR(tblSales[[#This Row],[Datetime]])</f>
        <v>11</v>
      </c>
      <c r="I3166" s="8">
        <v>0.8</v>
      </c>
      <c r="J3166" t="s">
        <v>47</v>
      </c>
      <c r="K3166" t="s">
        <v>14</v>
      </c>
      <c r="L3166">
        <v>2</v>
      </c>
    </row>
    <row r="3167" spans="2:12" x14ac:dyDescent="0.2">
      <c r="B3167" s="5">
        <v>43779.477083333331</v>
      </c>
      <c r="C3167" s="12">
        <f>TIME(HOUR(tblSales[[#This Row],[Datetime]]),MINUTE(tblSales[[#This Row],[Datetime]]), SECOND(tblSales[[#This Row],[Datetime]]))</f>
        <v>0.4770833333333333</v>
      </c>
      <c r="D3167" s="6">
        <f>_xlfn.FLOOR.MATH(tblSales[[#This Row],[Datetime]])</f>
        <v>43779</v>
      </c>
      <c r="E3167">
        <f>YEAR(tblSales[[#This Row],[Datetime]])</f>
        <v>2019</v>
      </c>
      <c r="F3167" t="str">
        <f>TEXT(tblSales[[#This Row],[Datetime]], "mmm")</f>
        <v>Nov</v>
      </c>
      <c r="G3167" t="str">
        <f>TEXT(tblSales[[#This Row],[Datetime]], "ddd")</f>
        <v>Sun</v>
      </c>
      <c r="H3167">
        <f>HOUR(tblSales[[#This Row],[Datetime]])</f>
        <v>11</v>
      </c>
      <c r="I3167" s="8">
        <v>2.5</v>
      </c>
      <c r="J3167" t="s">
        <v>47</v>
      </c>
      <c r="K3167" t="s">
        <v>11</v>
      </c>
      <c r="L3167">
        <v>1</v>
      </c>
    </row>
    <row r="3168" spans="2:12" x14ac:dyDescent="0.2">
      <c r="B3168" s="5">
        <v>43779.478472222225</v>
      </c>
      <c r="C3168" s="12">
        <f>TIME(HOUR(tblSales[[#This Row],[Datetime]]),MINUTE(tblSales[[#This Row],[Datetime]]), SECOND(tblSales[[#This Row],[Datetime]]))</f>
        <v>0.47847222222222219</v>
      </c>
      <c r="D3168" s="6">
        <f>_xlfn.FLOOR.MATH(tblSales[[#This Row],[Datetime]])</f>
        <v>43779</v>
      </c>
      <c r="E3168">
        <f>YEAR(tblSales[[#This Row],[Datetime]])</f>
        <v>2019</v>
      </c>
      <c r="F3168" t="str">
        <f>TEXT(tblSales[[#This Row],[Datetime]], "mmm")</f>
        <v>Nov</v>
      </c>
      <c r="G3168" t="str">
        <f>TEXT(tblSales[[#This Row],[Datetime]], "ddd")</f>
        <v>Sun</v>
      </c>
      <c r="H3168">
        <f>HOUR(tblSales[[#This Row],[Datetime]])</f>
        <v>11</v>
      </c>
      <c r="I3168" s="8" t="s">
        <v>97</v>
      </c>
      <c r="J3168" t="s">
        <v>49</v>
      </c>
      <c r="K3168" t="s">
        <v>22</v>
      </c>
      <c r="L3168">
        <v>2</v>
      </c>
    </row>
    <row r="3169" spans="2:12" x14ac:dyDescent="0.2">
      <c r="B3169" s="5">
        <v>43779.478472222225</v>
      </c>
      <c r="C3169" s="12">
        <f>TIME(HOUR(tblSales[[#This Row],[Datetime]]),MINUTE(tblSales[[#This Row],[Datetime]]), SECOND(tblSales[[#This Row],[Datetime]]))</f>
        <v>0.47847222222222219</v>
      </c>
      <c r="D3169" s="6">
        <f>_xlfn.FLOOR.MATH(tblSales[[#This Row],[Datetime]])</f>
        <v>43779</v>
      </c>
      <c r="E3169">
        <f>YEAR(tblSales[[#This Row],[Datetime]])</f>
        <v>2019</v>
      </c>
      <c r="F3169" t="str">
        <f>TEXT(tblSales[[#This Row],[Datetime]], "mmm")</f>
        <v>Nov</v>
      </c>
      <c r="G3169" t="str">
        <f>TEXT(tblSales[[#This Row],[Datetime]], "ddd")</f>
        <v>Sun</v>
      </c>
      <c r="H3169">
        <f>HOUR(tblSales[[#This Row],[Datetime]])</f>
        <v>11</v>
      </c>
      <c r="I3169" s="8">
        <v>0.4</v>
      </c>
      <c r="J3169" t="s">
        <v>49</v>
      </c>
      <c r="K3169" t="s">
        <v>14</v>
      </c>
      <c r="L3169">
        <v>1</v>
      </c>
    </row>
    <row r="3170" spans="2:12" x14ac:dyDescent="0.2">
      <c r="B3170" s="5">
        <v>43779.478472222225</v>
      </c>
      <c r="C3170" s="12">
        <f>TIME(HOUR(tblSales[[#This Row],[Datetime]]),MINUTE(tblSales[[#This Row],[Datetime]]), SECOND(tblSales[[#This Row],[Datetime]]))</f>
        <v>0.47847222222222219</v>
      </c>
      <c r="D3170" s="6">
        <f>_xlfn.FLOOR.MATH(tblSales[[#This Row],[Datetime]])</f>
        <v>43779</v>
      </c>
      <c r="E3170">
        <f>YEAR(tblSales[[#This Row],[Datetime]])</f>
        <v>2019</v>
      </c>
      <c r="F3170" t="str">
        <f>TEXT(tblSales[[#This Row],[Datetime]], "mmm")</f>
        <v>Nov</v>
      </c>
      <c r="G3170" t="str">
        <f>TEXT(tblSales[[#This Row],[Datetime]], "ddd")</f>
        <v>Sun</v>
      </c>
      <c r="H3170">
        <f>HOUR(tblSales[[#This Row],[Datetime]])</f>
        <v>11</v>
      </c>
      <c r="I3170" s="8">
        <v>0.45</v>
      </c>
      <c r="J3170" t="s">
        <v>49</v>
      </c>
      <c r="K3170" t="s">
        <v>17</v>
      </c>
      <c r="L3170">
        <v>1</v>
      </c>
    </row>
    <row r="3171" spans="2:12" x14ac:dyDescent="0.2">
      <c r="B3171" s="5">
        <v>43779.486805555556</v>
      </c>
      <c r="C3171" s="12">
        <f>TIME(HOUR(tblSales[[#This Row],[Datetime]]),MINUTE(tblSales[[#This Row],[Datetime]]), SECOND(tblSales[[#This Row],[Datetime]]))</f>
        <v>0.48680555555555555</v>
      </c>
      <c r="D3171" s="6">
        <f>_xlfn.FLOOR.MATH(tblSales[[#This Row],[Datetime]])</f>
        <v>43779</v>
      </c>
      <c r="E3171">
        <f>YEAR(tblSales[[#This Row],[Datetime]])</f>
        <v>2019</v>
      </c>
      <c r="F3171" t="str">
        <f>TEXT(tblSales[[#This Row],[Datetime]], "mmm")</f>
        <v>Nov</v>
      </c>
      <c r="G3171" t="str">
        <f>TEXT(tblSales[[#This Row],[Datetime]], "ddd")</f>
        <v>Sun</v>
      </c>
      <c r="H3171">
        <f>HOUR(tblSales[[#This Row],[Datetime]])</f>
        <v>11</v>
      </c>
      <c r="I3171" s="8">
        <v>0.55000000000000004</v>
      </c>
      <c r="J3171" t="s">
        <v>51</v>
      </c>
      <c r="K3171" t="s">
        <v>20</v>
      </c>
      <c r="L3171">
        <v>1</v>
      </c>
    </row>
    <row r="3172" spans="2:12" x14ac:dyDescent="0.2">
      <c r="B3172" s="5">
        <v>43779.486805555556</v>
      </c>
      <c r="C3172" s="12">
        <f>TIME(HOUR(tblSales[[#This Row],[Datetime]]),MINUTE(tblSales[[#This Row],[Datetime]]), SECOND(tblSales[[#This Row],[Datetime]]))</f>
        <v>0.48680555555555555</v>
      </c>
      <c r="D3172" s="6">
        <f>_xlfn.FLOOR.MATH(tblSales[[#This Row],[Datetime]])</f>
        <v>43779</v>
      </c>
      <c r="E3172">
        <f>YEAR(tblSales[[#This Row],[Datetime]])</f>
        <v>2019</v>
      </c>
      <c r="F3172" t="str">
        <f>TEXT(tblSales[[#This Row],[Datetime]], "mmm")</f>
        <v>Nov</v>
      </c>
      <c r="G3172" t="str">
        <f>TEXT(tblSales[[#This Row],[Datetime]], "ddd")</f>
        <v>Sun</v>
      </c>
      <c r="H3172">
        <f>HOUR(tblSales[[#This Row],[Datetime]])</f>
        <v>11</v>
      </c>
      <c r="I3172" s="8" t="s">
        <v>97</v>
      </c>
      <c r="J3172" t="s">
        <v>51</v>
      </c>
      <c r="K3172" t="s">
        <v>22</v>
      </c>
      <c r="L3172">
        <v>1</v>
      </c>
    </row>
    <row r="3173" spans="2:12" x14ac:dyDescent="0.2">
      <c r="B3173" s="5">
        <v>43779.486805555556</v>
      </c>
      <c r="C3173" s="12">
        <f>TIME(HOUR(tblSales[[#This Row],[Datetime]]),MINUTE(tblSales[[#This Row],[Datetime]]), SECOND(tblSales[[#This Row],[Datetime]]))</f>
        <v>0.48680555555555555</v>
      </c>
      <c r="D3173" s="6">
        <f>_xlfn.FLOOR.MATH(tblSales[[#This Row],[Datetime]])</f>
        <v>43779</v>
      </c>
      <c r="E3173">
        <f>YEAR(tblSales[[#This Row],[Datetime]])</f>
        <v>2019</v>
      </c>
      <c r="F3173" t="str">
        <f>TEXT(tblSales[[#This Row],[Datetime]], "mmm")</f>
        <v>Nov</v>
      </c>
      <c r="G3173" t="str">
        <f>TEXT(tblSales[[#This Row],[Datetime]], "ddd")</f>
        <v>Sun</v>
      </c>
      <c r="H3173">
        <f>HOUR(tblSales[[#This Row],[Datetime]])</f>
        <v>11</v>
      </c>
      <c r="I3173" s="8">
        <v>0.25</v>
      </c>
      <c r="J3173" t="s">
        <v>51</v>
      </c>
      <c r="K3173" t="s">
        <v>18</v>
      </c>
      <c r="L3173">
        <v>1</v>
      </c>
    </row>
    <row r="3174" spans="2:12" x14ac:dyDescent="0.2">
      <c r="B3174" s="5">
        <v>43779.488888888889</v>
      </c>
      <c r="C3174" s="12">
        <f>TIME(HOUR(tblSales[[#This Row],[Datetime]]),MINUTE(tblSales[[#This Row],[Datetime]]), SECOND(tblSales[[#This Row],[Datetime]]))</f>
        <v>0.48888888888888887</v>
      </c>
      <c r="D3174" s="6">
        <f>_xlfn.FLOOR.MATH(tblSales[[#This Row],[Datetime]])</f>
        <v>43779</v>
      </c>
      <c r="E3174">
        <f>YEAR(tblSales[[#This Row],[Datetime]])</f>
        <v>2019</v>
      </c>
      <c r="F3174" t="str">
        <f>TEXT(tblSales[[#This Row],[Datetime]], "mmm")</f>
        <v>Nov</v>
      </c>
      <c r="G3174" t="str">
        <f>TEXT(tblSales[[#This Row],[Datetime]], "ddd")</f>
        <v>Sun</v>
      </c>
      <c r="H3174">
        <f>HOUR(tblSales[[#This Row],[Datetime]])</f>
        <v>11</v>
      </c>
      <c r="I3174" s="8" t="s">
        <v>97</v>
      </c>
      <c r="J3174" t="s">
        <v>49</v>
      </c>
      <c r="K3174" t="s">
        <v>22</v>
      </c>
      <c r="L3174">
        <v>2</v>
      </c>
    </row>
    <row r="3175" spans="2:12" x14ac:dyDescent="0.2">
      <c r="B3175" s="5">
        <v>43779.488888888889</v>
      </c>
      <c r="C3175" s="12">
        <f>TIME(HOUR(tblSales[[#This Row],[Datetime]]),MINUTE(tblSales[[#This Row],[Datetime]]), SECOND(tblSales[[#This Row],[Datetime]]))</f>
        <v>0.48888888888888887</v>
      </c>
      <c r="D3175" s="6">
        <f>_xlfn.FLOOR.MATH(tblSales[[#This Row],[Datetime]])</f>
        <v>43779</v>
      </c>
      <c r="E3175">
        <f>YEAR(tblSales[[#This Row],[Datetime]])</f>
        <v>2019</v>
      </c>
      <c r="F3175" t="str">
        <f>TEXT(tblSales[[#This Row],[Datetime]], "mmm")</f>
        <v>Nov</v>
      </c>
      <c r="G3175" t="str">
        <f>TEXT(tblSales[[#This Row],[Datetime]], "ddd")</f>
        <v>Sun</v>
      </c>
      <c r="H3175">
        <f>HOUR(tblSales[[#This Row],[Datetime]])</f>
        <v>11</v>
      </c>
      <c r="I3175" s="8">
        <v>0.55000000000000004</v>
      </c>
      <c r="J3175" t="s">
        <v>49</v>
      </c>
      <c r="K3175" t="s">
        <v>19</v>
      </c>
      <c r="L3175">
        <v>1</v>
      </c>
    </row>
    <row r="3176" spans="2:12" x14ac:dyDescent="0.2">
      <c r="B3176" s="5">
        <v>43779.496527777781</v>
      </c>
      <c r="C3176" s="12">
        <f>TIME(HOUR(tblSales[[#This Row],[Datetime]]),MINUTE(tblSales[[#This Row],[Datetime]]), SECOND(tblSales[[#This Row],[Datetime]]))</f>
        <v>0.49652777777777773</v>
      </c>
      <c r="D3176" s="6">
        <f>_xlfn.FLOOR.MATH(tblSales[[#This Row],[Datetime]])</f>
        <v>43779</v>
      </c>
      <c r="E3176">
        <f>YEAR(tblSales[[#This Row],[Datetime]])</f>
        <v>2019</v>
      </c>
      <c r="F3176" t="str">
        <f>TEXT(tblSales[[#This Row],[Datetime]], "mmm")</f>
        <v>Nov</v>
      </c>
      <c r="G3176" t="str">
        <f>TEXT(tblSales[[#This Row],[Datetime]], "ddd")</f>
        <v>Sun</v>
      </c>
      <c r="H3176">
        <f>HOUR(tblSales[[#This Row],[Datetime]])</f>
        <v>11</v>
      </c>
      <c r="I3176" s="8">
        <v>4</v>
      </c>
      <c r="J3176" t="s">
        <v>54</v>
      </c>
      <c r="K3176" t="s">
        <v>25</v>
      </c>
      <c r="L3176">
        <v>1</v>
      </c>
    </row>
    <row r="3177" spans="2:12" x14ac:dyDescent="0.2">
      <c r="B3177" s="5">
        <v>43779.496527777781</v>
      </c>
      <c r="C3177" s="12">
        <f>TIME(HOUR(tblSales[[#This Row],[Datetime]]),MINUTE(tblSales[[#This Row],[Datetime]]), SECOND(tblSales[[#This Row],[Datetime]]))</f>
        <v>0.49652777777777773</v>
      </c>
      <c r="D3177" s="6">
        <f>_xlfn.FLOOR.MATH(tblSales[[#This Row],[Datetime]])</f>
        <v>43779</v>
      </c>
      <c r="E3177">
        <f>YEAR(tblSales[[#This Row],[Datetime]])</f>
        <v>2019</v>
      </c>
      <c r="F3177" t="str">
        <f>TEXT(tblSales[[#This Row],[Datetime]], "mmm")</f>
        <v>Nov</v>
      </c>
      <c r="G3177" t="str">
        <f>TEXT(tblSales[[#This Row],[Datetime]], "ddd")</f>
        <v>Sun</v>
      </c>
      <c r="H3177">
        <f>HOUR(tblSales[[#This Row],[Datetime]])</f>
        <v>11</v>
      </c>
      <c r="I3177" s="8" t="s">
        <v>97</v>
      </c>
      <c r="J3177" t="s">
        <v>54</v>
      </c>
      <c r="K3177" t="s">
        <v>22</v>
      </c>
      <c r="L3177">
        <v>2</v>
      </c>
    </row>
    <row r="3178" spans="2:12" x14ac:dyDescent="0.2">
      <c r="B3178" s="5">
        <v>43779.496527777781</v>
      </c>
      <c r="C3178" s="12">
        <f>TIME(HOUR(tblSales[[#This Row],[Datetime]]),MINUTE(tblSales[[#This Row],[Datetime]]), SECOND(tblSales[[#This Row],[Datetime]]))</f>
        <v>0.49652777777777773</v>
      </c>
      <c r="D3178" s="6">
        <f>_xlfn.FLOOR.MATH(tblSales[[#This Row],[Datetime]])</f>
        <v>43779</v>
      </c>
      <c r="E3178">
        <f>YEAR(tblSales[[#This Row],[Datetime]])</f>
        <v>2019</v>
      </c>
      <c r="F3178" t="str">
        <f>TEXT(tblSales[[#This Row],[Datetime]], "mmm")</f>
        <v>Nov</v>
      </c>
      <c r="G3178" t="str">
        <f>TEXT(tblSales[[#This Row],[Datetime]], "ddd")</f>
        <v>Sun</v>
      </c>
      <c r="H3178">
        <f>HOUR(tblSales[[#This Row],[Datetime]])</f>
        <v>11</v>
      </c>
      <c r="I3178" s="8">
        <v>0.25</v>
      </c>
      <c r="J3178" t="s">
        <v>54</v>
      </c>
      <c r="K3178" t="s">
        <v>10</v>
      </c>
      <c r="L3178">
        <v>1</v>
      </c>
    </row>
    <row r="3179" spans="2:12" x14ac:dyDescent="0.2">
      <c r="B3179" s="5">
        <v>43779.496527777781</v>
      </c>
      <c r="C3179" s="12">
        <f>TIME(HOUR(tblSales[[#This Row],[Datetime]]),MINUTE(tblSales[[#This Row],[Datetime]]), SECOND(tblSales[[#This Row],[Datetime]]))</f>
        <v>0.49652777777777773</v>
      </c>
      <c r="D3179" s="6">
        <f>_xlfn.FLOOR.MATH(tblSales[[#This Row],[Datetime]])</f>
        <v>43779</v>
      </c>
      <c r="E3179">
        <f>YEAR(tblSales[[#This Row],[Datetime]])</f>
        <v>2019</v>
      </c>
      <c r="F3179" t="str">
        <f>TEXT(tblSales[[#This Row],[Datetime]], "mmm")</f>
        <v>Nov</v>
      </c>
      <c r="G3179" t="str">
        <f>TEXT(tblSales[[#This Row],[Datetime]], "ddd")</f>
        <v>Sun</v>
      </c>
      <c r="H3179">
        <f>HOUR(tblSales[[#This Row],[Datetime]])</f>
        <v>11</v>
      </c>
      <c r="I3179" s="8">
        <v>0.55000000000000004</v>
      </c>
      <c r="J3179" t="s">
        <v>54</v>
      </c>
      <c r="K3179" t="s">
        <v>9</v>
      </c>
      <c r="L3179">
        <v>1</v>
      </c>
    </row>
    <row r="3180" spans="2:12" x14ac:dyDescent="0.2">
      <c r="B3180" s="5">
        <v>43779.496527777781</v>
      </c>
      <c r="C3180" s="12">
        <f>TIME(HOUR(tblSales[[#This Row],[Datetime]]),MINUTE(tblSales[[#This Row],[Datetime]]), SECOND(tblSales[[#This Row],[Datetime]]))</f>
        <v>0.49652777777777773</v>
      </c>
      <c r="D3180" s="6">
        <f>_xlfn.FLOOR.MATH(tblSales[[#This Row],[Datetime]])</f>
        <v>43779</v>
      </c>
      <c r="E3180">
        <f>YEAR(tblSales[[#This Row],[Datetime]])</f>
        <v>2019</v>
      </c>
      <c r="F3180" t="str">
        <f>TEXT(tblSales[[#This Row],[Datetime]], "mmm")</f>
        <v>Nov</v>
      </c>
      <c r="G3180" t="str">
        <f>TEXT(tblSales[[#This Row],[Datetime]], "ddd")</f>
        <v>Sun</v>
      </c>
      <c r="H3180">
        <f>HOUR(tblSales[[#This Row],[Datetime]])</f>
        <v>11</v>
      </c>
      <c r="I3180" s="8">
        <v>0.55000000000000004</v>
      </c>
      <c r="J3180" t="s">
        <v>54</v>
      </c>
      <c r="K3180" t="s">
        <v>19</v>
      </c>
      <c r="L3180">
        <v>1</v>
      </c>
    </row>
    <row r="3181" spans="2:12" x14ac:dyDescent="0.2">
      <c r="B3181" s="5">
        <v>43779.507638888892</v>
      </c>
      <c r="C3181" s="12">
        <f>TIME(HOUR(tblSales[[#This Row],[Datetime]]),MINUTE(tblSales[[#This Row],[Datetime]]), SECOND(tblSales[[#This Row],[Datetime]]))</f>
        <v>0.50763888888888886</v>
      </c>
      <c r="D3181" s="6">
        <f>_xlfn.FLOOR.MATH(tblSales[[#This Row],[Datetime]])</f>
        <v>43779</v>
      </c>
      <c r="E3181">
        <f>YEAR(tblSales[[#This Row],[Datetime]])</f>
        <v>2019</v>
      </c>
      <c r="F3181" t="str">
        <f>TEXT(tblSales[[#This Row],[Datetime]], "mmm")</f>
        <v>Nov</v>
      </c>
      <c r="G3181" t="str">
        <f>TEXT(tblSales[[#This Row],[Datetime]], "ddd")</f>
        <v>Sun</v>
      </c>
      <c r="H3181">
        <f>HOUR(tblSales[[#This Row],[Datetime]])</f>
        <v>12</v>
      </c>
      <c r="I3181" s="8" t="s">
        <v>97</v>
      </c>
      <c r="J3181" t="s">
        <v>57</v>
      </c>
      <c r="K3181" t="s">
        <v>22</v>
      </c>
      <c r="L3181">
        <v>1</v>
      </c>
    </row>
    <row r="3182" spans="2:12" x14ac:dyDescent="0.2">
      <c r="B3182" s="5">
        <v>43779.507638888892</v>
      </c>
      <c r="C3182" s="12">
        <f>TIME(HOUR(tblSales[[#This Row],[Datetime]]),MINUTE(tblSales[[#This Row],[Datetime]]), SECOND(tblSales[[#This Row],[Datetime]]))</f>
        <v>0.50763888888888886</v>
      </c>
      <c r="D3182" s="6">
        <f>_xlfn.FLOOR.MATH(tblSales[[#This Row],[Datetime]])</f>
        <v>43779</v>
      </c>
      <c r="E3182">
        <f>YEAR(tblSales[[#This Row],[Datetime]])</f>
        <v>2019</v>
      </c>
      <c r="F3182" t="str">
        <f>TEXT(tblSales[[#This Row],[Datetime]], "mmm")</f>
        <v>Nov</v>
      </c>
      <c r="G3182" t="str">
        <f>TEXT(tblSales[[#This Row],[Datetime]], "ddd")</f>
        <v>Sun</v>
      </c>
      <c r="H3182">
        <f>HOUR(tblSales[[#This Row],[Datetime]])</f>
        <v>12</v>
      </c>
      <c r="I3182" s="8">
        <v>1.1000000000000001</v>
      </c>
      <c r="J3182" t="s">
        <v>57</v>
      </c>
      <c r="K3182" t="s">
        <v>9</v>
      </c>
      <c r="L3182">
        <v>2</v>
      </c>
    </row>
    <row r="3183" spans="2:12" x14ac:dyDescent="0.2">
      <c r="B3183" s="5">
        <v>43779.507638888892</v>
      </c>
      <c r="C3183" s="12">
        <f>TIME(HOUR(tblSales[[#This Row],[Datetime]]),MINUTE(tblSales[[#This Row],[Datetime]]), SECOND(tblSales[[#This Row],[Datetime]]))</f>
        <v>0.50763888888888886</v>
      </c>
      <c r="D3183" s="6">
        <f>_xlfn.FLOOR.MATH(tblSales[[#This Row],[Datetime]])</f>
        <v>43779</v>
      </c>
      <c r="E3183">
        <f>YEAR(tblSales[[#This Row],[Datetime]])</f>
        <v>2019</v>
      </c>
      <c r="F3183" t="str">
        <f>TEXT(tblSales[[#This Row],[Datetime]], "mmm")</f>
        <v>Nov</v>
      </c>
      <c r="G3183" t="str">
        <f>TEXT(tblSales[[#This Row],[Datetime]], "ddd")</f>
        <v>Sun</v>
      </c>
      <c r="H3183">
        <f>HOUR(tblSales[[#This Row],[Datetime]])</f>
        <v>12</v>
      </c>
      <c r="I3183" s="8">
        <v>0.4</v>
      </c>
      <c r="J3183" t="s">
        <v>57</v>
      </c>
      <c r="K3183" t="s">
        <v>12</v>
      </c>
      <c r="L3183">
        <v>1</v>
      </c>
    </row>
    <row r="3184" spans="2:12" x14ac:dyDescent="0.2">
      <c r="B3184" s="5">
        <v>43779.53125</v>
      </c>
      <c r="C3184" s="12">
        <f>TIME(HOUR(tblSales[[#This Row],[Datetime]]),MINUTE(tblSales[[#This Row],[Datetime]]), SECOND(tblSales[[#This Row],[Datetime]]))</f>
        <v>0.53125</v>
      </c>
      <c r="D3184" s="6">
        <f>_xlfn.FLOOR.MATH(tblSales[[#This Row],[Datetime]])</f>
        <v>43779</v>
      </c>
      <c r="E3184">
        <f>YEAR(tblSales[[#This Row],[Datetime]])</f>
        <v>2019</v>
      </c>
      <c r="F3184" t="str">
        <f>TEXT(tblSales[[#This Row],[Datetime]], "mmm")</f>
        <v>Nov</v>
      </c>
      <c r="G3184" t="str">
        <f>TEXT(tblSales[[#This Row],[Datetime]], "ddd")</f>
        <v>Sun</v>
      </c>
      <c r="H3184">
        <f>HOUR(tblSales[[#This Row],[Datetime]])</f>
        <v>12</v>
      </c>
      <c r="I3184" s="8" t="s">
        <v>97</v>
      </c>
      <c r="J3184" t="s">
        <v>49</v>
      </c>
      <c r="K3184" t="s">
        <v>22</v>
      </c>
      <c r="L3184">
        <v>1</v>
      </c>
    </row>
    <row r="3185" spans="2:12" x14ac:dyDescent="0.2">
      <c r="B3185" s="5">
        <v>43779.53125</v>
      </c>
      <c r="C3185" s="12">
        <f>TIME(HOUR(tblSales[[#This Row],[Datetime]]),MINUTE(tblSales[[#This Row],[Datetime]]), SECOND(tblSales[[#This Row],[Datetime]]))</f>
        <v>0.53125</v>
      </c>
      <c r="D3185" s="6">
        <f>_xlfn.FLOOR.MATH(tblSales[[#This Row],[Datetime]])</f>
        <v>43779</v>
      </c>
      <c r="E3185">
        <f>YEAR(tblSales[[#This Row],[Datetime]])</f>
        <v>2019</v>
      </c>
      <c r="F3185" t="str">
        <f>TEXT(tblSales[[#This Row],[Datetime]], "mmm")</f>
        <v>Nov</v>
      </c>
      <c r="G3185" t="str">
        <f>TEXT(tblSales[[#This Row],[Datetime]], "ddd")</f>
        <v>Sun</v>
      </c>
      <c r="H3185">
        <f>HOUR(tblSales[[#This Row],[Datetime]])</f>
        <v>12</v>
      </c>
      <c r="I3185" s="8">
        <v>0.4</v>
      </c>
      <c r="J3185" t="s">
        <v>49</v>
      </c>
      <c r="K3185" t="s">
        <v>14</v>
      </c>
      <c r="L3185">
        <v>1</v>
      </c>
    </row>
    <row r="3186" spans="2:12" x14ac:dyDescent="0.2">
      <c r="B3186" s="5">
        <v>43779.53125</v>
      </c>
      <c r="C3186" s="12">
        <f>TIME(HOUR(tblSales[[#This Row],[Datetime]]),MINUTE(tblSales[[#This Row],[Datetime]]), SECOND(tblSales[[#This Row],[Datetime]]))</f>
        <v>0.53125</v>
      </c>
      <c r="D3186" s="6">
        <f>_xlfn.FLOOR.MATH(tblSales[[#This Row],[Datetime]])</f>
        <v>43779</v>
      </c>
      <c r="E3186">
        <f>YEAR(tblSales[[#This Row],[Datetime]])</f>
        <v>2019</v>
      </c>
      <c r="F3186" t="str">
        <f>TEXT(tblSales[[#This Row],[Datetime]], "mmm")</f>
        <v>Nov</v>
      </c>
      <c r="G3186" t="str">
        <f>TEXT(tblSales[[#This Row],[Datetime]], "ddd")</f>
        <v>Sun</v>
      </c>
      <c r="H3186">
        <f>HOUR(tblSales[[#This Row],[Datetime]])</f>
        <v>12</v>
      </c>
      <c r="I3186" s="8">
        <v>0.45</v>
      </c>
      <c r="J3186" t="s">
        <v>49</v>
      </c>
      <c r="K3186" t="s">
        <v>17</v>
      </c>
      <c r="L3186">
        <v>1</v>
      </c>
    </row>
    <row r="3187" spans="2:12" x14ac:dyDescent="0.2">
      <c r="B3187" s="5">
        <v>43779.54791666667</v>
      </c>
      <c r="C3187" s="12">
        <f>TIME(HOUR(tblSales[[#This Row],[Datetime]]),MINUTE(tblSales[[#This Row],[Datetime]]), SECOND(tblSales[[#This Row],[Datetime]]))</f>
        <v>0.54791666666666672</v>
      </c>
      <c r="D3187" s="6">
        <f>_xlfn.FLOOR.MATH(tblSales[[#This Row],[Datetime]])</f>
        <v>43779</v>
      </c>
      <c r="E3187">
        <f>YEAR(tblSales[[#This Row],[Datetime]])</f>
        <v>2019</v>
      </c>
      <c r="F3187" t="str">
        <f>TEXT(tblSales[[#This Row],[Datetime]], "mmm")</f>
        <v>Nov</v>
      </c>
      <c r="G3187" t="str">
        <f>TEXT(tblSales[[#This Row],[Datetime]], "ddd")</f>
        <v>Sun</v>
      </c>
      <c r="H3187">
        <f>HOUR(tblSales[[#This Row],[Datetime]])</f>
        <v>13</v>
      </c>
      <c r="I3187" s="8" t="s">
        <v>97</v>
      </c>
      <c r="J3187" t="s">
        <v>47</v>
      </c>
      <c r="K3187" t="s">
        <v>22</v>
      </c>
      <c r="L3187">
        <v>1</v>
      </c>
    </row>
    <row r="3188" spans="2:12" x14ac:dyDescent="0.2">
      <c r="B3188" s="5">
        <v>43779.54791666667</v>
      </c>
      <c r="C3188" s="12">
        <f>TIME(HOUR(tblSales[[#This Row],[Datetime]]),MINUTE(tblSales[[#This Row],[Datetime]]), SECOND(tblSales[[#This Row],[Datetime]]))</f>
        <v>0.54791666666666672</v>
      </c>
      <c r="D3188" s="6">
        <f>_xlfn.FLOOR.MATH(tblSales[[#This Row],[Datetime]])</f>
        <v>43779</v>
      </c>
      <c r="E3188">
        <f>YEAR(tblSales[[#This Row],[Datetime]])</f>
        <v>2019</v>
      </c>
      <c r="F3188" t="str">
        <f>TEXT(tblSales[[#This Row],[Datetime]], "mmm")</f>
        <v>Nov</v>
      </c>
      <c r="G3188" t="str">
        <f>TEXT(tblSales[[#This Row],[Datetime]], "ddd")</f>
        <v>Sun</v>
      </c>
      <c r="H3188">
        <f>HOUR(tblSales[[#This Row],[Datetime]])</f>
        <v>13</v>
      </c>
      <c r="I3188" s="8">
        <v>0.25</v>
      </c>
      <c r="J3188" t="s">
        <v>47</v>
      </c>
      <c r="K3188" t="s">
        <v>18</v>
      </c>
      <c r="L3188">
        <v>1</v>
      </c>
    </row>
    <row r="3189" spans="2:12" x14ac:dyDescent="0.2">
      <c r="B3189" s="5">
        <v>43779.54791666667</v>
      </c>
      <c r="C3189" s="12">
        <f>TIME(HOUR(tblSales[[#This Row],[Datetime]]),MINUTE(tblSales[[#This Row],[Datetime]]), SECOND(tblSales[[#This Row],[Datetime]]))</f>
        <v>0.54791666666666672</v>
      </c>
      <c r="D3189" s="6">
        <f>_xlfn.FLOOR.MATH(tblSales[[#This Row],[Datetime]])</f>
        <v>43779</v>
      </c>
      <c r="E3189">
        <f>YEAR(tblSales[[#This Row],[Datetime]])</f>
        <v>2019</v>
      </c>
      <c r="F3189" t="str">
        <f>TEXT(tblSales[[#This Row],[Datetime]], "mmm")</f>
        <v>Nov</v>
      </c>
      <c r="G3189" t="str">
        <f>TEXT(tblSales[[#This Row],[Datetime]], "ddd")</f>
        <v>Sun</v>
      </c>
      <c r="H3189">
        <f>HOUR(tblSales[[#This Row],[Datetime]])</f>
        <v>13</v>
      </c>
      <c r="I3189" s="8">
        <v>7.5</v>
      </c>
      <c r="J3189" t="s">
        <v>47</v>
      </c>
      <c r="K3189" t="s">
        <v>11</v>
      </c>
      <c r="L3189">
        <v>3</v>
      </c>
    </row>
    <row r="3190" spans="2:12" x14ac:dyDescent="0.2">
      <c r="B3190" s="5">
        <v>43779.548611111109</v>
      </c>
      <c r="C3190" s="12">
        <f>TIME(HOUR(tblSales[[#This Row],[Datetime]]),MINUTE(tblSales[[#This Row],[Datetime]]), SECOND(tblSales[[#This Row],[Datetime]]))</f>
        <v>0.54861111111111105</v>
      </c>
      <c r="D3190" s="6">
        <f>_xlfn.FLOOR.MATH(tblSales[[#This Row],[Datetime]])</f>
        <v>43779</v>
      </c>
      <c r="E3190">
        <f>YEAR(tblSales[[#This Row],[Datetime]])</f>
        <v>2019</v>
      </c>
      <c r="F3190" t="str">
        <f>TEXT(tblSales[[#This Row],[Datetime]], "mmm")</f>
        <v>Nov</v>
      </c>
      <c r="G3190" t="str">
        <f>TEXT(tblSales[[#This Row],[Datetime]], "ddd")</f>
        <v>Sun</v>
      </c>
      <c r="H3190">
        <f>HOUR(tblSales[[#This Row],[Datetime]])</f>
        <v>13</v>
      </c>
      <c r="I3190" s="8" t="s">
        <v>97</v>
      </c>
      <c r="J3190" t="s">
        <v>50</v>
      </c>
      <c r="K3190" t="s">
        <v>22</v>
      </c>
      <c r="L3190">
        <v>1</v>
      </c>
    </row>
    <row r="3191" spans="2:12" x14ac:dyDescent="0.2">
      <c r="B3191" s="5">
        <v>43779.548611111109</v>
      </c>
      <c r="C3191" s="12">
        <f>TIME(HOUR(tblSales[[#This Row],[Datetime]]),MINUTE(tblSales[[#This Row],[Datetime]]), SECOND(tblSales[[#This Row],[Datetime]]))</f>
        <v>0.54861111111111105</v>
      </c>
      <c r="D3191" s="6">
        <f>_xlfn.FLOOR.MATH(tblSales[[#This Row],[Datetime]])</f>
        <v>43779</v>
      </c>
      <c r="E3191">
        <f>YEAR(tblSales[[#This Row],[Datetime]])</f>
        <v>2019</v>
      </c>
      <c r="F3191" t="str">
        <f>TEXT(tblSales[[#This Row],[Datetime]], "mmm")</f>
        <v>Nov</v>
      </c>
      <c r="G3191" t="str">
        <f>TEXT(tblSales[[#This Row],[Datetime]], "ddd")</f>
        <v>Sun</v>
      </c>
      <c r="H3191">
        <f>HOUR(tblSales[[#This Row],[Datetime]])</f>
        <v>13</v>
      </c>
      <c r="I3191" s="8">
        <v>0.4</v>
      </c>
      <c r="J3191" t="s">
        <v>50</v>
      </c>
      <c r="K3191" t="s">
        <v>14</v>
      </c>
      <c r="L3191">
        <v>1</v>
      </c>
    </row>
    <row r="3192" spans="2:12" x14ac:dyDescent="0.2">
      <c r="B3192" s="5">
        <v>43779.548611111109</v>
      </c>
      <c r="C3192" s="12">
        <f>TIME(HOUR(tblSales[[#This Row],[Datetime]]),MINUTE(tblSales[[#This Row],[Datetime]]), SECOND(tblSales[[#This Row],[Datetime]]))</f>
        <v>0.54861111111111105</v>
      </c>
      <c r="D3192" s="6">
        <f>_xlfn.FLOOR.MATH(tblSales[[#This Row],[Datetime]])</f>
        <v>43779</v>
      </c>
      <c r="E3192">
        <f>YEAR(tblSales[[#This Row],[Datetime]])</f>
        <v>2019</v>
      </c>
      <c r="F3192" t="str">
        <f>TEXT(tblSales[[#This Row],[Datetime]], "mmm")</f>
        <v>Nov</v>
      </c>
      <c r="G3192" t="str">
        <f>TEXT(tblSales[[#This Row],[Datetime]], "ddd")</f>
        <v>Sun</v>
      </c>
      <c r="H3192">
        <f>HOUR(tblSales[[#This Row],[Datetime]])</f>
        <v>13</v>
      </c>
      <c r="I3192" s="8">
        <v>0.55000000000000004</v>
      </c>
      <c r="J3192" t="s">
        <v>50</v>
      </c>
      <c r="K3192" t="s">
        <v>19</v>
      </c>
      <c r="L3192">
        <v>1</v>
      </c>
    </row>
    <row r="3193" spans="2:12" x14ac:dyDescent="0.2">
      <c r="B3193" s="5">
        <v>43779.565972222219</v>
      </c>
      <c r="C3193" s="12">
        <f>TIME(HOUR(tblSales[[#This Row],[Datetime]]),MINUTE(tblSales[[#This Row],[Datetime]]), SECOND(tblSales[[#This Row],[Datetime]]))</f>
        <v>0.56597222222222221</v>
      </c>
      <c r="D3193" s="6">
        <f>_xlfn.FLOOR.MATH(tblSales[[#This Row],[Datetime]])</f>
        <v>43779</v>
      </c>
      <c r="E3193">
        <f>YEAR(tblSales[[#This Row],[Datetime]])</f>
        <v>2019</v>
      </c>
      <c r="F3193" t="str">
        <f>TEXT(tblSales[[#This Row],[Datetime]], "mmm")</f>
        <v>Nov</v>
      </c>
      <c r="G3193" t="str">
        <f>TEXT(tblSales[[#This Row],[Datetime]], "ddd")</f>
        <v>Sun</v>
      </c>
      <c r="H3193">
        <f>HOUR(tblSales[[#This Row],[Datetime]])</f>
        <v>13</v>
      </c>
      <c r="I3193" s="8" t="s">
        <v>97</v>
      </c>
      <c r="J3193" t="s">
        <v>48</v>
      </c>
      <c r="K3193" t="s">
        <v>22</v>
      </c>
      <c r="L3193">
        <v>3</v>
      </c>
    </row>
    <row r="3194" spans="2:12" x14ac:dyDescent="0.2">
      <c r="B3194" s="5">
        <v>43779.565972222219</v>
      </c>
      <c r="C3194" s="12">
        <f>TIME(HOUR(tblSales[[#This Row],[Datetime]]),MINUTE(tblSales[[#This Row],[Datetime]]), SECOND(tblSales[[#This Row],[Datetime]]))</f>
        <v>0.56597222222222221</v>
      </c>
      <c r="D3194" s="6">
        <f>_xlfn.FLOOR.MATH(tblSales[[#This Row],[Datetime]])</f>
        <v>43779</v>
      </c>
      <c r="E3194">
        <f>YEAR(tblSales[[#This Row],[Datetime]])</f>
        <v>2019</v>
      </c>
      <c r="F3194" t="str">
        <f>TEXT(tblSales[[#This Row],[Datetime]], "mmm")</f>
        <v>Nov</v>
      </c>
      <c r="G3194" t="str">
        <f>TEXT(tblSales[[#This Row],[Datetime]], "ddd")</f>
        <v>Sun</v>
      </c>
      <c r="H3194">
        <f>HOUR(tblSales[[#This Row],[Datetime]])</f>
        <v>13</v>
      </c>
      <c r="I3194" s="8">
        <v>0.55000000000000004</v>
      </c>
      <c r="J3194" t="s">
        <v>48</v>
      </c>
      <c r="K3194" t="s">
        <v>19</v>
      </c>
      <c r="L3194">
        <v>1</v>
      </c>
    </row>
    <row r="3195" spans="2:12" x14ac:dyDescent="0.2">
      <c r="B3195" s="5">
        <v>43779.597916666666</v>
      </c>
      <c r="C3195" s="12">
        <f>TIME(HOUR(tblSales[[#This Row],[Datetime]]),MINUTE(tblSales[[#This Row],[Datetime]]), SECOND(tblSales[[#This Row],[Datetime]]))</f>
        <v>0.59791666666666665</v>
      </c>
      <c r="D3195" s="6">
        <f>_xlfn.FLOOR.MATH(tblSales[[#This Row],[Datetime]])</f>
        <v>43779</v>
      </c>
      <c r="E3195">
        <f>YEAR(tblSales[[#This Row],[Datetime]])</f>
        <v>2019</v>
      </c>
      <c r="F3195" t="str">
        <f>TEXT(tblSales[[#This Row],[Datetime]], "mmm")</f>
        <v>Nov</v>
      </c>
      <c r="G3195" t="str">
        <f>TEXT(tblSales[[#This Row],[Datetime]], "ddd")</f>
        <v>Sun</v>
      </c>
      <c r="H3195">
        <f>HOUR(tblSales[[#This Row],[Datetime]])</f>
        <v>14</v>
      </c>
      <c r="I3195" s="8" t="s">
        <v>97</v>
      </c>
      <c r="J3195" t="s">
        <v>53</v>
      </c>
      <c r="K3195" t="s">
        <v>22</v>
      </c>
      <c r="L3195">
        <v>2</v>
      </c>
    </row>
    <row r="3196" spans="2:12" x14ac:dyDescent="0.2">
      <c r="B3196" s="5">
        <v>43779.597916666666</v>
      </c>
      <c r="C3196" s="12">
        <f>TIME(HOUR(tblSales[[#This Row],[Datetime]]),MINUTE(tblSales[[#This Row],[Datetime]]), SECOND(tblSales[[#This Row],[Datetime]]))</f>
        <v>0.59791666666666665</v>
      </c>
      <c r="D3196" s="6">
        <f>_xlfn.FLOOR.MATH(tblSales[[#This Row],[Datetime]])</f>
        <v>43779</v>
      </c>
      <c r="E3196">
        <f>YEAR(tblSales[[#This Row],[Datetime]])</f>
        <v>2019</v>
      </c>
      <c r="F3196" t="str">
        <f>TEXT(tblSales[[#This Row],[Datetime]], "mmm")</f>
        <v>Nov</v>
      </c>
      <c r="G3196" t="str">
        <f>TEXT(tblSales[[#This Row],[Datetime]], "ddd")</f>
        <v>Sun</v>
      </c>
      <c r="H3196">
        <f>HOUR(tblSales[[#This Row],[Datetime]])</f>
        <v>14</v>
      </c>
      <c r="I3196" s="8">
        <v>0.4</v>
      </c>
      <c r="J3196" t="s">
        <v>53</v>
      </c>
      <c r="K3196" t="s">
        <v>12</v>
      </c>
      <c r="L3196">
        <v>1</v>
      </c>
    </row>
    <row r="3197" spans="2:12" x14ac:dyDescent="0.2">
      <c r="B3197" s="5">
        <v>43779.597916666666</v>
      </c>
      <c r="C3197" s="12">
        <f>TIME(HOUR(tblSales[[#This Row],[Datetime]]),MINUTE(tblSales[[#This Row],[Datetime]]), SECOND(tblSales[[#This Row],[Datetime]]))</f>
        <v>0.59791666666666665</v>
      </c>
      <c r="D3197" s="6">
        <f>_xlfn.FLOOR.MATH(tblSales[[#This Row],[Datetime]])</f>
        <v>43779</v>
      </c>
      <c r="E3197">
        <f>YEAR(tblSales[[#This Row],[Datetime]])</f>
        <v>2019</v>
      </c>
      <c r="F3197" t="str">
        <f>TEXT(tblSales[[#This Row],[Datetime]], "mmm")</f>
        <v>Nov</v>
      </c>
      <c r="G3197" t="str">
        <f>TEXT(tblSales[[#This Row],[Datetime]], "ddd")</f>
        <v>Sun</v>
      </c>
      <c r="H3197">
        <f>HOUR(tblSales[[#This Row],[Datetime]])</f>
        <v>14</v>
      </c>
      <c r="I3197" s="8">
        <v>0.45</v>
      </c>
      <c r="J3197" t="s">
        <v>53</v>
      </c>
      <c r="K3197" t="s">
        <v>17</v>
      </c>
      <c r="L3197">
        <v>1</v>
      </c>
    </row>
    <row r="3198" spans="2:12" x14ac:dyDescent="0.2">
      <c r="B3198" s="5">
        <v>43779.647222222222</v>
      </c>
      <c r="C3198" s="12">
        <f>TIME(HOUR(tblSales[[#This Row],[Datetime]]),MINUTE(tblSales[[#This Row],[Datetime]]), SECOND(tblSales[[#This Row],[Datetime]]))</f>
        <v>0.64722222222222225</v>
      </c>
      <c r="D3198" s="6">
        <f>_xlfn.FLOOR.MATH(tblSales[[#This Row],[Datetime]])</f>
        <v>43779</v>
      </c>
      <c r="E3198">
        <f>YEAR(tblSales[[#This Row],[Datetime]])</f>
        <v>2019</v>
      </c>
      <c r="F3198" t="str">
        <f>TEXT(tblSales[[#This Row],[Datetime]], "mmm")</f>
        <v>Nov</v>
      </c>
      <c r="G3198" t="str">
        <f>TEXT(tblSales[[#This Row],[Datetime]], "ddd")</f>
        <v>Sun</v>
      </c>
      <c r="H3198">
        <f>HOUR(tblSales[[#This Row],[Datetime]])</f>
        <v>15</v>
      </c>
      <c r="I3198" s="8" t="s">
        <v>97</v>
      </c>
      <c r="J3198" t="s">
        <v>55</v>
      </c>
      <c r="K3198" t="s">
        <v>22</v>
      </c>
      <c r="L3198">
        <v>3</v>
      </c>
    </row>
    <row r="3199" spans="2:12" x14ac:dyDescent="0.2">
      <c r="B3199" s="5">
        <v>43779.647222222222</v>
      </c>
      <c r="C3199" s="12">
        <f>TIME(HOUR(tblSales[[#This Row],[Datetime]]),MINUTE(tblSales[[#This Row],[Datetime]]), SECOND(tblSales[[#This Row],[Datetime]]))</f>
        <v>0.64722222222222225</v>
      </c>
      <c r="D3199" s="6">
        <f>_xlfn.FLOOR.MATH(tblSales[[#This Row],[Datetime]])</f>
        <v>43779</v>
      </c>
      <c r="E3199">
        <f>YEAR(tblSales[[#This Row],[Datetime]])</f>
        <v>2019</v>
      </c>
      <c r="F3199" t="str">
        <f>TEXT(tblSales[[#This Row],[Datetime]], "mmm")</f>
        <v>Nov</v>
      </c>
      <c r="G3199" t="str">
        <f>TEXT(tblSales[[#This Row],[Datetime]], "ddd")</f>
        <v>Sun</v>
      </c>
      <c r="H3199">
        <f>HOUR(tblSales[[#This Row],[Datetime]])</f>
        <v>15</v>
      </c>
      <c r="I3199" s="8">
        <v>0.45</v>
      </c>
      <c r="J3199" t="s">
        <v>55</v>
      </c>
      <c r="K3199" t="s">
        <v>17</v>
      </c>
      <c r="L3199">
        <v>1</v>
      </c>
    </row>
    <row r="3200" spans="2:12" x14ac:dyDescent="0.2">
      <c r="B3200" s="5">
        <v>43779.661111111112</v>
      </c>
      <c r="C3200" s="12">
        <f>TIME(HOUR(tblSales[[#This Row],[Datetime]]),MINUTE(tblSales[[#This Row],[Datetime]]), SECOND(tblSales[[#This Row],[Datetime]]))</f>
        <v>0.66111111111111109</v>
      </c>
      <c r="D3200" s="6">
        <f>_xlfn.FLOOR.MATH(tblSales[[#This Row],[Datetime]])</f>
        <v>43779</v>
      </c>
      <c r="E3200">
        <f>YEAR(tblSales[[#This Row],[Datetime]])</f>
        <v>2019</v>
      </c>
      <c r="F3200" t="str">
        <f>TEXT(tblSales[[#This Row],[Datetime]], "mmm")</f>
        <v>Nov</v>
      </c>
      <c r="G3200" t="str">
        <f>TEXT(tblSales[[#This Row],[Datetime]], "ddd")</f>
        <v>Sun</v>
      </c>
      <c r="H3200">
        <f>HOUR(tblSales[[#This Row],[Datetime]])</f>
        <v>15</v>
      </c>
      <c r="I3200" s="8" t="s">
        <v>97</v>
      </c>
      <c r="J3200" t="s">
        <v>54</v>
      </c>
      <c r="K3200" t="s">
        <v>22</v>
      </c>
      <c r="L3200">
        <v>1</v>
      </c>
    </row>
    <row r="3201" spans="2:12" x14ac:dyDescent="0.2">
      <c r="B3201" s="5">
        <v>43779.661111111112</v>
      </c>
      <c r="C3201" s="12">
        <f>TIME(HOUR(tblSales[[#This Row],[Datetime]]),MINUTE(tblSales[[#This Row],[Datetime]]), SECOND(tblSales[[#This Row],[Datetime]]))</f>
        <v>0.66111111111111109</v>
      </c>
      <c r="D3201" s="6">
        <f>_xlfn.FLOOR.MATH(tblSales[[#This Row],[Datetime]])</f>
        <v>43779</v>
      </c>
      <c r="E3201">
        <f>YEAR(tblSales[[#This Row],[Datetime]])</f>
        <v>2019</v>
      </c>
      <c r="F3201" t="str">
        <f>TEXT(tblSales[[#This Row],[Datetime]], "mmm")</f>
        <v>Nov</v>
      </c>
      <c r="G3201" t="str">
        <f>TEXT(tblSales[[#This Row],[Datetime]], "ddd")</f>
        <v>Sun</v>
      </c>
      <c r="H3201">
        <f>HOUR(tblSales[[#This Row],[Datetime]])</f>
        <v>15</v>
      </c>
      <c r="I3201" s="8">
        <v>0.55000000000000004</v>
      </c>
      <c r="J3201" t="s">
        <v>54</v>
      </c>
      <c r="K3201" t="s">
        <v>19</v>
      </c>
      <c r="L3201">
        <v>1</v>
      </c>
    </row>
    <row r="3202" spans="2:12" x14ac:dyDescent="0.2">
      <c r="B3202" s="5">
        <v>43779.661111111112</v>
      </c>
      <c r="C3202" s="12">
        <f>TIME(HOUR(tblSales[[#This Row],[Datetime]]),MINUTE(tblSales[[#This Row],[Datetime]]), SECOND(tblSales[[#This Row],[Datetime]]))</f>
        <v>0.66111111111111109</v>
      </c>
      <c r="D3202" s="6">
        <f>_xlfn.FLOOR.MATH(tblSales[[#This Row],[Datetime]])</f>
        <v>43779</v>
      </c>
      <c r="E3202">
        <f>YEAR(tblSales[[#This Row],[Datetime]])</f>
        <v>2019</v>
      </c>
      <c r="F3202" t="str">
        <f>TEXT(tblSales[[#This Row],[Datetime]], "mmm")</f>
        <v>Nov</v>
      </c>
      <c r="G3202" t="str">
        <f>TEXT(tblSales[[#This Row],[Datetime]], "ddd")</f>
        <v>Sun</v>
      </c>
      <c r="H3202">
        <f>HOUR(tblSales[[#This Row],[Datetime]])</f>
        <v>15</v>
      </c>
      <c r="I3202" s="8">
        <v>0.25</v>
      </c>
      <c r="J3202" t="s">
        <v>54</v>
      </c>
      <c r="K3202" t="s">
        <v>18</v>
      </c>
      <c r="L3202">
        <v>1</v>
      </c>
    </row>
    <row r="3203" spans="2:12" x14ac:dyDescent="0.2">
      <c r="B3203" s="5">
        <v>43780.480555555558</v>
      </c>
      <c r="C3203" s="12">
        <f>TIME(HOUR(tblSales[[#This Row],[Datetime]]),MINUTE(tblSales[[#This Row],[Datetime]]), SECOND(tblSales[[#This Row],[Datetime]]))</f>
        <v>0.48055555555555557</v>
      </c>
      <c r="D3203" s="6">
        <f>_xlfn.FLOOR.MATH(tblSales[[#This Row],[Datetime]])</f>
        <v>43780</v>
      </c>
      <c r="E3203">
        <f>YEAR(tblSales[[#This Row],[Datetime]])</f>
        <v>2019</v>
      </c>
      <c r="F3203" t="str">
        <f>TEXT(tblSales[[#This Row],[Datetime]], "mmm")</f>
        <v>Nov</v>
      </c>
      <c r="G3203" t="str">
        <f>TEXT(tblSales[[#This Row],[Datetime]], "ddd")</f>
        <v>Mon</v>
      </c>
      <c r="H3203">
        <f>HOUR(tblSales[[#This Row],[Datetime]])</f>
        <v>11</v>
      </c>
      <c r="I3203" s="8" t="s">
        <v>97</v>
      </c>
      <c r="J3203" t="s">
        <v>53</v>
      </c>
      <c r="K3203" t="s">
        <v>22</v>
      </c>
      <c r="L3203">
        <v>2</v>
      </c>
    </row>
    <row r="3204" spans="2:12" x14ac:dyDescent="0.2">
      <c r="B3204" s="5">
        <v>43780.480555555558</v>
      </c>
      <c r="C3204" s="12">
        <f>TIME(HOUR(tblSales[[#This Row],[Datetime]]),MINUTE(tblSales[[#This Row],[Datetime]]), SECOND(tblSales[[#This Row],[Datetime]]))</f>
        <v>0.48055555555555557</v>
      </c>
      <c r="D3204" s="6">
        <f>_xlfn.FLOOR.MATH(tblSales[[#This Row],[Datetime]])</f>
        <v>43780</v>
      </c>
      <c r="E3204">
        <f>YEAR(tblSales[[#This Row],[Datetime]])</f>
        <v>2019</v>
      </c>
      <c r="F3204" t="str">
        <f>TEXT(tblSales[[#This Row],[Datetime]], "mmm")</f>
        <v>Nov</v>
      </c>
      <c r="G3204" t="str">
        <f>TEXT(tblSales[[#This Row],[Datetime]], "ddd")</f>
        <v>Mon</v>
      </c>
      <c r="H3204">
        <f>HOUR(tblSales[[#This Row],[Datetime]])</f>
        <v>11</v>
      </c>
      <c r="I3204" s="8">
        <v>1.79</v>
      </c>
      <c r="J3204" t="s">
        <v>53</v>
      </c>
      <c r="K3204" t="s">
        <v>13</v>
      </c>
      <c r="L3204">
        <v>1</v>
      </c>
    </row>
    <row r="3205" spans="2:12" x14ac:dyDescent="0.2">
      <c r="B3205" s="5">
        <v>43780.480555555558</v>
      </c>
      <c r="C3205" s="12">
        <f>TIME(HOUR(tblSales[[#This Row],[Datetime]]),MINUTE(tblSales[[#This Row],[Datetime]]), SECOND(tblSales[[#This Row],[Datetime]]))</f>
        <v>0.48055555555555557</v>
      </c>
      <c r="D3205" s="6">
        <f>_xlfn.FLOOR.MATH(tblSales[[#This Row],[Datetime]])</f>
        <v>43780</v>
      </c>
      <c r="E3205">
        <f>YEAR(tblSales[[#This Row],[Datetime]])</f>
        <v>2019</v>
      </c>
      <c r="F3205" t="str">
        <f>TEXT(tblSales[[#This Row],[Datetime]], "mmm")</f>
        <v>Nov</v>
      </c>
      <c r="G3205" t="str">
        <f>TEXT(tblSales[[#This Row],[Datetime]], "ddd")</f>
        <v>Mon</v>
      </c>
      <c r="H3205">
        <f>HOUR(tblSales[[#This Row],[Datetime]])</f>
        <v>11</v>
      </c>
      <c r="I3205" s="8">
        <v>1.35</v>
      </c>
      <c r="J3205" t="s">
        <v>53</v>
      </c>
      <c r="K3205" t="s">
        <v>17</v>
      </c>
      <c r="L3205">
        <v>3</v>
      </c>
    </row>
    <row r="3206" spans="2:12" x14ac:dyDescent="0.2">
      <c r="B3206" s="5">
        <v>43780.5</v>
      </c>
      <c r="C3206" s="12">
        <f>TIME(HOUR(tblSales[[#This Row],[Datetime]]),MINUTE(tblSales[[#This Row],[Datetime]]), SECOND(tblSales[[#This Row],[Datetime]]))</f>
        <v>0.5</v>
      </c>
      <c r="D3206" s="6">
        <f>_xlfn.FLOOR.MATH(tblSales[[#This Row],[Datetime]])</f>
        <v>43780</v>
      </c>
      <c r="E3206">
        <f>YEAR(tblSales[[#This Row],[Datetime]])</f>
        <v>2019</v>
      </c>
      <c r="F3206" t="str">
        <f>TEXT(tblSales[[#This Row],[Datetime]], "mmm")</f>
        <v>Nov</v>
      </c>
      <c r="G3206" t="str">
        <f>TEXT(tblSales[[#This Row],[Datetime]], "ddd")</f>
        <v>Mon</v>
      </c>
      <c r="H3206">
        <f>HOUR(tblSales[[#This Row],[Datetime]])</f>
        <v>12</v>
      </c>
      <c r="I3206" s="8" t="s">
        <v>97</v>
      </c>
      <c r="J3206" t="s">
        <v>48</v>
      </c>
      <c r="K3206" t="s">
        <v>22</v>
      </c>
      <c r="L3206">
        <v>2</v>
      </c>
    </row>
    <row r="3207" spans="2:12" x14ac:dyDescent="0.2">
      <c r="B3207" s="5">
        <v>43780.5</v>
      </c>
      <c r="C3207" s="12">
        <f>TIME(HOUR(tblSales[[#This Row],[Datetime]]),MINUTE(tblSales[[#This Row],[Datetime]]), SECOND(tblSales[[#This Row],[Datetime]]))</f>
        <v>0.5</v>
      </c>
      <c r="D3207" s="6">
        <f>_xlfn.FLOOR.MATH(tblSales[[#This Row],[Datetime]])</f>
        <v>43780</v>
      </c>
      <c r="E3207">
        <f>YEAR(tblSales[[#This Row],[Datetime]])</f>
        <v>2019</v>
      </c>
      <c r="F3207" t="str">
        <f>TEXT(tblSales[[#This Row],[Datetime]], "mmm")</f>
        <v>Nov</v>
      </c>
      <c r="G3207" t="str">
        <f>TEXT(tblSales[[#This Row],[Datetime]], "ddd")</f>
        <v>Mon</v>
      </c>
      <c r="H3207">
        <f>HOUR(tblSales[[#This Row],[Datetime]])</f>
        <v>12</v>
      </c>
      <c r="I3207" s="8">
        <v>1.79</v>
      </c>
      <c r="J3207" t="s">
        <v>48</v>
      </c>
      <c r="K3207" t="s">
        <v>13</v>
      </c>
      <c r="L3207">
        <v>1</v>
      </c>
    </row>
    <row r="3208" spans="2:12" x14ac:dyDescent="0.2">
      <c r="B3208" s="5">
        <v>43780.5</v>
      </c>
      <c r="C3208" s="12">
        <f>TIME(HOUR(tblSales[[#This Row],[Datetime]]),MINUTE(tblSales[[#This Row],[Datetime]]), SECOND(tblSales[[#This Row],[Datetime]]))</f>
        <v>0.5</v>
      </c>
      <c r="D3208" s="6">
        <f>_xlfn.FLOOR.MATH(tblSales[[#This Row],[Datetime]])</f>
        <v>43780</v>
      </c>
      <c r="E3208">
        <f>YEAR(tblSales[[#This Row],[Datetime]])</f>
        <v>2019</v>
      </c>
      <c r="F3208" t="str">
        <f>TEXT(tblSales[[#This Row],[Datetime]], "mmm")</f>
        <v>Nov</v>
      </c>
      <c r="G3208" t="str">
        <f>TEXT(tblSales[[#This Row],[Datetime]], "ddd")</f>
        <v>Mon</v>
      </c>
      <c r="H3208">
        <f>HOUR(tblSales[[#This Row],[Datetime]])</f>
        <v>12</v>
      </c>
      <c r="I3208" s="8">
        <v>0.45</v>
      </c>
      <c r="J3208" t="s">
        <v>48</v>
      </c>
      <c r="K3208" t="s">
        <v>17</v>
      </c>
      <c r="L3208">
        <v>1</v>
      </c>
    </row>
    <row r="3209" spans="2:12" x14ac:dyDescent="0.2">
      <c r="B3209" s="5">
        <v>43780.540972222225</v>
      </c>
      <c r="C3209" s="12">
        <f>TIME(HOUR(tblSales[[#This Row],[Datetime]]),MINUTE(tblSales[[#This Row],[Datetime]]), SECOND(tblSales[[#This Row],[Datetime]]))</f>
        <v>0.54097222222222219</v>
      </c>
      <c r="D3209" s="6">
        <f>_xlfn.FLOOR.MATH(tblSales[[#This Row],[Datetime]])</f>
        <v>43780</v>
      </c>
      <c r="E3209">
        <f>YEAR(tblSales[[#This Row],[Datetime]])</f>
        <v>2019</v>
      </c>
      <c r="F3209" t="str">
        <f>TEXT(tblSales[[#This Row],[Datetime]], "mmm")</f>
        <v>Nov</v>
      </c>
      <c r="G3209" t="str">
        <f>TEXT(tblSales[[#This Row],[Datetime]], "ddd")</f>
        <v>Mon</v>
      </c>
      <c r="H3209">
        <f>HOUR(tblSales[[#This Row],[Datetime]])</f>
        <v>12</v>
      </c>
      <c r="I3209" s="8">
        <v>4</v>
      </c>
      <c r="J3209" t="s">
        <v>54</v>
      </c>
      <c r="K3209" t="s">
        <v>25</v>
      </c>
      <c r="L3209">
        <v>1</v>
      </c>
    </row>
    <row r="3210" spans="2:12" x14ac:dyDescent="0.2">
      <c r="B3210" s="5">
        <v>43780.540972222225</v>
      </c>
      <c r="C3210" s="12">
        <f>TIME(HOUR(tblSales[[#This Row],[Datetime]]),MINUTE(tblSales[[#This Row],[Datetime]]), SECOND(tblSales[[#This Row],[Datetime]]))</f>
        <v>0.54097222222222219</v>
      </c>
      <c r="D3210" s="6">
        <f>_xlfn.FLOOR.MATH(tblSales[[#This Row],[Datetime]])</f>
        <v>43780</v>
      </c>
      <c r="E3210">
        <f>YEAR(tblSales[[#This Row],[Datetime]])</f>
        <v>2019</v>
      </c>
      <c r="F3210" t="str">
        <f>TEXT(tblSales[[#This Row],[Datetime]], "mmm")</f>
        <v>Nov</v>
      </c>
      <c r="G3210" t="str">
        <f>TEXT(tblSales[[#This Row],[Datetime]], "ddd")</f>
        <v>Mon</v>
      </c>
      <c r="H3210">
        <f>HOUR(tblSales[[#This Row],[Datetime]])</f>
        <v>12</v>
      </c>
      <c r="I3210" s="8" t="s">
        <v>97</v>
      </c>
      <c r="J3210" t="s">
        <v>54</v>
      </c>
      <c r="K3210" t="s">
        <v>22</v>
      </c>
      <c r="L3210">
        <v>1</v>
      </c>
    </row>
    <row r="3211" spans="2:12" x14ac:dyDescent="0.2">
      <c r="B3211" s="5">
        <v>43780.583333333336</v>
      </c>
      <c r="C3211" s="12">
        <f>TIME(HOUR(tblSales[[#This Row],[Datetime]]),MINUTE(tblSales[[#This Row],[Datetime]]), SECOND(tblSales[[#This Row],[Datetime]]))</f>
        <v>0.58333333333333337</v>
      </c>
      <c r="D3211" s="6">
        <f>_xlfn.FLOOR.MATH(tblSales[[#This Row],[Datetime]])</f>
        <v>43780</v>
      </c>
      <c r="E3211">
        <f>YEAR(tblSales[[#This Row],[Datetime]])</f>
        <v>2019</v>
      </c>
      <c r="F3211" t="str">
        <f>TEXT(tblSales[[#This Row],[Datetime]], "mmm")</f>
        <v>Nov</v>
      </c>
      <c r="G3211" t="str">
        <f>TEXT(tblSales[[#This Row],[Datetime]], "ddd")</f>
        <v>Mon</v>
      </c>
      <c r="H3211">
        <f>HOUR(tblSales[[#This Row],[Datetime]])</f>
        <v>14</v>
      </c>
      <c r="I3211" s="8" t="s">
        <v>97</v>
      </c>
      <c r="J3211" t="s">
        <v>47</v>
      </c>
      <c r="K3211" t="s">
        <v>22</v>
      </c>
      <c r="L3211">
        <v>1</v>
      </c>
    </row>
    <row r="3212" spans="2:12" x14ac:dyDescent="0.2">
      <c r="B3212" s="5">
        <v>43780.583333333336</v>
      </c>
      <c r="C3212" s="12">
        <f>TIME(HOUR(tblSales[[#This Row],[Datetime]]),MINUTE(tblSales[[#This Row],[Datetime]]), SECOND(tblSales[[#This Row],[Datetime]]))</f>
        <v>0.58333333333333337</v>
      </c>
      <c r="D3212" s="6">
        <f>_xlfn.FLOOR.MATH(tblSales[[#This Row],[Datetime]])</f>
        <v>43780</v>
      </c>
      <c r="E3212">
        <f>YEAR(tblSales[[#This Row],[Datetime]])</f>
        <v>2019</v>
      </c>
      <c r="F3212" t="str">
        <f>TEXT(tblSales[[#This Row],[Datetime]], "mmm")</f>
        <v>Nov</v>
      </c>
      <c r="G3212" t="str">
        <f>TEXT(tblSales[[#This Row],[Datetime]], "ddd")</f>
        <v>Mon</v>
      </c>
      <c r="H3212">
        <f>HOUR(tblSales[[#This Row],[Datetime]])</f>
        <v>14</v>
      </c>
      <c r="I3212" s="8">
        <v>0.25</v>
      </c>
      <c r="J3212" t="s">
        <v>47</v>
      </c>
      <c r="K3212" t="s">
        <v>10</v>
      </c>
      <c r="L3212">
        <v>1</v>
      </c>
    </row>
    <row r="3213" spans="2:12" x14ac:dyDescent="0.2">
      <c r="B3213" s="5">
        <v>43780.583333333336</v>
      </c>
      <c r="C3213" s="12">
        <f>TIME(HOUR(tblSales[[#This Row],[Datetime]]),MINUTE(tblSales[[#This Row],[Datetime]]), SECOND(tblSales[[#This Row],[Datetime]]))</f>
        <v>0.58333333333333337</v>
      </c>
      <c r="D3213" s="6">
        <f>_xlfn.FLOOR.MATH(tblSales[[#This Row],[Datetime]])</f>
        <v>43780</v>
      </c>
      <c r="E3213">
        <f>YEAR(tblSales[[#This Row],[Datetime]])</f>
        <v>2019</v>
      </c>
      <c r="F3213" t="str">
        <f>TEXT(tblSales[[#This Row],[Datetime]], "mmm")</f>
        <v>Nov</v>
      </c>
      <c r="G3213" t="str">
        <f>TEXT(tblSales[[#This Row],[Datetime]], "ddd")</f>
        <v>Mon</v>
      </c>
      <c r="H3213">
        <f>HOUR(tblSales[[#This Row],[Datetime]])</f>
        <v>14</v>
      </c>
      <c r="I3213" s="8">
        <v>0.45</v>
      </c>
      <c r="J3213" t="s">
        <v>47</v>
      </c>
      <c r="K3213" t="s">
        <v>17</v>
      </c>
      <c r="L3213">
        <v>1</v>
      </c>
    </row>
    <row r="3214" spans="2:12" x14ac:dyDescent="0.2">
      <c r="B3214" s="5">
        <v>43780.583333333336</v>
      </c>
      <c r="C3214" s="12">
        <f>TIME(HOUR(tblSales[[#This Row],[Datetime]]),MINUTE(tblSales[[#This Row],[Datetime]]), SECOND(tblSales[[#This Row],[Datetime]]))</f>
        <v>0.58333333333333337</v>
      </c>
      <c r="D3214" s="6">
        <f>_xlfn.FLOOR.MATH(tblSales[[#This Row],[Datetime]])</f>
        <v>43780</v>
      </c>
      <c r="E3214">
        <f>YEAR(tblSales[[#This Row],[Datetime]])</f>
        <v>2019</v>
      </c>
      <c r="F3214" t="str">
        <f>TEXT(tblSales[[#This Row],[Datetime]], "mmm")</f>
        <v>Nov</v>
      </c>
      <c r="G3214" t="str">
        <f>TEXT(tblSales[[#This Row],[Datetime]], "ddd")</f>
        <v>Mon</v>
      </c>
      <c r="H3214">
        <f>HOUR(tblSales[[#This Row],[Datetime]])</f>
        <v>14</v>
      </c>
      <c r="I3214" s="8">
        <v>0.55000000000000004</v>
      </c>
      <c r="J3214" t="s">
        <v>47</v>
      </c>
      <c r="K3214" t="s">
        <v>19</v>
      </c>
      <c r="L3214">
        <v>1</v>
      </c>
    </row>
    <row r="3215" spans="2:12" x14ac:dyDescent="0.2">
      <c r="B3215" s="5">
        <v>43780.61041666667</v>
      </c>
      <c r="C3215" s="12">
        <f>TIME(HOUR(tblSales[[#This Row],[Datetime]]),MINUTE(tblSales[[#This Row],[Datetime]]), SECOND(tblSales[[#This Row],[Datetime]]))</f>
        <v>0.61041666666666672</v>
      </c>
      <c r="D3215" s="6">
        <f>_xlfn.FLOOR.MATH(tblSales[[#This Row],[Datetime]])</f>
        <v>43780</v>
      </c>
      <c r="E3215">
        <f>YEAR(tblSales[[#This Row],[Datetime]])</f>
        <v>2019</v>
      </c>
      <c r="F3215" t="str">
        <f>TEXT(tblSales[[#This Row],[Datetime]], "mmm")</f>
        <v>Nov</v>
      </c>
      <c r="G3215" t="str">
        <f>TEXT(tblSales[[#This Row],[Datetime]], "ddd")</f>
        <v>Mon</v>
      </c>
      <c r="H3215">
        <f>HOUR(tblSales[[#This Row],[Datetime]])</f>
        <v>14</v>
      </c>
      <c r="I3215" s="8" t="s">
        <v>97</v>
      </c>
      <c r="J3215" t="s">
        <v>51</v>
      </c>
      <c r="K3215" t="s">
        <v>22</v>
      </c>
      <c r="L3215">
        <v>1</v>
      </c>
    </row>
    <row r="3216" spans="2:12" x14ac:dyDescent="0.2">
      <c r="B3216" s="5">
        <v>43780.61041666667</v>
      </c>
      <c r="C3216" s="12">
        <f>TIME(HOUR(tblSales[[#This Row],[Datetime]]),MINUTE(tblSales[[#This Row],[Datetime]]), SECOND(tblSales[[#This Row],[Datetime]]))</f>
        <v>0.61041666666666672</v>
      </c>
      <c r="D3216" s="6">
        <f>_xlfn.FLOOR.MATH(tblSales[[#This Row],[Datetime]])</f>
        <v>43780</v>
      </c>
      <c r="E3216">
        <f>YEAR(tblSales[[#This Row],[Datetime]])</f>
        <v>2019</v>
      </c>
      <c r="F3216" t="str">
        <f>TEXT(tblSales[[#This Row],[Datetime]], "mmm")</f>
        <v>Nov</v>
      </c>
      <c r="G3216" t="str">
        <f>TEXT(tblSales[[#This Row],[Datetime]], "ddd")</f>
        <v>Mon</v>
      </c>
      <c r="H3216">
        <f>HOUR(tblSales[[#This Row],[Datetime]])</f>
        <v>14</v>
      </c>
      <c r="I3216" s="8">
        <v>1</v>
      </c>
      <c r="J3216" t="s">
        <v>51</v>
      </c>
      <c r="K3216" t="s">
        <v>21</v>
      </c>
      <c r="L3216">
        <v>1</v>
      </c>
    </row>
    <row r="3217" spans="2:12" x14ac:dyDescent="0.2">
      <c r="B3217" s="5">
        <v>43780.61041666667</v>
      </c>
      <c r="C3217" s="12">
        <f>TIME(HOUR(tblSales[[#This Row],[Datetime]]),MINUTE(tblSales[[#This Row],[Datetime]]), SECOND(tblSales[[#This Row],[Datetime]]))</f>
        <v>0.61041666666666672</v>
      </c>
      <c r="D3217" s="6">
        <f>_xlfn.FLOOR.MATH(tblSales[[#This Row],[Datetime]])</f>
        <v>43780</v>
      </c>
      <c r="E3217">
        <f>YEAR(tblSales[[#This Row],[Datetime]])</f>
        <v>2019</v>
      </c>
      <c r="F3217" t="str">
        <f>TEXT(tblSales[[#This Row],[Datetime]], "mmm")</f>
        <v>Nov</v>
      </c>
      <c r="G3217" t="str">
        <f>TEXT(tblSales[[#This Row],[Datetime]], "ddd")</f>
        <v>Mon</v>
      </c>
      <c r="H3217">
        <f>HOUR(tblSales[[#This Row],[Datetime]])</f>
        <v>14</v>
      </c>
      <c r="I3217" s="8">
        <v>0.45</v>
      </c>
      <c r="J3217" t="s">
        <v>51</v>
      </c>
      <c r="K3217" t="s">
        <v>17</v>
      </c>
      <c r="L3217">
        <v>1</v>
      </c>
    </row>
    <row r="3218" spans="2:12" x14ac:dyDescent="0.2">
      <c r="B3218" s="5">
        <v>43780.61041666667</v>
      </c>
      <c r="C3218" s="12">
        <f>TIME(HOUR(tblSales[[#This Row],[Datetime]]),MINUTE(tblSales[[#This Row],[Datetime]]), SECOND(tblSales[[#This Row],[Datetime]]))</f>
        <v>0.61041666666666672</v>
      </c>
      <c r="D3218" s="6">
        <f>_xlfn.FLOOR.MATH(tblSales[[#This Row],[Datetime]])</f>
        <v>43780</v>
      </c>
      <c r="E3218">
        <f>YEAR(tblSales[[#This Row],[Datetime]])</f>
        <v>2019</v>
      </c>
      <c r="F3218" t="str">
        <f>TEXT(tblSales[[#This Row],[Datetime]], "mmm")</f>
        <v>Nov</v>
      </c>
      <c r="G3218" t="str">
        <f>TEXT(tblSales[[#This Row],[Datetime]], "ddd")</f>
        <v>Mon</v>
      </c>
      <c r="H3218">
        <f>HOUR(tblSales[[#This Row],[Datetime]])</f>
        <v>14</v>
      </c>
      <c r="I3218" s="8">
        <v>0.55000000000000004</v>
      </c>
      <c r="J3218" t="s">
        <v>51</v>
      </c>
      <c r="K3218" t="s">
        <v>19</v>
      </c>
      <c r="L3218">
        <v>1</v>
      </c>
    </row>
    <row r="3219" spans="2:12" x14ac:dyDescent="0.2">
      <c r="B3219" s="5">
        <v>43780.725694444445</v>
      </c>
      <c r="C3219" s="12">
        <f>TIME(HOUR(tblSales[[#This Row],[Datetime]]),MINUTE(tblSales[[#This Row],[Datetime]]), SECOND(tblSales[[#This Row],[Datetime]]))</f>
        <v>0.72569444444444453</v>
      </c>
      <c r="D3219" s="6">
        <f>_xlfn.FLOOR.MATH(tblSales[[#This Row],[Datetime]])</f>
        <v>43780</v>
      </c>
      <c r="E3219">
        <f>YEAR(tblSales[[#This Row],[Datetime]])</f>
        <v>2019</v>
      </c>
      <c r="F3219" t="str">
        <f>TEXT(tblSales[[#This Row],[Datetime]], "mmm")</f>
        <v>Nov</v>
      </c>
      <c r="G3219" t="str">
        <f>TEXT(tblSales[[#This Row],[Datetime]], "ddd")</f>
        <v>Mon</v>
      </c>
      <c r="H3219">
        <f>HOUR(tblSales[[#This Row],[Datetime]])</f>
        <v>17</v>
      </c>
      <c r="I3219" s="8" t="s">
        <v>97</v>
      </c>
      <c r="J3219" t="s">
        <v>51</v>
      </c>
      <c r="K3219" t="s">
        <v>22</v>
      </c>
      <c r="L3219">
        <v>1</v>
      </c>
    </row>
    <row r="3220" spans="2:12" x14ac:dyDescent="0.2">
      <c r="B3220" s="5">
        <v>43780.725694444445</v>
      </c>
      <c r="C3220" s="12">
        <f>TIME(HOUR(tblSales[[#This Row],[Datetime]]),MINUTE(tblSales[[#This Row],[Datetime]]), SECOND(tblSales[[#This Row],[Datetime]]))</f>
        <v>0.72569444444444453</v>
      </c>
      <c r="D3220" s="6">
        <f>_xlfn.FLOOR.MATH(tblSales[[#This Row],[Datetime]])</f>
        <v>43780</v>
      </c>
      <c r="E3220">
        <f>YEAR(tblSales[[#This Row],[Datetime]])</f>
        <v>2019</v>
      </c>
      <c r="F3220" t="str">
        <f>TEXT(tblSales[[#This Row],[Datetime]], "mmm")</f>
        <v>Nov</v>
      </c>
      <c r="G3220" t="str">
        <f>TEXT(tblSales[[#This Row],[Datetime]], "ddd")</f>
        <v>Mon</v>
      </c>
      <c r="H3220">
        <f>HOUR(tblSales[[#This Row],[Datetime]])</f>
        <v>17</v>
      </c>
      <c r="I3220" s="8">
        <v>0.55000000000000004</v>
      </c>
      <c r="J3220" t="s">
        <v>51</v>
      </c>
      <c r="K3220" t="s">
        <v>15</v>
      </c>
      <c r="L3220">
        <v>1</v>
      </c>
    </row>
    <row r="3221" spans="2:12" x14ac:dyDescent="0.2">
      <c r="B3221" s="5">
        <v>43780.725694444445</v>
      </c>
      <c r="C3221" s="12">
        <f>TIME(HOUR(tblSales[[#This Row],[Datetime]]),MINUTE(tblSales[[#This Row],[Datetime]]), SECOND(tblSales[[#This Row],[Datetime]]))</f>
        <v>0.72569444444444453</v>
      </c>
      <c r="D3221" s="6">
        <f>_xlfn.FLOOR.MATH(tblSales[[#This Row],[Datetime]])</f>
        <v>43780</v>
      </c>
      <c r="E3221">
        <f>YEAR(tblSales[[#This Row],[Datetime]])</f>
        <v>2019</v>
      </c>
      <c r="F3221" t="str">
        <f>TEXT(tblSales[[#This Row],[Datetime]], "mmm")</f>
        <v>Nov</v>
      </c>
      <c r="G3221" t="str">
        <f>TEXT(tblSales[[#This Row],[Datetime]], "ddd")</f>
        <v>Mon</v>
      </c>
      <c r="H3221">
        <f>HOUR(tblSales[[#This Row],[Datetime]])</f>
        <v>17</v>
      </c>
      <c r="I3221" s="8">
        <v>1</v>
      </c>
      <c r="J3221" t="s">
        <v>51</v>
      </c>
      <c r="K3221" t="s">
        <v>21</v>
      </c>
      <c r="L3221">
        <v>1</v>
      </c>
    </row>
    <row r="3222" spans="2:12" x14ac:dyDescent="0.2">
      <c r="B3222" s="5">
        <v>43780.725694444445</v>
      </c>
      <c r="C3222" s="12">
        <f>TIME(HOUR(tblSales[[#This Row],[Datetime]]),MINUTE(tblSales[[#This Row],[Datetime]]), SECOND(tblSales[[#This Row],[Datetime]]))</f>
        <v>0.72569444444444453</v>
      </c>
      <c r="D3222" s="6">
        <f>_xlfn.FLOOR.MATH(tblSales[[#This Row],[Datetime]])</f>
        <v>43780</v>
      </c>
      <c r="E3222">
        <f>YEAR(tblSales[[#This Row],[Datetime]])</f>
        <v>2019</v>
      </c>
      <c r="F3222" t="str">
        <f>TEXT(tblSales[[#This Row],[Datetime]], "mmm")</f>
        <v>Nov</v>
      </c>
      <c r="G3222" t="str">
        <f>TEXT(tblSales[[#This Row],[Datetime]], "ddd")</f>
        <v>Mon</v>
      </c>
      <c r="H3222">
        <f>HOUR(tblSales[[#This Row],[Datetime]])</f>
        <v>17</v>
      </c>
      <c r="I3222" s="8">
        <v>0.4</v>
      </c>
      <c r="J3222" t="s">
        <v>51</v>
      </c>
      <c r="K3222" t="s">
        <v>14</v>
      </c>
      <c r="L3222">
        <v>1</v>
      </c>
    </row>
    <row r="3223" spans="2:12" x14ac:dyDescent="0.2">
      <c r="B3223" s="5">
        <v>43780.725694444445</v>
      </c>
      <c r="C3223" s="12">
        <f>TIME(HOUR(tblSales[[#This Row],[Datetime]]),MINUTE(tblSales[[#This Row],[Datetime]]), SECOND(tblSales[[#This Row],[Datetime]]))</f>
        <v>0.72569444444444453</v>
      </c>
      <c r="D3223" s="6">
        <f>_xlfn.FLOOR.MATH(tblSales[[#This Row],[Datetime]])</f>
        <v>43780</v>
      </c>
      <c r="E3223">
        <f>YEAR(tblSales[[#This Row],[Datetime]])</f>
        <v>2019</v>
      </c>
      <c r="F3223" t="str">
        <f>TEXT(tblSales[[#This Row],[Datetime]], "mmm")</f>
        <v>Nov</v>
      </c>
      <c r="G3223" t="str">
        <f>TEXT(tblSales[[#This Row],[Datetime]], "ddd")</f>
        <v>Mon</v>
      </c>
      <c r="H3223">
        <f>HOUR(tblSales[[#This Row],[Datetime]])</f>
        <v>17</v>
      </c>
      <c r="I3223" s="8">
        <v>0.45</v>
      </c>
      <c r="J3223" t="s">
        <v>51</v>
      </c>
      <c r="K3223" t="s">
        <v>17</v>
      </c>
      <c r="L3223">
        <v>1</v>
      </c>
    </row>
    <row r="3224" spans="2:12" x14ac:dyDescent="0.2">
      <c r="B3224" s="5">
        <v>43780.725694444445</v>
      </c>
      <c r="C3224" s="12">
        <f>TIME(HOUR(tblSales[[#This Row],[Datetime]]),MINUTE(tblSales[[#This Row],[Datetime]]), SECOND(tblSales[[#This Row],[Datetime]]))</f>
        <v>0.72569444444444453</v>
      </c>
      <c r="D3224" s="6">
        <f>_xlfn.FLOOR.MATH(tblSales[[#This Row],[Datetime]])</f>
        <v>43780</v>
      </c>
      <c r="E3224">
        <f>YEAR(tblSales[[#This Row],[Datetime]])</f>
        <v>2019</v>
      </c>
      <c r="F3224" t="str">
        <f>TEXT(tblSales[[#This Row],[Datetime]], "mmm")</f>
        <v>Nov</v>
      </c>
      <c r="G3224" t="str">
        <f>TEXT(tblSales[[#This Row],[Datetime]], "ddd")</f>
        <v>Mon</v>
      </c>
      <c r="H3224">
        <f>HOUR(tblSales[[#This Row],[Datetime]])</f>
        <v>17</v>
      </c>
      <c r="I3224" s="8">
        <v>0.55000000000000004</v>
      </c>
      <c r="J3224" t="s">
        <v>51</v>
      </c>
      <c r="K3224" t="s">
        <v>19</v>
      </c>
      <c r="L3224">
        <v>1</v>
      </c>
    </row>
    <row r="3225" spans="2:12" x14ac:dyDescent="0.2">
      <c r="B3225" s="5">
        <v>43782.461805555555</v>
      </c>
      <c r="C3225" s="12">
        <f>TIME(HOUR(tblSales[[#This Row],[Datetime]]),MINUTE(tblSales[[#This Row],[Datetime]]), SECOND(tblSales[[#This Row],[Datetime]]))</f>
        <v>0.46180555555555558</v>
      </c>
      <c r="D3225" s="6">
        <f>_xlfn.FLOOR.MATH(tblSales[[#This Row],[Datetime]])</f>
        <v>43782</v>
      </c>
      <c r="E3225">
        <f>YEAR(tblSales[[#This Row],[Datetime]])</f>
        <v>2019</v>
      </c>
      <c r="F3225" t="str">
        <f>TEXT(tblSales[[#This Row],[Datetime]], "mmm")</f>
        <v>Nov</v>
      </c>
      <c r="G3225" t="str">
        <f>TEXT(tblSales[[#This Row],[Datetime]], "ddd")</f>
        <v>Wed</v>
      </c>
      <c r="H3225">
        <f>HOUR(tblSales[[#This Row],[Datetime]])</f>
        <v>11</v>
      </c>
      <c r="I3225" s="8">
        <v>4</v>
      </c>
      <c r="J3225" t="s">
        <v>47</v>
      </c>
      <c r="K3225" t="s">
        <v>25</v>
      </c>
      <c r="L3225">
        <v>1</v>
      </c>
    </row>
    <row r="3226" spans="2:12" x14ac:dyDescent="0.2">
      <c r="B3226" s="5">
        <v>43782.461805555555</v>
      </c>
      <c r="C3226" s="12">
        <f>TIME(HOUR(tblSales[[#This Row],[Datetime]]),MINUTE(tblSales[[#This Row],[Datetime]]), SECOND(tblSales[[#This Row],[Datetime]]))</f>
        <v>0.46180555555555558</v>
      </c>
      <c r="D3226" s="6">
        <f>_xlfn.FLOOR.MATH(tblSales[[#This Row],[Datetime]])</f>
        <v>43782</v>
      </c>
      <c r="E3226">
        <f>YEAR(tblSales[[#This Row],[Datetime]])</f>
        <v>2019</v>
      </c>
      <c r="F3226" t="str">
        <f>TEXT(tblSales[[#This Row],[Datetime]], "mmm")</f>
        <v>Nov</v>
      </c>
      <c r="G3226" t="str">
        <f>TEXT(tblSales[[#This Row],[Datetime]], "ddd")</f>
        <v>Wed</v>
      </c>
      <c r="H3226">
        <f>HOUR(tblSales[[#This Row],[Datetime]])</f>
        <v>11</v>
      </c>
      <c r="I3226" s="8" t="s">
        <v>97</v>
      </c>
      <c r="J3226" t="s">
        <v>47</v>
      </c>
      <c r="K3226" t="s">
        <v>22</v>
      </c>
      <c r="L3226">
        <v>1</v>
      </c>
    </row>
    <row r="3227" spans="2:12" x14ac:dyDescent="0.2">
      <c r="B3227" s="5">
        <v>43782.461805555555</v>
      </c>
      <c r="C3227" s="12">
        <f>TIME(HOUR(tblSales[[#This Row],[Datetime]]),MINUTE(tblSales[[#This Row],[Datetime]]), SECOND(tblSales[[#This Row],[Datetime]]))</f>
        <v>0.46180555555555558</v>
      </c>
      <c r="D3227" s="6">
        <f>_xlfn.FLOOR.MATH(tblSales[[#This Row],[Datetime]])</f>
        <v>43782</v>
      </c>
      <c r="E3227">
        <f>YEAR(tblSales[[#This Row],[Datetime]])</f>
        <v>2019</v>
      </c>
      <c r="F3227" t="str">
        <f>TEXT(tblSales[[#This Row],[Datetime]], "mmm")</f>
        <v>Nov</v>
      </c>
      <c r="G3227" t="str">
        <f>TEXT(tblSales[[#This Row],[Datetime]], "ddd")</f>
        <v>Wed</v>
      </c>
      <c r="H3227">
        <f>HOUR(tblSales[[#This Row],[Datetime]])</f>
        <v>11</v>
      </c>
      <c r="I3227" s="8">
        <v>0.55000000000000004</v>
      </c>
      <c r="J3227" t="s">
        <v>47</v>
      </c>
      <c r="K3227" t="s">
        <v>8</v>
      </c>
      <c r="L3227">
        <v>1</v>
      </c>
    </row>
    <row r="3228" spans="2:12" x14ac:dyDescent="0.2">
      <c r="B3228" s="5">
        <v>43782.461805555555</v>
      </c>
      <c r="C3228" s="12">
        <f>TIME(HOUR(tblSales[[#This Row],[Datetime]]),MINUTE(tblSales[[#This Row],[Datetime]]), SECOND(tblSales[[#This Row],[Datetime]]))</f>
        <v>0.46180555555555558</v>
      </c>
      <c r="D3228" s="6">
        <f>_xlfn.FLOOR.MATH(tblSales[[#This Row],[Datetime]])</f>
        <v>43782</v>
      </c>
      <c r="E3228">
        <f>YEAR(tblSales[[#This Row],[Datetime]])</f>
        <v>2019</v>
      </c>
      <c r="F3228" t="str">
        <f>TEXT(tblSales[[#This Row],[Datetime]], "mmm")</f>
        <v>Nov</v>
      </c>
      <c r="G3228" t="str">
        <f>TEXT(tblSales[[#This Row],[Datetime]], "ddd")</f>
        <v>Wed</v>
      </c>
      <c r="H3228">
        <f>HOUR(tblSales[[#This Row],[Datetime]])</f>
        <v>11</v>
      </c>
      <c r="I3228" s="8">
        <v>0.45</v>
      </c>
      <c r="J3228" t="s">
        <v>47</v>
      </c>
      <c r="K3228" t="s">
        <v>17</v>
      </c>
      <c r="L3228">
        <v>1</v>
      </c>
    </row>
    <row r="3229" spans="2:12" x14ac:dyDescent="0.2">
      <c r="B3229" s="5">
        <v>43782.461805555555</v>
      </c>
      <c r="C3229" s="12">
        <f>TIME(HOUR(tblSales[[#This Row],[Datetime]]),MINUTE(tblSales[[#This Row],[Datetime]]), SECOND(tblSales[[#This Row],[Datetime]]))</f>
        <v>0.46180555555555558</v>
      </c>
      <c r="D3229" s="6">
        <f>_xlfn.FLOOR.MATH(tblSales[[#This Row],[Datetime]])</f>
        <v>43782</v>
      </c>
      <c r="E3229">
        <f>YEAR(tblSales[[#This Row],[Datetime]])</f>
        <v>2019</v>
      </c>
      <c r="F3229" t="str">
        <f>TEXT(tblSales[[#This Row],[Datetime]], "mmm")</f>
        <v>Nov</v>
      </c>
      <c r="G3229" t="str">
        <f>TEXT(tblSales[[#This Row],[Datetime]], "ddd")</f>
        <v>Wed</v>
      </c>
      <c r="H3229">
        <f>HOUR(tblSales[[#This Row],[Datetime]])</f>
        <v>11</v>
      </c>
      <c r="I3229" s="8">
        <v>0.55000000000000004</v>
      </c>
      <c r="J3229" t="s">
        <v>47</v>
      </c>
      <c r="K3229" t="s">
        <v>19</v>
      </c>
      <c r="L3229">
        <v>1</v>
      </c>
    </row>
    <row r="3230" spans="2:12" x14ac:dyDescent="0.2">
      <c r="B3230" s="5">
        <v>43782.484027777777</v>
      </c>
      <c r="C3230" s="12">
        <f>TIME(HOUR(tblSales[[#This Row],[Datetime]]),MINUTE(tblSales[[#This Row],[Datetime]]), SECOND(tblSales[[#This Row],[Datetime]]))</f>
        <v>0.48402777777777778</v>
      </c>
      <c r="D3230" s="6">
        <f>_xlfn.FLOOR.MATH(tblSales[[#This Row],[Datetime]])</f>
        <v>43782</v>
      </c>
      <c r="E3230">
        <f>YEAR(tblSales[[#This Row],[Datetime]])</f>
        <v>2019</v>
      </c>
      <c r="F3230" t="str">
        <f>TEXT(tblSales[[#This Row],[Datetime]], "mmm")</f>
        <v>Nov</v>
      </c>
      <c r="G3230" t="str">
        <f>TEXT(tblSales[[#This Row],[Datetime]], "ddd")</f>
        <v>Wed</v>
      </c>
      <c r="H3230">
        <f>HOUR(tblSales[[#This Row],[Datetime]])</f>
        <v>11</v>
      </c>
      <c r="I3230" s="8" t="s">
        <v>97</v>
      </c>
      <c r="J3230" t="s">
        <v>50</v>
      </c>
      <c r="K3230" t="s">
        <v>22</v>
      </c>
      <c r="L3230">
        <v>3</v>
      </c>
    </row>
    <row r="3231" spans="2:12" x14ac:dyDescent="0.2">
      <c r="B3231" s="5">
        <v>43782.484027777777</v>
      </c>
      <c r="C3231" s="12">
        <f>TIME(HOUR(tblSales[[#This Row],[Datetime]]),MINUTE(tblSales[[#This Row],[Datetime]]), SECOND(tblSales[[#This Row],[Datetime]]))</f>
        <v>0.48402777777777778</v>
      </c>
      <c r="D3231" s="6">
        <f>_xlfn.FLOOR.MATH(tblSales[[#This Row],[Datetime]])</f>
        <v>43782</v>
      </c>
      <c r="E3231">
        <f>YEAR(tblSales[[#This Row],[Datetime]])</f>
        <v>2019</v>
      </c>
      <c r="F3231" t="str">
        <f>TEXT(tblSales[[#This Row],[Datetime]], "mmm")</f>
        <v>Nov</v>
      </c>
      <c r="G3231" t="str">
        <f>TEXT(tblSales[[#This Row],[Datetime]], "ddd")</f>
        <v>Wed</v>
      </c>
      <c r="H3231">
        <f>HOUR(tblSales[[#This Row],[Datetime]])</f>
        <v>11</v>
      </c>
      <c r="I3231" s="8">
        <v>2</v>
      </c>
      <c r="J3231" t="s">
        <v>50</v>
      </c>
      <c r="K3231" t="s">
        <v>21</v>
      </c>
      <c r="L3231">
        <v>2</v>
      </c>
    </row>
    <row r="3232" spans="2:12" x14ac:dyDescent="0.2">
      <c r="B3232" s="5">
        <v>43782.484027777777</v>
      </c>
      <c r="C3232" s="12">
        <f>TIME(HOUR(tblSales[[#This Row],[Datetime]]),MINUTE(tblSales[[#This Row],[Datetime]]), SECOND(tblSales[[#This Row],[Datetime]]))</f>
        <v>0.48402777777777778</v>
      </c>
      <c r="D3232" s="6">
        <f>_xlfn.FLOOR.MATH(tblSales[[#This Row],[Datetime]])</f>
        <v>43782</v>
      </c>
      <c r="E3232">
        <f>YEAR(tblSales[[#This Row],[Datetime]])</f>
        <v>2019</v>
      </c>
      <c r="F3232" t="str">
        <f>TEXT(tblSales[[#This Row],[Datetime]], "mmm")</f>
        <v>Nov</v>
      </c>
      <c r="G3232" t="str">
        <f>TEXT(tblSales[[#This Row],[Datetime]], "ddd")</f>
        <v>Wed</v>
      </c>
      <c r="H3232">
        <f>HOUR(tblSales[[#This Row],[Datetime]])</f>
        <v>11</v>
      </c>
      <c r="I3232" s="8">
        <v>0.9</v>
      </c>
      <c r="J3232" t="s">
        <v>50</v>
      </c>
      <c r="K3232" t="s">
        <v>17</v>
      </c>
      <c r="L3232">
        <v>2</v>
      </c>
    </row>
    <row r="3233" spans="2:12" x14ac:dyDescent="0.2">
      <c r="B3233" s="5">
        <v>43782.484027777777</v>
      </c>
      <c r="C3233" s="12">
        <f>TIME(HOUR(tblSales[[#This Row],[Datetime]]),MINUTE(tblSales[[#This Row],[Datetime]]), SECOND(tblSales[[#This Row],[Datetime]]))</f>
        <v>0.48402777777777778</v>
      </c>
      <c r="D3233" s="6">
        <f>_xlfn.FLOOR.MATH(tblSales[[#This Row],[Datetime]])</f>
        <v>43782</v>
      </c>
      <c r="E3233">
        <f>YEAR(tblSales[[#This Row],[Datetime]])</f>
        <v>2019</v>
      </c>
      <c r="F3233" t="str">
        <f>TEXT(tblSales[[#This Row],[Datetime]], "mmm")</f>
        <v>Nov</v>
      </c>
      <c r="G3233" t="str">
        <f>TEXT(tblSales[[#This Row],[Datetime]], "ddd")</f>
        <v>Wed</v>
      </c>
      <c r="H3233">
        <f>HOUR(tblSales[[#This Row],[Datetime]])</f>
        <v>11</v>
      </c>
      <c r="I3233" s="8">
        <v>0.55000000000000004</v>
      </c>
      <c r="J3233" t="s">
        <v>50</v>
      </c>
      <c r="K3233" t="s">
        <v>19</v>
      </c>
      <c r="L3233">
        <v>1</v>
      </c>
    </row>
    <row r="3234" spans="2:12" x14ac:dyDescent="0.2">
      <c r="B3234" s="5">
        <v>43782.490277777775</v>
      </c>
      <c r="C3234" s="12">
        <f>TIME(HOUR(tblSales[[#This Row],[Datetime]]),MINUTE(tblSales[[#This Row],[Datetime]]), SECOND(tblSales[[#This Row],[Datetime]]))</f>
        <v>0.49027777777777781</v>
      </c>
      <c r="D3234" s="6">
        <f>_xlfn.FLOOR.MATH(tblSales[[#This Row],[Datetime]])</f>
        <v>43782</v>
      </c>
      <c r="E3234">
        <f>YEAR(tblSales[[#This Row],[Datetime]])</f>
        <v>2019</v>
      </c>
      <c r="F3234" t="str">
        <f>TEXT(tblSales[[#This Row],[Datetime]], "mmm")</f>
        <v>Nov</v>
      </c>
      <c r="G3234" t="str">
        <f>TEXT(tblSales[[#This Row],[Datetime]], "ddd")</f>
        <v>Wed</v>
      </c>
      <c r="H3234">
        <f>HOUR(tblSales[[#This Row],[Datetime]])</f>
        <v>11</v>
      </c>
      <c r="I3234" s="8">
        <v>0.55000000000000004</v>
      </c>
      <c r="J3234" t="s">
        <v>49</v>
      </c>
      <c r="K3234" t="s">
        <v>20</v>
      </c>
      <c r="L3234">
        <v>1</v>
      </c>
    </row>
    <row r="3235" spans="2:12" x14ac:dyDescent="0.2">
      <c r="B3235" s="5">
        <v>43782.490277777775</v>
      </c>
      <c r="C3235" s="12">
        <f>TIME(HOUR(tblSales[[#This Row],[Datetime]]),MINUTE(tblSales[[#This Row],[Datetime]]), SECOND(tblSales[[#This Row],[Datetime]]))</f>
        <v>0.49027777777777781</v>
      </c>
      <c r="D3235" s="6">
        <f>_xlfn.FLOOR.MATH(tblSales[[#This Row],[Datetime]])</f>
        <v>43782</v>
      </c>
      <c r="E3235">
        <f>YEAR(tblSales[[#This Row],[Datetime]])</f>
        <v>2019</v>
      </c>
      <c r="F3235" t="str">
        <f>TEXT(tblSales[[#This Row],[Datetime]], "mmm")</f>
        <v>Nov</v>
      </c>
      <c r="G3235" t="str">
        <f>TEXT(tblSales[[#This Row],[Datetime]], "ddd")</f>
        <v>Wed</v>
      </c>
      <c r="H3235">
        <f>HOUR(tblSales[[#This Row],[Datetime]])</f>
        <v>11</v>
      </c>
      <c r="I3235" s="8" t="s">
        <v>97</v>
      </c>
      <c r="J3235" t="s">
        <v>49</v>
      </c>
      <c r="K3235" t="s">
        <v>22</v>
      </c>
      <c r="L3235">
        <v>1</v>
      </c>
    </row>
    <row r="3236" spans="2:12" x14ac:dyDescent="0.2">
      <c r="B3236" s="5">
        <v>43782.490277777775</v>
      </c>
      <c r="C3236" s="12">
        <f>TIME(HOUR(tblSales[[#This Row],[Datetime]]),MINUTE(tblSales[[#This Row],[Datetime]]), SECOND(tblSales[[#This Row],[Datetime]]))</f>
        <v>0.49027777777777781</v>
      </c>
      <c r="D3236" s="6">
        <f>_xlfn.FLOOR.MATH(tblSales[[#This Row],[Datetime]])</f>
        <v>43782</v>
      </c>
      <c r="E3236">
        <f>YEAR(tblSales[[#This Row],[Datetime]])</f>
        <v>2019</v>
      </c>
      <c r="F3236" t="str">
        <f>TEXT(tblSales[[#This Row],[Datetime]], "mmm")</f>
        <v>Nov</v>
      </c>
      <c r="G3236" t="str">
        <f>TEXT(tblSales[[#This Row],[Datetime]], "ddd")</f>
        <v>Wed</v>
      </c>
      <c r="H3236">
        <f>HOUR(tblSales[[#This Row],[Datetime]])</f>
        <v>11</v>
      </c>
      <c r="I3236" s="8">
        <v>1.79</v>
      </c>
      <c r="J3236" t="s">
        <v>49</v>
      </c>
      <c r="K3236" t="s">
        <v>13</v>
      </c>
      <c r="L3236">
        <v>1</v>
      </c>
    </row>
    <row r="3237" spans="2:12" x14ac:dyDescent="0.2">
      <c r="B3237" s="5">
        <v>43782.50277777778</v>
      </c>
      <c r="C3237" s="12">
        <f>TIME(HOUR(tblSales[[#This Row],[Datetime]]),MINUTE(tblSales[[#This Row],[Datetime]]), SECOND(tblSales[[#This Row],[Datetime]]))</f>
        <v>0.50277777777777777</v>
      </c>
      <c r="D3237" s="6">
        <f>_xlfn.FLOOR.MATH(tblSales[[#This Row],[Datetime]])</f>
        <v>43782</v>
      </c>
      <c r="E3237">
        <f>YEAR(tblSales[[#This Row],[Datetime]])</f>
        <v>2019</v>
      </c>
      <c r="F3237" t="str">
        <f>TEXT(tblSales[[#This Row],[Datetime]], "mmm")</f>
        <v>Nov</v>
      </c>
      <c r="G3237" t="str">
        <f>TEXT(tblSales[[#This Row],[Datetime]], "ddd")</f>
        <v>Wed</v>
      </c>
      <c r="H3237">
        <f>HOUR(tblSales[[#This Row],[Datetime]])</f>
        <v>12</v>
      </c>
      <c r="I3237" s="8" t="s">
        <v>97</v>
      </c>
      <c r="J3237" t="s">
        <v>47</v>
      </c>
      <c r="K3237" t="s">
        <v>22</v>
      </c>
      <c r="L3237">
        <v>1</v>
      </c>
    </row>
    <row r="3238" spans="2:12" x14ac:dyDescent="0.2">
      <c r="B3238" s="5">
        <v>43782.50277777778</v>
      </c>
      <c r="C3238" s="12">
        <f>TIME(HOUR(tblSales[[#This Row],[Datetime]]),MINUTE(tblSales[[#This Row],[Datetime]]), SECOND(tblSales[[#This Row],[Datetime]]))</f>
        <v>0.50277777777777777</v>
      </c>
      <c r="D3238" s="6">
        <f>_xlfn.FLOOR.MATH(tblSales[[#This Row],[Datetime]])</f>
        <v>43782</v>
      </c>
      <c r="E3238">
        <f>YEAR(tblSales[[#This Row],[Datetime]])</f>
        <v>2019</v>
      </c>
      <c r="F3238" t="str">
        <f>TEXT(tblSales[[#This Row],[Datetime]], "mmm")</f>
        <v>Nov</v>
      </c>
      <c r="G3238" t="str">
        <f>TEXT(tblSales[[#This Row],[Datetime]], "ddd")</f>
        <v>Wed</v>
      </c>
      <c r="H3238">
        <f>HOUR(tblSales[[#This Row],[Datetime]])</f>
        <v>12</v>
      </c>
      <c r="I3238" s="8">
        <v>1.1000000000000001</v>
      </c>
      <c r="J3238" t="s">
        <v>47</v>
      </c>
      <c r="K3238" t="s">
        <v>19</v>
      </c>
      <c r="L3238">
        <v>2</v>
      </c>
    </row>
    <row r="3239" spans="2:12" x14ac:dyDescent="0.2">
      <c r="B3239" s="5">
        <v>43782.520138888889</v>
      </c>
      <c r="C3239" s="12">
        <f>TIME(HOUR(tblSales[[#This Row],[Datetime]]),MINUTE(tblSales[[#This Row],[Datetime]]), SECOND(tblSales[[#This Row],[Datetime]]))</f>
        <v>0.52013888888888882</v>
      </c>
      <c r="D3239" s="6">
        <f>_xlfn.FLOOR.MATH(tblSales[[#This Row],[Datetime]])</f>
        <v>43782</v>
      </c>
      <c r="E3239">
        <f>YEAR(tblSales[[#This Row],[Datetime]])</f>
        <v>2019</v>
      </c>
      <c r="F3239" t="str">
        <f>TEXT(tblSales[[#This Row],[Datetime]], "mmm")</f>
        <v>Nov</v>
      </c>
      <c r="G3239" t="str">
        <f>TEXT(tblSales[[#This Row],[Datetime]], "ddd")</f>
        <v>Wed</v>
      </c>
      <c r="H3239">
        <f>HOUR(tblSales[[#This Row],[Datetime]])</f>
        <v>12</v>
      </c>
      <c r="I3239" s="8" t="s">
        <v>97</v>
      </c>
      <c r="J3239" t="s">
        <v>52</v>
      </c>
      <c r="K3239" t="s">
        <v>22</v>
      </c>
      <c r="L3239">
        <v>1</v>
      </c>
    </row>
    <row r="3240" spans="2:12" x14ac:dyDescent="0.2">
      <c r="B3240" s="5">
        <v>43782.520138888889</v>
      </c>
      <c r="C3240" s="12">
        <f>TIME(HOUR(tblSales[[#This Row],[Datetime]]),MINUTE(tblSales[[#This Row],[Datetime]]), SECOND(tblSales[[#This Row],[Datetime]]))</f>
        <v>0.52013888888888882</v>
      </c>
      <c r="D3240" s="6">
        <f>_xlfn.FLOOR.MATH(tblSales[[#This Row],[Datetime]])</f>
        <v>43782</v>
      </c>
      <c r="E3240">
        <f>YEAR(tblSales[[#This Row],[Datetime]])</f>
        <v>2019</v>
      </c>
      <c r="F3240" t="str">
        <f>TEXT(tblSales[[#This Row],[Datetime]], "mmm")</f>
        <v>Nov</v>
      </c>
      <c r="G3240" t="str">
        <f>TEXT(tblSales[[#This Row],[Datetime]], "ddd")</f>
        <v>Wed</v>
      </c>
      <c r="H3240">
        <f>HOUR(tblSales[[#This Row],[Datetime]])</f>
        <v>12</v>
      </c>
      <c r="I3240" s="8">
        <v>0.4</v>
      </c>
      <c r="J3240" t="s">
        <v>52</v>
      </c>
      <c r="K3240" t="s">
        <v>12</v>
      </c>
      <c r="L3240">
        <v>1</v>
      </c>
    </row>
    <row r="3241" spans="2:12" x14ac:dyDescent="0.2">
      <c r="B3241" s="5">
        <v>43782.614583333336</v>
      </c>
      <c r="C3241" s="12">
        <f>TIME(HOUR(tblSales[[#This Row],[Datetime]]),MINUTE(tblSales[[#This Row],[Datetime]]), SECOND(tblSales[[#This Row],[Datetime]]))</f>
        <v>0.61458333333333337</v>
      </c>
      <c r="D3241" s="6">
        <f>_xlfn.FLOOR.MATH(tblSales[[#This Row],[Datetime]])</f>
        <v>43782</v>
      </c>
      <c r="E3241">
        <f>YEAR(tblSales[[#This Row],[Datetime]])</f>
        <v>2019</v>
      </c>
      <c r="F3241" t="str">
        <f>TEXT(tblSales[[#This Row],[Datetime]], "mmm")</f>
        <v>Nov</v>
      </c>
      <c r="G3241" t="str">
        <f>TEXT(tblSales[[#This Row],[Datetime]], "ddd")</f>
        <v>Wed</v>
      </c>
      <c r="H3241">
        <f>HOUR(tblSales[[#This Row],[Datetime]])</f>
        <v>14</v>
      </c>
      <c r="I3241" s="8" t="s">
        <v>97</v>
      </c>
      <c r="J3241" t="s">
        <v>50</v>
      </c>
      <c r="K3241" t="s">
        <v>22</v>
      </c>
      <c r="L3241">
        <v>1</v>
      </c>
    </row>
    <row r="3242" spans="2:12" x14ac:dyDescent="0.2">
      <c r="B3242" s="5">
        <v>43782.614583333336</v>
      </c>
      <c r="C3242" s="12">
        <f>TIME(HOUR(tblSales[[#This Row],[Datetime]]),MINUTE(tblSales[[#This Row],[Datetime]]), SECOND(tblSales[[#This Row],[Datetime]]))</f>
        <v>0.61458333333333337</v>
      </c>
      <c r="D3242" s="6">
        <f>_xlfn.FLOOR.MATH(tblSales[[#This Row],[Datetime]])</f>
        <v>43782</v>
      </c>
      <c r="E3242">
        <f>YEAR(tblSales[[#This Row],[Datetime]])</f>
        <v>2019</v>
      </c>
      <c r="F3242" t="str">
        <f>TEXT(tblSales[[#This Row],[Datetime]], "mmm")</f>
        <v>Nov</v>
      </c>
      <c r="G3242" t="str">
        <f>TEXT(tblSales[[#This Row],[Datetime]], "ddd")</f>
        <v>Wed</v>
      </c>
      <c r="H3242">
        <f>HOUR(tblSales[[#This Row],[Datetime]])</f>
        <v>14</v>
      </c>
      <c r="I3242" s="8">
        <v>0.4</v>
      </c>
      <c r="J3242" t="s">
        <v>50</v>
      </c>
      <c r="K3242" t="s">
        <v>14</v>
      </c>
      <c r="L3242">
        <v>1</v>
      </c>
    </row>
    <row r="3243" spans="2:12" x14ac:dyDescent="0.2">
      <c r="B3243" s="5">
        <v>43782.614583333336</v>
      </c>
      <c r="C3243" s="12">
        <f>TIME(HOUR(tblSales[[#This Row],[Datetime]]),MINUTE(tblSales[[#This Row],[Datetime]]), SECOND(tblSales[[#This Row],[Datetime]]))</f>
        <v>0.61458333333333337</v>
      </c>
      <c r="D3243" s="6">
        <f>_xlfn.FLOOR.MATH(tblSales[[#This Row],[Datetime]])</f>
        <v>43782</v>
      </c>
      <c r="E3243">
        <f>YEAR(tblSales[[#This Row],[Datetime]])</f>
        <v>2019</v>
      </c>
      <c r="F3243" t="str">
        <f>TEXT(tblSales[[#This Row],[Datetime]], "mmm")</f>
        <v>Nov</v>
      </c>
      <c r="G3243" t="str">
        <f>TEXT(tblSales[[#This Row],[Datetime]], "ddd")</f>
        <v>Wed</v>
      </c>
      <c r="H3243">
        <f>HOUR(tblSales[[#This Row],[Datetime]])</f>
        <v>14</v>
      </c>
      <c r="I3243" s="8">
        <v>0.45</v>
      </c>
      <c r="J3243" t="s">
        <v>50</v>
      </c>
      <c r="K3243" t="s">
        <v>17</v>
      </c>
      <c r="L3243">
        <v>1</v>
      </c>
    </row>
    <row r="3244" spans="2:12" x14ac:dyDescent="0.2">
      <c r="B3244" s="5">
        <v>43782.682638888888</v>
      </c>
      <c r="C3244" s="12">
        <f>TIME(HOUR(tblSales[[#This Row],[Datetime]]),MINUTE(tblSales[[#This Row],[Datetime]]), SECOND(tblSales[[#This Row],[Datetime]]))</f>
        <v>0.68263888888888891</v>
      </c>
      <c r="D3244" s="6">
        <f>_xlfn.FLOOR.MATH(tblSales[[#This Row],[Datetime]])</f>
        <v>43782</v>
      </c>
      <c r="E3244">
        <f>YEAR(tblSales[[#This Row],[Datetime]])</f>
        <v>2019</v>
      </c>
      <c r="F3244" t="str">
        <f>TEXT(tblSales[[#This Row],[Datetime]], "mmm")</f>
        <v>Nov</v>
      </c>
      <c r="G3244" t="str">
        <f>TEXT(tblSales[[#This Row],[Datetime]], "ddd")</f>
        <v>Wed</v>
      </c>
      <c r="H3244">
        <f>HOUR(tblSales[[#This Row],[Datetime]])</f>
        <v>16</v>
      </c>
      <c r="I3244" s="8" t="s">
        <v>97</v>
      </c>
      <c r="J3244" t="s">
        <v>59</v>
      </c>
      <c r="K3244" t="s">
        <v>22</v>
      </c>
      <c r="L3244">
        <v>1</v>
      </c>
    </row>
    <row r="3245" spans="2:12" x14ac:dyDescent="0.2">
      <c r="B3245" s="5">
        <v>43782.682638888888</v>
      </c>
      <c r="C3245" s="12">
        <f>TIME(HOUR(tblSales[[#This Row],[Datetime]]),MINUTE(tblSales[[#This Row],[Datetime]]), SECOND(tblSales[[#This Row],[Datetime]]))</f>
        <v>0.68263888888888891</v>
      </c>
      <c r="D3245" s="6">
        <f>_xlfn.FLOOR.MATH(tblSales[[#This Row],[Datetime]])</f>
        <v>43782</v>
      </c>
      <c r="E3245">
        <f>YEAR(tblSales[[#This Row],[Datetime]])</f>
        <v>2019</v>
      </c>
      <c r="F3245" t="str">
        <f>TEXT(tblSales[[#This Row],[Datetime]], "mmm")</f>
        <v>Nov</v>
      </c>
      <c r="G3245" t="str">
        <f>TEXT(tblSales[[#This Row],[Datetime]], "ddd")</f>
        <v>Wed</v>
      </c>
      <c r="H3245">
        <f>HOUR(tblSales[[#This Row],[Datetime]])</f>
        <v>16</v>
      </c>
      <c r="I3245" s="8">
        <v>0.55000000000000004</v>
      </c>
      <c r="J3245" t="s">
        <v>59</v>
      </c>
      <c r="K3245" t="s">
        <v>9</v>
      </c>
      <c r="L3245">
        <v>1</v>
      </c>
    </row>
    <row r="3246" spans="2:12" x14ac:dyDescent="0.2">
      <c r="B3246" s="5">
        <v>43782.682638888888</v>
      </c>
      <c r="C3246" s="12">
        <f>TIME(HOUR(tblSales[[#This Row],[Datetime]]),MINUTE(tblSales[[#This Row],[Datetime]]), SECOND(tblSales[[#This Row],[Datetime]]))</f>
        <v>0.68263888888888891</v>
      </c>
      <c r="D3246" s="6">
        <f>_xlfn.FLOOR.MATH(tblSales[[#This Row],[Datetime]])</f>
        <v>43782</v>
      </c>
      <c r="E3246">
        <f>YEAR(tblSales[[#This Row],[Datetime]])</f>
        <v>2019</v>
      </c>
      <c r="F3246" t="str">
        <f>TEXT(tblSales[[#This Row],[Datetime]], "mmm")</f>
        <v>Nov</v>
      </c>
      <c r="G3246" t="str">
        <f>TEXT(tblSales[[#This Row],[Datetime]], "ddd")</f>
        <v>Wed</v>
      </c>
      <c r="H3246">
        <f>HOUR(tblSales[[#This Row],[Datetime]])</f>
        <v>16</v>
      </c>
      <c r="I3246" s="8">
        <v>0.55000000000000004</v>
      </c>
      <c r="J3246" t="s">
        <v>59</v>
      </c>
      <c r="K3246" t="s">
        <v>19</v>
      </c>
      <c r="L3246">
        <v>1</v>
      </c>
    </row>
    <row r="3247" spans="2:12" x14ac:dyDescent="0.2">
      <c r="B3247" s="5">
        <v>43782.723611111112</v>
      </c>
      <c r="C3247" s="12">
        <f>TIME(HOUR(tblSales[[#This Row],[Datetime]]),MINUTE(tblSales[[#This Row],[Datetime]]), SECOND(tblSales[[#This Row],[Datetime]]))</f>
        <v>0.72361111111111109</v>
      </c>
      <c r="D3247" s="6">
        <f>_xlfn.FLOOR.MATH(tblSales[[#This Row],[Datetime]])</f>
        <v>43782</v>
      </c>
      <c r="E3247">
        <f>YEAR(tblSales[[#This Row],[Datetime]])</f>
        <v>2019</v>
      </c>
      <c r="F3247" t="str">
        <f>TEXT(tblSales[[#This Row],[Datetime]], "mmm")</f>
        <v>Nov</v>
      </c>
      <c r="G3247" t="str">
        <f>TEXT(tblSales[[#This Row],[Datetime]], "ddd")</f>
        <v>Wed</v>
      </c>
      <c r="H3247">
        <f>HOUR(tblSales[[#This Row],[Datetime]])</f>
        <v>17</v>
      </c>
      <c r="I3247" s="8" t="s">
        <v>97</v>
      </c>
      <c r="J3247" t="s">
        <v>59</v>
      </c>
      <c r="K3247" t="s">
        <v>22</v>
      </c>
      <c r="L3247">
        <v>1</v>
      </c>
    </row>
    <row r="3248" spans="2:12" x14ac:dyDescent="0.2">
      <c r="B3248" s="5">
        <v>43782.723611111112</v>
      </c>
      <c r="C3248" s="12">
        <f>TIME(HOUR(tblSales[[#This Row],[Datetime]]),MINUTE(tblSales[[#This Row],[Datetime]]), SECOND(tblSales[[#This Row],[Datetime]]))</f>
        <v>0.72361111111111109</v>
      </c>
      <c r="D3248" s="6">
        <f>_xlfn.FLOOR.MATH(tblSales[[#This Row],[Datetime]])</f>
        <v>43782</v>
      </c>
      <c r="E3248">
        <f>YEAR(tblSales[[#This Row],[Datetime]])</f>
        <v>2019</v>
      </c>
      <c r="F3248" t="str">
        <f>TEXT(tblSales[[#This Row],[Datetime]], "mmm")</f>
        <v>Nov</v>
      </c>
      <c r="G3248" t="str">
        <f>TEXT(tblSales[[#This Row],[Datetime]], "ddd")</f>
        <v>Wed</v>
      </c>
      <c r="H3248">
        <f>HOUR(tblSales[[#This Row],[Datetime]])</f>
        <v>17</v>
      </c>
      <c r="I3248" s="8">
        <v>0.3</v>
      </c>
      <c r="J3248" t="s">
        <v>59</v>
      </c>
      <c r="K3248" t="s">
        <v>16</v>
      </c>
      <c r="L3248">
        <v>1</v>
      </c>
    </row>
    <row r="3249" spans="2:12" x14ac:dyDescent="0.2">
      <c r="B3249" s="5">
        <v>43782.723611111112</v>
      </c>
      <c r="C3249" s="12">
        <f>TIME(HOUR(tblSales[[#This Row],[Datetime]]),MINUTE(tblSales[[#This Row],[Datetime]]), SECOND(tblSales[[#This Row],[Datetime]]))</f>
        <v>0.72361111111111109</v>
      </c>
      <c r="D3249" s="6">
        <f>_xlfn.FLOOR.MATH(tblSales[[#This Row],[Datetime]])</f>
        <v>43782</v>
      </c>
      <c r="E3249">
        <f>YEAR(tblSales[[#This Row],[Datetime]])</f>
        <v>2019</v>
      </c>
      <c r="F3249" t="str">
        <f>TEXT(tblSales[[#This Row],[Datetime]], "mmm")</f>
        <v>Nov</v>
      </c>
      <c r="G3249" t="str">
        <f>TEXT(tblSales[[#This Row],[Datetime]], "ddd")</f>
        <v>Wed</v>
      </c>
      <c r="H3249">
        <f>HOUR(tblSales[[#This Row],[Datetime]])</f>
        <v>17</v>
      </c>
      <c r="I3249" s="8">
        <v>0.55000000000000004</v>
      </c>
      <c r="J3249" t="s">
        <v>59</v>
      </c>
      <c r="K3249" t="s">
        <v>9</v>
      </c>
      <c r="L3249">
        <v>1</v>
      </c>
    </row>
    <row r="3250" spans="2:12" x14ac:dyDescent="0.2">
      <c r="B3250" s="5">
        <v>43783.459722222222</v>
      </c>
      <c r="C3250" s="12">
        <f>TIME(HOUR(tblSales[[#This Row],[Datetime]]),MINUTE(tblSales[[#This Row],[Datetime]]), SECOND(tblSales[[#This Row],[Datetime]]))</f>
        <v>0.4597222222222222</v>
      </c>
      <c r="D3250" s="6">
        <f>_xlfn.FLOOR.MATH(tblSales[[#This Row],[Datetime]])</f>
        <v>43783</v>
      </c>
      <c r="E3250">
        <f>YEAR(tblSales[[#This Row],[Datetime]])</f>
        <v>2019</v>
      </c>
      <c r="F3250" t="str">
        <f>TEXT(tblSales[[#This Row],[Datetime]], "mmm")</f>
        <v>Nov</v>
      </c>
      <c r="G3250" t="str">
        <f>TEXT(tblSales[[#This Row],[Datetime]], "ddd")</f>
        <v>Thu</v>
      </c>
      <c r="H3250">
        <f>HOUR(tblSales[[#This Row],[Datetime]])</f>
        <v>11</v>
      </c>
      <c r="I3250" s="8" t="s">
        <v>97</v>
      </c>
      <c r="J3250" t="s">
        <v>52</v>
      </c>
      <c r="K3250" t="s">
        <v>22</v>
      </c>
      <c r="L3250">
        <v>3</v>
      </c>
    </row>
    <row r="3251" spans="2:12" x14ac:dyDescent="0.2">
      <c r="B3251" s="5">
        <v>43783.536111111112</v>
      </c>
      <c r="C3251" s="12">
        <f>TIME(HOUR(tblSales[[#This Row],[Datetime]]),MINUTE(tblSales[[#This Row],[Datetime]]), SECOND(tblSales[[#This Row],[Datetime]]))</f>
        <v>0.53611111111111109</v>
      </c>
      <c r="D3251" s="6">
        <f>_xlfn.FLOOR.MATH(tblSales[[#This Row],[Datetime]])</f>
        <v>43783</v>
      </c>
      <c r="E3251">
        <f>YEAR(tblSales[[#This Row],[Datetime]])</f>
        <v>2019</v>
      </c>
      <c r="F3251" t="str">
        <f>TEXT(tblSales[[#This Row],[Datetime]], "mmm")</f>
        <v>Nov</v>
      </c>
      <c r="G3251" t="str">
        <f>TEXT(tblSales[[#This Row],[Datetime]], "ddd")</f>
        <v>Thu</v>
      </c>
      <c r="H3251">
        <f>HOUR(tblSales[[#This Row],[Datetime]])</f>
        <v>12</v>
      </c>
      <c r="I3251" s="8" t="s">
        <v>97</v>
      </c>
      <c r="J3251" t="s">
        <v>51</v>
      </c>
      <c r="K3251" t="s">
        <v>22</v>
      </c>
      <c r="L3251">
        <v>1</v>
      </c>
    </row>
    <row r="3252" spans="2:12" x14ac:dyDescent="0.2">
      <c r="B3252" s="5">
        <v>43783.536111111112</v>
      </c>
      <c r="C3252" s="12">
        <f>TIME(HOUR(tblSales[[#This Row],[Datetime]]),MINUTE(tblSales[[#This Row],[Datetime]]), SECOND(tblSales[[#This Row],[Datetime]]))</f>
        <v>0.53611111111111109</v>
      </c>
      <c r="D3252" s="6">
        <f>_xlfn.FLOOR.MATH(tblSales[[#This Row],[Datetime]])</f>
        <v>43783</v>
      </c>
      <c r="E3252">
        <f>YEAR(tblSales[[#This Row],[Datetime]])</f>
        <v>2019</v>
      </c>
      <c r="F3252" t="str">
        <f>TEXT(tblSales[[#This Row],[Datetime]], "mmm")</f>
        <v>Nov</v>
      </c>
      <c r="G3252" t="str">
        <f>TEXT(tblSales[[#This Row],[Datetime]], "ddd")</f>
        <v>Thu</v>
      </c>
      <c r="H3252">
        <f>HOUR(tblSales[[#This Row],[Datetime]])</f>
        <v>12</v>
      </c>
      <c r="I3252" s="8">
        <v>1</v>
      </c>
      <c r="J3252" t="s">
        <v>51</v>
      </c>
      <c r="K3252" t="s">
        <v>21</v>
      </c>
      <c r="L3252">
        <v>1</v>
      </c>
    </row>
    <row r="3253" spans="2:12" x14ac:dyDescent="0.2">
      <c r="B3253" s="5">
        <v>43783.536111111112</v>
      </c>
      <c r="C3253" s="12">
        <f>TIME(HOUR(tblSales[[#This Row],[Datetime]]),MINUTE(tblSales[[#This Row],[Datetime]]), SECOND(tblSales[[#This Row],[Datetime]]))</f>
        <v>0.53611111111111109</v>
      </c>
      <c r="D3253" s="6">
        <f>_xlfn.FLOOR.MATH(tblSales[[#This Row],[Datetime]])</f>
        <v>43783</v>
      </c>
      <c r="E3253">
        <f>YEAR(tblSales[[#This Row],[Datetime]])</f>
        <v>2019</v>
      </c>
      <c r="F3253" t="str">
        <f>TEXT(tblSales[[#This Row],[Datetime]], "mmm")</f>
        <v>Nov</v>
      </c>
      <c r="G3253" t="str">
        <f>TEXT(tblSales[[#This Row],[Datetime]], "ddd")</f>
        <v>Thu</v>
      </c>
      <c r="H3253">
        <f>HOUR(tblSales[[#This Row],[Datetime]])</f>
        <v>12</v>
      </c>
      <c r="I3253" s="8">
        <v>0.55000000000000004</v>
      </c>
      <c r="J3253" t="s">
        <v>51</v>
      </c>
      <c r="K3253" t="s">
        <v>9</v>
      </c>
      <c r="L3253">
        <v>1</v>
      </c>
    </row>
    <row r="3254" spans="2:12" x14ac:dyDescent="0.2">
      <c r="B3254" s="5">
        <v>43783.536111111112</v>
      </c>
      <c r="C3254" s="12">
        <f>TIME(HOUR(tblSales[[#This Row],[Datetime]]),MINUTE(tblSales[[#This Row],[Datetime]]), SECOND(tblSales[[#This Row],[Datetime]]))</f>
        <v>0.53611111111111109</v>
      </c>
      <c r="D3254" s="6">
        <f>_xlfn.FLOOR.MATH(tblSales[[#This Row],[Datetime]])</f>
        <v>43783</v>
      </c>
      <c r="E3254">
        <f>YEAR(tblSales[[#This Row],[Datetime]])</f>
        <v>2019</v>
      </c>
      <c r="F3254" t="str">
        <f>TEXT(tblSales[[#This Row],[Datetime]], "mmm")</f>
        <v>Nov</v>
      </c>
      <c r="G3254" t="str">
        <f>TEXT(tblSales[[#This Row],[Datetime]], "ddd")</f>
        <v>Thu</v>
      </c>
      <c r="H3254">
        <f>HOUR(tblSales[[#This Row],[Datetime]])</f>
        <v>12</v>
      </c>
      <c r="I3254" s="8">
        <v>0.45</v>
      </c>
      <c r="J3254" t="s">
        <v>51</v>
      </c>
      <c r="K3254" t="s">
        <v>17</v>
      </c>
      <c r="L3254">
        <v>1</v>
      </c>
    </row>
    <row r="3255" spans="2:12" x14ac:dyDescent="0.2">
      <c r="B3255" s="5">
        <v>43783.548611111109</v>
      </c>
      <c r="C3255" s="12">
        <f>TIME(HOUR(tblSales[[#This Row],[Datetime]]),MINUTE(tblSales[[#This Row],[Datetime]]), SECOND(tblSales[[#This Row],[Datetime]]))</f>
        <v>0.54861111111111105</v>
      </c>
      <c r="D3255" s="6">
        <f>_xlfn.FLOOR.MATH(tblSales[[#This Row],[Datetime]])</f>
        <v>43783</v>
      </c>
      <c r="E3255">
        <f>YEAR(tblSales[[#This Row],[Datetime]])</f>
        <v>2019</v>
      </c>
      <c r="F3255" t="str">
        <f>TEXT(tblSales[[#This Row],[Datetime]], "mmm")</f>
        <v>Nov</v>
      </c>
      <c r="G3255" t="str">
        <f>TEXT(tblSales[[#This Row],[Datetime]], "ddd")</f>
        <v>Thu</v>
      </c>
      <c r="H3255">
        <f>HOUR(tblSales[[#This Row],[Datetime]])</f>
        <v>13</v>
      </c>
      <c r="I3255" s="8">
        <v>4</v>
      </c>
      <c r="J3255" t="s">
        <v>49</v>
      </c>
      <c r="K3255" t="s">
        <v>25</v>
      </c>
      <c r="L3255">
        <v>1</v>
      </c>
    </row>
    <row r="3256" spans="2:12" x14ac:dyDescent="0.2">
      <c r="B3256" s="5">
        <v>43783.548611111109</v>
      </c>
      <c r="C3256" s="12">
        <f>TIME(HOUR(tblSales[[#This Row],[Datetime]]),MINUTE(tblSales[[#This Row],[Datetime]]), SECOND(tblSales[[#This Row],[Datetime]]))</f>
        <v>0.54861111111111105</v>
      </c>
      <c r="D3256" s="6">
        <f>_xlfn.FLOOR.MATH(tblSales[[#This Row],[Datetime]])</f>
        <v>43783</v>
      </c>
      <c r="E3256">
        <f>YEAR(tblSales[[#This Row],[Datetime]])</f>
        <v>2019</v>
      </c>
      <c r="F3256" t="str">
        <f>TEXT(tblSales[[#This Row],[Datetime]], "mmm")</f>
        <v>Nov</v>
      </c>
      <c r="G3256" t="str">
        <f>TEXT(tblSales[[#This Row],[Datetime]], "ddd")</f>
        <v>Thu</v>
      </c>
      <c r="H3256">
        <f>HOUR(tblSales[[#This Row],[Datetime]])</f>
        <v>13</v>
      </c>
      <c r="I3256" s="8" t="s">
        <v>97</v>
      </c>
      <c r="J3256" t="s">
        <v>49</v>
      </c>
      <c r="K3256" t="s">
        <v>22</v>
      </c>
      <c r="L3256">
        <v>1</v>
      </c>
    </row>
    <row r="3257" spans="2:12" x14ac:dyDescent="0.2">
      <c r="B3257" s="5">
        <v>43783.548611111109</v>
      </c>
      <c r="C3257" s="12">
        <f>TIME(HOUR(tblSales[[#This Row],[Datetime]]),MINUTE(tblSales[[#This Row],[Datetime]]), SECOND(tblSales[[#This Row],[Datetime]]))</f>
        <v>0.54861111111111105</v>
      </c>
      <c r="D3257" s="6">
        <f>_xlfn.FLOOR.MATH(tblSales[[#This Row],[Datetime]])</f>
        <v>43783</v>
      </c>
      <c r="E3257">
        <f>YEAR(tblSales[[#This Row],[Datetime]])</f>
        <v>2019</v>
      </c>
      <c r="F3257" t="str">
        <f>TEXT(tblSales[[#This Row],[Datetime]], "mmm")</f>
        <v>Nov</v>
      </c>
      <c r="G3257" t="str">
        <f>TEXT(tblSales[[#This Row],[Datetime]], "ddd")</f>
        <v>Thu</v>
      </c>
      <c r="H3257">
        <f>HOUR(tblSales[[#This Row],[Datetime]])</f>
        <v>13</v>
      </c>
      <c r="I3257" s="8">
        <v>1.1000000000000001</v>
      </c>
      <c r="J3257" t="s">
        <v>49</v>
      </c>
      <c r="K3257" t="s">
        <v>8</v>
      </c>
      <c r="L3257">
        <v>2</v>
      </c>
    </row>
    <row r="3258" spans="2:12" x14ac:dyDescent="0.2">
      <c r="B3258" s="5">
        <v>43783.548611111109</v>
      </c>
      <c r="C3258" s="12">
        <f>TIME(HOUR(tblSales[[#This Row],[Datetime]]),MINUTE(tblSales[[#This Row],[Datetime]]), SECOND(tblSales[[#This Row],[Datetime]]))</f>
        <v>0.54861111111111105</v>
      </c>
      <c r="D3258" s="6">
        <f>_xlfn.FLOOR.MATH(tblSales[[#This Row],[Datetime]])</f>
        <v>43783</v>
      </c>
      <c r="E3258">
        <f>YEAR(tblSales[[#This Row],[Datetime]])</f>
        <v>2019</v>
      </c>
      <c r="F3258" t="str">
        <f>TEXT(tblSales[[#This Row],[Datetime]], "mmm")</f>
        <v>Nov</v>
      </c>
      <c r="G3258" t="str">
        <f>TEXT(tblSales[[#This Row],[Datetime]], "ddd")</f>
        <v>Thu</v>
      </c>
      <c r="H3258">
        <f>HOUR(tblSales[[#This Row],[Datetime]])</f>
        <v>13</v>
      </c>
      <c r="I3258" s="8">
        <v>0.55000000000000004</v>
      </c>
      <c r="J3258" t="s">
        <v>49</v>
      </c>
      <c r="K3258" t="s">
        <v>9</v>
      </c>
      <c r="L3258">
        <v>1</v>
      </c>
    </row>
    <row r="3259" spans="2:12" x14ac:dyDescent="0.2">
      <c r="B3259" s="5">
        <v>43783.548611111109</v>
      </c>
      <c r="C3259" s="12">
        <f>TIME(HOUR(tblSales[[#This Row],[Datetime]]),MINUTE(tblSales[[#This Row],[Datetime]]), SECOND(tblSales[[#This Row],[Datetime]]))</f>
        <v>0.54861111111111105</v>
      </c>
      <c r="D3259" s="6">
        <f>_xlfn.FLOOR.MATH(tblSales[[#This Row],[Datetime]])</f>
        <v>43783</v>
      </c>
      <c r="E3259">
        <f>YEAR(tblSales[[#This Row],[Datetime]])</f>
        <v>2019</v>
      </c>
      <c r="F3259" t="str">
        <f>TEXT(tblSales[[#This Row],[Datetime]], "mmm")</f>
        <v>Nov</v>
      </c>
      <c r="G3259" t="str">
        <f>TEXT(tblSales[[#This Row],[Datetime]], "ddd")</f>
        <v>Thu</v>
      </c>
      <c r="H3259">
        <f>HOUR(tblSales[[#This Row],[Datetime]])</f>
        <v>13</v>
      </c>
      <c r="I3259" s="8">
        <v>0.4</v>
      </c>
      <c r="J3259" t="s">
        <v>49</v>
      </c>
      <c r="K3259" t="s">
        <v>14</v>
      </c>
      <c r="L3259">
        <v>1</v>
      </c>
    </row>
    <row r="3260" spans="2:12" x14ac:dyDescent="0.2">
      <c r="B3260" s="5">
        <v>43783.548611111109</v>
      </c>
      <c r="C3260" s="12">
        <f>TIME(HOUR(tblSales[[#This Row],[Datetime]]),MINUTE(tblSales[[#This Row],[Datetime]]), SECOND(tblSales[[#This Row],[Datetime]]))</f>
        <v>0.54861111111111105</v>
      </c>
      <c r="D3260" s="6">
        <f>_xlfn.FLOOR.MATH(tblSales[[#This Row],[Datetime]])</f>
        <v>43783</v>
      </c>
      <c r="E3260">
        <f>YEAR(tblSales[[#This Row],[Datetime]])</f>
        <v>2019</v>
      </c>
      <c r="F3260" t="str">
        <f>TEXT(tblSales[[#This Row],[Datetime]], "mmm")</f>
        <v>Nov</v>
      </c>
      <c r="G3260" t="str">
        <f>TEXT(tblSales[[#This Row],[Datetime]], "ddd")</f>
        <v>Thu</v>
      </c>
      <c r="H3260">
        <f>HOUR(tblSales[[#This Row],[Datetime]])</f>
        <v>13</v>
      </c>
      <c r="I3260" s="8">
        <v>0.55000000000000004</v>
      </c>
      <c r="J3260" t="s">
        <v>49</v>
      </c>
      <c r="K3260" t="s">
        <v>19</v>
      </c>
      <c r="L3260">
        <v>1</v>
      </c>
    </row>
    <row r="3261" spans="2:12" x14ac:dyDescent="0.2">
      <c r="B3261" s="5">
        <v>43783.548611111109</v>
      </c>
      <c r="C3261" s="12">
        <f>TIME(HOUR(tblSales[[#This Row],[Datetime]]),MINUTE(tblSales[[#This Row],[Datetime]]), SECOND(tblSales[[#This Row],[Datetime]]))</f>
        <v>0.54861111111111105</v>
      </c>
      <c r="D3261" s="6">
        <f>_xlfn.FLOOR.MATH(tblSales[[#This Row],[Datetime]])</f>
        <v>43783</v>
      </c>
      <c r="E3261">
        <f>YEAR(tblSales[[#This Row],[Datetime]])</f>
        <v>2019</v>
      </c>
      <c r="F3261" t="str">
        <f>TEXT(tblSales[[#This Row],[Datetime]], "mmm")</f>
        <v>Nov</v>
      </c>
      <c r="G3261" t="str">
        <f>TEXT(tblSales[[#This Row],[Datetime]], "ddd")</f>
        <v>Thu</v>
      </c>
      <c r="H3261">
        <f>HOUR(tblSales[[#This Row],[Datetime]])</f>
        <v>13</v>
      </c>
      <c r="I3261" s="8">
        <v>0.25</v>
      </c>
      <c r="J3261" t="s">
        <v>49</v>
      </c>
      <c r="K3261" t="s">
        <v>18</v>
      </c>
      <c r="L3261">
        <v>1</v>
      </c>
    </row>
    <row r="3262" spans="2:12" x14ac:dyDescent="0.2">
      <c r="B3262" s="5">
        <v>43784.493055555555</v>
      </c>
      <c r="C3262" s="12">
        <f>TIME(HOUR(tblSales[[#This Row],[Datetime]]),MINUTE(tblSales[[#This Row],[Datetime]]), SECOND(tblSales[[#This Row],[Datetime]]))</f>
        <v>0.49305555555555558</v>
      </c>
      <c r="D3262" s="6">
        <f>_xlfn.FLOOR.MATH(tblSales[[#This Row],[Datetime]])</f>
        <v>43784</v>
      </c>
      <c r="E3262">
        <f>YEAR(tblSales[[#This Row],[Datetime]])</f>
        <v>2019</v>
      </c>
      <c r="F3262" t="str">
        <f>TEXT(tblSales[[#This Row],[Datetime]], "mmm")</f>
        <v>Nov</v>
      </c>
      <c r="G3262" t="str">
        <f>TEXT(tblSales[[#This Row],[Datetime]], "ddd")</f>
        <v>Fri</v>
      </c>
      <c r="H3262">
        <f>HOUR(tblSales[[#This Row],[Datetime]])</f>
        <v>11</v>
      </c>
      <c r="I3262" s="8">
        <v>4</v>
      </c>
      <c r="J3262" t="s">
        <v>47</v>
      </c>
      <c r="K3262" t="s">
        <v>25</v>
      </c>
      <c r="L3262">
        <v>1</v>
      </c>
    </row>
    <row r="3263" spans="2:12" x14ac:dyDescent="0.2">
      <c r="B3263" s="5">
        <v>43784.493055555555</v>
      </c>
      <c r="C3263" s="12">
        <f>TIME(HOUR(tblSales[[#This Row],[Datetime]]),MINUTE(tblSales[[#This Row],[Datetime]]), SECOND(tblSales[[#This Row],[Datetime]]))</f>
        <v>0.49305555555555558</v>
      </c>
      <c r="D3263" s="6">
        <f>_xlfn.FLOOR.MATH(tblSales[[#This Row],[Datetime]])</f>
        <v>43784</v>
      </c>
      <c r="E3263">
        <f>YEAR(tblSales[[#This Row],[Datetime]])</f>
        <v>2019</v>
      </c>
      <c r="F3263" t="str">
        <f>TEXT(tblSales[[#This Row],[Datetime]], "mmm")</f>
        <v>Nov</v>
      </c>
      <c r="G3263" t="str">
        <f>TEXT(tblSales[[#This Row],[Datetime]], "ddd")</f>
        <v>Fri</v>
      </c>
      <c r="H3263">
        <f>HOUR(tblSales[[#This Row],[Datetime]])</f>
        <v>11</v>
      </c>
      <c r="I3263" s="8">
        <v>0.4</v>
      </c>
      <c r="J3263" t="s">
        <v>47</v>
      </c>
      <c r="K3263" t="s">
        <v>14</v>
      </c>
      <c r="L3263">
        <v>1</v>
      </c>
    </row>
    <row r="3264" spans="2:12" x14ac:dyDescent="0.2">
      <c r="B3264" s="5">
        <v>43784.493055555555</v>
      </c>
      <c r="C3264" s="12">
        <f>TIME(HOUR(tblSales[[#This Row],[Datetime]]),MINUTE(tblSales[[#This Row],[Datetime]]), SECOND(tblSales[[#This Row],[Datetime]]))</f>
        <v>0.49305555555555558</v>
      </c>
      <c r="D3264" s="6">
        <f>_xlfn.FLOOR.MATH(tblSales[[#This Row],[Datetime]])</f>
        <v>43784</v>
      </c>
      <c r="E3264">
        <f>YEAR(tblSales[[#This Row],[Datetime]])</f>
        <v>2019</v>
      </c>
      <c r="F3264" t="str">
        <f>TEXT(tblSales[[#This Row],[Datetime]], "mmm")</f>
        <v>Nov</v>
      </c>
      <c r="G3264" t="str">
        <f>TEXT(tblSales[[#This Row],[Datetime]], "ddd")</f>
        <v>Fri</v>
      </c>
      <c r="H3264">
        <f>HOUR(tblSales[[#This Row],[Datetime]])</f>
        <v>11</v>
      </c>
      <c r="I3264" s="8">
        <v>0.4</v>
      </c>
      <c r="J3264" t="s">
        <v>47</v>
      </c>
      <c r="K3264" t="s">
        <v>12</v>
      </c>
      <c r="L3264">
        <v>1</v>
      </c>
    </row>
    <row r="3265" spans="2:12" x14ac:dyDescent="0.2">
      <c r="B3265" s="5">
        <v>43784.493055555555</v>
      </c>
      <c r="C3265" s="12">
        <f>TIME(HOUR(tblSales[[#This Row],[Datetime]]),MINUTE(tblSales[[#This Row],[Datetime]]), SECOND(tblSales[[#This Row],[Datetime]]))</f>
        <v>0.49305555555555558</v>
      </c>
      <c r="D3265" s="6">
        <f>_xlfn.FLOOR.MATH(tblSales[[#This Row],[Datetime]])</f>
        <v>43784</v>
      </c>
      <c r="E3265">
        <f>YEAR(tblSales[[#This Row],[Datetime]])</f>
        <v>2019</v>
      </c>
      <c r="F3265" t="str">
        <f>TEXT(tblSales[[#This Row],[Datetime]], "mmm")</f>
        <v>Nov</v>
      </c>
      <c r="G3265" t="str">
        <f>TEXT(tblSales[[#This Row],[Datetime]], "ddd")</f>
        <v>Fri</v>
      </c>
      <c r="H3265">
        <f>HOUR(tblSales[[#This Row],[Datetime]])</f>
        <v>11</v>
      </c>
      <c r="I3265" s="8">
        <v>0.55000000000000004</v>
      </c>
      <c r="J3265" t="s">
        <v>47</v>
      </c>
      <c r="K3265" t="s">
        <v>19</v>
      </c>
      <c r="L3265">
        <v>1</v>
      </c>
    </row>
    <row r="3266" spans="2:12" x14ac:dyDescent="0.2">
      <c r="B3266" s="5">
        <v>43784.54583333333</v>
      </c>
      <c r="C3266" s="12">
        <f>TIME(HOUR(tblSales[[#This Row],[Datetime]]),MINUTE(tblSales[[#This Row],[Datetime]]), SECOND(tblSales[[#This Row],[Datetime]]))</f>
        <v>0.54583333333333328</v>
      </c>
      <c r="D3266" s="6">
        <f>_xlfn.FLOOR.MATH(tblSales[[#This Row],[Datetime]])</f>
        <v>43784</v>
      </c>
      <c r="E3266">
        <f>YEAR(tblSales[[#This Row],[Datetime]])</f>
        <v>2019</v>
      </c>
      <c r="F3266" t="str">
        <f>TEXT(tblSales[[#This Row],[Datetime]], "mmm")</f>
        <v>Nov</v>
      </c>
      <c r="G3266" t="str">
        <f>TEXT(tblSales[[#This Row],[Datetime]], "ddd")</f>
        <v>Fri</v>
      </c>
      <c r="H3266">
        <f>HOUR(tblSales[[#This Row],[Datetime]])</f>
        <v>13</v>
      </c>
      <c r="I3266" s="8" t="s">
        <v>97</v>
      </c>
      <c r="J3266" t="s">
        <v>48</v>
      </c>
      <c r="K3266" t="s">
        <v>22</v>
      </c>
      <c r="L3266">
        <v>1</v>
      </c>
    </row>
    <row r="3267" spans="2:12" x14ac:dyDescent="0.2">
      <c r="B3267" s="5">
        <v>43784.54583333333</v>
      </c>
      <c r="C3267" s="12">
        <f>TIME(HOUR(tblSales[[#This Row],[Datetime]]),MINUTE(tblSales[[#This Row],[Datetime]]), SECOND(tblSales[[#This Row],[Datetime]]))</f>
        <v>0.54583333333333328</v>
      </c>
      <c r="D3267" s="6">
        <f>_xlfn.FLOOR.MATH(tblSales[[#This Row],[Datetime]])</f>
        <v>43784</v>
      </c>
      <c r="E3267">
        <f>YEAR(tblSales[[#This Row],[Datetime]])</f>
        <v>2019</v>
      </c>
      <c r="F3267" t="str">
        <f>TEXT(tblSales[[#This Row],[Datetime]], "mmm")</f>
        <v>Nov</v>
      </c>
      <c r="G3267" t="str">
        <f>TEXT(tblSales[[#This Row],[Datetime]], "ddd")</f>
        <v>Fri</v>
      </c>
      <c r="H3267">
        <f>HOUR(tblSales[[#This Row],[Datetime]])</f>
        <v>13</v>
      </c>
      <c r="I3267" s="8">
        <v>0.55000000000000004</v>
      </c>
      <c r="J3267" t="s">
        <v>48</v>
      </c>
      <c r="K3267" t="s">
        <v>8</v>
      </c>
      <c r="L3267">
        <v>1</v>
      </c>
    </row>
    <row r="3268" spans="2:12" x14ac:dyDescent="0.2">
      <c r="B3268" s="5">
        <v>43784.54583333333</v>
      </c>
      <c r="C3268" s="12">
        <f>TIME(HOUR(tblSales[[#This Row],[Datetime]]),MINUTE(tblSales[[#This Row],[Datetime]]), SECOND(tblSales[[#This Row],[Datetime]]))</f>
        <v>0.54583333333333328</v>
      </c>
      <c r="D3268" s="6">
        <f>_xlfn.FLOOR.MATH(tblSales[[#This Row],[Datetime]])</f>
        <v>43784</v>
      </c>
      <c r="E3268">
        <f>YEAR(tblSales[[#This Row],[Datetime]])</f>
        <v>2019</v>
      </c>
      <c r="F3268" t="str">
        <f>TEXT(tblSales[[#This Row],[Datetime]], "mmm")</f>
        <v>Nov</v>
      </c>
      <c r="G3268" t="str">
        <f>TEXT(tblSales[[#This Row],[Datetime]], "ddd")</f>
        <v>Fri</v>
      </c>
      <c r="H3268">
        <f>HOUR(tblSales[[#This Row],[Datetime]])</f>
        <v>13</v>
      </c>
      <c r="I3268" s="8">
        <v>1.79</v>
      </c>
      <c r="J3268" t="s">
        <v>48</v>
      </c>
      <c r="K3268" t="s">
        <v>13</v>
      </c>
      <c r="L3268">
        <v>1</v>
      </c>
    </row>
    <row r="3269" spans="2:12" x14ac:dyDescent="0.2">
      <c r="B3269" s="5">
        <v>43784.54791666667</v>
      </c>
      <c r="C3269" s="12">
        <f>TIME(HOUR(tblSales[[#This Row],[Datetime]]),MINUTE(tblSales[[#This Row],[Datetime]]), SECOND(tblSales[[#This Row],[Datetime]]))</f>
        <v>0.54791666666666672</v>
      </c>
      <c r="D3269" s="6">
        <f>_xlfn.FLOOR.MATH(tblSales[[#This Row],[Datetime]])</f>
        <v>43784</v>
      </c>
      <c r="E3269">
        <f>YEAR(tblSales[[#This Row],[Datetime]])</f>
        <v>2019</v>
      </c>
      <c r="F3269" t="str">
        <f>TEXT(tblSales[[#This Row],[Datetime]], "mmm")</f>
        <v>Nov</v>
      </c>
      <c r="G3269" t="str">
        <f>TEXT(tblSales[[#This Row],[Datetime]], "ddd")</f>
        <v>Fri</v>
      </c>
      <c r="H3269">
        <f>HOUR(tblSales[[#This Row],[Datetime]])</f>
        <v>13</v>
      </c>
      <c r="I3269" s="8" t="s">
        <v>97</v>
      </c>
      <c r="J3269" t="s">
        <v>51</v>
      </c>
      <c r="K3269" t="s">
        <v>22</v>
      </c>
      <c r="L3269">
        <v>2</v>
      </c>
    </row>
    <row r="3270" spans="2:12" x14ac:dyDescent="0.2">
      <c r="B3270" s="5">
        <v>43784.54791666667</v>
      </c>
      <c r="C3270" s="12">
        <f>TIME(HOUR(tblSales[[#This Row],[Datetime]]),MINUTE(tblSales[[#This Row],[Datetime]]), SECOND(tblSales[[#This Row],[Datetime]]))</f>
        <v>0.54791666666666672</v>
      </c>
      <c r="D3270" s="6">
        <f>_xlfn.FLOOR.MATH(tblSales[[#This Row],[Datetime]])</f>
        <v>43784</v>
      </c>
      <c r="E3270">
        <f>YEAR(tblSales[[#This Row],[Datetime]])</f>
        <v>2019</v>
      </c>
      <c r="F3270" t="str">
        <f>TEXT(tblSales[[#This Row],[Datetime]], "mmm")</f>
        <v>Nov</v>
      </c>
      <c r="G3270" t="str">
        <f>TEXT(tblSales[[#This Row],[Datetime]], "ddd")</f>
        <v>Fri</v>
      </c>
      <c r="H3270">
        <f>HOUR(tblSales[[#This Row],[Datetime]])</f>
        <v>13</v>
      </c>
      <c r="I3270" s="8">
        <v>0.55000000000000004</v>
      </c>
      <c r="J3270" t="s">
        <v>51</v>
      </c>
      <c r="K3270" t="s">
        <v>9</v>
      </c>
      <c r="L3270">
        <v>1</v>
      </c>
    </row>
    <row r="3271" spans="2:12" x14ac:dyDescent="0.2">
      <c r="B3271" s="5">
        <v>43784.572222222225</v>
      </c>
      <c r="C3271" s="12">
        <f>TIME(HOUR(tblSales[[#This Row],[Datetime]]),MINUTE(tblSales[[#This Row],[Datetime]]), SECOND(tblSales[[#This Row],[Datetime]]))</f>
        <v>0.57222222222222219</v>
      </c>
      <c r="D3271" s="6">
        <f>_xlfn.FLOOR.MATH(tblSales[[#This Row],[Datetime]])</f>
        <v>43784</v>
      </c>
      <c r="E3271">
        <f>YEAR(tblSales[[#This Row],[Datetime]])</f>
        <v>2019</v>
      </c>
      <c r="F3271" t="str">
        <f>TEXT(tblSales[[#This Row],[Datetime]], "mmm")</f>
        <v>Nov</v>
      </c>
      <c r="G3271" t="str">
        <f>TEXT(tblSales[[#This Row],[Datetime]], "ddd")</f>
        <v>Fri</v>
      </c>
      <c r="H3271">
        <f>HOUR(tblSales[[#This Row],[Datetime]])</f>
        <v>13</v>
      </c>
      <c r="I3271" s="8">
        <v>0.4</v>
      </c>
      <c r="J3271" t="s">
        <v>48</v>
      </c>
      <c r="K3271" t="s">
        <v>12</v>
      </c>
      <c r="L3271">
        <v>1</v>
      </c>
    </row>
    <row r="3272" spans="2:12" x14ac:dyDescent="0.2">
      <c r="B3272" s="5">
        <v>43784.572222222225</v>
      </c>
      <c r="C3272" s="12">
        <f>TIME(HOUR(tblSales[[#This Row],[Datetime]]),MINUTE(tblSales[[#This Row],[Datetime]]), SECOND(tblSales[[#This Row],[Datetime]]))</f>
        <v>0.57222222222222219</v>
      </c>
      <c r="D3272" s="6">
        <f>_xlfn.FLOOR.MATH(tblSales[[#This Row],[Datetime]])</f>
        <v>43784</v>
      </c>
      <c r="E3272">
        <f>YEAR(tblSales[[#This Row],[Datetime]])</f>
        <v>2019</v>
      </c>
      <c r="F3272" t="str">
        <f>TEXT(tblSales[[#This Row],[Datetime]], "mmm")</f>
        <v>Nov</v>
      </c>
      <c r="G3272" t="str">
        <f>TEXT(tblSales[[#This Row],[Datetime]], "ddd")</f>
        <v>Fri</v>
      </c>
      <c r="H3272">
        <f>HOUR(tblSales[[#This Row],[Datetime]])</f>
        <v>13</v>
      </c>
      <c r="I3272" s="8">
        <v>1.79</v>
      </c>
      <c r="J3272" t="s">
        <v>48</v>
      </c>
      <c r="K3272" t="s">
        <v>13</v>
      </c>
      <c r="L3272">
        <v>1</v>
      </c>
    </row>
    <row r="3273" spans="2:12" x14ac:dyDescent="0.2">
      <c r="B3273" s="5">
        <v>43784.572222222225</v>
      </c>
      <c r="C3273" s="12">
        <f>TIME(HOUR(tblSales[[#This Row],[Datetime]]),MINUTE(tblSales[[#This Row],[Datetime]]), SECOND(tblSales[[#This Row],[Datetime]]))</f>
        <v>0.57222222222222219</v>
      </c>
      <c r="D3273" s="6">
        <f>_xlfn.FLOOR.MATH(tblSales[[#This Row],[Datetime]])</f>
        <v>43784</v>
      </c>
      <c r="E3273">
        <f>YEAR(tblSales[[#This Row],[Datetime]])</f>
        <v>2019</v>
      </c>
      <c r="F3273" t="str">
        <f>TEXT(tblSales[[#This Row],[Datetime]], "mmm")</f>
        <v>Nov</v>
      </c>
      <c r="G3273" t="str">
        <f>TEXT(tblSales[[#This Row],[Datetime]], "ddd")</f>
        <v>Fri</v>
      </c>
      <c r="H3273">
        <f>HOUR(tblSales[[#This Row],[Datetime]])</f>
        <v>13</v>
      </c>
      <c r="I3273" s="8">
        <v>0.45</v>
      </c>
      <c r="J3273" t="s">
        <v>48</v>
      </c>
      <c r="K3273" t="s">
        <v>17</v>
      </c>
      <c r="L3273">
        <v>1</v>
      </c>
    </row>
    <row r="3274" spans="2:12" x14ac:dyDescent="0.2">
      <c r="B3274" s="5">
        <v>43784.572222222225</v>
      </c>
      <c r="C3274" s="12">
        <f>TIME(HOUR(tblSales[[#This Row],[Datetime]]),MINUTE(tblSales[[#This Row],[Datetime]]), SECOND(tblSales[[#This Row],[Datetime]]))</f>
        <v>0.57222222222222219</v>
      </c>
      <c r="D3274" s="6">
        <f>_xlfn.FLOOR.MATH(tblSales[[#This Row],[Datetime]])</f>
        <v>43784</v>
      </c>
      <c r="E3274">
        <f>YEAR(tblSales[[#This Row],[Datetime]])</f>
        <v>2019</v>
      </c>
      <c r="F3274" t="str">
        <f>TEXT(tblSales[[#This Row],[Datetime]], "mmm")</f>
        <v>Nov</v>
      </c>
      <c r="G3274" t="str">
        <f>TEXT(tblSales[[#This Row],[Datetime]], "ddd")</f>
        <v>Fri</v>
      </c>
      <c r="H3274">
        <f>HOUR(tblSales[[#This Row],[Datetime]])</f>
        <v>13</v>
      </c>
      <c r="I3274" s="8">
        <v>5</v>
      </c>
      <c r="J3274" t="s">
        <v>48</v>
      </c>
      <c r="K3274" t="s">
        <v>11</v>
      </c>
      <c r="L3274">
        <v>2</v>
      </c>
    </row>
    <row r="3275" spans="2:12" x14ac:dyDescent="0.2">
      <c r="B3275" s="5">
        <v>43784.61041666667</v>
      </c>
      <c r="C3275" s="12">
        <f>TIME(HOUR(tblSales[[#This Row],[Datetime]]),MINUTE(tblSales[[#This Row],[Datetime]]), SECOND(tblSales[[#This Row],[Datetime]]))</f>
        <v>0.61041666666666672</v>
      </c>
      <c r="D3275" s="6">
        <f>_xlfn.FLOOR.MATH(tblSales[[#This Row],[Datetime]])</f>
        <v>43784</v>
      </c>
      <c r="E3275">
        <f>YEAR(tblSales[[#This Row],[Datetime]])</f>
        <v>2019</v>
      </c>
      <c r="F3275" t="str">
        <f>TEXT(tblSales[[#This Row],[Datetime]], "mmm")</f>
        <v>Nov</v>
      </c>
      <c r="G3275" t="str">
        <f>TEXT(tblSales[[#This Row],[Datetime]], "ddd")</f>
        <v>Fri</v>
      </c>
      <c r="H3275">
        <f>HOUR(tblSales[[#This Row],[Datetime]])</f>
        <v>14</v>
      </c>
      <c r="I3275" s="8" t="s">
        <v>97</v>
      </c>
      <c r="J3275" t="s">
        <v>49</v>
      </c>
      <c r="K3275" t="s">
        <v>22</v>
      </c>
      <c r="L3275">
        <v>1</v>
      </c>
    </row>
    <row r="3276" spans="2:12" x14ac:dyDescent="0.2">
      <c r="B3276" s="5">
        <v>43784.61041666667</v>
      </c>
      <c r="C3276" s="12">
        <f>TIME(HOUR(tblSales[[#This Row],[Datetime]]),MINUTE(tblSales[[#This Row],[Datetime]]), SECOND(tblSales[[#This Row],[Datetime]]))</f>
        <v>0.61041666666666672</v>
      </c>
      <c r="D3276" s="6">
        <f>_xlfn.FLOOR.MATH(tblSales[[#This Row],[Datetime]])</f>
        <v>43784</v>
      </c>
      <c r="E3276">
        <f>YEAR(tblSales[[#This Row],[Datetime]])</f>
        <v>2019</v>
      </c>
      <c r="F3276" t="str">
        <f>TEXT(tblSales[[#This Row],[Datetime]], "mmm")</f>
        <v>Nov</v>
      </c>
      <c r="G3276" t="str">
        <f>TEXT(tblSales[[#This Row],[Datetime]], "ddd")</f>
        <v>Fri</v>
      </c>
      <c r="H3276">
        <f>HOUR(tblSales[[#This Row],[Datetime]])</f>
        <v>14</v>
      </c>
      <c r="I3276" s="8">
        <v>1.6500000000000001</v>
      </c>
      <c r="J3276" t="s">
        <v>49</v>
      </c>
      <c r="K3276" t="s">
        <v>8</v>
      </c>
      <c r="L3276">
        <v>3</v>
      </c>
    </row>
    <row r="3277" spans="2:12" x14ac:dyDescent="0.2">
      <c r="B3277" s="5">
        <v>43784.638194444444</v>
      </c>
      <c r="C3277" s="12">
        <f>TIME(HOUR(tblSales[[#This Row],[Datetime]]),MINUTE(tblSales[[#This Row],[Datetime]]), SECOND(tblSales[[#This Row],[Datetime]]))</f>
        <v>0.6381944444444444</v>
      </c>
      <c r="D3277" s="6">
        <f>_xlfn.FLOOR.MATH(tblSales[[#This Row],[Datetime]])</f>
        <v>43784</v>
      </c>
      <c r="E3277">
        <f>YEAR(tblSales[[#This Row],[Datetime]])</f>
        <v>2019</v>
      </c>
      <c r="F3277" t="str">
        <f>TEXT(tblSales[[#This Row],[Datetime]], "mmm")</f>
        <v>Nov</v>
      </c>
      <c r="G3277" t="str">
        <f>TEXT(tblSales[[#This Row],[Datetime]], "ddd")</f>
        <v>Fri</v>
      </c>
      <c r="H3277">
        <f>HOUR(tblSales[[#This Row],[Datetime]])</f>
        <v>15</v>
      </c>
      <c r="I3277" s="8" t="s">
        <v>97</v>
      </c>
      <c r="J3277" t="s">
        <v>50</v>
      </c>
      <c r="K3277" t="s">
        <v>22</v>
      </c>
      <c r="L3277">
        <v>1</v>
      </c>
    </row>
    <row r="3278" spans="2:12" x14ac:dyDescent="0.2">
      <c r="B3278" s="5">
        <v>43784.638194444444</v>
      </c>
      <c r="C3278" s="12">
        <f>TIME(HOUR(tblSales[[#This Row],[Datetime]]),MINUTE(tblSales[[#This Row],[Datetime]]), SECOND(tblSales[[#This Row],[Datetime]]))</f>
        <v>0.6381944444444444</v>
      </c>
      <c r="D3278" s="6">
        <f>_xlfn.FLOOR.MATH(tblSales[[#This Row],[Datetime]])</f>
        <v>43784</v>
      </c>
      <c r="E3278">
        <f>YEAR(tblSales[[#This Row],[Datetime]])</f>
        <v>2019</v>
      </c>
      <c r="F3278" t="str">
        <f>TEXT(tblSales[[#This Row],[Datetime]], "mmm")</f>
        <v>Nov</v>
      </c>
      <c r="G3278" t="str">
        <f>TEXT(tblSales[[#This Row],[Datetime]], "ddd")</f>
        <v>Fri</v>
      </c>
      <c r="H3278">
        <f>HOUR(tblSales[[#This Row],[Datetime]])</f>
        <v>15</v>
      </c>
      <c r="I3278" s="8">
        <v>0.4</v>
      </c>
      <c r="J3278" t="s">
        <v>50</v>
      </c>
      <c r="K3278" t="s">
        <v>12</v>
      </c>
      <c r="L3278">
        <v>1</v>
      </c>
    </row>
    <row r="3279" spans="2:12" x14ac:dyDescent="0.2">
      <c r="B3279" s="5">
        <v>43784.638194444444</v>
      </c>
      <c r="C3279" s="12">
        <f>TIME(HOUR(tblSales[[#This Row],[Datetime]]),MINUTE(tblSales[[#This Row],[Datetime]]), SECOND(tblSales[[#This Row],[Datetime]]))</f>
        <v>0.6381944444444444</v>
      </c>
      <c r="D3279" s="6">
        <f>_xlfn.FLOOR.MATH(tblSales[[#This Row],[Datetime]])</f>
        <v>43784</v>
      </c>
      <c r="E3279">
        <f>YEAR(tblSales[[#This Row],[Datetime]])</f>
        <v>2019</v>
      </c>
      <c r="F3279" t="str">
        <f>TEXT(tblSales[[#This Row],[Datetime]], "mmm")</f>
        <v>Nov</v>
      </c>
      <c r="G3279" t="str">
        <f>TEXT(tblSales[[#This Row],[Datetime]], "ddd")</f>
        <v>Fri</v>
      </c>
      <c r="H3279">
        <f>HOUR(tblSales[[#This Row],[Datetime]])</f>
        <v>15</v>
      </c>
      <c r="I3279" s="8">
        <v>0.55000000000000004</v>
      </c>
      <c r="J3279" t="s">
        <v>50</v>
      </c>
      <c r="K3279" t="s">
        <v>19</v>
      </c>
      <c r="L3279">
        <v>1</v>
      </c>
    </row>
    <row r="3280" spans="2:12" x14ac:dyDescent="0.2">
      <c r="B3280" s="5">
        <v>43784.6875</v>
      </c>
      <c r="C3280" s="12">
        <f>TIME(HOUR(tblSales[[#This Row],[Datetime]]),MINUTE(tblSales[[#This Row],[Datetime]]), SECOND(tblSales[[#This Row],[Datetime]]))</f>
        <v>0.6875</v>
      </c>
      <c r="D3280" s="6">
        <f>_xlfn.FLOOR.MATH(tblSales[[#This Row],[Datetime]])</f>
        <v>43784</v>
      </c>
      <c r="E3280">
        <f>YEAR(tblSales[[#This Row],[Datetime]])</f>
        <v>2019</v>
      </c>
      <c r="F3280" t="str">
        <f>TEXT(tblSales[[#This Row],[Datetime]], "mmm")</f>
        <v>Nov</v>
      </c>
      <c r="G3280" t="str">
        <f>TEXT(tblSales[[#This Row],[Datetime]], "ddd")</f>
        <v>Fri</v>
      </c>
      <c r="H3280">
        <f>HOUR(tblSales[[#This Row],[Datetime]])</f>
        <v>16</v>
      </c>
      <c r="I3280" s="8" t="s">
        <v>97</v>
      </c>
      <c r="J3280" t="s">
        <v>47</v>
      </c>
      <c r="K3280" t="s">
        <v>22</v>
      </c>
      <c r="L3280">
        <v>4</v>
      </c>
    </row>
    <row r="3281" spans="2:12" x14ac:dyDescent="0.2">
      <c r="B3281" s="5">
        <v>43784.6875</v>
      </c>
      <c r="C3281" s="12">
        <f>TIME(HOUR(tblSales[[#This Row],[Datetime]]),MINUTE(tblSales[[#This Row],[Datetime]]), SECOND(tblSales[[#This Row],[Datetime]]))</f>
        <v>0.6875</v>
      </c>
      <c r="D3281" s="6">
        <f>_xlfn.FLOOR.MATH(tblSales[[#This Row],[Datetime]])</f>
        <v>43784</v>
      </c>
      <c r="E3281">
        <f>YEAR(tblSales[[#This Row],[Datetime]])</f>
        <v>2019</v>
      </c>
      <c r="F3281" t="str">
        <f>TEXT(tblSales[[#This Row],[Datetime]], "mmm")</f>
        <v>Nov</v>
      </c>
      <c r="G3281" t="str">
        <f>TEXT(tblSales[[#This Row],[Datetime]], "ddd")</f>
        <v>Fri</v>
      </c>
      <c r="H3281">
        <f>HOUR(tblSales[[#This Row],[Datetime]])</f>
        <v>16</v>
      </c>
      <c r="I3281" s="8">
        <v>2.2000000000000002</v>
      </c>
      <c r="J3281" t="s">
        <v>47</v>
      </c>
      <c r="K3281" t="s">
        <v>8</v>
      </c>
      <c r="L3281">
        <v>4</v>
      </c>
    </row>
    <row r="3282" spans="2:12" x14ac:dyDescent="0.2">
      <c r="B3282" s="5">
        <v>43784.6875</v>
      </c>
      <c r="C3282" s="12">
        <f>TIME(HOUR(tblSales[[#This Row],[Datetime]]),MINUTE(tblSales[[#This Row],[Datetime]]), SECOND(tblSales[[#This Row],[Datetime]]))</f>
        <v>0.6875</v>
      </c>
      <c r="D3282" s="6">
        <f>_xlfn.FLOOR.MATH(tblSales[[#This Row],[Datetime]])</f>
        <v>43784</v>
      </c>
      <c r="E3282">
        <f>YEAR(tblSales[[#This Row],[Datetime]])</f>
        <v>2019</v>
      </c>
      <c r="F3282" t="str">
        <f>TEXT(tblSales[[#This Row],[Datetime]], "mmm")</f>
        <v>Nov</v>
      </c>
      <c r="G3282" t="str">
        <f>TEXT(tblSales[[#This Row],[Datetime]], "ddd")</f>
        <v>Fri</v>
      </c>
      <c r="H3282">
        <f>HOUR(tblSales[[#This Row],[Datetime]])</f>
        <v>16</v>
      </c>
      <c r="I3282" s="8">
        <v>7.16</v>
      </c>
      <c r="J3282" t="s">
        <v>47</v>
      </c>
      <c r="K3282" t="s">
        <v>13</v>
      </c>
      <c r="L3282">
        <v>4</v>
      </c>
    </row>
    <row r="3283" spans="2:12" x14ac:dyDescent="0.2">
      <c r="B3283" s="5">
        <v>43784.6875</v>
      </c>
      <c r="C3283" s="12">
        <f>TIME(HOUR(tblSales[[#This Row],[Datetime]]),MINUTE(tblSales[[#This Row],[Datetime]]), SECOND(tblSales[[#This Row],[Datetime]]))</f>
        <v>0.6875</v>
      </c>
      <c r="D3283" s="6">
        <f>_xlfn.FLOOR.MATH(tblSales[[#This Row],[Datetime]])</f>
        <v>43784</v>
      </c>
      <c r="E3283">
        <f>YEAR(tblSales[[#This Row],[Datetime]])</f>
        <v>2019</v>
      </c>
      <c r="F3283" t="str">
        <f>TEXT(tblSales[[#This Row],[Datetime]], "mmm")</f>
        <v>Nov</v>
      </c>
      <c r="G3283" t="str">
        <f>TEXT(tblSales[[#This Row],[Datetime]], "ddd")</f>
        <v>Fri</v>
      </c>
      <c r="H3283">
        <f>HOUR(tblSales[[#This Row],[Datetime]])</f>
        <v>16</v>
      </c>
      <c r="I3283" s="8">
        <v>2.25</v>
      </c>
      <c r="J3283" t="s">
        <v>47</v>
      </c>
      <c r="K3283" t="s">
        <v>17</v>
      </c>
      <c r="L3283">
        <v>5</v>
      </c>
    </row>
    <row r="3284" spans="2:12" x14ac:dyDescent="0.2">
      <c r="B3284" s="5">
        <v>43785.463194444441</v>
      </c>
      <c r="C3284" s="12">
        <f>TIME(HOUR(tblSales[[#This Row],[Datetime]]),MINUTE(tblSales[[#This Row],[Datetime]]), SECOND(tblSales[[#This Row],[Datetime]]))</f>
        <v>0.46319444444444446</v>
      </c>
      <c r="D3284" s="6">
        <f>_xlfn.FLOOR.MATH(tblSales[[#This Row],[Datetime]])</f>
        <v>43785</v>
      </c>
      <c r="E3284">
        <f>YEAR(tblSales[[#This Row],[Datetime]])</f>
        <v>2019</v>
      </c>
      <c r="F3284" t="str">
        <f>TEXT(tblSales[[#This Row],[Datetime]], "mmm")</f>
        <v>Nov</v>
      </c>
      <c r="G3284" t="str">
        <f>TEXT(tblSales[[#This Row],[Datetime]], "ddd")</f>
        <v>Sat</v>
      </c>
      <c r="H3284">
        <f>HOUR(tblSales[[#This Row],[Datetime]])</f>
        <v>11</v>
      </c>
      <c r="I3284" s="8" t="s">
        <v>97</v>
      </c>
      <c r="J3284" t="s">
        <v>57</v>
      </c>
      <c r="K3284" t="s">
        <v>22</v>
      </c>
      <c r="L3284">
        <v>2</v>
      </c>
    </row>
    <row r="3285" spans="2:12" x14ac:dyDescent="0.2">
      <c r="B3285" s="5">
        <v>43785.463194444441</v>
      </c>
      <c r="C3285" s="12">
        <f>TIME(HOUR(tblSales[[#This Row],[Datetime]]),MINUTE(tblSales[[#This Row],[Datetime]]), SECOND(tblSales[[#This Row],[Datetime]]))</f>
        <v>0.46319444444444446</v>
      </c>
      <c r="D3285" s="6">
        <f>_xlfn.FLOOR.MATH(tblSales[[#This Row],[Datetime]])</f>
        <v>43785</v>
      </c>
      <c r="E3285">
        <f>YEAR(tblSales[[#This Row],[Datetime]])</f>
        <v>2019</v>
      </c>
      <c r="F3285" t="str">
        <f>TEXT(tblSales[[#This Row],[Datetime]], "mmm")</f>
        <v>Nov</v>
      </c>
      <c r="G3285" t="str">
        <f>TEXT(tblSales[[#This Row],[Datetime]], "ddd")</f>
        <v>Sat</v>
      </c>
      <c r="H3285">
        <f>HOUR(tblSales[[#This Row],[Datetime]])</f>
        <v>11</v>
      </c>
      <c r="I3285" s="8">
        <v>0.55000000000000004</v>
      </c>
      <c r="J3285" t="s">
        <v>57</v>
      </c>
      <c r="K3285" t="s">
        <v>8</v>
      </c>
      <c r="L3285">
        <v>1</v>
      </c>
    </row>
    <row r="3286" spans="2:12" x14ac:dyDescent="0.2">
      <c r="B3286" s="5">
        <v>43785.463194444441</v>
      </c>
      <c r="C3286" s="12">
        <f>TIME(HOUR(tblSales[[#This Row],[Datetime]]),MINUTE(tblSales[[#This Row],[Datetime]]), SECOND(tblSales[[#This Row],[Datetime]]))</f>
        <v>0.46319444444444446</v>
      </c>
      <c r="D3286" s="6">
        <f>_xlfn.FLOOR.MATH(tblSales[[#This Row],[Datetime]])</f>
        <v>43785</v>
      </c>
      <c r="E3286">
        <f>YEAR(tblSales[[#This Row],[Datetime]])</f>
        <v>2019</v>
      </c>
      <c r="F3286" t="str">
        <f>TEXT(tblSales[[#This Row],[Datetime]], "mmm")</f>
        <v>Nov</v>
      </c>
      <c r="G3286" t="str">
        <f>TEXT(tblSales[[#This Row],[Datetime]], "ddd")</f>
        <v>Sat</v>
      </c>
      <c r="H3286">
        <f>HOUR(tblSales[[#This Row],[Datetime]])</f>
        <v>11</v>
      </c>
      <c r="I3286" s="8">
        <v>0.4</v>
      </c>
      <c r="J3286" t="s">
        <v>57</v>
      </c>
      <c r="K3286" t="s">
        <v>12</v>
      </c>
      <c r="L3286">
        <v>1</v>
      </c>
    </row>
    <row r="3287" spans="2:12" x14ac:dyDescent="0.2">
      <c r="B3287" s="5">
        <v>43785.463194444441</v>
      </c>
      <c r="C3287" s="12">
        <f>TIME(HOUR(tblSales[[#This Row],[Datetime]]),MINUTE(tblSales[[#This Row],[Datetime]]), SECOND(tblSales[[#This Row],[Datetime]]))</f>
        <v>0.46319444444444446</v>
      </c>
      <c r="D3287" s="6">
        <f>_xlfn.FLOOR.MATH(tblSales[[#This Row],[Datetime]])</f>
        <v>43785</v>
      </c>
      <c r="E3287">
        <f>YEAR(tblSales[[#This Row],[Datetime]])</f>
        <v>2019</v>
      </c>
      <c r="F3287" t="str">
        <f>TEXT(tblSales[[#This Row],[Datetime]], "mmm")</f>
        <v>Nov</v>
      </c>
      <c r="G3287" t="str">
        <f>TEXT(tblSales[[#This Row],[Datetime]], "ddd")</f>
        <v>Sat</v>
      </c>
      <c r="H3287">
        <f>HOUR(tblSales[[#This Row],[Datetime]])</f>
        <v>11</v>
      </c>
      <c r="I3287" s="8">
        <v>0.45</v>
      </c>
      <c r="J3287" t="s">
        <v>57</v>
      </c>
      <c r="K3287" t="s">
        <v>17</v>
      </c>
      <c r="L3287">
        <v>1</v>
      </c>
    </row>
    <row r="3288" spans="2:12" x14ac:dyDescent="0.2">
      <c r="B3288" s="5">
        <v>43785.463194444441</v>
      </c>
      <c r="C3288" s="12">
        <f>TIME(HOUR(tblSales[[#This Row],[Datetime]]),MINUTE(tblSales[[#This Row],[Datetime]]), SECOND(tblSales[[#This Row],[Datetime]]))</f>
        <v>0.46319444444444446</v>
      </c>
      <c r="D3288" s="6">
        <f>_xlfn.FLOOR.MATH(tblSales[[#This Row],[Datetime]])</f>
        <v>43785</v>
      </c>
      <c r="E3288">
        <f>YEAR(tblSales[[#This Row],[Datetime]])</f>
        <v>2019</v>
      </c>
      <c r="F3288" t="str">
        <f>TEXT(tblSales[[#This Row],[Datetime]], "mmm")</f>
        <v>Nov</v>
      </c>
      <c r="G3288" t="str">
        <f>TEXT(tblSales[[#This Row],[Datetime]], "ddd")</f>
        <v>Sat</v>
      </c>
      <c r="H3288">
        <f>HOUR(tblSales[[#This Row],[Datetime]])</f>
        <v>11</v>
      </c>
      <c r="I3288" s="8">
        <v>2.5</v>
      </c>
      <c r="J3288" t="s">
        <v>57</v>
      </c>
      <c r="K3288" t="s">
        <v>11</v>
      </c>
      <c r="L3288">
        <v>1</v>
      </c>
    </row>
    <row r="3289" spans="2:12" x14ac:dyDescent="0.2">
      <c r="B3289" s="5">
        <v>43785.470833333333</v>
      </c>
      <c r="C3289" s="12">
        <f>TIME(HOUR(tblSales[[#This Row],[Datetime]]),MINUTE(tblSales[[#This Row],[Datetime]]), SECOND(tblSales[[#This Row],[Datetime]]))</f>
        <v>0.47083333333333338</v>
      </c>
      <c r="D3289" s="6">
        <f>_xlfn.FLOOR.MATH(tblSales[[#This Row],[Datetime]])</f>
        <v>43785</v>
      </c>
      <c r="E3289">
        <f>YEAR(tblSales[[#This Row],[Datetime]])</f>
        <v>2019</v>
      </c>
      <c r="F3289" t="str">
        <f>TEXT(tblSales[[#This Row],[Datetime]], "mmm")</f>
        <v>Nov</v>
      </c>
      <c r="G3289" t="str">
        <f>TEXT(tblSales[[#This Row],[Datetime]], "ddd")</f>
        <v>Sat</v>
      </c>
      <c r="H3289">
        <f>HOUR(tblSales[[#This Row],[Datetime]])</f>
        <v>11</v>
      </c>
      <c r="I3289" s="8" t="s">
        <v>97</v>
      </c>
      <c r="J3289" t="s">
        <v>48</v>
      </c>
      <c r="K3289" t="s">
        <v>22</v>
      </c>
      <c r="L3289">
        <v>2</v>
      </c>
    </row>
    <row r="3290" spans="2:12" x14ac:dyDescent="0.2">
      <c r="B3290" s="5">
        <v>43785.470833333333</v>
      </c>
      <c r="C3290" s="12">
        <f>TIME(HOUR(tblSales[[#This Row],[Datetime]]),MINUTE(tblSales[[#This Row],[Datetime]]), SECOND(tblSales[[#This Row],[Datetime]]))</f>
        <v>0.47083333333333338</v>
      </c>
      <c r="D3290" s="6">
        <f>_xlfn.FLOOR.MATH(tblSales[[#This Row],[Datetime]])</f>
        <v>43785</v>
      </c>
      <c r="E3290">
        <f>YEAR(tblSales[[#This Row],[Datetime]])</f>
        <v>2019</v>
      </c>
      <c r="F3290" t="str">
        <f>TEXT(tblSales[[#This Row],[Datetime]], "mmm")</f>
        <v>Nov</v>
      </c>
      <c r="G3290" t="str">
        <f>TEXT(tblSales[[#This Row],[Datetime]], "ddd")</f>
        <v>Sat</v>
      </c>
      <c r="H3290">
        <f>HOUR(tblSales[[#This Row],[Datetime]])</f>
        <v>11</v>
      </c>
      <c r="I3290" s="8">
        <v>0.45</v>
      </c>
      <c r="J3290" t="s">
        <v>48</v>
      </c>
      <c r="K3290" t="s">
        <v>17</v>
      </c>
      <c r="L3290">
        <v>1</v>
      </c>
    </row>
    <row r="3291" spans="2:12" x14ac:dyDescent="0.2">
      <c r="B3291" s="5">
        <v>43785.51458333333</v>
      </c>
      <c r="C3291" s="12">
        <f>TIME(HOUR(tblSales[[#This Row],[Datetime]]),MINUTE(tblSales[[#This Row],[Datetime]]), SECOND(tblSales[[#This Row],[Datetime]]))</f>
        <v>0.51458333333333328</v>
      </c>
      <c r="D3291" s="6">
        <f>_xlfn.FLOOR.MATH(tblSales[[#This Row],[Datetime]])</f>
        <v>43785</v>
      </c>
      <c r="E3291">
        <f>YEAR(tblSales[[#This Row],[Datetime]])</f>
        <v>2019</v>
      </c>
      <c r="F3291" t="str">
        <f>TEXT(tblSales[[#This Row],[Datetime]], "mmm")</f>
        <v>Nov</v>
      </c>
      <c r="G3291" t="str">
        <f>TEXT(tblSales[[#This Row],[Datetime]], "ddd")</f>
        <v>Sat</v>
      </c>
      <c r="H3291">
        <f>HOUR(tblSales[[#This Row],[Datetime]])</f>
        <v>12</v>
      </c>
      <c r="I3291" s="8">
        <v>0.55000000000000004</v>
      </c>
      <c r="J3291" t="s">
        <v>53</v>
      </c>
      <c r="K3291" t="s">
        <v>15</v>
      </c>
      <c r="L3291">
        <v>1</v>
      </c>
    </row>
    <row r="3292" spans="2:12" x14ac:dyDescent="0.2">
      <c r="B3292" s="5">
        <v>43785.51458333333</v>
      </c>
      <c r="C3292" s="12">
        <f>TIME(HOUR(tblSales[[#This Row],[Datetime]]),MINUTE(tblSales[[#This Row],[Datetime]]), SECOND(tblSales[[#This Row],[Datetime]]))</f>
        <v>0.51458333333333328</v>
      </c>
      <c r="D3292" s="6">
        <f>_xlfn.FLOOR.MATH(tblSales[[#This Row],[Datetime]])</f>
        <v>43785</v>
      </c>
      <c r="E3292">
        <f>YEAR(tblSales[[#This Row],[Datetime]])</f>
        <v>2019</v>
      </c>
      <c r="F3292" t="str">
        <f>TEXT(tblSales[[#This Row],[Datetime]], "mmm")</f>
        <v>Nov</v>
      </c>
      <c r="G3292" t="str">
        <f>TEXT(tblSales[[#This Row],[Datetime]], "ddd")</f>
        <v>Sat</v>
      </c>
      <c r="H3292">
        <f>HOUR(tblSales[[#This Row],[Datetime]])</f>
        <v>12</v>
      </c>
      <c r="I3292" s="8">
        <v>0.55000000000000004</v>
      </c>
      <c r="J3292" t="s">
        <v>53</v>
      </c>
      <c r="K3292" t="s">
        <v>8</v>
      </c>
      <c r="L3292">
        <v>1</v>
      </c>
    </row>
    <row r="3293" spans="2:12" x14ac:dyDescent="0.2">
      <c r="B3293" s="5">
        <v>43785.51458333333</v>
      </c>
      <c r="C3293" s="12">
        <f>TIME(HOUR(tblSales[[#This Row],[Datetime]]),MINUTE(tblSales[[#This Row],[Datetime]]), SECOND(tblSales[[#This Row],[Datetime]]))</f>
        <v>0.51458333333333328</v>
      </c>
      <c r="D3293" s="6">
        <f>_xlfn.FLOOR.MATH(tblSales[[#This Row],[Datetime]])</f>
        <v>43785</v>
      </c>
      <c r="E3293">
        <f>YEAR(tblSales[[#This Row],[Datetime]])</f>
        <v>2019</v>
      </c>
      <c r="F3293" t="str">
        <f>TEXT(tblSales[[#This Row],[Datetime]], "mmm")</f>
        <v>Nov</v>
      </c>
      <c r="G3293" t="str">
        <f>TEXT(tblSales[[#This Row],[Datetime]], "ddd")</f>
        <v>Sat</v>
      </c>
      <c r="H3293">
        <f>HOUR(tblSales[[#This Row],[Datetime]])</f>
        <v>12</v>
      </c>
      <c r="I3293" s="8">
        <v>0.25</v>
      </c>
      <c r="J3293" t="s">
        <v>53</v>
      </c>
      <c r="K3293" t="s">
        <v>18</v>
      </c>
      <c r="L3293">
        <v>1</v>
      </c>
    </row>
    <row r="3294" spans="2:12" x14ac:dyDescent="0.2">
      <c r="B3294" s="5">
        <v>43785.568055555559</v>
      </c>
      <c r="C3294" s="12">
        <f>TIME(HOUR(tblSales[[#This Row],[Datetime]]),MINUTE(tblSales[[#This Row],[Datetime]]), SECOND(tblSales[[#This Row],[Datetime]]))</f>
        <v>0.56805555555555554</v>
      </c>
      <c r="D3294" s="6">
        <f>_xlfn.FLOOR.MATH(tblSales[[#This Row],[Datetime]])</f>
        <v>43785</v>
      </c>
      <c r="E3294">
        <f>YEAR(tblSales[[#This Row],[Datetime]])</f>
        <v>2019</v>
      </c>
      <c r="F3294" t="str">
        <f>TEXT(tblSales[[#This Row],[Datetime]], "mmm")</f>
        <v>Nov</v>
      </c>
      <c r="G3294" t="str">
        <f>TEXT(tblSales[[#This Row],[Datetime]], "ddd")</f>
        <v>Sat</v>
      </c>
      <c r="H3294">
        <f>HOUR(tblSales[[#This Row],[Datetime]])</f>
        <v>13</v>
      </c>
      <c r="I3294" s="8" t="s">
        <v>97</v>
      </c>
      <c r="J3294" t="s">
        <v>47</v>
      </c>
      <c r="K3294" t="s">
        <v>22</v>
      </c>
      <c r="L3294">
        <v>2</v>
      </c>
    </row>
    <row r="3295" spans="2:12" x14ac:dyDescent="0.2">
      <c r="B3295" s="5">
        <v>43785.568055555559</v>
      </c>
      <c r="C3295" s="12">
        <f>TIME(HOUR(tblSales[[#This Row],[Datetime]]),MINUTE(tblSales[[#This Row],[Datetime]]), SECOND(tblSales[[#This Row],[Datetime]]))</f>
        <v>0.56805555555555554</v>
      </c>
      <c r="D3295" s="6">
        <f>_xlfn.FLOOR.MATH(tblSales[[#This Row],[Datetime]])</f>
        <v>43785</v>
      </c>
      <c r="E3295">
        <f>YEAR(tblSales[[#This Row],[Datetime]])</f>
        <v>2019</v>
      </c>
      <c r="F3295" t="str">
        <f>TEXT(tblSales[[#This Row],[Datetime]], "mmm")</f>
        <v>Nov</v>
      </c>
      <c r="G3295" t="str">
        <f>TEXT(tblSales[[#This Row],[Datetime]], "ddd")</f>
        <v>Sat</v>
      </c>
      <c r="H3295">
        <f>HOUR(tblSales[[#This Row],[Datetime]])</f>
        <v>13</v>
      </c>
      <c r="I3295" s="8">
        <v>1.79</v>
      </c>
      <c r="J3295" t="s">
        <v>47</v>
      </c>
      <c r="K3295" t="s">
        <v>13</v>
      </c>
      <c r="L3295">
        <v>1</v>
      </c>
    </row>
    <row r="3296" spans="2:12" x14ac:dyDescent="0.2">
      <c r="B3296" s="5">
        <v>43785.568055555559</v>
      </c>
      <c r="C3296" s="12">
        <f>TIME(HOUR(tblSales[[#This Row],[Datetime]]),MINUTE(tblSales[[#This Row],[Datetime]]), SECOND(tblSales[[#This Row],[Datetime]]))</f>
        <v>0.56805555555555554</v>
      </c>
      <c r="D3296" s="6">
        <f>_xlfn.FLOOR.MATH(tblSales[[#This Row],[Datetime]])</f>
        <v>43785</v>
      </c>
      <c r="E3296">
        <f>YEAR(tblSales[[#This Row],[Datetime]])</f>
        <v>2019</v>
      </c>
      <c r="F3296" t="str">
        <f>TEXT(tblSales[[#This Row],[Datetime]], "mmm")</f>
        <v>Nov</v>
      </c>
      <c r="G3296" t="str">
        <f>TEXT(tblSales[[#This Row],[Datetime]], "ddd")</f>
        <v>Sat</v>
      </c>
      <c r="H3296">
        <f>HOUR(tblSales[[#This Row],[Datetime]])</f>
        <v>13</v>
      </c>
      <c r="I3296" s="8">
        <v>5</v>
      </c>
      <c r="J3296" t="s">
        <v>47</v>
      </c>
      <c r="K3296" t="s">
        <v>11</v>
      </c>
      <c r="L3296">
        <v>2</v>
      </c>
    </row>
    <row r="3297" spans="2:12" x14ac:dyDescent="0.2">
      <c r="B3297" s="5">
        <v>43785.59375</v>
      </c>
      <c r="C3297" s="12">
        <f>TIME(HOUR(tblSales[[#This Row],[Datetime]]),MINUTE(tblSales[[#This Row],[Datetime]]), SECOND(tblSales[[#This Row],[Datetime]]))</f>
        <v>0.59375</v>
      </c>
      <c r="D3297" s="6">
        <f>_xlfn.FLOOR.MATH(tblSales[[#This Row],[Datetime]])</f>
        <v>43785</v>
      </c>
      <c r="E3297">
        <f>YEAR(tblSales[[#This Row],[Datetime]])</f>
        <v>2019</v>
      </c>
      <c r="F3297" t="str">
        <f>TEXT(tblSales[[#This Row],[Datetime]], "mmm")</f>
        <v>Nov</v>
      </c>
      <c r="G3297" t="str">
        <f>TEXT(tblSales[[#This Row],[Datetime]], "ddd")</f>
        <v>Sat</v>
      </c>
      <c r="H3297">
        <f>HOUR(tblSales[[#This Row],[Datetime]])</f>
        <v>14</v>
      </c>
      <c r="I3297" s="8" t="s">
        <v>97</v>
      </c>
      <c r="J3297" t="s">
        <v>50</v>
      </c>
      <c r="K3297" t="s">
        <v>22</v>
      </c>
      <c r="L3297">
        <v>2</v>
      </c>
    </row>
    <row r="3298" spans="2:12" x14ac:dyDescent="0.2">
      <c r="B3298" s="5">
        <v>43785.59375</v>
      </c>
      <c r="C3298" s="12">
        <f>TIME(HOUR(tblSales[[#This Row],[Datetime]]),MINUTE(tblSales[[#This Row],[Datetime]]), SECOND(tblSales[[#This Row],[Datetime]]))</f>
        <v>0.59375</v>
      </c>
      <c r="D3298" s="6">
        <f>_xlfn.FLOOR.MATH(tblSales[[#This Row],[Datetime]])</f>
        <v>43785</v>
      </c>
      <c r="E3298">
        <f>YEAR(tblSales[[#This Row],[Datetime]])</f>
        <v>2019</v>
      </c>
      <c r="F3298" t="str">
        <f>TEXT(tblSales[[#This Row],[Datetime]], "mmm")</f>
        <v>Nov</v>
      </c>
      <c r="G3298" t="str">
        <f>TEXT(tblSales[[#This Row],[Datetime]], "ddd")</f>
        <v>Sat</v>
      </c>
      <c r="H3298">
        <f>HOUR(tblSales[[#This Row],[Datetime]])</f>
        <v>14</v>
      </c>
      <c r="I3298" s="8">
        <v>1</v>
      </c>
      <c r="J3298" t="s">
        <v>50</v>
      </c>
      <c r="K3298" t="s">
        <v>21</v>
      </c>
      <c r="L3298">
        <v>1</v>
      </c>
    </row>
    <row r="3299" spans="2:12" x14ac:dyDescent="0.2">
      <c r="B3299" s="5">
        <v>43785.59375</v>
      </c>
      <c r="C3299" s="12">
        <f>TIME(HOUR(tblSales[[#This Row],[Datetime]]),MINUTE(tblSales[[#This Row],[Datetime]]), SECOND(tblSales[[#This Row],[Datetime]]))</f>
        <v>0.59375</v>
      </c>
      <c r="D3299" s="6">
        <f>_xlfn.FLOOR.MATH(tblSales[[#This Row],[Datetime]])</f>
        <v>43785</v>
      </c>
      <c r="E3299">
        <f>YEAR(tblSales[[#This Row],[Datetime]])</f>
        <v>2019</v>
      </c>
      <c r="F3299" t="str">
        <f>TEXT(tblSales[[#This Row],[Datetime]], "mmm")</f>
        <v>Nov</v>
      </c>
      <c r="G3299" t="str">
        <f>TEXT(tblSales[[#This Row],[Datetime]], "ddd")</f>
        <v>Sat</v>
      </c>
      <c r="H3299">
        <f>HOUR(tblSales[[#This Row],[Datetime]])</f>
        <v>14</v>
      </c>
      <c r="I3299" s="8">
        <v>0.45</v>
      </c>
      <c r="J3299" t="s">
        <v>50</v>
      </c>
      <c r="K3299" t="s">
        <v>17</v>
      </c>
      <c r="L3299">
        <v>1</v>
      </c>
    </row>
    <row r="3300" spans="2:12" x14ac:dyDescent="0.2">
      <c r="B3300" s="5">
        <v>43785.597916666666</v>
      </c>
      <c r="C3300" s="12">
        <f>TIME(HOUR(tblSales[[#This Row],[Datetime]]),MINUTE(tblSales[[#This Row],[Datetime]]), SECOND(tblSales[[#This Row],[Datetime]]))</f>
        <v>0.59791666666666665</v>
      </c>
      <c r="D3300" s="6">
        <f>_xlfn.FLOOR.MATH(tblSales[[#This Row],[Datetime]])</f>
        <v>43785</v>
      </c>
      <c r="E3300">
        <f>YEAR(tblSales[[#This Row],[Datetime]])</f>
        <v>2019</v>
      </c>
      <c r="F3300" t="str">
        <f>TEXT(tblSales[[#This Row],[Datetime]], "mmm")</f>
        <v>Nov</v>
      </c>
      <c r="G3300" t="str">
        <f>TEXT(tblSales[[#This Row],[Datetime]], "ddd")</f>
        <v>Sat</v>
      </c>
      <c r="H3300">
        <f>HOUR(tblSales[[#This Row],[Datetime]])</f>
        <v>14</v>
      </c>
      <c r="I3300" s="8" t="s">
        <v>97</v>
      </c>
      <c r="J3300" t="s">
        <v>49</v>
      </c>
      <c r="K3300" t="s">
        <v>22</v>
      </c>
      <c r="L3300">
        <v>1</v>
      </c>
    </row>
    <row r="3301" spans="2:12" x14ac:dyDescent="0.2">
      <c r="B3301" s="5">
        <v>43785.597916666666</v>
      </c>
      <c r="C3301" s="12">
        <f>TIME(HOUR(tblSales[[#This Row],[Datetime]]),MINUTE(tblSales[[#This Row],[Datetime]]), SECOND(tblSales[[#This Row],[Datetime]]))</f>
        <v>0.59791666666666665</v>
      </c>
      <c r="D3301" s="6">
        <f>_xlfn.FLOOR.MATH(tblSales[[#This Row],[Datetime]])</f>
        <v>43785</v>
      </c>
      <c r="E3301">
        <f>YEAR(tblSales[[#This Row],[Datetime]])</f>
        <v>2019</v>
      </c>
      <c r="F3301" t="str">
        <f>TEXT(tblSales[[#This Row],[Datetime]], "mmm")</f>
        <v>Nov</v>
      </c>
      <c r="G3301" t="str">
        <f>TEXT(tblSales[[#This Row],[Datetime]], "ddd")</f>
        <v>Sat</v>
      </c>
      <c r="H3301">
        <f>HOUR(tblSales[[#This Row],[Datetime]])</f>
        <v>14</v>
      </c>
      <c r="I3301" s="8">
        <v>0.55000000000000004</v>
      </c>
      <c r="J3301" t="s">
        <v>49</v>
      </c>
      <c r="K3301" t="s">
        <v>15</v>
      </c>
      <c r="L3301">
        <v>1</v>
      </c>
    </row>
    <row r="3302" spans="2:12" x14ac:dyDescent="0.2">
      <c r="B3302" s="5">
        <v>43785.597916666666</v>
      </c>
      <c r="C3302" s="12">
        <f>TIME(HOUR(tblSales[[#This Row],[Datetime]]),MINUTE(tblSales[[#This Row],[Datetime]]), SECOND(tblSales[[#This Row],[Datetime]]))</f>
        <v>0.59791666666666665</v>
      </c>
      <c r="D3302" s="6">
        <f>_xlfn.FLOOR.MATH(tblSales[[#This Row],[Datetime]])</f>
        <v>43785</v>
      </c>
      <c r="E3302">
        <f>YEAR(tblSales[[#This Row],[Datetime]])</f>
        <v>2019</v>
      </c>
      <c r="F3302" t="str">
        <f>TEXT(tblSales[[#This Row],[Datetime]], "mmm")</f>
        <v>Nov</v>
      </c>
      <c r="G3302" t="str">
        <f>TEXT(tblSales[[#This Row],[Datetime]], "ddd")</f>
        <v>Sat</v>
      </c>
      <c r="H3302">
        <f>HOUR(tblSales[[#This Row],[Datetime]])</f>
        <v>14</v>
      </c>
      <c r="I3302" s="8">
        <v>1</v>
      </c>
      <c r="J3302" t="s">
        <v>49</v>
      </c>
      <c r="K3302" t="s">
        <v>21</v>
      </c>
      <c r="L3302">
        <v>1</v>
      </c>
    </row>
    <row r="3303" spans="2:12" x14ac:dyDescent="0.2">
      <c r="B3303" s="5">
        <v>43785.597916666666</v>
      </c>
      <c r="C3303" s="12">
        <f>TIME(HOUR(tblSales[[#This Row],[Datetime]]),MINUTE(tblSales[[#This Row],[Datetime]]), SECOND(tblSales[[#This Row],[Datetime]]))</f>
        <v>0.59791666666666665</v>
      </c>
      <c r="D3303" s="6">
        <f>_xlfn.FLOOR.MATH(tblSales[[#This Row],[Datetime]])</f>
        <v>43785</v>
      </c>
      <c r="E3303">
        <f>YEAR(tblSales[[#This Row],[Datetime]])</f>
        <v>2019</v>
      </c>
      <c r="F3303" t="str">
        <f>TEXT(tblSales[[#This Row],[Datetime]], "mmm")</f>
        <v>Nov</v>
      </c>
      <c r="G3303" t="str">
        <f>TEXT(tblSales[[#This Row],[Datetime]], "ddd")</f>
        <v>Sat</v>
      </c>
      <c r="H3303">
        <f>HOUR(tblSales[[#This Row],[Datetime]])</f>
        <v>14</v>
      </c>
      <c r="I3303" s="8">
        <v>0.45</v>
      </c>
      <c r="J3303" t="s">
        <v>49</v>
      </c>
      <c r="K3303" t="s">
        <v>17</v>
      </c>
      <c r="L3303">
        <v>1</v>
      </c>
    </row>
    <row r="3304" spans="2:12" x14ac:dyDescent="0.2">
      <c r="B3304" s="5">
        <v>43785.597916666666</v>
      </c>
      <c r="C3304" s="12">
        <f>TIME(HOUR(tblSales[[#This Row],[Datetime]]),MINUTE(tblSales[[#This Row],[Datetime]]), SECOND(tblSales[[#This Row],[Datetime]]))</f>
        <v>0.59791666666666665</v>
      </c>
      <c r="D3304" s="6">
        <f>_xlfn.FLOOR.MATH(tblSales[[#This Row],[Datetime]])</f>
        <v>43785</v>
      </c>
      <c r="E3304">
        <f>YEAR(tblSales[[#This Row],[Datetime]])</f>
        <v>2019</v>
      </c>
      <c r="F3304" t="str">
        <f>TEXT(tblSales[[#This Row],[Datetime]], "mmm")</f>
        <v>Nov</v>
      </c>
      <c r="G3304" t="str">
        <f>TEXT(tblSales[[#This Row],[Datetime]], "ddd")</f>
        <v>Sat</v>
      </c>
      <c r="H3304">
        <f>HOUR(tblSales[[#This Row],[Datetime]])</f>
        <v>14</v>
      </c>
      <c r="I3304" s="8">
        <v>0.55000000000000004</v>
      </c>
      <c r="J3304" t="s">
        <v>49</v>
      </c>
      <c r="K3304" t="s">
        <v>19</v>
      </c>
      <c r="L3304">
        <v>1</v>
      </c>
    </row>
    <row r="3305" spans="2:12" x14ac:dyDescent="0.2">
      <c r="B3305" s="5">
        <v>43785.597916666666</v>
      </c>
      <c r="C3305" s="12">
        <f>TIME(HOUR(tblSales[[#This Row],[Datetime]]),MINUTE(tblSales[[#This Row],[Datetime]]), SECOND(tblSales[[#This Row],[Datetime]]))</f>
        <v>0.59791666666666665</v>
      </c>
      <c r="D3305" s="6">
        <f>_xlfn.FLOOR.MATH(tblSales[[#This Row],[Datetime]])</f>
        <v>43785</v>
      </c>
      <c r="E3305">
        <f>YEAR(tblSales[[#This Row],[Datetime]])</f>
        <v>2019</v>
      </c>
      <c r="F3305" t="str">
        <f>TEXT(tblSales[[#This Row],[Datetime]], "mmm")</f>
        <v>Nov</v>
      </c>
      <c r="G3305" t="str">
        <f>TEXT(tblSales[[#This Row],[Datetime]], "ddd")</f>
        <v>Sat</v>
      </c>
      <c r="H3305">
        <f>HOUR(tblSales[[#This Row],[Datetime]])</f>
        <v>14</v>
      </c>
      <c r="I3305" s="8">
        <v>0.25</v>
      </c>
      <c r="J3305" t="s">
        <v>49</v>
      </c>
      <c r="K3305" t="s">
        <v>18</v>
      </c>
      <c r="L3305">
        <v>1</v>
      </c>
    </row>
    <row r="3306" spans="2:12" x14ac:dyDescent="0.2">
      <c r="B3306" s="5">
        <v>43785.675694444442</v>
      </c>
      <c r="C3306" s="12">
        <f>TIME(HOUR(tblSales[[#This Row],[Datetime]]),MINUTE(tblSales[[#This Row],[Datetime]]), SECOND(tblSales[[#This Row],[Datetime]]))</f>
        <v>0.67569444444444438</v>
      </c>
      <c r="D3306" s="6">
        <f>_xlfn.FLOOR.MATH(tblSales[[#This Row],[Datetime]])</f>
        <v>43785</v>
      </c>
      <c r="E3306">
        <f>YEAR(tblSales[[#This Row],[Datetime]])</f>
        <v>2019</v>
      </c>
      <c r="F3306" t="str">
        <f>TEXT(tblSales[[#This Row],[Datetime]], "mmm")</f>
        <v>Nov</v>
      </c>
      <c r="G3306" t="str">
        <f>TEXT(tblSales[[#This Row],[Datetime]], "ddd")</f>
        <v>Sat</v>
      </c>
      <c r="H3306">
        <f>HOUR(tblSales[[#This Row],[Datetime]])</f>
        <v>16</v>
      </c>
      <c r="I3306" s="8" t="s">
        <v>97</v>
      </c>
      <c r="J3306" t="s">
        <v>51</v>
      </c>
      <c r="K3306" t="s">
        <v>22</v>
      </c>
      <c r="L3306">
        <v>2</v>
      </c>
    </row>
    <row r="3307" spans="2:12" x14ac:dyDescent="0.2">
      <c r="B3307" s="5">
        <v>43785.675694444442</v>
      </c>
      <c r="C3307" s="12">
        <f>TIME(HOUR(tblSales[[#This Row],[Datetime]]),MINUTE(tblSales[[#This Row],[Datetime]]), SECOND(tblSales[[#This Row],[Datetime]]))</f>
        <v>0.67569444444444438</v>
      </c>
      <c r="D3307" s="6">
        <f>_xlfn.FLOOR.MATH(tblSales[[#This Row],[Datetime]])</f>
        <v>43785</v>
      </c>
      <c r="E3307">
        <f>YEAR(tblSales[[#This Row],[Datetime]])</f>
        <v>2019</v>
      </c>
      <c r="F3307" t="str">
        <f>TEXT(tblSales[[#This Row],[Datetime]], "mmm")</f>
        <v>Nov</v>
      </c>
      <c r="G3307" t="str">
        <f>TEXT(tblSales[[#This Row],[Datetime]], "ddd")</f>
        <v>Sat</v>
      </c>
      <c r="H3307">
        <f>HOUR(tblSales[[#This Row],[Datetime]])</f>
        <v>16</v>
      </c>
      <c r="I3307" s="8">
        <v>0.55000000000000004</v>
      </c>
      <c r="J3307" t="s">
        <v>51</v>
      </c>
      <c r="K3307" t="s">
        <v>15</v>
      </c>
      <c r="L3307">
        <v>1</v>
      </c>
    </row>
    <row r="3308" spans="2:12" x14ac:dyDescent="0.2">
      <c r="B3308" s="5">
        <v>43785.675694444442</v>
      </c>
      <c r="C3308" s="12">
        <f>TIME(HOUR(tblSales[[#This Row],[Datetime]]),MINUTE(tblSales[[#This Row],[Datetime]]), SECOND(tblSales[[#This Row],[Datetime]]))</f>
        <v>0.67569444444444438</v>
      </c>
      <c r="D3308" s="6">
        <f>_xlfn.FLOOR.MATH(tblSales[[#This Row],[Datetime]])</f>
        <v>43785</v>
      </c>
      <c r="E3308">
        <f>YEAR(tblSales[[#This Row],[Datetime]])</f>
        <v>2019</v>
      </c>
      <c r="F3308" t="str">
        <f>TEXT(tblSales[[#This Row],[Datetime]], "mmm")</f>
        <v>Nov</v>
      </c>
      <c r="G3308" t="str">
        <f>TEXT(tblSales[[#This Row],[Datetime]], "ddd")</f>
        <v>Sat</v>
      </c>
      <c r="H3308">
        <f>HOUR(tblSales[[#This Row],[Datetime]])</f>
        <v>16</v>
      </c>
      <c r="I3308" s="8">
        <v>0.55000000000000004</v>
      </c>
      <c r="J3308" t="s">
        <v>51</v>
      </c>
      <c r="K3308" t="s">
        <v>8</v>
      </c>
      <c r="L3308">
        <v>1</v>
      </c>
    </row>
    <row r="3309" spans="2:12" x14ac:dyDescent="0.2">
      <c r="B3309" s="5">
        <v>43785.681250000001</v>
      </c>
      <c r="C3309" s="12">
        <f>TIME(HOUR(tblSales[[#This Row],[Datetime]]),MINUTE(tblSales[[#This Row],[Datetime]]), SECOND(tblSales[[#This Row],[Datetime]]))</f>
        <v>0.68125000000000002</v>
      </c>
      <c r="D3309" s="6">
        <f>_xlfn.FLOOR.MATH(tblSales[[#This Row],[Datetime]])</f>
        <v>43785</v>
      </c>
      <c r="E3309">
        <f>YEAR(tblSales[[#This Row],[Datetime]])</f>
        <v>2019</v>
      </c>
      <c r="F3309" t="str">
        <f>TEXT(tblSales[[#This Row],[Datetime]], "mmm")</f>
        <v>Nov</v>
      </c>
      <c r="G3309" t="str">
        <f>TEXT(tblSales[[#This Row],[Datetime]], "ddd")</f>
        <v>Sat</v>
      </c>
      <c r="H3309">
        <f>HOUR(tblSales[[#This Row],[Datetime]])</f>
        <v>16</v>
      </c>
      <c r="I3309" s="8">
        <v>4</v>
      </c>
      <c r="J3309" t="s">
        <v>59</v>
      </c>
      <c r="K3309" t="s">
        <v>25</v>
      </c>
      <c r="L3309">
        <v>1</v>
      </c>
    </row>
    <row r="3310" spans="2:12" x14ac:dyDescent="0.2">
      <c r="B3310" s="5">
        <v>43785.681250000001</v>
      </c>
      <c r="C3310" s="12">
        <f>TIME(HOUR(tblSales[[#This Row],[Datetime]]),MINUTE(tblSales[[#This Row],[Datetime]]), SECOND(tblSales[[#This Row],[Datetime]]))</f>
        <v>0.68125000000000002</v>
      </c>
      <c r="D3310" s="6">
        <f>_xlfn.FLOOR.MATH(tblSales[[#This Row],[Datetime]])</f>
        <v>43785</v>
      </c>
      <c r="E3310">
        <f>YEAR(tblSales[[#This Row],[Datetime]])</f>
        <v>2019</v>
      </c>
      <c r="F3310" t="str">
        <f>TEXT(tblSales[[#This Row],[Datetime]], "mmm")</f>
        <v>Nov</v>
      </c>
      <c r="G3310" t="str">
        <f>TEXT(tblSales[[#This Row],[Datetime]], "ddd")</f>
        <v>Sat</v>
      </c>
      <c r="H3310">
        <f>HOUR(tblSales[[#This Row],[Datetime]])</f>
        <v>16</v>
      </c>
      <c r="I3310" s="8" t="s">
        <v>97</v>
      </c>
      <c r="J3310" t="s">
        <v>59</v>
      </c>
      <c r="K3310" t="s">
        <v>22</v>
      </c>
      <c r="L3310">
        <v>1</v>
      </c>
    </row>
    <row r="3311" spans="2:12" x14ac:dyDescent="0.2">
      <c r="B3311" s="5">
        <v>43785.681250000001</v>
      </c>
      <c r="C3311" s="12">
        <f>TIME(HOUR(tblSales[[#This Row],[Datetime]]),MINUTE(tblSales[[#This Row],[Datetime]]), SECOND(tblSales[[#This Row],[Datetime]]))</f>
        <v>0.68125000000000002</v>
      </c>
      <c r="D3311" s="6">
        <f>_xlfn.FLOOR.MATH(tblSales[[#This Row],[Datetime]])</f>
        <v>43785</v>
      </c>
      <c r="E3311">
        <f>YEAR(tblSales[[#This Row],[Datetime]])</f>
        <v>2019</v>
      </c>
      <c r="F3311" t="str">
        <f>TEXT(tblSales[[#This Row],[Datetime]], "mmm")</f>
        <v>Nov</v>
      </c>
      <c r="G3311" t="str">
        <f>TEXT(tblSales[[#This Row],[Datetime]], "ddd")</f>
        <v>Sat</v>
      </c>
      <c r="H3311">
        <f>HOUR(tblSales[[#This Row],[Datetime]])</f>
        <v>16</v>
      </c>
      <c r="I3311" s="8">
        <v>0.45</v>
      </c>
      <c r="J3311" t="s">
        <v>59</v>
      </c>
      <c r="K3311" t="s">
        <v>17</v>
      </c>
      <c r="L3311">
        <v>1</v>
      </c>
    </row>
    <row r="3312" spans="2:12" x14ac:dyDescent="0.2">
      <c r="B3312" s="5">
        <v>43786.462500000001</v>
      </c>
      <c r="C3312" s="12">
        <f>TIME(HOUR(tblSales[[#This Row],[Datetime]]),MINUTE(tblSales[[#This Row],[Datetime]]), SECOND(tblSales[[#This Row],[Datetime]]))</f>
        <v>0.46249999999999997</v>
      </c>
      <c r="D3312" s="6">
        <f>_xlfn.FLOOR.MATH(tblSales[[#This Row],[Datetime]])</f>
        <v>43786</v>
      </c>
      <c r="E3312">
        <f>YEAR(tblSales[[#This Row],[Datetime]])</f>
        <v>2019</v>
      </c>
      <c r="F3312" t="str">
        <f>TEXT(tblSales[[#This Row],[Datetime]], "mmm")</f>
        <v>Nov</v>
      </c>
      <c r="G3312" t="str">
        <f>TEXT(tblSales[[#This Row],[Datetime]], "ddd")</f>
        <v>Sun</v>
      </c>
      <c r="H3312">
        <f>HOUR(tblSales[[#This Row],[Datetime]])</f>
        <v>11</v>
      </c>
      <c r="I3312" s="8" t="s">
        <v>97</v>
      </c>
      <c r="J3312" t="s">
        <v>49</v>
      </c>
      <c r="K3312" t="s">
        <v>22</v>
      </c>
      <c r="L3312">
        <v>1</v>
      </c>
    </row>
    <row r="3313" spans="2:12" x14ac:dyDescent="0.2">
      <c r="B3313" s="5">
        <v>43786.462500000001</v>
      </c>
      <c r="C3313" s="12">
        <f>TIME(HOUR(tblSales[[#This Row],[Datetime]]),MINUTE(tblSales[[#This Row],[Datetime]]), SECOND(tblSales[[#This Row],[Datetime]]))</f>
        <v>0.46249999999999997</v>
      </c>
      <c r="D3313" s="6">
        <f>_xlfn.FLOOR.MATH(tblSales[[#This Row],[Datetime]])</f>
        <v>43786</v>
      </c>
      <c r="E3313">
        <f>YEAR(tblSales[[#This Row],[Datetime]])</f>
        <v>2019</v>
      </c>
      <c r="F3313" t="str">
        <f>TEXT(tblSales[[#This Row],[Datetime]], "mmm")</f>
        <v>Nov</v>
      </c>
      <c r="G3313" t="str">
        <f>TEXT(tblSales[[#This Row],[Datetime]], "ddd")</f>
        <v>Sun</v>
      </c>
      <c r="H3313">
        <f>HOUR(tblSales[[#This Row],[Datetime]])</f>
        <v>11</v>
      </c>
      <c r="I3313" s="8">
        <v>1.1000000000000001</v>
      </c>
      <c r="J3313" t="s">
        <v>49</v>
      </c>
      <c r="K3313" t="s">
        <v>8</v>
      </c>
      <c r="L3313">
        <v>2</v>
      </c>
    </row>
    <row r="3314" spans="2:12" x14ac:dyDescent="0.2">
      <c r="B3314" s="5">
        <v>43786.462500000001</v>
      </c>
      <c r="C3314" s="12">
        <f>TIME(HOUR(tblSales[[#This Row],[Datetime]]),MINUTE(tblSales[[#This Row],[Datetime]]), SECOND(tblSales[[#This Row],[Datetime]]))</f>
        <v>0.46249999999999997</v>
      </c>
      <c r="D3314" s="6">
        <f>_xlfn.FLOOR.MATH(tblSales[[#This Row],[Datetime]])</f>
        <v>43786</v>
      </c>
      <c r="E3314">
        <f>YEAR(tblSales[[#This Row],[Datetime]])</f>
        <v>2019</v>
      </c>
      <c r="F3314" t="str">
        <f>TEXT(tblSales[[#This Row],[Datetime]], "mmm")</f>
        <v>Nov</v>
      </c>
      <c r="G3314" t="str">
        <f>TEXT(tblSales[[#This Row],[Datetime]], "ddd")</f>
        <v>Sun</v>
      </c>
      <c r="H3314">
        <f>HOUR(tblSales[[#This Row],[Datetime]])</f>
        <v>11</v>
      </c>
      <c r="I3314" s="8">
        <v>0.4</v>
      </c>
      <c r="J3314" t="s">
        <v>49</v>
      </c>
      <c r="K3314" t="s">
        <v>14</v>
      </c>
      <c r="L3314">
        <v>1</v>
      </c>
    </row>
    <row r="3315" spans="2:12" x14ac:dyDescent="0.2">
      <c r="B3315" s="5">
        <v>43786.462500000001</v>
      </c>
      <c r="C3315" s="12">
        <f>TIME(HOUR(tblSales[[#This Row],[Datetime]]),MINUTE(tblSales[[#This Row],[Datetime]]), SECOND(tblSales[[#This Row],[Datetime]]))</f>
        <v>0.46249999999999997</v>
      </c>
      <c r="D3315" s="6">
        <f>_xlfn.FLOOR.MATH(tblSales[[#This Row],[Datetime]])</f>
        <v>43786</v>
      </c>
      <c r="E3315">
        <f>YEAR(tblSales[[#This Row],[Datetime]])</f>
        <v>2019</v>
      </c>
      <c r="F3315" t="str">
        <f>TEXT(tblSales[[#This Row],[Datetime]], "mmm")</f>
        <v>Nov</v>
      </c>
      <c r="G3315" t="str">
        <f>TEXT(tblSales[[#This Row],[Datetime]], "ddd")</f>
        <v>Sun</v>
      </c>
      <c r="H3315">
        <f>HOUR(tblSales[[#This Row],[Datetime]])</f>
        <v>11</v>
      </c>
      <c r="I3315" s="8">
        <v>0.45</v>
      </c>
      <c r="J3315" t="s">
        <v>49</v>
      </c>
      <c r="K3315" t="s">
        <v>17</v>
      </c>
      <c r="L3315">
        <v>1</v>
      </c>
    </row>
    <row r="3316" spans="2:12" x14ac:dyDescent="0.2">
      <c r="B3316" s="5">
        <v>43786.462500000001</v>
      </c>
      <c r="C3316" s="12">
        <f>TIME(HOUR(tblSales[[#This Row],[Datetime]]),MINUTE(tblSales[[#This Row],[Datetime]]), SECOND(tblSales[[#This Row],[Datetime]]))</f>
        <v>0.46249999999999997</v>
      </c>
      <c r="D3316" s="6">
        <f>_xlfn.FLOOR.MATH(tblSales[[#This Row],[Datetime]])</f>
        <v>43786</v>
      </c>
      <c r="E3316">
        <f>YEAR(tblSales[[#This Row],[Datetime]])</f>
        <v>2019</v>
      </c>
      <c r="F3316" t="str">
        <f>TEXT(tblSales[[#This Row],[Datetime]], "mmm")</f>
        <v>Nov</v>
      </c>
      <c r="G3316" t="str">
        <f>TEXT(tblSales[[#This Row],[Datetime]], "ddd")</f>
        <v>Sun</v>
      </c>
      <c r="H3316">
        <f>HOUR(tblSales[[#This Row],[Datetime]])</f>
        <v>11</v>
      </c>
      <c r="I3316" s="8">
        <v>0.25</v>
      </c>
      <c r="J3316" t="s">
        <v>49</v>
      </c>
      <c r="K3316" t="s">
        <v>18</v>
      </c>
      <c r="L3316">
        <v>1</v>
      </c>
    </row>
    <row r="3317" spans="2:12" x14ac:dyDescent="0.2">
      <c r="B3317" s="5">
        <v>43786.463194444441</v>
      </c>
      <c r="C3317" s="12">
        <f>TIME(HOUR(tblSales[[#This Row],[Datetime]]),MINUTE(tblSales[[#This Row],[Datetime]]), SECOND(tblSales[[#This Row],[Datetime]]))</f>
        <v>0.46319444444444446</v>
      </c>
      <c r="D3317" s="6">
        <f>_xlfn.FLOOR.MATH(tblSales[[#This Row],[Datetime]])</f>
        <v>43786</v>
      </c>
      <c r="E3317">
        <f>YEAR(tblSales[[#This Row],[Datetime]])</f>
        <v>2019</v>
      </c>
      <c r="F3317" t="str">
        <f>TEXT(tblSales[[#This Row],[Datetime]], "mmm")</f>
        <v>Nov</v>
      </c>
      <c r="G3317" t="str">
        <f>TEXT(tblSales[[#This Row],[Datetime]], "ddd")</f>
        <v>Sun</v>
      </c>
      <c r="H3317">
        <f>HOUR(tblSales[[#This Row],[Datetime]])</f>
        <v>11</v>
      </c>
      <c r="I3317" s="8" t="s">
        <v>97</v>
      </c>
      <c r="J3317" t="s">
        <v>47</v>
      </c>
      <c r="K3317" t="s">
        <v>22</v>
      </c>
      <c r="L3317">
        <v>1</v>
      </c>
    </row>
    <row r="3318" spans="2:12" x14ac:dyDescent="0.2">
      <c r="B3318" s="5">
        <v>43786.463194444441</v>
      </c>
      <c r="C3318" s="12">
        <f>TIME(HOUR(tblSales[[#This Row],[Datetime]]),MINUTE(tblSales[[#This Row],[Datetime]]), SECOND(tblSales[[#This Row],[Datetime]]))</f>
        <v>0.46319444444444446</v>
      </c>
      <c r="D3318" s="6">
        <f>_xlfn.FLOOR.MATH(tblSales[[#This Row],[Datetime]])</f>
        <v>43786</v>
      </c>
      <c r="E3318">
        <f>YEAR(tblSales[[#This Row],[Datetime]])</f>
        <v>2019</v>
      </c>
      <c r="F3318" t="str">
        <f>TEXT(tblSales[[#This Row],[Datetime]], "mmm")</f>
        <v>Nov</v>
      </c>
      <c r="G3318" t="str">
        <f>TEXT(tblSales[[#This Row],[Datetime]], "ddd")</f>
        <v>Sun</v>
      </c>
      <c r="H3318">
        <f>HOUR(tblSales[[#This Row],[Datetime]])</f>
        <v>11</v>
      </c>
      <c r="I3318" s="8" t="s">
        <v>97</v>
      </c>
      <c r="J3318" t="s">
        <v>47</v>
      </c>
      <c r="K3318" t="s">
        <v>22</v>
      </c>
      <c r="L3318">
        <v>2</v>
      </c>
    </row>
    <row r="3319" spans="2:12" x14ac:dyDescent="0.2">
      <c r="B3319" s="5">
        <v>43786.463194444441</v>
      </c>
      <c r="C3319" s="12">
        <f>TIME(HOUR(tblSales[[#This Row],[Datetime]]),MINUTE(tblSales[[#This Row],[Datetime]]), SECOND(tblSales[[#This Row],[Datetime]]))</f>
        <v>0.46319444444444446</v>
      </c>
      <c r="D3319" s="6">
        <f>_xlfn.FLOOR.MATH(tblSales[[#This Row],[Datetime]])</f>
        <v>43786</v>
      </c>
      <c r="E3319">
        <f>YEAR(tblSales[[#This Row],[Datetime]])</f>
        <v>2019</v>
      </c>
      <c r="F3319" t="str">
        <f>TEXT(tblSales[[#This Row],[Datetime]], "mmm")</f>
        <v>Nov</v>
      </c>
      <c r="G3319" t="str">
        <f>TEXT(tblSales[[#This Row],[Datetime]], "ddd")</f>
        <v>Sun</v>
      </c>
      <c r="H3319">
        <f>HOUR(tblSales[[#This Row],[Datetime]])</f>
        <v>11</v>
      </c>
      <c r="I3319" s="8" t="s">
        <v>97</v>
      </c>
      <c r="J3319" t="s">
        <v>53</v>
      </c>
      <c r="K3319" t="s">
        <v>22</v>
      </c>
      <c r="L3319">
        <v>1</v>
      </c>
    </row>
    <row r="3320" spans="2:12" x14ac:dyDescent="0.2">
      <c r="B3320" s="5">
        <v>43786.463194444441</v>
      </c>
      <c r="C3320" s="12">
        <f>TIME(HOUR(tblSales[[#This Row],[Datetime]]),MINUTE(tblSales[[#This Row],[Datetime]]), SECOND(tblSales[[#This Row],[Datetime]]))</f>
        <v>0.46319444444444446</v>
      </c>
      <c r="D3320" s="6">
        <f>_xlfn.FLOOR.MATH(tblSales[[#This Row],[Datetime]])</f>
        <v>43786</v>
      </c>
      <c r="E3320">
        <f>YEAR(tblSales[[#This Row],[Datetime]])</f>
        <v>2019</v>
      </c>
      <c r="F3320" t="str">
        <f>TEXT(tblSales[[#This Row],[Datetime]], "mmm")</f>
        <v>Nov</v>
      </c>
      <c r="G3320" t="str">
        <f>TEXT(tblSales[[#This Row],[Datetime]], "ddd")</f>
        <v>Sun</v>
      </c>
      <c r="H3320">
        <f>HOUR(tblSales[[#This Row],[Datetime]])</f>
        <v>11</v>
      </c>
      <c r="I3320" s="8">
        <v>0.55000000000000004</v>
      </c>
      <c r="J3320" t="s">
        <v>47</v>
      </c>
      <c r="K3320" t="s">
        <v>8</v>
      </c>
      <c r="L3320">
        <v>1</v>
      </c>
    </row>
    <row r="3321" spans="2:12" x14ac:dyDescent="0.2">
      <c r="B3321" s="5">
        <v>43786.463194444441</v>
      </c>
      <c r="C3321" s="12">
        <f>TIME(HOUR(tblSales[[#This Row],[Datetime]]),MINUTE(tblSales[[#This Row],[Datetime]]), SECOND(tblSales[[#This Row],[Datetime]]))</f>
        <v>0.46319444444444446</v>
      </c>
      <c r="D3321" s="6">
        <f>_xlfn.FLOOR.MATH(tblSales[[#This Row],[Datetime]])</f>
        <v>43786</v>
      </c>
      <c r="E3321">
        <f>YEAR(tblSales[[#This Row],[Datetime]])</f>
        <v>2019</v>
      </c>
      <c r="F3321" t="str">
        <f>TEXT(tblSales[[#This Row],[Datetime]], "mmm")</f>
        <v>Nov</v>
      </c>
      <c r="G3321" t="str">
        <f>TEXT(tblSales[[#This Row],[Datetime]], "ddd")</f>
        <v>Sun</v>
      </c>
      <c r="H3321">
        <f>HOUR(tblSales[[#This Row],[Datetime]])</f>
        <v>11</v>
      </c>
      <c r="I3321" s="8">
        <v>0.55000000000000004</v>
      </c>
      <c r="J3321" t="s">
        <v>53</v>
      </c>
      <c r="K3321" t="s">
        <v>8</v>
      </c>
      <c r="L3321">
        <v>1</v>
      </c>
    </row>
    <row r="3322" spans="2:12" x14ac:dyDescent="0.2">
      <c r="B3322" s="5">
        <v>43786.463194444441</v>
      </c>
      <c r="C3322" s="12">
        <f>TIME(HOUR(tblSales[[#This Row],[Datetime]]),MINUTE(tblSales[[#This Row],[Datetime]]), SECOND(tblSales[[#This Row],[Datetime]]))</f>
        <v>0.46319444444444446</v>
      </c>
      <c r="D3322" s="6">
        <f>_xlfn.FLOOR.MATH(tblSales[[#This Row],[Datetime]])</f>
        <v>43786</v>
      </c>
      <c r="E3322">
        <f>YEAR(tblSales[[#This Row],[Datetime]])</f>
        <v>2019</v>
      </c>
      <c r="F3322" t="str">
        <f>TEXT(tblSales[[#This Row],[Datetime]], "mmm")</f>
        <v>Nov</v>
      </c>
      <c r="G3322" t="str">
        <f>TEXT(tblSales[[#This Row],[Datetime]], "ddd")</f>
        <v>Sun</v>
      </c>
      <c r="H3322">
        <f>HOUR(tblSales[[#This Row],[Datetime]])</f>
        <v>11</v>
      </c>
      <c r="I3322" s="8">
        <v>0.4</v>
      </c>
      <c r="J3322" t="s">
        <v>47</v>
      </c>
      <c r="K3322" t="s">
        <v>14</v>
      </c>
      <c r="L3322">
        <v>1</v>
      </c>
    </row>
    <row r="3323" spans="2:12" x14ac:dyDescent="0.2">
      <c r="B3323" s="5">
        <v>43786.463194444441</v>
      </c>
      <c r="C3323" s="12">
        <f>TIME(HOUR(tblSales[[#This Row],[Datetime]]),MINUTE(tblSales[[#This Row],[Datetime]]), SECOND(tblSales[[#This Row],[Datetime]]))</f>
        <v>0.46319444444444446</v>
      </c>
      <c r="D3323" s="6">
        <f>_xlfn.FLOOR.MATH(tblSales[[#This Row],[Datetime]])</f>
        <v>43786</v>
      </c>
      <c r="E3323">
        <f>YEAR(tblSales[[#This Row],[Datetime]])</f>
        <v>2019</v>
      </c>
      <c r="F3323" t="str">
        <f>TEXT(tblSales[[#This Row],[Datetime]], "mmm")</f>
        <v>Nov</v>
      </c>
      <c r="G3323" t="str">
        <f>TEXT(tblSales[[#This Row],[Datetime]], "ddd")</f>
        <v>Sun</v>
      </c>
      <c r="H3323">
        <f>HOUR(tblSales[[#This Row],[Datetime]])</f>
        <v>11</v>
      </c>
      <c r="I3323" s="8">
        <v>1.79</v>
      </c>
      <c r="J3323" t="s">
        <v>47</v>
      </c>
      <c r="K3323" t="s">
        <v>13</v>
      </c>
      <c r="L3323">
        <v>1</v>
      </c>
    </row>
    <row r="3324" spans="2:12" x14ac:dyDescent="0.2">
      <c r="B3324" s="5">
        <v>43786.463194444441</v>
      </c>
      <c r="C3324" s="12">
        <f>TIME(HOUR(tblSales[[#This Row],[Datetime]]),MINUTE(tblSales[[#This Row],[Datetime]]), SECOND(tblSales[[#This Row],[Datetime]]))</f>
        <v>0.46319444444444446</v>
      </c>
      <c r="D3324" s="6">
        <f>_xlfn.FLOOR.MATH(tblSales[[#This Row],[Datetime]])</f>
        <v>43786</v>
      </c>
      <c r="E3324">
        <f>YEAR(tblSales[[#This Row],[Datetime]])</f>
        <v>2019</v>
      </c>
      <c r="F3324" t="str">
        <f>TEXT(tblSales[[#This Row],[Datetime]], "mmm")</f>
        <v>Nov</v>
      </c>
      <c r="G3324" t="str">
        <f>TEXT(tblSales[[#This Row],[Datetime]], "ddd")</f>
        <v>Sun</v>
      </c>
      <c r="H3324">
        <f>HOUR(tblSales[[#This Row],[Datetime]])</f>
        <v>11</v>
      </c>
      <c r="I3324" s="8">
        <v>0.45</v>
      </c>
      <c r="J3324" t="s">
        <v>47</v>
      </c>
      <c r="K3324" t="s">
        <v>17</v>
      </c>
      <c r="L3324">
        <v>1</v>
      </c>
    </row>
    <row r="3325" spans="2:12" x14ac:dyDescent="0.2">
      <c r="B3325" s="5">
        <v>43786.463194444441</v>
      </c>
      <c r="C3325" s="12">
        <f>TIME(HOUR(tblSales[[#This Row],[Datetime]]),MINUTE(tblSales[[#This Row],[Datetime]]), SECOND(tblSales[[#This Row],[Datetime]]))</f>
        <v>0.46319444444444446</v>
      </c>
      <c r="D3325" s="6">
        <f>_xlfn.FLOOR.MATH(tblSales[[#This Row],[Datetime]])</f>
        <v>43786</v>
      </c>
      <c r="E3325">
        <f>YEAR(tblSales[[#This Row],[Datetime]])</f>
        <v>2019</v>
      </c>
      <c r="F3325" t="str">
        <f>TEXT(tblSales[[#This Row],[Datetime]], "mmm")</f>
        <v>Nov</v>
      </c>
      <c r="G3325" t="str">
        <f>TEXT(tblSales[[#This Row],[Datetime]], "ddd")</f>
        <v>Sun</v>
      </c>
      <c r="H3325">
        <f>HOUR(tblSales[[#This Row],[Datetime]])</f>
        <v>11</v>
      </c>
      <c r="I3325" s="8">
        <v>0.45</v>
      </c>
      <c r="J3325" t="s">
        <v>47</v>
      </c>
      <c r="K3325" t="s">
        <v>17</v>
      </c>
      <c r="L3325">
        <v>1</v>
      </c>
    </row>
    <row r="3326" spans="2:12" x14ac:dyDescent="0.2">
      <c r="B3326" s="5">
        <v>43786.463194444441</v>
      </c>
      <c r="C3326" s="12">
        <f>TIME(HOUR(tblSales[[#This Row],[Datetime]]),MINUTE(tblSales[[#This Row],[Datetime]]), SECOND(tblSales[[#This Row],[Datetime]]))</f>
        <v>0.46319444444444446</v>
      </c>
      <c r="D3326" s="6">
        <f>_xlfn.FLOOR.MATH(tblSales[[#This Row],[Datetime]])</f>
        <v>43786</v>
      </c>
      <c r="E3326">
        <f>YEAR(tblSales[[#This Row],[Datetime]])</f>
        <v>2019</v>
      </c>
      <c r="F3326" t="str">
        <f>TEXT(tblSales[[#This Row],[Datetime]], "mmm")</f>
        <v>Nov</v>
      </c>
      <c r="G3326" t="str">
        <f>TEXT(tblSales[[#This Row],[Datetime]], "ddd")</f>
        <v>Sun</v>
      </c>
      <c r="H3326">
        <f>HOUR(tblSales[[#This Row],[Datetime]])</f>
        <v>11</v>
      </c>
      <c r="I3326" s="8">
        <v>0.55000000000000004</v>
      </c>
      <c r="J3326" t="s">
        <v>47</v>
      </c>
      <c r="K3326" t="s">
        <v>19</v>
      </c>
      <c r="L3326">
        <v>1</v>
      </c>
    </row>
    <row r="3327" spans="2:12" x14ac:dyDescent="0.2">
      <c r="B3327" s="5">
        <v>43786.463194444441</v>
      </c>
      <c r="C3327" s="12">
        <f>TIME(HOUR(tblSales[[#This Row],[Datetime]]),MINUTE(tblSales[[#This Row],[Datetime]]), SECOND(tblSales[[#This Row],[Datetime]]))</f>
        <v>0.46319444444444446</v>
      </c>
      <c r="D3327" s="6">
        <f>_xlfn.FLOOR.MATH(tblSales[[#This Row],[Datetime]])</f>
        <v>43786</v>
      </c>
      <c r="E3327">
        <f>YEAR(tblSales[[#This Row],[Datetime]])</f>
        <v>2019</v>
      </c>
      <c r="F3327" t="str">
        <f>TEXT(tblSales[[#This Row],[Datetime]], "mmm")</f>
        <v>Nov</v>
      </c>
      <c r="G3327" t="str">
        <f>TEXT(tblSales[[#This Row],[Datetime]], "ddd")</f>
        <v>Sun</v>
      </c>
      <c r="H3327">
        <f>HOUR(tblSales[[#This Row],[Datetime]])</f>
        <v>11</v>
      </c>
      <c r="I3327" s="8">
        <v>0.55000000000000004</v>
      </c>
      <c r="J3327" t="s">
        <v>53</v>
      </c>
      <c r="K3327" t="s">
        <v>19</v>
      </c>
      <c r="L3327">
        <v>1</v>
      </c>
    </row>
    <row r="3328" spans="2:12" x14ac:dyDescent="0.2">
      <c r="B3328" s="5">
        <v>43786.463194444441</v>
      </c>
      <c r="C3328" s="12">
        <f>TIME(HOUR(tblSales[[#This Row],[Datetime]]),MINUTE(tblSales[[#This Row],[Datetime]]), SECOND(tblSales[[#This Row],[Datetime]]))</f>
        <v>0.46319444444444446</v>
      </c>
      <c r="D3328" s="6">
        <f>_xlfn.FLOOR.MATH(tblSales[[#This Row],[Datetime]])</f>
        <v>43786</v>
      </c>
      <c r="E3328">
        <f>YEAR(tblSales[[#This Row],[Datetime]])</f>
        <v>2019</v>
      </c>
      <c r="F3328" t="str">
        <f>TEXT(tblSales[[#This Row],[Datetime]], "mmm")</f>
        <v>Nov</v>
      </c>
      <c r="G3328" t="str">
        <f>TEXT(tblSales[[#This Row],[Datetime]], "ddd")</f>
        <v>Sun</v>
      </c>
      <c r="H3328">
        <f>HOUR(tblSales[[#This Row],[Datetime]])</f>
        <v>11</v>
      </c>
      <c r="I3328" s="8">
        <v>0.25</v>
      </c>
      <c r="J3328" t="s">
        <v>47</v>
      </c>
      <c r="K3328" t="s">
        <v>18</v>
      </c>
      <c r="L3328">
        <v>1</v>
      </c>
    </row>
    <row r="3329" spans="2:12" x14ac:dyDescent="0.2">
      <c r="B3329" s="5">
        <v>43786.464583333334</v>
      </c>
      <c r="C3329" s="12">
        <f>TIME(HOUR(tblSales[[#This Row],[Datetime]]),MINUTE(tblSales[[#This Row],[Datetime]]), SECOND(tblSales[[#This Row],[Datetime]]))</f>
        <v>0.46458333333333335</v>
      </c>
      <c r="D3329" s="6">
        <f>_xlfn.FLOOR.MATH(tblSales[[#This Row],[Datetime]])</f>
        <v>43786</v>
      </c>
      <c r="E3329">
        <f>YEAR(tblSales[[#This Row],[Datetime]])</f>
        <v>2019</v>
      </c>
      <c r="F3329" t="str">
        <f>TEXT(tblSales[[#This Row],[Datetime]], "mmm")</f>
        <v>Nov</v>
      </c>
      <c r="G3329" t="str">
        <f>TEXT(tblSales[[#This Row],[Datetime]], "ddd")</f>
        <v>Sun</v>
      </c>
      <c r="H3329">
        <f>HOUR(tblSales[[#This Row],[Datetime]])</f>
        <v>11</v>
      </c>
      <c r="I3329" s="8">
        <v>4</v>
      </c>
      <c r="J3329" t="s">
        <v>47</v>
      </c>
      <c r="K3329" t="s">
        <v>25</v>
      </c>
      <c r="L3329">
        <v>1</v>
      </c>
    </row>
    <row r="3330" spans="2:12" x14ac:dyDescent="0.2">
      <c r="B3330" s="5">
        <v>43786.464583333334</v>
      </c>
      <c r="C3330" s="12">
        <f>TIME(HOUR(tblSales[[#This Row],[Datetime]]),MINUTE(tblSales[[#This Row],[Datetime]]), SECOND(tblSales[[#This Row],[Datetime]]))</f>
        <v>0.46458333333333335</v>
      </c>
      <c r="D3330" s="6">
        <f>_xlfn.FLOOR.MATH(tblSales[[#This Row],[Datetime]])</f>
        <v>43786</v>
      </c>
      <c r="E3330">
        <f>YEAR(tblSales[[#This Row],[Datetime]])</f>
        <v>2019</v>
      </c>
      <c r="F3330" t="str">
        <f>TEXT(tblSales[[#This Row],[Datetime]], "mmm")</f>
        <v>Nov</v>
      </c>
      <c r="G3330" t="str">
        <f>TEXT(tblSales[[#This Row],[Datetime]], "ddd")</f>
        <v>Sun</v>
      </c>
      <c r="H3330">
        <f>HOUR(tblSales[[#This Row],[Datetime]])</f>
        <v>11</v>
      </c>
      <c r="I3330" s="8" t="s">
        <v>97</v>
      </c>
      <c r="J3330" t="s">
        <v>47</v>
      </c>
      <c r="K3330" t="s">
        <v>22</v>
      </c>
      <c r="L3330">
        <v>1</v>
      </c>
    </row>
    <row r="3331" spans="2:12" x14ac:dyDescent="0.2">
      <c r="B3331" s="5">
        <v>43786.474999999999</v>
      </c>
      <c r="C3331" s="12">
        <f>TIME(HOUR(tblSales[[#This Row],[Datetime]]),MINUTE(tblSales[[#This Row],[Datetime]]), SECOND(tblSales[[#This Row],[Datetime]]))</f>
        <v>0.47500000000000003</v>
      </c>
      <c r="D3331" s="6">
        <f>_xlfn.FLOOR.MATH(tblSales[[#This Row],[Datetime]])</f>
        <v>43786</v>
      </c>
      <c r="E3331">
        <f>YEAR(tblSales[[#This Row],[Datetime]])</f>
        <v>2019</v>
      </c>
      <c r="F3331" t="str">
        <f>TEXT(tblSales[[#This Row],[Datetime]], "mmm")</f>
        <v>Nov</v>
      </c>
      <c r="G3331" t="str">
        <f>TEXT(tblSales[[#This Row],[Datetime]], "ddd")</f>
        <v>Sun</v>
      </c>
      <c r="H3331">
        <f>HOUR(tblSales[[#This Row],[Datetime]])</f>
        <v>11</v>
      </c>
      <c r="I3331" s="8" t="s">
        <v>97</v>
      </c>
      <c r="J3331" t="s">
        <v>53</v>
      </c>
      <c r="K3331" t="s">
        <v>22</v>
      </c>
      <c r="L3331">
        <v>1</v>
      </c>
    </row>
    <row r="3332" spans="2:12" x14ac:dyDescent="0.2">
      <c r="B3332" s="5">
        <v>43786.474999999999</v>
      </c>
      <c r="C3332" s="12">
        <f>TIME(HOUR(tblSales[[#This Row],[Datetime]]),MINUTE(tblSales[[#This Row],[Datetime]]), SECOND(tblSales[[#This Row],[Datetime]]))</f>
        <v>0.47500000000000003</v>
      </c>
      <c r="D3332" s="6">
        <f>_xlfn.FLOOR.MATH(tblSales[[#This Row],[Datetime]])</f>
        <v>43786</v>
      </c>
      <c r="E3332">
        <f>YEAR(tblSales[[#This Row],[Datetime]])</f>
        <v>2019</v>
      </c>
      <c r="F3332" t="str">
        <f>TEXT(tblSales[[#This Row],[Datetime]], "mmm")</f>
        <v>Nov</v>
      </c>
      <c r="G3332" t="str">
        <f>TEXT(tblSales[[#This Row],[Datetime]], "ddd")</f>
        <v>Sun</v>
      </c>
      <c r="H3332">
        <f>HOUR(tblSales[[#This Row],[Datetime]])</f>
        <v>11</v>
      </c>
      <c r="I3332" s="8">
        <v>0.55000000000000004</v>
      </c>
      <c r="J3332" t="s">
        <v>53</v>
      </c>
      <c r="K3332" t="s">
        <v>8</v>
      </c>
      <c r="L3332">
        <v>1</v>
      </c>
    </row>
    <row r="3333" spans="2:12" x14ac:dyDescent="0.2">
      <c r="B3333" s="5">
        <v>43786.474999999999</v>
      </c>
      <c r="C3333" s="12">
        <f>TIME(HOUR(tblSales[[#This Row],[Datetime]]),MINUTE(tblSales[[#This Row],[Datetime]]), SECOND(tblSales[[#This Row],[Datetime]]))</f>
        <v>0.47500000000000003</v>
      </c>
      <c r="D3333" s="6">
        <f>_xlfn.FLOOR.MATH(tblSales[[#This Row],[Datetime]])</f>
        <v>43786</v>
      </c>
      <c r="E3333">
        <f>YEAR(tblSales[[#This Row],[Datetime]])</f>
        <v>2019</v>
      </c>
      <c r="F3333" t="str">
        <f>TEXT(tblSales[[#This Row],[Datetime]], "mmm")</f>
        <v>Nov</v>
      </c>
      <c r="G3333" t="str">
        <f>TEXT(tblSales[[#This Row],[Datetime]], "ddd")</f>
        <v>Sun</v>
      </c>
      <c r="H3333">
        <f>HOUR(tblSales[[#This Row],[Datetime]])</f>
        <v>11</v>
      </c>
      <c r="I3333" s="8">
        <v>0.4</v>
      </c>
      <c r="J3333" t="s">
        <v>53</v>
      </c>
      <c r="K3333" t="s">
        <v>12</v>
      </c>
      <c r="L3333">
        <v>1</v>
      </c>
    </row>
    <row r="3334" spans="2:12" x14ac:dyDescent="0.2">
      <c r="B3334" s="5">
        <v>43786.474999999999</v>
      </c>
      <c r="C3334" s="12">
        <f>TIME(HOUR(tblSales[[#This Row],[Datetime]]),MINUTE(tblSales[[#This Row],[Datetime]]), SECOND(tblSales[[#This Row],[Datetime]]))</f>
        <v>0.47500000000000003</v>
      </c>
      <c r="D3334" s="6">
        <f>_xlfn.FLOOR.MATH(tblSales[[#This Row],[Datetime]])</f>
        <v>43786</v>
      </c>
      <c r="E3334">
        <f>YEAR(tblSales[[#This Row],[Datetime]])</f>
        <v>2019</v>
      </c>
      <c r="F3334" t="str">
        <f>TEXT(tblSales[[#This Row],[Datetime]], "mmm")</f>
        <v>Nov</v>
      </c>
      <c r="G3334" t="str">
        <f>TEXT(tblSales[[#This Row],[Datetime]], "ddd")</f>
        <v>Sun</v>
      </c>
      <c r="H3334">
        <f>HOUR(tblSales[[#This Row],[Datetime]])</f>
        <v>11</v>
      </c>
      <c r="I3334" s="8">
        <v>0.45</v>
      </c>
      <c r="J3334" t="s">
        <v>53</v>
      </c>
      <c r="K3334" t="s">
        <v>17</v>
      </c>
      <c r="L3334">
        <v>1</v>
      </c>
    </row>
    <row r="3335" spans="2:12" x14ac:dyDescent="0.2">
      <c r="B3335" s="5">
        <v>43786.486111111109</v>
      </c>
      <c r="C3335" s="12">
        <f>TIME(HOUR(tblSales[[#This Row],[Datetime]]),MINUTE(tblSales[[#This Row],[Datetime]]), SECOND(tblSales[[#This Row],[Datetime]]))</f>
        <v>0.4861111111111111</v>
      </c>
      <c r="D3335" s="6">
        <f>_xlfn.FLOOR.MATH(tblSales[[#This Row],[Datetime]])</f>
        <v>43786</v>
      </c>
      <c r="E3335">
        <f>YEAR(tblSales[[#This Row],[Datetime]])</f>
        <v>2019</v>
      </c>
      <c r="F3335" t="str">
        <f>TEXT(tblSales[[#This Row],[Datetime]], "mmm")</f>
        <v>Nov</v>
      </c>
      <c r="G3335" t="str">
        <f>TEXT(tblSales[[#This Row],[Datetime]], "ddd")</f>
        <v>Sun</v>
      </c>
      <c r="H3335">
        <f>HOUR(tblSales[[#This Row],[Datetime]])</f>
        <v>11</v>
      </c>
      <c r="I3335" s="8">
        <v>4</v>
      </c>
      <c r="J3335" t="s">
        <v>51</v>
      </c>
      <c r="K3335" t="s">
        <v>25</v>
      </c>
      <c r="L3335">
        <v>1</v>
      </c>
    </row>
    <row r="3336" spans="2:12" x14ac:dyDescent="0.2">
      <c r="B3336" s="5">
        <v>43786.486111111109</v>
      </c>
      <c r="C3336" s="12">
        <f>TIME(HOUR(tblSales[[#This Row],[Datetime]]),MINUTE(tblSales[[#This Row],[Datetime]]), SECOND(tblSales[[#This Row],[Datetime]]))</f>
        <v>0.4861111111111111</v>
      </c>
      <c r="D3336" s="6">
        <f>_xlfn.FLOOR.MATH(tblSales[[#This Row],[Datetime]])</f>
        <v>43786</v>
      </c>
      <c r="E3336">
        <f>YEAR(tblSales[[#This Row],[Datetime]])</f>
        <v>2019</v>
      </c>
      <c r="F3336" t="str">
        <f>TEXT(tblSales[[#This Row],[Datetime]], "mmm")</f>
        <v>Nov</v>
      </c>
      <c r="G3336" t="str">
        <f>TEXT(tblSales[[#This Row],[Datetime]], "ddd")</f>
        <v>Sun</v>
      </c>
      <c r="H3336">
        <f>HOUR(tblSales[[#This Row],[Datetime]])</f>
        <v>11</v>
      </c>
      <c r="I3336" s="8">
        <v>0.55000000000000004</v>
      </c>
      <c r="J3336" t="s">
        <v>51</v>
      </c>
      <c r="K3336" t="s">
        <v>9</v>
      </c>
      <c r="L3336">
        <v>1</v>
      </c>
    </row>
    <row r="3337" spans="2:12" x14ac:dyDescent="0.2">
      <c r="B3337" s="5">
        <v>43786.486111111109</v>
      </c>
      <c r="C3337" s="12">
        <f>TIME(HOUR(tblSales[[#This Row],[Datetime]]),MINUTE(tblSales[[#This Row],[Datetime]]), SECOND(tblSales[[#This Row],[Datetime]]))</f>
        <v>0.4861111111111111</v>
      </c>
      <c r="D3337" s="6">
        <f>_xlfn.FLOOR.MATH(tblSales[[#This Row],[Datetime]])</f>
        <v>43786</v>
      </c>
      <c r="E3337">
        <f>YEAR(tblSales[[#This Row],[Datetime]])</f>
        <v>2019</v>
      </c>
      <c r="F3337" t="str">
        <f>TEXT(tblSales[[#This Row],[Datetime]], "mmm")</f>
        <v>Nov</v>
      </c>
      <c r="G3337" t="str">
        <f>TEXT(tblSales[[#This Row],[Datetime]], "ddd")</f>
        <v>Sun</v>
      </c>
      <c r="H3337">
        <f>HOUR(tblSales[[#This Row],[Datetime]])</f>
        <v>11</v>
      </c>
      <c r="I3337" s="8">
        <v>0.4</v>
      </c>
      <c r="J3337" t="s">
        <v>51</v>
      </c>
      <c r="K3337" t="s">
        <v>12</v>
      </c>
      <c r="L3337">
        <v>1</v>
      </c>
    </row>
    <row r="3338" spans="2:12" x14ac:dyDescent="0.2">
      <c r="B3338" s="5">
        <v>43786.486111111109</v>
      </c>
      <c r="C3338" s="12">
        <f>TIME(HOUR(tblSales[[#This Row],[Datetime]]),MINUTE(tblSales[[#This Row],[Datetime]]), SECOND(tblSales[[#This Row],[Datetime]]))</f>
        <v>0.4861111111111111</v>
      </c>
      <c r="D3338" s="6">
        <f>_xlfn.FLOOR.MATH(tblSales[[#This Row],[Datetime]])</f>
        <v>43786</v>
      </c>
      <c r="E3338">
        <f>YEAR(tblSales[[#This Row],[Datetime]])</f>
        <v>2019</v>
      </c>
      <c r="F3338" t="str">
        <f>TEXT(tblSales[[#This Row],[Datetime]], "mmm")</f>
        <v>Nov</v>
      </c>
      <c r="G3338" t="str">
        <f>TEXT(tblSales[[#This Row],[Datetime]], "ddd")</f>
        <v>Sun</v>
      </c>
      <c r="H3338">
        <f>HOUR(tblSales[[#This Row],[Datetime]])</f>
        <v>11</v>
      </c>
      <c r="I3338" s="8">
        <v>0.45</v>
      </c>
      <c r="J3338" t="s">
        <v>51</v>
      </c>
      <c r="K3338" t="s">
        <v>17</v>
      </c>
      <c r="L3338">
        <v>1</v>
      </c>
    </row>
    <row r="3339" spans="2:12" x14ac:dyDescent="0.2">
      <c r="B3339" s="5">
        <v>43786.497916666667</v>
      </c>
      <c r="C3339" s="12">
        <f>TIME(HOUR(tblSales[[#This Row],[Datetime]]),MINUTE(tblSales[[#This Row],[Datetime]]), SECOND(tblSales[[#This Row],[Datetime]]))</f>
        <v>0.49791666666666662</v>
      </c>
      <c r="D3339" s="6">
        <f>_xlfn.FLOOR.MATH(tblSales[[#This Row],[Datetime]])</f>
        <v>43786</v>
      </c>
      <c r="E3339">
        <f>YEAR(tblSales[[#This Row],[Datetime]])</f>
        <v>2019</v>
      </c>
      <c r="F3339" t="str">
        <f>TEXT(tblSales[[#This Row],[Datetime]], "mmm")</f>
        <v>Nov</v>
      </c>
      <c r="G3339" t="str">
        <f>TEXT(tblSales[[#This Row],[Datetime]], "ddd")</f>
        <v>Sun</v>
      </c>
      <c r="H3339">
        <f>HOUR(tblSales[[#This Row],[Datetime]])</f>
        <v>11</v>
      </c>
      <c r="I3339" s="8" t="s">
        <v>97</v>
      </c>
      <c r="J3339" t="s">
        <v>53</v>
      </c>
      <c r="K3339" t="s">
        <v>22</v>
      </c>
      <c r="L3339">
        <v>1</v>
      </c>
    </row>
    <row r="3340" spans="2:12" x14ac:dyDescent="0.2">
      <c r="B3340" s="5">
        <v>43786.497916666667</v>
      </c>
      <c r="C3340" s="12">
        <f>TIME(HOUR(tblSales[[#This Row],[Datetime]]),MINUTE(tblSales[[#This Row],[Datetime]]), SECOND(tblSales[[#This Row],[Datetime]]))</f>
        <v>0.49791666666666662</v>
      </c>
      <c r="D3340" s="6">
        <f>_xlfn.FLOOR.MATH(tblSales[[#This Row],[Datetime]])</f>
        <v>43786</v>
      </c>
      <c r="E3340">
        <f>YEAR(tblSales[[#This Row],[Datetime]])</f>
        <v>2019</v>
      </c>
      <c r="F3340" t="str">
        <f>TEXT(tblSales[[#This Row],[Datetime]], "mmm")</f>
        <v>Nov</v>
      </c>
      <c r="G3340" t="str">
        <f>TEXT(tblSales[[#This Row],[Datetime]], "ddd")</f>
        <v>Sun</v>
      </c>
      <c r="H3340">
        <f>HOUR(tblSales[[#This Row],[Datetime]])</f>
        <v>11</v>
      </c>
      <c r="I3340" s="8">
        <v>0.55000000000000004</v>
      </c>
      <c r="J3340" t="s">
        <v>53</v>
      </c>
      <c r="K3340" t="s">
        <v>8</v>
      </c>
      <c r="L3340">
        <v>1</v>
      </c>
    </row>
    <row r="3341" spans="2:12" x14ac:dyDescent="0.2">
      <c r="B3341" s="5">
        <v>43786.497916666667</v>
      </c>
      <c r="C3341" s="12">
        <f>TIME(HOUR(tblSales[[#This Row],[Datetime]]),MINUTE(tblSales[[#This Row],[Datetime]]), SECOND(tblSales[[#This Row],[Datetime]]))</f>
        <v>0.49791666666666662</v>
      </c>
      <c r="D3341" s="6">
        <f>_xlfn.FLOOR.MATH(tblSales[[#This Row],[Datetime]])</f>
        <v>43786</v>
      </c>
      <c r="E3341">
        <f>YEAR(tblSales[[#This Row],[Datetime]])</f>
        <v>2019</v>
      </c>
      <c r="F3341" t="str">
        <f>TEXT(tblSales[[#This Row],[Datetime]], "mmm")</f>
        <v>Nov</v>
      </c>
      <c r="G3341" t="str">
        <f>TEXT(tblSales[[#This Row],[Datetime]], "ddd")</f>
        <v>Sun</v>
      </c>
      <c r="H3341">
        <f>HOUR(tblSales[[#This Row],[Datetime]])</f>
        <v>11</v>
      </c>
      <c r="I3341" s="8">
        <v>0.45</v>
      </c>
      <c r="J3341" t="s">
        <v>53</v>
      </c>
      <c r="K3341" t="s">
        <v>17</v>
      </c>
      <c r="L3341">
        <v>1</v>
      </c>
    </row>
    <row r="3342" spans="2:12" x14ac:dyDescent="0.2">
      <c r="B3342" s="5">
        <v>43786.497916666667</v>
      </c>
      <c r="C3342" s="12">
        <f>TIME(HOUR(tblSales[[#This Row],[Datetime]]),MINUTE(tblSales[[#This Row],[Datetime]]), SECOND(tblSales[[#This Row],[Datetime]]))</f>
        <v>0.49791666666666662</v>
      </c>
      <c r="D3342" s="6">
        <f>_xlfn.FLOOR.MATH(tblSales[[#This Row],[Datetime]])</f>
        <v>43786</v>
      </c>
      <c r="E3342">
        <f>YEAR(tblSales[[#This Row],[Datetime]])</f>
        <v>2019</v>
      </c>
      <c r="F3342" t="str">
        <f>TEXT(tblSales[[#This Row],[Datetime]], "mmm")</f>
        <v>Nov</v>
      </c>
      <c r="G3342" t="str">
        <f>TEXT(tblSales[[#This Row],[Datetime]], "ddd")</f>
        <v>Sun</v>
      </c>
      <c r="H3342">
        <f>HOUR(tblSales[[#This Row],[Datetime]])</f>
        <v>11</v>
      </c>
      <c r="I3342" s="8">
        <v>2.5</v>
      </c>
      <c r="J3342" t="s">
        <v>53</v>
      </c>
      <c r="K3342" t="s">
        <v>11</v>
      </c>
      <c r="L3342">
        <v>1</v>
      </c>
    </row>
    <row r="3343" spans="2:12" x14ac:dyDescent="0.2">
      <c r="B3343" s="5">
        <v>43786.500694444447</v>
      </c>
      <c r="C3343" s="12">
        <f>TIME(HOUR(tblSales[[#This Row],[Datetime]]),MINUTE(tblSales[[#This Row],[Datetime]]), SECOND(tblSales[[#This Row],[Datetime]]))</f>
        <v>0.50069444444444444</v>
      </c>
      <c r="D3343" s="6">
        <f>_xlfn.FLOOR.MATH(tblSales[[#This Row],[Datetime]])</f>
        <v>43786</v>
      </c>
      <c r="E3343">
        <f>YEAR(tblSales[[#This Row],[Datetime]])</f>
        <v>2019</v>
      </c>
      <c r="F3343" t="str">
        <f>TEXT(tblSales[[#This Row],[Datetime]], "mmm")</f>
        <v>Nov</v>
      </c>
      <c r="G3343" t="str">
        <f>TEXT(tblSales[[#This Row],[Datetime]], "ddd")</f>
        <v>Sun</v>
      </c>
      <c r="H3343">
        <f>HOUR(tblSales[[#This Row],[Datetime]])</f>
        <v>12</v>
      </c>
      <c r="I3343" s="8" t="s">
        <v>97</v>
      </c>
      <c r="J3343" t="s">
        <v>52</v>
      </c>
      <c r="K3343" t="s">
        <v>22</v>
      </c>
      <c r="L3343">
        <v>2</v>
      </c>
    </row>
    <row r="3344" spans="2:12" x14ac:dyDescent="0.2">
      <c r="B3344" s="5">
        <v>43786.500694444447</v>
      </c>
      <c r="C3344" s="12">
        <f>TIME(HOUR(tblSales[[#This Row],[Datetime]]),MINUTE(tblSales[[#This Row],[Datetime]]), SECOND(tblSales[[#This Row],[Datetime]]))</f>
        <v>0.50069444444444444</v>
      </c>
      <c r="D3344" s="6">
        <f>_xlfn.FLOOR.MATH(tblSales[[#This Row],[Datetime]])</f>
        <v>43786</v>
      </c>
      <c r="E3344">
        <f>YEAR(tblSales[[#This Row],[Datetime]])</f>
        <v>2019</v>
      </c>
      <c r="F3344" t="str">
        <f>TEXT(tblSales[[#This Row],[Datetime]], "mmm")</f>
        <v>Nov</v>
      </c>
      <c r="G3344" t="str">
        <f>TEXT(tblSales[[#This Row],[Datetime]], "ddd")</f>
        <v>Sun</v>
      </c>
      <c r="H3344">
        <f>HOUR(tblSales[[#This Row],[Datetime]])</f>
        <v>12</v>
      </c>
      <c r="I3344" s="8">
        <v>0.55000000000000004</v>
      </c>
      <c r="J3344" t="s">
        <v>52</v>
      </c>
      <c r="K3344" t="s">
        <v>8</v>
      </c>
      <c r="L3344">
        <v>1</v>
      </c>
    </row>
    <row r="3345" spans="2:12" x14ac:dyDescent="0.2">
      <c r="B3345" s="5">
        <v>43786.500694444447</v>
      </c>
      <c r="C3345" s="12">
        <f>TIME(HOUR(tblSales[[#This Row],[Datetime]]),MINUTE(tblSales[[#This Row],[Datetime]]), SECOND(tblSales[[#This Row],[Datetime]]))</f>
        <v>0.50069444444444444</v>
      </c>
      <c r="D3345" s="6">
        <f>_xlfn.FLOOR.MATH(tblSales[[#This Row],[Datetime]])</f>
        <v>43786</v>
      </c>
      <c r="E3345">
        <f>YEAR(tblSales[[#This Row],[Datetime]])</f>
        <v>2019</v>
      </c>
      <c r="F3345" t="str">
        <f>TEXT(tblSales[[#This Row],[Datetime]], "mmm")</f>
        <v>Nov</v>
      </c>
      <c r="G3345" t="str">
        <f>TEXT(tblSales[[#This Row],[Datetime]], "ddd")</f>
        <v>Sun</v>
      </c>
      <c r="H3345">
        <f>HOUR(tblSales[[#This Row],[Datetime]])</f>
        <v>12</v>
      </c>
      <c r="I3345" s="8">
        <v>1.79</v>
      </c>
      <c r="J3345" t="s">
        <v>52</v>
      </c>
      <c r="K3345" t="s">
        <v>13</v>
      </c>
      <c r="L3345">
        <v>1</v>
      </c>
    </row>
    <row r="3346" spans="2:12" x14ac:dyDescent="0.2">
      <c r="B3346" s="5">
        <v>43786.554166666669</v>
      </c>
      <c r="C3346" s="12">
        <f>TIME(HOUR(tblSales[[#This Row],[Datetime]]),MINUTE(tblSales[[#This Row],[Datetime]]), SECOND(tblSales[[#This Row],[Datetime]]))</f>
        <v>0.5541666666666667</v>
      </c>
      <c r="D3346" s="6">
        <f>_xlfn.FLOOR.MATH(tblSales[[#This Row],[Datetime]])</f>
        <v>43786</v>
      </c>
      <c r="E3346">
        <f>YEAR(tblSales[[#This Row],[Datetime]])</f>
        <v>2019</v>
      </c>
      <c r="F3346" t="str">
        <f>TEXT(tblSales[[#This Row],[Datetime]], "mmm")</f>
        <v>Nov</v>
      </c>
      <c r="G3346" t="str">
        <f>TEXT(tblSales[[#This Row],[Datetime]], "ddd")</f>
        <v>Sun</v>
      </c>
      <c r="H3346">
        <f>HOUR(tblSales[[#This Row],[Datetime]])</f>
        <v>13</v>
      </c>
      <c r="I3346" s="8" t="s">
        <v>97</v>
      </c>
      <c r="J3346" t="s">
        <v>57</v>
      </c>
      <c r="K3346" t="s">
        <v>22</v>
      </c>
      <c r="L3346">
        <v>2</v>
      </c>
    </row>
    <row r="3347" spans="2:12" x14ac:dyDescent="0.2">
      <c r="B3347" s="5">
        <v>43786.554166666669</v>
      </c>
      <c r="C3347" s="12">
        <f>TIME(HOUR(tblSales[[#This Row],[Datetime]]),MINUTE(tblSales[[#This Row],[Datetime]]), SECOND(tblSales[[#This Row],[Datetime]]))</f>
        <v>0.5541666666666667</v>
      </c>
      <c r="D3347" s="6">
        <f>_xlfn.FLOOR.MATH(tblSales[[#This Row],[Datetime]])</f>
        <v>43786</v>
      </c>
      <c r="E3347">
        <f>YEAR(tblSales[[#This Row],[Datetime]])</f>
        <v>2019</v>
      </c>
      <c r="F3347" t="str">
        <f>TEXT(tblSales[[#This Row],[Datetime]], "mmm")</f>
        <v>Nov</v>
      </c>
      <c r="G3347" t="str">
        <f>TEXT(tblSales[[#This Row],[Datetime]], "ddd")</f>
        <v>Sun</v>
      </c>
      <c r="H3347">
        <f>HOUR(tblSales[[#This Row],[Datetime]])</f>
        <v>13</v>
      </c>
      <c r="I3347" s="8">
        <v>0.55000000000000004</v>
      </c>
      <c r="J3347" t="s">
        <v>57</v>
      </c>
      <c r="K3347" t="s">
        <v>9</v>
      </c>
      <c r="L3347">
        <v>1</v>
      </c>
    </row>
    <row r="3348" spans="2:12" x14ac:dyDescent="0.2">
      <c r="B3348" s="5">
        <v>43786.554166666669</v>
      </c>
      <c r="C3348" s="12">
        <f>TIME(HOUR(tblSales[[#This Row],[Datetime]]),MINUTE(tblSales[[#This Row],[Datetime]]), SECOND(tblSales[[#This Row],[Datetime]]))</f>
        <v>0.5541666666666667</v>
      </c>
      <c r="D3348" s="6">
        <f>_xlfn.FLOOR.MATH(tblSales[[#This Row],[Datetime]])</f>
        <v>43786</v>
      </c>
      <c r="E3348">
        <f>YEAR(tblSales[[#This Row],[Datetime]])</f>
        <v>2019</v>
      </c>
      <c r="F3348" t="str">
        <f>TEXT(tblSales[[#This Row],[Datetime]], "mmm")</f>
        <v>Nov</v>
      </c>
      <c r="G3348" t="str">
        <f>TEXT(tblSales[[#This Row],[Datetime]], "ddd")</f>
        <v>Sun</v>
      </c>
      <c r="H3348">
        <f>HOUR(tblSales[[#This Row],[Datetime]])</f>
        <v>13</v>
      </c>
      <c r="I3348" s="8">
        <v>0.45</v>
      </c>
      <c r="J3348" t="s">
        <v>57</v>
      </c>
      <c r="K3348" t="s">
        <v>17</v>
      </c>
      <c r="L3348">
        <v>1</v>
      </c>
    </row>
    <row r="3349" spans="2:12" x14ac:dyDescent="0.2">
      <c r="B3349" s="5">
        <v>43786.554166666669</v>
      </c>
      <c r="C3349" s="12">
        <f>TIME(HOUR(tblSales[[#This Row],[Datetime]]),MINUTE(tblSales[[#This Row],[Datetime]]), SECOND(tblSales[[#This Row],[Datetime]]))</f>
        <v>0.5541666666666667</v>
      </c>
      <c r="D3349" s="6">
        <f>_xlfn.FLOOR.MATH(tblSales[[#This Row],[Datetime]])</f>
        <v>43786</v>
      </c>
      <c r="E3349">
        <f>YEAR(tblSales[[#This Row],[Datetime]])</f>
        <v>2019</v>
      </c>
      <c r="F3349" t="str">
        <f>TEXT(tblSales[[#This Row],[Datetime]], "mmm")</f>
        <v>Nov</v>
      </c>
      <c r="G3349" t="str">
        <f>TEXT(tblSales[[#This Row],[Datetime]], "ddd")</f>
        <v>Sun</v>
      </c>
      <c r="H3349">
        <f>HOUR(tblSales[[#This Row],[Datetime]])</f>
        <v>13</v>
      </c>
      <c r="I3349" s="8">
        <v>0.25</v>
      </c>
      <c r="J3349" t="s">
        <v>57</v>
      </c>
      <c r="K3349" t="s">
        <v>18</v>
      </c>
      <c r="L3349">
        <v>1</v>
      </c>
    </row>
    <row r="3350" spans="2:12" x14ac:dyDescent="0.2">
      <c r="B3350" s="5">
        <v>43786.590277777781</v>
      </c>
      <c r="C3350" s="12">
        <f>TIME(HOUR(tblSales[[#This Row],[Datetime]]),MINUTE(tblSales[[#This Row],[Datetime]]), SECOND(tblSales[[#This Row],[Datetime]]))</f>
        <v>0.59027777777777779</v>
      </c>
      <c r="D3350" s="6">
        <f>_xlfn.FLOOR.MATH(tblSales[[#This Row],[Datetime]])</f>
        <v>43786</v>
      </c>
      <c r="E3350">
        <f>YEAR(tblSales[[#This Row],[Datetime]])</f>
        <v>2019</v>
      </c>
      <c r="F3350" t="str">
        <f>TEXT(tblSales[[#This Row],[Datetime]], "mmm")</f>
        <v>Nov</v>
      </c>
      <c r="G3350" t="str">
        <f>TEXT(tblSales[[#This Row],[Datetime]], "ddd")</f>
        <v>Sun</v>
      </c>
      <c r="H3350">
        <f>HOUR(tblSales[[#This Row],[Datetime]])</f>
        <v>14</v>
      </c>
      <c r="I3350" s="8" t="s">
        <v>97</v>
      </c>
      <c r="J3350" t="s">
        <v>53</v>
      </c>
      <c r="K3350" t="s">
        <v>22</v>
      </c>
      <c r="L3350">
        <v>3</v>
      </c>
    </row>
    <row r="3351" spans="2:12" x14ac:dyDescent="0.2">
      <c r="B3351" s="5">
        <v>43786.590277777781</v>
      </c>
      <c r="C3351" s="12">
        <f>TIME(HOUR(tblSales[[#This Row],[Datetime]]),MINUTE(tblSales[[#This Row],[Datetime]]), SECOND(tblSales[[#This Row],[Datetime]]))</f>
        <v>0.59027777777777779</v>
      </c>
      <c r="D3351" s="6">
        <f>_xlfn.FLOOR.MATH(tblSales[[#This Row],[Datetime]])</f>
        <v>43786</v>
      </c>
      <c r="E3351">
        <f>YEAR(tblSales[[#This Row],[Datetime]])</f>
        <v>2019</v>
      </c>
      <c r="F3351" t="str">
        <f>TEXT(tblSales[[#This Row],[Datetime]], "mmm")</f>
        <v>Nov</v>
      </c>
      <c r="G3351" t="str">
        <f>TEXT(tblSales[[#This Row],[Datetime]], "ddd")</f>
        <v>Sun</v>
      </c>
      <c r="H3351">
        <f>HOUR(tblSales[[#This Row],[Datetime]])</f>
        <v>14</v>
      </c>
      <c r="I3351" s="8">
        <v>2.5</v>
      </c>
      <c r="J3351" t="s">
        <v>53</v>
      </c>
      <c r="K3351" t="s">
        <v>11</v>
      </c>
      <c r="L3351">
        <v>1</v>
      </c>
    </row>
    <row r="3352" spans="2:12" x14ac:dyDescent="0.2">
      <c r="B3352" s="5">
        <v>43786.591666666667</v>
      </c>
      <c r="C3352" s="12">
        <f>TIME(HOUR(tblSales[[#This Row],[Datetime]]),MINUTE(tblSales[[#This Row],[Datetime]]), SECOND(tblSales[[#This Row],[Datetime]]))</f>
        <v>0.59166666666666667</v>
      </c>
      <c r="D3352" s="6">
        <f>_xlfn.FLOOR.MATH(tblSales[[#This Row],[Datetime]])</f>
        <v>43786</v>
      </c>
      <c r="E3352">
        <f>YEAR(tblSales[[#This Row],[Datetime]])</f>
        <v>2019</v>
      </c>
      <c r="F3352" t="str">
        <f>TEXT(tblSales[[#This Row],[Datetime]], "mmm")</f>
        <v>Nov</v>
      </c>
      <c r="G3352" t="str">
        <f>TEXT(tblSales[[#This Row],[Datetime]], "ddd")</f>
        <v>Sun</v>
      </c>
      <c r="H3352">
        <f>HOUR(tblSales[[#This Row],[Datetime]])</f>
        <v>14</v>
      </c>
      <c r="I3352" s="8">
        <v>4</v>
      </c>
      <c r="J3352" t="s">
        <v>59</v>
      </c>
      <c r="K3352" t="s">
        <v>25</v>
      </c>
      <c r="L3352">
        <v>1</v>
      </c>
    </row>
    <row r="3353" spans="2:12" x14ac:dyDescent="0.2">
      <c r="B3353" s="5">
        <v>43786.591666666667</v>
      </c>
      <c r="C3353" s="12">
        <f>TIME(HOUR(tblSales[[#This Row],[Datetime]]),MINUTE(tblSales[[#This Row],[Datetime]]), SECOND(tblSales[[#This Row],[Datetime]]))</f>
        <v>0.59166666666666667</v>
      </c>
      <c r="D3353" s="6">
        <f>_xlfn.FLOOR.MATH(tblSales[[#This Row],[Datetime]])</f>
        <v>43786</v>
      </c>
      <c r="E3353">
        <f>YEAR(tblSales[[#This Row],[Datetime]])</f>
        <v>2019</v>
      </c>
      <c r="F3353" t="str">
        <f>TEXT(tblSales[[#This Row],[Datetime]], "mmm")</f>
        <v>Nov</v>
      </c>
      <c r="G3353" t="str">
        <f>TEXT(tblSales[[#This Row],[Datetime]], "ddd")</f>
        <v>Sun</v>
      </c>
      <c r="H3353">
        <f>HOUR(tblSales[[#This Row],[Datetime]])</f>
        <v>14</v>
      </c>
      <c r="I3353" s="8">
        <v>0.55000000000000004</v>
      </c>
      <c r="J3353" t="s">
        <v>59</v>
      </c>
      <c r="K3353" t="s">
        <v>8</v>
      </c>
      <c r="L3353">
        <v>1</v>
      </c>
    </row>
    <row r="3354" spans="2:12" x14ac:dyDescent="0.2">
      <c r="B3354" s="5">
        <v>43786.591666666667</v>
      </c>
      <c r="C3354" s="12">
        <f>TIME(HOUR(tblSales[[#This Row],[Datetime]]),MINUTE(tblSales[[#This Row],[Datetime]]), SECOND(tblSales[[#This Row],[Datetime]]))</f>
        <v>0.59166666666666667</v>
      </c>
      <c r="D3354" s="6">
        <f>_xlfn.FLOOR.MATH(tblSales[[#This Row],[Datetime]])</f>
        <v>43786</v>
      </c>
      <c r="E3354">
        <f>YEAR(tblSales[[#This Row],[Datetime]])</f>
        <v>2019</v>
      </c>
      <c r="F3354" t="str">
        <f>TEXT(tblSales[[#This Row],[Datetime]], "mmm")</f>
        <v>Nov</v>
      </c>
      <c r="G3354" t="str">
        <f>TEXT(tblSales[[#This Row],[Datetime]], "ddd")</f>
        <v>Sun</v>
      </c>
      <c r="H3354">
        <f>HOUR(tblSales[[#This Row],[Datetime]])</f>
        <v>14</v>
      </c>
      <c r="I3354" s="8">
        <v>0.55000000000000004</v>
      </c>
      <c r="J3354" t="s">
        <v>59</v>
      </c>
      <c r="K3354" t="s">
        <v>19</v>
      </c>
      <c r="L3354">
        <v>1</v>
      </c>
    </row>
    <row r="3355" spans="2:12" x14ac:dyDescent="0.2">
      <c r="B3355" s="5">
        <v>43786.599305555559</v>
      </c>
      <c r="C3355" s="12">
        <f>TIME(HOUR(tblSales[[#This Row],[Datetime]]),MINUTE(tblSales[[#This Row],[Datetime]]), SECOND(tblSales[[#This Row],[Datetime]]))</f>
        <v>0.59930555555555554</v>
      </c>
      <c r="D3355" s="6">
        <f>_xlfn.FLOOR.MATH(tblSales[[#This Row],[Datetime]])</f>
        <v>43786</v>
      </c>
      <c r="E3355">
        <f>YEAR(tblSales[[#This Row],[Datetime]])</f>
        <v>2019</v>
      </c>
      <c r="F3355" t="str">
        <f>TEXT(tblSales[[#This Row],[Datetime]], "mmm")</f>
        <v>Nov</v>
      </c>
      <c r="G3355" t="str">
        <f>TEXT(tblSales[[#This Row],[Datetime]], "ddd")</f>
        <v>Sun</v>
      </c>
      <c r="H3355">
        <f>HOUR(tblSales[[#This Row],[Datetime]])</f>
        <v>14</v>
      </c>
      <c r="I3355" s="8">
        <v>0.55000000000000004</v>
      </c>
      <c r="J3355" t="s">
        <v>57</v>
      </c>
      <c r="K3355" t="s">
        <v>15</v>
      </c>
      <c r="L3355">
        <v>1</v>
      </c>
    </row>
    <row r="3356" spans="2:12" x14ac:dyDescent="0.2">
      <c r="B3356" s="5">
        <v>43786.599305555559</v>
      </c>
      <c r="C3356" s="12">
        <f>TIME(HOUR(tblSales[[#This Row],[Datetime]]),MINUTE(tblSales[[#This Row],[Datetime]]), SECOND(tblSales[[#This Row],[Datetime]]))</f>
        <v>0.59930555555555554</v>
      </c>
      <c r="D3356" s="6">
        <f>_xlfn.FLOOR.MATH(tblSales[[#This Row],[Datetime]])</f>
        <v>43786</v>
      </c>
      <c r="E3356">
        <f>YEAR(tblSales[[#This Row],[Datetime]])</f>
        <v>2019</v>
      </c>
      <c r="F3356" t="str">
        <f>TEXT(tblSales[[#This Row],[Datetime]], "mmm")</f>
        <v>Nov</v>
      </c>
      <c r="G3356" t="str">
        <f>TEXT(tblSales[[#This Row],[Datetime]], "ddd")</f>
        <v>Sun</v>
      </c>
      <c r="H3356">
        <f>HOUR(tblSales[[#This Row],[Datetime]])</f>
        <v>14</v>
      </c>
      <c r="I3356" s="8">
        <v>1.79</v>
      </c>
      <c r="J3356" t="s">
        <v>57</v>
      </c>
      <c r="K3356" t="s">
        <v>13</v>
      </c>
      <c r="L3356">
        <v>1</v>
      </c>
    </row>
    <row r="3357" spans="2:12" x14ac:dyDescent="0.2">
      <c r="B3357" s="5">
        <v>43786.599305555559</v>
      </c>
      <c r="C3357" s="12">
        <f>TIME(HOUR(tblSales[[#This Row],[Datetime]]),MINUTE(tblSales[[#This Row],[Datetime]]), SECOND(tblSales[[#This Row],[Datetime]]))</f>
        <v>0.59930555555555554</v>
      </c>
      <c r="D3357" s="6">
        <f>_xlfn.FLOOR.MATH(tblSales[[#This Row],[Datetime]])</f>
        <v>43786</v>
      </c>
      <c r="E3357">
        <f>YEAR(tblSales[[#This Row],[Datetime]])</f>
        <v>2019</v>
      </c>
      <c r="F3357" t="str">
        <f>TEXT(tblSales[[#This Row],[Datetime]], "mmm")</f>
        <v>Nov</v>
      </c>
      <c r="G3357" t="str">
        <f>TEXT(tblSales[[#This Row],[Datetime]], "ddd")</f>
        <v>Sun</v>
      </c>
      <c r="H3357">
        <f>HOUR(tblSales[[#This Row],[Datetime]])</f>
        <v>14</v>
      </c>
      <c r="I3357" s="8">
        <v>0.45</v>
      </c>
      <c r="J3357" t="s">
        <v>57</v>
      </c>
      <c r="K3357" t="s">
        <v>17</v>
      </c>
      <c r="L3357">
        <v>1</v>
      </c>
    </row>
    <row r="3358" spans="2:12" x14ac:dyDescent="0.2">
      <c r="B3358" s="5">
        <v>43786.599305555559</v>
      </c>
      <c r="C3358" s="12">
        <f>TIME(HOUR(tblSales[[#This Row],[Datetime]]),MINUTE(tblSales[[#This Row],[Datetime]]), SECOND(tblSales[[#This Row],[Datetime]]))</f>
        <v>0.59930555555555554</v>
      </c>
      <c r="D3358" s="6">
        <f>_xlfn.FLOOR.MATH(tblSales[[#This Row],[Datetime]])</f>
        <v>43786</v>
      </c>
      <c r="E3358">
        <f>YEAR(tblSales[[#This Row],[Datetime]])</f>
        <v>2019</v>
      </c>
      <c r="F3358" t="str">
        <f>TEXT(tblSales[[#This Row],[Datetime]], "mmm")</f>
        <v>Nov</v>
      </c>
      <c r="G3358" t="str">
        <f>TEXT(tblSales[[#This Row],[Datetime]], "ddd")</f>
        <v>Sun</v>
      </c>
      <c r="H3358">
        <f>HOUR(tblSales[[#This Row],[Datetime]])</f>
        <v>14</v>
      </c>
      <c r="I3358" s="8">
        <v>0.55000000000000004</v>
      </c>
      <c r="J3358" t="s">
        <v>57</v>
      </c>
      <c r="K3358" t="s">
        <v>19</v>
      </c>
      <c r="L3358">
        <v>1</v>
      </c>
    </row>
    <row r="3359" spans="2:12" x14ac:dyDescent="0.2">
      <c r="B3359" s="5">
        <v>43786.642361111109</v>
      </c>
      <c r="C3359" s="12">
        <f>TIME(HOUR(tblSales[[#This Row],[Datetime]]),MINUTE(tblSales[[#This Row],[Datetime]]), SECOND(tblSales[[#This Row],[Datetime]]))</f>
        <v>0.64236111111111105</v>
      </c>
      <c r="D3359" s="6">
        <f>_xlfn.FLOOR.MATH(tblSales[[#This Row],[Datetime]])</f>
        <v>43786</v>
      </c>
      <c r="E3359">
        <f>YEAR(tblSales[[#This Row],[Datetime]])</f>
        <v>2019</v>
      </c>
      <c r="F3359" t="str">
        <f>TEXT(tblSales[[#This Row],[Datetime]], "mmm")</f>
        <v>Nov</v>
      </c>
      <c r="G3359" t="str">
        <f>TEXT(tblSales[[#This Row],[Datetime]], "ddd")</f>
        <v>Sun</v>
      </c>
      <c r="H3359">
        <f>HOUR(tblSales[[#This Row],[Datetime]])</f>
        <v>15</v>
      </c>
      <c r="I3359" s="8" t="s">
        <v>97</v>
      </c>
      <c r="J3359" t="s">
        <v>61</v>
      </c>
      <c r="K3359" t="s">
        <v>22</v>
      </c>
      <c r="L3359">
        <v>1</v>
      </c>
    </row>
    <row r="3360" spans="2:12" x14ac:dyDescent="0.2">
      <c r="B3360" s="5">
        <v>43786.642361111109</v>
      </c>
      <c r="C3360" s="12">
        <f>TIME(HOUR(tblSales[[#This Row],[Datetime]]),MINUTE(tblSales[[#This Row],[Datetime]]), SECOND(tblSales[[#This Row],[Datetime]]))</f>
        <v>0.64236111111111105</v>
      </c>
      <c r="D3360" s="6">
        <f>_xlfn.FLOOR.MATH(tblSales[[#This Row],[Datetime]])</f>
        <v>43786</v>
      </c>
      <c r="E3360">
        <f>YEAR(tblSales[[#This Row],[Datetime]])</f>
        <v>2019</v>
      </c>
      <c r="F3360" t="str">
        <f>TEXT(tblSales[[#This Row],[Datetime]], "mmm")</f>
        <v>Nov</v>
      </c>
      <c r="G3360" t="str">
        <f>TEXT(tblSales[[#This Row],[Datetime]], "ddd")</f>
        <v>Sun</v>
      </c>
      <c r="H3360">
        <f>HOUR(tblSales[[#This Row],[Datetime]])</f>
        <v>15</v>
      </c>
      <c r="I3360" s="8">
        <v>0.25</v>
      </c>
      <c r="J3360" t="s">
        <v>61</v>
      </c>
      <c r="K3360" t="s">
        <v>10</v>
      </c>
      <c r="L3360">
        <v>1</v>
      </c>
    </row>
    <row r="3361" spans="2:12" x14ac:dyDescent="0.2">
      <c r="B3361" s="5">
        <v>43786.642361111109</v>
      </c>
      <c r="C3361" s="12">
        <f>TIME(HOUR(tblSales[[#This Row],[Datetime]]),MINUTE(tblSales[[#This Row],[Datetime]]), SECOND(tblSales[[#This Row],[Datetime]]))</f>
        <v>0.64236111111111105</v>
      </c>
      <c r="D3361" s="6">
        <f>_xlfn.FLOOR.MATH(tblSales[[#This Row],[Datetime]])</f>
        <v>43786</v>
      </c>
      <c r="E3361">
        <f>YEAR(tblSales[[#This Row],[Datetime]])</f>
        <v>2019</v>
      </c>
      <c r="F3361" t="str">
        <f>TEXT(tblSales[[#This Row],[Datetime]], "mmm")</f>
        <v>Nov</v>
      </c>
      <c r="G3361" t="str">
        <f>TEXT(tblSales[[#This Row],[Datetime]], "ddd")</f>
        <v>Sun</v>
      </c>
      <c r="H3361">
        <f>HOUR(tblSales[[#This Row],[Datetime]])</f>
        <v>15</v>
      </c>
      <c r="I3361" s="8">
        <v>0.45</v>
      </c>
      <c r="J3361" t="s">
        <v>61</v>
      </c>
      <c r="K3361" t="s">
        <v>17</v>
      </c>
      <c r="L3361">
        <v>1</v>
      </c>
    </row>
    <row r="3362" spans="2:12" x14ac:dyDescent="0.2">
      <c r="B3362" s="5">
        <v>43786.642361111109</v>
      </c>
      <c r="C3362" s="12">
        <f>TIME(HOUR(tblSales[[#This Row],[Datetime]]),MINUTE(tblSales[[#This Row],[Datetime]]), SECOND(tblSales[[#This Row],[Datetime]]))</f>
        <v>0.64236111111111105</v>
      </c>
      <c r="D3362" s="6">
        <f>_xlfn.FLOOR.MATH(tblSales[[#This Row],[Datetime]])</f>
        <v>43786</v>
      </c>
      <c r="E3362">
        <f>YEAR(tblSales[[#This Row],[Datetime]])</f>
        <v>2019</v>
      </c>
      <c r="F3362" t="str">
        <f>TEXT(tblSales[[#This Row],[Datetime]], "mmm")</f>
        <v>Nov</v>
      </c>
      <c r="G3362" t="str">
        <f>TEXT(tblSales[[#This Row],[Datetime]], "ddd")</f>
        <v>Sun</v>
      </c>
      <c r="H3362">
        <f>HOUR(tblSales[[#This Row],[Datetime]])</f>
        <v>15</v>
      </c>
      <c r="I3362" s="8">
        <v>2.5</v>
      </c>
      <c r="J3362" t="s">
        <v>61</v>
      </c>
      <c r="K3362" t="s">
        <v>11</v>
      </c>
      <c r="L3362">
        <v>1</v>
      </c>
    </row>
    <row r="3363" spans="2:12" x14ac:dyDescent="0.2">
      <c r="B3363" s="5">
        <v>43786.663194444445</v>
      </c>
      <c r="C3363" s="12">
        <f>TIME(HOUR(tblSales[[#This Row],[Datetime]]),MINUTE(tblSales[[#This Row],[Datetime]]), SECOND(tblSales[[#This Row],[Datetime]]))</f>
        <v>0.66319444444444442</v>
      </c>
      <c r="D3363" s="6">
        <f>_xlfn.FLOOR.MATH(tblSales[[#This Row],[Datetime]])</f>
        <v>43786</v>
      </c>
      <c r="E3363">
        <f>YEAR(tblSales[[#This Row],[Datetime]])</f>
        <v>2019</v>
      </c>
      <c r="F3363" t="str">
        <f>TEXT(tblSales[[#This Row],[Datetime]], "mmm")</f>
        <v>Nov</v>
      </c>
      <c r="G3363" t="str">
        <f>TEXT(tblSales[[#This Row],[Datetime]], "ddd")</f>
        <v>Sun</v>
      </c>
      <c r="H3363">
        <f>HOUR(tblSales[[#This Row],[Datetime]])</f>
        <v>15</v>
      </c>
      <c r="I3363" s="8" t="s">
        <v>97</v>
      </c>
      <c r="J3363" t="s">
        <v>49</v>
      </c>
      <c r="K3363" t="s">
        <v>22</v>
      </c>
      <c r="L3363">
        <v>2</v>
      </c>
    </row>
    <row r="3364" spans="2:12" x14ac:dyDescent="0.2">
      <c r="B3364" s="5">
        <v>43786.663194444445</v>
      </c>
      <c r="C3364" s="12">
        <f>TIME(HOUR(tblSales[[#This Row],[Datetime]]),MINUTE(tblSales[[#This Row],[Datetime]]), SECOND(tblSales[[#This Row],[Datetime]]))</f>
        <v>0.66319444444444442</v>
      </c>
      <c r="D3364" s="6">
        <f>_xlfn.FLOOR.MATH(tblSales[[#This Row],[Datetime]])</f>
        <v>43786</v>
      </c>
      <c r="E3364">
        <f>YEAR(tblSales[[#This Row],[Datetime]])</f>
        <v>2019</v>
      </c>
      <c r="F3364" t="str">
        <f>TEXT(tblSales[[#This Row],[Datetime]], "mmm")</f>
        <v>Nov</v>
      </c>
      <c r="G3364" t="str">
        <f>TEXT(tblSales[[#This Row],[Datetime]], "ddd")</f>
        <v>Sun</v>
      </c>
      <c r="H3364">
        <f>HOUR(tblSales[[#This Row],[Datetime]])</f>
        <v>15</v>
      </c>
      <c r="I3364" s="8">
        <v>0.5</v>
      </c>
      <c r="J3364" t="s">
        <v>49</v>
      </c>
      <c r="K3364" t="s">
        <v>18</v>
      </c>
      <c r="L3364">
        <v>2</v>
      </c>
    </row>
    <row r="3365" spans="2:12" x14ac:dyDescent="0.2">
      <c r="B3365" s="5">
        <v>43786.665277777778</v>
      </c>
      <c r="C3365" s="12">
        <f>TIME(HOUR(tblSales[[#This Row],[Datetime]]),MINUTE(tblSales[[#This Row],[Datetime]]), SECOND(tblSales[[#This Row],[Datetime]]))</f>
        <v>0.66527777777777775</v>
      </c>
      <c r="D3365" s="6">
        <f>_xlfn.FLOOR.MATH(tblSales[[#This Row],[Datetime]])</f>
        <v>43786</v>
      </c>
      <c r="E3365">
        <f>YEAR(tblSales[[#This Row],[Datetime]])</f>
        <v>2019</v>
      </c>
      <c r="F3365" t="str">
        <f>TEXT(tblSales[[#This Row],[Datetime]], "mmm")</f>
        <v>Nov</v>
      </c>
      <c r="G3365" t="str">
        <f>TEXT(tblSales[[#This Row],[Datetime]], "ddd")</f>
        <v>Sun</v>
      </c>
      <c r="H3365">
        <f>HOUR(tblSales[[#This Row],[Datetime]])</f>
        <v>15</v>
      </c>
      <c r="I3365" s="8">
        <v>4</v>
      </c>
      <c r="J3365" t="s">
        <v>50</v>
      </c>
      <c r="K3365" t="s">
        <v>25</v>
      </c>
      <c r="L3365">
        <v>1</v>
      </c>
    </row>
    <row r="3366" spans="2:12" x14ac:dyDescent="0.2">
      <c r="B3366" s="5">
        <v>43786.665277777778</v>
      </c>
      <c r="C3366" s="12">
        <f>TIME(HOUR(tblSales[[#This Row],[Datetime]]),MINUTE(tblSales[[#This Row],[Datetime]]), SECOND(tblSales[[#This Row],[Datetime]]))</f>
        <v>0.66527777777777775</v>
      </c>
      <c r="D3366" s="6">
        <f>_xlfn.FLOOR.MATH(tblSales[[#This Row],[Datetime]])</f>
        <v>43786</v>
      </c>
      <c r="E3366">
        <f>YEAR(tblSales[[#This Row],[Datetime]])</f>
        <v>2019</v>
      </c>
      <c r="F3366" t="str">
        <f>TEXT(tblSales[[#This Row],[Datetime]], "mmm")</f>
        <v>Nov</v>
      </c>
      <c r="G3366" t="str">
        <f>TEXT(tblSales[[#This Row],[Datetime]], "ddd")</f>
        <v>Sun</v>
      </c>
      <c r="H3366">
        <f>HOUR(tblSales[[#This Row],[Datetime]])</f>
        <v>15</v>
      </c>
      <c r="I3366" s="8" t="s">
        <v>97</v>
      </c>
      <c r="J3366" t="s">
        <v>50</v>
      </c>
      <c r="K3366" t="s">
        <v>22</v>
      </c>
      <c r="L3366">
        <v>2</v>
      </c>
    </row>
    <row r="3367" spans="2:12" x14ac:dyDescent="0.2">
      <c r="B3367" s="5">
        <v>43786.697916666664</v>
      </c>
      <c r="C3367" s="12">
        <f>TIME(HOUR(tblSales[[#This Row],[Datetime]]),MINUTE(tblSales[[#This Row],[Datetime]]), SECOND(tblSales[[#This Row],[Datetime]]))</f>
        <v>0.69791666666666663</v>
      </c>
      <c r="D3367" s="6">
        <f>_xlfn.FLOOR.MATH(tblSales[[#This Row],[Datetime]])</f>
        <v>43786</v>
      </c>
      <c r="E3367">
        <f>YEAR(tblSales[[#This Row],[Datetime]])</f>
        <v>2019</v>
      </c>
      <c r="F3367" t="str">
        <f>TEXT(tblSales[[#This Row],[Datetime]], "mmm")</f>
        <v>Nov</v>
      </c>
      <c r="G3367" t="str">
        <f>TEXT(tblSales[[#This Row],[Datetime]], "ddd")</f>
        <v>Sun</v>
      </c>
      <c r="H3367">
        <f>HOUR(tblSales[[#This Row],[Datetime]])</f>
        <v>16</v>
      </c>
      <c r="I3367" s="8" t="s">
        <v>97</v>
      </c>
      <c r="J3367" t="s">
        <v>51</v>
      </c>
      <c r="K3367" t="s">
        <v>22</v>
      </c>
      <c r="L3367">
        <v>2</v>
      </c>
    </row>
    <row r="3368" spans="2:12" x14ac:dyDescent="0.2">
      <c r="B3368" s="5">
        <v>43786.697916666664</v>
      </c>
      <c r="C3368" s="12">
        <f>TIME(HOUR(tblSales[[#This Row],[Datetime]]),MINUTE(tblSales[[#This Row],[Datetime]]), SECOND(tblSales[[#This Row],[Datetime]]))</f>
        <v>0.69791666666666663</v>
      </c>
      <c r="D3368" s="6">
        <f>_xlfn.FLOOR.MATH(tblSales[[#This Row],[Datetime]])</f>
        <v>43786</v>
      </c>
      <c r="E3368">
        <f>YEAR(tblSales[[#This Row],[Datetime]])</f>
        <v>2019</v>
      </c>
      <c r="F3368" t="str">
        <f>TEXT(tblSales[[#This Row],[Datetime]], "mmm")</f>
        <v>Nov</v>
      </c>
      <c r="G3368" t="str">
        <f>TEXT(tblSales[[#This Row],[Datetime]], "ddd")</f>
        <v>Sun</v>
      </c>
      <c r="H3368">
        <f>HOUR(tblSales[[#This Row],[Datetime]])</f>
        <v>16</v>
      </c>
      <c r="I3368" s="8">
        <v>0.25</v>
      </c>
      <c r="J3368" t="s">
        <v>51</v>
      </c>
      <c r="K3368" t="s">
        <v>10</v>
      </c>
      <c r="L3368">
        <v>1</v>
      </c>
    </row>
    <row r="3369" spans="2:12" x14ac:dyDescent="0.2">
      <c r="B3369" s="5">
        <v>43787.46597222222</v>
      </c>
      <c r="C3369" s="12">
        <f>TIME(HOUR(tblSales[[#This Row],[Datetime]]),MINUTE(tblSales[[#This Row],[Datetime]]), SECOND(tblSales[[#This Row],[Datetime]]))</f>
        <v>0.46597222222222223</v>
      </c>
      <c r="D3369" s="6">
        <f>_xlfn.FLOOR.MATH(tblSales[[#This Row],[Datetime]])</f>
        <v>43787</v>
      </c>
      <c r="E3369">
        <f>YEAR(tblSales[[#This Row],[Datetime]])</f>
        <v>2019</v>
      </c>
      <c r="F3369" t="str">
        <f>TEXT(tblSales[[#This Row],[Datetime]], "mmm")</f>
        <v>Nov</v>
      </c>
      <c r="G3369" t="str">
        <f>TEXT(tblSales[[#This Row],[Datetime]], "ddd")</f>
        <v>Mon</v>
      </c>
      <c r="H3369">
        <f>HOUR(tblSales[[#This Row],[Datetime]])</f>
        <v>11</v>
      </c>
      <c r="I3369" s="8">
        <v>0.55000000000000004</v>
      </c>
      <c r="J3369" t="s">
        <v>47</v>
      </c>
      <c r="K3369" t="s">
        <v>8</v>
      </c>
      <c r="L3369">
        <v>1</v>
      </c>
    </row>
    <row r="3370" spans="2:12" x14ac:dyDescent="0.2">
      <c r="B3370" s="5">
        <v>43787.46597222222</v>
      </c>
      <c r="C3370" s="12">
        <f>TIME(HOUR(tblSales[[#This Row],[Datetime]]),MINUTE(tblSales[[#This Row],[Datetime]]), SECOND(tblSales[[#This Row],[Datetime]]))</f>
        <v>0.46597222222222223</v>
      </c>
      <c r="D3370" s="6">
        <f>_xlfn.FLOOR.MATH(tblSales[[#This Row],[Datetime]])</f>
        <v>43787</v>
      </c>
      <c r="E3370">
        <f>YEAR(tblSales[[#This Row],[Datetime]])</f>
        <v>2019</v>
      </c>
      <c r="F3370" t="str">
        <f>TEXT(tblSales[[#This Row],[Datetime]], "mmm")</f>
        <v>Nov</v>
      </c>
      <c r="G3370" t="str">
        <f>TEXT(tblSales[[#This Row],[Datetime]], "ddd")</f>
        <v>Mon</v>
      </c>
      <c r="H3370">
        <f>HOUR(tblSales[[#This Row],[Datetime]])</f>
        <v>11</v>
      </c>
      <c r="I3370" s="8">
        <v>0.4</v>
      </c>
      <c r="J3370" t="s">
        <v>47</v>
      </c>
      <c r="K3370" t="s">
        <v>14</v>
      </c>
      <c r="L3370">
        <v>1</v>
      </c>
    </row>
    <row r="3371" spans="2:12" x14ac:dyDescent="0.2">
      <c r="B3371" s="5">
        <v>43787.46597222222</v>
      </c>
      <c r="C3371" s="12">
        <f>TIME(HOUR(tblSales[[#This Row],[Datetime]]),MINUTE(tblSales[[#This Row],[Datetime]]), SECOND(tblSales[[#This Row],[Datetime]]))</f>
        <v>0.46597222222222223</v>
      </c>
      <c r="D3371" s="6">
        <f>_xlfn.FLOOR.MATH(tblSales[[#This Row],[Datetime]])</f>
        <v>43787</v>
      </c>
      <c r="E3371">
        <f>YEAR(tblSales[[#This Row],[Datetime]])</f>
        <v>2019</v>
      </c>
      <c r="F3371" t="str">
        <f>TEXT(tblSales[[#This Row],[Datetime]], "mmm")</f>
        <v>Nov</v>
      </c>
      <c r="G3371" t="str">
        <f>TEXT(tblSales[[#This Row],[Datetime]], "ddd")</f>
        <v>Mon</v>
      </c>
      <c r="H3371">
        <f>HOUR(tblSales[[#This Row],[Datetime]])</f>
        <v>11</v>
      </c>
      <c r="I3371" s="8">
        <v>0.4</v>
      </c>
      <c r="J3371" t="s">
        <v>47</v>
      </c>
      <c r="K3371" t="s">
        <v>12</v>
      </c>
      <c r="L3371">
        <v>1</v>
      </c>
    </row>
    <row r="3372" spans="2:12" x14ac:dyDescent="0.2">
      <c r="B3372" s="5">
        <v>43787.46597222222</v>
      </c>
      <c r="C3372" s="12">
        <f>TIME(HOUR(tblSales[[#This Row],[Datetime]]),MINUTE(tblSales[[#This Row],[Datetime]]), SECOND(tblSales[[#This Row],[Datetime]]))</f>
        <v>0.46597222222222223</v>
      </c>
      <c r="D3372" s="6">
        <f>_xlfn.FLOOR.MATH(tblSales[[#This Row],[Datetime]])</f>
        <v>43787</v>
      </c>
      <c r="E3372">
        <f>YEAR(tblSales[[#This Row],[Datetime]])</f>
        <v>2019</v>
      </c>
      <c r="F3372" t="str">
        <f>TEXT(tblSales[[#This Row],[Datetime]], "mmm")</f>
        <v>Nov</v>
      </c>
      <c r="G3372" t="str">
        <f>TEXT(tblSales[[#This Row],[Datetime]], "ddd")</f>
        <v>Mon</v>
      </c>
      <c r="H3372">
        <f>HOUR(tblSales[[#This Row],[Datetime]])</f>
        <v>11</v>
      </c>
      <c r="I3372" s="8">
        <v>0.55000000000000004</v>
      </c>
      <c r="J3372" t="s">
        <v>47</v>
      </c>
      <c r="K3372" t="s">
        <v>19</v>
      </c>
      <c r="L3372">
        <v>1</v>
      </c>
    </row>
    <row r="3373" spans="2:12" x14ac:dyDescent="0.2">
      <c r="B3373" s="5">
        <v>43787.469444444447</v>
      </c>
      <c r="C3373" s="12">
        <f>TIME(HOUR(tblSales[[#This Row],[Datetime]]),MINUTE(tblSales[[#This Row],[Datetime]]), SECOND(tblSales[[#This Row],[Datetime]]))</f>
        <v>0.4694444444444445</v>
      </c>
      <c r="D3373" s="6">
        <f>_xlfn.FLOOR.MATH(tblSales[[#This Row],[Datetime]])</f>
        <v>43787</v>
      </c>
      <c r="E3373">
        <f>YEAR(tblSales[[#This Row],[Datetime]])</f>
        <v>2019</v>
      </c>
      <c r="F3373" t="str">
        <f>TEXT(tblSales[[#This Row],[Datetime]], "mmm")</f>
        <v>Nov</v>
      </c>
      <c r="G3373" t="str">
        <f>TEXT(tblSales[[#This Row],[Datetime]], "ddd")</f>
        <v>Mon</v>
      </c>
      <c r="H3373">
        <f>HOUR(tblSales[[#This Row],[Datetime]])</f>
        <v>11</v>
      </c>
      <c r="I3373" s="8" t="s">
        <v>97</v>
      </c>
      <c r="J3373" t="s">
        <v>53</v>
      </c>
      <c r="K3373" t="s">
        <v>22</v>
      </c>
      <c r="L3373">
        <v>2</v>
      </c>
    </row>
    <row r="3374" spans="2:12" x14ac:dyDescent="0.2">
      <c r="B3374" s="5">
        <v>43787.469444444447</v>
      </c>
      <c r="C3374" s="12">
        <f>TIME(HOUR(tblSales[[#This Row],[Datetime]]),MINUTE(tblSales[[#This Row],[Datetime]]), SECOND(tblSales[[#This Row],[Datetime]]))</f>
        <v>0.4694444444444445</v>
      </c>
      <c r="D3374" s="6">
        <f>_xlfn.FLOOR.MATH(tblSales[[#This Row],[Datetime]])</f>
        <v>43787</v>
      </c>
      <c r="E3374">
        <f>YEAR(tblSales[[#This Row],[Datetime]])</f>
        <v>2019</v>
      </c>
      <c r="F3374" t="str">
        <f>TEXT(tblSales[[#This Row],[Datetime]], "mmm")</f>
        <v>Nov</v>
      </c>
      <c r="G3374" t="str">
        <f>TEXT(tblSales[[#This Row],[Datetime]], "ddd")</f>
        <v>Mon</v>
      </c>
      <c r="H3374">
        <f>HOUR(tblSales[[#This Row],[Datetime]])</f>
        <v>11</v>
      </c>
      <c r="I3374" s="8">
        <v>0.55000000000000004</v>
      </c>
      <c r="J3374" t="s">
        <v>53</v>
      </c>
      <c r="K3374" t="s">
        <v>8</v>
      </c>
      <c r="L3374">
        <v>1</v>
      </c>
    </row>
    <row r="3375" spans="2:12" x14ac:dyDescent="0.2">
      <c r="B3375" s="5">
        <v>43787.579861111109</v>
      </c>
      <c r="C3375" s="12">
        <f>TIME(HOUR(tblSales[[#This Row],[Datetime]]),MINUTE(tblSales[[#This Row],[Datetime]]), SECOND(tblSales[[#This Row],[Datetime]]))</f>
        <v>0.57986111111111105</v>
      </c>
      <c r="D3375" s="6">
        <f>_xlfn.FLOOR.MATH(tblSales[[#This Row],[Datetime]])</f>
        <v>43787</v>
      </c>
      <c r="E3375">
        <f>YEAR(tblSales[[#This Row],[Datetime]])</f>
        <v>2019</v>
      </c>
      <c r="F3375" t="str">
        <f>TEXT(tblSales[[#This Row],[Datetime]], "mmm")</f>
        <v>Nov</v>
      </c>
      <c r="G3375" t="str">
        <f>TEXT(tblSales[[#This Row],[Datetime]], "ddd")</f>
        <v>Mon</v>
      </c>
      <c r="H3375">
        <f>HOUR(tblSales[[#This Row],[Datetime]])</f>
        <v>13</v>
      </c>
      <c r="I3375" s="8">
        <v>0.55000000000000004</v>
      </c>
      <c r="J3375" t="s">
        <v>50</v>
      </c>
      <c r="K3375" t="s">
        <v>15</v>
      </c>
      <c r="L3375">
        <v>1</v>
      </c>
    </row>
    <row r="3376" spans="2:12" x14ac:dyDescent="0.2">
      <c r="B3376" s="5">
        <v>43787.579861111109</v>
      </c>
      <c r="C3376" s="12">
        <f>TIME(HOUR(tblSales[[#This Row],[Datetime]]),MINUTE(tblSales[[#This Row],[Datetime]]), SECOND(tblSales[[#This Row],[Datetime]]))</f>
        <v>0.57986111111111105</v>
      </c>
      <c r="D3376" s="6">
        <f>_xlfn.FLOOR.MATH(tblSales[[#This Row],[Datetime]])</f>
        <v>43787</v>
      </c>
      <c r="E3376">
        <f>YEAR(tblSales[[#This Row],[Datetime]])</f>
        <v>2019</v>
      </c>
      <c r="F3376" t="str">
        <f>TEXT(tblSales[[#This Row],[Datetime]], "mmm")</f>
        <v>Nov</v>
      </c>
      <c r="G3376" t="str">
        <f>TEXT(tblSales[[#This Row],[Datetime]], "ddd")</f>
        <v>Mon</v>
      </c>
      <c r="H3376">
        <f>HOUR(tblSales[[#This Row],[Datetime]])</f>
        <v>13</v>
      </c>
      <c r="I3376" s="8">
        <v>0.45</v>
      </c>
      <c r="J3376" t="s">
        <v>50</v>
      </c>
      <c r="K3376" t="s">
        <v>17</v>
      </c>
      <c r="L3376">
        <v>1</v>
      </c>
    </row>
    <row r="3377" spans="2:12" x14ac:dyDescent="0.2">
      <c r="B3377" s="5">
        <v>43787.579861111109</v>
      </c>
      <c r="C3377" s="12">
        <f>TIME(HOUR(tblSales[[#This Row],[Datetime]]),MINUTE(tblSales[[#This Row],[Datetime]]), SECOND(tblSales[[#This Row],[Datetime]]))</f>
        <v>0.57986111111111105</v>
      </c>
      <c r="D3377" s="6">
        <f>_xlfn.FLOOR.MATH(tblSales[[#This Row],[Datetime]])</f>
        <v>43787</v>
      </c>
      <c r="E3377">
        <f>YEAR(tblSales[[#This Row],[Datetime]])</f>
        <v>2019</v>
      </c>
      <c r="F3377" t="str">
        <f>TEXT(tblSales[[#This Row],[Datetime]], "mmm")</f>
        <v>Nov</v>
      </c>
      <c r="G3377" t="str">
        <f>TEXT(tblSales[[#This Row],[Datetime]], "ddd")</f>
        <v>Mon</v>
      </c>
      <c r="H3377">
        <f>HOUR(tblSales[[#This Row],[Datetime]])</f>
        <v>13</v>
      </c>
      <c r="I3377" s="8">
        <v>0.55000000000000004</v>
      </c>
      <c r="J3377" t="s">
        <v>50</v>
      </c>
      <c r="K3377" t="s">
        <v>19</v>
      </c>
      <c r="L3377">
        <v>1</v>
      </c>
    </row>
    <row r="3378" spans="2:12" x14ac:dyDescent="0.2">
      <c r="B3378" s="5">
        <v>43787.60833333333</v>
      </c>
      <c r="C3378" s="12">
        <f>TIME(HOUR(tblSales[[#This Row],[Datetime]]),MINUTE(tblSales[[#This Row],[Datetime]]), SECOND(tblSales[[#This Row],[Datetime]]))</f>
        <v>0.60833333333333328</v>
      </c>
      <c r="D3378" s="6">
        <f>_xlfn.FLOOR.MATH(tblSales[[#This Row],[Datetime]])</f>
        <v>43787</v>
      </c>
      <c r="E3378">
        <f>YEAR(tblSales[[#This Row],[Datetime]])</f>
        <v>2019</v>
      </c>
      <c r="F3378" t="str">
        <f>TEXT(tblSales[[#This Row],[Datetime]], "mmm")</f>
        <v>Nov</v>
      </c>
      <c r="G3378" t="str">
        <f>TEXT(tblSales[[#This Row],[Datetime]], "ddd")</f>
        <v>Mon</v>
      </c>
      <c r="H3378">
        <f>HOUR(tblSales[[#This Row],[Datetime]])</f>
        <v>14</v>
      </c>
      <c r="I3378" s="8" t="s">
        <v>97</v>
      </c>
      <c r="J3378" t="s">
        <v>47</v>
      </c>
      <c r="K3378" t="s">
        <v>22</v>
      </c>
      <c r="L3378">
        <v>1</v>
      </c>
    </row>
    <row r="3379" spans="2:12" x14ac:dyDescent="0.2">
      <c r="B3379" s="5">
        <v>43787.60833333333</v>
      </c>
      <c r="C3379" s="12">
        <f>TIME(HOUR(tblSales[[#This Row],[Datetime]]),MINUTE(tblSales[[#This Row],[Datetime]]), SECOND(tblSales[[#This Row],[Datetime]]))</f>
        <v>0.60833333333333328</v>
      </c>
      <c r="D3379" s="6">
        <f>_xlfn.FLOOR.MATH(tblSales[[#This Row],[Datetime]])</f>
        <v>43787</v>
      </c>
      <c r="E3379">
        <f>YEAR(tblSales[[#This Row],[Datetime]])</f>
        <v>2019</v>
      </c>
      <c r="F3379" t="str">
        <f>TEXT(tblSales[[#This Row],[Datetime]], "mmm")</f>
        <v>Nov</v>
      </c>
      <c r="G3379" t="str">
        <f>TEXT(tblSales[[#This Row],[Datetime]], "ddd")</f>
        <v>Mon</v>
      </c>
      <c r="H3379">
        <f>HOUR(tblSales[[#This Row],[Datetime]])</f>
        <v>14</v>
      </c>
      <c r="I3379" s="8">
        <v>0.25</v>
      </c>
      <c r="J3379" t="s">
        <v>47</v>
      </c>
      <c r="K3379" t="s">
        <v>10</v>
      </c>
      <c r="L3379">
        <v>1</v>
      </c>
    </row>
    <row r="3380" spans="2:12" x14ac:dyDescent="0.2">
      <c r="B3380" s="5">
        <v>43787.60833333333</v>
      </c>
      <c r="C3380" s="12">
        <f>TIME(HOUR(tblSales[[#This Row],[Datetime]]),MINUTE(tblSales[[#This Row],[Datetime]]), SECOND(tblSales[[#This Row],[Datetime]]))</f>
        <v>0.60833333333333328</v>
      </c>
      <c r="D3380" s="6">
        <f>_xlfn.FLOOR.MATH(tblSales[[#This Row],[Datetime]])</f>
        <v>43787</v>
      </c>
      <c r="E3380">
        <f>YEAR(tblSales[[#This Row],[Datetime]])</f>
        <v>2019</v>
      </c>
      <c r="F3380" t="str">
        <f>TEXT(tblSales[[#This Row],[Datetime]], "mmm")</f>
        <v>Nov</v>
      </c>
      <c r="G3380" t="str">
        <f>TEXT(tblSales[[#This Row],[Datetime]], "ddd")</f>
        <v>Mon</v>
      </c>
      <c r="H3380">
        <f>HOUR(tblSales[[#This Row],[Datetime]])</f>
        <v>14</v>
      </c>
      <c r="I3380" s="8">
        <v>0.4</v>
      </c>
      <c r="J3380" t="s">
        <v>47</v>
      </c>
      <c r="K3380" t="s">
        <v>12</v>
      </c>
      <c r="L3380">
        <v>1</v>
      </c>
    </row>
    <row r="3381" spans="2:12" x14ac:dyDescent="0.2">
      <c r="B3381" s="5">
        <v>43787.60833333333</v>
      </c>
      <c r="C3381" s="12">
        <f>TIME(HOUR(tblSales[[#This Row],[Datetime]]),MINUTE(tblSales[[#This Row],[Datetime]]), SECOND(tblSales[[#This Row],[Datetime]]))</f>
        <v>0.60833333333333328</v>
      </c>
      <c r="D3381" s="6">
        <f>_xlfn.FLOOR.MATH(tblSales[[#This Row],[Datetime]])</f>
        <v>43787</v>
      </c>
      <c r="E3381">
        <f>YEAR(tblSales[[#This Row],[Datetime]])</f>
        <v>2019</v>
      </c>
      <c r="F3381" t="str">
        <f>TEXT(tblSales[[#This Row],[Datetime]], "mmm")</f>
        <v>Nov</v>
      </c>
      <c r="G3381" t="str">
        <f>TEXT(tblSales[[#This Row],[Datetime]], "ddd")</f>
        <v>Mon</v>
      </c>
      <c r="H3381">
        <f>HOUR(tblSales[[#This Row],[Datetime]])</f>
        <v>14</v>
      </c>
      <c r="I3381" s="8">
        <v>0.55000000000000004</v>
      </c>
      <c r="J3381" t="s">
        <v>47</v>
      </c>
      <c r="K3381" t="s">
        <v>19</v>
      </c>
      <c r="L3381">
        <v>1</v>
      </c>
    </row>
    <row r="3382" spans="2:12" x14ac:dyDescent="0.2">
      <c r="B3382" s="5">
        <v>43787.60833333333</v>
      </c>
      <c r="C3382" s="12">
        <f>TIME(HOUR(tblSales[[#This Row],[Datetime]]),MINUTE(tblSales[[#This Row],[Datetime]]), SECOND(tblSales[[#This Row],[Datetime]]))</f>
        <v>0.60833333333333328</v>
      </c>
      <c r="D3382" s="6">
        <f>_xlfn.FLOOR.MATH(tblSales[[#This Row],[Datetime]])</f>
        <v>43787</v>
      </c>
      <c r="E3382">
        <f>YEAR(tblSales[[#This Row],[Datetime]])</f>
        <v>2019</v>
      </c>
      <c r="F3382" t="str">
        <f>TEXT(tblSales[[#This Row],[Datetime]], "mmm")</f>
        <v>Nov</v>
      </c>
      <c r="G3382" t="str">
        <f>TEXT(tblSales[[#This Row],[Datetime]], "ddd")</f>
        <v>Mon</v>
      </c>
      <c r="H3382">
        <f>HOUR(tblSales[[#This Row],[Datetime]])</f>
        <v>14</v>
      </c>
      <c r="I3382" s="8">
        <v>0.25</v>
      </c>
      <c r="J3382" t="s">
        <v>47</v>
      </c>
      <c r="K3382" t="s">
        <v>18</v>
      </c>
      <c r="L3382">
        <v>1</v>
      </c>
    </row>
    <row r="3383" spans="2:12" x14ac:dyDescent="0.2">
      <c r="B3383" s="5">
        <v>43787.60833333333</v>
      </c>
      <c r="C3383" s="12">
        <f>TIME(HOUR(tblSales[[#This Row],[Datetime]]),MINUTE(tblSales[[#This Row],[Datetime]]), SECOND(tblSales[[#This Row],[Datetime]]))</f>
        <v>0.60833333333333328</v>
      </c>
      <c r="D3383" s="6">
        <f>_xlfn.FLOOR.MATH(tblSales[[#This Row],[Datetime]])</f>
        <v>43787</v>
      </c>
      <c r="E3383">
        <f>YEAR(tblSales[[#This Row],[Datetime]])</f>
        <v>2019</v>
      </c>
      <c r="F3383" t="str">
        <f>TEXT(tblSales[[#This Row],[Datetime]], "mmm")</f>
        <v>Nov</v>
      </c>
      <c r="G3383" t="str">
        <f>TEXT(tblSales[[#This Row],[Datetime]], "ddd")</f>
        <v>Mon</v>
      </c>
      <c r="H3383">
        <f>HOUR(tblSales[[#This Row],[Datetime]])</f>
        <v>14</v>
      </c>
      <c r="I3383" s="8">
        <v>5</v>
      </c>
      <c r="J3383" t="s">
        <v>47</v>
      </c>
      <c r="K3383" t="s">
        <v>11</v>
      </c>
      <c r="L3383">
        <v>2</v>
      </c>
    </row>
    <row r="3384" spans="2:12" x14ac:dyDescent="0.2">
      <c r="B3384" s="5">
        <v>43787.636805555558</v>
      </c>
      <c r="C3384" s="12">
        <f>TIME(HOUR(tblSales[[#This Row],[Datetime]]),MINUTE(tblSales[[#This Row],[Datetime]]), SECOND(tblSales[[#This Row],[Datetime]]))</f>
        <v>0.63680555555555551</v>
      </c>
      <c r="D3384" s="6">
        <f>_xlfn.FLOOR.MATH(tblSales[[#This Row],[Datetime]])</f>
        <v>43787</v>
      </c>
      <c r="E3384">
        <f>YEAR(tblSales[[#This Row],[Datetime]])</f>
        <v>2019</v>
      </c>
      <c r="F3384" t="str">
        <f>TEXT(tblSales[[#This Row],[Datetime]], "mmm")</f>
        <v>Nov</v>
      </c>
      <c r="G3384" t="str">
        <f>TEXT(tblSales[[#This Row],[Datetime]], "ddd")</f>
        <v>Mon</v>
      </c>
      <c r="H3384">
        <f>HOUR(tblSales[[#This Row],[Datetime]])</f>
        <v>15</v>
      </c>
      <c r="I3384" s="8" t="s">
        <v>97</v>
      </c>
      <c r="J3384" t="s">
        <v>47</v>
      </c>
      <c r="K3384" t="s">
        <v>22</v>
      </c>
      <c r="L3384">
        <v>1</v>
      </c>
    </row>
    <row r="3385" spans="2:12" x14ac:dyDescent="0.2">
      <c r="B3385" s="5">
        <v>43787.636805555558</v>
      </c>
      <c r="C3385" s="12">
        <f>TIME(HOUR(tblSales[[#This Row],[Datetime]]),MINUTE(tblSales[[#This Row],[Datetime]]), SECOND(tblSales[[#This Row],[Datetime]]))</f>
        <v>0.63680555555555551</v>
      </c>
      <c r="D3385" s="6">
        <f>_xlfn.FLOOR.MATH(tblSales[[#This Row],[Datetime]])</f>
        <v>43787</v>
      </c>
      <c r="E3385">
        <f>YEAR(tblSales[[#This Row],[Datetime]])</f>
        <v>2019</v>
      </c>
      <c r="F3385" t="str">
        <f>TEXT(tblSales[[#This Row],[Datetime]], "mmm")</f>
        <v>Nov</v>
      </c>
      <c r="G3385" t="str">
        <f>TEXT(tblSales[[#This Row],[Datetime]], "ddd")</f>
        <v>Mon</v>
      </c>
      <c r="H3385">
        <f>HOUR(tblSales[[#This Row],[Datetime]])</f>
        <v>15</v>
      </c>
      <c r="I3385" s="8">
        <v>0.9</v>
      </c>
      <c r="J3385" t="s">
        <v>47</v>
      </c>
      <c r="K3385" t="s">
        <v>17</v>
      </c>
      <c r="L3385">
        <v>2</v>
      </c>
    </row>
    <row r="3386" spans="2:12" x14ac:dyDescent="0.2">
      <c r="B3386" s="5">
        <v>43787.636805555558</v>
      </c>
      <c r="C3386" s="12">
        <f>TIME(HOUR(tblSales[[#This Row],[Datetime]]),MINUTE(tblSales[[#This Row],[Datetime]]), SECOND(tblSales[[#This Row],[Datetime]]))</f>
        <v>0.63680555555555551</v>
      </c>
      <c r="D3386" s="6">
        <f>_xlfn.FLOOR.MATH(tblSales[[#This Row],[Datetime]])</f>
        <v>43787</v>
      </c>
      <c r="E3386">
        <f>YEAR(tblSales[[#This Row],[Datetime]])</f>
        <v>2019</v>
      </c>
      <c r="F3386" t="str">
        <f>TEXT(tblSales[[#This Row],[Datetime]], "mmm")</f>
        <v>Nov</v>
      </c>
      <c r="G3386" t="str">
        <f>TEXT(tblSales[[#This Row],[Datetime]], "ddd")</f>
        <v>Mon</v>
      </c>
      <c r="H3386">
        <f>HOUR(tblSales[[#This Row],[Datetime]])</f>
        <v>15</v>
      </c>
      <c r="I3386" s="8">
        <v>0.55000000000000004</v>
      </c>
      <c r="J3386" t="s">
        <v>47</v>
      </c>
      <c r="K3386" t="s">
        <v>19</v>
      </c>
      <c r="L3386">
        <v>1</v>
      </c>
    </row>
    <row r="3387" spans="2:12" x14ac:dyDescent="0.2">
      <c r="B3387" s="5">
        <v>43787.636805555558</v>
      </c>
      <c r="C3387" s="12">
        <f>TIME(HOUR(tblSales[[#This Row],[Datetime]]),MINUTE(tblSales[[#This Row],[Datetime]]), SECOND(tblSales[[#This Row],[Datetime]]))</f>
        <v>0.63680555555555551</v>
      </c>
      <c r="D3387" s="6">
        <f>_xlfn.FLOOR.MATH(tblSales[[#This Row],[Datetime]])</f>
        <v>43787</v>
      </c>
      <c r="E3387">
        <f>YEAR(tblSales[[#This Row],[Datetime]])</f>
        <v>2019</v>
      </c>
      <c r="F3387" t="str">
        <f>TEXT(tblSales[[#This Row],[Datetime]], "mmm")</f>
        <v>Nov</v>
      </c>
      <c r="G3387" t="str">
        <f>TEXT(tblSales[[#This Row],[Datetime]], "ddd")</f>
        <v>Mon</v>
      </c>
      <c r="H3387">
        <f>HOUR(tblSales[[#This Row],[Datetime]])</f>
        <v>15</v>
      </c>
      <c r="I3387" s="8">
        <v>0.25</v>
      </c>
      <c r="J3387" t="s">
        <v>47</v>
      </c>
      <c r="K3387" t="s">
        <v>18</v>
      </c>
      <c r="L3387">
        <v>1</v>
      </c>
    </row>
    <row r="3388" spans="2:12" x14ac:dyDescent="0.2">
      <c r="B3388" s="5">
        <v>43789.463888888888</v>
      </c>
      <c r="C3388" s="12">
        <f>TIME(HOUR(tblSales[[#This Row],[Datetime]]),MINUTE(tblSales[[#This Row],[Datetime]]), SECOND(tblSales[[#This Row],[Datetime]]))</f>
        <v>0.46388888888888885</v>
      </c>
      <c r="D3388" s="6">
        <f>_xlfn.FLOOR.MATH(tblSales[[#This Row],[Datetime]])</f>
        <v>43789</v>
      </c>
      <c r="E3388">
        <f>YEAR(tblSales[[#This Row],[Datetime]])</f>
        <v>2019</v>
      </c>
      <c r="F3388" t="str">
        <f>TEXT(tblSales[[#This Row],[Datetime]], "mmm")</f>
        <v>Nov</v>
      </c>
      <c r="G3388" t="str">
        <f>TEXT(tblSales[[#This Row],[Datetime]], "ddd")</f>
        <v>Wed</v>
      </c>
      <c r="H3388">
        <f>HOUR(tblSales[[#This Row],[Datetime]])</f>
        <v>11</v>
      </c>
      <c r="I3388" s="8" t="s">
        <v>97</v>
      </c>
      <c r="J3388" t="s">
        <v>53</v>
      </c>
      <c r="K3388" t="s">
        <v>22</v>
      </c>
      <c r="L3388">
        <v>2</v>
      </c>
    </row>
    <row r="3389" spans="2:12" x14ac:dyDescent="0.2">
      <c r="B3389" s="5">
        <v>43789.463888888888</v>
      </c>
      <c r="C3389" s="12">
        <f>TIME(HOUR(tblSales[[#This Row],[Datetime]]),MINUTE(tblSales[[#This Row],[Datetime]]), SECOND(tblSales[[#This Row],[Datetime]]))</f>
        <v>0.46388888888888885</v>
      </c>
      <c r="D3389" s="6">
        <f>_xlfn.FLOOR.MATH(tblSales[[#This Row],[Datetime]])</f>
        <v>43789</v>
      </c>
      <c r="E3389">
        <f>YEAR(tblSales[[#This Row],[Datetime]])</f>
        <v>2019</v>
      </c>
      <c r="F3389" t="str">
        <f>TEXT(tblSales[[#This Row],[Datetime]], "mmm")</f>
        <v>Nov</v>
      </c>
      <c r="G3389" t="str">
        <f>TEXT(tblSales[[#This Row],[Datetime]], "ddd")</f>
        <v>Wed</v>
      </c>
      <c r="H3389">
        <f>HOUR(tblSales[[#This Row],[Datetime]])</f>
        <v>11</v>
      </c>
      <c r="I3389" s="8">
        <v>1</v>
      </c>
      <c r="J3389" t="s">
        <v>53</v>
      </c>
      <c r="K3389" t="s">
        <v>21</v>
      </c>
      <c r="L3389">
        <v>1</v>
      </c>
    </row>
    <row r="3390" spans="2:12" x14ac:dyDescent="0.2">
      <c r="B3390" s="5">
        <v>43789.463888888888</v>
      </c>
      <c r="C3390" s="12">
        <f>TIME(HOUR(tblSales[[#This Row],[Datetime]]),MINUTE(tblSales[[#This Row],[Datetime]]), SECOND(tblSales[[#This Row],[Datetime]]))</f>
        <v>0.46388888888888885</v>
      </c>
      <c r="D3390" s="6">
        <f>_xlfn.FLOOR.MATH(tblSales[[#This Row],[Datetime]])</f>
        <v>43789</v>
      </c>
      <c r="E3390">
        <f>YEAR(tblSales[[#This Row],[Datetime]])</f>
        <v>2019</v>
      </c>
      <c r="F3390" t="str">
        <f>TEXT(tblSales[[#This Row],[Datetime]], "mmm")</f>
        <v>Nov</v>
      </c>
      <c r="G3390" t="str">
        <f>TEXT(tblSales[[#This Row],[Datetime]], "ddd")</f>
        <v>Wed</v>
      </c>
      <c r="H3390">
        <f>HOUR(tblSales[[#This Row],[Datetime]])</f>
        <v>11</v>
      </c>
      <c r="I3390" s="8">
        <v>1.79</v>
      </c>
      <c r="J3390" t="s">
        <v>53</v>
      </c>
      <c r="K3390" t="s">
        <v>13</v>
      </c>
      <c r="L3390">
        <v>1</v>
      </c>
    </row>
    <row r="3391" spans="2:12" x14ac:dyDescent="0.2">
      <c r="B3391" s="5">
        <v>43789.463888888888</v>
      </c>
      <c r="C3391" s="12">
        <f>TIME(HOUR(tblSales[[#This Row],[Datetime]]),MINUTE(tblSales[[#This Row],[Datetime]]), SECOND(tblSales[[#This Row],[Datetime]]))</f>
        <v>0.46388888888888885</v>
      </c>
      <c r="D3391" s="6">
        <f>_xlfn.FLOOR.MATH(tblSales[[#This Row],[Datetime]])</f>
        <v>43789</v>
      </c>
      <c r="E3391">
        <f>YEAR(tblSales[[#This Row],[Datetime]])</f>
        <v>2019</v>
      </c>
      <c r="F3391" t="str">
        <f>TEXT(tblSales[[#This Row],[Datetime]], "mmm")</f>
        <v>Nov</v>
      </c>
      <c r="G3391" t="str">
        <f>TEXT(tblSales[[#This Row],[Datetime]], "ddd")</f>
        <v>Wed</v>
      </c>
      <c r="H3391">
        <f>HOUR(tblSales[[#This Row],[Datetime]])</f>
        <v>11</v>
      </c>
      <c r="I3391" s="8">
        <v>1.35</v>
      </c>
      <c r="J3391" t="s">
        <v>53</v>
      </c>
      <c r="K3391" t="s">
        <v>17</v>
      </c>
      <c r="L3391">
        <v>3</v>
      </c>
    </row>
    <row r="3392" spans="2:12" x14ac:dyDescent="0.2">
      <c r="B3392" s="5">
        <v>43789.531944444447</v>
      </c>
      <c r="C3392" s="12">
        <f>TIME(HOUR(tblSales[[#This Row],[Datetime]]),MINUTE(tblSales[[#This Row],[Datetime]]), SECOND(tblSales[[#This Row],[Datetime]]))</f>
        <v>0.53194444444444444</v>
      </c>
      <c r="D3392" s="6">
        <f>_xlfn.FLOOR.MATH(tblSales[[#This Row],[Datetime]])</f>
        <v>43789</v>
      </c>
      <c r="E3392">
        <f>YEAR(tblSales[[#This Row],[Datetime]])</f>
        <v>2019</v>
      </c>
      <c r="F3392" t="str">
        <f>TEXT(tblSales[[#This Row],[Datetime]], "mmm")</f>
        <v>Nov</v>
      </c>
      <c r="G3392" t="str">
        <f>TEXT(tblSales[[#This Row],[Datetime]], "ddd")</f>
        <v>Wed</v>
      </c>
      <c r="H3392">
        <f>HOUR(tblSales[[#This Row],[Datetime]])</f>
        <v>12</v>
      </c>
      <c r="I3392" s="8" t="s">
        <v>97</v>
      </c>
      <c r="J3392" t="s">
        <v>58</v>
      </c>
      <c r="K3392" t="s">
        <v>22</v>
      </c>
      <c r="L3392">
        <v>1</v>
      </c>
    </row>
    <row r="3393" spans="2:12" x14ac:dyDescent="0.2">
      <c r="B3393" s="5">
        <v>43789.531944444447</v>
      </c>
      <c r="C3393" s="12">
        <f>TIME(HOUR(tblSales[[#This Row],[Datetime]]),MINUTE(tblSales[[#This Row],[Datetime]]), SECOND(tblSales[[#This Row],[Datetime]]))</f>
        <v>0.53194444444444444</v>
      </c>
      <c r="D3393" s="6">
        <f>_xlfn.FLOOR.MATH(tblSales[[#This Row],[Datetime]])</f>
        <v>43789</v>
      </c>
      <c r="E3393">
        <f>YEAR(tblSales[[#This Row],[Datetime]])</f>
        <v>2019</v>
      </c>
      <c r="F3393" t="str">
        <f>TEXT(tblSales[[#This Row],[Datetime]], "mmm")</f>
        <v>Nov</v>
      </c>
      <c r="G3393" t="str">
        <f>TEXT(tblSales[[#This Row],[Datetime]], "ddd")</f>
        <v>Wed</v>
      </c>
      <c r="H3393">
        <f>HOUR(tblSales[[#This Row],[Datetime]])</f>
        <v>12</v>
      </c>
      <c r="I3393" s="8">
        <v>0.25</v>
      </c>
      <c r="J3393" t="s">
        <v>58</v>
      </c>
      <c r="K3393" t="s">
        <v>10</v>
      </c>
      <c r="L3393">
        <v>1</v>
      </c>
    </row>
    <row r="3394" spans="2:12" x14ac:dyDescent="0.2">
      <c r="B3394" s="5">
        <v>43789.531944444447</v>
      </c>
      <c r="C3394" s="12">
        <f>TIME(HOUR(tblSales[[#This Row],[Datetime]]),MINUTE(tblSales[[#This Row],[Datetime]]), SECOND(tblSales[[#This Row],[Datetime]]))</f>
        <v>0.53194444444444444</v>
      </c>
      <c r="D3394" s="6">
        <f>_xlfn.FLOOR.MATH(tblSales[[#This Row],[Datetime]])</f>
        <v>43789</v>
      </c>
      <c r="E3394">
        <f>YEAR(tblSales[[#This Row],[Datetime]])</f>
        <v>2019</v>
      </c>
      <c r="F3394" t="str">
        <f>TEXT(tblSales[[#This Row],[Datetime]], "mmm")</f>
        <v>Nov</v>
      </c>
      <c r="G3394" t="str">
        <f>TEXT(tblSales[[#This Row],[Datetime]], "ddd")</f>
        <v>Wed</v>
      </c>
      <c r="H3394">
        <f>HOUR(tblSales[[#This Row],[Datetime]])</f>
        <v>12</v>
      </c>
      <c r="I3394" s="8">
        <v>0.4</v>
      </c>
      <c r="J3394" t="s">
        <v>58</v>
      </c>
      <c r="K3394" t="s">
        <v>14</v>
      </c>
      <c r="L3394">
        <v>1</v>
      </c>
    </row>
    <row r="3395" spans="2:12" x14ac:dyDescent="0.2">
      <c r="B3395" s="5">
        <v>43789.531944444447</v>
      </c>
      <c r="C3395" s="12">
        <f>TIME(HOUR(tblSales[[#This Row],[Datetime]]),MINUTE(tblSales[[#This Row],[Datetime]]), SECOND(tblSales[[#This Row],[Datetime]]))</f>
        <v>0.53194444444444444</v>
      </c>
      <c r="D3395" s="6">
        <f>_xlfn.FLOOR.MATH(tblSales[[#This Row],[Datetime]])</f>
        <v>43789</v>
      </c>
      <c r="E3395">
        <f>YEAR(tblSales[[#This Row],[Datetime]])</f>
        <v>2019</v>
      </c>
      <c r="F3395" t="str">
        <f>TEXT(tblSales[[#This Row],[Datetime]], "mmm")</f>
        <v>Nov</v>
      </c>
      <c r="G3395" t="str">
        <f>TEXT(tblSales[[#This Row],[Datetime]], "ddd")</f>
        <v>Wed</v>
      </c>
      <c r="H3395">
        <f>HOUR(tblSales[[#This Row],[Datetime]])</f>
        <v>12</v>
      </c>
      <c r="I3395" s="8">
        <v>0.45</v>
      </c>
      <c r="J3395" t="s">
        <v>58</v>
      </c>
      <c r="K3395" t="s">
        <v>17</v>
      </c>
      <c r="L3395">
        <v>1</v>
      </c>
    </row>
    <row r="3396" spans="2:12" x14ac:dyDescent="0.2">
      <c r="B3396" s="5">
        <v>43789.540972222225</v>
      </c>
      <c r="C3396" s="12">
        <f>TIME(HOUR(tblSales[[#This Row],[Datetime]]),MINUTE(tblSales[[#This Row],[Datetime]]), SECOND(tblSales[[#This Row],[Datetime]]))</f>
        <v>0.54097222222222219</v>
      </c>
      <c r="D3396" s="6">
        <f>_xlfn.FLOOR.MATH(tblSales[[#This Row],[Datetime]])</f>
        <v>43789</v>
      </c>
      <c r="E3396">
        <f>YEAR(tblSales[[#This Row],[Datetime]])</f>
        <v>2019</v>
      </c>
      <c r="F3396" t="str">
        <f>TEXT(tblSales[[#This Row],[Datetime]], "mmm")</f>
        <v>Nov</v>
      </c>
      <c r="G3396" t="str">
        <f>TEXT(tblSales[[#This Row],[Datetime]], "ddd")</f>
        <v>Wed</v>
      </c>
      <c r="H3396">
        <f>HOUR(tblSales[[#This Row],[Datetime]])</f>
        <v>12</v>
      </c>
      <c r="I3396" s="8" t="s">
        <v>97</v>
      </c>
      <c r="J3396" t="s">
        <v>55</v>
      </c>
      <c r="K3396" t="s">
        <v>22</v>
      </c>
      <c r="L3396">
        <v>1</v>
      </c>
    </row>
    <row r="3397" spans="2:12" x14ac:dyDescent="0.2">
      <c r="B3397" s="5">
        <v>43789.540972222225</v>
      </c>
      <c r="C3397" s="12">
        <f>TIME(HOUR(tblSales[[#This Row],[Datetime]]),MINUTE(tblSales[[#This Row],[Datetime]]), SECOND(tblSales[[#This Row],[Datetime]]))</f>
        <v>0.54097222222222219</v>
      </c>
      <c r="D3397" s="6">
        <f>_xlfn.FLOOR.MATH(tblSales[[#This Row],[Datetime]])</f>
        <v>43789</v>
      </c>
      <c r="E3397">
        <f>YEAR(tblSales[[#This Row],[Datetime]])</f>
        <v>2019</v>
      </c>
      <c r="F3397" t="str">
        <f>TEXT(tblSales[[#This Row],[Datetime]], "mmm")</f>
        <v>Nov</v>
      </c>
      <c r="G3397" t="str">
        <f>TEXT(tblSales[[#This Row],[Datetime]], "ddd")</f>
        <v>Wed</v>
      </c>
      <c r="H3397">
        <f>HOUR(tblSales[[#This Row],[Datetime]])</f>
        <v>12</v>
      </c>
      <c r="I3397" s="8">
        <v>0.45</v>
      </c>
      <c r="J3397" t="s">
        <v>55</v>
      </c>
      <c r="K3397" t="s">
        <v>17</v>
      </c>
      <c r="L3397">
        <v>1</v>
      </c>
    </row>
    <row r="3398" spans="2:12" x14ac:dyDescent="0.2">
      <c r="B3398" s="5">
        <v>43789.540972222225</v>
      </c>
      <c r="C3398" s="12">
        <f>TIME(HOUR(tblSales[[#This Row],[Datetime]]),MINUTE(tblSales[[#This Row],[Datetime]]), SECOND(tblSales[[#This Row],[Datetime]]))</f>
        <v>0.54097222222222219</v>
      </c>
      <c r="D3398" s="6">
        <f>_xlfn.FLOOR.MATH(tblSales[[#This Row],[Datetime]])</f>
        <v>43789</v>
      </c>
      <c r="E3398">
        <f>YEAR(tblSales[[#This Row],[Datetime]])</f>
        <v>2019</v>
      </c>
      <c r="F3398" t="str">
        <f>TEXT(tblSales[[#This Row],[Datetime]], "mmm")</f>
        <v>Nov</v>
      </c>
      <c r="G3398" t="str">
        <f>TEXT(tblSales[[#This Row],[Datetime]], "ddd")</f>
        <v>Wed</v>
      </c>
      <c r="H3398">
        <f>HOUR(tblSales[[#This Row],[Datetime]])</f>
        <v>12</v>
      </c>
      <c r="I3398" s="8">
        <v>0.55000000000000004</v>
      </c>
      <c r="J3398" t="s">
        <v>55</v>
      </c>
      <c r="K3398" t="s">
        <v>19</v>
      </c>
      <c r="L3398">
        <v>1</v>
      </c>
    </row>
    <row r="3399" spans="2:12" x14ac:dyDescent="0.2">
      <c r="B3399" s="5">
        <v>43789.540972222225</v>
      </c>
      <c r="C3399" s="12">
        <f>TIME(HOUR(tblSales[[#This Row],[Datetime]]),MINUTE(tblSales[[#This Row],[Datetime]]), SECOND(tblSales[[#This Row],[Datetime]]))</f>
        <v>0.54097222222222219</v>
      </c>
      <c r="D3399" s="6">
        <f>_xlfn.FLOOR.MATH(tblSales[[#This Row],[Datetime]])</f>
        <v>43789</v>
      </c>
      <c r="E3399">
        <f>YEAR(tblSales[[#This Row],[Datetime]])</f>
        <v>2019</v>
      </c>
      <c r="F3399" t="str">
        <f>TEXT(tblSales[[#This Row],[Datetime]], "mmm")</f>
        <v>Nov</v>
      </c>
      <c r="G3399" t="str">
        <f>TEXT(tblSales[[#This Row],[Datetime]], "ddd")</f>
        <v>Wed</v>
      </c>
      <c r="H3399">
        <f>HOUR(tblSales[[#This Row],[Datetime]])</f>
        <v>12</v>
      </c>
      <c r="I3399" s="8">
        <v>0.25</v>
      </c>
      <c r="J3399" t="s">
        <v>55</v>
      </c>
      <c r="K3399" t="s">
        <v>18</v>
      </c>
      <c r="L3399">
        <v>1</v>
      </c>
    </row>
    <row r="3400" spans="2:12" x14ac:dyDescent="0.2">
      <c r="B3400" s="5">
        <v>43789.558333333334</v>
      </c>
      <c r="C3400" s="12">
        <f>TIME(HOUR(tblSales[[#This Row],[Datetime]]),MINUTE(tblSales[[#This Row],[Datetime]]), SECOND(tblSales[[#This Row],[Datetime]]))</f>
        <v>0.55833333333333335</v>
      </c>
      <c r="D3400" s="6">
        <f>_xlfn.FLOOR.MATH(tblSales[[#This Row],[Datetime]])</f>
        <v>43789</v>
      </c>
      <c r="E3400">
        <f>YEAR(tblSales[[#This Row],[Datetime]])</f>
        <v>2019</v>
      </c>
      <c r="F3400" t="str">
        <f>TEXT(tblSales[[#This Row],[Datetime]], "mmm")</f>
        <v>Nov</v>
      </c>
      <c r="G3400" t="str">
        <f>TEXT(tblSales[[#This Row],[Datetime]], "ddd")</f>
        <v>Wed</v>
      </c>
      <c r="H3400">
        <f>HOUR(tblSales[[#This Row],[Datetime]])</f>
        <v>13</v>
      </c>
      <c r="I3400" s="8" t="s">
        <v>97</v>
      </c>
      <c r="J3400" t="s">
        <v>49</v>
      </c>
      <c r="K3400" t="s">
        <v>22</v>
      </c>
      <c r="L3400">
        <v>1</v>
      </c>
    </row>
    <row r="3401" spans="2:12" x14ac:dyDescent="0.2">
      <c r="B3401" s="5">
        <v>43789.558333333334</v>
      </c>
      <c r="C3401" s="12">
        <f>TIME(HOUR(tblSales[[#This Row],[Datetime]]),MINUTE(tblSales[[#This Row],[Datetime]]), SECOND(tblSales[[#This Row],[Datetime]]))</f>
        <v>0.55833333333333335</v>
      </c>
      <c r="D3401" s="6">
        <f>_xlfn.FLOOR.MATH(tblSales[[#This Row],[Datetime]])</f>
        <v>43789</v>
      </c>
      <c r="E3401">
        <f>YEAR(tblSales[[#This Row],[Datetime]])</f>
        <v>2019</v>
      </c>
      <c r="F3401" t="str">
        <f>TEXT(tblSales[[#This Row],[Datetime]], "mmm")</f>
        <v>Nov</v>
      </c>
      <c r="G3401" t="str">
        <f>TEXT(tblSales[[#This Row],[Datetime]], "ddd")</f>
        <v>Wed</v>
      </c>
      <c r="H3401">
        <f>HOUR(tblSales[[#This Row],[Datetime]])</f>
        <v>13</v>
      </c>
      <c r="I3401" s="8">
        <v>0.55000000000000004</v>
      </c>
      <c r="J3401" t="s">
        <v>49</v>
      </c>
      <c r="K3401" t="s">
        <v>8</v>
      </c>
      <c r="L3401">
        <v>1</v>
      </c>
    </row>
    <row r="3402" spans="2:12" x14ac:dyDescent="0.2">
      <c r="B3402" s="5">
        <v>43789.558333333334</v>
      </c>
      <c r="C3402" s="12">
        <f>TIME(HOUR(tblSales[[#This Row],[Datetime]]),MINUTE(tblSales[[#This Row],[Datetime]]), SECOND(tblSales[[#This Row],[Datetime]]))</f>
        <v>0.55833333333333335</v>
      </c>
      <c r="D3402" s="6">
        <f>_xlfn.FLOOR.MATH(tblSales[[#This Row],[Datetime]])</f>
        <v>43789</v>
      </c>
      <c r="E3402">
        <f>YEAR(tblSales[[#This Row],[Datetime]])</f>
        <v>2019</v>
      </c>
      <c r="F3402" t="str">
        <f>TEXT(tblSales[[#This Row],[Datetime]], "mmm")</f>
        <v>Nov</v>
      </c>
      <c r="G3402" t="str">
        <f>TEXT(tblSales[[#This Row],[Datetime]], "ddd")</f>
        <v>Wed</v>
      </c>
      <c r="H3402">
        <f>HOUR(tblSales[[#This Row],[Datetime]])</f>
        <v>13</v>
      </c>
      <c r="I3402" s="8">
        <v>0.55000000000000004</v>
      </c>
      <c r="J3402" t="s">
        <v>49</v>
      </c>
      <c r="K3402" t="s">
        <v>9</v>
      </c>
      <c r="L3402">
        <v>1</v>
      </c>
    </row>
    <row r="3403" spans="2:12" x14ac:dyDescent="0.2">
      <c r="B3403" s="5">
        <v>43789.558333333334</v>
      </c>
      <c r="C3403" s="12">
        <f>TIME(HOUR(tblSales[[#This Row],[Datetime]]),MINUTE(tblSales[[#This Row],[Datetime]]), SECOND(tblSales[[#This Row],[Datetime]]))</f>
        <v>0.55833333333333335</v>
      </c>
      <c r="D3403" s="6">
        <f>_xlfn.FLOOR.MATH(tblSales[[#This Row],[Datetime]])</f>
        <v>43789</v>
      </c>
      <c r="E3403">
        <f>YEAR(tblSales[[#This Row],[Datetime]])</f>
        <v>2019</v>
      </c>
      <c r="F3403" t="str">
        <f>TEXT(tblSales[[#This Row],[Datetime]], "mmm")</f>
        <v>Nov</v>
      </c>
      <c r="G3403" t="str">
        <f>TEXT(tblSales[[#This Row],[Datetime]], "ddd")</f>
        <v>Wed</v>
      </c>
      <c r="H3403">
        <f>HOUR(tblSales[[#This Row],[Datetime]])</f>
        <v>13</v>
      </c>
      <c r="I3403" s="8">
        <v>0.4</v>
      </c>
      <c r="J3403" t="s">
        <v>49</v>
      </c>
      <c r="K3403" t="s">
        <v>14</v>
      </c>
      <c r="L3403">
        <v>1</v>
      </c>
    </row>
    <row r="3404" spans="2:12" x14ac:dyDescent="0.2">
      <c r="B3404" s="5">
        <v>43789.558333333334</v>
      </c>
      <c r="C3404" s="12">
        <f>TIME(HOUR(tblSales[[#This Row],[Datetime]]),MINUTE(tblSales[[#This Row],[Datetime]]), SECOND(tblSales[[#This Row],[Datetime]]))</f>
        <v>0.55833333333333335</v>
      </c>
      <c r="D3404" s="6">
        <f>_xlfn.FLOOR.MATH(tblSales[[#This Row],[Datetime]])</f>
        <v>43789</v>
      </c>
      <c r="E3404">
        <f>YEAR(tblSales[[#This Row],[Datetime]])</f>
        <v>2019</v>
      </c>
      <c r="F3404" t="str">
        <f>TEXT(tblSales[[#This Row],[Datetime]], "mmm")</f>
        <v>Nov</v>
      </c>
      <c r="G3404" t="str">
        <f>TEXT(tblSales[[#This Row],[Datetime]], "ddd")</f>
        <v>Wed</v>
      </c>
      <c r="H3404">
        <f>HOUR(tblSales[[#This Row],[Datetime]])</f>
        <v>13</v>
      </c>
      <c r="I3404" s="8">
        <v>0.55000000000000004</v>
      </c>
      <c r="J3404" t="s">
        <v>49</v>
      </c>
      <c r="K3404" t="s">
        <v>19</v>
      </c>
      <c r="L3404">
        <v>1</v>
      </c>
    </row>
    <row r="3405" spans="2:12" x14ac:dyDescent="0.2">
      <c r="B3405" s="5">
        <v>43789.661111111112</v>
      </c>
      <c r="C3405" s="12">
        <f>TIME(HOUR(tblSales[[#This Row],[Datetime]]),MINUTE(tblSales[[#This Row],[Datetime]]), SECOND(tblSales[[#This Row],[Datetime]]))</f>
        <v>0.66111111111111109</v>
      </c>
      <c r="D3405" s="6">
        <f>_xlfn.FLOOR.MATH(tblSales[[#This Row],[Datetime]])</f>
        <v>43789</v>
      </c>
      <c r="E3405">
        <f>YEAR(tblSales[[#This Row],[Datetime]])</f>
        <v>2019</v>
      </c>
      <c r="F3405" t="str">
        <f>TEXT(tblSales[[#This Row],[Datetime]], "mmm")</f>
        <v>Nov</v>
      </c>
      <c r="G3405" t="str">
        <f>TEXT(tblSales[[#This Row],[Datetime]], "ddd")</f>
        <v>Wed</v>
      </c>
      <c r="H3405">
        <f>HOUR(tblSales[[#This Row],[Datetime]])</f>
        <v>15</v>
      </c>
      <c r="I3405" s="8">
        <v>1</v>
      </c>
      <c r="J3405" t="s">
        <v>47</v>
      </c>
      <c r="K3405" t="s">
        <v>21</v>
      </c>
      <c r="L3405">
        <v>1</v>
      </c>
    </row>
    <row r="3406" spans="2:12" x14ac:dyDescent="0.2">
      <c r="B3406" s="5">
        <v>43789.661111111112</v>
      </c>
      <c r="C3406" s="12">
        <f>TIME(HOUR(tblSales[[#This Row],[Datetime]]),MINUTE(tblSales[[#This Row],[Datetime]]), SECOND(tblSales[[#This Row],[Datetime]]))</f>
        <v>0.66111111111111109</v>
      </c>
      <c r="D3406" s="6">
        <f>_xlfn.FLOOR.MATH(tblSales[[#This Row],[Datetime]])</f>
        <v>43789</v>
      </c>
      <c r="E3406">
        <f>YEAR(tblSales[[#This Row],[Datetime]])</f>
        <v>2019</v>
      </c>
      <c r="F3406" t="str">
        <f>TEXT(tblSales[[#This Row],[Datetime]], "mmm")</f>
        <v>Nov</v>
      </c>
      <c r="G3406" t="str">
        <f>TEXT(tblSales[[#This Row],[Datetime]], "ddd")</f>
        <v>Wed</v>
      </c>
      <c r="H3406">
        <f>HOUR(tblSales[[#This Row],[Datetime]])</f>
        <v>15</v>
      </c>
      <c r="I3406" s="8">
        <v>0.4</v>
      </c>
      <c r="J3406" t="s">
        <v>47</v>
      </c>
      <c r="K3406" t="s">
        <v>14</v>
      </c>
      <c r="L3406">
        <v>1</v>
      </c>
    </row>
    <row r="3407" spans="2:12" x14ac:dyDescent="0.2">
      <c r="B3407" s="5">
        <v>43789.661111111112</v>
      </c>
      <c r="C3407" s="12">
        <f>TIME(HOUR(tblSales[[#This Row],[Datetime]]),MINUTE(tblSales[[#This Row],[Datetime]]), SECOND(tblSales[[#This Row],[Datetime]]))</f>
        <v>0.66111111111111109</v>
      </c>
      <c r="D3407" s="6">
        <f>_xlfn.FLOOR.MATH(tblSales[[#This Row],[Datetime]])</f>
        <v>43789</v>
      </c>
      <c r="E3407">
        <f>YEAR(tblSales[[#This Row],[Datetime]])</f>
        <v>2019</v>
      </c>
      <c r="F3407" t="str">
        <f>TEXT(tblSales[[#This Row],[Datetime]], "mmm")</f>
        <v>Nov</v>
      </c>
      <c r="G3407" t="str">
        <f>TEXT(tblSales[[#This Row],[Datetime]], "ddd")</f>
        <v>Wed</v>
      </c>
      <c r="H3407">
        <f>HOUR(tblSales[[#This Row],[Datetime]])</f>
        <v>15</v>
      </c>
      <c r="I3407" s="8">
        <v>0.4</v>
      </c>
      <c r="J3407" t="s">
        <v>47</v>
      </c>
      <c r="K3407" t="s">
        <v>12</v>
      </c>
      <c r="L3407">
        <v>1</v>
      </c>
    </row>
    <row r="3408" spans="2:12" x14ac:dyDescent="0.2">
      <c r="B3408" s="5">
        <v>43789.661111111112</v>
      </c>
      <c r="C3408" s="12">
        <f>TIME(HOUR(tblSales[[#This Row],[Datetime]]),MINUTE(tblSales[[#This Row],[Datetime]]), SECOND(tblSales[[#This Row],[Datetime]]))</f>
        <v>0.66111111111111109</v>
      </c>
      <c r="D3408" s="6">
        <f>_xlfn.FLOOR.MATH(tblSales[[#This Row],[Datetime]])</f>
        <v>43789</v>
      </c>
      <c r="E3408">
        <f>YEAR(tblSales[[#This Row],[Datetime]])</f>
        <v>2019</v>
      </c>
      <c r="F3408" t="str">
        <f>TEXT(tblSales[[#This Row],[Datetime]], "mmm")</f>
        <v>Nov</v>
      </c>
      <c r="G3408" t="str">
        <f>TEXT(tblSales[[#This Row],[Datetime]], "ddd")</f>
        <v>Wed</v>
      </c>
      <c r="H3408">
        <f>HOUR(tblSales[[#This Row],[Datetime]])</f>
        <v>15</v>
      </c>
      <c r="I3408" s="8">
        <v>0.45</v>
      </c>
      <c r="J3408" t="s">
        <v>47</v>
      </c>
      <c r="K3408" t="s">
        <v>17</v>
      </c>
      <c r="L3408">
        <v>1</v>
      </c>
    </row>
    <row r="3409" spans="2:12" x14ac:dyDescent="0.2">
      <c r="B3409" s="5">
        <v>43789.686111111114</v>
      </c>
      <c r="C3409" s="12">
        <f>TIME(HOUR(tblSales[[#This Row],[Datetime]]),MINUTE(tblSales[[#This Row],[Datetime]]), SECOND(tblSales[[#This Row],[Datetime]]))</f>
        <v>0.68611111111111101</v>
      </c>
      <c r="D3409" s="6">
        <f>_xlfn.FLOOR.MATH(tblSales[[#This Row],[Datetime]])</f>
        <v>43789</v>
      </c>
      <c r="E3409">
        <f>YEAR(tblSales[[#This Row],[Datetime]])</f>
        <v>2019</v>
      </c>
      <c r="F3409" t="str">
        <f>TEXT(tblSales[[#This Row],[Datetime]], "mmm")</f>
        <v>Nov</v>
      </c>
      <c r="G3409" t="str">
        <f>TEXT(tblSales[[#This Row],[Datetime]], "ddd")</f>
        <v>Wed</v>
      </c>
      <c r="H3409">
        <f>HOUR(tblSales[[#This Row],[Datetime]])</f>
        <v>16</v>
      </c>
      <c r="I3409" s="8" t="s">
        <v>97</v>
      </c>
      <c r="J3409" t="s">
        <v>47</v>
      </c>
      <c r="K3409" t="s">
        <v>22</v>
      </c>
      <c r="L3409">
        <v>1</v>
      </c>
    </row>
    <row r="3410" spans="2:12" x14ac:dyDescent="0.2">
      <c r="B3410" s="5">
        <v>43789.686111111114</v>
      </c>
      <c r="C3410" s="12">
        <f>TIME(HOUR(tblSales[[#This Row],[Datetime]]),MINUTE(tblSales[[#This Row],[Datetime]]), SECOND(tblSales[[#This Row],[Datetime]]))</f>
        <v>0.68611111111111101</v>
      </c>
      <c r="D3410" s="6">
        <f>_xlfn.FLOOR.MATH(tblSales[[#This Row],[Datetime]])</f>
        <v>43789</v>
      </c>
      <c r="E3410">
        <f>YEAR(tblSales[[#This Row],[Datetime]])</f>
        <v>2019</v>
      </c>
      <c r="F3410" t="str">
        <f>TEXT(tblSales[[#This Row],[Datetime]], "mmm")</f>
        <v>Nov</v>
      </c>
      <c r="G3410" t="str">
        <f>TEXT(tblSales[[#This Row],[Datetime]], "ddd")</f>
        <v>Wed</v>
      </c>
      <c r="H3410">
        <f>HOUR(tblSales[[#This Row],[Datetime]])</f>
        <v>16</v>
      </c>
      <c r="I3410" s="8">
        <v>0.25</v>
      </c>
      <c r="J3410" t="s">
        <v>47</v>
      </c>
      <c r="K3410" t="s">
        <v>10</v>
      </c>
      <c r="L3410">
        <v>1</v>
      </c>
    </row>
    <row r="3411" spans="2:12" x14ac:dyDescent="0.2">
      <c r="B3411" s="5">
        <v>43789.686111111114</v>
      </c>
      <c r="C3411" s="12">
        <f>TIME(HOUR(tblSales[[#This Row],[Datetime]]),MINUTE(tblSales[[#This Row],[Datetime]]), SECOND(tblSales[[#This Row],[Datetime]]))</f>
        <v>0.68611111111111101</v>
      </c>
      <c r="D3411" s="6">
        <f>_xlfn.FLOOR.MATH(tblSales[[#This Row],[Datetime]])</f>
        <v>43789</v>
      </c>
      <c r="E3411">
        <f>YEAR(tblSales[[#This Row],[Datetime]])</f>
        <v>2019</v>
      </c>
      <c r="F3411" t="str">
        <f>TEXT(tblSales[[#This Row],[Datetime]], "mmm")</f>
        <v>Nov</v>
      </c>
      <c r="G3411" t="str">
        <f>TEXT(tblSales[[#This Row],[Datetime]], "ddd")</f>
        <v>Wed</v>
      </c>
      <c r="H3411">
        <f>HOUR(tblSales[[#This Row],[Datetime]])</f>
        <v>16</v>
      </c>
      <c r="I3411" s="8">
        <v>1</v>
      </c>
      <c r="J3411" t="s">
        <v>47</v>
      </c>
      <c r="K3411" t="s">
        <v>21</v>
      </c>
      <c r="L3411">
        <v>1</v>
      </c>
    </row>
    <row r="3412" spans="2:12" x14ac:dyDescent="0.2">
      <c r="B3412" s="5">
        <v>43789.686111111114</v>
      </c>
      <c r="C3412" s="12">
        <f>TIME(HOUR(tblSales[[#This Row],[Datetime]]),MINUTE(tblSales[[#This Row],[Datetime]]), SECOND(tblSales[[#This Row],[Datetime]]))</f>
        <v>0.68611111111111101</v>
      </c>
      <c r="D3412" s="6">
        <f>_xlfn.FLOOR.MATH(tblSales[[#This Row],[Datetime]])</f>
        <v>43789</v>
      </c>
      <c r="E3412">
        <f>YEAR(tblSales[[#This Row],[Datetime]])</f>
        <v>2019</v>
      </c>
      <c r="F3412" t="str">
        <f>TEXT(tblSales[[#This Row],[Datetime]], "mmm")</f>
        <v>Nov</v>
      </c>
      <c r="G3412" t="str">
        <f>TEXT(tblSales[[#This Row],[Datetime]], "ddd")</f>
        <v>Wed</v>
      </c>
      <c r="H3412">
        <f>HOUR(tblSales[[#This Row],[Datetime]])</f>
        <v>16</v>
      </c>
      <c r="I3412" s="8">
        <v>0.45</v>
      </c>
      <c r="J3412" t="s">
        <v>47</v>
      </c>
      <c r="K3412" t="s">
        <v>17</v>
      </c>
      <c r="L3412">
        <v>1</v>
      </c>
    </row>
    <row r="3413" spans="2:12" x14ac:dyDescent="0.2">
      <c r="B3413" s="5">
        <v>43789.707638888889</v>
      </c>
      <c r="C3413" s="12">
        <f>TIME(HOUR(tblSales[[#This Row],[Datetime]]),MINUTE(tblSales[[#This Row],[Datetime]]), SECOND(tblSales[[#This Row],[Datetime]]))</f>
        <v>0.70763888888888893</v>
      </c>
      <c r="D3413" s="6">
        <f>_xlfn.FLOOR.MATH(tblSales[[#This Row],[Datetime]])</f>
        <v>43789</v>
      </c>
      <c r="E3413">
        <f>YEAR(tblSales[[#This Row],[Datetime]])</f>
        <v>2019</v>
      </c>
      <c r="F3413" t="str">
        <f>TEXT(tblSales[[#This Row],[Datetime]], "mmm")</f>
        <v>Nov</v>
      </c>
      <c r="G3413" t="str">
        <f>TEXT(tblSales[[#This Row],[Datetime]], "ddd")</f>
        <v>Wed</v>
      </c>
      <c r="H3413">
        <f>HOUR(tblSales[[#This Row],[Datetime]])</f>
        <v>16</v>
      </c>
      <c r="I3413" s="8">
        <v>0.55000000000000004</v>
      </c>
      <c r="J3413" t="s">
        <v>49</v>
      </c>
      <c r="K3413" t="s">
        <v>15</v>
      </c>
      <c r="L3413">
        <v>1</v>
      </c>
    </row>
    <row r="3414" spans="2:12" x14ac:dyDescent="0.2">
      <c r="B3414" s="5">
        <v>43789.707638888889</v>
      </c>
      <c r="C3414" s="12">
        <f>TIME(HOUR(tblSales[[#This Row],[Datetime]]),MINUTE(tblSales[[#This Row],[Datetime]]), SECOND(tblSales[[#This Row],[Datetime]]))</f>
        <v>0.70763888888888893</v>
      </c>
      <c r="D3414" s="6">
        <f>_xlfn.FLOOR.MATH(tblSales[[#This Row],[Datetime]])</f>
        <v>43789</v>
      </c>
      <c r="E3414">
        <f>YEAR(tblSales[[#This Row],[Datetime]])</f>
        <v>2019</v>
      </c>
      <c r="F3414" t="str">
        <f>TEXT(tblSales[[#This Row],[Datetime]], "mmm")</f>
        <v>Nov</v>
      </c>
      <c r="G3414" t="str">
        <f>TEXT(tblSales[[#This Row],[Datetime]], "ddd")</f>
        <v>Wed</v>
      </c>
      <c r="H3414">
        <f>HOUR(tblSales[[#This Row],[Datetime]])</f>
        <v>16</v>
      </c>
      <c r="I3414" s="8">
        <v>1.1000000000000001</v>
      </c>
      <c r="J3414" t="s">
        <v>49</v>
      </c>
      <c r="K3414" t="s">
        <v>8</v>
      </c>
      <c r="L3414">
        <v>2</v>
      </c>
    </row>
    <row r="3415" spans="2:12" x14ac:dyDescent="0.2">
      <c r="B3415" s="5">
        <v>43789.707638888889</v>
      </c>
      <c r="C3415" s="12">
        <f>TIME(HOUR(tblSales[[#This Row],[Datetime]]),MINUTE(tblSales[[#This Row],[Datetime]]), SECOND(tblSales[[#This Row],[Datetime]]))</f>
        <v>0.70763888888888893</v>
      </c>
      <c r="D3415" s="6">
        <f>_xlfn.FLOOR.MATH(tblSales[[#This Row],[Datetime]])</f>
        <v>43789</v>
      </c>
      <c r="E3415">
        <f>YEAR(tblSales[[#This Row],[Datetime]])</f>
        <v>2019</v>
      </c>
      <c r="F3415" t="str">
        <f>TEXT(tblSales[[#This Row],[Datetime]], "mmm")</f>
        <v>Nov</v>
      </c>
      <c r="G3415" t="str">
        <f>TEXT(tblSales[[#This Row],[Datetime]], "ddd")</f>
        <v>Wed</v>
      </c>
      <c r="H3415">
        <f>HOUR(tblSales[[#This Row],[Datetime]])</f>
        <v>16</v>
      </c>
      <c r="I3415" s="8">
        <v>2.5</v>
      </c>
      <c r="J3415" t="s">
        <v>49</v>
      </c>
      <c r="K3415" t="s">
        <v>11</v>
      </c>
      <c r="L3415">
        <v>1</v>
      </c>
    </row>
    <row r="3416" spans="2:12" x14ac:dyDescent="0.2">
      <c r="B3416" s="5">
        <v>43790.463888888888</v>
      </c>
      <c r="C3416" s="12">
        <f>TIME(HOUR(tblSales[[#This Row],[Datetime]]),MINUTE(tblSales[[#This Row],[Datetime]]), SECOND(tblSales[[#This Row],[Datetime]]))</f>
        <v>0.46388888888888885</v>
      </c>
      <c r="D3416" s="6">
        <f>_xlfn.FLOOR.MATH(tblSales[[#This Row],[Datetime]])</f>
        <v>43790</v>
      </c>
      <c r="E3416">
        <f>YEAR(tblSales[[#This Row],[Datetime]])</f>
        <v>2019</v>
      </c>
      <c r="F3416" t="str">
        <f>TEXT(tblSales[[#This Row],[Datetime]], "mmm")</f>
        <v>Nov</v>
      </c>
      <c r="G3416" t="str">
        <f>TEXT(tblSales[[#This Row],[Datetime]], "ddd")</f>
        <v>Thu</v>
      </c>
      <c r="H3416">
        <f>HOUR(tblSales[[#This Row],[Datetime]])</f>
        <v>11</v>
      </c>
      <c r="I3416" s="8" t="s">
        <v>97</v>
      </c>
      <c r="J3416" t="s">
        <v>47</v>
      </c>
      <c r="K3416" t="s">
        <v>22</v>
      </c>
      <c r="L3416">
        <v>5</v>
      </c>
    </row>
    <row r="3417" spans="2:12" x14ac:dyDescent="0.2">
      <c r="B3417" s="5">
        <v>43790.613888888889</v>
      </c>
      <c r="C3417" s="12">
        <f>TIME(HOUR(tblSales[[#This Row],[Datetime]]),MINUTE(tblSales[[#This Row],[Datetime]]), SECOND(tblSales[[#This Row],[Datetime]]))</f>
        <v>0.61388888888888882</v>
      </c>
      <c r="D3417" s="6">
        <f>_xlfn.FLOOR.MATH(tblSales[[#This Row],[Datetime]])</f>
        <v>43790</v>
      </c>
      <c r="E3417">
        <f>YEAR(tblSales[[#This Row],[Datetime]])</f>
        <v>2019</v>
      </c>
      <c r="F3417" t="str">
        <f>TEXT(tblSales[[#This Row],[Datetime]], "mmm")</f>
        <v>Nov</v>
      </c>
      <c r="G3417" t="str">
        <f>TEXT(tblSales[[#This Row],[Datetime]], "ddd")</f>
        <v>Thu</v>
      </c>
      <c r="H3417">
        <f>HOUR(tblSales[[#This Row],[Datetime]])</f>
        <v>14</v>
      </c>
      <c r="I3417" s="8">
        <v>8</v>
      </c>
      <c r="J3417" t="s">
        <v>48</v>
      </c>
      <c r="K3417" t="s">
        <v>25</v>
      </c>
      <c r="L3417">
        <v>2</v>
      </c>
    </row>
    <row r="3418" spans="2:12" x14ac:dyDescent="0.2">
      <c r="B3418" s="5">
        <v>43790.613888888889</v>
      </c>
      <c r="C3418" s="12">
        <f>TIME(HOUR(tblSales[[#This Row],[Datetime]]),MINUTE(tblSales[[#This Row],[Datetime]]), SECOND(tblSales[[#This Row],[Datetime]]))</f>
        <v>0.61388888888888882</v>
      </c>
      <c r="D3418" s="6">
        <f>_xlfn.FLOOR.MATH(tblSales[[#This Row],[Datetime]])</f>
        <v>43790</v>
      </c>
      <c r="E3418">
        <f>YEAR(tblSales[[#This Row],[Datetime]])</f>
        <v>2019</v>
      </c>
      <c r="F3418" t="str">
        <f>TEXT(tblSales[[#This Row],[Datetime]], "mmm")</f>
        <v>Nov</v>
      </c>
      <c r="G3418" t="str">
        <f>TEXT(tblSales[[#This Row],[Datetime]], "ddd")</f>
        <v>Thu</v>
      </c>
      <c r="H3418">
        <f>HOUR(tblSales[[#This Row],[Datetime]])</f>
        <v>14</v>
      </c>
      <c r="I3418" s="8" t="s">
        <v>97</v>
      </c>
      <c r="J3418" t="s">
        <v>48</v>
      </c>
      <c r="K3418" t="s">
        <v>22</v>
      </c>
      <c r="L3418">
        <v>2</v>
      </c>
    </row>
    <row r="3419" spans="2:12" x14ac:dyDescent="0.2">
      <c r="B3419" s="5">
        <v>43790.692361111112</v>
      </c>
      <c r="C3419" s="12">
        <f>TIME(HOUR(tblSales[[#This Row],[Datetime]]),MINUTE(tblSales[[#This Row],[Datetime]]), SECOND(tblSales[[#This Row],[Datetime]]))</f>
        <v>0.69236111111111109</v>
      </c>
      <c r="D3419" s="6">
        <f>_xlfn.FLOOR.MATH(tblSales[[#This Row],[Datetime]])</f>
        <v>43790</v>
      </c>
      <c r="E3419">
        <f>YEAR(tblSales[[#This Row],[Datetime]])</f>
        <v>2019</v>
      </c>
      <c r="F3419" t="str">
        <f>TEXT(tblSales[[#This Row],[Datetime]], "mmm")</f>
        <v>Nov</v>
      </c>
      <c r="G3419" t="str">
        <f>TEXT(tblSales[[#This Row],[Datetime]], "ddd")</f>
        <v>Thu</v>
      </c>
      <c r="H3419">
        <f>HOUR(tblSales[[#This Row],[Datetime]])</f>
        <v>16</v>
      </c>
      <c r="I3419" s="8">
        <v>2.2000000000000002</v>
      </c>
      <c r="J3419" t="s">
        <v>48</v>
      </c>
      <c r="K3419" t="s">
        <v>8</v>
      </c>
      <c r="L3419">
        <v>4</v>
      </c>
    </row>
    <row r="3420" spans="2:12" x14ac:dyDescent="0.2">
      <c r="B3420" s="5">
        <v>43791.517361111109</v>
      </c>
      <c r="C3420" s="12">
        <f>TIME(HOUR(tblSales[[#This Row],[Datetime]]),MINUTE(tblSales[[#This Row],[Datetime]]), SECOND(tblSales[[#This Row],[Datetime]]))</f>
        <v>0.51736111111111105</v>
      </c>
      <c r="D3420" s="6">
        <f>_xlfn.FLOOR.MATH(tblSales[[#This Row],[Datetime]])</f>
        <v>43791</v>
      </c>
      <c r="E3420">
        <f>YEAR(tblSales[[#This Row],[Datetime]])</f>
        <v>2019</v>
      </c>
      <c r="F3420" t="str">
        <f>TEXT(tblSales[[#This Row],[Datetime]], "mmm")</f>
        <v>Nov</v>
      </c>
      <c r="G3420" t="str">
        <f>TEXT(tblSales[[#This Row],[Datetime]], "ddd")</f>
        <v>Fri</v>
      </c>
      <c r="H3420">
        <f>HOUR(tblSales[[#This Row],[Datetime]])</f>
        <v>12</v>
      </c>
      <c r="I3420" s="8" t="s">
        <v>97</v>
      </c>
      <c r="J3420" t="s">
        <v>47</v>
      </c>
      <c r="K3420" t="s">
        <v>22</v>
      </c>
      <c r="L3420">
        <v>1</v>
      </c>
    </row>
    <row r="3421" spans="2:12" x14ac:dyDescent="0.2">
      <c r="B3421" s="5">
        <v>43791.517361111109</v>
      </c>
      <c r="C3421" s="12">
        <f>TIME(HOUR(tblSales[[#This Row],[Datetime]]),MINUTE(tblSales[[#This Row],[Datetime]]), SECOND(tblSales[[#This Row],[Datetime]]))</f>
        <v>0.51736111111111105</v>
      </c>
      <c r="D3421" s="6">
        <f>_xlfn.FLOOR.MATH(tblSales[[#This Row],[Datetime]])</f>
        <v>43791</v>
      </c>
      <c r="E3421">
        <f>YEAR(tblSales[[#This Row],[Datetime]])</f>
        <v>2019</v>
      </c>
      <c r="F3421" t="str">
        <f>TEXT(tblSales[[#This Row],[Datetime]], "mmm")</f>
        <v>Nov</v>
      </c>
      <c r="G3421" t="str">
        <f>TEXT(tblSales[[#This Row],[Datetime]], "ddd")</f>
        <v>Fri</v>
      </c>
      <c r="H3421">
        <f>HOUR(tblSales[[#This Row],[Datetime]])</f>
        <v>12</v>
      </c>
      <c r="I3421" s="8" t="s">
        <v>97</v>
      </c>
      <c r="J3421" t="s">
        <v>53</v>
      </c>
      <c r="K3421" t="s">
        <v>22</v>
      </c>
      <c r="L3421">
        <v>1</v>
      </c>
    </row>
    <row r="3422" spans="2:12" x14ac:dyDescent="0.2">
      <c r="B3422" s="5">
        <v>43791.517361111109</v>
      </c>
      <c r="C3422" s="12">
        <f>TIME(HOUR(tblSales[[#This Row],[Datetime]]),MINUTE(tblSales[[#This Row],[Datetime]]), SECOND(tblSales[[#This Row],[Datetime]]))</f>
        <v>0.51736111111111105</v>
      </c>
      <c r="D3422" s="6">
        <f>_xlfn.FLOOR.MATH(tblSales[[#This Row],[Datetime]])</f>
        <v>43791</v>
      </c>
      <c r="E3422">
        <f>YEAR(tblSales[[#This Row],[Datetime]])</f>
        <v>2019</v>
      </c>
      <c r="F3422" t="str">
        <f>TEXT(tblSales[[#This Row],[Datetime]], "mmm")</f>
        <v>Nov</v>
      </c>
      <c r="G3422" t="str">
        <f>TEXT(tblSales[[#This Row],[Datetime]], "ddd")</f>
        <v>Fri</v>
      </c>
      <c r="H3422">
        <f>HOUR(tblSales[[#This Row],[Datetime]])</f>
        <v>12</v>
      </c>
      <c r="I3422" s="8">
        <v>1.6500000000000001</v>
      </c>
      <c r="J3422" t="s">
        <v>47</v>
      </c>
      <c r="K3422" t="s">
        <v>8</v>
      </c>
      <c r="L3422">
        <v>3</v>
      </c>
    </row>
    <row r="3423" spans="2:12" x14ac:dyDescent="0.2">
      <c r="B3423" s="5">
        <v>43791.517361111109</v>
      </c>
      <c r="C3423" s="12">
        <f>TIME(HOUR(tblSales[[#This Row],[Datetime]]),MINUTE(tblSales[[#This Row],[Datetime]]), SECOND(tblSales[[#This Row],[Datetime]]))</f>
        <v>0.51736111111111105</v>
      </c>
      <c r="D3423" s="6">
        <f>_xlfn.FLOOR.MATH(tblSales[[#This Row],[Datetime]])</f>
        <v>43791</v>
      </c>
      <c r="E3423">
        <f>YEAR(tblSales[[#This Row],[Datetime]])</f>
        <v>2019</v>
      </c>
      <c r="F3423" t="str">
        <f>TEXT(tblSales[[#This Row],[Datetime]], "mmm")</f>
        <v>Nov</v>
      </c>
      <c r="G3423" t="str">
        <f>TEXT(tblSales[[#This Row],[Datetime]], "ddd")</f>
        <v>Fri</v>
      </c>
      <c r="H3423">
        <f>HOUR(tblSales[[#This Row],[Datetime]])</f>
        <v>12</v>
      </c>
      <c r="I3423" s="8">
        <v>1</v>
      </c>
      <c r="J3423" t="s">
        <v>53</v>
      </c>
      <c r="K3423" t="s">
        <v>21</v>
      </c>
      <c r="L3423">
        <v>1</v>
      </c>
    </row>
    <row r="3424" spans="2:12" x14ac:dyDescent="0.2">
      <c r="B3424" s="5">
        <v>43791.517361111109</v>
      </c>
      <c r="C3424" s="12">
        <f>TIME(HOUR(tblSales[[#This Row],[Datetime]]),MINUTE(tblSales[[#This Row],[Datetime]]), SECOND(tblSales[[#This Row],[Datetime]]))</f>
        <v>0.51736111111111105</v>
      </c>
      <c r="D3424" s="6">
        <f>_xlfn.FLOOR.MATH(tblSales[[#This Row],[Datetime]])</f>
        <v>43791</v>
      </c>
      <c r="E3424">
        <f>YEAR(tblSales[[#This Row],[Datetime]])</f>
        <v>2019</v>
      </c>
      <c r="F3424" t="str">
        <f>TEXT(tblSales[[#This Row],[Datetime]], "mmm")</f>
        <v>Nov</v>
      </c>
      <c r="G3424" t="str">
        <f>TEXT(tblSales[[#This Row],[Datetime]], "ddd")</f>
        <v>Fri</v>
      </c>
      <c r="H3424">
        <f>HOUR(tblSales[[#This Row],[Datetime]])</f>
        <v>12</v>
      </c>
      <c r="I3424" s="8">
        <v>0.55000000000000004</v>
      </c>
      <c r="J3424" t="s">
        <v>53</v>
      </c>
      <c r="K3424" t="s">
        <v>9</v>
      </c>
      <c r="L3424">
        <v>1</v>
      </c>
    </row>
    <row r="3425" spans="2:12" x14ac:dyDescent="0.2">
      <c r="B3425" s="5">
        <v>43791.517361111109</v>
      </c>
      <c r="C3425" s="12">
        <f>TIME(HOUR(tblSales[[#This Row],[Datetime]]),MINUTE(tblSales[[#This Row],[Datetime]]), SECOND(tblSales[[#This Row],[Datetime]]))</f>
        <v>0.51736111111111105</v>
      </c>
      <c r="D3425" s="6">
        <f>_xlfn.FLOOR.MATH(tblSales[[#This Row],[Datetime]])</f>
        <v>43791</v>
      </c>
      <c r="E3425">
        <f>YEAR(tblSales[[#This Row],[Datetime]])</f>
        <v>2019</v>
      </c>
      <c r="F3425" t="str">
        <f>TEXT(tblSales[[#This Row],[Datetime]], "mmm")</f>
        <v>Nov</v>
      </c>
      <c r="G3425" t="str">
        <f>TEXT(tblSales[[#This Row],[Datetime]], "ddd")</f>
        <v>Fri</v>
      </c>
      <c r="H3425">
        <f>HOUR(tblSales[[#This Row],[Datetime]])</f>
        <v>12</v>
      </c>
      <c r="I3425" s="8">
        <v>0.4</v>
      </c>
      <c r="J3425" t="s">
        <v>47</v>
      </c>
      <c r="K3425" t="s">
        <v>14</v>
      </c>
      <c r="L3425">
        <v>1</v>
      </c>
    </row>
    <row r="3426" spans="2:12" x14ac:dyDescent="0.2">
      <c r="B3426" s="5">
        <v>43791.517361111109</v>
      </c>
      <c r="C3426" s="12">
        <f>TIME(HOUR(tblSales[[#This Row],[Datetime]]),MINUTE(tblSales[[#This Row],[Datetime]]), SECOND(tblSales[[#This Row],[Datetime]]))</f>
        <v>0.51736111111111105</v>
      </c>
      <c r="D3426" s="6">
        <f>_xlfn.FLOOR.MATH(tblSales[[#This Row],[Datetime]])</f>
        <v>43791</v>
      </c>
      <c r="E3426">
        <f>YEAR(tblSales[[#This Row],[Datetime]])</f>
        <v>2019</v>
      </c>
      <c r="F3426" t="str">
        <f>TEXT(tblSales[[#This Row],[Datetime]], "mmm")</f>
        <v>Nov</v>
      </c>
      <c r="G3426" t="str">
        <f>TEXT(tblSales[[#This Row],[Datetime]], "ddd")</f>
        <v>Fri</v>
      </c>
      <c r="H3426">
        <f>HOUR(tblSales[[#This Row],[Datetime]])</f>
        <v>12</v>
      </c>
      <c r="I3426" s="8">
        <v>0.45</v>
      </c>
      <c r="J3426" t="s">
        <v>53</v>
      </c>
      <c r="K3426" t="s">
        <v>17</v>
      </c>
      <c r="L3426">
        <v>1</v>
      </c>
    </row>
    <row r="3427" spans="2:12" x14ac:dyDescent="0.2">
      <c r="B3427" s="5">
        <v>43791.668055555558</v>
      </c>
      <c r="C3427" s="12">
        <f>TIME(HOUR(tblSales[[#This Row],[Datetime]]),MINUTE(tblSales[[#This Row],[Datetime]]), SECOND(tblSales[[#This Row],[Datetime]]))</f>
        <v>0.66805555555555562</v>
      </c>
      <c r="D3427" s="6">
        <f>_xlfn.FLOOR.MATH(tblSales[[#This Row],[Datetime]])</f>
        <v>43791</v>
      </c>
      <c r="E3427">
        <f>YEAR(tblSales[[#This Row],[Datetime]])</f>
        <v>2019</v>
      </c>
      <c r="F3427" t="str">
        <f>TEXT(tblSales[[#This Row],[Datetime]], "mmm")</f>
        <v>Nov</v>
      </c>
      <c r="G3427" t="str">
        <f>TEXT(tblSales[[#This Row],[Datetime]], "ddd")</f>
        <v>Fri</v>
      </c>
      <c r="H3427">
        <f>HOUR(tblSales[[#This Row],[Datetime]])</f>
        <v>16</v>
      </c>
      <c r="I3427" s="8" t="s">
        <v>97</v>
      </c>
      <c r="J3427" t="s">
        <v>58</v>
      </c>
      <c r="K3427" t="s">
        <v>22</v>
      </c>
      <c r="L3427">
        <v>1</v>
      </c>
    </row>
    <row r="3428" spans="2:12" x14ac:dyDescent="0.2">
      <c r="B3428" s="5">
        <v>43791.668055555558</v>
      </c>
      <c r="C3428" s="12">
        <f>TIME(HOUR(tblSales[[#This Row],[Datetime]]),MINUTE(tblSales[[#This Row],[Datetime]]), SECOND(tblSales[[#This Row],[Datetime]]))</f>
        <v>0.66805555555555562</v>
      </c>
      <c r="D3428" s="6">
        <f>_xlfn.FLOOR.MATH(tblSales[[#This Row],[Datetime]])</f>
        <v>43791</v>
      </c>
      <c r="E3428">
        <f>YEAR(tblSales[[#This Row],[Datetime]])</f>
        <v>2019</v>
      </c>
      <c r="F3428" t="str">
        <f>TEXT(tblSales[[#This Row],[Datetime]], "mmm")</f>
        <v>Nov</v>
      </c>
      <c r="G3428" t="str">
        <f>TEXT(tblSales[[#This Row],[Datetime]], "ddd")</f>
        <v>Fri</v>
      </c>
      <c r="H3428">
        <f>HOUR(tblSales[[#This Row],[Datetime]])</f>
        <v>16</v>
      </c>
      <c r="I3428" s="8">
        <v>0.55000000000000004</v>
      </c>
      <c r="J3428" t="s">
        <v>58</v>
      </c>
      <c r="K3428" t="s">
        <v>8</v>
      </c>
      <c r="L3428">
        <v>1</v>
      </c>
    </row>
    <row r="3429" spans="2:12" x14ac:dyDescent="0.2">
      <c r="B3429" s="5">
        <v>43791.668055555558</v>
      </c>
      <c r="C3429" s="12">
        <f>TIME(HOUR(tblSales[[#This Row],[Datetime]]),MINUTE(tblSales[[#This Row],[Datetime]]), SECOND(tblSales[[#This Row],[Datetime]]))</f>
        <v>0.66805555555555562</v>
      </c>
      <c r="D3429" s="6">
        <f>_xlfn.FLOOR.MATH(tblSales[[#This Row],[Datetime]])</f>
        <v>43791</v>
      </c>
      <c r="E3429">
        <f>YEAR(tblSales[[#This Row],[Datetime]])</f>
        <v>2019</v>
      </c>
      <c r="F3429" t="str">
        <f>TEXT(tblSales[[#This Row],[Datetime]], "mmm")</f>
        <v>Nov</v>
      </c>
      <c r="G3429" t="str">
        <f>TEXT(tblSales[[#This Row],[Datetime]], "ddd")</f>
        <v>Fri</v>
      </c>
      <c r="H3429">
        <f>HOUR(tblSales[[#This Row],[Datetime]])</f>
        <v>16</v>
      </c>
      <c r="I3429" s="8">
        <v>1.79</v>
      </c>
      <c r="J3429" t="s">
        <v>58</v>
      </c>
      <c r="K3429" t="s">
        <v>13</v>
      </c>
      <c r="L3429">
        <v>1</v>
      </c>
    </row>
    <row r="3430" spans="2:12" x14ac:dyDescent="0.2">
      <c r="B3430" s="5">
        <v>43791.711805555555</v>
      </c>
      <c r="C3430" s="12">
        <f>TIME(HOUR(tblSales[[#This Row],[Datetime]]),MINUTE(tblSales[[#This Row],[Datetime]]), SECOND(tblSales[[#This Row],[Datetime]]))</f>
        <v>0.71180555555555547</v>
      </c>
      <c r="D3430" s="6">
        <f>_xlfn.FLOOR.MATH(tblSales[[#This Row],[Datetime]])</f>
        <v>43791</v>
      </c>
      <c r="E3430">
        <f>YEAR(tblSales[[#This Row],[Datetime]])</f>
        <v>2019</v>
      </c>
      <c r="F3430" t="str">
        <f>TEXT(tblSales[[#This Row],[Datetime]], "mmm")</f>
        <v>Nov</v>
      </c>
      <c r="G3430" t="str">
        <f>TEXT(tblSales[[#This Row],[Datetime]], "ddd")</f>
        <v>Fri</v>
      </c>
      <c r="H3430">
        <f>HOUR(tblSales[[#This Row],[Datetime]])</f>
        <v>17</v>
      </c>
      <c r="I3430" s="8" t="s">
        <v>97</v>
      </c>
      <c r="J3430" t="s">
        <v>49</v>
      </c>
      <c r="K3430" t="s">
        <v>22</v>
      </c>
      <c r="L3430">
        <v>2</v>
      </c>
    </row>
    <row r="3431" spans="2:12" x14ac:dyDescent="0.2">
      <c r="B3431" s="5">
        <v>43791.711805555555</v>
      </c>
      <c r="C3431" s="12">
        <f>TIME(HOUR(tblSales[[#This Row],[Datetime]]),MINUTE(tblSales[[#This Row],[Datetime]]), SECOND(tblSales[[#This Row],[Datetime]]))</f>
        <v>0.71180555555555547</v>
      </c>
      <c r="D3431" s="6">
        <f>_xlfn.FLOOR.MATH(tblSales[[#This Row],[Datetime]])</f>
        <v>43791</v>
      </c>
      <c r="E3431">
        <f>YEAR(tblSales[[#This Row],[Datetime]])</f>
        <v>2019</v>
      </c>
      <c r="F3431" t="str">
        <f>TEXT(tblSales[[#This Row],[Datetime]], "mmm")</f>
        <v>Nov</v>
      </c>
      <c r="G3431" t="str">
        <f>TEXT(tblSales[[#This Row],[Datetime]], "ddd")</f>
        <v>Fri</v>
      </c>
      <c r="H3431">
        <f>HOUR(tblSales[[#This Row],[Datetime]])</f>
        <v>17</v>
      </c>
      <c r="I3431" s="8">
        <v>1</v>
      </c>
      <c r="J3431" t="s">
        <v>49</v>
      </c>
      <c r="K3431" t="s">
        <v>21</v>
      </c>
      <c r="L3431">
        <v>1</v>
      </c>
    </row>
    <row r="3432" spans="2:12" x14ac:dyDescent="0.2">
      <c r="B3432" s="5">
        <v>43791.711805555555</v>
      </c>
      <c r="C3432" s="12">
        <f>TIME(HOUR(tblSales[[#This Row],[Datetime]]),MINUTE(tblSales[[#This Row],[Datetime]]), SECOND(tblSales[[#This Row],[Datetime]]))</f>
        <v>0.71180555555555547</v>
      </c>
      <c r="D3432" s="6">
        <f>_xlfn.FLOOR.MATH(tblSales[[#This Row],[Datetime]])</f>
        <v>43791</v>
      </c>
      <c r="E3432">
        <f>YEAR(tblSales[[#This Row],[Datetime]])</f>
        <v>2019</v>
      </c>
      <c r="F3432" t="str">
        <f>TEXT(tblSales[[#This Row],[Datetime]], "mmm")</f>
        <v>Nov</v>
      </c>
      <c r="G3432" t="str">
        <f>TEXT(tblSales[[#This Row],[Datetime]], "ddd")</f>
        <v>Fri</v>
      </c>
      <c r="H3432">
        <f>HOUR(tblSales[[#This Row],[Datetime]])</f>
        <v>17</v>
      </c>
      <c r="I3432" s="8">
        <v>0.45</v>
      </c>
      <c r="J3432" t="s">
        <v>49</v>
      </c>
      <c r="K3432" t="s">
        <v>17</v>
      </c>
      <c r="L3432">
        <v>1</v>
      </c>
    </row>
    <row r="3433" spans="2:12" x14ac:dyDescent="0.2">
      <c r="B3433" s="5">
        <v>43792.496527777781</v>
      </c>
      <c r="C3433" s="12">
        <f>TIME(HOUR(tblSales[[#This Row],[Datetime]]),MINUTE(tblSales[[#This Row],[Datetime]]), SECOND(tblSales[[#This Row],[Datetime]]))</f>
        <v>0.49652777777777773</v>
      </c>
      <c r="D3433" s="6">
        <f>_xlfn.FLOOR.MATH(tblSales[[#This Row],[Datetime]])</f>
        <v>43792</v>
      </c>
      <c r="E3433">
        <f>YEAR(tblSales[[#This Row],[Datetime]])</f>
        <v>2019</v>
      </c>
      <c r="F3433" t="str">
        <f>TEXT(tblSales[[#This Row],[Datetime]], "mmm")</f>
        <v>Nov</v>
      </c>
      <c r="G3433" t="str">
        <f>TEXT(tblSales[[#This Row],[Datetime]], "ddd")</f>
        <v>Sat</v>
      </c>
      <c r="H3433">
        <f>HOUR(tblSales[[#This Row],[Datetime]])</f>
        <v>11</v>
      </c>
      <c r="I3433" s="8" t="s">
        <v>97</v>
      </c>
      <c r="J3433" t="s">
        <v>48</v>
      </c>
      <c r="K3433" t="s">
        <v>22</v>
      </c>
      <c r="L3433">
        <v>1</v>
      </c>
    </row>
    <row r="3434" spans="2:12" x14ac:dyDescent="0.2">
      <c r="B3434" s="5">
        <v>43792.496527777781</v>
      </c>
      <c r="C3434" s="12">
        <f>TIME(HOUR(tblSales[[#This Row],[Datetime]]),MINUTE(tblSales[[#This Row],[Datetime]]), SECOND(tblSales[[#This Row],[Datetime]]))</f>
        <v>0.49652777777777773</v>
      </c>
      <c r="D3434" s="6">
        <f>_xlfn.FLOOR.MATH(tblSales[[#This Row],[Datetime]])</f>
        <v>43792</v>
      </c>
      <c r="E3434">
        <f>YEAR(tblSales[[#This Row],[Datetime]])</f>
        <v>2019</v>
      </c>
      <c r="F3434" t="str">
        <f>TEXT(tblSales[[#This Row],[Datetime]], "mmm")</f>
        <v>Nov</v>
      </c>
      <c r="G3434" t="str">
        <f>TEXT(tblSales[[#This Row],[Datetime]], "ddd")</f>
        <v>Sat</v>
      </c>
      <c r="H3434">
        <f>HOUR(tblSales[[#This Row],[Datetime]])</f>
        <v>11</v>
      </c>
      <c r="I3434" s="8">
        <v>0.25</v>
      </c>
      <c r="J3434" t="s">
        <v>48</v>
      </c>
      <c r="K3434" t="s">
        <v>10</v>
      </c>
      <c r="L3434">
        <v>1</v>
      </c>
    </row>
    <row r="3435" spans="2:12" x14ac:dyDescent="0.2">
      <c r="B3435" s="5">
        <v>43792.496527777781</v>
      </c>
      <c r="C3435" s="12">
        <f>TIME(HOUR(tblSales[[#This Row],[Datetime]]),MINUTE(tblSales[[#This Row],[Datetime]]), SECOND(tblSales[[#This Row],[Datetime]]))</f>
        <v>0.49652777777777773</v>
      </c>
      <c r="D3435" s="6">
        <f>_xlfn.FLOOR.MATH(tblSales[[#This Row],[Datetime]])</f>
        <v>43792</v>
      </c>
      <c r="E3435">
        <f>YEAR(tblSales[[#This Row],[Datetime]])</f>
        <v>2019</v>
      </c>
      <c r="F3435" t="str">
        <f>TEXT(tblSales[[#This Row],[Datetime]], "mmm")</f>
        <v>Nov</v>
      </c>
      <c r="G3435" t="str">
        <f>TEXT(tblSales[[#This Row],[Datetime]], "ddd")</f>
        <v>Sat</v>
      </c>
      <c r="H3435">
        <f>HOUR(tblSales[[#This Row],[Datetime]])</f>
        <v>11</v>
      </c>
      <c r="I3435" s="8">
        <v>0.45</v>
      </c>
      <c r="J3435" t="s">
        <v>48</v>
      </c>
      <c r="K3435" t="s">
        <v>17</v>
      </c>
      <c r="L3435">
        <v>1</v>
      </c>
    </row>
    <row r="3436" spans="2:12" x14ac:dyDescent="0.2">
      <c r="B3436" s="5">
        <v>43792.496527777781</v>
      </c>
      <c r="C3436" s="12">
        <f>TIME(HOUR(tblSales[[#This Row],[Datetime]]),MINUTE(tblSales[[#This Row],[Datetime]]), SECOND(tblSales[[#This Row],[Datetime]]))</f>
        <v>0.49652777777777773</v>
      </c>
      <c r="D3436" s="6">
        <f>_xlfn.FLOOR.MATH(tblSales[[#This Row],[Datetime]])</f>
        <v>43792</v>
      </c>
      <c r="E3436">
        <f>YEAR(tblSales[[#This Row],[Datetime]])</f>
        <v>2019</v>
      </c>
      <c r="F3436" t="str">
        <f>TEXT(tblSales[[#This Row],[Datetime]], "mmm")</f>
        <v>Nov</v>
      </c>
      <c r="G3436" t="str">
        <f>TEXT(tblSales[[#This Row],[Datetime]], "ddd")</f>
        <v>Sat</v>
      </c>
      <c r="H3436">
        <f>HOUR(tblSales[[#This Row],[Datetime]])</f>
        <v>11</v>
      </c>
      <c r="I3436" s="8">
        <v>0.55000000000000004</v>
      </c>
      <c r="J3436" t="s">
        <v>48</v>
      </c>
      <c r="K3436" t="s">
        <v>19</v>
      </c>
      <c r="L3436">
        <v>1</v>
      </c>
    </row>
    <row r="3437" spans="2:12" x14ac:dyDescent="0.2">
      <c r="B3437" s="5">
        <v>43792.5</v>
      </c>
      <c r="C3437" s="12">
        <f>TIME(HOUR(tblSales[[#This Row],[Datetime]]),MINUTE(tblSales[[#This Row],[Datetime]]), SECOND(tblSales[[#This Row],[Datetime]]))</f>
        <v>0.5</v>
      </c>
      <c r="D3437" s="6">
        <f>_xlfn.FLOOR.MATH(tblSales[[#This Row],[Datetime]])</f>
        <v>43792</v>
      </c>
      <c r="E3437">
        <f>YEAR(tblSales[[#This Row],[Datetime]])</f>
        <v>2019</v>
      </c>
      <c r="F3437" t="str">
        <f>TEXT(tblSales[[#This Row],[Datetime]], "mmm")</f>
        <v>Nov</v>
      </c>
      <c r="G3437" t="str">
        <f>TEXT(tblSales[[#This Row],[Datetime]], "ddd")</f>
        <v>Sat</v>
      </c>
      <c r="H3437">
        <f>HOUR(tblSales[[#This Row],[Datetime]])</f>
        <v>12</v>
      </c>
      <c r="I3437" s="8" t="s">
        <v>97</v>
      </c>
      <c r="J3437" t="s">
        <v>50</v>
      </c>
      <c r="K3437" t="s">
        <v>22</v>
      </c>
      <c r="L3437">
        <v>2</v>
      </c>
    </row>
    <row r="3438" spans="2:12" x14ac:dyDescent="0.2">
      <c r="B3438" s="5">
        <v>43792.5</v>
      </c>
      <c r="C3438" s="12">
        <f>TIME(HOUR(tblSales[[#This Row],[Datetime]]),MINUTE(tblSales[[#This Row],[Datetime]]), SECOND(tblSales[[#This Row],[Datetime]]))</f>
        <v>0.5</v>
      </c>
      <c r="D3438" s="6">
        <f>_xlfn.FLOOR.MATH(tblSales[[#This Row],[Datetime]])</f>
        <v>43792</v>
      </c>
      <c r="E3438">
        <f>YEAR(tblSales[[#This Row],[Datetime]])</f>
        <v>2019</v>
      </c>
      <c r="F3438" t="str">
        <f>TEXT(tblSales[[#This Row],[Datetime]], "mmm")</f>
        <v>Nov</v>
      </c>
      <c r="G3438" t="str">
        <f>TEXT(tblSales[[#This Row],[Datetime]], "ddd")</f>
        <v>Sat</v>
      </c>
      <c r="H3438">
        <f>HOUR(tblSales[[#This Row],[Datetime]])</f>
        <v>12</v>
      </c>
      <c r="I3438" s="8">
        <v>1.1000000000000001</v>
      </c>
      <c r="J3438" t="s">
        <v>50</v>
      </c>
      <c r="K3438" t="s">
        <v>8</v>
      </c>
      <c r="L3438">
        <v>2</v>
      </c>
    </row>
    <row r="3439" spans="2:12" x14ac:dyDescent="0.2">
      <c r="B3439" s="5">
        <v>43792.5</v>
      </c>
      <c r="C3439" s="12">
        <f>TIME(HOUR(tblSales[[#This Row],[Datetime]]),MINUTE(tblSales[[#This Row],[Datetime]]), SECOND(tblSales[[#This Row],[Datetime]]))</f>
        <v>0.5</v>
      </c>
      <c r="D3439" s="6">
        <f>_xlfn.FLOOR.MATH(tblSales[[#This Row],[Datetime]])</f>
        <v>43792</v>
      </c>
      <c r="E3439">
        <f>YEAR(tblSales[[#This Row],[Datetime]])</f>
        <v>2019</v>
      </c>
      <c r="F3439" t="str">
        <f>TEXT(tblSales[[#This Row],[Datetime]], "mmm")</f>
        <v>Nov</v>
      </c>
      <c r="G3439" t="str">
        <f>TEXT(tblSales[[#This Row],[Datetime]], "ddd")</f>
        <v>Sat</v>
      </c>
      <c r="H3439">
        <f>HOUR(tblSales[[#This Row],[Datetime]])</f>
        <v>12</v>
      </c>
      <c r="I3439" s="8">
        <v>0.55000000000000004</v>
      </c>
      <c r="J3439" t="s">
        <v>50</v>
      </c>
      <c r="K3439" t="s">
        <v>9</v>
      </c>
      <c r="L3439">
        <v>1</v>
      </c>
    </row>
    <row r="3440" spans="2:12" x14ac:dyDescent="0.2">
      <c r="B3440" s="5">
        <v>43792.5</v>
      </c>
      <c r="C3440" s="12">
        <f>TIME(HOUR(tblSales[[#This Row],[Datetime]]),MINUTE(tblSales[[#This Row],[Datetime]]), SECOND(tblSales[[#This Row],[Datetime]]))</f>
        <v>0.5</v>
      </c>
      <c r="D3440" s="6">
        <f>_xlfn.FLOOR.MATH(tblSales[[#This Row],[Datetime]])</f>
        <v>43792</v>
      </c>
      <c r="E3440">
        <f>YEAR(tblSales[[#This Row],[Datetime]])</f>
        <v>2019</v>
      </c>
      <c r="F3440" t="str">
        <f>TEXT(tblSales[[#This Row],[Datetime]], "mmm")</f>
        <v>Nov</v>
      </c>
      <c r="G3440" t="str">
        <f>TEXT(tblSales[[#This Row],[Datetime]], "ddd")</f>
        <v>Sat</v>
      </c>
      <c r="H3440">
        <f>HOUR(tblSales[[#This Row],[Datetime]])</f>
        <v>12</v>
      </c>
      <c r="I3440" s="8">
        <v>1.1000000000000001</v>
      </c>
      <c r="J3440" t="s">
        <v>50</v>
      </c>
      <c r="K3440" t="s">
        <v>19</v>
      </c>
      <c r="L3440">
        <v>2</v>
      </c>
    </row>
    <row r="3441" spans="2:12" x14ac:dyDescent="0.2">
      <c r="B3441" s="5">
        <v>43792.5625</v>
      </c>
      <c r="C3441" s="12">
        <f>TIME(HOUR(tblSales[[#This Row],[Datetime]]),MINUTE(tblSales[[#This Row],[Datetime]]), SECOND(tblSales[[#This Row],[Datetime]]))</f>
        <v>0.5625</v>
      </c>
      <c r="D3441" s="6">
        <f>_xlfn.FLOOR.MATH(tblSales[[#This Row],[Datetime]])</f>
        <v>43792</v>
      </c>
      <c r="E3441">
        <f>YEAR(tblSales[[#This Row],[Datetime]])</f>
        <v>2019</v>
      </c>
      <c r="F3441" t="str">
        <f>TEXT(tblSales[[#This Row],[Datetime]], "mmm")</f>
        <v>Nov</v>
      </c>
      <c r="G3441" t="str">
        <f>TEXT(tblSales[[#This Row],[Datetime]], "ddd")</f>
        <v>Sat</v>
      </c>
      <c r="H3441">
        <f>HOUR(tblSales[[#This Row],[Datetime]])</f>
        <v>13</v>
      </c>
      <c r="I3441" s="8">
        <v>4</v>
      </c>
      <c r="J3441" t="s">
        <v>54</v>
      </c>
      <c r="K3441" t="s">
        <v>25</v>
      </c>
      <c r="L3441">
        <v>1</v>
      </c>
    </row>
    <row r="3442" spans="2:12" x14ac:dyDescent="0.2">
      <c r="B3442" s="5">
        <v>43792.5625</v>
      </c>
      <c r="C3442" s="12">
        <f>TIME(HOUR(tblSales[[#This Row],[Datetime]]),MINUTE(tblSales[[#This Row],[Datetime]]), SECOND(tblSales[[#This Row],[Datetime]]))</f>
        <v>0.5625</v>
      </c>
      <c r="D3442" s="6">
        <f>_xlfn.FLOOR.MATH(tblSales[[#This Row],[Datetime]])</f>
        <v>43792</v>
      </c>
      <c r="E3442">
        <f>YEAR(tblSales[[#This Row],[Datetime]])</f>
        <v>2019</v>
      </c>
      <c r="F3442" t="str">
        <f>TEXT(tblSales[[#This Row],[Datetime]], "mmm")</f>
        <v>Nov</v>
      </c>
      <c r="G3442" t="str">
        <f>TEXT(tblSales[[#This Row],[Datetime]], "ddd")</f>
        <v>Sat</v>
      </c>
      <c r="H3442">
        <f>HOUR(tblSales[[#This Row],[Datetime]])</f>
        <v>13</v>
      </c>
      <c r="I3442" s="8" t="s">
        <v>97</v>
      </c>
      <c r="J3442" t="s">
        <v>54</v>
      </c>
      <c r="K3442" t="s">
        <v>22</v>
      </c>
      <c r="L3442">
        <v>1</v>
      </c>
    </row>
    <row r="3443" spans="2:12" x14ac:dyDescent="0.2">
      <c r="B3443" s="5">
        <v>43792.5625</v>
      </c>
      <c r="C3443" s="12">
        <f>TIME(HOUR(tblSales[[#This Row],[Datetime]]),MINUTE(tblSales[[#This Row],[Datetime]]), SECOND(tblSales[[#This Row],[Datetime]]))</f>
        <v>0.5625</v>
      </c>
      <c r="D3443" s="6">
        <f>_xlfn.FLOOR.MATH(tblSales[[#This Row],[Datetime]])</f>
        <v>43792</v>
      </c>
      <c r="E3443">
        <f>YEAR(tblSales[[#This Row],[Datetime]])</f>
        <v>2019</v>
      </c>
      <c r="F3443" t="str">
        <f>TEXT(tblSales[[#This Row],[Datetime]], "mmm")</f>
        <v>Nov</v>
      </c>
      <c r="G3443" t="str">
        <f>TEXT(tblSales[[#This Row],[Datetime]], "ddd")</f>
        <v>Sat</v>
      </c>
      <c r="H3443">
        <f>HOUR(tblSales[[#This Row],[Datetime]])</f>
        <v>13</v>
      </c>
      <c r="I3443" s="8">
        <v>0.4</v>
      </c>
      <c r="J3443" t="s">
        <v>54</v>
      </c>
      <c r="K3443" t="s">
        <v>12</v>
      </c>
      <c r="L3443">
        <v>1</v>
      </c>
    </row>
    <row r="3444" spans="2:12" x14ac:dyDescent="0.2">
      <c r="B3444" s="5">
        <v>43792.5625</v>
      </c>
      <c r="C3444" s="12">
        <f>TIME(HOUR(tblSales[[#This Row],[Datetime]]),MINUTE(tblSales[[#This Row],[Datetime]]), SECOND(tblSales[[#This Row],[Datetime]]))</f>
        <v>0.5625</v>
      </c>
      <c r="D3444" s="6">
        <f>_xlfn.FLOOR.MATH(tblSales[[#This Row],[Datetime]])</f>
        <v>43792</v>
      </c>
      <c r="E3444">
        <f>YEAR(tblSales[[#This Row],[Datetime]])</f>
        <v>2019</v>
      </c>
      <c r="F3444" t="str">
        <f>TEXT(tblSales[[#This Row],[Datetime]], "mmm")</f>
        <v>Nov</v>
      </c>
      <c r="G3444" t="str">
        <f>TEXT(tblSales[[#This Row],[Datetime]], "ddd")</f>
        <v>Sat</v>
      </c>
      <c r="H3444">
        <f>HOUR(tblSales[[#This Row],[Datetime]])</f>
        <v>13</v>
      </c>
      <c r="I3444" s="8">
        <v>0.45</v>
      </c>
      <c r="J3444" t="s">
        <v>54</v>
      </c>
      <c r="K3444" t="s">
        <v>17</v>
      </c>
      <c r="L3444">
        <v>1</v>
      </c>
    </row>
    <row r="3445" spans="2:12" x14ac:dyDescent="0.2">
      <c r="B3445" s="5">
        <v>43792.572222222225</v>
      </c>
      <c r="C3445" s="12">
        <f>TIME(HOUR(tblSales[[#This Row],[Datetime]]),MINUTE(tblSales[[#This Row],[Datetime]]), SECOND(tblSales[[#This Row],[Datetime]]))</f>
        <v>0.57222222222222219</v>
      </c>
      <c r="D3445" s="6">
        <f>_xlfn.FLOOR.MATH(tblSales[[#This Row],[Datetime]])</f>
        <v>43792</v>
      </c>
      <c r="E3445">
        <f>YEAR(tblSales[[#This Row],[Datetime]])</f>
        <v>2019</v>
      </c>
      <c r="F3445" t="str">
        <f>TEXT(tblSales[[#This Row],[Datetime]], "mmm")</f>
        <v>Nov</v>
      </c>
      <c r="G3445" t="str">
        <f>TEXT(tblSales[[#This Row],[Datetime]], "ddd")</f>
        <v>Sat</v>
      </c>
      <c r="H3445">
        <f>HOUR(tblSales[[#This Row],[Datetime]])</f>
        <v>13</v>
      </c>
      <c r="I3445" s="8" t="s">
        <v>97</v>
      </c>
      <c r="J3445" t="s">
        <v>50</v>
      </c>
      <c r="K3445" t="s">
        <v>22</v>
      </c>
      <c r="L3445">
        <v>1</v>
      </c>
    </row>
    <row r="3446" spans="2:12" x14ac:dyDescent="0.2">
      <c r="B3446" s="5">
        <v>43792.572222222225</v>
      </c>
      <c r="C3446" s="12">
        <f>TIME(HOUR(tblSales[[#This Row],[Datetime]]),MINUTE(tblSales[[#This Row],[Datetime]]), SECOND(tblSales[[#This Row],[Datetime]]))</f>
        <v>0.57222222222222219</v>
      </c>
      <c r="D3446" s="6">
        <f>_xlfn.FLOOR.MATH(tblSales[[#This Row],[Datetime]])</f>
        <v>43792</v>
      </c>
      <c r="E3446">
        <f>YEAR(tblSales[[#This Row],[Datetime]])</f>
        <v>2019</v>
      </c>
      <c r="F3446" t="str">
        <f>TEXT(tblSales[[#This Row],[Datetime]], "mmm")</f>
        <v>Nov</v>
      </c>
      <c r="G3446" t="str">
        <f>TEXT(tblSales[[#This Row],[Datetime]], "ddd")</f>
        <v>Sat</v>
      </c>
      <c r="H3446">
        <f>HOUR(tblSales[[#This Row],[Datetime]])</f>
        <v>13</v>
      </c>
      <c r="I3446" s="8">
        <v>0.55000000000000004</v>
      </c>
      <c r="J3446" t="s">
        <v>50</v>
      </c>
      <c r="K3446" t="s">
        <v>15</v>
      </c>
      <c r="L3446">
        <v>1</v>
      </c>
    </row>
    <row r="3447" spans="2:12" x14ac:dyDescent="0.2">
      <c r="B3447" s="5">
        <v>43792.572222222225</v>
      </c>
      <c r="C3447" s="12">
        <f>TIME(HOUR(tblSales[[#This Row],[Datetime]]),MINUTE(tblSales[[#This Row],[Datetime]]), SECOND(tblSales[[#This Row],[Datetime]]))</f>
        <v>0.57222222222222219</v>
      </c>
      <c r="D3447" s="6">
        <f>_xlfn.FLOOR.MATH(tblSales[[#This Row],[Datetime]])</f>
        <v>43792</v>
      </c>
      <c r="E3447">
        <f>YEAR(tblSales[[#This Row],[Datetime]])</f>
        <v>2019</v>
      </c>
      <c r="F3447" t="str">
        <f>TEXT(tblSales[[#This Row],[Datetime]], "mmm")</f>
        <v>Nov</v>
      </c>
      <c r="G3447" t="str">
        <f>TEXT(tblSales[[#This Row],[Datetime]], "ddd")</f>
        <v>Sat</v>
      </c>
      <c r="H3447">
        <f>HOUR(tblSales[[#This Row],[Datetime]])</f>
        <v>13</v>
      </c>
      <c r="I3447" s="8">
        <v>0.4</v>
      </c>
      <c r="J3447" t="s">
        <v>50</v>
      </c>
      <c r="K3447" t="s">
        <v>12</v>
      </c>
      <c r="L3447">
        <v>1</v>
      </c>
    </row>
    <row r="3448" spans="2:12" x14ac:dyDescent="0.2">
      <c r="B3448" s="5">
        <v>43792.572222222225</v>
      </c>
      <c r="C3448" s="12">
        <f>TIME(HOUR(tblSales[[#This Row],[Datetime]]),MINUTE(tblSales[[#This Row],[Datetime]]), SECOND(tblSales[[#This Row],[Datetime]]))</f>
        <v>0.57222222222222219</v>
      </c>
      <c r="D3448" s="6">
        <f>_xlfn.FLOOR.MATH(tblSales[[#This Row],[Datetime]])</f>
        <v>43792</v>
      </c>
      <c r="E3448">
        <f>YEAR(tblSales[[#This Row],[Datetime]])</f>
        <v>2019</v>
      </c>
      <c r="F3448" t="str">
        <f>TEXT(tblSales[[#This Row],[Datetime]], "mmm")</f>
        <v>Nov</v>
      </c>
      <c r="G3448" t="str">
        <f>TEXT(tblSales[[#This Row],[Datetime]], "ddd")</f>
        <v>Sat</v>
      </c>
      <c r="H3448">
        <f>HOUR(tblSales[[#This Row],[Datetime]])</f>
        <v>13</v>
      </c>
      <c r="I3448" s="8">
        <v>0.55000000000000004</v>
      </c>
      <c r="J3448" t="s">
        <v>50</v>
      </c>
      <c r="K3448" t="s">
        <v>19</v>
      </c>
      <c r="L3448">
        <v>1</v>
      </c>
    </row>
    <row r="3449" spans="2:12" x14ac:dyDescent="0.2">
      <c r="B3449" s="5">
        <v>43792.61041666667</v>
      </c>
      <c r="C3449" s="12">
        <f>TIME(HOUR(tblSales[[#This Row],[Datetime]]),MINUTE(tblSales[[#This Row],[Datetime]]), SECOND(tblSales[[#This Row],[Datetime]]))</f>
        <v>0.61041666666666672</v>
      </c>
      <c r="D3449" s="6">
        <f>_xlfn.FLOOR.MATH(tblSales[[#This Row],[Datetime]])</f>
        <v>43792</v>
      </c>
      <c r="E3449">
        <f>YEAR(tblSales[[#This Row],[Datetime]])</f>
        <v>2019</v>
      </c>
      <c r="F3449" t="str">
        <f>TEXT(tblSales[[#This Row],[Datetime]], "mmm")</f>
        <v>Nov</v>
      </c>
      <c r="G3449" t="str">
        <f>TEXT(tblSales[[#This Row],[Datetime]], "ddd")</f>
        <v>Sat</v>
      </c>
      <c r="H3449">
        <f>HOUR(tblSales[[#This Row],[Datetime]])</f>
        <v>14</v>
      </c>
      <c r="I3449" s="8" t="s">
        <v>97</v>
      </c>
      <c r="J3449" t="s">
        <v>52</v>
      </c>
      <c r="K3449" t="s">
        <v>22</v>
      </c>
      <c r="L3449">
        <v>1</v>
      </c>
    </row>
    <row r="3450" spans="2:12" x14ac:dyDescent="0.2">
      <c r="B3450" s="5">
        <v>43792.61041666667</v>
      </c>
      <c r="C3450" s="12">
        <f>TIME(HOUR(tblSales[[#This Row],[Datetime]]),MINUTE(tblSales[[#This Row],[Datetime]]), SECOND(tblSales[[#This Row],[Datetime]]))</f>
        <v>0.61041666666666672</v>
      </c>
      <c r="D3450" s="6">
        <f>_xlfn.FLOOR.MATH(tblSales[[#This Row],[Datetime]])</f>
        <v>43792</v>
      </c>
      <c r="E3450">
        <f>YEAR(tblSales[[#This Row],[Datetime]])</f>
        <v>2019</v>
      </c>
      <c r="F3450" t="str">
        <f>TEXT(tblSales[[#This Row],[Datetime]], "mmm")</f>
        <v>Nov</v>
      </c>
      <c r="G3450" t="str">
        <f>TEXT(tblSales[[#This Row],[Datetime]], "ddd")</f>
        <v>Sat</v>
      </c>
      <c r="H3450">
        <f>HOUR(tblSales[[#This Row],[Datetime]])</f>
        <v>14</v>
      </c>
      <c r="I3450" s="8">
        <v>0.55000000000000004</v>
      </c>
      <c r="J3450" t="s">
        <v>52</v>
      </c>
      <c r="K3450" t="s">
        <v>15</v>
      </c>
      <c r="L3450">
        <v>1</v>
      </c>
    </row>
    <row r="3451" spans="2:12" x14ac:dyDescent="0.2">
      <c r="B3451" s="5">
        <v>43792.61041666667</v>
      </c>
      <c r="C3451" s="12">
        <f>TIME(HOUR(tblSales[[#This Row],[Datetime]]),MINUTE(tblSales[[#This Row],[Datetime]]), SECOND(tblSales[[#This Row],[Datetime]]))</f>
        <v>0.61041666666666672</v>
      </c>
      <c r="D3451" s="6">
        <f>_xlfn.FLOOR.MATH(tblSales[[#This Row],[Datetime]])</f>
        <v>43792</v>
      </c>
      <c r="E3451">
        <f>YEAR(tblSales[[#This Row],[Datetime]])</f>
        <v>2019</v>
      </c>
      <c r="F3451" t="str">
        <f>TEXT(tblSales[[#This Row],[Datetime]], "mmm")</f>
        <v>Nov</v>
      </c>
      <c r="G3451" t="str">
        <f>TEXT(tblSales[[#This Row],[Datetime]], "ddd")</f>
        <v>Sat</v>
      </c>
      <c r="H3451">
        <f>HOUR(tblSales[[#This Row],[Datetime]])</f>
        <v>14</v>
      </c>
      <c r="I3451" s="8">
        <v>0.55000000000000004</v>
      </c>
      <c r="J3451" t="s">
        <v>52</v>
      </c>
      <c r="K3451" t="s">
        <v>8</v>
      </c>
      <c r="L3451">
        <v>1</v>
      </c>
    </row>
    <row r="3452" spans="2:12" x14ac:dyDescent="0.2">
      <c r="B3452" s="5">
        <v>43792.640972222223</v>
      </c>
      <c r="C3452" s="12">
        <f>TIME(HOUR(tblSales[[#This Row],[Datetime]]),MINUTE(tblSales[[#This Row],[Datetime]]), SECOND(tblSales[[#This Row],[Datetime]]))</f>
        <v>0.64097222222222217</v>
      </c>
      <c r="D3452" s="6">
        <f>_xlfn.FLOOR.MATH(tblSales[[#This Row],[Datetime]])</f>
        <v>43792</v>
      </c>
      <c r="E3452">
        <f>YEAR(tblSales[[#This Row],[Datetime]])</f>
        <v>2019</v>
      </c>
      <c r="F3452" t="str">
        <f>TEXT(tblSales[[#This Row],[Datetime]], "mmm")</f>
        <v>Nov</v>
      </c>
      <c r="G3452" t="str">
        <f>TEXT(tblSales[[#This Row],[Datetime]], "ddd")</f>
        <v>Sat</v>
      </c>
      <c r="H3452">
        <f>HOUR(tblSales[[#This Row],[Datetime]])</f>
        <v>15</v>
      </c>
      <c r="I3452" s="8" t="s">
        <v>97</v>
      </c>
      <c r="J3452" t="s">
        <v>53</v>
      </c>
      <c r="K3452" t="s">
        <v>22</v>
      </c>
      <c r="L3452">
        <v>1</v>
      </c>
    </row>
    <row r="3453" spans="2:12" x14ac:dyDescent="0.2">
      <c r="B3453" s="5">
        <v>43792.640972222223</v>
      </c>
      <c r="C3453" s="12">
        <f>TIME(HOUR(tblSales[[#This Row],[Datetime]]),MINUTE(tblSales[[#This Row],[Datetime]]), SECOND(tblSales[[#This Row],[Datetime]]))</f>
        <v>0.64097222222222217</v>
      </c>
      <c r="D3453" s="6">
        <f>_xlfn.FLOOR.MATH(tblSales[[#This Row],[Datetime]])</f>
        <v>43792</v>
      </c>
      <c r="E3453">
        <f>YEAR(tblSales[[#This Row],[Datetime]])</f>
        <v>2019</v>
      </c>
      <c r="F3453" t="str">
        <f>TEXT(tblSales[[#This Row],[Datetime]], "mmm")</f>
        <v>Nov</v>
      </c>
      <c r="G3453" t="str">
        <f>TEXT(tblSales[[#This Row],[Datetime]], "ddd")</f>
        <v>Sat</v>
      </c>
      <c r="H3453">
        <f>HOUR(tblSales[[#This Row],[Datetime]])</f>
        <v>15</v>
      </c>
      <c r="I3453" s="8">
        <v>0.55000000000000004</v>
      </c>
      <c r="J3453" t="s">
        <v>53</v>
      </c>
      <c r="K3453" t="s">
        <v>8</v>
      </c>
      <c r="L3453">
        <v>1</v>
      </c>
    </row>
    <row r="3454" spans="2:12" x14ac:dyDescent="0.2">
      <c r="B3454" s="5">
        <v>43792.645833333336</v>
      </c>
      <c r="C3454" s="12">
        <f>TIME(HOUR(tblSales[[#This Row],[Datetime]]),MINUTE(tblSales[[#This Row],[Datetime]]), SECOND(tblSales[[#This Row],[Datetime]]))</f>
        <v>0.64583333333333337</v>
      </c>
      <c r="D3454" s="6">
        <f>_xlfn.FLOOR.MATH(tblSales[[#This Row],[Datetime]])</f>
        <v>43792</v>
      </c>
      <c r="E3454">
        <f>YEAR(tblSales[[#This Row],[Datetime]])</f>
        <v>2019</v>
      </c>
      <c r="F3454" t="str">
        <f>TEXT(tblSales[[#This Row],[Datetime]], "mmm")</f>
        <v>Nov</v>
      </c>
      <c r="G3454" t="str">
        <f>TEXT(tblSales[[#This Row],[Datetime]], "ddd")</f>
        <v>Sat</v>
      </c>
      <c r="H3454">
        <f>HOUR(tblSales[[#This Row],[Datetime]])</f>
        <v>15</v>
      </c>
      <c r="I3454" s="8">
        <v>4</v>
      </c>
      <c r="J3454" t="s">
        <v>48</v>
      </c>
      <c r="K3454" t="s">
        <v>25</v>
      </c>
      <c r="L3454">
        <v>1</v>
      </c>
    </row>
    <row r="3455" spans="2:12" x14ac:dyDescent="0.2">
      <c r="B3455" s="5">
        <v>43792.645833333336</v>
      </c>
      <c r="C3455" s="12">
        <f>TIME(HOUR(tblSales[[#This Row],[Datetime]]),MINUTE(tblSales[[#This Row],[Datetime]]), SECOND(tblSales[[#This Row],[Datetime]]))</f>
        <v>0.64583333333333337</v>
      </c>
      <c r="D3455" s="6">
        <f>_xlfn.FLOOR.MATH(tblSales[[#This Row],[Datetime]])</f>
        <v>43792</v>
      </c>
      <c r="E3455">
        <f>YEAR(tblSales[[#This Row],[Datetime]])</f>
        <v>2019</v>
      </c>
      <c r="F3455" t="str">
        <f>TEXT(tblSales[[#This Row],[Datetime]], "mmm")</f>
        <v>Nov</v>
      </c>
      <c r="G3455" t="str">
        <f>TEXT(tblSales[[#This Row],[Datetime]], "ddd")</f>
        <v>Sat</v>
      </c>
      <c r="H3455">
        <f>HOUR(tblSales[[#This Row],[Datetime]])</f>
        <v>15</v>
      </c>
      <c r="I3455" s="8" t="s">
        <v>97</v>
      </c>
      <c r="J3455" t="s">
        <v>48</v>
      </c>
      <c r="K3455" t="s">
        <v>22</v>
      </c>
      <c r="L3455">
        <v>1</v>
      </c>
    </row>
    <row r="3456" spans="2:12" x14ac:dyDescent="0.2">
      <c r="B3456" s="5">
        <v>43792.645833333336</v>
      </c>
      <c r="C3456" s="12">
        <f>TIME(HOUR(tblSales[[#This Row],[Datetime]]),MINUTE(tblSales[[#This Row],[Datetime]]), SECOND(tblSales[[#This Row],[Datetime]]))</f>
        <v>0.64583333333333337</v>
      </c>
      <c r="D3456" s="6">
        <f>_xlfn.FLOOR.MATH(tblSales[[#This Row],[Datetime]])</f>
        <v>43792</v>
      </c>
      <c r="E3456">
        <f>YEAR(tblSales[[#This Row],[Datetime]])</f>
        <v>2019</v>
      </c>
      <c r="F3456" t="str">
        <f>TEXT(tblSales[[#This Row],[Datetime]], "mmm")</f>
        <v>Nov</v>
      </c>
      <c r="G3456" t="str">
        <f>TEXT(tblSales[[#This Row],[Datetime]], "ddd")</f>
        <v>Sat</v>
      </c>
      <c r="H3456">
        <f>HOUR(tblSales[[#This Row],[Datetime]])</f>
        <v>15</v>
      </c>
      <c r="I3456" s="8">
        <v>1.1000000000000001</v>
      </c>
      <c r="J3456" t="s">
        <v>48</v>
      </c>
      <c r="K3456" t="s">
        <v>8</v>
      </c>
      <c r="L3456">
        <v>2</v>
      </c>
    </row>
    <row r="3457" spans="2:12" x14ac:dyDescent="0.2">
      <c r="B3457" s="5">
        <v>43792.645833333336</v>
      </c>
      <c r="C3457" s="12">
        <f>TIME(HOUR(tblSales[[#This Row],[Datetime]]),MINUTE(tblSales[[#This Row],[Datetime]]), SECOND(tblSales[[#This Row],[Datetime]]))</f>
        <v>0.64583333333333337</v>
      </c>
      <c r="D3457" s="6">
        <f>_xlfn.FLOOR.MATH(tblSales[[#This Row],[Datetime]])</f>
        <v>43792</v>
      </c>
      <c r="E3457">
        <f>YEAR(tblSales[[#This Row],[Datetime]])</f>
        <v>2019</v>
      </c>
      <c r="F3457" t="str">
        <f>TEXT(tblSales[[#This Row],[Datetime]], "mmm")</f>
        <v>Nov</v>
      </c>
      <c r="G3457" t="str">
        <f>TEXT(tblSales[[#This Row],[Datetime]], "ddd")</f>
        <v>Sat</v>
      </c>
      <c r="H3457">
        <f>HOUR(tblSales[[#This Row],[Datetime]])</f>
        <v>15</v>
      </c>
      <c r="I3457" s="8">
        <v>0.55000000000000004</v>
      </c>
      <c r="J3457" t="s">
        <v>48</v>
      </c>
      <c r="K3457" t="s">
        <v>19</v>
      </c>
      <c r="L3457">
        <v>1</v>
      </c>
    </row>
    <row r="3458" spans="2:12" x14ac:dyDescent="0.2">
      <c r="B3458" s="5">
        <v>43792.662499999999</v>
      </c>
      <c r="C3458" s="12">
        <f>TIME(HOUR(tblSales[[#This Row],[Datetime]]),MINUTE(tblSales[[#This Row],[Datetime]]), SECOND(tblSales[[#This Row],[Datetime]]))</f>
        <v>0.66249999999999998</v>
      </c>
      <c r="D3458" s="6">
        <f>_xlfn.FLOOR.MATH(tblSales[[#This Row],[Datetime]])</f>
        <v>43792</v>
      </c>
      <c r="E3458">
        <f>YEAR(tblSales[[#This Row],[Datetime]])</f>
        <v>2019</v>
      </c>
      <c r="F3458" t="str">
        <f>TEXT(tblSales[[#This Row],[Datetime]], "mmm")</f>
        <v>Nov</v>
      </c>
      <c r="G3458" t="str">
        <f>TEXT(tblSales[[#This Row],[Datetime]], "ddd")</f>
        <v>Sat</v>
      </c>
      <c r="H3458">
        <f>HOUR(tblSales[[#This Row],[Datetime]])</f>
        <v>15</v>
      </c>
      <c r="I3458" s="8">
        <v>0.55000000000000004</v>
      </c>
      <c r="J3458" t="s">
        <v>54</v>
      </c>
      <c r="K3458" t="s">
        <v>8</v>
      </c>
      <c r="L3458">
        <v>1</v>
      </c>
    </row>
    <row r="3459" spans="2:12" x14ac:dyDescent="0.2">
      <c r="B3459" s="5">
        <v>43792.662499999999</v>
      </c>
      <c r="C3459" s="12">
        <f>TIME(HOUR(tblSales[[#This Row],[Datetime]]),MINUTE(tblSales[[#This Row],[Datetime]]), SECOND(tblSales[[#This Row],[Datetime]]))</f>
        <v>0.66249999999999998</v>
      </c>
      <c r="D3459" s="6">
        <f>_xlfn.FLOOR.MATH(tblSales[[#This Row],[Datetime]])</f>
        <v>43792</v>
      </c>
      <c r="E3459">
        <f>YEAR(tblSales[[#This Row],[Datetime]])</f>
        <v>2019</v>
      </c>
      <c r="F3459" t="str">
        <f>TEXT(tblSales[[#This Row],[Datetime]], "mmm")</f>
        <v>Nov</v>
      </c>
      <c r="G3459" t="str">
        <f>TEXT(tblSales[[#This Row],[Datetime]], "ddd")</f>
        <v>Sat</v>
      </c>
      <c r="H3459">
        <f>HOUR(tblSales[[#This Row],[Datetime]])</f>
        <v>15</v>
      </c>
      <c r="I3459" s="8">
        <v>1</v>
      </c>
      <c r="J3459" t="s">
        <v>54</v>
      </c>
      <c r="K3459" t="s">
        <v>21</v>
      </c>
      <c r="L3459">
        <v>1</v>
      </c>
    </row>
    <row r="3460" spans="2:12" x14ac:dyDescent="0.2">
      <c r="B3460" s="5">
        <v>43792.662499999999</v>
      </c>
      <c r="C3460" s="12">
        <f>TIME(HOUR(tblSales[[#This Row],[Datetime]]),MINUTE(tblSales[[#This Row],[Datetime]]), SECOND(tblSales[[#This Row],[Datetime]]))</f>
        <v>0.66249999999999998</v>
      </c>
      <c r="D3460" s="6">
        <f>_xlfn.FLOOR.MATH(tblSales[[#This Row],[Datetime]])</f>
        <v>43792</v>
      </c>
      <c r="E3460">
        <f>YEAR(tblSales[[#This Row],[Datetime]])</f>
        <v>2019</v>
      </c>
      <c r="F3460" t="str">
        <f>TEXT(tblSales[[#This Row],[Datetime]], "mmm")</f>
        <v>Nov</v>
      </c>
      <c r="G3460" t="str">
        <f>TEXT(tblSales[[#This Row],[Datetime]], "ddd")</f>
        <v>Sat</v>
      </c>
      <c r="H3460">
        <f>HOUR(tblSales[[#This Row],[Datetime]])</f>
        <v>15</v>
      </c>
      <c r="I3460" s="8">
        <v>0.4</v>
      </c>
      <c r="J3460" t="s">
        <v>54</v>
      </c>
      <c r="K3460" t="s">
        <v>14</v>
      </c>
      <c r="L3460">
        <v>1</v>
      </c>
    </row>
    <row r="3461" spans="2:12" x14ac:dyDescent="0.2">
      <c r="B3461" s="5">
        <v>43792.662499999999</v>
      </c>
      <c r="C3461" s="12">
        <f>TIME(HOUR(tblSales[[#This Row],[Datetime]]),MINUTE(tblSales[[#This Row],[Datetime]]), SECOND(tblSales[[#This Row],[Datetime]]))</f>
        <v>0.66249999999999998</v>
      </c>
      <c r="D3461" s="6">
        <f>_xlfn.FLOOR.MATH(tblSales[[#This Row],[Datetime]])</f>
        <v>43792</v>
      </c>
      <c r="E3461">
        <f>YEAR(tblSales[[#This Row],[Datetime]])</f>
        <v>2019</v>
      </c>
      <c r="F3461" t="str">
        <f>TEXT(tblSales[[#This Row],[Datetime]], "mmm")</f>
        <v>Nov</v>
      </c>
      <c r="G3461" t="str">
        <f>TEXT(tblSales[[#This Row],[Datetime]], "ddd")</f>
        <v>Sat</v>
      </c>
      <c r="H3461">
        <f>HOUR(tblSales[[#This Row],[Datetime]])</f>
        <v>15</v>
      </c>
      <c r="I3461" s="8">
        <v>0.45</v>
      </c>
      <c r="J3461" t="s">
        <v>54</v>
      </c>
      <c r="K3461" t="s">
        <v>17</v>
      </c>
      <c r="L3461">
        <v>1</v>
      </c>
    </row>
    <row r="3462" spans="2:12" x14ac:dyDescent="0.2">
      <c r="B3462" s="5">
        <v>43792.662499999999</v>
      </c>
      <c r="C3462" s="12">
        <f>TIME(HOUR(tblSales[[#This Row],[Datetime]]),MINUTE(tblSales[[#This Row],[Datetime]]), SECOND(tblSales[[#This Row],[Datetime]]))</f>
        <v>0.66249999999999998</v>
      </c>
      <c r="D3462" s="6">
        <f>_xlfn.FLOOR.MATH(tblSales[[#This Row],[Datetime]])</f>
        <v>43792</v>
      </c>
      <c r="E3462">
        <f>YEAR(tblSales[[#This Row],[Datetime]])</f>
        <v>2019</v>
      </c>
      <c r="F3462" t="str">
        <f>TEXT(tblSales[[#This Row],[Datetime]], "mmm")</f>
        <v>Nov</v>
      </c>
      <c r="G3462" t="str">
        <f>TEXT(tblSales[[#This Row],[Datetime]], "ddd")</f>
        <v>Sat</v>
      </c>
      <c r="H3462">
        <f>HOUR(tblSales[[#This Row],[Datetime]])</f>
        <v>15</v>
      </c>
      <c r="I3462" s="8">
        <v>0.55000000000000004</v>
      </c>
      <c r="J3462" t="s">
        <v>54</v>
      </c>
      <c r="K3462" t="s">
        <v>19</v>
      </c>
      <c r="L3462">
        <v>1</v>
      </c>
    </row>
    <row r="3463" spans="2:12" x14ac:dyDescent="0.2">
      <c r="B3463" s="5">
        <v>43792.677083333336</v>
      </c>
      <c r="C3463" s="12">
        <f>TIME(HOUR(tblSales[[#This Row],[Datetime]]),MINUTE(tblSales[[#This Row],[Datetime]]), SECOND(tblSales[[#This Row],[Datetime]]))</f>
        <v>0.67708333333333337</v>
      </c>
      <c r="D3463" s="6">
        <f>_xlfn.FLOOR.MATH(tblSales[[#This Row],[Datetime]])</f>
        <v>43792</v>
      </c>
      <c r="E3463">
        <f>YEAR(tblSales[[#This Row],[Datetime]])</f>
        <v>2019</v>
      </c>
      <c r="F3463" t="str">
        <f>TEXT(tblSales[[#This Row],[Datetime]], "mmm")</f>
        <v>Nov</v>
      </c>
      <c r="G3463" t="str">
        <f>TEXT(tblSales[[#This Row],[Datetime]], "ddd")</f>
        <v>Sat</v>
      </c>
      <c r="H3463">
        <f>HOUR(tblSales[[#This Row],[Datetime]])</f>
        <v>16</v>
      </c>
      <c r="I3463" s="8" t="s">
        <v>97</v>
      </c>
      <c r="J3463" t="s">
        <v>49</v>
      </c>
      <c r="K3463" t="s">
        <v>22</v>
      </c>
      <c r="L3463">
        <v>2</v>
      </c>
    </row>
    <row r="3464" spans="2:12" x14ac:dyDescent="0.2">
      <c r="B3464" s="5">
        <v>43793.478472222225</v>
      </c>
      <c r="C3464" s="12">
        <f>TIME(HOUR(tblSales[[#This Row],[Datetime]]),MINUTE(tblSales[[#This Row],[Datetime]]), SECOND(tblSales[[#This Row],[Datetime]]))</f>
        <v>0.47847222222222219</v>
      </c>
      <c r="D3464" s="6">
        <f>_xlfn.FLOOR.MATH(tblSales[[#This Row],[Datetime]])</f>
        <v>43793</v>
      </c>
      <c r="E3464">
        <f>YEAR(tblSales[[#This Row],[Datetime]])</f>
        <v>2019</v>
      </c>
      <c r="F3464" t="str">
        <f>TEXT(tblSales[[#This Row],[Datetime]], "mmm")</f>
        <v>Nov</v>
      </c>
      <c r="G3464" t="str">
        <f>TEXT(tblSales[[#This Row],[Datetime]], "ddd")</f>
        <v>Sun</v>
      </c>
      <c r="H3464">
        <f>HOUR(tblSales[[#This Row],[Datetime]])</f>
        <v>11</v>
      </c>
      <c r="I3464" s="8" t="s">
        <v>97</v>
      </c>
      <c r="J3464" t="s">
        <v>59</v>
      </c>
      <c r="K3464" t="s">
        <v>22</v>
      </c>
      <c r="L3464">
        <v>1</v>
      </c>
    </row>
    <row r="3465" spans="2:12" x14ac:dyDescent="0.2">
      <c r="B3465" s="5">
        <v>43793.478472222225</v>
      </c>
      <c r="C3465" s="12">
        <f>TIME(HOUR(tblSales[[#This Row],[Datetime]]),MINUTE(tblSales[[#This Row],[Datetime]]), SECOND(tblSales[[#This Row],[Datetime]]))</f>
        <v>0.47847222222222219</v>
      </c>
      <c r="D3465" s="6">
        <f>_xlfn.FLOOR.MATH(tblSales[[#This Row],[Datetime]])</f>
        <v>43793</v>
      </c>
      <c r="E3465">
        <f>YEAR(tblSales[[#This Row],[Datetime]])</f>
        <v>2019</v>
      </c>
      <c r="F3465" t="str">
        <f>TEXT(tblSales[[#This Row],[Datetime]], "mmm")</f>
        <v>Nov</v>
      </c>
      <c r="G3465" t="str">
        <f>TEXT(tblSales[[#This Row],[Datetime]], "ddd")</f>
        <v>Sun</v>
      </c>
      <c r="H3465">
        <f>HOUR(tblSales[[#This Row],[Datetime]])</f>
        <v>11</v>
      </c>
      <c r="I3465" s="8">
        <v>0.55000000000000004</v>
      </c>
      <c r="J3465" t="s">
        <v>59</v>
      </c>
      <c r="K3465" t="s">
        <v>15</v>
      </c>
      <c r="L3465">
        <v>1</v>
      </c>
    </row>
    <row r="3466" spans="2:12" x14ac:dyDescent="0.2">
      <c r="B3466" s="5">
        <v>43793.478472222225</v>
      </c>
      <c r="C3466" s="12">
        <f>TIME(HOUR(tblSales[[#This Row],[Datetime]]),MINUTE(tblSales[[#This Row],[Datetime]]), SECOND(tblSales[[#This Row],[Datetime]]))</f>
        <v>0.47847222222222219</v>
      </c>
      <c r="D3466" s="6">
        <f>_xlfn.FLOOR.MATH(tblSales[[#This Row],[Datetime]])</f>
        <v>43793</v>
      </c>
      <c r="E3466">
        <f>YEAR(tblSales[[#This Row],[Datetime]])</f>
        <v>2019</v>
      </c>
      <c r="F3466" t="str">
        <f>TEXT(tblSales[[#This Row],[Datetime]], "mmm")</f>
        <v>Nov</v>
      </c>
      <c r="G3466" t="str">
        <f>TEXT(tblSales[[#This Row],[Datetime]], "ddd")</f>
        <v>Sun</v>
      </c>
      <c r="H3466">
        <f>HOUR(tblSales[[#This Row],[Datetime]])</f>
        <v>11</v>
      </c>
      <c r="I3466" s="8">
        <v>0.25</v>
      </c>
      <c r="J3466" t="s">
        <v>59</v>
      </c>
      <c r="K3466" t="s">
        <v>10</v>
      </c>
      <c r="L3466">
        <v>1</v>
      </c>
    </row>
    <row r="3467" spans="2:12" x14ac:dyDescent="0.2">
      <c r="B3467" s="5">
        <v>43793.478472222225</v>
      </c>
      <c r="C3467" s="12">
        <f>TIME(HOUR(tblSales[[#This Row],[Datetime]]),MINUTE(tblSales[[#This Row],[Datetime]]), SECOND(tblSales[[#This Row],[Datetime]]))</f>
        <v>0.47847222222222219</v>
      </c>
      <c r="D3467" s="6">
        <f>_xlfn.FLOOR.MATH(tblSales[[#This Row],[Datetime]])</f>
        <v>43793</v>
      </c>
      <c r="E3467">
        <f>YEAR(tblSales[[#This Row],[Datetime]])</f>
        <v>2019</v>
      </c>
      <c r="F3467" t="str">
        <f>TEXT(tblSales[[#This Row],[Datetime]], "mmm")</f>
        <v>Nov</v>
      </c>
      <c r="G3467" t="str">
        <f>TEXT(tblSales[[#This Row],[Datetime]], "ddd")</f>
        <v>Sun</v>
      </c>
      <c r="H3467">
        <f>HOUR(tblSales[[#This Row],[Datetime]])</f>
        <v>11</v>
      </c>
      <c r="I3467" s="8">
        <v>0.4</v>
      </c>
      <c r="J3467" t="s">
        <v>59</v>
      </c>
      <c r="K3467" t="s">
        <v>14</v>
      </c>
      <c r="L3467">
        <v>1</v>
      </c>
    </row>
    <row r="3468" spans="2:12" x14ac:dyDescent="0.2">
      <c r="B3468" s="5">
        <v>43793.51458333333</v>
      </c>
      <c r="C3468" s="12">
        <f>TIME(HOUR(tblSales[[#This Row],[Datetime]]),MINUTE(tblSales[[#This Row],[Datetime]]), SECOND(tblSales[[#This Row],[Datetime]]))</f>
        <v>0.51458333333333328</v>
      </c>
      <c r="D3468" s="6">
        <f>_xlfn.FLOOR.MATH(tblSales[[#This Row],[Datetime]])</f>
        <v>43793</v>
      </c>
      <c r="E3468">
        <f>YEAR(tblSales[[#This Row],[Datetime]])</f>
        <v>2019</v>
      </c>
      <c r="F3468" t="str">
        <f>TEXT(tblSales[[#This Row],[Datetime]], "mmm")</f>
        <v>Nov</v>
      </c>
      <c r="G3468" t="str">
        <f>TEXT(tblSales[[#This Row],[Datetime]], "ddd")</f>
        <v>Sun</v>
      </c>
      <c r="H3468">
        <f>HOUR(tblSales[[#This Row],[Datetime]])</f>
        <v>12</v>
      </c>
      <c r="I3468" s="8" t="s">
        <v>97</v>
      </c>
      <c r="J3468" t="s">
        <v>52</v>
      </c>
      <c r="K3468" t="s">
        <v>22</v>
      </c>
      <c r="L3468">
        <v>1</v>
      </c>
    </row>
    <row r="3469" spans="2:12" x14ac:dyDescent="0.2">
      <c r="B3469" s="5">
        <v>43793.51458333333</v>
      </c>
      <c r="C3469" s="12">
        <f>TIME(HOUR(tblSales[[#This Row],[Datetime]]),MINUTE(tblSales[[#This Row],[Datetime]]), SECOND(tblSales[[#This Row],[Datetime]]))</f>
        <v>0.51458333333333328</v>
      </c>
      <c r="D3469" s="6">
        <f>_xlfn.FLOOR.MATH(tblSales[[#This Row],[Datetime]])</f>
        <v>43793</v>
      </c>
      <c r="E3469">
        <f>YEAR(tblSales[[#This Row],[Datetime]])</f>
        <v>2019</v>
      </c>
      <c r="F3469" t="str">
        <f>TEXT(tblSales[[#This Row],[Datetime]], "mmm")</f>
        <v>Nov</v>
      </c>
      <c r="G3469" t="str">
        <f>TEXT(tblSales[[#This Row],[Datetime]], "ddd")</f>
        <v>Sun</v>
      </c>
      <c r="H3469">
        <f>HOUR(tblSales[[#This Row],[Datetime]])</f>
        <v>12</v>
      </c>
      <c r="I3469" s="8">
        <v>0.8</v>
      </c>
      <c r="J3469" t="s">
        <v>52</v>
      </c>
      <c r="K3469" t="s">
        <v>14</v>
      </c>
      <c r="L3469">
        <v>2</v>
      </c>
    </row>
    <row r="3470" spans="2:12" x14ac:dyDescent="0.2">
      <c r="B3470" s="5">
        <v>43793.518055555556</v>
      </c>
      <c r="C3470" s="12">
        <f>TIME(HOUR(tblSales[[#This Row],[Datetime]]),MINUTE(tblSales[[#This Row],[Datetime]]), SECOND(tblSales[[#This Row],[Datetime]]))</f>
        <v>0.5180555555555556</v>
      </c>
      <c r="D3470" s="6">
        <f>_xlfn.FLOOR.MATH(tblSales[[#This Row],[Datetime]])</f>
        <v>43793</v>
      </c>
      <c r="E3470">
        <f>YEAR(tblSales[[#This Row],[Datetime]])</f>
        <v>2019</v>
      </c>
      <c r="F3470" t="str">
        <f>TEXT(tblSales[[#This Row],[Datetime]], "mmm")</f>
        <v>Nov</v>
      </c>
      <c r="G3470" t="str">
        <f>TEXT(tblSales[[#This Row],[Datetime]], "ddd")</f>
        <v>Sun</v>
      </c>
      <c r="H3470">
        <f>HOUR(tblSales[[#This Row],[Datetime]])</f>
        <v>12</v>
      </c>
      <c r="I3470" s="8" t="s">
        <v>97</v>
      </c>
      <c r="J3470" t="s">
        <v>47</v>
      </c>
      <c r="K3470" t="s">
        <v>22</v>
      </c>
      <c r="L3470">
        <v>1</v>
      </c>
    </row>
    <row r="3471" spans="2:12" x14ac:dyDescent="0.2">
      <c r="B3471" s="5">
        <v>43793.518055555556</v>
      </c>
      <c r="C3471" s="12">
        <f>TIME(HOUR(tblSales[[#This Row],[Datetime]]),MINUTE(tblSales[[#This Row],[Datetime]]), SECOND(tblSales[[#This Row],[Datetime]]))</f>
        <v>0.5180555555555556</v>
      </c>
      <c r="D3471" s="6">
        <f>_xlfn.FLOOR.MATH(tblSales[[#This Row],[Datetime]])</f>
        <v>43793</v>
      </c>
      <c r="E3471">
        <f>YEAR(tblSales[[#This Row],[Datetime]])</f>
        <v>2019</v>
      </c>
      <c r="F3471" t="str">
        <f>TEXT(tblSales[[#This Row],[Datetime]], "mmm")</f>
        <v>Nov</v>
      </c>
      <c r="G3471" t="str">
        <f>TEXT(tblSales[[#This Row],[Datetime]], "ddd")</f>
        <v>Sun</v>
      </c>
      <c r="H3471">
        <f>HOUR(tblSales[[#This Row],[Datetime]])</f>
        <v>12</v>
      </c>
      <c r="I3471" s="8">
        <v>1.1000000000000001</v>
      </c>
      <c r="J3471" t="s">
        <v>47</v>
      </c>
      <c r="K3471" t="s">
        <v>15</v>
      </c>
      <c r="L3471">
        <v>2</v>
      </c>
    </row>
    <row r="3472" spans="2:12" x14ac:dyDescent="0.2">
      <c r="B3472" s="5">
        <v>43793.518055555556</v>
      </c>
      <c r="C3472" s="12">
        <f>TIME(HOUR(tblSales[[#This Row],[Datetime]]),MINUTE(tblSales[[#This Row],[Datetime]]), SECOND(tblSales[[#This Row],[Datetime]]))</f>
        <v>0.5180555555555556</v>
      </c>
      <c r="D3472" s="6">
        <f>_xlfn.FLOOR.MATH(tblSales[[#This Row],[Datetime]])</f>
        <v>43793</v>
      </c>
      <c r="E3472">
        <f>YEAR(tblSales[[#This Row],[Datetime]])</f>
        <v>2019</v>
      </c>
      <c r="F3472" t="str">
        <f>TEXT(tblSales[[#This Row],[Datetime]], "mmm")</f>
        <v>Nov</v>
      </c>
      <c r="G3472" t="str">
        <f>TEXT(tblSales[[#This Row],[Datetime]], "ddd")</f>
        <v>Sun</v>
      </c>
      <c r="H3472">
        <f>HOUR(tblSales[[#This Row],[Datetime]])</f>
        <v>12</v>
      </c>
      <c r="I3472" s="8">
        <v>0.45</v>
      </c>
      <c r="J3472" t="s">
        <v>47</v>
      </c>
      <c r="K3472" t="s">
        <v>17</v>
      </c>
      <c r="L3472">
        <v>1</v>
      </c>
    </row>
    <row r="3473" spans="2:12" x14ac:dyDescent="0.2">
      <c r="B3473" s="5">
        <v>43793.538888888892</v>
      </c>
      <c r="C3473" s="12">
        <f>TIME(HOUR(tblSales[[#This Row],[Datetime]]),MINUTE(tblSales[[#This Row],[Datetime]]), SECOND(tblSales[[#This Row],[Datetime]]))</f>
        <v>0.53888888888888886</v>
      </c>
      <c r="D3473" s="6">
        <f>_xlfn.FLOOR.MATH(tblSales[[#This Row],[Datetime]])</f>
        <v>43793</v>
      </c>
      <c r="E3473">
        <f>YEAR(tblSales[[#This Row],[Datetime]])</f>
        <v>2019</v>
      </c>
      <c r="F3473" t="str">
        <f>TEXT(tblSales[[#This Row],[Datetime]], "mmm")</f>
        <v>Nov</v>
      </c>
      <c r="G3473" t="str">
        <f>TEXT(tblSales[[#This Row],[Datetime]], "ddd")</f>
        <v>Sun</v>
      </c>
      <c r="H3473">
        <f>HOUR(tblSales[[#This Row],[Datetime]])</f>
        <v>12</v>
      </c>
      <c r="I3473" s="8" t="s">
        <v>97</v>
      </c>
      <c r="J3473" t="s">
        <v>50</v>
      </c>
      <c r="K3473" t="s">
        <v>22</v>
      </c>
      <c r="L3473">
        <v>4</v>
      </c>
    </row>
    <row r="3474" spans="2:12" x14ac:dyDescent="0.2">
      <c r="B3474" s="5">
        <v>43793.538888888892</v>
      </c>
      <c r="C3474" s="12">
        <f>TIME(HOUR(tblSales[[#This Row],[Datetime]]),MINUTE(tblSales[[#This Row],[Datetime]]), SECOND(tblSales[[#This Row],[Datetime]]))</f>
        <v>0.53888888888888886</v>
      </c>
      <c r="D3474" s="6">
        <f>_xlfn.FLOOR.MATH(tblSales[[#This Row],[Datetime]])</f>
        <v>43793</v>
      </c>
      <c r="E3474">
        <f>YEAR(tblSales[[#This Row],[Datetime]])</f>
        <v>2019</v>
      </c>
      <c r="F3474" t="str">
        <f>TEXT(tblSales[[#This Row],[Datetime]], "mmm")</f>
        <v>Nov</v>
      </c>
      <c r="G3474" t="str">
        <f>TEXT(tblSales[[#This Row],[Datetime]], "ddd")</f>
        <v>Sun</v>
      </c>
      <c r="H3474">
        <f>HOUR(tblSales[[#This Row],[Datetime]])</f>
        <v>12</v>
      </c>
      <c r="I3474" s="8">
        <v>0.55000000000000004</v>
      </c>
      <c r="J3474" t="s">
        <v>50</v>
      </c>
      <c r="K3474" t="s">
        <v>15</v>
      </c>
      <c r="L3474">
        <v>1</v>
      </c>
    </row>
    <row r="3475" spans="2:12" x14ac:dyDescent="0.2">
      <c r="B3475" s="5">
        <v>43793.538888888892</v>
      </c>
      <c r="C3475" s="12">
        <f>TIME(HOUR(tblSales[[#This Row],[Datetime]]),MINUTE(tblSales[[#This Row],[Datetime]]), SECOND(tblSales[[#This Row],[Datetime]]))</f>
        <v>0.53888888888888886</v>
      </c>
      <c r="D3475" s="6">
        <f>_xlfn.FLOOR.MATH(tblSales[[#This Row],[Datetime]])</f>
        <v>43793</v>
      </c>
      <c r="E3475">
        <f>YEAR(tblSales[[#This Row],[Datetime]])</f>
        <v>2019</v>
      </c>
      <c r="F3475" t="str">
        <f>TEXT(tblSales[[#This Row],[Datetime]], "mmm")</f>
        <v>Nov</v>
      </c>
      <c r="G3475" t="str">
        <f>TEXT(tblSales[[#This Row],[Datetime]], "ddd")</f>
        <v>Sun</v>
      </c>
      <c r="H3475">
        <f>HOUR(tblSales[[#This Row],[Datetime]])</f>
        <v>12</v>
      </c>
      <c r="I3475" s="8">
        <v>0.45</v>
      </c>
      <c r="J3475" t="s">
        <v>50</v>
      </c>
      <c r="K3475" t="s">
        <v>17</v>
      </c>
      <c r="L3475">
        <v>1</v>
      </c>
    </row>
    <row r="3476" spans="2:12" x14ac:dyDescent="0.2">
      <c r="B3476" s="5">
        <v>43793.539583333331</v>
      </c>
      <c r="C3476" s="12">
        <f>TIME(HOUR(tblSales[[#This Row],[Datetime]]),MINUTE(tblSales[[#This Row],[Datetime]]), SECOND(tblSales[[#This Row],[Datetime]]))</f>
        <v>0.5395833333333333</v>
      </c>
      <c r="D3476" s="6">
        <f>_xlfn.FLOOR.MATH(tblSales[[#This Row],[Datetime]])</f>
        <v>43793</v>
      </c>
      <c r="E3476">
        <f>YEAR(tblSales[[#This Row],[Datetime]])</f>
        <v>2019</v>
      </c>
      <c r="F3476" t="str">
        <f>TEXT(tblSales[[#This Row],[Datetime]], "mmm")</f>
        <v>Nov</v>
      </c>
      <c r="G3476" t="str">
        <f>TEXT(tblSales[[#This Row],[Datetime]], "ddd")</f>
        <v>Sun</v>
      </c>
      <c r="H3476">
        <f>HOUR(tblSales[[#This Row],[Datetime]])</f>
        <v>12</v>
      </c>
      <c r="I3476" s="8">
        <v>0.55000000000000004</v>
      </c>
      <c r="J3476" t="s">
        <v>50</v>
      </c>
      <c r="K3476" t="s">
        <v>20</v>
      </c>
      <c r="L3476">
        <v>1</v>
      </c>
    </row>
    <row r="3477" spans="2:12" x14ac:dyDescent="0.2">
      <c r="B3477" s="5">
        <v>43793.539583333331</v>
      </c>
      <c r="C3477" s="12">
        <f>TIME(HOUR(tblSales[[#This Row],[Datetime]]),MINUTE(tblSales[[#This Row],[Datetime]]), SECOND(tblSales[[#This Row],[Datetime]]))</f>
        <v>0.5395833333333333</v>
      </c>
      <c r="D3477" s="6">
        <f>_xlfn.FLOOR.MATH(tblSales[[#This Row],[Datetime]])</f>
        <v>43793</v>
      </c>
      <c r="E3477">
        <f>YEAR(tblSales[[#This Row],[Datetime]])</f>
        <v>2019</v>
      </c>
      <c r="F3477" t="str">
        <f>TEXT(tblSales[[#This Row],[Datetime]], "mmm")</f>
        <v>Nov</v>
      </c>
      <c r="G3477" t="str">
        <f>TEXT(tblSales[[#This Row],[Datetime]], "ddd")</f>
        <v>Sun</v>
      </c>
      <c r="H3477">
        <f>HOUR(tblSales[[#This Row],[Datetime]])</f>
        <v>12</v>
      </c>
      <c r="I3477" s="8">
        <v>0.25</v>
      </c>
      <c r="J3477" t="s">
        <v>50</v>
      </c>
      <c r="K3477" t="s">
        <v>10</v>
      </c>
      <c r="L3477">
        <v>1</v>
      </c>
    </row>
    <row r="3478" spans="2:12" x14ac:dyDescent="0.2">
      <c r="B3478" s="5">
        <v>43793.539583333331</v>
      </c>
      <c r="C3478" s="12">
        <f>TIME(HOUR(tblSales[[#This Row],[Datetime]]),MINUTE(tblSales[[#This Row],[Datetime]]), SECOND(tblSales[[#This Row],[Datetime]]))</f>
        <v>0.5395833333333333</v>
      </c>
      <c r="D3478" s="6">
        <f>_xlfn.FLOOR.MATH(tblSales[[#This Row],[Datetime]])</f>
        <v>43793</v>
      </c>
      <c r="E3478">
        <f>YEAR(tblSales[[#This Row],[Datetime]])</f>
        <v>2019</v>
      </c>
      <c r="F3478" t="str">
        <f>TEXT(tblSales[[#This Row],[Datetime]], "mmm")</f>
        <v>Nov</v>
      </c>
      <c r="G3478" t="str">
        <f>TEXT(tblSales[[#This Row],[Datetime]], "ddd")</f>
        <v>Sun</v>
      </c>
      <c r="H3478">
        <f>HOUR(tblSales[[#This Row],[Datetime]])</f>
        <v>12</v>
      </c>
      <c r="I3478" s="8">
        <v>0.55000000000000004</v>
      </c>
      <c r="J3478" t="s">
        <v>50</v>
      </c>
      <c r="K3478" t="s">
        <v>8</v>
      </c>
      <c r="L3478">
        <v>1</v>
      </c>
    </row>
    <row r="3479" spans="2:12" x14ac:dyDescent="0.2">
      <c r="B3479" s="5">
        <v>43793.541666666664</v>
      </c>
      <c r="C3479" s="12">
        <f>TIME(HOUR(tblSales[[#This Row],[Datetime]]),MINUTE(tblSales[[#This Row],[Datetime]]), SECOND(tblSales[[#This Row],[Datetime]]))</f>
        <v>0.54166666666666663</v>
      </c>
      <c r="D3479" s="6">
        <f>_xlfn.FLOOR.MATH(tblSales[[#This Row],[Datetime]])</f>
        <v>43793</v>
      </c>
      <c r="E3479">
        <f>YEAR(tblSales[[#This Row],[Datetime]])</f>
        <v>2019</v>
      </c>
      <c r="F3479" t="str">
        <f>TEXT(tblSales[[#This Row],[Datetime]], "mmm")</f>
        <v>Nov</v>
      </c>
      <c r="G3479" t="str">
        <f>TEXT(tblSales[[#This Row],[Datetime]], "ddd")</f>
        <v>Sun</v>
      </c>
      <c r="H3479">
        <f>HOUR(tblSales[[#This Row],[Datetime]])</f>
        <v>13</v>
      </c>
      <c r="I3479" s="8" t="s">
        <v>97</v>
      </c>
      <c r="J3479" t="s">
        <v>55</v>
      </c>
      <c r="K3479" t="s">
        <v>22</v>
      </c>
      <c r="L3479">
        <v>1</v>
      </c>
    </row>
    <row r="3480" spans="2:12" x14ac:dyDescent="0.2">
      <c r="B3480" s="5">
        <v>43793.541666666664</v>
      </c>
      <c r="C3480" s="12">
        <f>TIME(HOUR(tblSales[[#This Row],[Datetime]]),MINUTE(tblSales[[#This Row],[Datetime]]), SECOND(tblSales[[#This Row],[Datetime]]))</f>
        <v>0.54166666666666663</v>
      </c>
      <c r="D3480" s="6">
        <f>_xlfn.FLOOR.MATH(tblSales[[#This Row],[Datetime]])</f>
        <v>43793</v>
      </c>
      <c r="E3480">
        <f>YEAR(tblSales[[#This Row],[Datetime]])</f>
        <v>2019</v>
      </c>
      <c r="F3480" t="str">
        <f>TEXT(tblSales[[#This Row],[Datetime]], "mmm")</f>
        <v>Nov</v>
      </c>
      <c r="G3480" t="str">
        <f>TEXT(tblSales[[#This Row],[Datetime]], "ddd")</f>
        <v>Sun</v>
      </c>
      <c r="H3480">
        <f>HOUR(tblSales[[#This Row],[Datetime]])</f>
        <v>13</v>
      </c>
      <c r="I3480" s="8">
        <v>1</v>
      </c>
      <c r="J3480" t="s">
        <v>55</v>
      </c>
      <c r="K3480" t="s">
        <v>21</v>
      </c>
      <c r="L3480">
        <v>1</v>
      </c>
    </row>
    <row r="3481" spans="2:12" x14ac:dyDescent="0.2">
      <c r="B3481" s="5">
        <v>43793.541666666664</v>
      </c>
      <c r="C3481" s="12">
        <f>TIME(HOUR(tblSales[[#This Row],[Datetime]]),MINUTE(tblSales[[#This Row],[Datetime]]), SECOND(tblSales[[#This Row],[Datetime]]))</f>
        <v>0.54166666666666663</v>
      </c>
      <c r="D3481" s="6">
        <f>_xlfn.FLOOR.MATH(tblSales[[#This Row],[Datetime]])</f>
        <v>43793</v>
      </c>
      <c r="E3481">
        <f>YEAR(tblSales[[#This Row],[Datetime]])</f>
        <v>2019</v>
      </c>
      <c r="F3481" t="str">
        <f>TEXT(tblSales[[#This Row],[Datetime]], "mmm")</f>
        <v>Nov</v>
      </c>
      <c r="G3481" t="str">
        <f>TEXT(tblSales[[#This Row],[Datetime]], "ddd")</f>
        <v>Sun</v>
      </c>
      <c r="H3481">
        <f>HOUR(tblSales[[#This Row],[Datetime]])</f>
        <v>13</v>
      </c>
      <c r="I3481" s="8">
        <v>0.55000000000000004</v>
      </c>
      <c r="J3481" t="s">
        <v>55</v>
      </c>
      <c r="K3481" t="s">
        <v>9</v>
      </c>
      <c r="L3481">
        <v>1</v>
      </c>
    </row>
    <row r="3482" spans="2:12" x14ac:dyDescent="0.2">
      <c r="B3482" s="5">
        <v>43793.541666666664</v>
      </c>
      <c r="C3482" s="12">
        <f>TIME(HOUR(tblSales[[#This Row],[Datetime]]),MINUTE(tblSales[[#This Row],[Datetime]]), SECOND(tblSales[[#This Row],[Datetime]]))</f>
        <v>0.54166666666666663</v>
      </c>
      <c r="D3482" s="6">
        <f>_xlfn.FLOOR.MATH(tblSales[[#This Row],[Datetime]])</f>
        <v>43793</v>
      </c>
      <c r="E3482">
        <f>YEAR(tblSales[[#This Row],[Datetime]])</f>
        <v>2019</v>
      </c>
      <c r="F3482" t="str">
        <f>TEXT(tblSales[[#This Row],[Datetime]], "mmm")</f>
        <v>Nov</v>
      </c>
      <c r="G3482" t="str">
        <f>TEXT(tblSales[[#This Row],[Datetime]], "ddd")</f>
        <v>Sun</v>
      </c>
      <c r="H3482">
        <f>HOUR(tblSales[[#This Row],[Datetime]])</f>
        <v>13</v>
      </c>
      <c r="I3482" s="8">
        <v>0.45</v>
      </c>
      <c r="J3482" t="s">
        <v>55</v>
      </c>
      <c r="K3482" t="s">
        <v>17</v>
      </c>
      <c r="L3482">
        <v>1</v>
      </c>
    </row>
    <row r="3483" spans="2:12" x14ac:dyDescent="0.2">
      <c r="B3483" s="5">
        <v>43793.550694444442</v>
      </c>
      <c r="C3483" s="12">
        <f>TIME(HOUR(tblSales[[#This Row],[Datetime]]),MINUTE(tblSales[[#This Row],[Datetime]]), SECOND(tblSales[[#This Row],[Datetime]]))</f>
        <v>0.55069444444444449</v>
      </c>
      <c r="D3483" s="6">
        <f>_xlfn.FLOOR.MATH(tblSales[[#This Row],[Datetime]])</f>
        <v>43793</v>
      </c>
      <c r="E3483">
        <f>YEAR(tblSales[[#This Row],[Datetime]])</f>
        <v>2019</v>
      </c>
      <c r="F3483" t="str">
        <f>TEXT(tblSales[[#This Row],[Datetime]], "mmm")</f>
        <v>Nov</v>
      </c>
      <c r="G3483" t="str">
        <f>TEXT(tblSales[[#This Row],[Datetime]], "ddd")</f>
        <v>Sun</v>
      </c>
      <c r="H3483">
        <f>HOUR(tblSales[[#This Row],[Datetime]])</f>
        <v>13</v>
      </c>
      <c r="I3483" s="8" t="s">
        <v>97</v>
      </c>
      <c r="J3483" t="s">
        <v>47</v>
      </c>
      <c r="K3483" t="s">
        <v>22</v>
      </c>
      <c r="L3483">
        <v>1</v>
      </c>
    </row>
    <row r="3484" spans="2:12" x14ac:dyDescent="0.2">
      <c r="B3484" s="5">
        <v>43793.550694444442</v>
      </c>
      <c r="C3484" s="12">
        <f>TIME(HOUR(tblSales[[#This Row],[Datetime]]),MINUTE(tblSales[[#This Row],[Datetime]]), SECOND(tblSales[[#This Row],[Datetime]]))</f>
        <v>0.55069444444444449</v>
      </c>
      <c r="D3484" s="6">
        <f>_xlfn.FLOOR.MATH(tblSales[[#This Row],[Datetime]])</f>
        <v>43793</v>
      </c>
      <c r="E3484">
        <f>YEAR(tblSales[[#This Row],[Datetime]])</f>
        <v>2019</v>
      </c>
      <c r="F3484" t="str">
        <f>TEXT(tblSales[[#This Row],[Datetime]], "mmm")</f>
        <v>Nov</v>
      </c>
      <c r="G3484" t="str">
        <f>TEXT(tblSales[[#This Row],[Datetime]], "ddd")</f>
        <v>Sun</v>
      </c>
      <c r="H3484">
        <f>HOUR(tblSales[[#This Row],[Datetime]])</f>
        <v>13</v>
      </c>
      <c r="I3484" s="8">
        <v>0.4</v>
      </c>
      <c r="J3484" t="s">
        <v>47</v>
      </c>
      <c r="K3484" t="s">
        <v>14</v>
      </c>
      <c r="L3484">
        <v>1</v>
      </c>
    </row>
    <row r="3485" spans="2:12" x14ac:dyDescent="0.2">
      <c r="B3485" s="5">
        <v>43793.550694444442</v>
      </c>
      <c r="C3485" s="12">
        <f>TIME(HOUR(tblSales[[#This Row],[Datetime]]),MINUTE(tblSales[[#This Row],[Datetime]]), SECOND(tblSales[[#This Row],[Datetime]]))</f>
        <v>0.55069444444444449</v>
      </c>
      <c r="D3485" s="6">
        <f>_xlfn.FLOOR.MATH(tblSales[[#This Row],[Datetime]])</f>
        <v>43793</v>
      </c>
      <c r="E3485">
        <f>YEAR(tblSales[[#This Row],[Datetime]])</f>
        <v>2019</v>
      </c>
      <c r="F3485" t="str">
        <f>TEXT(tblSales[[#This Row],[Datetime]], "mmm")</f>
        <v>Nov</v>
      </c>
      <c r="G3485" t="str">
        <f>TEXT(tblSales[[#This Row],[Datetime]], "ddd")</f>
        <v>Sun</v>
      </c>
      <c r="H3485">
        <f>HOUR(tblSales[[#This Row],[Datetime]])</f>
        <v>13</v>
      </c>
      <c r="I3485" s="8">
        <v>0.45</v>
      </c>
      <c r="J3485" t="s">
        <v>47</v>
      </c>
      <c r="K3485" t="s">
        <v>17</v>
      </c>
      <c r="L3485">
        <v>1</v>
      </c>
    </row>
    <row r="3486" spans="2:12" x14ac:dyDescent="0.2">
      <c r="B3486" s="5">
        <v>43793.56527777778</v>
      </c>
      <c r="C3486" s="12">
        <f>TIME(HOUR(tblSales[[#This Row],[Datetime]]),MINUTE(tblSales[[#This Row],[Datetime]]), SECOND(tblSales[[#This Row],[Datetime]]))</f>
        <v>0.56527777777777777</v>
      </c>
      <c r="D3486" s="6">
        <f>_xlfn.FLOOR.MATH(tblSales[[#This Row],[Datetime]])</f>
        <v>43793</v>
      </c>
      <c r="E3486">
        <f>YEAR(tblSales[[#This Row],[Datetime]])</f>
        <v>2019</v>
      </c>
      <c r="F3486" t="str">
        <f>TEXT(tblSales[[#This Row],[Datetime]], "mmm")</f>
        <v>Nov</v>
      </c>
      <c r="G3486" t="str">
        <f>TEXT(tblSales[[#This Row],[Datetime]], "ddd")</f>
        <v>Sun</v>
      </c>
      <c r="H3486">
        <f>HOUR(tblSales[[#This Row],[Datetime]])</f>
        <v>13</v>
      </c>
      <c r="I3486" s="8">
        <v>0.55000000000000004</v>
      </c>
      <c r="J3486" t="s">
        <v>49</v>
      </c>
      <c r="K3486" t="s">
        <v>20</v>
      </c>
      <c r="L3486">
        <v>1</v>
      </c>
    </row>
    <row r="3487" spans="2:12" x14ac:dyDescent="0.2">
      <c r="B3487" s="5">
        <v>43793.56527777778</v>
      </c>
      <c r="C3487" s="12">
        <f>TIME(HOUR(tblSales[[#This Row],[Datetime]]),MINUTE(tblSales[[#This Row],[Datetime]]), SECOND(tblSales[[#This Row],[Datetime]]))</f>
        <v>0.56527777777777777</v>
      </c>
      <c r="D3487" s="6">
        <f>_xlfn.FLOOR.MATH(tblSales[[#This Row],[Datetime]])</f>
        <v>43793</v>
      </c>
      <c r="E3487">
        <f>YEAR(tblSales[[#This Row],[Datetime]])</f>
        <v>2019</v>
      </c>
      <c r="F3487" t="str">
        <f>TEXT(tblSales[[#This Row],[Datetime]], "mmm")</f>
        <v>Nov</v>
      </c>
      <c r="G3487" t="str">
        <f>TEXT(tblSales[[#This Row],[Datetime]], "ddd")</f>
        <v>Sun</v>
      </c>
      <c r="H3487">
        <f>HOUR(tblSales[[#This Row],[Datetime]])</f>
        <v>13</v>
      </c>
      <c r="I3487" s="8">
        <v>4</v>
      </c>
      <c r="J3487" t="s">
        <v>49</v>
      </c>
      <c r="K3487" t="s">
        <v>25</v>
      </c>
      <c r="L3487">
        <v>1</v>
      </c>
    </row>
    <row r="3488" spans="2:12" x14ac:dyDescent="0.2">
      <c r="B3488" s="5">
        <v>43793.56527777778</v>
      </c>
      <c r="C3488" s="12">
        <f>TIME(HOUR(tblSales[[#This Row],[Datetime]]),MINUTE(tblSales[[#This Row],[Datetime]]), SECOND(tblSales[[#This Row],[Datetime]]))</f>
        <v>0.56527777777777777</v>
      </c>
      <c r="D3488" s="6">
        <f>_xlfn.FLOOR.MATH(tblSales[[#This Row],[Datetime]])</f>
        <v>43793</v>
      </c>
      <c r="E3488">
        <f>YEAR(tblSales[[#This Row],[Datetime]])</f>
        <v>2019</v>
      </c>
      <c r="F3488" t="str">
        <f>TEXT(tblSales[[#This Row],[Datetime]], "mmm")</f>
        <v>Nov</v>
      </c>
      <c r="G3488" t="str">
        <f>TEXT(tblSales[[#This Row],[Datetime]], "ddd")</f>
        <v>Sun</v>
      </c>
      <c r="H3488">
        <f>HOUR(tblSales[[#This Row],[Datetime]])</f>
        <v>13</v>
      </c>
      <c r="I3488" s="8">
        <v>0.5</v>
      </c>
      <c r="J3488" t="s">
        <v>49</v>
      </c>
      <c r="K3488" t="s">
        <v>10</v>
      </c>
      <c r="L3488">
        <v>2</v>
      </c>
    </row>
    <row r="3489" spans="2:12" x14ac:dyDescent="0.2">
      <c r="B3489" s="5">
        <v>43793.56527777778</v>
      </c>
      <c r="C3489" s="12">
        <f>TIME(HOUR(tblSales[[#This Row],[Datetime]]),MINUTE(tblSales[[#This Row],[Datetime]]), SECOND(tblSales[[#This Row],[Datetime]]))</f>
        <v>0.56527777777777777</v>
      </c>
      <c r="D3489" s="6">
        <f>_xlfn.FLOOR.MATH(tblSales[[#This Row],[Datetime]])</f>
        <v>43793</v>
      </c>
      <c r="E3489">
        <f>YEAR(tblSales[[#This Row],[Datetime]])</f>
        <v>2019</v>
      </c>
      <c r="F3489" t="str">
        <f>TEXT(tblSales[[#This Row],[Datetime]], "mmm")</f>
        <v>Nov</v>
      </c>
      <c r="G3489" t="str">
        <f>TEXT(tblSales[[#This Row],[Datetime]], "ddd")</f>
        <v>Sun</v>
      </c>
      <c r="H3489">
        <f>HOUR(tblSales[[#This Row],[Datetime]])</f>
        <v>13</v>
      </c>
      <c r="I3489" s="8">
        <v>0.55000000000000004</v>
      </c>
      <c r="J3489" t="s">
        <v>49</v>
      </c>
      <c r="K3489" t="s">
        <v>9</v>
      </c>
      <c r="L3489">
        <v>1</v>
      </c>
    </row>
    <row r="3490" spans="2:12" x14ac:dyDescent="0.2">
      <c r="B3490" s="5">
        <v>43793.56527777778</v>
      </c>
      <c r="C3490" s="12">
        <f>TIME(HOUR(tblSales[[#This Row],[Datetime]]),MINUTE(tblSales[[#This Row],[Datetime]]), SECOND(tblSales[[#This Row],[Datetime]]))</f>
        <v>0.56527777777777777</v>
      </c>
      <c r="D3490" s="6">
        <f>_xlfn.FLOOR.MATH(tblSales[[#This Row],[Datetime]])</f>
        <v>43793</v>
      </c>
      <c r="E3490">
        <f>YEAR(tblSales[[#This Row],[Datetime]])</f>
        <v>2019</v>
      </c>
      <c r="F3490" t="str">
        <f>TEXT(tblSales[[#This Row],[Datetime]], "mmm")</f>
        <v>Nov</v>
      </c>
      <c r="G3490" t="str">
        <f>TEXT(tblSales[[#This Row],[Datetime]], "ddd")</f>
        <v>Sun</v>
      </c>
      <c r="H3490">
        <f>HOUR(tblSales[[#This Row],[Datetime]])</f>
        <v>13</v>
      </c>
      <c r="I3490" s="8">
        <v>0.4</v>
      </c>
      <c r="J3490" t="s">
        <v>49</v>
      </c>
      <c r="K3490" t="s">
        <v>14</v>
      </c>
      <c r="L3490">
        <v>1</v>
      </c>
    </row>
    <row r="3491" spans="2:12" x14ac:dyDescent="0.2">
      <c r="B3491" s="5">
        <v>43793.56527777778</v>
      </c>
      <c r="C3491" s="12">
        <f>TIME(HOUR(tblSales[[#This Row],[Datetime]]),MINUTE(tblSales[[#This Row],[Datetime]]), SECOND(tblSales[[#This Row],[Datetime]]))</f>
        <v>0.56527777777777777</v>
      </c>
      <c r="D3491" s="6">
        <f>_xlfn.FLOOR.MATH(tblSales[[#This Row],[Datetime]])</f>
        <v>43793</v>
      </c>
      <c r="E3491">
        <f>YEAR(tblSales[[#This Row],[Datetime]])</f>
        <v>2019</v>
      </c>
      <c r="F3491" t="str">
        <f>TEXT(tblSales[[#This Row],[Datetime]], "mmm")</f>
        <v>Nov</v>
      </c>
      <c r="G3491" t="str">
        <f>TEXT(tblSales[[#This Row],[Datetime]], "ddd")</f>
        <v>Sun</v>
      </c>
      <c r="H3491">
        <f>HOUR(tblSales[[#This Row],[Datetime]])</f>
        <v>13</v>
      </c>
      <c r="I3491" s="8">
        <v>0.4</v>
      </c>
      <c r="J3491" t="s">
        <v>49</v>
      </c>
      <c r="K3491" t="s">
        <v>12</v>
      </c>
      <c r="L3491">
        <v>1</v>
      </c>
    </row>
    <row r="3492" spans="2:12" x14ac:dyDescent="0.2">
      <c r="B3492" s="5">
        <v>43793.56527777778</v>
      </c>
      <c r="C3492" s="12">
        <f>TIME(HOUR(tblSales[[#This Row],[Datetime]]),MINUTE(tblSales[[#This Row],[Datetime]]), SECOND(tblSales[[#This Row],[Datetime]]))</f>
        <v>0.56527777777777777</v>
      </c>
      <c r="D3492" s="6">
        <f>_xlfn.FLOOR.MATH(tblSales[[#This Row],[Datetime]])</f>
        <v>43793</v>
      </c>
      <c r="E3492">
        <f>YEAR(tblSales[[#This Row],[Datetime]])</f>
        <v>2019</v>
      </c>
      <c r="F3492" t="str">
        <f>TEXT(tblSales[[#This Row],[Datetime]], "mmm")</f>
        <v>Nov</v>
      </c>
      <c r="G3492" t="str">
        <f>TEXT(tblSales[[#This Row],[Datetime]], "ddd")</f>
        <v>Sun</v>
      </c>
      <c r="H3492">
        <f>HOUR(tblSales[[#This Row],[Datetime]])</f>
        <v>13</v>
      </c>
      <c r="I3492" s="8">
        <v>2.5</v>
      </c>
      <c r="J3492" t="s">
        <v>49</v>
      </c>
      <c r="K3492" t="s">
        <v>11</v>
      </c>
      <c r="L3492">
        <v>1</v>
      </c>
    </row>
    <row r="3493" spans="2:12" x14ac:dyDescent="0.2">
      <c r="B3493" s="5">
        <v>43793.568749999999</v>
      </c>
      <c r="C3493" s="12">
        <f>TIME(HOUR(tblSales[[#This Row],[Datetime]]),MINUTE(tblSales[[#This Row],[Datetime]]), SECOND(tblSales[[#This Row],[Datetime]]))</f>
        <v>0.56874999999999998</v>
      </c>
      <c r="D3493" s="6">
        <f>_xlfn.FLOOR.MATH(tblSales[[#This Row],[Datetime]])</f>
        <v>43793</v>
      </c>
      <c r="E3493">
        <f>YEAR(tblSales[[#This Row],[Datetime]])</f>
        <v>2019</v>
      </c>
      <c r="F3493" t="str">
        <f>TEXT(tblSales[[#This Row],[Datetime]], "mmm")</f>
        <v>Nov</v>
      </c>
      <c r="G3493" t="str">
        <f>TEXT(tblSales[[#This Row],[Datetime]], "ddd")</f>
        <v>Sun</v>
      </c>
      <c r="H3493">
        <f>HOUR(tblSales[[#This Row],[Datetime]])</f>
        <v>13</v>
      </c>
      <c r="I3493" s="8">
        <v>4</v>
      </c>
      <c r="J3493" t="s">
        <v>64</v>
      </c>
      <c r="K3493" t="s">
        <v>25</v>
      </c>
      <c r="L3493">
        <v>1</v>
      </c>
    </row>
    <row r="3494" spans="2:12" x14ac:dyDescent="0.2">
      <c r="B3494" s="5">
        <v>43793.568749999999</v>
      </c>
      <c r="C3494" s="12">
        <f>TIME(HOUR(tblSales[[#This Row],[Datetime]]),MINUTE(tblSales[[#This Row],[Datetime]]), SECOND(tblSales[[#This Row],[Datetime]]))</f>
        <v>0.56874999999999998</v>
      </c>
      <c r="D3494" s="6">
        <f>_xlfn.FLOOR.MATH(tblSales[[#This Row],[Datetime]])</f>
        <v>43793</v>
      </c>
      <c r="E3494">
        <f>YEAR(tblSales[[#This Row],[Datetime]])</f>
        <v>2019</v>
      </c>
      <c r="F3494" t="str">
        <f>TEXT(tblSales[[#This Row],[Datetime]], "mmm")</f>
        <v>Nov</v>
      </c>
      <c r="G3494" t="str">
        <f>TEXT(tblSales[[#This Row],[Datetime]], "ddd")</f>
        <v>Sun</v>
      </c>
      <c r="H3494">
        <f>HOUR(tblSales[[#This Row],[Datetime]])</f>
        <v>13</v>
      </c>
      <c r="I3494" s="8" t="s">
        <v>97</v>
      </c>
      <c r="J3494" t="s">
        <v>64</v>
      </c>
      <c r="K3494" t="s">
        <v>22</v>
      </c>
      <c r="L3494">
        <v>1</v>
      </c>
    </row>
    <row r="3495" spans="2:12" x14ac:dyDescent="0.2">
      <c r="B3495" s="5">
        <v>43793.568749999999</v>
      </c>
      <c r="C3495" s="12">
        <f>TIME(HOUR(tblSales[[#This Row],[Datetime]]),MINUTE(tblSales[[#This Row],[Datetime]]), SECOND(tblSales[[#This Row],[Datetime]]))</f>
        <v>0.56874999999999998</v>
      </c>
      <c r="D3495" s="6">
        <f>_xlfn.FLOOR.MATH(tblSales[[#This Row],[Datetime]])</f>
        <v>43793</v>
      </c>
      <c r="E3495">
        <f>YEAR(tblSales[[#This Row],[Datetime]])</f>
        <v>2019</v>
      </c>
      <c r="F3495" t="str">
        <f>TEXT(tblSales[[#This Row],[Datetime]], "mmm")</f>
        <v>Nov</v>
      </c>
      <c r="G3495" t="str">
        <f>TEXT(tblSales[[#This Row],[Datetime]], "ddd")</f>
        <v>Sun</v>
      </c>
      <c r="H3495">
        <f>HOUR(tblSales[[#This Row],[Datetime]])</f>
        <v>13</v>
      </c>
      <c r="I3495" s="8">
        <v>0.45</v>
      </c>
      <c r="J3495" t="s">
        <v>64</v>
      </c>
      <c r="K3495" t="s">
        <v>17</v>
      </c>
      <c r="L3495">
        <v>1</v>
      </c>
    </row>
    <row r="3496" spans="2:12" x14ac:dyDescent="0.2">
      <c r="B3496" s="5">
        <v>43793.568749999999</v>
      </c>
      <c r="C3496" s="12">
        <f>TIME(HOUR(tblSales[[#This Row],[Datetime]]),MINUTE(tblSales[[#This Row],[Datetime]]), SECOND(tblSales[[#This Row],[Datetime]]))</f>
        <v>0.56874999999999998</v>
      </c>
      <c r="D3496" s="6">
        <f>_xlfn.FLOOR.MATH(tblSales[[#This Row],[Datetime]])</f>
        <v>43793</v>
      </c>
      <c r="E3496">
        <f>YEAR(tblSales[[#This Row],[Datetime]])</f>
        <v>2019</v>
      </c>
      <c r="F3496" t="str">
        <f>TEXT(tblSales[[#This Row],[Datetime]], "mmm")</f>
        <v>Nov</v>
      </c>
      <c r="G3496" t="str">
        <f>TEXT(tblSales[[#This Row],[Datetime]], "ddd")</f>
        <v>Sun</v>
      </c>
      <c r="H3496">
        <f>HOUR(tblSales[[#This Row],[Datetime]])</f>
        <v>13</v>
      </c>
      <c r="I3496" s="8">
        <v>0.55000000000000004</v>
      </c>
      <c r="J3496" t="s">
        <v>64</v>
      </c>
      <c r="K3496" t="s">
        <v>19</v>
      </c>
      <c r="L3496">
        <v>1</v>
      </c>
    </row>
    <row r="3497" spans="2:12" x14ac:dyDescent="0.2">
      <c r="B3497" s="5">
        <v>43793.572222222225</v>
      </c>
      <c r="C3497" s="12">
        <f>TIME(HOUR(tblSales[[#This Row],[Datetime]]),MINUTE(tblSales[[#This Row],[Datetime]]), SECOND(tblSales[[#This Row],[Datetime]]))</f>
        <v>0.57222222222222219</v>
      </c>
      <c r="D3497" s="6">
        <f>_xlfn.FLOOR.MATH(tblSales[[#This Row],[Datetime]])</f>
        <v>43793</v>
      </c>
      <c r="E3497">
        <f>YEAR(tblSales[[#This Row],[Datetime]])</f>
        <v>2019</v>
      </c>
      <c r="F3497" t="str">
        <f>TEXT(tblSales[[#This Row],[Datetime]], "mmm")</f>
        <v>Nov</v>
      </c>
      <c r="G3497" t="str">
        <f>TEXT(tblSales[[#This Row],[Datetime]], "ddd")</f>
        <v>Sun</v>
      </c>
      <c r="H3497">
        <f>HOUR(tblSales[[#This Row],[Datetime]])</f>
        <v>13</v>
      </c>
      <c r="I3497" s="8" t="s">
        <v>97</v>
      </c>
      <c r="J3497" t="s">
        <v>56</v>
      </c>
      <c r="K3497" t="s">
        <v>22</v>
      </c>
      <c r="L3497">
        <v>1</v>
      </c>
    </row>
    <row r="3498" spans="2:12" x14ac:dyDescent="0.2">
      <c r="B3498" s="5">
        <v>43793.572222222225</v>
      </c>
      <c r="C3498" s="12">
        <f>TIME(HOUR(tblSales[[#This Row],[Datetime]]),MINUTE(tblSales[[#This Row],[Datetime]]), SECOND(tblSales[[#This Row],[Datetime]]))</f>
        <v>0.57222222222222219</v>
      </c>
      <c r="D3498" s="6">
        <f>_xlfn.FLOOR.MATH(tblSales[[#This Row],[Datetime]])</f>
        <v>43793</v>
      </c>
      <c r="E3498">
        <f>YEAR(tblSales[[#This Row],[Datetime]])</f>
        <v>2019</v>
      </c>
      <c r="F3498" t="str">
        <f>TEXT(tblSales[[#This Row],[Datetime]], "mmm")</f>
        <v>Nov</v>
      </c>
      <c r="G3498" t="str">
        <f>TEXT(tblSales[[#This Row],[Datetime]], "ddd")</f>
        <v>Sun</v>
      </c>
      <c r="H3498">
        <f>HOUR(tblSales[[#This Row],[Datetime]])</f>
        <v>13</v>
      </c>
      <c r="I3498" s="8">
        <v>0.4</v>
      </c>
      <c r="J3498" t="s">
        <v>56</v>
      </c>
      <c r="K3498" t="s">
        <v>14</v>
      </c>
      <c r="L3498">
        <v>1</v>
      </c>
    </row>
    <row r="3499" spans="2:12" x14ac:dyDescent="0.2">
      <c r="B3499" s="5">
        <v>43793.572222222225</v>
      </c>
      <c r="C3499" s="12">
        <f>TIME(HOUR(tblSales[[#This Row],[Datetime]]),MINUTE(tblSales[[#This Row],[Datetime]]), SECOND(tblSales[[#This Row],[Datetime]]))</f>
        <v>0.57222222222222219</v>
      </c>
      <c r="D3499" s="6">
        <f>_xlfn.FLOOR.MATH(tblSales[[#This Row],[Datetime]])</f>
        <v>43793</v>
      </c>
      <c r="E3499">
        <f>YEAR(tblSales[[#This Row],[Datetime]])</f>
        <v>2019</v>
      </c>
      <c r="F3499" t="str">
        <f>TEXT(tblSales[[#This Row],[Datetime]], "mmm")</f>
        <v>Nov</v>
      </c>
      <c r="G3499" t="str">
        <f>TEXT(tblSales[[#This Row],[Datetime]], "ddd")</f>
        <v>Sun</v>
      </c>
      <c r="H3499">
        <f>HOUR(tblSales[[#This Row],[Datetime]])</f>
        <v>13</v>
      </c>
      <c r="I3499" s="8">
        <v>1.1000000000000001</v>
      </c>
      <c r="J3499" t="s">
        <v>56</v>
      </c>
      <c r="K3499" t="s">
        <v>19</v>
      </c>
      <c r="L3499">
        <v>2</v>
      </c>
    </row>
    <row r="3500" spans="2:12" x14ac:dyDescent="0.2">
      <c r="B3500" s="5">
        <v>43793.578472222223</v>
      </c>
      <c r="C3500" s="12">
        <f>TIME(HOUR(tblSales[[#This Row],[Datetime]]),MINUTE(tblSales[[#This Row],[Datetime]]), SECOND(tblSales[[#This Row],[Datetime]]))</f>
        <v>0.57847222222222217</v>
      </c>
      <c r="D3500" s="6">
        <f>_xlfn.FLOOR.MATH(tblSales[[#This Row],[Datetime]])</f>
        <v>43793</v>
      </c>
      <c r="E3500">
        <f>YEAR(tblSales[[#This Row],[Datetime]])</f>
        <v>2019</v>
      </c>
      <c r="F3500" t="str">
        <f>TEXT(tblSales[[#This Row],[Datetime]], "mmm")</f>
        <v>Nov</v>
      </c>
      <c r="G3500" t="str">
        <f>TEXT(tblSales[[#This Row],[Datetime]], "ddd")</f>
        <v>Sun</v>
      </c>
      <c r="H3500">
        <f>HOUR(tblSales[[#This Row],[Datetime]])</f>
        <v>13</v>
      </c>
      <c r="I3500" s="8" t="s">
        <v>97</v>
      </c>
      <c r="J3500" t="s">
        <v>52</v>
      </c>
      <c r="K3500" t="s">
        <v>22</v>
      </c>
      <c r="L3500">
        <v>1</v>
      </c>
    </row>
    <row r="3501" spans="2:12" x14ac:dyDescent="0.2">
      <c r="B3501" s="5">
        <v>43793.578472222223</v>
      </c>
      <c r="C3501" s="12">
        <f>TIME(HOUR(tblSales[[#This Row],[Datetime]]),MINUTE(tblSales[[#This Row],[Datetime]]), SECOND(tblSales[[#This Row],[Datetime]]))</f>
        <v>0.57847222222222217</v>
      </c>
      <c r="D3501" s="6">
        <f>_xlfn.FLOOR.MATH(tblSales[[#This Row],[Datetime]])</f>
        <v>43793</v>
      </c>
      <c r="E3501">
        <f>YEAR(tblSales[[#This Row],[Datetime]])</f>
        <v>2019</v>
      </c>
      <c r="F3501" t="str">
        <f>TEXT(tblSales[[#This Row],[Datetime]], "mmm")</f>
        <v>Nov</v>
      </c>
      <c r="G3501" t="str">
        <f>TEXT(tblSales[[#This Row],[Datetime]], "ddd")</f>
        <v>Sun</v>
      </c>
      <c r="H3501">
        <f>HOUR(tblSales[[#This Row],[Datetime]])</f>
        <v>13</v>
      </c>
      <c r="I3501" s="8">
        <v>1.79</v>
      </c>
      <c r="J3501" t="s">
        <v>52</v>
      </c>
      <c r="K3501" t="s">
        <v>13</v>
      </c>
      <c r="L3501">
        <v>1</v>
      </c>
    </row>
    <row r="3502" spans="2:12" x14ac:dyDescent="0.2">
      <c r="B3502" s="5">
        <v>43793.578472222223</v>
      </c>
      <c r="C3502" s="12">
        <f>TIME(HOUR(tblSales[[#This Row],[Datetime]]),MINUTE(tblSales[[#This Row],[Datetime]]), SECOND(tblSales[[#This Row],[Datetime]]))</f>
        <v>0.57847222222222217</v>
      </c>
      <c r="D3502" s="6">
        <f>_xlfn.FLOOR.MATH(tblSales[[#This Row],[Datetime]])</f>
        <v>43793</v>
      </c>
      <c r="E3502">
        <f>YEAR(tblSales[[#This Row],[Datetime]])</f>
        <v>2019</v>
      </c>
      <c r="F3502" t="str">
        <f>TEXT(tblSales[[#This Row],[Datetime]], "mmm")</f>
        <v>Nov</v>
      </c>
      <c r="G3502" t="str">
        <f>TEXT(tblSales[[#This Row],[Datetime]], "ddd")</f>
        <v>Sun</v>
      </c>
      <c r="H3502">
        <f>HOUR(tblSales[[#This Row],[Datetime]])</f>
        <v>13</v>
      </c>
      <c r="I3502" s="8">
        <v>0.45</v>
      </c>
      <c r="J3502" t="s">
        <v>52</v>
      </c>
      <c r="K3502" t="s">
        <v>17</v>
      </c>
      <c r="L3502">
        <v>1</v>
      </c>
    </row>
    <row r="3503" spans="2:12" x14ac:dyDescent="0.2">
      <c r="B3503" s="5">
        <v>43793.578472222223</v>
      </c>
      <c r="C3503" s="12">
        <f>TIME(HOUR(tblSales[[#This Row],[Datetime]]),MINUTE(tblSales[[#This Row],[Datetime]]), SECOND(tblSales[[#This Row],[Datetime]]))</f>
        <v>0.57847222222222217</v>
      </c>
      <c r="D3503" s="6">
        <f>_xlfn.FLOOR.MATH(tblSales[[#This Row],[Datetime]])</f>
        <v>43793</v>
      </c>
      <c r="E3503">
        <f>YEAR(tblSales[[#This Row],[Datetime]])</f>
        <v>2019</v>
      </c>
      <c r="F3503" t="str">
        <f>TEXT(tblSales[[#This Row],[Datetime]], "mmm")</f>
        <v>Nov</v>
      </c>
      <c r="G3503" t="str">
        <f>TEXT(tblSales[[#This Row],[Datetime]], "ddd")</f>
        <v>Sun</v>
      </c>
      <c r="H3503">
        <f>HOUR(tblSales[[#This Row],[Datetime]])</f>
        <v>13</v>
      </c>
      <c r="I3503" s="8">
        <v>0.25</v>
      </c>
      <c r="J3503" t="s">
        <v>52</v>
      </c>
      <c r="K3503" t="s">
        <v>18</v>
      </c>
      <c r="L3503">
        <v>1</v>
      </c>
    </row>
    <row r="3504" spans="2:12" x14ac:dyDescent="0.2">
      <c r="B3504" s="5">
        <v>43793.602083333331</v>
      </c>
      <c r="C3504" s="12">
        <f>TIME(HOUR(tblSales[[#This Row],[Datetime]]),MINUTE(tblSales[[#This Row],[Datetime]]), SECOND(tblSales[[#This Row],[Datetime]]))</f>
        <v>0.6020833333333333</v>
      </c>
      <c r="D3504" s="6">
        <f>_xlfn.FLOOR.MATH(tblSales[[#This Row],[Datetime]])</f>
        <v>43793</v>
      </c>
      <c r="E3504">
        <f>YEAR(tblSales[[#This Row],[Datetime]])</f>
        <v>2019</v>
      </c>
      <c r="F3504" t="str">
        <f>TEXT(tblSales[[#This Row],[Datetime]], "mmm")</f>
        <v>Nov</v>
      </c>
      <c r="G3504" t="str">
        <f>TEXT(tblSales[[#This Row],[Datetime]], "ddd")</f>
        <v>Sun</v>
      </c>
      <c r="H3504">
        <f>HOUR(tblSales[[#This Row],[Datetime]])</f>
        <v>14</v>
      </c>
      <c r="I3504" s="8" t="s">
        <v>97</v>
      </c>
      <c r="J3504" t="s">
        <v>52</v>
      </c>
      <c r="K3504" t="s">
        <v>22</v>
      </c>
      <c r="L3504">
        <v>2</v>
      </c>
    </row>
    <row r="3505" spans="2:12" x14ac:dyDescent="0.2">
      <c r="B3505" s="5">
        <v>43793.602083333331</v>
      </c>
      <c r="C3505" s="12">
        <f>TIME(HOUR(tblSales[[#This Row],[Datetime]]),MINUTE(tblSales[[#This Row],[Datetime]]), SECOND(tblSales[[#This Row],[Datetime]]))</f>
        <v>0.6020833333333333</v>
      </c>
      <c r="D3505" s="6">
        <f>_xlfn.FLOOR.MATH(tblSales[[#This Row],[Datetime]])</f>
        <v>43793</v>
      </c>
      <c r="E3505">
        <f>YEAR(tblSales[[#This Row],[Datetime]])</f>
        <v>2019</v>
      </c>
      <c r="F3505" t="str">
        <f>TEXT(tblSales[[#This Row],[Datetime]], "mmm")</f>
        <v>Nov</v>
      </c>
      <c r="G3505" t="str">
        <f>TEXT(tblSales[[#This Row],[Datetime]], "ddd")</f>
        <v>Sun</v>
      </c>
      <c r="H3505">
        <f>HOUR(tblSales[[#This Row],[Datetime]])</f>
        <v>14</v>
      </c>
      <c r="I3505" s="8">
        <v>2.5</v>
      </c>
      <c r="J3505" t="s">
        <v>52</v>
      </c>
      <c r="K3505" t="s">
        <v>11</v>
      </c>
      <c r="L3505">
        <v>1</v>
      </c>
    </row>
    <row r="3506" spans="2:12" x14ac:dyDescent="0.2">
      <c r="B3506" s="5">
        <v>43793.624305555553</v>
      </c>
      <c r="C3506" s="12">
        <f>TIME(HOUR(tblSales[[#This Row],[Datetime]]),MINUTE(tblSales[[#This Row],[Datetime]]), SECOND(tblSales[[#This Row],[Datetime]]))</f>
        <v>0.62430555555555556</v>
      </c>
      <c r="D3506" s="6">
        <f>_xlfn.FLOOR.MATH(tblSales[[#This Row],[Datetime]])</f>
        <v>43793</v>
      </c>
      <c r="E3506">
        <f>YEAR(tblSales[[#This Row],[Datetime]])</f>
        <v>2019</v>
      </c>
      <c r="F3506" t="str">
        <f>TEXT(tblSales[[#This Row],[Datetime]], "mmm")</f>
        <v>Nov</v>
      </c>
      <c r="G3506" t="str">
        <f>TEXT(tblSales[[#This Row],[Datetime]], "ddd")</f>
        <v>Sun</v>
      </c>
      <c r="H3506">
        <f>HOUR(tblSales[[#This Row],[Datetime]])</f>
        <v>14</v>
      </c>
      <c r="I3506" s="8">
        <v>12</v>
      </c>
      <c r="J3506" t="s">
        <v>47</v>
      </c>
      <c r="K3506" t="s">
        <v>25</v>
      </c>
      <c r="L3506">
        <v>3</v>
      </c>
    </row>
    <row r="3507" spans="2:12" x14ac:dyDescent="0.2">
      <c r="B3507" s="5">
        <v>43793.624305555553</v>
      </c>
      <c r="C3507" s="12">
        <f>TIME(HOUR(tblSales[[#This Row],[Datetime]]),MINUTE(tblSales[[#This Row],[Datetime]]), SECOND(tblSales[[#This Row],[Datetime]]))</f>
        <v>0.62430555555555556</v>
      </c>
      <c r="D3507" s="6">
        <f>_xlfn.FLOOR.MATH(tblSales[[#This Row],[Datetime]])</f>
        <v>43793</v>
      </c>
      <c r="E3507">
        <f>YEAR(tblSales[[#This Row],[Datetime]])</f>
        <v>2019</v>
      </c>
      <c r="F3507" t="str">
        <f>TEXT(tblSales[[#This Row],[Datetime]], "mmm")</f>
        <v>Nov</v>
      </c>
      <c r="G3507" t="str">
        <f>TEXT(tblSales[[#This Row],[Datetime]], "ddd")</f>
        <v>Sun</v>
      </c>
      <c r="H3507">
        <f>HOUR(tblSales[[#This Row],[Datetime]])</f>
        <v>14</v>
      </c>
      <c r="I3507" s="8" t="s">
        <v>97</v>
      </c>
      <c r="J3507" t="s">
        <v>47</v>
      </c>
      <c r="K3507" t="s">
        <v>22</v>
      </c>
      <c r="L3507">
        <v>1</v>
      </c>
    </row>
    <row r="3508" spans="2:12" x14ac:dyDescent="0.2">
      <c r="B3508" s="5">
        <v>43793.688888888886</v>
      </c>
      <c r="C3508" s="12">
        <f>TIME(HOUR(tblSales[[#This Row],[Datetime]]),MINUTE(tblSales[[#This Row],[Datetime]]), SECOND(tblSales[[#This Row],[Datetime]]))</f>
        <v>0.68888888888888899</v>
      </c>
      <c r="D3508" s="6">
        <f>_xlfn.FLOOR.MATH(tblSales[[#This Row],[Datetime]])</f>
        <v>43793</v>
      </c>
      <c r="E3508">
        <f>YEAR(tblSales[[#This Row],[Datetime]])</f>
        <v>2019</v>
      </c>
      <c r="F3508" t="str">
        <f>TEXT(tblSales[[#This Row],[Datetime]], "mmm")</f>
        <v>Nov</v>
      </c>
      <c r="G3508" t="str">
        <f>TEXT(tblSales[[#This Row],[Datetime]], "ddd")</f>
        <v>Sun</v>
      </c>
      <c r="H3508">
        <f>HOUR(tblSales[[#This Row],[Datetime]])</f>
        <v>16</v>
      </c>
      <c r="I3508" s="8">
        <v>4</v>
      </c>
      <c r="J3508" t="s">
        <v>48</v>
      </c>
      <c r="K3508" t="s">
        <v>25</v>
      </c>
      <c r="L3508">
        <v>1</v>
      </c>
    </row>
    <row r="3509" spans="2:12" x14ac:dyDescent="0.2">
      <c r="B3509" s="5">
        <v>43793.688888888886</v>
      </c>
      <c r="C3509" s="12">
        <f>TIME(HOUR(tblSales[[#This Row],[Datetime]]),MINUTE(tblSales[[#This Row],[Datetime]]), SECOND(tblSales[[#This Row],[Datetime]]))</f>
        <v>0.68888888888888899</v>
      </c>
      <c r="D3509" s="6">
        <f>_xlfn.FLOOR.MATH(tblSales[[#This Row],[Datetime]])</f>
        <v>43793</v>
      </c>
      <c r="E3509">
        <f>YEAR(tblSales[[#This Row],[Datetime]])</f>
        <v>2019</v>
      </c>
      <c r="F3509" t="str">
        <f>TEXT(tblSales[[#This Row],[Datetime]], "mmm")</f>
        <v>Nov</v>
      </c>
      <c r="G3509" t="str">
        <f>TEXT(tblSales[[#This Row],[Datetime]], "ddd")</f>
        <v>Sun</v>
      </c>
      <c r="H3509">
        <f>HOUR(tblSales[[#This Row],[Datetime]])</f>
        <v>16</v>
      </c>
      <c r="I3509" s="8" t="s">
        <v>97</v>
      </c>
      <c r="J3509" t="s">
        <v>48</v>
      </c>
      <c r="K3509" t="s">
        <v>22</v>
      </c>
      <c r="L3509">
        <v>1</v>
      </c>
    </row>
    <row r="3510" spans="2:12" x14ac:dyDescent="0.2">
      <c r="B3510" s="5">
        <v>43793.688888888886</v>
      </c>
      <c r="C3510" s="12">
        <f>TIME(HOUR(tblSales[[#This Row],[Datetime]]),MINUTE(tblSales[[#This Row],[Datetime]]), SECOND(tblSales[[#This Row],[Datetime]]))</f>
        <v>0.68888888888888899</v>
      </c>
      <c r="D3510" s="6">
        <f>_xlfn.FLOOR.MATH(tblSales[[#This Row],[Datetime]])</f>
        <v>43793</v>
      </c>
      <c r="E3510">
        <f>YEAR(tblSales[[#This Row],[Datetime]])</f>
        <v>2019</v>
      </c>
      <c r="F3510" t="str">
        <f>TEXT(tblSales[[#This Row],[Datetime]], "mmm")</f>
        <v>Nov</v>
      </c>
      <c r="G3510" t="str">
        <f>TEXT(tblSales[[#This Row],[Datetime]], "ddd")</f>
        <v>Sun</v>
      </c>
      <c r="H3510">
        <f>HOUR(tblSales[[#This Row],[Datetime]])</f>
        <v>16</v>
      </c>
      <c r="I3510" s="8">
        <v>1</v>
      </c>
      <c r="J3510" t="s">
        <v>48</v>
      </c>
      <c r="K3510" t="s">
        <v>21</v>
      </c>
      <c r="L3510">
        <v>1</v>
      </c>
    </row>
    <row r="3511" spans="2:12" x14ac:dyDescent="0.2">
      <c r="B3511" s="5">
        <v>43793.688888888886</v>
      </c>
      <c r="C3511" s="12">
        <f>TIME(HOUR(tblSales[[#This Row],[Datetime]]),MINUTE(tblSales[[#This Row],[Datetime]]), SECOND(tblSales[[#This Row],[Datetime]]))</f>
        <v>0.68888888888888899</v>
      </c>
      <c r="D3511" s="6">
        <f>_xlfn.FLOOR.MATH(tblSales[[#This Row],[Datetime]])</f>
        <v>43793</v>
      </c>
      <c r="E3511">
        <f>YEAR(tblSales[[#This Row],[Datetime]])</f>
        <v>2019</v>
      </c>
      <c r="F3511" t="str">
        <f>TEXT(tblSales[[#This Row],[Datetime]], "mmm")</f>
        <v>Nov</v>
      </c>
      <c r="G3511" t="str">
        <f>TEXT(tblSales[[#This Row],[Datetime]], "ddd")</f>
        <v>Sun</v>
      </c>
      <c r="H3511">
        <f>HOUR(tblSales[[#This Row],[Datetime]])</f>
        <v>16</v>
      </c>
      <c r="I3511" s="8">
        <v>0.4</v>
      </c>
      <c r="J3511" t="s">
        <v>48</v>
      </c>
      <c r="K3511" t="s">
        <v>14</v>
      </c>
      <c r="L3511">
        <v>1</v>
      </c>
    </row>
    <row r="3512" spans="2:12" x14ac:dyDescent="0.2">
      <c r="B3512" s="5">
        <v>43793.688888888886</v>
      </c>
      <c r="C3512" s="12">
        <f>TIME(HOUR(tblSales[[#This Row],[Datetime]]),MINUTE(tblSales[[#This Row],[Datetime]]), SECOND(tblSales[[#This Row],[Datetime]]))</f>
        <v>0.68888888888888899</v>
      </c>
      <c r="D3512" s="6">
        <f>_xlfn.FLOOR.MATH(tblSales[[#This Row],[Datetime]])</f>
        <v>43793</v>
      </c>
      <c r="E3512">
        <f>YEAR(tblSales[[#This Row],[Datetime]])</f>
        <v>2019</v>
      </c>
      <c r="F3512" t="str">
        <f>TEXT(tblSales[[#This Row],[Datetime]], "mmm")</f>
        <v>Nov</v>
      </c>
      <c r="G3512" t="str">
        <f>TEXT(tblSales[[#This Row],[Datetime]], "ddd")</f>
        <v>Sun</v>
      </c>
      <c r="H3512">
        <f>HOUR(tblSales[[#This Row],[Datetime]])</f>
        <v>16</v>
      </c>
      <c r="I3512" s="8">
        <v>0.45</v>
      </c>
      <c r="J3512" t="s">
        <v>48</v>
      </c>
      <c r="K3512" t="s">
        <v>17</v>
      </c>
      <c r="L3512">
        <v>1</v>
      </c>
    </row>
    <row r="3513" spans="2:12" x14ac:dyDescent="0.2">
      <c r="B3513" s="5">
        <v>43794.461805555555</v>
      </c>
      <c r="C3513" s="12">
        <f>TIME(HOUR(tblSales[[#This Row],[Datetime]]),MINUTE(tblSales[[#This Row],[Datetime]]), SECOND(tblSales[[#This Row],[Datetime]]))</f>
        <v>0.46180555555555558</v>
      </c>
      <c r="D3513" s="6">
        <f>_xlfn.FLOOR.MATH(tblSales[[#This Row],[Datetime]])</f>
        <v>43794</v>
      </c>
      <c r="E3513">
        <f>YEAR(tblSales[[#This Row],[Datetime]])</f>
        <v>2019</v>
      </c>
      <c r="F3513" t="str">
        <f>TEXT(tblSales[[#This Row],[Datetime]], "mmm")</f>
        <v>Nov</v>
      </c>
      <c r="G3513" t="str">
        <f>TEXT(tblSales[[#This Row],[Datetime]], "ddd")</f>
        <v>Mon</v>
      </c>
      <c r="H3513">
        <f>HOUR(tblSales[[#This Row],[Datetime]])</f>
        <v>11</v>
      </c>
      <c r="I3513" s="8" t="s">
        <v>97</v>
      </c>
      <c r="J3513" t="s">
        <v>65</v>
      </c>
      <c r="K3513" t="s">
        <v>22</v>
      </c>
      <c r="L3513">
        <v>1</v>
      </c>
    </row>
    <row r="3514" spans="2:12" x14ac:dyDescent="0.2">
      <c r="B3514" s="5">
        <v>43794.461805555555</v>
      </c>
      <c r="C3514" s="12">
        <f>TIME(HOUR(tblSales[[#This Row],[Datetime]]),MINUTE(tblSales[[#This Row],[Datetime]]), SECOND(tblSales[[#This Row],[Datetime]]))</f>
        <v>0.46180555555555558</v>
      </c>
      <c r="D3514" s="6">
        <f>_xlfn.FLOOR.MATH(tblSales[[#This Row],[Datetime]])</f>
        <v>43794</v>
      </c>
      <c r="E3514">
        <f>YEAR(tblSales[[#This Row],[Datetime]])</f>
        <v>2019</v>
      </c>
      <c r="F3514" t="str">
        <f>TEXT(tblSales[[#This Row],[Datetime]], "mmm")</f>
        <v>Nov</v>
      </c>
      <c r="G3514" t="str">
        <f>TEXT(tblSales[[#This Row],[Datetime]], "ddd")</f>
        <v>Mon</v>
      </c>
      <c r="H3514">
        <f>HOUR(tblSales[[#This Row],[Datetime]])</f>
        <v>11</v>
      </c>
      <c r="I3514" s="8">
        <v>0.55000000000000004</v>
      </c>
      <c r="J3514" t="s">
        <v>65</v>
      </c>
      <c r="K3514" t="s">
        <v>8</v>
      </c>
      <c r="L3514">
        <v>1</v>
      </c>
    </row>
    <row r="3515" spans="2:12" x14ac:dyDescent="0.2">
      <c r="B3515" s="5">
        <v>43794.461805555555</v>
      </c>
      <c r="C3515" s="12">
        <f>TIME(HOUR(tblSales[[#This Row],[Datetime]]),MINUTE(tblSales[[#This Row],[Datetime]]), SECOND(tblSales[[#This Row],[Datetime]]))</f>
        <v>0.46180555555555558</v>
      </c>
      <c r="D3515" s="6">
        <f>_xlfn.FLOOR.MATH(tblSales[[#This Row],[Datetime]])</f>
        <v>43794</v>
      </c>
      <c r="E3515">
        <f>YEAR(tblSales[[#This Row],[Datetime]])</f>
        <v>2019</v>
      </c>
      <c r="F3515" t="str">
        <f>TEXT(tblSales[[#This Row],[Datetime]], "mmm")</f>
        <v>Nov</v>
      </c>
      <c r="G3515" t="str">
        <f>TEXT(tblSales[[#This Row],[Datetime]], "ddd")</f>
        <v>Mon</v>
      </c>
      <c r="H3515">
        <f>HOUR(tblSales[[#This Row],[Datetime]])</f>
        <v>11</v>
      </c>
      <c r="I3515" s="8">
        <v>0.8</v>
      </c>
      <c r="J3515" t="s">
        <v>65</v>
      </c>
      <c r="K3515" t="s">
        <v>12</v>
      </c>
      <c r="L3515">
        <v>2</v>
      </c>
    </row>
    <row r="3516" spans="2:12" x14ac:dyDescent="0.2">
      <c r="B3516" s="5">
        <v>43794.461805555555</v>
      </c>
      <c r="C3516" s="12">
        <f>TIME(HOUR(tblSales[[#This Row],[Datetime]]),MINUTE(tblSales[[#This Row],[Datetime]]), SECOND(tblSales[[#This Row],[Datetime]]))</f>
        <v>0.46180555555555558</v>
      </c>
      <c r="D3516" s="6">
        <f>_xlfn.FLOOR.MATH(tblSales[[#This Row],[Datetime]])</f>
        <v>43794</v>
      </c>
      <c r="E3516">
        <f>YEAR(tblSales[[#This Row],[Datetime]])</f>
        <v>2019</v>
      </c>
      <c r="F3516" t="str">
        <f>TEXT(tblSales[[#This Row],[Datetime]], "mmm")</f>
        <v>Nov</v>
      </c>
      <c r="G3516" t="str">
        <f>TEXT(tblSales[[#This Row],[Datetime]], "ddd")</f>
        <v>Mon</v>
      </c>
      <c r="H3516">
        <f>HOUR(tblSales[[#This Row],[Datetime]])</f>
        <v>11</v>
      </c>
      <c r="I3516" s="8">
        <v>2.5</v>
      </c>
      <c r="J3516" t="s">
        <v>65</v>
      </c>
      <c r="K3516" t="s">
        <v>11</v>
      </c>
      <c r="L3516">
        <v>1</v>
      </c>
    </row>
    <row r="3517" spans="2:12" x14ac:dyDescent="0.2">
      <c r="B3517" s="5">
        <v>43794.463888888888</v>
      </c>
      <c r="C3517" s="12">
        <f>TIME(HOUR(tblSales[[#This Row],[Datetime]]),MINUTE(tblSales[[#This Row],[Datetime]]), SECOND(tblSales[[#This Row],[Datetime]]))</f>
        <v>0.46388888888888885</v>
      </c>
      <c r="D3517" s="6">
        <f>_xlfn.FLOOR.MATH(tblSales[[#This Row],[Datetime]])</f>
        <v>43794</v>
      </c>
      <c r="E3517">
        <f>YEAR(tblSales[[#This Row],[Datetime]])</f>
        <v>2019</v>
      </c>
      <c r="F3517" t="str">
        <f>TEXT(tblSales[[#This Row],[Datetime]], "mmm")</f>
        <v>Nov</v>
      </c>
      <c r="G3517" t="str">
        <f>TEXT(tblSales[[#This Row],[Datetime]], "ddd")</f>
        <v>Mon</v>
      </c>
      <c r="H3517">
        <f>HOUR(tblSales[[#This Row],[Datetime]])</f>
        <v>11</v>
      </c>
      <c r="I3517" s="8" t="s">
        <v>97</v>
      </c>
      <c r="J3517" t="s">
        <v>62</v>
      </c>
      <c r="K3517" t="s">
        <v>22</v>
      </c>
      <c r="L3517">
        <v>1</v>
      </c>
    </row>
    <row r="3518" spans="2:12" x14ac:dyDescent="0.2">
      <c r="B3518" s="5">
        <v>43794.463888888888</v>
      </c>
      <c r="C3518" s="12">
        <f>TIME(HOUR(tblSales[[#This Row],[Datetime]]),MINUTE(tblSales[[#This Row],[Datetime]]), SECOND(tblSales[[#This Row],[Datetime]]))</f>
        <v>0.46388888888888885</v>
      </c>
      <c r="D3518" s="6">
        <f>_xlfn.FLOOR.MATH(tblSales[[#This Row],[Datetime]])</f>
        <v>43794</v>
      </c>
      <c r="E3518">
        <f>YEAR(tblSales[[#This Row],[Datetime]])</f>
        <v>2019</v>
      </c>
      <c r="F3518" t="str">
        <f>TEXT(tblSales[[#This Row],[Datetime]], "mmm")</f>
        <v>Nov</v>
      </c>
      <c r="G3518" t="str">
        <f>TEXT(tblSales[[#This Row],[Datetime]], "ddd")</f>
        <v>Mon</v>
      </c>
      <c r="H3518">
        <f>HOUR(tblSales[[#This Row],[Datetime]])</f>
        <v>11</v>
      </c>
      <c r="I3518" s="8">
        <v>0.55000000000000004</v>
      </c>
      <c r="J3518" t="s">
        <v>62</v>
      </c>
      <c r="K3518" t="s">
        <v>15</v>
      </c>
      <c r="L3518">
        <v>1</v>
      </c>
    </row>
    <row r="3519" spans="2:12" x14ac:dyDescent="0.2">
      <c r="B3519" s="5">
        <v>43794.463888888888</v>
      </c>
      <c r="C3519" s="12">
        <f>TIME(HOUR(tblSales[[#This Row],[Datetime]]),MINUTE(tblSales[[#This Row],[Datetime]]), SECOND(tblSales[[#This Row],[Datetime]]))</f>
        <v>0.46388888888888885</v>
      </c>
      <c r="D3519" s="6">
        <f>_xlfn.FLOOR.MATH(tblSales[[#This Row],[Datetime]])</f>
        <v>43794</v>
      </c>
      <c r="E3519">
        <f>YEAR(tblSales[[#This Row],[Datetime]])</f>
        <v>2019</v>
      </c>
      <c r="F3519" t="str">
        <f>TEXT(tblSales[[#This Row],[Datetime]], "mmm")</f>
        <v>Nov</v>
      </c>
      <c r="G3519" t="str">
        <f>TEXT(tblSales[[#This Row],[Datetime]], "ddd")</f>
        <v>Mon</v>
      </c>
      <c r="H3519">
        <f>HOUR(tblSales[[#This Row],[Datetime]])</f>
        <v>11</v>
      </c>
      <c r="I3519" s="8">
        <v>0.55000000000000004</v>
      </c>
      <c r="J3519" t="s">
        <v>62</v>
      </c>
      <c r="K3519" t="s">
        <v>8</v>
      </c>
      <c r="L3519">
        <v>1</v>
      </c>
    </row>
    <row r="3520" spans="2:12" x14ac:dyDescent="0.2">
      <c r="B3520" s="5">
        <v>43794.463888888888</v>
      </c>
      <c r="C3520" s="12">
        <f>TIME(HOUR(tblSales[[#This Row],[Datetime]]),MINUTE(tblSales[[#This Row],[Datetime]]), SECOND(tblSales[[#This Row],[Datetime]]))</f>
        <v>0.46388888888888885</v>
      </c>
      <c r="D3520" s="6">
        <f>_xlfn.FLOOR.MATH(tblSales[[#This Row],[Datetime]])</f>
        <v>43794</v>
      </c>
      <c r="E3520">
        <f>YEAR(tblSales[[#This Row],[Datetime]])</f>
        <v>2019</v>
      </c>
      <c r="F3520" t="str">
        <f>TEXT(tblSales[[#This Row],[Datetime]], "mmm")</f>
        <v>Nov</v>
      </c>
      <c r="G3520" t="str">
        <f>TEXT(tblSales[[#This Row],[Datetime]], "ddd")</f>
        <v>Mon</v>
      </c>
      <c r="H3520">
        <f>HOUR(tblSales[[#This Row],[Datetime]])</f>
        <v>11</v>
      </c>
      <c r="I3520" s="8">
        <v>0.55000000000000004</v>
      </c>
      <c r="J3520" t="s">
        <v>62</v>
      </c>
      <c r="K3520" t="s">
        <v>19</v>
      </c>
      <c r="L3520">
        <v>1</v>
      </c>
    </row>
    <row r="3521" spans="2:12" x14ac:dyDescent="0.2">
      <c r="B3521" s="5">
        <v>43794.479861111111</v>
      </c>
      <c r="C3521" s="12">
        <f>TIME(HOUR(tblSales[[#This Row],[Datetime]]),MINUTE(tblSales[[#This Row],[Datetime]]), SECOND(tblSales[[#This Row],[Datetime]]))</f>
        <v>0.47986111111111113</v>
      </c>
      <c r="D3521" s="6">
        <f>_xlfn.FLOOR.MATH(tblSales[[#This Row],[Datetime]])</f>
        <v>43794</v>
      </c>
      <c r="E3521">
        <f>YEAR(tblSales[[#This Row],[Datetime]])</f>
        <v>2019</v>
      </c>
      <c r="F3521" t="str">
        <f>TEXT(tblSales[[#This Row],[Datetime]], "mmm")</f>
        <v>Nov</v>
      </c>
      <c r="G3521" t="str">
        <f>TEXT(tblSales[[#This Row],[Datetime]], "ddd")</f>
        <v>Mon</v>
      </c>
      <c r="H3521">
        <f>HOUR(tblSales[[#This Row],[Datetime]])</f>
        <v>11</v>
      </c>
      <c r="I3521" s="8">
        <v>1.1000000000000001</v>
      </c>
      <c r="J3521" t="s">
        <v>54</v>
      </c>
      <c r="K3521" t="s">
        <v>20</v>
      </c>
      <c r="L3521">
        <v>2</v>
      </c>
    </row>
    <row r="3522" spans="2:12" x14ac:dyDescent="0.2">
      <c r="B3522" s="5">
        <v>43794.479861111111</v>
      </c>
      <c r="C3522" s="12">
        <f>TIME(HOUR(tblSales[[#This Row],[Datetime]]),MINUTE(tblSales[[#This Row],[Datetime]]), SECOND(tblSales[[#This Row],[Datetime]]))</f>
        <v>0.47986111111111113</v>
      </c>
      <c r="D3522" s="6">
        <f>_xlfn.FLOOR.MATH(tblSales[[#This Row],[Datetime]])</f>
        <v>43794</v>
      </c>
      <c r="E3522">
        <f>YEAR(tblSales[[#This Row],[Datetime]])</f>
        <v>2019</v>
      </c>
      <c r="F3522" t="str">
        <f>TEXT(tblSales[[#This Row],[Datetime]], "mmm")</f>
        <v>Nov</v>
      </c>
      <c r="G3522" t="str">
        <f>TEXT(tblSales[[#This Row],[Datetime]], "ddd")</f>
        <v>Mon</v>
      </c>
      <c r="H3522">
        <f>HOUR(tblSales[[#This Row],[Datetime]])</f>
        <v>11</v>
      </c>
      <c r="I3522" s="8" t="s">
        <v>97</v>
      </c>
      <c r="J3522" t="s">
        <v>54</v>
      </c>
      <c r="K3522" t="s">
        <v>22</v>
      </c>
      <c r="L3522">
        <v>1</v>
      </c>
    </row>
    <row r="3523" spans="2:12" x14ac:dyDescent="0.2">
      <c r="B3523" s="5">
        <v>43794.479861111111</v>
      </c>
      <c r="C3523" s="12">
        <f>TIME(HOUR(tblSales[[#This Row],[Datetime]]),MINUTE(tblSales[[#This Row],[Datetime]]), SECOND(tblSales[[#This Row],[Datetime]]))</f>
        <v>0.47986111111111113</v>
      </c>
      <c r="D3523" s="6">
        <f>_xlfn.FLOOR.MATH(tblSales[[#This Row],[Datetime]])</f>
        <v>43794</v>
      </c>
      <c r="E3523">
        <f>YEAR(tblSales[[#This Row],[Datetime]])</f>
        <v>2019</v>
      </c>
      <c r="F3523" t="str">
        <f>TEXT(tblSales[[#This Row],[Datetime]], "mmm")</f>
        <v>Nov</v>
      </c>
      <c r="G3523" t="str">
        <f>TEXT(tblSales[[#This Row],[Datetime]], "ddd")</f>
        <v>Mon</v>
      </c>
      <c r="H3523">
        <f>HOUR(tblSales[[#This Row],[Datetime]])</f>
        <v>11</v>
      </c>
      <c r="I3523" s="8">
        <v>1.6500000000000001</v>
      </c>
      <c r="J3523" t="s">
        <v>54</v>
      </c>
      <c r="K3523" t="s">
        <v>8</v>
      </c>
      <c r="L3523">
        <v>3</v>
      </c>
    </row>
    <row r="3524" spans="2:12" x14ac:dyDescent="0.2">
      <c r="B3524" s="5">
        <v>43794.479861111111</v>
      </c>
      <c r="C3524" s="12">
        <f>TIME(HOUR(tblSales[[#This Row],[Datetime]]),MINUTE(tblSales[[#This Row],[Datetime]]), SECOND(tblSales[[#This Row],[Datetime]]))</f>
        <v>0.47986111111111113</v>
      </c>
      <c r="D3524" s="6">
        <f>_xlfn.FLOOR.MATH(tblSales[[#This Row],[Datetime]])</f>
        <v>43794</v>
      </c>
      <c r="E3524">
        <f>YEAR(tblSales[[#This Row],[Datetime]])</f>
        <v>2019</v>
      </c>
      <c r="F3524" t="str">
        <f>TEXT(tblSales[[#This Row],[Datetime]], "mmm")</f>
        <v>Nov</v>
      </c>
      <c r="G3524" t="str">
        <f>TEXT(tblSales[[#This Row],[Datetime]], "ddd")</f>
        <v>Mon</v>
      </c>
      <c r="H3524">
        <f>HOUR(tblSales[[#This Row],[Datetime]])</f>
        <v>11</v>
      </c>
      <c r="I3524" s="8">
        <v>1</v>
      </c>
      <c r="J3524" t="s">
        <v>54</v>
      </c>
      <c r="K3524" t="s">
        <v>21</v>
      </c>
      <c r="L3524">
        <v>1</v>
      </c>
    </row>
    <row r="3525" spans="2:12" x14ac:dyDescent="0.2">
      <c r="B3525" s="5">
        <v>43794.479861111111</v>
      </c>
      <c r="C3525" s="12">
        <f>TIME(HOUR(tblSales[[#This Row],[Datetime]]),MINUTE(tblSales[[#This Row],[Datetime]]), SECOND(tblSales[[#This Row],[Datetime]]))</f>
        <v>0.47986111111111113</v>
      </c>
      <c r="D3525" s="6">
        <f>_xlfn.FLOOR.MATH(tblSales[[#This Row],[Datetime]])</f>
        <v>43794</v>
      </c>
      <c r="E3525">
        <f>YEAR(tblSales[[#This Row],[Datetime]])</f>
        <v>2019</v>
      </c>
      <c r="F3525" t="str">
        <f>TEXT(tblSales[[#This Row],[Datetime]], "mmm")</f>
        <v>Nov</v>
      </c>
      <c r="G3525" t="str">
        <f>TEXT(tblSales[[#This Row],[Datetime]], "ddd")</f>
        <v>Mon</v>
      </c>
      <c r="H3525">
        <f>HOUR(tblSales[[#This Row],[Datetime]])</f>
        <v>11</v>
      </c>
      <c r="I3525" s="8">
        <v>2</v>
      </c>
      <c r="J3525" t="s">
        <v>54</v>
      </c>
      <c r="K3525" t="s">
        <v>12</v>
      </c>
      <c r="L3525">
        <v>5</v>
      </c>
    </row>
    <row r="3526" spans="2:12" x14ac:dyDescent="0.2">
      <c r="B3526" s="5">
        <v>43794.517361111109</v>
      </c>
      <c r="C3526" s="12">
        <f>TIME(HOUR(tblSales[[#This Row],[Datetime]]),MINUTE(tblSales[[#This Row],[Datetime]]), SECOND(tblSales[[#This Row],[Datetime]]))</f>
        <v>0.51736111111111105</v>
      </c>
      <c r="D3526" s="6">
        <f>_xlfn.FLOOR.MATH(tblSales[[#This Row],[Datetime]])</f>
        <v>43794</v>
      </c>
      <c r="E3526">
        <f>YEAR(tblSales[[#This Row],[Datetime]])</f>
        <v>2019</v>
      </c>
      <c r="F3526" t="str">
        <f>TEXT(tblSales[[#This Row],[Datetime]], "mmm")</f>
        <v>Nov</v>
      </c>
      <c r="G3526" t="str">
        <f>TEXT(tblSales[[#This Row],[Datetime]], "ddd")</f>
        <v>Mon</v>
      </c>
      <c r="H3526">
        <f>HOUR(tblSales[[#This Row],[Datetime]])</f>
        <v>12</v>
      </c>
      <c r="I3526" s="8">
        <v>0.5</v>
      </c>
      <c r="J3526" t="s">
        <v>47</v>
      </c>
      <c r="K3526" t="s">
        <v>10</v>
      </c>
      <c r="L3526">
        <v>2</v>
      </c>
    </row>
    <row r="3527" spans="2:12" x14ac:dyDescent="0.2">
      <c r="B3527" s="5">
        <v>43794.517361111109</v>
      </c>
      <c r="C3527" s="12">
        <f>TIME(HOUR(tblSales[[#This Row],[Datetime]]),MINUTE(tblSales[[#This Row],[Datetime]]), SECOND(tblSales[[#This Row],[Datetime]]))</f>
        <v>0.51736111111111105</v>
      </c>
      <c r="D3527" s="6">
        <f>_xlfn.FLOOR.MATH(tblSales[[#This Row],[Datetime]])</f>
        <v>43794</v>
      </c>
      <c r="E3527">
        <f>YEAR(tblSales[[#This Row],[Datetime]])</f>
        <v>2019</v>
      </c>
      <c r="F3527" t="str">
        <f>TEXT(tblSales[[#This Row],[Datetime]], "mmm")</f>
        <v>Nov</v>
      </c>
      <c r="G3527" t="str">
        <f>TEXT(tblSales[[#This Row],[Datetime]], "ddd")</f>
        <v>Mon</v>
      </c>
      <c r="H3527">
        <f>HOUR(tblSales[[#This Row],[Datetime]])</f>
        <v>12</v>
      </c>
      <c r="I3527" s="8">
        <v>0.55000000000000004</v>
      </c>
      <c r="J3527" t="s">
        <v>47</v>
      </c>
      <c r="K3527" t="s">
        <v>8</v>
      </c>
      <c r="L3527">
        <v>1</v>
      </c>
    </row>
    <row r="3528" spans="2:12" x14ac:dyDescent="0.2">
      <c r="B3528" s="5">
        <v>43794.517361111109</v>
      </c>
      <c r="C3528" s="12">
        <f>TIME(HOUR(tblSales[[#This Row],[Datetime]]),MINUTE(tblSales[[#This Row],[Datetime]]), SECOND(tblSales[[#This Row],[Datetime]]))</f>
        <v>0.51736111111111105</v>
      </c>
      <c r="D3528" s="6">
        <f>_xlfn.FLOOR.MATH(tblSales[[#This Row],[Datetime]])</f>
        <v>43794</v>
      </c>
      <c r="E3528">
        <f>YEAR(tblSales[[#This Row],[Datetime]])</f>
        <v>2019</v>
      </c>
      <c r="F3528" t="str">
        <f>TEXT(tblSales[[#This Row],[Datetime]], "mmm")</f>
        <v>Nov</v>
      </c>
      <c r="G3528" t="str">
        <f>TEXT(tblSales[[#This Row],[Datetime]], "ddd")</f>
        <v>Mon</v>
      </c>
      <c r="H3528">
        <f>HOUR(tblSales[[#This Row],[Datetime]])</f>
        <v>12</v>
      </c>
      <c r="I3528" s="8">
        <v>0.4</v>
      </c>
      <c r="J3528" t="s">
        <v>47</v>
      </c>
      <c r="K3528" t="s">
        <v>12</v>
      </c>
      <c r="L3528">
        <v>1</v>
      </c>
    </row>
    <row r="3529" spans="2:12" x14ac:dyDescent="0.2">
      <c r="B3529" s="5">
        <v>43794.537499999999</v>
      </c>
      <c r="C3529" s="12">
        <f>TIME(HOUR(tblSales[[#This Row],[Datetime]]),MINUTE(tblSales[[#This Row],[Datetime]]), SECOND(tblSales[[#This Row],[Datetime]]))</f>
        <v>0.53749999999999998</v>
      </c>
      <c r="D3529" s="6">
        <f>_xlfn.FLOOR.MATH(tblSales[[#This Row],[Datetime]])</f>
        <v>43794</v>
      </c>
      <c r="E3529">
        <f>YEAR(tblSales[[#This Row],[Datetime]])</f>
        <v>2019</v>
      </c>
      <c r="F3529" t="str">
        <f>TEXT(tblSales[[#This Row],[Datetime]], "mmm")</f>
        <v>Nov</v>
      </c>
      <c r="G3529" t="str">
        <f>TEXT(tblSales[[#This Row],[Datetime]], "ddd")</f>
        <v>Mon</v>
      </c>
      <c r="H3529">
        <f>HOUR(tblSales[[#This Row],[Datetime]])</f>
        <v>12</v>
      </c>
      <c r="I3529" s="8" t="s">
        <v>97</v>
      </c>
      <c r="J3529" t="s">
        <v>55</v>
      </c>
      <c r="K3529" t="s">
        <v>22</v>
      </c>
      <c r="L3529">
        <v>1</v>
      </c>
    </row>
    <row r="3530" spans="2:12" x14ac:dyDescent="0.2">
      <c r="B3530" s="5">
        <v>43794.537499999999</v>
      </c>
      <c r="C3530" s="12">
        <f>TIME(HOUR(tblSales[[#This Row],[Datetime]]),MINUTE(tblSales[[#This Row],[Datetime]]), SECOND(tblSales[[#This Row],[Datetime]]))</f>
        <v>0.53749999999999998</v>
      </c>
      <c r="D3530" s="6">
        <f>_xlfn.FLOOR.MATH(tblSales[[#This Row],[Datetime]])</f>
        <v>43794</v>
      </c>
      <c r="E3530">
        <f>YEAR(tblSales[[#This Row],[Datetime]])</f>
        <v>2019</v>
      </c>
      <c r="F3530" t="str">
        <f>TEXT(tblSales[[#This Row],[Datetime]], "mmm")</f>
        <v>Nov</v>
      </c>
      <c r="G3530" t="str">
        <f>TEXT(tblSales[[#This Row],[Datetime]], "ddd")</f>
        <v>Mon</v>
      </c>
      <c r="H3530">
        <f>HOUR(tblSales[[#This Row],[Datetime]])</f>
        <v>12</v>
      </c>
      <c r="I3530" s="8">
        <v>0.4</v>
      </c>
      <c r="J3530" t="s">
        <v>55</v>
      </c>
      <c r="K3530" t="s">
        <v>14</v>
      </c>
      <c r="L3530">
        <v>1</v>
      </c>
    </row>
    <row r="3531" spans="2:12" x14ac:dyDescent="0.2">
      <c r="B3531" s="5">
        <v>43794.537499999999</v>
      </c>
      <c r="C3531" s="12">
        <f>TIME(HOUR(tblSales[[#This Row],[Datetime]]),MINUTE(tblSales[[#This Row],[Datetime]]), SECOND(tblSales[[#This Row],[Datetime]]))</f>
        <v>0.53749999999999998</v>
      </c>
      <c r="D3531" s="6">
        <f>_xlfn.FLOOR.MATH(tblSales[[#This Row],[Datetime]])</f>
        <v>43794</v>
      </c>
      <c r="E3531">
        <f>YEAR(tblSales[[#This Row],[Datetime]])</f>
        <v>2019</v>
      </c>
      <c r="F3531" t="str">
        <f>TEXT(tblSales[[#This Row],[Datetime]], "mmm")</f>
        <v>Nov</v>
      </c>
      <c r="G3531" t="str">
        <f>TEXT(tblSales[[#This Row],[Datetime]], "ddd")</f>
        <v>Mon</v>
      </c>
      <c r="H3531">
        <f>HOUR(tblSales[[#This Row],[Datetime]])</f>
        <v>12</v>
      </c>
      <c r="I3531" s="8">
        <v>0.45</v>
      </c>
      <c r="J3531" t="s">
        <v>55</v>
      </c>
      <c r="K3531" t="s">
        <v>17</v>
      </c>
      <c r="L3531">
        <v>1</v>
      </c>
    </row>
    <row r="3532" spans="2:12" x14ac:dyDescent="0.2">
      <c r="B3532" s="5">
        <v>43794.537499999999</v>
      </c>
      <c r="C3532" s="12">
        <f>TIME(HOUR(tblSales[[#This Row],[Datetime]]),MINUTE(tblSales[[#This Row],[Datetime]]), SECOND(tblSales[[#This Row],[Datetime]]))</f>
        <v>0.53749999999999998</v>
      </c>
      <c r="D3532" s="6">
        <f>_xlfn.FLOOR.MATH(tblSales[[#This Row],[Datetime]])</f>
        <v>43794</v>
      </c>
      <c r="E3532">
        <f>YEAR(tblSales[[#This Row],[Datetime]])</f>
        <v>2019</v>
      </c>
      <c r="F3532" t="str">
        <f>TEXT(tblSales[[#This Row],[Datetime]], "mmm")</f>
        <v>Nov</v>
      </c>
      <c r="G3532" t="str">
        <f>TEXT(tblSales[[#This Row],[Datetime]], "ddd")</f>
        <v>Mon</v>
      </c>
      <c r="H3532">
        <f>HOUR(tblSales[[#This Row],[Datetime]])</f>
        <v>12</v>
      </c>
      <c r="I3532" s="8">
        <v>0.55000000000000004</v>
      </c>
      <c r="J3532" t="s">
        <v>55</v>
      </c>
      <c r="K3532" t="s">
        <v>19</v>
      </c>
      <c r="L3532">
        <v>1</v>
      </c>
    </row>
    <row r="3533" spans="2:12" x14ac:dyDescent="0.2">
      <c r="B3533" s="5">
        <v>43794.537499999999</v>
      </c>
      <c r="C3533" s="12">
        <f>TIME(HOUR(tblSales[[#This Row],[Datetime]]),MINUTE(tblSales[[#This Row],[Datetime]]), SECOND(tblSales[[#This Row],[Datetime]]))</f>
        <v>0.53749999999999998</v>
      </c>
      <c r="D3533" s="6">
        <f>_xlfn.FLOOR.MATH(tblSales[[#This Row],[Datetime]])</f>
        <v>43794</v>
      </c>
      <c r="E3533">
        <f>YEAR(tblSales[[#This Row],[Datetime]])</f>
        <v>2019</v>
      </c>
      <c r="F3533" t="str">
        <f>TEXT(tblSales[[#This Row],[Datetime]], "mmm")</f>
        <v>Nov</v>
      </c>
      <c r="G3533" t="str">
        <f>TEXT(tblSales[[#This Row],[Datetime]], "ddd")</f>
        <v>Mon</v>
      </c>
      <c r="H3533">
        <f>HOUR(tblSales[[#This Row],[Datetime]])</f>
        <v>12</v>
      </c>
      <c r="I3533" s="8">
        <v>2.5</v>
      </c>
      <c r="J3533" t="s">
        <v>55</v>
      </c>
      <c r="K3533" t="s">
        <v>11</v>
      </c>
      <c r="L3533">
        <v>1</v>
      </c>
    </row>
    <row r="3534" spans="2:12" x14ac:dyDescent="0.2">
      <c r="B3534" s="5">
        <v>43794.570833333331</v>
      </c>
      <c r="C3534" s="12">
        <f>TIME(HOUR(tblSales[[#This Row],[Datetime]]),MINUTE(tblSales[[#This Row],[Datetime]]), SECOND(tblSales[[#This Row],[Datetime]]))</f>
        <v>0.5708333333333333</v>
      </c>
      <c r="D3534" s="6">
        <f>_xlfn.FLOOR.MATH(tblSales[[#This Row],[Datetime]])</f>
        <v>43794</v>
      </c>
      <c r="E3534">
        <f>YEAR(tblSales[[#This Row],[Datetime]])</f>
        <v>2019</v>
      </c>
      <c r="F3534" t="str">
        <f>TEXT(tblSales[[#This Row],[Datetime]], "mmm")</f>
        <v>Nov</v>
      </c>
      <c r="G3534" t="str">
        <f>TEXT(tblSales[[#This Row],[Datetime]], "ddd")</f>
        <v>Mon</v>
      </c>
      <c r="H3534">
        <f>HOUR(tblSales[[#This Row],[Datetime]])</f>
        <v>13</v>
      </c>
      <c r="I3534" s="8" t="s">
        <v>97</v>
      </c>
      <c r="J3534" t="s">
        <v>50</v>
      </c>
      <c r="K3534" t="s">
        <v>22</v>
      </c>
      <c r="L3534">
        <v>1</v>
      </c>
    </row>
    <row r="3535" spans="2:12" x14ac:dyDescent="0.2">
      <c r="B3535" s="5">
        <v>43794.570833333331</v>
      </c>
      <c r="C3535" s="12">
        <f>TIME(HOUR(tblSales[[#This Row],[Datetime]]),MINUTE(tblSales[[#This Row],[Datetime]]), SECOND(tblSales[[#This Row],[Datetime]]))</f>
        <v>0.5708333333333333</v>
      </c>
      <c r="D3535" s="6">
        <f>_xlfn.FLOOR.MATH(tblSales[[#This Row],[Datetime]])</f>
        <v>43794</v>
      </c>
      <c r="E3535">
        <f>YEAR(tblSales[[#This Row],[Datetime]])</f>
        <v>2019</v>
      </c>
      <c r="F3535" t="str">
        <f>TEXT(tblSales[[#This Row],[Datetime]], "mmm")</f>
        <v>Nov</v>
      </c>
      <c r="G3535" t="str">
        <f>TEXT(tblSales[[#This Row],[Datetime]], "ddd")</f>
        <v>Mon</v>
      </c>
      <c r="H3535">
        <f>HOUR(tblSales[[#This Row],[Datetime]])</f>
        <v>13</v>
      </c>
      <c r="I3535" s="8">
        <v>0.5</v>
      </c>
      <c r="J3535" t="s">
        <v>50</v>
      </c>
      <c r="K3535" t="s">
        <v>10</v>
      </c>
      <c r="L3535">
        <v>2</v>
      </c>
    </row>
    <row r="3536" spans="2:12" x14ac:dyDescent="0.2">
      <c r="B3536" s="5">
        <v>43794.583333333336</v>
      </c>
      <c r="C3536" s="12">
        <f>TIME(HOUR(tblSales[[#This Row],[Datetime]]),MINUTE(tblSales[[#This Row],[Datetime]]), SECOND(tblSales[[#This Row],[Datetime]]))</f>
        <v>0.58333333333333337</v>
      </c>
      <c r="D3536" s="6">
        <f>_xlfn.FLOOR.MATH(tblSales[[#This Row],[Datetime]])</f>
        <v>43794</v>
      </c>
      <c r="E3536">
        <f>YEAR(tblSales[[#This Row],[Datetime]])</f>
        <v>2019</v>
      </c>
      <c r="F3536" t="str">
        <f>TEXT(tblSales[[#This Row],[Datetime]], "mmm")</f>
        <v>Nov</v>
      </c>
      <c r="G3536" t="str">
        <f>TEXT(tblSales[[#This Row],[Datetime]], "ddd")</f>
        <v>Mon</v>
      </c>
      <c r="H3536">
        <f>HOUR(tblSales[[#This Row],[Datetime]])</f>
        <v>14</v>
      </c>
      <c r="I3536" s="8" t="s">
        <v>97</v>
      </c>
      <c r="J3536" t="s">
        <v>59</v>
      </c>
      <c r="K3536" t="s">
        <v>22</v>
      </c>
      <c r="L3536">
        <v>1</v>
      </c>
    </row>
    <row r="3537" spans="2:12" x14ac:dyDescent="0.2">
      <c r="B3537" s="5">
        <v>43794.583333333336</v>
      </c>
      <c r="C3537" s="12">
        <f>TIME(HOUR(tblSales[[#This Row],[Datetime]]),MINUTE(tblSales[[#This Row],[Datetime]]), SECOND(tblSales[[#This Row],[Datetime]]))</f>
        <v>0.58333333333333337</v>
      </c>
      <c r="D3537" s="6">
        <f>_xlfn.FLOOR.MATH(tblSales[[#This Row],[Datetime]])</f>
        <v>43794</v>
      </c>
      <c r="E3537">
        <f>YEAR(tblSales[[#This Row],[Datetime]])</f>
        <v>2019</v>
      </c>
      <c r="F3537" t="str">
        <f>TEXT(tblSales[[#This Row],[Datetime]], "mmm")</f>
        <v>Nov</v>
      </c>
      <c r="G3537" t="str">
        <f>TEXT(tblSales[[#This Row],[Datetime]], "ddd")</f>
        <v>Mon</v>
      </c>
      <c r="H3537">
        <f>HOUR(tblSales[[#This Row],[Datetime]])</f>
        <v>14</v>
      </c>
      <c r="I3537" s="8">
        <v>0.55000000000000004</v>
      </c>
      <c r="J3537" t="s">
        <v>59</v>
      </c>
      <c r="K3537" t="s">
        <v>8</v>
      </c>
      <c r="L3537">
        <v>1</v>
      </c>
    </row>
    <row r="3538" spans="2:12" x14ac:dyDescent="0.2">
      <c r="B3538" s="5">
        <v>43794.583333333336</v>
      </c>
      <c r="C3538" s="12">
        <f>TIME(HOUR(tblSales[[#This Row],[Datetime]]),MINUTE(tblSales[[#This Row],[Datetime]]), SECOND(tblSales[[#This Row],[Datetime]]))</f>
        <v>0.58333333333333337</v>
      </c>
      <c r="D3538" s="6">
        <f>_xlfn.FLOOR.MATH(tblSales[[#This Row],[Datetime]])</f>
        <v>43794</v>
      </c>
      <c r="E3538">
        <f>YEAR(tblSales[[#This Row],[Datetime]])</f>
        <v>2019</v>
      </c>
      <c r="F3538" t="str">
        <f>TEXT(tblSales[[#This Row],[Datetime]], "mmm")</f>
        <v>Nov</v>
      </c>
      <c r="G3538" t="str">
        <f>TEXT(tblSales[[#This Row],[Datetime]], "ddd")</f>
        <v>Mon</v>
      </c>
      <c r="H3538">
        <f>HOUR(tblSales[[#This Row],[Datetime]])</f>
        <v>14</v>
      </c>
      <c r="I3538" s="8">
        <v>0.4</v>
      </c>
      <c r="J3538" t="s">
        <v>59</v>
      </c>
      <c r="K3538" t="s">
        <v>14</v>
      </c>
      <c r="L3538">
        <v>1</v>
      </c>
    </row>
    <row r="3539" spans="2:12" x14ac:dyDescent="0.2">
      <c r="B3539" s="5">
        <v>43796.501388888886</v>
      </c>
      <c r="C3539" s="12">
        <f>TIME(HOUR(tblSales[[#This Row],[Datetime]]),MINUTE(tblSales[[#This Row],[Datetime]]), SECOND(tblSales[[#This Row],[Datetime]]))</f>
        <v>0.50138888888888888</v>
      </c>
      <c r="D3539" s="6">
        <f>_xlfn.FLOOR.MATH(tblSales[[#This Row],[Datetime]])</f>
        <v>43796</v>
      </c>
      <c r="E3539">
        <f>YEAR(tblSales[[#This Row],[Datetime]])</f>
        <v>2019</v>
      </c>
      <c r="F3539" t="str">
        <f>TEXT(tblSales[[#This Row],[Datetime]], "mmm")</f>
        <v>Nov</v>
      </c>
      <c r="G3539" t="str">
        <f>TEXT(tblSales[[#This Row],[Datetime]], "ddd")</f>
        <v>Wed</v>
      </c>
      <c r="H3539">
        <f>HOUR(tblSales[[#This Row],[Datetime]])</f>
        <v>12</v>
      </c>
      <c r="I3539" s="8" t="s">
        <v>97</v>
      </c>
      <c r="J3539" t="s">
        <v>52</v>
      </c>
      <c r="K3539" t="s">
        <v>22</v>
      </c>
      <c r="L3539">
        <v>3</v>
      </c>
    </row>
    <row r="3540" spans="2:12" x14ac:dyDescent="0.2">
      <c r="B3540" s="5">
        <v>43796.501388888886</v>
      </c>
      <c r="C3540" s="12">
        <f>TIME(HOUR(tblSales[[#This Row],[Datetime]]),MINUTE(tblSales[[#This Row],[Datetime]]), SECOND(tblSales[[#This Row],[Datetime]]))</f>
        <v>0.50138888888888888</v>
      </c>
      <c r="D3540" s="6">
        <f>_xlfn.FLOOR.MATH(tblSales[[#This Row],[Datetime]])</f>
        <v>43796</v>
      </c>
      <c r="E3540">
        <f>YEAR(tblSales[[#This Row],[Datetime]])</f>
        <v>2019</v>
      </c>
      <c r="F3540" t="str">
        <f>TEXT(tblSales[[#This Row],[Datetime]], "mmm")</f>
        <v>Nov</v>
      </c>
      <c r="G3540" t="str">
        <f>TEXT(tblSales[[#This Row],[Datetime]], "ddd")</f>
        <v>Wed</v>
      </c>
      <c r="H3540">
        <f>HOUR(tblSales[[#This Row],[Datetime]])</f>
        <v>12</v>
      </c>
      <c r="I3540" s="8">
        <v>0.8</v>
      </c>
      <c r="J3540" t="s">
        <v>52</v>
      </c>
      <c r="K3540" t="s">
        <v>14</v>
      </c>
      <c r="L3540">
        <v>2</v>
      </c>
    </row>
    <row r="3541" spans="2:12" x14ac:dyDescent="0.2">
      <c r="B3541" s="5">
        <v>43796.501388888886</v>
      </c>
      <c r="C3541" s="12">
        <f>TIME(HOUR(tblSales[[#This Row],[Datetime]]),MINUTE(tblSales[[#This Row],[Datetime]]), SECOND(tblSales[[#This Row],[Datetime]]))</f>
        <v>0.50138888888888888</v>
      </c>
      <c r="D3541" s="6">
        <f>_xlfn.FLOOR.MATH(tblSales[[#This Row],[Datetime]])</f>
        <v>43796</v>
      </c>
      <c r="E3541">
        <f>YEAR(tblSales[[#This Row],[Datetime]])</f>
        <v>2019</v>
      </c>
      <c r="F3541" t="str">
        <f>TEXT(tblSales[[#This Row],[Datetime]], "mmm")</f>
        <v>Nov</v>
      </c>
      <c r="G3541" t="str">
        <f>TEXT(tblSales[[#This Row],[Datetime]], "ddd")</f>
        <v>Wed</v>
      </c>
      <c r="H3541">
        <f>HOUR(tblSales[[#This Row],[Datetime]])</f>
        <v>12</v>
      </c>
      <c r="I3541" s="8">
        <v>0.45</v>
      </c>
      <c r="J3541" t="s">
        <v>52</v>
      </c>
      <c r="K3541" t="s">
        <v>17</v>
      </c>
      <c r="L3541">
        <v>1</v>
      </c>
    </row>
    <row r="3542" spans="2:12" x14ac:dyDescent="0.2">
      <c r="B3542" s="5">
        <v>43796.501388888886</v>
      </c>
      <c r="C3542" s="12">
        <f>TIME(HOUR(tblSales[[#This Row],[Datetime]]),MINUTE(tblSales[[#This Row],[Datetime]]), SECOND(tblSales[[#This Row],[Datetime]]))</f>
        <v>0.50138888888888888</v>
      </c>
      <c r="D3542" s="6">
        <f>_xlfn.FLOOR.MATH(tblSales[[#This Row],[Datetime]])</f>
        <v>43796</v>
      </c>
      <c r="E3542">
        <f>YEAR(tblSales[[#This Row],[Datetime]])</f>
        <v>2019</v>
      </c>
      <c r="F3542" t="str">
        <f>TEXT(tblSales[[#This Row],[Datetime]], "mmm")</f>
        <v>Nov</v>
      </c>
      <c r="G3542" t="str">
        <f>TEXT(tblSales[[#This Row],[Datetime]], "ddd")</f>
        <v>Wed</v>
      </c>
      <c r="H3542">
        <f>HOUR(tblSales[[#This Row],[Datetime]])</f>
        <v>12</v>
      </c>
      <c r="I3542" s="8">
        <v>0.55000000000000004</v>
      </c>
      <c r="J3542" t="s">
        <v>52</v>
      </c>
      <c r="K3542" t="s">
        <v>19</v>
      </c>
      <c r="L3542">
        <v>1</v>
      </c>
    </row>
    <row r="3543" spans="2:12" x14ac:dyDescent="0.2">
      <c r="B3543" s="5">
        <v>43796.524305555555</v>
      </c>
      <c r="C3543" s="12">
        <f>TIME(HOUR(tblSales[[#This Row],[Datetime]]),MINUTE(tblSales[[#This Row],[Datetime]]), SECOND(tblSales[[#This Row],[Datetime]]))</f>
        <v>0.52430555555555558</v>
      </c>
      <c r="D3543" s="6">
        <f>_xlfn.FLOOR.MATH(tblSales[[#This Row],[Datetime]])</f>
        <v>43796</v>
      </c>
      <c r="E3543">
        <f>YEAR(tblSales[[#This Row],[Datetime]])</f>
        <v>2019</v>
      </c>
      <c r="F3543" t="str">
        <f>TEXT(tblSales[[#This Row],[Datetime]], "mmm")</f>
        <v>Nov</v>
      </c>
      <c r="G3543" t="str">
        <f>TEXT(tblSales[[#This Row],[Datetime]], "ddd")</f>
        <v>Wed</v>
      </c>
      <c r="H3543">
        <f>HOUR(tblSales[[#This Row],[Datetime]])</f>
        <v>12</v>
      </c>
      <c r="I3543" s="8" t="s">
        <v>97</v>
      </c>
      <c r="J3543" t="s">
        <v>59</v>
      </c>
      <c r="K3543" t="s">
        <v>22</v>
      </c>
      <c r="L3543">
        <v>1</v>
      </c>
    </row>
    <row r="3544" spans="2:12" x14ac:dyDescent="0.2">
      <c r="B3544" s="5">
        <v>43796.524305555555</v>
      </c>
      <c r="C3544" s="12">
        <f>TIME(HOUR(tblSales[[#This Row],[Datetime]]),MINUTE(tblSales[[#This Row],[Datetime]]), SECOND(tblSales[[#This Row],[Datetime]]))</f>
        <v>0.52430555555555558</v>
      </c>
      <c r="D3544" s="6">
        <f>_xlfn.FLOOR.MATH(tblSales[[#This Row],[Datetime]])</f>
        <v>43796</v>
      </c>
      <c r="E3544">
        <f>YEAR(tblSales[[#This Row],[Datetime]])</f>
        <v>2019</v>
      </c>
      <c r="F3544" t="str">
        <f>TEXT(tblSales[[#This Row],[Datetime]], "mmm")</f>
        <v>Nov</v>
      </c>
      <c r="G3544" t="str">
        <f>TEXT(tblSales[[#This Row],[Datetime]], "ddd")</f>
        <v>Wed</v>
      </c>
      <c r="H3544">
        <f>HOUR(tblSales[[#This Row],[Datetime]])</f>
        <v>12</v>
      </c>
      <c r="I3544" s="8">
        <v>1</v>
      </c>
      <c r="J3544" t="s">
        <v>59</v>
      </c>
      <c r="K3544" t="s">
        <v>21</v>
      </c>
      <c r="L3544">
        <v>1</v>
      </c>
    </row>
    <row r="3545" spans="2:12" x14ac:dyDescent="0.2">
      <c r="B3545" s="5">
        <v>43796.524305555555</v>
      </c>
      <c r="C3545" s="12">
        <f>TIME(HOUR(tblSales[[#This Row],[Datetime]]),MINUTE(tblSales[[#This Row],[Datetime]]), SECOND(tblSales[[#This Row],[Datetime]]))</f>
        <v>0.52430555555555558</v>
      </c>
      <c r="D3545" s="6">
        <f>_xlfn.FLOOR.MATH(tblSales[[#This Row],[Datetime]])</f>
        <v>43796</v>
      </c>
      <c r="E3545">
        <f>YEAR(tblSales[[#This Row],[Datetime]])</f>
        <v>2019</v>
      </c>
      <c r="F3545" t="str">
        <f>TEXT(tblSales[[#This Row],[Datetime]], "mmm")</f>
        <v>Nov</v>
      </c>
      <c r="G3545" t="str">
        <f>TEXT(tblSales[[#This Row],[Datetime]], "ddd")</f>
        <v>Wed</v>
      </c>
      <c r="H3545">
        <f>HOUR(tblSales[[#This Row],[Datetime]])</f>
        <v>12</v>
      </c>
      <c r="I3545" s="8">
        <v>0.4</v>
      </c>
      <c r="J3545" t="s">
        <v>59</v>
      </c>
      <c r="K3545" t="s">
        <v>12</v>
      </c>
      <c r="L3545">
        <v>1</v>
      </c>
    </row>
    <row r="3546" spans="2:12" x14ac:dyDescent="0.2">
      <c r="B3546" s="5">
        <v>43796.524305555555</v>
      </c>
      <c r="C3546" s="12">
        <f>TIME(HOUR(tblSales[[#This Row],[Datetime]]),MINUTE(tblSales[[#This Row],[Datetime]]), SECOND(tblSales[[#This Row],[Datetime]]))</f>
        <v>0.52430555555555558</v>
      </c>
      <c r="D3546" s="6">
        <f>_xlfn.FLOOR.MATH(tblSales[[#This Row],[Datetime]])</f>
        <v>43796</v>
      </c>
      <c r="E3546">
        <f>YEAR(tblSales[[#This Row],[Datetime]])</f>
        <v>2019</v>
      </c>
      <c r="F3546" t="str">
        <f>TEXT(tblSales[[#This Row],[Datetime]], "mmm")</f>
        <v>Nov</v>
      </c>
      <c r="G3546" t="str">
        <f>TEXT(tblSales[[#This Row],[Datetime]], "ddd")</f>
        <v>Wed</v>
      </c>
      <c r="H3546">
        <f>HOUR(tblSales[[#This Row],[Datetime]])</f>
        <v>12</v>
      </c>
      <c r="I3546" s="8">
        <v>0.45</v>
      </c>
      <c r="J3546" t="s">
        <v>59</v>
      </c>
      <c r="K3546" t="s">
        <v>17</v>
      </c>
      <c r="L3546">
        <v>1</v>
      </c>
    </row>
    <row r="3547" spans="2:12" x14ac:dyDescent="0.2">
      <c r="B3547" s="5">
        <v>43796.540972222225</v>
      </c>
      <c r="C3547" s="12">
        <f>TIME(HOUR(tblSales[[#This Row],[Datetime]]),MINUTE(tblSales[[#This Row],[Datetime]]), SECOND(tblSales[[#This Row],[Datetime]]))</f>
        <v>0.54097222222222219</v>
      </c>
      <c r="D3547" s="6">
        <f>_xlfn.FLOOR.MATH(tblSales[[#This Row],[Datetime]])</f>
        <v>43796</v>
      </c>
      <c r="E3547">
        <f>YEAR(tblSales[[#This Row],[Datetime]])</f>
        <v>2019</v>
      </c>
      <c r="F3547" t="str">
        <f>TEXT(tblSales[[#This Row],[Datetime]], "mmm")</f>
        <v>Nov</v>
      </c>
      <c r="G3547" t="str">
        <f>TEXT(tblSales[[#This Row],[Datetime]], "ddd")</f>
        <v>Wed</v>
      </c>
      <c r="H3547">
        <f>HOUR(tblSales[[#This Row],[Datetime]])</f>
        <v>12</v>
      </c>
      <c r="I3547" s="8" t="s">
        <v>97</v>
      </c>
      <c r="J3547" t="s">
        <v>52</v>
      </c>
      <c r="K3547" t="s">
        <v>22</v>
      </c>
      <c r="L3547">
        <v>1</v>
      </c>
    </row>
    <row r="3548" spans="2:12" x14ac:dyDescent="0.2">
      <c r="B3548" s="5">
        <v>43796.540972222225</v>
      </c>
      <c r="C3548" s="12">
        <f>TIME(HOUR(tblSales[[#This Row],[Datetime]]),MINUTE(tblSales[[#This Row],[Datetime]]), SECOND(tblSales[[#This Row],[Datetime]]))</f>
        <v>0.54097222222222219</v>
      </c>
      <c r="D3548" s="6">
        <f>_xlfn.FLOOR.MATH(tblSales[[#This Row],[Datetime]])</f>
        <v>43796</v>
      </c>
      <c r="E3548">
        <f>YEAR(tblSales[[#This Row],[Datetime]])</f>
        <v>2019</v>
      </c>
      <c r="F3548" t="str">
        <f>TEXT(tblSales[[#This Row],[Datetime]], "mmm")</f>
        <v>Nov</v>
      </c>
      <c r="G3548" t="str">
        <f>TEXT(tblSales[[#This Row],[Datetime]], "ddd")</f>
        <v>Wed</v>
      </c>
      <c r="H3548">
        <f>HOUR(tblSales[[#This Row],[Datetime]])</f>
        <v>12</v>
      </c>
      <c r="I3548" s="8">
        <v>0.4</v>
      </c>
      <c r="J3548" t="s">
        <v>52</v>
      </c>
      <c r="K3548" t="s">
        <v>14</v>
      </c>
      <c r="L3548">
        <v>1</v>
      </c>
    </row>
    <row r="3549" spans="2:12" x14ac:dyDescent="0.2">
      <c r="B3549" s="5">
        <v>43796.540972222225</v>
      </c>
      <c r="C3549" s="12">
        <f>TIME(HOUR(tblSales[[#This Row],[Datetime]]),MINUTE(tblSales[[#This Row],[Datetime]]), SECOND(tblSales[[#This Row],[Datetime]]))</f>
        <v>0.54097222222222219</v>
      </c>
      <c r="D3549" s="6">
        <f>_xlfn.FLOOR.MATH(tblSales[[#This Row],[Datetime]])</f>
        <v>43796</v>
      </c>
      <c r="E3549">
        <f>YEAR(tblSales[[#This Row],[Datetime]])</f>
        <v>2019</v>
      </c>
      <c r="F3549" t="str">
        <f>TEXT(tblSales[[#This Row],[Datetime]], "mmm")</f>
        <v>Nov</v>
      </c>
      <c r="G3549" t="str">
        <f>TEXT(tblSales[[#This Row],[Datetime]], "ddd")</f>
        <v>Wed</v>
      </c>
      <c r="H3549">
        <f>HOUR(tblSales[[#This Row],[Datetime]])</f>
        <v>12</v>
      </c>
      <c r="I3549" s="8">
        <v>0.55000000000000004</v>
      </c>
      <c r="J3549" t="s">
        <v>52</v>
      </c>
      <c r="K3549" t="s">
        <v>19</v>
      </c>
      <c r="L3549">
        <v>1</v>
      </c>
    </row>
    <row r="3550" spans="2:12" x14ac:dyDescent="0.2">
      <c r="B3550" s="5">
        <v>43796.546527777777</v>
      </c>
      <c r="C3550" s="12">
        <f>TIME(HOUR(tblSales[[#This Row],[Datetime]]),MINUTE(tblSales[[#This Row],[Datetime]]), SECOND(tblSales[[#This Row],[Datetime]]))</f>
        <v>0.54652777777777783</v>
      </c>
      <c r="D3550" s="6">
        <f>_xlfn.FLOOR.MATH(tblSales[[#This Row],[Datetime]])</f>
        <v>43796</v>
      </c>
      <c r="E3550">
        <f>YEAR(tblSales[[#This Row],[Datetime]])</f>
        <v>2019</v>
      </c>
      <c r="F3550" t="str">
        <f>TEXT(tblSales[[#This Row],[Datetime]], "mmm")</f>
        <v>Nov</v>
      </c>
      <c r="G3550" t="str">
        <f>TEXT(tblSales[[#This Row],[Datetime]], "ddd")</f>
        <v>Wed</v>
      </c>
      <c r="H3550">
        <f>HOUR(tblSales[[#This Row],[Datetime]])</f>
        <v>13</v>
      </c>
      <c r="I3550" s="8">
        <v>4</v>
      </c>
      <c r="J3550" t="s">
        <v>59</v>
      </c>
      <c r="K3550" t="s">
        <v>25</v>
      </c>
      <c r="L3550">
        <v>1</v>
      </c>
    </row>
    <row r="3551" spans="2:12" x14ac:dyDescent="0.2">
      <c r="B3551" s="5">
        <v>43796.546527777777</v>
      </c>
      <c r="C3551" s="12">
        <f>TIME(HOUR(tblSales[[#This Row],[Datetime]]),MINUTE(tblSales[[#This Row],[Datetime]]), SECOND(tblSales[[#This Row],[Datetime]]))</f>
        <v>0.54652777777777783</v>
      </c>
      <c r="D3551" s="6">
        <f>_xlfn.FLOOR.MATH(tblSales[[#This Row],[Datetime]])</f>
        <v>43796</v>
      </c>
      <c r="E3551">
        <f>YEAR(tblSales[[#This Row],[Datetime]])</f>
        <v>2019</v>
      </c>
      <c r="F3551" t="str">
        <f>TEXT(tblSales[[#This Row],[Datetime]], "mmm")</f>
        <v>Nov</v>
      </c>
      <c r="G3551" t="str">
        <f>TEXT(tblSales[[#This Row],[Datetime]], "ddd")</f>
        <v>Wed</v>
      </c>
      <c r="H3551">
        <f>HOUR(tblSales[[#This Row],[Datetime]])</f>
        <v>13</v>
      </c>
      <c r="I3551" s="8" t="s">
        <v>97</v>
      </c>
      <c r="J3551" t="s">
        <v>59</v>
      </c>
      <c r="K3551" t="s">
        <v>22</v>
      </c>
      <c r="L3551">
        <v>2</v>
      </c>
    </row>
    <row r="3552" spans="2:12" x14ac:dyDescent="0.2">
      <c r="B3552" s="5">
        <v>43796.56527777778</v>
      </c>
      <c r="C3552" s="12">
        <f>TIME(HOUR(tblSales[[#This Row],[Datetime]]),MINUTE(tblSales[[#This Row],[Datetime]]), SECOND(tblSales[[#This Row],[Datetime]]))</f>
        <v>0.56527777777777777</v>
      </c>
      <c r="D3552" s="6">
        <f>_xlfn.FLOOR.MATH(tblSales[[#This Row],[Datetime]])</f>
        <v>43796</v>
      </c>
      <c r="E3552">
        <f>YEAR(tblSales[[#This Row],[Datetime]])</f>
        <v>2019</v>
      </c>
      <c r="F3552" t="str">
        <f>TEXT(tblSales[[#This Row],[Datetime]], "mmm")</f>
        <v>Nov</v>
      </c>
      <c r="G3552" t="str">
        <f>TEXT(tblSales[[#This Row],[Datetime]], "ddd")</f>
        <v>Wed</v>
      </c>
      <c r="H3552">
        <f>HOUR(tblSales[[#This Row],[Datetime]])</f>
        <v>13</v>
      </c>
      <c r="I3552" s="8" t="s">
        <v>97</v>
      </c>
      <c r="J3552" t="s">
        <v>57</v>
      </c>
      <c r="K3552" t="s">
        <v>22</v>
      </c>
      <c r="L3552">
        <v>1</v>
      </c>
    </row>
    <row r="3553" spans="2:12" x14ac:dyDescent="0.2">
      <c r="B3553" s="5">
        <v>43796.56527777778</v>
      </c>
      <c r="C3553" s="12">
        <f>TIME(HOUR(tblSales[[#This Row],[Datetime]]),MINUTE(tblSales[[#This Row],[Datetime]]), SECOND(tblSales[[#This Row],[Datetime]]))</f>
        <v>0.56527777777777777</v>
      </c>
      <c r="D3553" s="6">
        <f>_xlfn.FLOOR.MATH(tblSales[[#This Row],[Datetime]])</f>
        <v>43796</v>
      </c>
      <c r="E3553">
        <f>YEAR(tblSales[[#This Row],[Datetime]])</f>
        <v>2019</v>
      </c>
      <c r="F3553" t="str">
        <f>TEXT(tblSales[[#This Row],[Datetime]], "mmm")</f>
        <v>Nov</v>
      </c>
      <c r="G3553" t="str">
        <f>TEXT(tblSales[[#This Row],[Datetime]], "ddd")</f>
        <v>Wed</v>
      </c>
      <c r="H3553">
        <f>HOUR(tblSales[[#This Row],[Datetime]])</f>
        <v>13</v>
      </c>
      <c r="I3553" s="8">
        <v>1.1000000000000001</v>
      </c>
      <c r="J3553" t="s">
        <v>57</v>
      </c>
      <c r="K3553" t="s">
        <v>8</v>
      </c>
      <c r="L3553">
        <v>2</v>
      </c>
    </row>
    <row r="3554" spans="2:12" x14ac:dyDescent="0.2">
      <c r="B3554" s="5">
        <v>43796.56527777778</v>
      </c>
      <c r="C3554" s="12">
        <f>TIME(HOUR(tblSales[[#This Row],[Datetime]]),MINUTE(tblSales[[#This Row],[Datetime]]), SECOND(tblSales[[#This Row],[Datetime]]))</f>
        <v>0.56527777777777777</v>
      </c>
      <c r="D3554" s="6">
        <f>_xlfn.FLOOR.MATH(tblSales[[#This Row],[Datetime]])</f>
        <v>43796</v>
      </c>
      <c r="E3554">
        <f>YEAR(tblSales[[#This Row],[Datetime]])</f>
        <v>2019</v>
      </c>
      <c r="F3554" t="str">
        <f>TEXT(tblSales[[#This Row],[Datetime]], "mmm")</f>
        <v>Nov</v>
      </c>
      <c r="G3554" t="str">
        <f>TEXT(tblSales[[#This Row],[Datetime]], "ddd")</f>
        <v>Wed</v>
      </c>
      <c r="H3554">
        <f>HOUR(tblSales[[#This Row],[Datetime]])</f>
        <v>13</v>
      </c>
      <c r="I3554" s="8">
        <v>0.4</v>
      </c>
      <c r="J3554" t="s">
        <v>57</v>
      </c>
      <c r="K3554" t="s">
        <v>12</v>
      </c>
      <c r="L3554">
        <v>1</v>
      </c>
    </row>
    <row r="3555" spans="2:12" x14ac:dyDescent="0.2">
      <c r="B3555" s="5">
        <v>43796.583333333336</v>
      </c>
      <c r="C3555" s="12">
        <f>TIME(HOUR(tblSales[[#This Row],[Datetime]]),MINUTE(tblSales[[#This Row],[Datetime]]), SECOND(tblSales[[#This Row],[Datetime]]))</f>
        <v>0.58333333333333337</v>
      </c>
      <c r="D3555" s="6">
        <f>_xlfn.FLOOR.MATH(tblSales[[#This Row],[Datetime]])</f>
        <v>43796</v>
      </c>
      <c r="E3555">
        <f>YEAR(tblSales[[#This Row],[Datetime]])</f>
        <v>2019</v>
      </c>
      <c r="F3555" t="str">
        <f>TEXT(tblSales[[#This Row],[Datetime]], "mmm")</f>
        <v>Nov</v>
      </c>
      <c r="G3555" t="str">
        <f>TEXT(tblSales[[#This Row],[Datetime]], "ddd")</f>
        <v>Wed</v>
      </c>
      <c r="H3555">
        <f>HOUR(tblSales[[#This Row],[Datetime]])</f>
        <v>14</v>
      </c>
      <c r="I3555" s="8" t="s">
        <v>97</v>
      </c>
      <c r="J3555" t="s">
        <v>47</v>
      </c>
      <c r="K3555" t="s">
        <v>22</v>
      </c>
      <c r="L3555">
        <v>1</v>
      </c>
    </row>
    <row r="3556" spans="2:12" x14ac:dyDescent="0.2">
      <c r="B3556" s="5">
        <v>43796.583333333336</v>
      </c>
      <c r="C3556" s="12">
        <f>TIME(HOUR(tblSales[[#This Row],[Datetime]]),MINUTE(tblSales[[#This Row],[Datetime]]), SECOND(tblSales[[#This Row],[Datetime]]))</f>
        <v>0.58333333333333337</v>
      </c>
      <c r="D3556" s="6">
        <f>_xlfn.FLOOR.MATH(tblSales[[#This Row],[Datetime]])</f>
        <v>43796</v>
      </c>
      <c r="E3556">
        <f>YEAR(tblSales[[#This Row],[Datetime]])</f>
        <v>2019</v>
      </c>
      <c r="F3556" t="str">
        <f>TEXT(tblSales[[#This Row],[Datetime]], "mmm")</f>
        <v>Nov</v>
      </c>
      <c r="G3556" t="str">
        <f>TEXT(tblSales[[#This Row],[Datetime]], "ddd")</f>
        <v>Wed</v>
      </c>
      <c r="H3556">
        <f>HOUR(tblSales[[#This Row],[Datetime]])</f>
        <v>14</v>
      </c>
      <c r="I3556" s="8">
        <v>0.3</v>
      </c>
      <c r="J3556" t="s">
        <v>47</v>
      </c>
      <c r="K3556" t="s">
        <v>16</v>
      </c>
      <c r="L3556">
        <v>1</v>
      </c>
    </row>
    <row r="3557" spans="2:12" x14ac:dyDescent="0.2">
      <c r="B3557" s="5">
        <v>43796.583333333336</v>
      </c>
      <c r="C3557" s="12">
        <f>TIME(HOUR(tblSales[[#This Row],[Datetime]]),MINUTE(tblSales[[#This Row],[Datetime]]), SECOND(tblSales[[#This Row],[Datetime]]))</f>
        <v>0.58333333333333337</v>
      </c>
      <c r="D3557" s="6">
        <f>_xlfn.FLOOR.MATH(tblSales[[#This Row],[Datetime]])</f>
        <v>43796</v>
      </c>
      <c r="E3557">
        <f>YEAR(tblSales[[#This Row],[Datetime]])</f>
        <v>2019</v>
      </c>
      <c r="F3557" t="str">
        <f>TEXT(tblSales[[#This Row],[Datetime]], "mmm")</f>
        <v>Nov</v>
      </c>
      <c r="G3557" t="str">
        <f>TEXT(tblSales[[#This Row],[Datetime]], "ddd")</f>
        <v>Wed</v>
      </c>
      <c r="H3557">
        <f>HOUR(tblSales[[#This Row],[Datetime]])</f>
        <v>14</v>
      </c>
      <c r="I3557" s="8">
        <v>0.45</v>
      </c>
      <c r="J3557" t="s">
        <v>47</v>
      </c>
      <c r="K3557" t="s">
        <v>17</v>
      </c>
      <c r="L3557">
        <v>1</v>
      </c>
    </row>
    <row r="3558" spans="2:12" x14ac:dyDescent="0.2">
      <c r="B3558" s="5">
        <v>43796.594444444447</v>
      </c>
      <c r="C3558" s="12">
        <f>TIME(HOUR(tblSales[[#This Row],[Datetime]]),MINUTE(tblSales[[#This Row],[Datetime]]), SECOND(tblSales[[#This Row],[Datetime]]))</f>
        <v>0.59444444444444444</v>
      </c>
      <c r="D3558" s="6">
        <f>_xlfn.FLOOR.MATH(tblSales[[#This Row],[Datetime]])</f>
        <v>43796</v>
      </c>
      <c r="E3558">
        <f>YEAR(tblSales[[#This Row],[Datetime]])</f>
        <v>2019</v>
      </c>
      <c r="F3558" t="str">
        <f>TEXT(tblSales[[#This Row],[Datetime]], "mmm")</f>
        <v>Nov</v>
      </c>
      <c r="G3558" t="str">
        <f>TEXT(tblSales[[#This Row],[Datetime]], "ddd")</f>
        <v>Wed</v>
      </c>
      <c r="H3558">
        <f>HOUR(tblSales[[#This Row],[Datetime]])</f>
        <v>14</v>
      </c>
      <c r="I3558" s="8">
        <v>0.8</v>
      </c>
      <c r="J3558" t="s">
        <v>51</v>
      </c>
      <c r="K3558" t="s">
        <v>12</v>
      </c>
      <c r="L3558">
        <v>2</v>
      </c>
    </row>
    <row r="3559" spans="2:12" x14ac:dyDescent="0.2">
      <c r="B3559" s="5">
        <v>43796.594444444447</v>
      </c>
      <c r="C3559" s="12">
        <f>TIME(HOUR(tblSales[[#This Row],[Datetime]]),MINUTE(tblSales[[#This Row],[Datetime]]), SECOND(tblSales[[#This Row],[Datetime]]))</f>
        <v>0.59444444444444444</v>
      </c>
      <c r="D3559" s="6">
        <f>_xlfn.FLOOR.MATH(tblSales[[#This Row],[Datetime]])</f>
        <v>43796</v>
      </c>
      <c r="E3559">
        <f>YEAR(tblSales[[#This Row],[Datetime]])</f>
        <v>2019</v>
      </c>
      <c r="F3559" t="str">
        <f>TEXT(tblSales[[#This Row],[Datetime]], "mmm")</f>
        <v>Nov</v>
      </c>
      <c r="G3559" t="str">
        <f>TEXT(tblSales[[#This Row],[Datetime]], "ddd")</f>
        <v>Wed</v>
      </c>
      <c r="H3559">
        <f>HOUR(tblSales[[#This Row],[Datetime]])</f>
        <v>14</v>
      </c>
      <c r="I3559" s="8">
        <v>0.45</v>
      </c>
      <c r="J3559" t="s">
        <v>51</v>
      </c>
      <c r="K3559" t="s">
        <v>17</v>
      </c>
      <c r="L3559">
        <v>1</v>
      </c>
    </row>
    <row r="3560" spans="2:12" x14ac:dyDescent="0.2">
      <c r="B3560" s="5">
        <v>43797.491666666669</v>
      </c>
      <c r="C3560" s="12">
        <f>TIME(HOUR(tblSales[[#This Row],[Datetime]]),MINUTE(tblSales[[#This Row],[Datetime]]), SECOND(tblSales[[#This Row],[Datetime]]))</f>
        <v>0.4916666666666667</v>
      </c>
      <c r="D3560" s="6">
        <f>_xlfn.FLOOR.MATH(tblSales[[#This Row],[Datetime]])</f>
        <v>43797</v>
      </c>
      <c r="E3560">
        <f>YEAR(tblSales[[#This Row],[Datetime]])</f>
        <v>2019</v>
      </c>
      <c r="F3560" t="str">
        <f>TEXT(tblSales[[#This Row],[Datetime]], "mmm")</f>
        <v>Nov</v>
      </c>
      <c r="G3560" t="str">
        <f>TEXT(tblSales[[#This Row],[Datetime]], "ddd")</f>
        <v>Thu</v>
      </c>
      <c r="H3560">
        <f>HOUR(tblSales[[#This Row],[Datetime]])</f>
        <v>11</v>
      </c>
      <c r="I3560" s="8" t="s">
        <v>97</v>
      </c>
      <c r="J3560" t="s">
        <v>62</v>
      </c>
      <c r="K3560" t="s">
        <v>22</v>
      </c>
      <c r="L3560">
        <v>2</v>
      </c>
    </row>
    <row r="3561" spans="2:12" x14ac:dyDescent="0.2">
      <c r="B3561" s="5">
        <v>43797.491666666669</v>
      </c>
      <c r="C3561" s="12">
        <f>TIME(HOUR(tblSales[[#This Row],[Datetime]]),MINUTE(tblSales[[#This Row],[Datetime]]), SECOND(tblSales[[#This Row],[Datetime]]))</f>
        <v>0.4916666666666667</v>
      </c>
      <c r="D3561" s="6">
        <f>_xlfn.FLOOR.MATH(tblSales[[#This Row],[Datetime]])</f>
        <v>43797</v>
      </c>
      <c r="E3561">
        <f>YEAR(tblSales[[#This Row],[Datetime]])</f>
        <v>2019</v>
      </c>
      <c r="F3561" t="str">
        <f>TEXT(tblSales[[#This Row],[Datetime]], "mmm")</f>
        <v>Nov</v>
      </c>
      <c r="G3561" t="str">
        <f>TEXT(tblSales[[#This Row],[Datetime]], "ddd")</f>
        <v>Thu</v>
      </c>
      <c r="H3561">
        <f>HOUR(tblSales[[#This Row],[Datetime]])</f>
        <v>11</v>
      </c>
      <c r="I3561" s="8">
        <v>0.8</v>
      </c>
      <c r="J3561" t="s">
        <v>62</v>
      </c>
      <c r="K3561" t="s">
        <v>14</v>
      </c>
      <c r="L3561">
        <v>2</v>
      </c>
    </row>
    <row r="3562" spans="2:12" x14ac:dyDescent="0.2">
      <c r="B3562" s="5">
        <v>43797.491666666669</v>
      </c>
      <c r="C3562" s="12">
        <f>TIME(HOUR(tblSales[[#This Row],[Datetime]]),MINUTE(tblSales[[#This Row],[Datetime]]), SECOND(tblSales[[#This Row],[Datetime]]))</f>
        <v>0.4916666666666667</v>
      </c>
      <c r="D3562" s="6">
        <f>_xlfn.FLOOR.MATH(tblSales[[#This Row],[Datetime]])</f>
        <v>43797</v>
      </c>
      <c r="E3562">
        <f>YEAR(tblSales[[#This Row],[Datetime]])</f>
        <v>2019</v>
      </c>
      <c r="F3562" t="str">
        <f>TEXT(tblSales[[#This Row],[Datetime]], "mmm")</f>
        <v>Nov</v>
      </c>
      <c r="G3562" t="str">
        <f>TEXT(tblSales[[#This Row],[Datetime]], "ddd")</f>
        <v>Thu</v>
      </c>
      <c r="H3562">
        <f>HOUR(tblSales[[#This Row],[Datetime]])</f>
        <v>11</v>
      </c>
      <c r="I3562" s="8">
        <v>3.58</v>
      </c>
      <c r="J3562" t="s">
        <v>62</v>
      </c>
      <c r="K3562" t="s">
        <v>13</v>
      </c>
      <c r="L3562">
        <v>2</v>
      </c>
    </row>
    <row r="3563" spans="2:12" x14ac:dyDescent="0.2">
      <c r="B3563" s="5">
        <v>43797.491666666669</v>
      </c>
      <c r="C3563" s="12">
        <f>TIME(HOUR(tblSales[[#This Row],[Datetime]]),MINUTE(tblSales[[#This Row],[Datetime]]), SECOND(tblSales[[#This Row],[Datetime]]))</f>
        <v>0.4916666666666667</v>
      </c>
      <c r="D3563" s="6">
        <f>_xlfn.FLOOR.MATH(tblSales[[#This Row],[Datetime]])</f>
        <v>43797</v>
      </c>
      <c r="E3563">
        <f>YEAR(tblSales[[#This Row],[Datetime]])</f>
        <v>2019</v>
      </c>
      <c r="F3563" t="str">
        <f>TEXT(tblSales[[#This Row],[Datetime]], "mmm")</f>
        <v>Nov</v>
      </c>
      <c r="G3563" t="str">
        <f>TEXT(tblSales[[#This Row],[Datetime]], "ddd")</f>
        <v>Thu</v>
      </c>
      <c r="H3563">
        <f>HOUR(tblSales[[#This Row],[Datetime]])</f>
        <v>11</v>
      </c>
      <c r="I3563" s="8">
        <v>1.1000000000000001</v>
      </c>
      <c r="J3563" t="s">
        <v>62</v>
      </c>
      <c r="K3563" t="s">
        <v>19</v>
      </c>
      <c r="L3563">
        <v>2</v>
      </c>
    </row>
    <row r="3564" spans="2:12" x14ac:dyDescent="0.2">
      <c r="B3564" s="5">
        <v>43797.536805555559</v>
      </c>
      <c r="C3564" s="12">
        <f>TIME(HOUR(tblSales[[#This Row],[Datetime]]),MINUTE(tblSales[[#This Row],[Datetime]]), SECOND(tblSales[[#This Row],[Datetime]]))</f>
        <v>0.53680555555555554</v>
      </c>
      <c r="D3564" s="6">
        <f>_xlfn.FLOOR.MATH(tblSales[[#This Row],[Datetime]])</f>
        <v>43797</v>
      </c>
      <c r="E3564">
        <f>YEAR(tblSales[[#This Row],[Datetime]])</f>
        <v>2019</v>
      </c>
      <c r="F3564" t="str">
        <f>TEXT(tblSales[[#This Row],[Datetime]], "mmm")</f>
        <v>Nov</v>
      </c>
      <c r="G3564" t="str">
        <f>TEXT(tblSales[[#This Row],[Datetime]], "ddd")</f>
        <v>Thu</v>
      </c>
      <c r="H3564">
        <f>HOUR(tblSales[[#This Row],[Datetime]])</f>
        <v>12</v>
      </c>
      <c r="I3564" s="8" t="s">
        <v>97</v>
      </c>
      <c r="J3564" t="s">
        <v>56</v>
      </c>
      <c r="K3564" t="s">
        <v>22</v>
      </c>
      <c r="L3564">
        <v>1</v>
      </c>
    </row>
    <row r="3565" spans="2:12" x14ac:dyDescent="0.2">
      <c r="B3565" s="5">
        <v>43797.536805555559</v>
      </c>
      <c r="C3565" s="12">
        <f>TIME(HOUR(tblSales[[#This Row],[Datetime]]),MINUTE(tblSales[[#This Row],[Datetime]]), SECOND(tblSales[[#This Row],[Datetime]]))</f>
        <v>0.53680555555555554</v>
      </c>
      <c r="D3565" s="6">
        <f>_xlfn.FLOOR.MATH(tblSales[[#This Row],[Datetime]])</f>
        <v>43797</v>
      </c>
      <c r="E3565">
        <f>YEAR(tblSales[[#This Row],[Datetime]])</f>
        <v>2019</v>
      </c>
      <c r="F3565" t="str">
        <f>TEXT(tblSales[[#This Row],[Datetime]], "mmm")</f>
        <v>Nov</v>
      </c>
      <c r="G3565" t="str">
        <f>TEXT(tblSales[[#This Row],[Datetime]], "ddd")</f>
        <v>Thu</v>
      </c>
      <c r="H3565">
        <f>HOUR(tblSales[[#This Row],[Datetime]])</f>
        <v>12</v>
      </c>
      <c r="I3565" s="8">
        <v>0.55000000000000004</v>
      </c>
      <c r="J3565" t="s">
        <v>56</v>
      </c>
      <c r="K3565" t="s">
        <v>15</v>
      </c>
      <c r="L3565">
        <v>1</v>
      </c>
    </row>
    <row r="3566" spans="2:12" x14ac:dyDescent="0.2">
      <c r="B3566" s="5">
        <v>43797.536805555559</v>
      </c>
      <c r="C3566" s="12">
        <f>TIME(HOUR(tblSales[[#This Row],[Datetime]]),MINUTE(tblSales[[#This Row],[Datetime]]), SECOND(tblSales[[#This Row],[Datetime]]))</f>
        <v>0.53680555555555554</v>
      </c>
      <c r="D3566" s="6">
        <f>_xlfn.FLOOR.MATH(tblSales[[#This Row],[Datetime]])</f>
        <v>43797</v>
      </c>
      <c r="E3566">
        <f>YEAR(tblSales[[#This Row],[Datetime]])</f>
        <v>2019</v>
      </c>
      <c r="F3566" t="str">
        <f>TEXT(tblSales[[#This Row],[Datetime]], "mmm")</f>
        <v>Nov</v>
      </c>
      <c r="G3566" t="str">
        <f>TEXT(tblSales[[#This Row],[Datetime]], "ddd")</f>
        <v>Thu</v>
      </c>
      <c r="H3566">
        <f>HOUR(tblSales[[#This Row],[Datetime]])</f>
        <v>12</v>
      </c>
      <c r="I3566" s="8">
        <v>0.25</v>
      </c>
      <c r="J3566" t="s">
        <v>56</v>
      </c>
      <c r="K3566" t="s">
        <v>18</v>
      </c>
      <c r="L3566">
        <v>1</v>
      </c>
    </row>
    <row r="3567" spans="2:12" x14ac:dyDescent="0.2">
      <c r="B3567" s="5">
        <v>43797.552083333336</v>
      </c>
      <c r="C3567" s="12">
        <f>TIME(HOUR(tblSales[[#This Row],[Datetime]]),MINUTE(tblSales[[#This Row],[Datetime]]), SECOND(tblSales[[#This Row],[Datetime]]))</f>
        <v>0.55208333333333337</v>
      </c>
      <c r="D3567" s="6">
        <f>_xlfn.FLOOR.MATH(tblSales[[#This Row],[Datetime]])</f>
        <v>43797</v>
      </c>
      <c r="E3567">
        <f>YEAR(tblSales[[#This Row],[Datetime]])</f>
        <v>2019</v>
      </c>
      <c r="F3567" t="str">
        <f>TEXT(tblSales[[#This Row],[Datetime]], "mmm")</f>
        <v>Nov</v>
      </c>
      <c r="G3567" t="str">
        <f>TEXT(tblSales[[#This Row],[Datetime]], "ddd")</f>
        <v>Thu</v>
      </c>
      <c r="H3567">
        <f>HOUR(tblSales[[#This Row],[Datetime]])</f>
        <v>13</v>
      </c>
      <c r="I3567" s="8" t="s">
        <v>97</v>
      </c>
      <c r="J3567" t="s">
        <v>48</v>
      </c>
      <c r="K3567" t="s">
        <v>22</v>
      </c>
      <c r="L3567">
        <v>1</v>
      </c>
    </row>
    <row r="3568" spans="2:12" x14ac:dyDescent="0.2">
      <c r="B3568" s="5">
        <v>43797.552083333336</v>
      </c>
      <c r="C3568" s="12">
        <f>TIME(HOUR(tblSales[[#This Row],[Datetime]]),MINUTE(tblSales[[#This Row],[Datetime]]), SECOND(tblSales[[#This Row],[Datetime]]))</f>
        <v>0.55208333333333337</v>
      </c>
      <c r="D3568" s="6">
        <f>_xlfn.FLOOR.MATH(tblSales[[#This Row],[Datetime]])</f>
        <v>43797</v>
      </c>
      <c r="E3568">
        <f>YEAR(tblSales[[#This Row],[Datetime]])</f>
        <v>2019</v>
      </c>
      <c r="F3568" t="str">
        <f>TEXT(tblSales[[#This Row],[Datetime]], "mmm")</f>
        <v>Nov</v>
      </c>
      <c r="G3568" t="str">
        <f>TEXT(tblSales[[#This Row],[Datetime]], "ddd")</f>
        <v>Thu</v>
      </c>
      <c r="H3568">
        <f>HOUR(tblSales[[#This Row],[Datetime]])</f>
        <v>13</v>
      </c>
      <c r="I3568" s="8">
        <v>0.25</v>
      </c>
      <c r="J3568" t="s">
        <v>48</v>
      </c>
      <c r="K3568" t="s">
        <v>10</v>
      </c>
      <c r="L3568">
        <v>1</v>
      </c>
    </row>
    <row r="3569" spans="2:12" x14ac:dyDescent="0.2">
      <c r="B3569" s="5">
        <v>43797.552083333336</v>
      </c>
      <c r="C3569" s="12">
        <f>TIME(HOUR(tblSales[[#This Row],[Datetime]]),MINUTE(tblSales[[#This Row],[Datetime]]), SECOND(tblSales[[#This Row],[Datetime]]))</f>
        <v>0.55208333333333337</v>
      </c>
      <c r="D3569" s="6">
        <f>_xlfn.FLOOR.MATH(tblSales[[#This Row],[Datetime]])</f>
        <v>43797</v>
      </c>
      <c r="E3569">
        <f>YEAR(tblSales[[#This Row],[Datetime]])</f>
        <v>2019</v>
      </c>
      <c r="F3569" t="str">
        <f>TEXT(tblSales[[#This Row],[Datetime]], "mmm")</f>
        <v>Nov</v>
      </c>
      <c r="G3569" t="str">
        <f>TEXT(tblSales[[#This Row],[Datetime]], "ddd")</f>
        <v>Thu</v>
      </c>
      <c r="H3569">
        <f>HOUR(tblSales[[#This Row],[Datetime]])</f>
        <v>13</v>
      </c>
      <c r="I3569" s="8">
        <v>0.55000000000000004</v>
      </c>
      <c r="J3569" t="s">
        <v>48</v>
      </c>
      <c r="K3569" t="s">
        <v>19</v>
      </c>
      <c r="L3569">
        <v>1</v>
      </c>
    </row>
    <row r="3570" spans="2:12" x14ac:dyDescent="0.2">
      <c r="B3570" s="5">
        <v>43797.552083333336</v>
      </c>
      <c r="C3570" s="12">
        <f>TIME(HOUR(tblSales[[#This Row],[Datetime]]),MINUTE(tblSales[[#This Row],[Datetime]]), SECOND(tblSales[[#This Row],[Datetime]]))</f>
        <v>0.55208333333333337</v>
      </c>
      <c r="D3570" s="6">
        <f>_xlfn.FLOOR.MATH(tblSales[[#This Row],[Datetime]])</f>
        <v>43797</v>
      </c>
      <c r="E3570">
        <f>YEAR(tblSales[[#This Row],[Datetime]])</f>
        <v>2019</v>
      </c>
      <c r="F3570" t="str">
        <f>TEXT(tblSales[[#This Row],[Datetime]], "mmm")</f>
        <v>Nov</v>
      </c>
      <c r="G3570" t="str">
        <f>TEXT(tblSales[[#This Row],[Datetime]], "ddd")</f>
        <v>Thu</v>
      </c>
      <c r="H3570">
        <f>HOUR(tblSales[[#This Row],[Datetime]])</f>
        <v>13</v>
      </c>
      <c r="I3570" s="8">
        <v>0.25</v>
      </c>
      <c r="J3570" t="s">
        <v>48</v>
      </c>
      <c r="K3570" t="s">
        <v>18</v>
      </c>
      <c r="L3570">
        <v>1</v>
      </c>
    </row>
    <row r="3571" spans="2:12" x14ac:dyDescent="0.2">
      <c r="B3571" s="5">
        <v>43797.552777777775</v>
      </c>
      <c r="C3571" s="12">
        <f>TIME(HOUR(tblSales[[#This Row],[Datetime]]),MINUTE(tblSales[[#This Row],[Datetime]]), SECOND(tblSales[[#This Row],[Datetime]]))</f>
        <v>0.55277777777777781</v>
      </c>
      <c r="D3571" s="6">
        <f>_xlfn.FLOOR.MATH(tblSales[[#This Row],[Datetime]])</f>
        <v>43797</v>
      </c>
      <c r="E3571">
        <f>YEAR(tblSales[[#This Row],[Datetime]])</f>
        <v>2019</v>
      </c>
      <c r="F3571" t="str">
        <f>TEXT(tblSales[[#This Row],[Datetime]], "mmm")</f>
        <v>Nov</v>
      </c>
      <c r="G3571" t="str">
        <f>TEXT(tblSales[[#This Row],[Datetime]], "ddd")</f>
        <v>Thu</v>
      </c>
      <c r="H3571">
        <f>HOUR(tblSales[[#This Row],[Datetime]])</f>
        <v>13</v>
      </c>
      <c r="I3571" s="8">
        <v>0.55000000000000004</v>
      </c>
      <c r="J3571" t="s">
        <v>59</v>
      </c>
      <c r="K3571" t="s">
        <v>8</v>
      </c>
      <c r="L3571">
        <v>1</v>
      </c>
    </row>
    <row r="3572" spans="2:12" x14ac:dyDescent="0.2">
      <c r="B3572" s="5">
        <v>43797.552777777775</v>
      </c>
      <c r="C3572" s="12">
        <f>TIME(HOUR(tblSales[[#This Row],[Datetime]]),MINUTE(tblSales[[#This Row],[Datetime]]), SECOND(tblSales[[#This Row],[Datetime]]))</f>
        <v>0.55277777777777781</v>
      </c>
      <c r="D3572" s="6">
        <f>_xlfn.FLOOR.MATH(tblSales[[#This Row],[Datetime]])</f>
        <v>43797</v>
      </c>
      <c r="E3572">
        <f>YEAR(tblSales[[#This Row],[Datetime]])</f>
        <v>2019</v>
      </c>
      <c r="F3572" t="str">
        <f>TEXT(tblSales[[#This Row],[Datetime]], "mmm")</f>
        <v>Nov</v>
      </c>
      <c r="G3572" t="str">
        <f>TEXT(tblSales[[#This Row],[Datetime]], "ddd")</f>
        <v>Thu</v>
      </c>
      <c r="H3572">
        <f>HOUR(tblSales[[#This Row],[Datetime]])</f>
        <v>13</v>
      </c>
      <c r="I3572" s="8">
        <v>1</v>
      </c>
      <c r="J3572" t="s">
        <v>59</v>
      </c>
      <c r="K3572" t="s">
        <v>21</v>
      </c>
      <c r="L3572">
        <v>1</v>
      </c>
    </row>
    <row r="3573" spans="2:12" x14ac:dyDescent="0.2">
      <c r="B3573" s="5">
        <v>43797.552777777775</v>
      </c>
      <c r="C3573" s="12">
        <f>TIME(HOUR(tblSales[[#This Row],[Datetime]]),MINUTE(tblSales[[#This Row],[Datetime]]), SECOND(tblSales[[#This Row],[Datetime]]))</f>
        <v>0.55277777777777781</v>
      </c>
      <c r="D3573" s="6">
        <f>_xlfn.FLOOR.MATH(tblSales[[#This Row],[Datetime]])</f>
        <v>43797</v>
      </c>
      <c r="E3573">
        <f>YEAR(tblSales[[#This Row],[Datetime]])</f>
        <v>2019</v>
      </c>
      <c r="F3573" t="str">
        <f>TEXT(tblSales[[#This Row],[Datetime]], "mmm")</f>
        <v>Nov</v>
      </c>
      <c r="G3573" t="str">
        <f>TEXT(tblSales[[#This Row],[Datetime]], "ddd")</f>
        <v>Thu</v>
      </c>
      <c r="H3573">
        <f>HOUR(tblSales[[#This Row],[Datetime]])</f>
        <v>13</v>
      </c>
      <c r="I3573" s="8">
        <v>0.45</v>
      </c>
      <c r="J3573" t="s">
        <v>59</v>
      </c>
      <c r="K3573" t="s">
        <v>17</v>
      </c>
      <c r="L3573">
        <v>1</v>
      </c>
    </row>
    <row r="3574" spans="2:12" x14ac:dyDescent="0.2">
      <c r="B3574" s="5">
        <v>43797.552777777775</v>
      </c>
      <c r="C3574" s="12">
        <f>TIME(HOUR(tblSales[[#This Row],[Datetime]]),MINUTE(tblSales[[#This Row],[Datetime]]), SECOND(tblSales[[#This Row],[Datetime]]))</f>
        <v>0.55277777777777781</v>
      </c>
      <c r="D3574" s="6">
        <f>_xlfn.FLOOR.MATH(tblSales[[#This Row],[Datetime]])</f>
        <v>43797</v>
      </c>
      <c r="E3574">
        <f>YEAR(tblSales[[#This Row],[Datetime]])</f>
        <v>2019</v>
      </c>
      <c r="F3574" t="str">
        <f>TEXT(tblSales[[#This Row],[Datetime]], "mmm")</f>
        <v>Nov</v>
      </c>
      <c r="G3574" t="str">
        <f>TEXT(tblSales[[#This Row],[Datetime]], "ddd")</f>
        <v>Thu</v>
      </c>
      <c r="H3574">
        <f>HOUR(tblSales[[#This Row],[Datetime]])</f>
        <v>13</v>
      </c>
      <c r="I3574" s="8">
        <v>0.25</v>
      </c>
      <c r="J3574" t="s">
        <v>59</v>
      </c>
      <c r="K3574" t="s">
        <v>18</v>
      </c>
      <c r="L3574">
        <v>1</v>
      </c>
    </row>
    <row r="3575" spans="2:12" x14ac:dyDescent="0.2">
      <c r="B3575" s="5">
        <v>43797.552777777775</v>
      </c>
      <c r="C3575" s="12">
        <f>TIME(HOUR(tblSales[[#This Row],[Datetime]]),MINUTE(tblSales[[#This Row],[Datetime]]), SECOND(tblSales[[#This Row],[Datetime]]))</f>
        <v>0.55277777777777781</v>
      </c>
      <c r="D3575" s="6">
        <f>_xlfn.FLOOR.MATH(tblSales[[#This Row],[Datetime]])</f>
        <v>43797</v>
      </c>
      <c r="E3575">
        <f>YEAR(tblSales[[#This Row],[Datetime]])</f>
        <v>2019</v>
      </c>
      <c r="F3575" t="str">
        <f>TEXT(tblSales[[#This Row],[Datetime]], "mmm")</f>
        <v>Nov</v>
      </c>
      <c r="G3575" t="str">
        <f>TEXT(tblSales[[#This Row],[Datetime]], "ddd")</f>
        <v>Thu</v>
      </c>
      <c r="H3575">
        <f>HOUR(tblSales[[#This Row],[Datetime]])</f>
        <v>13</v>
      </c>
      <c r="I3575" s="8">
        <v>2.5</v>
      </c>
      <c r="J3575" t="s">
        <v>59</v>
      </c>
      <c r="K3575" t="s">
        <v>11</v>
      </c>
      <c r="L3575">
        <v>1</v>
      </c>
    </row>
    <row r="3576" spans="2:12" x14ac:dyDescent="0.2">
      <c r="B3576" s="5">
        <v>43797.59375</v>
      </c>
      <c r="C3576" s="12">
        <f>TIME(HOUR(tblSales[[#This Row],[Datetime]]),MINUTE(tblSales[[#This Row],[Datetime]]), SECOND(tblSales[[#This Row],[Datetime]]))</f>
        <v>0.59375</v>
      </c>
      <c r="D3576" s="6">
        <f>_xlfn.FLOOR.MATH(tblSales[[#This Row],[Datetime]])</f>
        <v>43797</v>
      </c>
      <c r="E3576">
        <f>YEAR(tblSales[[#This Row],[Datetime]])</f>
        <v>2019</v>
      </c>
      <c r="F3576" t="str">
        <f>TEXT(tblSales[[#This Row],[Datetime]], "mmm")</f>
        <v>Nov</v>
      </c>
      <c r="G3576" t="str">
        <f>TEXT(tblSales[[#This Row],[Datetime]], "ddd")</f>
        <v>Thu</v>
      </c>
      <c r="H3576">
        <f>HOUR(tblSales[[#This Row],[Datetime]])</f>
        <v>14</v>
      </c>
      <c r="I3576" s="8" t="s">
        <v>97</v>
      </c>
      <c r="J3576" t="s">
        <v>47</v>
      </c>
      <c r="K3576" t="s">
        <v>22</v>
      </c>
      <c r="L3576">
        <v>1</v>
      </c>
    </row>
    <row r="3577" spans="2:12" x14ac:dyDescent="0.2">
      <c r="B3577" s="5">
        <v>43797.59375</v>
      </c>
      <c r="C3577" s="12">
        <f>TIME(HOUR(tblSales[[#This Row],[Datetime]]),MINUTE(tblSales[[#This Row],[Datetime]]), SECOND(tblSales[[#This Row],[Datetime]]))</f>
        <v>0.59375</v>
      </c>
      <c r="D3577" s="6">
        <f>_xlfn.FLOOR.MATH(tblSales[[#This Row],[Datetime]])</f>
        <v>43797</v>
      </c>
      <c r="E3577">
        <f>YEAR(tblSales[[#This Row],[Datetime]])</f>
        <v>2019</v>
      </c>
      <c r="F3577" t="str">
        <f>TEXT(tblSales[[#This Row],[Datetime]], "mmm")</f>
        <v>Nov</v>
      </c>
      <c r="G3577" t="str">
        <f>TEXT(tblSales[[#This Row],[Datetime]], "ddd")</f>
        <v>Thu</v>
      </c>
      <c r="H3577">
        <f>HOUR(tblSales[[#This Row],[Datetime]])</f>
        <v>14</v>
      </c>
      <c r="I3577" s="8">
        <v>0.4</v>
      </c>
      <c r="J3577" t="s">
        <v>47</v>
      </c>
      <c r="K3577" t="s">
        <v>12</v>
      </c>
      <c r="L3577">
        <v>1</v>
      </c>
    </row>
    <row r="3578" spans="2:12" x14ac:dyDescent="0.2">
      <c r="B3578" s="5">
        <v>43797.59375</v>
      </c>
      <c r="C3578" s="12">
        <f>TIME(HOUR(tblSales[[#This Row],[Datetime]]),MINUTE(tblSales[[#This Row],[Datetime]]), SECOND(tblSales[[#This Row],[Datetime]]))</f>
        <v>0.59375</v>
      </c>
      <c r="D3578" s="6">
        <f>_xlfn.FLOOR.MATH(tblSales[[#This Row],[Datetime]])</f>
        <v>43797</v>
      </c>
      <c r="E3578">
        <f>YEAR(tblSales[[#This Row],[Datetime]])</f>
        <v>2019</v>
      </c>
      <c r="F3578" t="str">
        <f>TEXT(tblSales[[#This Row],[Datetime]], "mmm")</f>
        <v>Nov</v>
      </c>
      <c r="G3578" t="str">
        <f>TEXT(tblSales[[#This Row],[Datetime]], "ddd")</f>
        <v>Thu</v>
      </c>
      <c r="H3578">
        <f>HOUR(tblSales[[#This Row],[Datetime]])</f>
        <v>14</v>
      </c>
      <c r="I3578" s="8">
        <v>0.45</v>
      </c>
      <c r="J3578" t="s">
        <v>47</v>
      </c>
      <c r="K3578" t="s">
        <v>17</v>
      </c>
      <c r="L3578">
        <v>1</v>
      </c>
    </row>
    <row r="3579" spans="2:12" x14ac:dyDescent="0.2">
      <c r="B3579" s="5">
        <v>43797.59375</v>
      </c>
      <c r="C3579" s="12">
        <f>TIME(HOUR(tblSales[[#This Row],[Datetime]]),MINUTE(tblSales[[#This Row],[Datetime]]), SECOND(tblSales[[#This Row],[Datetime]]))</f>
        <v>0.59375</v>
      </c>
      <c r="D3579" s="6">
        <f>_xlfn.FLOOR.MATH(tblSales[[#This Row],[Datetime]])</f>
        <v>43797</v>
      </c>
      <c r="E3579">
        <f>YEAR(tblSales[[#This Row],[Datetime]])</f>
        <v>2019</v>
      </c>
      <c r="F3579" t="str">
        <f>TEXT(tblSales[[#This Row],[Datetime]], "mmm")</f>
        <v>Nov</v>
      </c>
      <c r="G3579" t="str">
        <f>TEXT(tblSales[[#This Row],[Datetime]], "ddd")</f>
        <v>Thu</v>
      </c>
      <c r="H3579">
        <f>HOUR(tblSales[[#This Row],[Datetime]])</f>
        <v>14</v>
      </c>
      <c r="I3579" s="8">
        <v>0.55000000000000004</v>
      </c>
      <c r="J3579" t="s">
        <v>47</v>
      </c>
      <c r="K3579" t="s">
        <v>19</v>
      </c>
      <c r="L3579">
        <v>1</v>
      </c>
    </row>
    <row r="3580" spans="2:12" x14ac:dyDescent="0.2">
      <c r="B3580" s="5">
        <v>43797.602777777778</v>
      </c>
      <c r="C3580" s="12">
        <f>TIME(HOUR(tblSales[[#This Row],[Datetime]]),MINUTE(tblSales[[#This Row],[Datetime]]), SECOND(tblSales[[#This Row],[Datetime]]))</f>
        <v>0.60277777777777775</v>
      </c>
      <c r="D3580" s="6">
        <f>_xlfn.FLOOR.MATH(tblSales[[#This Row],[Datetime]])</f>
        <v>43797</v>
      </c>
      <c r="E3580">
        <f>YEAR(tblSales[[#This Row],[Datetime]])</f>
        <v>2019</v>
      </c>
      <c r="F3580" t="str">
        <f>TEXT(tblSales[[#This Row],[Datetime]], "mmm")</f>
        <v>Nov</v>
      </c>
      <c r="G3580" t="str">
        <f>TEXT(tblSales[[#This Row],[Datetime]], "ddd")</f>
        <v>Thu</v>
      </c>
      <c r="H3580">
        <f>HOUR(tblSales[[#This Row],[Datetime]])</f>
        <v>14</v>
      </c>
      <c r="I3580" s="8" t="s">
        <v>97</v>
      </c>
      <c r="J3580" t="s">
        <v>59</v>
      </c>
      <c r="K3580" t="s">
        <v>22</v>
      </c>
      <c r="L3580">
        <v>2</v>
      </c>
    </row>
    <row r="3581" spans="2:12" x14ac:dyDescent="0.2">
      <c r="B3581" s="5">
        <v>43797.602777777778</v>
      </c>
      <c r="C3581" s="12">
        <f>TIME(HOUR(tblSales[[#This Row],[Datetime]]),MINUTE(tblSales[[#This Row],[Datetime]]), SECOND(tblSales[[#This Row],[Datetime]]))</f>
        <v>0.60277777777777775</v>
      </c>
      <c r="D3581" s="6">
        <f>_xlfn.FLOOR.MATH(tblSales[[#This Row],[Datetime]])</f>
        <v>43797</v>
      </c>
      <c r="E3581">
        <f>YEAR(tblSales[[#This Row],[Datetime]])</f>
        <v>2019</v>
      </c>
      <c r="F3581" t="str">
        <f>TEXT(tblSales[[#This Row],[Datetime]], "mmm")</f>
        <v>Nov</v>
      </c>
      <c r="G3581" t="str">
        <f>TEXT(tblSales[[#This Row],[Datetime]], "ddd")</f>
        <v>Thu</v>
      </c>
      <c r="H3581">
        <f>HOUR(tblSales[[#This Row],[Datetime]])</f>
        <v>14</v>
      </c>
      <c r="I3581" s="8">
        <v>0.45</v>
      </c>
      <c r="J3581" t="s">
        <v>59</v>
      </c>
      <c r="K3581" t="s">
        <v>17</v>
      </c>
      <c r="L3581">
        <v>1</v>
      </c>
    </row>
    <row r="3582" spans="2:12" x14ac:dyDescent="0.2">
      <c r="B3582" s="5">
        <v>43797.616666666669</v>
      </c>
      <c r="C3582" s="12">
        <f>TIME(HOUR(tblSales[[#This Row],[Datetime]]),MINUTE(tblSales[[#This Row],[Datetime]]), SECOND(tblSales[[#This Row],[Datetime]]))</f>
        <v>0.6166666666666667</v>
      </c>
      <c r="D3582" s="6">
        <f>_xlfn.FLOOR.MATH(tblSales[[#This Row],[Datetime]])</f>
        <v>43797</v>
      </c>
      <c r="E3582">
        <f>YEAR(tblSales[[#This Row],[Datetime]])</f>
        <v>2019</v>
      </c>
      <c r="F3582" t="str">
        <f>TEXT(tblSales[[#This Row],[Datetime]], "mmm")</f>
        <v>Nov</v>
      </c>
      <c r="G3582" t="str">
        <f>TEXT(tblSales[[#This Row],[Datetime]], "ddd")</f>
        <v>Thu</v>
      </c>
      <c r="H3582">
        <f>HOUR(tblSales[[#This Row],[Datetime]])</f>
        <v>14</v>
      </c>
      <c r="I3582" s="8" t="s">
        <v>97</v>
      </c>
      <c r="J3582" t="s">
        <v>51</v>
      </c>
      <c r="K3582" t="s">
        <v>22</v>
      </c>
      <c r="L3582">
        <v>5</v>
      </c>
    </row>
    <row r="3583" spans="2:12" x14ac:dyDescent="0.2">
      <c r="B3583" s="5">
        <v>43797.616666666669</v>
      </c>
      <c r="C3583" s="12">
        <f>TIME(HOUR(tblSales[[#This Row],[Datetime]]),MINUTE(tblSales[[#This Row],[Datetime]]), SECOND(tblSales[[#This Row],[Datetime]]))</f>
        <v>0.6166666666666667</v>
      </c>
      <c r="D3583" s="6">
        <f>_xlfn.FLOOR.MATH(tblSales[[#This Row],[Datetime]])</f>
        <v>43797</v>
      </c>
      <c r="E3583">
        <f>YEAR(tblSales[[#This Row],[Datetime]])</f>
        <v>2019</v>
      </c>
      <c r="F3583" t="str">
        <f>TEXT(tblSales[[#This Row],[Datetime]], "mmm")</f>
        <v>Nov</v>
      </c>
      <c r="G3583" t="str">
        <f>TEXT(tblSales[[#This Row],[Datetime]], "ddd")</f>
        <v>Thu</v>
      </c>
      <c r="H3583">
        <f>HOUR(tblSales[[#This Row],[Datetime]])</f>
        <v>14</v>
      </c>
      <c r="I3583" s="8">
        <v>0.4</v>
      </c>
      <c r="J3583" t="s">
        <v>51</v>
      </c>
      <c r="K3583" t="s">
        <v>12</v>
      </c>
      <c r="L3583">
        <v>1</v>
      </c>
    </row>
    <row r="3584" spans="2:12" x14ac:dyDescent="0.2">
      <c r="B3584" s="5">
        <v>43797.616666666669</v>
      </c>
      <c r="C3584" s="12">
        <f>TIME(HOUR(tblSales[[#This Row],[Datetime]]),MINUTE(tblSales[[#This Row],[Datetime]]), SECOND(tblSales[[#This Row],[Datetime]]))</f>
        <v>0.6166666666666667</v>
      </c>
      <c r="D3584" s="6">
        <f>_xlfn.FLOOR.MATH(tblSales[[#This Row],[Datetime]])</f>
        <v>43797</v>
      </c>
      <c r="E3584">
        <f>YEAR(tblSales[[#This Row],[Datetime]])</f>
        <v>2019</v>
      </c>
      <c r="F3584" t="str">
        <f>TEXT(tblSales[[#This Row],[Datetime]], "mmm")</f>
        <v>Nov</v>
      </c>
      <c r="G3584" t="str">
        <f>TEXT(tblSales[[#This Row],[Datetime]], "ddd")</f>
        <v>Thu</v>
      </c>
      <c r="H3584">
        <f>HOUR(tblSales[[#This Row],[Datetime]])</f>
        <v>14</v>
      </c>
      <c r="I3584" s="8">
        <v>0.45</v>
      </c>
      <c r="J3584" t="s">
        <v>51</v>
      </c>
      <c r="K3584" t="s">
        <v>17</v>
      </c>
      <c r="L3584">
        <v>1</v>
      </c>
    </row>
    <row r="3585" spans="2:12" x14ac:dyDescent="0.2">
      <c r="B3585" s="5">
        <v>43797.631249999999</v>
      </c>
      <c r="C3585" s="12">
        <f>TIME(HOUR(tblSales[[#This Row],[Datetime]]),MINUTE(tblSales[[#This Row],[Datetime]]), SECOND(tblSales[[#This Row],[Datetime]]))</f>
        <v>0.63124999999999998</v>
      </c>
      <c r="D3585" s="6">
        <f>_xlfn.FLOOR.MATH(tblSales[[#This Row],[Datetime]])</f>
        <v>43797</v>
      </c>
      <c r="E3585">
        <f>YEAR(tblSales[[#This Row],[Datetime]])</f>
        <v>2019</v>
      </c>
      <c r="F3585" t="str">
        <f>TEXT(tblSales[[#This Row],[Datetime]], "mmm")</f>
        <v>Nov</v>
      </c>
      <c r="G3585" t="str">
        <f>TEXT(tblSales[[#This Row],[Datetime]], "ddd")</f>
        <v>Thu</v>
      </c>
      <c r="H3585">
        <f>HOUR(tblSales[[#This Row],[Datetime]])</f>
        <v>15</v>
      </c>
      <c r="I3585" s="8" t="s">
        <v>97</v>
      </c>
      <c r="J3585" t="s">
        <v>55</v>
      </c>
      <c r="K3585" t="s">
        <v>22</v>
      </c>
      <c r="L3585">
        <v>1</v>
      </c>
    </row>
    <row r="3586" spans="2:12" x14ac:dyDescent="0.2">
      <c r="B3586" s="5">
        <v>43797.631249999999</v>
      </c>
      <c r="C3586" s="12">
        <f>TIME(HOUR(tblSales[[#This Row],[Datetime]]),MINUTE(tblSales[[#This Row],[Datetime]]), SECOND(tblSales[[#This Row],[Datetime]]))</f>
        <v>0.63124999999999998</v>
      </c>
      <c r="D3586" s="6">
        <f>_xlfn.FLOOR.MATH(tblSales[[#This Row],[Datetime]])</f>
        <v>43797</v>
      </c>
      <c r="E3586">
        <f>YEAR(tblSales[[#This Row],[Datetime]])</f>
        <v>2019</v>
      </c>
      <c r="F3586" t="str">
        <f>TEXT(tblSales[[#This Row],[Datetime]], "mmm")</f>
        <v>Nov</v>
      </c>
      <c r="G3586" t="str">
        <f>TEXT(tblSales[[#This Row],[Datetime]], "ddd")</f>
        <v>Thu</v>
      </c>
      <c r="H3586">
        <f>HOUR(tblSales[[#This Row],[Datetime]])</f>
        <v>15</v>
      </c>
      <c r="I3586" s="8">
        <v>0.55000000000000004</v>
      </c>
      <c r="J3586" t="s">
        <v>55</v>
      </c>
      <c r="K3586" t="s">
        <v>8</v>
      </c>
      <c r="L3586">
        <v>1</v>
      </c>
    </row>
    <row r="3587" spans="2:12" x14ac:dyDescent="0.2">
      <c r="B3587" s="5">
        <v>43797.631249999999</v>
      </c>
      <c r="C3587" s="12">
        <f>TIME(HOUR(tblSales[[#This Row],[Datetime]]),MINUTE(tblSales[[#This Row],[Datetime]]), SECOND(tblSales[[#This Row],[Datetime]]))</f>
        <v>0.63124999999999998</v>
      </c>
      <c r="D3587" s="6">
        <f>_xlfn.FLOOR.MATH(tblSales[[#This Row],[Datetime]])</f>
        <v>43797</v>
      </c>
      <c r="E3587">
        <f>YEAR(tblSales[[#This Row],[Datetime]])</f>
        <v>2019</v>
      </c>
      <c r="F3587" t="str">
        <f>TEXT(tblSales[[#This Row],[Datetime]], "mmm")</f>
        <v>Nov</v>
      </c>
      <c r="G3587" t="str">
        <f>TEXT(tblSales[[#This Row],[Datetime]], "ddd")</f>
        <v>Thu</v>
      </c>
      <c r="H3587">
        <f>HOUR(tblSales[[#This Row],[Datetime]])</f>
        <v>15</v>
      </c>
      <c r="I3587" s="8">
        <v>0.55000000000000004</v>
      </c>
      <c r="J3587" t="s">
        <v>55</v>
      </c>
      <c r="K3587" t="s">
        <v>9</v>
      </c>
      <c r="L3587">
        <v>1</v>
      </c>
    </row>
    <row r="3588" spans="2:12" x14ac:dyDescent="0.2">
      <c r="B3588" s="5">
        <v>43797.631249999999</v>
      </c>
      <c r="C3588" s="12">
        <f>TIME(HOUR(tblSales[[#This Row],[Datetime]]),MINUTE(tblSales[[#This Row],[Datetime]]), SECOND(tblSales[[#This Row],[Datetime]]))</f>
        <v>0.63124999999999998</v>
      </c>
      <c r="D3588" s="6">
        <f>_xlfn.FLOOR.MATH(tblSales[[#This Row],[Datetime]])</f>
        <v>43797</v>
      </c>
      <c r="E3588">
        <f>YEAR(tblSales[[#This Row],[Datetime]])</f>
        <v>2019</v>
      </c>
      <c r="F3588" t="str">
        <f>TEXT(tblSales[[#This Row],[Datetime]], "mmm")</f>
        <v>Nov</v>
      </c>
      <c r="G3588" t="str">
        <f>TEXT(tblSales[[#This Row],[Datetime]], "ddd")</f>
        <v>Thu</v>
      </c>
      <c r="H3588">
        <f>HOUR(tblSales[[#This Row],[Datetime]])</f>
        <v>15</v>
      </c>
      <c r="I3588" s="8">
        <v>0.45</v>
      </c>
      <c r="J3588" t="s">
        <v>55</v>
      </c>
      <c r="K3588" t="s">
        <v>17</v>
      </c>
      <c r="L3588">
        <v>1</v>
      </c>
    </row>
    <row r="3589" spans="2:12" x14ac:dyDescent="0.2">
      <c r="B3589" s="5">
        <v>43798.461805555555</v>
      </c>
      <c r="C3589" s="12">
        <f>TIME(HOUR(tblSales[[#This Row],[Datetime]]),MINUTE(tblSales[[#This Row],[Datetime]]), SECOND(tblSales[[#This Row],[Datetime]]))</f>
        <v>0.46180555555555558</v>
      </c>
      <c r="D3589" s="6">
        <f>_xlfn.FLOOR.MATH(tblSales[[#This Row],[Datetime]])</f>
        <v>43798</v>
      </c>
      <c r="E3589">
        <f>YEAR(tblSales[[#This Row],[Datetime]])</f>
        <v>2019</v>
      </c>
      <c r="F3589" t="str">
        <f>TEXT(tblSales[[#This Row],[Datetime]], "mmm")</f>
        <v>Nov</v>
      </c>
      <c r="G3589" t="str">
        <f>TEXT(tblSales[[#This Row],[Datetime]], "ddd")</f>
        <v>Fri</v>
      </c>
      <c r="H3589">
        <f>HOUR(tblSales[[#This Row],[Datetime]])</f>
        <v>11</v>
      </c>
      <c r="I3589" s="8" t="s">
        <v>97</v>
      </c>
      <c r="J3589" t="s">
        <v>47</v>
      </c>
      <c r="K3589" t="s">
        <v>22</v>
      </c>
      <c r="L3589">
        <v>1</v>
      </c>
    </row>
    <row r="3590" spans="2:12" x14ac:dyDescent="0.2">
      <c r="B3590" s="5">
        <v>43798.461805555555</v>
      </c>
      <c r="C3590" s="12">
        <f>TIME(HOUR(tblSales[[#This Row],[Datetime]]),MINUTE(tblSales[[#This Row],[Datetime]]), SECOND(tblSales[[#This Row],[Datetime]]))</f>
        <v>0.46180555555555558</v>
      </c>
      <c r="D3590" s="6">
        <f>_xlfn.FLOOR.MATH(tblSales[[#This Row],[Datetime]])</f>
        <v>43798</v>
      </c>
      <c r="E3590">
        <f>YEAR(tblSales[[#This Row],[Datetime]])</f>
        <v>2019</v>
      </c>
      <c r="F3590" t="str">
        <f>TEXT(tblSales[[#This Row],[Datetime]], "mmm")</f>
        <v>Nov</v>
      </c>
      <c r="G3590" t="str">
        <f>TEXT(tblSales[[#This Row],[Datetime]], "ddd")</f>
        <v>Fri</v>
      </c>
      <c r="H3590">
        <f>HOUR(tblSales[[#This Row],[Datetime]])</f>
        <v>11</v>
      </c>
      <c r="I3590" s="8">
        <v>0.55000000000000004</v>
      </c>
      <c r="J3590" t="s">
        <v>47</v>
      </c>
      <c r="K3590" t="s">
        <v>9</v>
      </c>
      <c r="L3590">
        <v>1</v>
      </c>
    </row>
    <row r="3591" spans="2:12" x14ac:dyDescent="0.2">
      <c r="B3591" s="5">
        <v>43798.461805555555</v>
      </c>
      <c r="C3591" s="12">
        <f>TIME(HOUR(tblSales[[#This Row],[Datetime]]),MINUTE(tblSales[[#This Row],[Datetime]]), SECOND(tblSales[[#This Row],[Datetime]]))</f>
        <v>0.46180555555555558</v>
      </c>
      <c r="D3591" s="6">
        <f>_xlfn.FLOOR.MATH(tblSales[[#This Row],[Datetime]])</f>
        <v>43798</v>
      </c>
      <c r="E3591">
        <f>YEAR(tblSales[[#This Row],[Datetime]])</f>
        <v>2019</v>
      </c>
      <c r="F3591" t="str">
        <f>TEXT(tblSales[[#This Row],[Datetime]], "mmm")</f>
        <v>Nov</v>
      </c>
      <c r="G3591" t="str">
        <f>TEXT(tblSales[[#This Row],[Datetime]], "ddd")</f>
        <v>Fri</v>
      </c>
      <c r="H3591">
        <f>HOUR(tblSales[[#This Row],[Datetime]])</f>
        <v>11</v>
      </c>
      <c r="I3591" s="8">
        <v>0.55000000000000004</v>
      </c>
      <c r="J3591" t="s">
        <v>47</v>
      </c>
      <c r="K3591" t="s">
        <v>19</v>
      </c>
      <c r="L3591">
        <v>1</v>
      </c>
    </row>
    <row r="3592" spans="2:12" x14ac:dyDescent="0.2">
      <c r="B3592" s="5">
        <v>43798.502083333333</v>
      </c>
      <c r="C3592" s="12">
        <f>TIME(HOUR(tblSales[[#This Row],[Datetime]]),MINUTE(tblSales[[#This Row],[Datetime]]), SECOND(tblSales[[#This Row],[Datetime]]))</f>
        <v>0.50208333333333333</v>
      </c>
      <c r="D3592" s="6">
        <f>_xlfn.FLOOR.MATH(tblSales[[#This Row],[Datetime]])</f>
        <v>43798</v>
      </c>
      <c r="E3592">
        <f>YEAR(tblSales[[#This Row],[Datetime]])</f>
        <v>2019</v>
      </c>
      <c r="F3592" t="str">
        <f>TEXT(tblSales[[#This Row],[Datetime]], "mmm")</f>
        <v>Nov</v>
      </c>
      <c r="G3592" t="str">
        <f>TEXT(tblSales[[#This Row],[Datetime]], "ddd")</f>
        <v>Fri</v>
      </c>
      <c r="H3592">
        <f>HOUR(tblSales[[#This Row],[Datetime]])</f>
        <v>12</v>
      </c>
      <c r="I3592" s="8" t="s">
        <v>97</v>
      </c>
      <c r="J3592" t="s">
        <v>62</v>
      </c>
      <c r="K3592" t="s">
        <v>22</v>
      </c>
      <c r="L3592">
        <v>1</v>
      </c>
    </row>
    <row r="3593" spans="2:12" x14ac:dyDescent="0.2">
      <c r="B3593" s="5">
        <v>43798.502083333333</v>
      </c>
      <c r="C3593" s="12">
        <f>TIME(HOUR(tblSales[[#This Row],[Datetime]]),MINUTE(tblSales[[#This Row],[Datetime]]), SECOND(tblSales[[#This Row],[Datetime]]))</f>
        <v>0.50208333333333333</v>
      </c>
      <c r="D3593" s="6">
        <f>_xlfn.FLOOR.MATH(tblSales[[#This Row],[Datetime]])</f>
        <v>43798</v>
      </c>
      <c r="E3593">
        <f>YEAR(tblSales[[#This Row],[Datetime]])</f>
        <v>2019</v>
      </c>
      <c r="F3593" t="str">
        <f>TEXT(tblSales[[#This Row],[Datetime]], "mmm")</f>
        <v>Nov</v>
      </c>
      <c r="G3593" t="str">
        <f>TEXT(tblSales[[#This Row],[Datetime]], "ddd")</f>
        <v>Fri</v>
      </c>
      <c r="H3593">
        <f>HOUR(tblSales[[#This Row],[Datetime]])</f>
        <v>12</v>
      </c>
      <c r="I3593" s="8">
        <v>0.55000000000000004</v>
      </c>
      <c r="J3593" t="s">
        <v>62</v>
      </c>
      <c r="K3593" t="s">
        <v>8</v>
      </c>
      <c r="L3593">
        <v>1</v>
      </c>
    </row>
    <row r="3594" spans="2:12" x14ac:dyDescent="0.2">
      <c r="B3594" s="5">
        <v>43798.502083333333</v>
      </c>
      <c r="C3594" s="12">
        <f>TIME(HOUR(tblSales[[#This Row],[Datetime]]),MINUTE(tblSales[[#This Row],[Datetime]]), SECOND(tblSales[[#This Row],[Datetime]]))</f>
        <v>0.50208333333333333</v>
      </c>
      <c r="D3594" s="6">
        <f>_xlfn.FLOOR.MATH(tblSales[[#This Row],[Datetime]])</f>
        <v>43798</v>
      </c>
      <c r="E3594">
        <f>YEAR(tblSales[[#This Row],[Datetime]])</f>
        <v>2019</v>
      </c>
      <c r="F3594" t="str">
        <f>TEXT(tblSales[[#This Row],[Datetime]], "mmm")</f>
        <v>Nov</v>
      </c>
      <c r="G3594" t="str">
        <f>TEXT(tblSales[[#This Row],[Datetime]], "ddd")</f>
        <v>Fri</v>
      </c>
      <c r="H3594">
        <f>HOUR(tblSales[[#This Row],[Datetime]])</f>
        <v>12</v>
      </c>
      <c r="I3594" s="8">
        <v>0.4</v>
      </c>
      <c r="J3594" t="s">
        <v>62</v>
      </c>
      <c r="K3594" t="s">
        <v>12</v>
      </c>
      <c r="L3594">
        <v>1</v>
      </c>
    </row>
    <row r="3595" spans="2:12" x14ac:dyDescent="0.2">
      <c r="B3595" s="5">
        <v>43798.502083333333</v>
      </c>
      <c r="C3595" s="12">
        <f>TIME(HOUR(tblSales[[#This Row],[Datetime]]),MINUTE(tblSales[[#This Row],[Datetime]]), SECOND(tblSales[[#This Row],[Datetime]]))</f>
        <v>0.50208333333333333</v>
      </c>
      <c r="D3595" s="6">
        <f>_xlfn.FLOOR.MATH(tblSales[[#This Row],[Datetime]])</f>
        <v>43798</v>
      </c>
      <c r="E3595">
        <f>YEAR(tblSales[[#This Row],[Datetime]])</f>
        <v>2019</v>
      </c>
      <c r="F3595" t="str">
        <f>TEXT(tblSales[[#This Row],[Datetime]], "mmm")</f>
        <v>Nov</v>
      </c>
      <c r="G3595" t="str">
        <f>TEXT(tblSales[[#This Row],[Datetime]], "ddd")</f>
        <v>Fri</v>
      </c>
      <c r="H3595">
        <f>HOUR(tblSales[[#This Row],[Datetime]])</f>
        <v>12</v>
      </c>
      <c r="I3595" s="8">
        <v>2.5</v>
      </c>
      <c r="J3595" t="s">
        <v>62</v>
      </c>
      <c r="K3595" t="s">
        <v>11</v>
      </c>
      <c r="L3595">
        <v>1</v>
      </c>
    </row>
    <row r="3596" spans="2:12" x14ac:dyDescent="0.2">
      <c r="B3596" s="5">
        <v>43798.534722222219</v>
      </c>
      <c r="C3596" s="12">
        <f>TIME(HOUR(tblSales[[#This Row],[Datetime]]),MINUTE(tblSales[[#This Row],[Datetime]]), SECOND(tblSales[[#This Row],[Datetime]]))</f>
        <v>0.53472222222222221</v>
      </c>
      <c r="D3596" s="6">
        <f>_xlfn.FLOOR.MATH(tblSales[[#This Row],[Datetime]])</f>
        <v>43798</v>
      </c>
      <c r="E3596">
        <f>YEAR(tblSales[[#This Row],[Datetime]])</f>
        <v>2019</v>
      </c>
      <c r="F3596" t="str">
        <f>TEXT(tblSales[[#This Row],[Datetime]], "mmm")</f>
        <v>Nov</v>
      </c>
      <c r="G3596" t="str">
        <f>TEXT(tblSales[[#This Row],[Datetime]], "ddd")</f>
        <v>Fri</v>
      </c>
      <c r="H3596">
        <f>HOUR(tblSales[[#This Row],[Datetime]])</f>
        <v>12</v>
      </c>
      <c r="I3596" s="8">
        <v>0.55000000000000004</v>
      </c>
      <c r="J3596" t="s">
        <v>49</v>
      </c>
      <c r="K3596" t="s">
        <v>20</v>
      </c>
      <c r="L3596">
        <v>1</v>
      </c>
    </row>
    <row r="3597" spans="2:12" x14ac:dyDescent="0.2">
      <c r="B3597" s="5">
        <v>43798.534722222219</v>
      </c>
      <c r="C3597" s="12">
        <f>TIME(HOUR(tblSales[[#This Row],[Datetime]]),MINUTE(tblSales[[#This Row],[Datetime]]), SECOND(tblSales[[#This Row],[Datetime]]))</f>
        <v>0.53472222222222221</v>
      </c>
      <c r="D3597" s="6">
        <f>_xlfn.FLOOR.MATH(tblSales[[#This Row],[Datetime]])</f>
        <v>43798</v>
      </c>
      <c r="E3597">
        <f>YEAR(tblSales[[#This Row],[Datetime]])</f>
        <v>2019</v>
      </c>
      <c r="F3597" t="str">
        <f>TEXT(tblSales[[#This Row],[Datetime]], "mmm")</f>
        <v>Nov</v>
      </c>
      <c r="G3597" t="str">
        <f>TEXT(tblSales[[#This Row],[Datetime]], "ddd")</f>
        <v>Fri</v>
      </c>
      <c r="H3597">
        <f>HOUR(tblSales[[#This Row],[Datetime]])</f>
        <v>12</v>
      </c>
      <c r="I3597" s="8" t="s">
        <v>97</v>
      </c>
      <c r="J3597" t="s">
        <v>49</v>
      </c>
      <c r="K3597" t="s">
        <v>22</v>
      </c>
      <c r="L3597">
        <v>1</v>
      </c>
    </row>
    <row r="3598" spans="2:12" x14ac:dyDescent="0.2">
      <c r="B3598" s="5">
        <v>43798.534722222219</v>
      </c>
      <c r="C3598" s="12">
        <f>TIME(HOUR(tblSales[[#This Row],[Datetime]]),MINUTE(tblSales[[#This Row],[Datetime]]), SECOND(tblSales[[#This Row],[Datetime]]))</f>
        <v>0.53472222222222221</v>
      </c>
      <c r="D3598" s="6">
        <f>_xlfn.FLOOR.MATH(tblSales[[#This Row],[Datetime]])</f>
        <v>43798</v>
      </c>
      <c r="E3598">
        <f>YEAR(tblSales[[#This Row],[Datetime]])</f>
        <v>2019</v>
      </c>
      <c r="F3598" t="str">
        <f>TEXT(tblSales[[#This Row],[Datetime]], "mmm")</f>
        <v>Nov</v>
      </c>
      <c r="G3598" t="str">
        <f>TEXT(tblSales[[#This Row],[Datetime]], "ddd")</f>
        <v>Fri</v>
      </c>
      <c r="H3598">
        <f>HOUR(tblSales[[#This Row],[Datetime]])</f>
        <v>12</v>
      </c>
      <c r="I3598" s="8">
        <v>0.55000000000000004</v>
      </c>
      <c r="J3598" t="s">
        <v>49</v>
      </c>
      <c r="K3598" t="s">
        <v>19</v>
      </c>
      <c r="L3598">
        <v>1</v>
      </c>
    </row>
    <row r="3599" spans="2:12" x14ac:dyDescent="0.2">
      <c r="B3599" s="5">
        <v>43798.557638888888</v>
      </c>
      <c r="C3599" s="12">
        <f>TIME(HOUR(tblSales[[#This Row],[Datetime]]),MINUTE(tblSales[[#This Row],[Datetime]]), SECOND(tblSales[[#This Row],[Datetime]]))</f>
        <v>0.55763888888888891</v>
      </c>
      <c r="D3599" s="6">
        <f>_xlfn.FLOOR.MATH(tblSales[[#This Row],[Datetime]])</f>
        <v>43798</v>
      </c>
      <c r="E3599">
        <f>YEAR(tblSales[[#This Row],[Datetime]])</f>
        <v>2019</v>
      </c>
      <c r="F3599" t="str">
        <f>TEXT(tblSales[[#This Row],[Datetime]], "mmm")</f>
        <v>Nov</v>
      </c>
      <c r="G3599" t="str">
        <f>TEXT(tblSales[[#This Row],[Datetime]], "ddd")</f>
        <v>Fri</v>
      </c>
      <c r="H3599">
        <f>HOUR(tblSales[[#This Row],[Datetime]])</f>
        <v>13</v>
      </c>
      <c r="I3599" s="8" t="s">
        <v>97</v>
      </c>
      <c r="J3599" t="s">
        <v>48</v>
      </c>
      <c r="K3599" t="s">
        <v>22</v>
      </c>
      <c r="L3599">
        <v>1</v>
      </c>
    </row>
    <row r="3600" spans="2:12" x14ac:dyDescent="0.2">
      <c r="B3600" s="5">
        <v>43798.557638888888</v>
      </c>
      <c r="C3600" s="12">
        <f>TIME(HOUR(tblSales[[#This Row],[Datetime]]),MINUTE(tblSales[[#This Row],[Datetime]]), SECOND(tblSales[[#This Row],[Datetime]]))</f>
        <v>0.55763888888888891</v>
      </c>
      <c r="D3600" s="6">
        <f>_xlfn.FLOOR.MATH(tblSales[[#This Row],[Datetime]])</f>
        <v>43798</v>
      </c>
      <c r="E3600">
        <f>YEAR(tblSales[[#This Row],[Datetime]])</f>
        <v>2019</v>
      </c>
      <c r="F3600" t="str">
        <f>TEXT(tblSales[[#This Row],[Datetime]], "mmm")</f>
        <v>Nov</v>
      </c>
      <c r="G3600" t="str">
        <f>TEXT(tblSales[[#This Row],[Datetime]], "ddd")</f>
        <v>Fri</v>
      </c>
      <c r="H3600">
        <f>HOUR(tblSales[[#This Row],[Datetime]])</f>
        <v>13</v>
      </c>
      <c r="I3600" s="8">
        <v>0.4</v>
      </c>
      <c r="J3600" t="s">
        <v>48</v>
      </c>
      <c r="K3600" t="s">
        <v>12</v>
      </c>
      <c r="L3600">
        <v>1</v>
      </c>
    </row>
    <row r="3601" spans="2:12" x14ac:dyDescent="0.2">
      <c r="B3601" s="5">
        <v>43798.557638888888</v>
      </c>
      <c r="C3601" s="12">
        <f>TIME(HOUR(tblSales[[#This Row],[Datetime]]),MINUTE(tblSales[[#This Row],[Datetime]]), SECOND(tblSales[[#This Row],[Datetime]]))</f>
        <v>0.55763888888888891</v>
      </c>
      <c r="D3601" s="6">
        <f>_xlfn.FLOOR.MATH(tblSales[[#This Row],[Datetime]])</f>
        <v>43798</v>
      </c>
      <c r="E3601">
        <f>YEAR(tblSales[[#This Row],[Datetime]])</f>
        <v>2019</v>
      </c>
      <c r="F3601" t="str">
        <f>TEXT(tblSales[[#This Row],[Datetime]], "mmm")</f>
        <v>Nov</v>
      </c>
      <c r="G3601" t="str">
        <f>TEXT(tblSales[[#This Row],[Datetime]], "ddd")</f>
        <v>Fri</v>
      </c>
      <c r="H3601">
        <f>HOUR(tblSales[[#This Row],[Datetime]])</f>
        <v>13</v>
      </c>
      <c r="I3601" s="8">
        <v>1.79</v>
      </c>
      <c r="J3601" t="s">
        <v>48</v>
      </c>
      <c r="K3601" t="s">
        <v>13</v>
      </c>
      <c r="L3601">
        <v>1</v>
      </c>
    </row>
    <row r="3602" spans="2:12" x14ac:dyDescent="0.2">
      <c r="B3602" s="5">
        <v>43798.557638888888</v>
      </c>
      <c r="C3602" s="12">
        <f>TIME(HOUR(tblSales[[#This Row],[Datetime]]),MINUTE(tblSales[[#This Row],[Datetime]]), SECOND(tblSales[[#This Row],[Datetime]]))</f>
        <v>0.55763888888888891</v>
      </c>
      <c r="D3602" s="6">
        <f>_xlfn.FLOOR.MATH(tblSales[[#This Row],[Datetime]])</f>
        <v>43798</v>
      </c>
      <c r="E3602">
        <f>YEAR(tblSales[[#This Row],[Datetime]])</f>
        <v>2019</v>
      </c>
      <c r="F3602" t="str">
        <f>TEXT(tblSales[[#This Row],[Datetime]], "mmm")</f>
        <v>Nov</v>
      </c>
      <c r="G3602" t="str">
        <f>TEXT(tblSales[[#This Row],[Datetime]], "ddd")</f>
        <v>Fri</v>
      </c>
      <c r="H3602">
        <f>HOUR(tblSales[[#This Row],[Datetime]])</f>
        <v>13</v>
      </c>
      <c r="I3602" s="8">
        <v>0.55000000000000004</v>
      </c>
      <c r="J3602" t="s">
        <v>48</v>
      </c>
      <c r="K3602" t="s">
        <v>19</v>
      </c>
      <c r="L3602">
        <v>1</v>
      </c>
    </row>
    <row r="3603" spans="2:12" x14ac:dyDescent="0.2">
      <c r="B3603" s="5">
        <v>43798.563194444447</v>
      </c>
      <c r="C3603" s="12">
        <f>TIME(HOUR(tblSales[[#This Row],[Datetime]]),MINUTE(tblSales[[#This Row],[Datetime]]), SECOND(tblSales[[#This Row],[Datetime]]))</f>
        <v>0.56319444444444444</v>
      </c>
      <c r="D3603" s="6">
        <f>_xlfn.FLOOR.MATH(tblSales[[#This Row],[Datetime]])</f>
        <v>43798</v>
      </c>
      <c r="E3603">
        <f>YEAR(tblSales[[#This Row],[Datetime]])</f>
        <v>2019</v>
      </c>
      <c r="F3603" t="str">
        <f>TEXT(tblSales[[#This Row],[Datetime]], "mmm")</f>
        <v>Nov</v>
      </c>
      <c r="G3603" t="str">
        <f>TEXT(tblSales[[#This Row],[Datetime]], "ddd")</f>
        <v>Fri</v>
      </c>
      <c r="H3603">
        <f>HOUR(tblSales[[#This Row],[Datetime]])</f>
        <v>13</v>
      </c>
      <c r="I3603" s="8" t="s">
        <v>97</v>
      </c>
      <c r="J3603" t="s">
        <v>50</v>
      </c>
      <c r="K3603" t="s">
        <v>22</v>
      </c>
      <c r="L3603">
        <v>1</v>
      </c>
    </row>
    <row r="3604" spans="2:12" x14ac:dyDescent="0.2">
      <c r="B3604" s="5">
        <v>43798.563194444447</v>
      </c>
      <c r="C3604" s="12">
        <f>TIME(HOUR(tblSales[[#This Row],[Datetime]]),MINUTE(tblSales[[#This Row],[Datetime]]), SECOND(tblSales[[#This Row],[Datetime]]))</f>
        <v>0.56319444444444444</v>
      </c>
      <c r="D3604" s="6">
        <f>_xlfn.FLOOR.MATH(tblSales[[#This Row],[Datetime]])</f>
        <v>43798</v>
      </c>
      <c r="E3604">
        <f>YEAR(tblSales[[#This Row],[Datetime]])</f>
        <v>2019</v>
      </c>
      <c r="F3604" t="str">
        <f>TEXT(tblSales[[#This Row],[Datetime]], "mmm")</f>
        <v>Nov</v>
      </c>
      <c r="G3604" t="str">
        <f>TEXT(tblSales[[#This Row],[Datetime]], "ddd")</f>
        <v>Fri</v>
      </c>
      <c r="H3604">
        <f>HOUR(tblSales[[#This Row],[Datetime]])</f>
        <v>13</v>
      </c>
      <c r="I3604" s="8">
        <v>0.55000000000000004</v>
      </c>
      <c r="J3604" t="s">
        <v>50</v>
      </c>
      <c r="K3604" t="s">
        <v>15</v>
      </c>
      <c r="L3604">
        <v>1</v>
      </c>
    </row>
    <row r="3605" spans="2:12" x14ac:dyDescent="0.2">
      <c r="B3605" s="5">
        <v>43798.563194444447</v>
      </c>
      <c r="C3605" s="12">
        <f>TIME(HOUR(tblSales[[#This Row],[Datetime]]),MINUTE(tblSales[[#This Row],[Datetime]]), SECOND(tblSales[[#This Row],[Datetime]]))</f>
        <v>0.56319444444444444</v>
      </c>
      <c r="D3605" s="6">
        <f>_xlfn.FLOOR.MATH(tblSales[[#This Row],[Datetime]])</f>
        <v>43798</v>
      </c>
      <c r="E3605">
        <f>YEAR(tblSales[[#This Row],[Datetime]])</f>
        <v>2019</v>
      </c>
      <c r="F3605" t="str">
        <f>TEXT(tblSales[[#This Row],[Datetime]], "mmm")</f>
        <v>Nov</v>
      </c>
      <c r="G3605" t="str">
        <f>TEXT(tblSales[[#This Row],[Datetime]], "ddd")</f>
        <v>Fri</v>
      </c>
      <c r="H3605">
        <f>HOUR(tblSales[[#This Row],[Datetime]])</f>
        <v>13</v>
      </c>
      <c r="I3605" s="8">
        <v>0.25</v>
      </c>
      <c r="J3605" t="s">
        <v>50</v>
      </c>
      <c r="K3605" t="s">
        <v>10</v>
      </c>
      <c r="L3605">
        <v>1</v>
      </c>
    </row>
    <row r="3606" spans="2:12" x14ac:dyDescent="0.2">
      <c r="B3606" s="5">
        <v>43798.563194444447</v>
      </c>
      <c r="C3606" s="12">
        <f>TIME(HOUR(tblSales[[#This Row],[Datetime]]),MINUTE(tblSales[[#This Row],[Datetime]]), SECOND(tblSales[[#This Row],[Datetime]]))</f>
        <v>0.56319444444444444</v>
      </c>
      <c r="D3606" s="6">
        <f>_xlfn.FLOOR.MATH(tblSales[[#This Row],[Datetime]])</f>
        <v>43798</v>
      </c>
      <c r="E3606">
        <f>YEAR(tblSales[[#This Row],[Datetime]])</f>
        <v>2019</v>
      </c>
      <c r="F3606" t="str">
        <f>TEXT(tblSales[[#This Row],[Datetime]], "mmm")</f>
        <v>Nov</v>
      </c>
      <c r="G3606" t="str">
        <f>TEXT(tblSales[[#This Row],[Datetime]], "ddd")</f>
        <v>Fri</v>
      </c>
      <c r="H3606">
        <f>HOUR(tblSales[[#This Row],[Datetime]])</f>
        <v>13</v>
      </c>
      <c r="I3606" s="8">
        <v>0.55000000000000004</v>
      </c>
      <c r="J3606" t="s">
        <v>50</v>
      </c>
      <c r="K3606" t="s">
        <v>8</v>
      </c>
      <c r="L3606">
        <v>1</v>
      </c>
    </row>
    <row r="3607" spans="2:12" x14ac:dyDescent="0.2">
      <c r="B3607" s="5">
        <v>43798.563194444447</v>
      </c>
      <c r="C3607" s="12">
        <f>TIME(HOUR(tblSales[[#This Row],[Datetime]]),MINUTE(tblSales[[#This Row],[Datetime]]), SECOND(tblSales[[#This Row],[Datetime]]))</f>
        <v>0.56319444444444444</v>
      </c>
      <c r="D3607" s="6">
        <f>_xlfn.FLOOR.MATH(tblSales[[#This Row],[Datetime]])</f>
        <v>43798</v>
      </c>
      <c r="E3607">
        <f>YEAR(tblSales[[#This Row],[Datetime]])</f>
        <v>2019</v>
      </c>
      <c r="F3607" t="str">
        <f>TEXT(tblSales[[#This Row],[Datetime]], "mmm")</f>
        <v>Nov</v>
      </c>
      <c r="G3607" t="str">
        <f>TEXT(tblSales[[#This Row],[Datetime]], "ddd")</f>
        <v>Fri</v>
      </c>
      <c r="H3607">
        <f>HOUR(tblSales[[#This Row],[Datetime]])</f>
        <v>13</v>
      </c>
      <c r="I3607" s="8">
        <v>0.8</v>
      </c>
      <c r="J3607" t="s">
        <v>50</v>
      </c>
      <c r="K3607" t="s">
        <v>12</v>
      </c>
      <c r="L3607">
        <v>2</v>
      </c>
    </row>
    <row r="3608" spans="2:12" x14ac:dyDescent="0.2">
      <c r="B3608" s="5">
        <v>43798.568749999999</v>
      </c>
      <c r="C3608" s="12">
        <f>TIME(HOUR(tblSales[[#This Row],[Datetime]]),MINUTE(tblSales[[#This Row],[Datetime]]), SECOND(tblSales[[#This Row],[Datetime]]))</f>
        <v>0.56874999999999998</v>
      </c>
      <c r="D3608" s="6">
        <f>_xlfn.FLOOR.MATH(tblSales[[#This Row],[Datetime]])</f>
        <v>43798</v>
      </c>
      <c r="E3608">
        <f>YEAR(tblSales[[#This Row],[Datetime]])</f>
        <v>2019</v>
      </c>
      <c r="F3608" t="str">
        <f>TEXT(tblSales[[#This Row],[Datetime]], "mmm")</f>
        <v>Nov</v>
      </c>
      <c r="G3608" t="str">
        <f>TEXT(tblSales[[#This Row],[Datetime]], "ddd")</f>
        <v>Fri</v>
      </c>
      <c r="H3608">
        <f>HOUR(tblSales[[#This Row],[Datetime]])</f>
        <v>13</v>
      </c>
      <c r="I3608" s="8" t="s">
        <v>97</v>
      </c>
      <c r="J3608" t="s">
        <v>50</v>
      </c>
      <c r="K3608" t="s">
        <v>22</v>
      </c>
      <c r="L3608">
        <v>1</v>
      </c>
    </row>
    <row r="3609" spans="2:12" x14ac:dyDescent="0.2">
      <c r="B3609" s="5">
        <v>43798.568749999999</v>
      </c>
      <c r="C3609" s="12">
        <f>TIME(HOUR(tblSales[[#This Row],[Datetime]]),MINUTE(tblSales[[#This Row],[Datetime]]), SECOND(tblSales[[#This Row],[Datetime]]))</f>
        <v>0.56874999999999998</v>
      </c>
      <c r="D3609" s="6">
        <f>_xlfn.FLOOR.MATH(tblSales[[#This Row],[Datetime]])</f>
        <v>43798</v>
      </c>
      <c r="E3609">
        <f>YEAR(tblSales[[#This Row],[Datetime]])</f>
        <v>2019</v>
      </c>
      <c r="F3609" t="str">
        <f>TEXT(tblSales[[#This Row],[Datetime]], "mmm")</f>
        <v>Nov</v>
      </c>
      <c r="G3609" t="str">
        <f>TEXT(tblSales[[#This Row],[Datetime]], "ddd")</f>
        <v>Fri</v>
      </c>
      <c r="H3609">
        <f>HOUR(tblSales[[#This Row],[Datetime]])</f>
        <v>13</v>
      </c>
      <c r="I3609" s="8">
        <v>1.79</v>
      </c>
      <c r="J3609" t="s">
        <v>50</v>
      </c>
      <c r="K3609" t="s">
        <v>13</v>
      </c>
      <c r="L3609">
        <v>1</v>
      </c>
    </row>
    <row r="3610" spans="2:12" x14ac:dyDescent="0.2">
      <c r="B3610" s="5">
        <v>43798.568749999999</v>
      </c>
      <c r="C3610" s="12">
        <f>TIME(HOUR(tblSales[[#This Row],[Datetime]]),MINUTE(tblSales[[#This Row],[Datetime]]), SECOND(tblSales[[#This Row],[Datetime]]))</f>
        <v>0.56874999999999998</v>
      </c>
      <c r="D3610" s="6">
        <f>_xlfn.FLOOR.MATH(tblSales[[#This Row],[Datetime]])</f>
        <v>43798</v>
      </c>
      <c r="E3610">
        <f>YEAR(tblSales[[#This Row],[Datetime]])</f>
        <v>2019</v>
      </c>
      <c r="F3610" t="str">
        <f>TEXT(tblSales[[#This Row],[Datetime]], "mmm")</f>
        <v>Nov</v>
      </c>
      <c r="G3610" t="str">
        <f>TEXT(tblSales[[#This Row],[Datetime]], "ddd")</f>
        <v>Fri</v>
      </c>
      <c r="H3610">
        <f>HOUR(tblSales[[#This Row],[Datetime]])</f>
        <v>13</v>
      </c>
      <c r="I3610" s="8">
        <v>0.45</v>
      </c>
      <c r="J3610" t="s">
        <v>50</v>
      </c>
      <c r="K3610" t="s">
        <v>17</v>
      </c>
      <c r="L3610">
        <v>1</v>
      </c>
    </row>
    <row r="3611" spans="2:12" x14ac:dyDescent="0.2">
      <c r="B3611" s="5">
        <v>43798.568749999999</v>
      </c>
      <c r="C3611" s="12">
        <f>TIME(HOUR(tblSales[[#This Row],[Datetime]]),MINUTE(tblSales[[#This Row],[Datetime]]), SECOND(tblSales[[#This Row],[Datetime]]))</f>
        <v>0.56874999999999998</v>
      </c>
      <c r="D3611" s="6">
        <f>_xlfn.FLOOR.MATH(tblSales[[#This Row],[Datetime]])</f>
        <v>43798</v>
      </c>
      <c r="E3611">
        <f>YEAR(tblSales[[#This Row],[Datetime]])</f>
        <v>2019</v>
      </c>
      <c r="F3611" t="str">
        <f>TEXT(tblSales[[#This Row],[Datetime]], "mmm")</f>
        <v>Nov</v>
      </c>
      <c r="G3611" t="str">
        <f>TEXT(tblSales[[#This Row],[Datetime]], "ddd")</f>
        <v>Fri</v>
      </c>
      <c r="H3611">
        <f>HOUR(tblSales[[#This Row],[Datetime]])</f>
        <v>13</v>
      </c>
      <c r="I3611" s="8">
        <v>2.5</v>
      </c>
      <c r="J3611" t="s">
        <v>50</v>
      </c>
      <c r="K3611" t="s">
        <v>11</v>
      </c>
      <c r="L3611">
        <v>1</v>
      </c>
    </row>
    <row r="3612" spans="2:12" x14ac:dyDescent="0.2">
      <c r="B3612" s="5">
        <v>43798.612500000003</v>
      </c>
      <c r="C3612" s="12">
        <f>TIME(HOUR(tblSales[[#This Row],[Datetime]]),MINUTE(tblSales[[#This Row],[Datetime]]), SECOND(tblSales[[#This Row],[Datetime]]))</f>
        <v>0.61249999999999993</v>
      </c>
      <c r="D3612" s="6">
        <f>_xlfn.FLOOR.MATH(tblSales[[#This Row],[Datetime]])</f>
        <v>43798</v>
      </c>
      <c r="E3612">
        <f>YEAR(tblSales[[#This Row],[Datetime]])</f>
        <v>2019</v>
      </c>
      <c r="F3612" t="str">
        <f>TEXT(tblSales[[#This Row],[Datetime]], "mmm")</f>
        <v>Nov</v>
      </c>
      <c r="G3612" t="str">
        <f>TEXT(tblSales[[#This Row],[Datetime]], "ddd")</f>
        <v>Fri</v>
      </c>
      <c r="H3612">
        <f>HOUR(tblSales[[#This Row],[Datetime]])</f>
        <v>14</v>
      </c>
      <c r="I3612" s="8">
        <v>4</v>
      </c>
      <c r="J3612" t="s">
        <v>51</v>
      </c>
      <c r="K3612" t="s">
        <v>25</v>
      </c>
      <c r="L3612">
        <v>1</v>
      </c>
    </row>
    <row r="3613" spans="2:12" x14ac:dyDescent="0.2">
      <c r="B3613" s="5">
        <v>43798.612500000003</v>
      </c>
      <c r="C3613" s="12">
        <f>TIME(HOUR(tblSales[[#This Row],[Datetime]]),MINUTE(tblSales[[#This Row],[Datetime]]), SECOND(tblSales[[#This Row],[Datetime]]))</f>
        <v>0.61249999999999993</v>
      </c>
      <c r="D3613" s="6">
        <f>_xlfn.FLOOR.MATH(tblSales[[#This Row],[Datetime]])</f>
        <v>43798</v>
      </c>
      <c r="E3613">
        <f>YEAR(tblSales[[#This Row],[Datetime]])</f>
        <v>2019</v>
      </c>
      <c r="F3613" t="str">
        <f>TEXT(tblSales[[#This Row],[Datetime]], "mmm")</f>
        <v>Nov</v>
      </c>
      <c r="G3613" t="str">
        <f>TEXT(tblSales[[#This Row],[Datetime]], "ddd")</f>
        <v>Fri</v>
      </c>
      <c r="H3613">
        <f>HOUR(tblSales[[#This Row],[Datetime]])</f>
        <v>14</v>
      </c>
      <c r="I3613" s="8" t="s">
        <v>97</v>
      </c>
      <c r="J3613" t="s">
        <v>51</v>
      </c>
      <c r="K3613" t="s">
        <v>22</v>
      </c>
      <c r="L3613">
        <v>1</v>
      </c>
    </row>
    <row r="3614" spans="2:12" x14ac:dyDescent="0.2">
      <c r="B3614" s="5">
        <v>43798.612500000003</v>
      </c>
      <c r="C3614" s="12">
        <f>TIME(HOUR(tblSales[[#This Row],[Datetime]]),MINUTE(tblSales[[#This Row],[Datetime]]), SECOND(tblSales[[#This Row],[Datetime]]))</f>
        <v>0.61249999999999993</v>
      </c>
      <c r="D3614" s="6">
        <f>_xlfn.FLOOR.MATH(tblSales[[#This Row],[Datetime]])</f>
        <v>43798</v>
      </c>
      <c r="E3614">
        <f>YEAR(tblSales[[#This Row],[Datetime]])</f>
        <v>2019</v>
      </c>
      <c r="F3614" t="str">
        <f>TEXT(tblSales[[#This Row],[Datetime]], "mmm")</f>
        <v>Nov</v>
      </c>
      <c r="G3614" t="str">
        <f>TEXT(tblSales[[#This Row],[Datetime]], "ddd")</f>
        <v>Fri</v>
      </c>
      <c r="H3614">
        <f>HOUR(tblSales[[#This Row],[Datetime]])</f>
        <v>14</v>
      </c>
      <c r="I3614" s="8">
        <v>0.55000000000000004</v>
      </c>
      <c r="J3614" t="s">
        <v>51</v>
      </c>
      <c r="K3614" t="s">
        <v>19</v>
      </c>
      <c r="L3614">
        <v>1</v>
      </c>
    </row>
    <row r="3615" spans="2:12" x14ac:dyDescent="0.2">
      <c r="B3615" s="5">
        <v>43798.628472222219</v>
      </c>
      <c r="C3615" s="12">
        <f>TIME(HOUR(tblSales[[#This Row],[Datetime]]),MINUTE(tblSales[[#This Row],[Datetime]]), SECOND(tblSales[[#This Row],[Datetime]]))</f>
        <v>0.62847222222222221</v>
      </c>
      <c r="D3615" s="6">
        <f>_xlfn.FLOOR.MATH(tblSales[[#This Row],[Datetime]])</f>
        <v>43798</v>
      </c>
      <c r="E3615">
        <f>YEAR(tblSales[[#This Row],[Datetime]])</f>
        <v>2019</v>
      </c>
      <c r="F3615" t="str">
        <f>TEXT(tblSales[[#This Row],[Datetime]], "mmm")</f>
        <v>Nov</v>
      </c>
      <c r="G3615" t="str">
        <f>TEXT(tblSales[[#This Row],[Datetime]], "ddd")</f>
        <v>Fri</v>
      </c>
      <c r="H3615">
        <f>HOUR(tblSales[[#This Row],[Datetime]])</f>
        <v>15</v>
      </c>
      <c r="I3615" s="8" t="s">
        <v>97</v>
      </c>
      <c r="J3615" t="s">
        <v>49</v>
      </c>
      <c r="K3615" t="s">
        <v>22</v>
      </c>
      <c r="L3615">
        <v>1</v>
      </c>
    </row>
    <row r="3616" spans="2:12" x14ac:dyDescent="0.2">
      <c r="B3616" s="5">
        <v>43798.628472222219</v>
      </c>
      <c r="C3616" s="12">
        <f>TIME(HOUR(tblSales[[#This Row],[Datetime]]),MINUTE(tblSales[[#This Row],[Datetime]]), SECOND(tblSales[[#This Row],[Datetime]]))</f>
        <v>0.62847222222222221</v>
      </c>
      <c r="D3616" s="6">
        <f>_xlfn.FLOOR.MATH(tblSales[[#This Row],[Datetime]])</f>
        <v>43798</v>
      </c>
      <c r="E3616">
        <f>YEAR(tblSales[[#This Row],[Datetime]])</f>
        <v>2019</v>
      </c>
      <c r="F3616" t="str">
        <f>TEXT(tblSales[[#This Row],[Datetime]], "mmm")</f>
        <v>Nov</v>
      </c>
      <c r="G3616" t="str">
        <f>TEXT(tblSales[[#This Row],[Datetime]], "ddd")</f>
        <v>Fri</v>
      </c>
      <c r="H3616">
        <f>HOUR(tblSales[[#This Row],[Datetime]])</f>
        <v>15</v>
      </c>
      <c r="I3616" s="8">
        <v>0.55000000000000004</v>
      </c>
      <c r="J3616" t="s">
        <v>49</v>
      </c>
      <c r="K3616" t="s">
        <v>15</v>
      </c>
      <c r="L3616">
        <v>1</v>
      </c>
    </row>
    <row r="3617" spans="2:12" x14ac:dyDescent="0.2">
      <c r="B3617" s="5">
        <v>43798.628472222219</v>
      </c>
      <c r="C3617" s="12">
        <f>TIME(HOUR(tblSales[[#This Row],[Datetime]]),MINUTE(tblSales[[#This Row],[Datetime]]), SECOND(tblSales[[#This Row],[Datetime]]))</f>
        <v>0.62847222222222221</v>
      </c>
      <c r="D3617" s="6">
        <f>_xlfn.FLOOR.MATH(tblSales[[#This Row],[Datetime]])</f>
        <v>43798</v>
      </c>
      <c r="E3617">
        <f>YEAR(tblSales[[#This Row],[Datetime]])</f>
        <v>2019</v>
      </c>
      <c r="F3617" t="str">
        <f>TEXT(tblSales[[#This Row],[Datetime]], "mmm")</f>
        <v>Nov</v>
      </c>
      <c r="G3617" t="str">
        <f>TEXT(tblSales[[#This Row],[Datetime]], "ddd")</f>
        <v>Fri</v>
      </c>
      <c r="H3617">
        <f>HOUR(tblSales[[#This Row],[Datetime]])</f>
        <v>15</v>
      </c>
      <c r="I3617" s="8">
        <v>0.55000000000000004</v>
      </c>
      <c r="J3617" t="s">
        <v>49</v>
      </c>
      <c r="K3617" t="s">
        <v>8</v>
      </c>
      <c r="L3617">
        <v>1</v>
      </c>
    </row>
    <row r="3618" spans="2:12" x14ac:dyDescent="0.2">
      <c r="B3618" s="5">
        <v>43798.643750000003</v>
      </c>
      <c r="C3618" s="12">
        <f>TIME(HOUR(tblSales[[#This Row],[Datetime]]),MINUTE(tblSales[[#This Row],[Datetime]]), SECOND(tblSales[[#This Row],[Datetime]]))</f>
        <v>0.64374999999999993</v>
      </c>
      <c r="D3618" s="6">
        <f>_xlfn.FLOOR.MATH(tblSales[[#This Row],[Datetime]])</f>
        <v>43798</v>
      </c>
      <c r="E3618">
        <f>YEAR(tblSales[[#This Row],[Datetime]])</f>
        <v>2019</v>
      </c>
      <c r="F3618" t="str">
        <f>TEXT(tblSales[[#This Row],[Datetime]], "mmm")</f>
        <v>Nov</v>
      </c>
      <c r="G3618" t="str">
        <f>TEXT(tblSales[[#This Row],[Datetime]], "ddd")</f>
        <v>Fri</v>
      </c>
      <c r="H3618">
        <f>HOUR(tblSales[[#This Row],[Datetime]])</f>
        <v>15</v>
      </c>
      <c r="I3618" s="8">
        <v>0.55000000000000004</v>
      </c>
      <c r="J3618" t="s">
        <v>47</v>
      </c>
      <c r="K3618" t="s">
        <v>20</v>
      </c>
      <c r="L3618">
        <v>1</v>
      </c>
    </row>
    <row r="3619" spans="2:12" x14ac:dyDescent="0.2">
      <c r="B3619" s="5">
        <v>43798.643750000003</v>
      </c>
      <c r="C3619" s="12">
        <f>TIME(HOUR(tblSales[[#This Row],[Datetime]]),MINUTE(tblSales[[#This Row],[Datetime]]), SECOND(tblSales[[#This Row],[Datetime]]))</f>
        <v>0.64374999999999993</v>
      </c>
      <c r="D3619" s="6">
        <f>_xlfn.FLOOR.MATH(tblSales[[#This Row],[Datetime]])</f>
        <v>43798</v>
      </c>
      <c r="E3619">
        <f>YEAR(tblSales[[#This Row],[Datetime]])</f>
        <v>2019</v>
      </c>
      <c r="F3619" t="str">
        <f>TEXT(tblSales[[#This Row],[Datetime]], "mmm")</f>
        <v>Nov</v>
      </c>
      <c r="G3619" t="str">
        <f>TEXT(tblSales[[#This Row],[Datetime]], "ddd")</f>
        <v>Fri</v>
      </c>
      <c r="H3619">
        <f>HOUR(tblSales[[#This Row],[Datetime]])</f>
        <v>15</v>
      </c>
      <c r="I3619" s="8">
        <v>0.55000000000000004</v>
      </c>
      <c r="J3619" t="s">
        <v>47</v>
      </c>
      <c r="K3619" t="s">
        <v>8</v>
      </c>
      <c r="L3619">
        <v>1</v>
      </c>
    </row>
    <row r="3620" spans="2:12" x14ac:dyDescent="0.2">
      <c r="B3620" s="5">
        <v>43798.645833333336</v>
      </c>
      <c r="C3620" s="12">
        <f>TIME(HOUR(tblSales[[#This Row],[Datetime]]),MINUTE(tblSales[[#This Row],[Datetime]]), SECOND(tblSales[[#This Row],[Datetime]]))</f>
        <v>0.64583333333333337</v>
      </c>
      <c r="D3620" s="6">
        <f>_xlfn.FLOOR.MATH(tblSales[[#This Row],[Datetime]])</f>
        <v>43798</v>
      </c>
      <c r="E3620">
        <f>YEAR(tblSales[[#This Row],[Datetime]])</f>
        <v>2019</v>
      </c>
      <c r="F3620" t="str">
        <f>TEXT(tblSales[[#This Row],[Datetime]], "mmm")</f>
        <v>Nov</v>
      </c>
      <c r="G3620" t="str">
        <f>TEXT(tblSales[[#This Row],[Datetime]], "ddd")</f>
        <v>Fri</v>
      </c>
      <c r="H3620">
        <f>HOUR(tblSales[[#This Row],[Datetime]])</f>
        <v>15</v>
      </c>
      <c r="I3620" s="8" t="s">
        <v>97</v>
      </c>
      <c r="J3620" t="s">
        <v>53</v>
      </c>
      <c r="K3620" t="s">
        <v>22</v>
      </c>
      <c r="L3620">
        <v>1</v>
      </c>
    </row>
    <row r="3621" spans="2:12" x14ac:dyDescent="0.2">
      <c r="B3621" s="5">
        <v>43798.645833333336</v>
      </c>
      <c r="C3621" s="12">
        <f>TIME(HOUR(tblSales[[#This Row],[Datetime]]),MINUTE(tblSales[[#This Row],[Datetime]]), SECOND(tblSales[[#This Row],[Datetime]]))</f>
        <v>0.64583333333333337</v>
      </c>
      <c r="D3621" s="6">
        <f>_xlfn.FLOOR.MATH(tblSales[[#This Row],[Datetime]])</f>
        <v>43798</v>
      </c>
      <c r="E3621">
        <f>YEAR(tblSales[[#This Row],[Datetime]])</f>
        <v>2019</v>
      </c>
      <c r="F3621" t="str">
        <f>TEXT(tblSales[[#This Row],[Datetime]], "mmm")</f>
        <v>Nov</v>
      </c>
      <c r="G3621" t="str">
        <f>TEXT(tblSales[[#This Row],[Datetime]], "ddd")</f>
        <v>Fri</v>
      </c>
      <c r="H3621">
        <f>HOUR(tblSales[[#This Row],[Datetime]])</f>
        <v>15</v>
      </c>
      <c r="I3621" s="8">
        <v>1.79</v>
      </c>
      <c r="J3621" t="s">
        <v>53</v>
      </c>
      <c r="K3621" t="s">
        <v>13</v>
      </c>
      <c r="L3621">
        <v>1</v>
      </c>
    </row>
    <row r="3622" spans="2:12" x14ac:dyDescent="0.2">
      <c r="B3622" s="5">
        <v>43798.645833333336</v>
      </c>
      <c r="C3622" s="12">
        <f>TIME(HOUR(tblSales[[#This Row],[Datetime]]),MINUTE(tblSales[[#This Row],[Datetime]]), SECOND(tblSales[[#This Row],[Datetime]]))</f>
        <v>0.64583333333333337</v>
      </c>
      <c r="D3622" s="6">
        <f>_xlfn.FLOOR.MATH(tblSales[[#This Row],[Datetime]])</f>
        <v>43798</v>
      </c>
      <c r="E3622">
        <f>YEAR(tblSales[[#This Row],[Datetime]])</f>
        <v>2019</v>
      </c>
      <c r="F3622" t="str">
        <f>TEXT(tblSales[[#This Row],[Datetime]], "mmm")</f>
        <v>Nov</v>
      </c>
      <c r="G3622" t="str">
        <f>TEXT(tblSales[[#This Row],[Datetime]], "ddd")</f>
        <v>Fri</v>
      </c>
      <c r="H3622">
        <f>HOUR(tblSales[[#This Row],[Datetime]])</f>
        <v>15</v>
      </c>
      <c r="I3622" s="8">
        <v>0.45</v>
      </c>
      <c r="J3622" t="s">
        <v>53</v>
      </c>
      <c r="K3622" t="s">
        <v>17</v>
      </c>
      <c r="L3622">
        <v>1</v>
      </c>
    </row>
    <row r="3623" spans="2:12" x14ac:dyDescent="0.2">
      <c r="B3623" s="5">
        <v>43798.675000000003</v>
      </c>
      <c r="C3623" s="12">
        <f>TIME(HOUR(tblSales[[#This Row],[Datetime]]),MINUTE(tblSales[[#This Row],[Datetime]]), SECOND(tblSales[[#This Row],[Datetime]]))</f>
        <v>0.67499999999999993</v>
      </c>
      <c r="D3623" s="6">
        <f>_xlfn.FLOOR.MATH(tblSales[[#This Row],[Datetime]])</f>
        <v>43798</v>
      </c>
      <c r="E3623">
        <f>YEAR(tblSales[[#This Row],[Datetime]])</f>
        <v>2019</v>
      </c>
      <c r="F3623" t="str">
        <f>TEXT(tblSales[[#This Row],[Datetime]], "mmm")</f>
        <v>Nov</v>
      </c>
      <c r="G3623" t="str">
        <f>TEXT(tblSales[[#This Row],[Datetime]], "ddd")</f>
        <v>Fri</v>
      </c>
      <c r="H3623">
        <f>HOUR(tblSales[[#This Row],[Datetime]])</f>
        <v>16</v>
      </c>
      <c r="I3623" s="8" t="s">
        <v>97</v>
      </c>
      <c r="J3623" t="s">
        <v>64</v>
      </c>
      <c r="K3623" t="s">
        <v>22</v>
      </c>
      <c r="L3623">
        <v>2</v>
      </c>
    </row>
    <row r="3624" spans="2:12" x14ac:dyDescent="0.2">
      <c r="B3624" s="5">
        <v>43798.675000000003</v>
      </c>
      <c r="C3624" s="12">
        <f>TIME(HOUR(tblSales[[#This Row],[Datetime]]),MINUTE(tblSales[[#This Row],[Datetime]]), SECOND(tblSales[[#This Row],[Datetime]]))</f>
        <v>0.67499999999999993</v>
      </c>
      <c r="D3624" s="6">
        <f>_xlfn.FLOOR.MATH(tblSales[[#This Row],[Datetime]])</f>
        <v>43798</v>
      </c>
      <c r="E3624">
        <f>YEAR(tblSales[[#This Row],[Datetime]])</f>
        <v>2019</v>
      </c>
      <c r="F3624" t="str">
        <f>TEXT(tblSales[[#This Row],[Datetime]], "mmm")</f>
        <v>Nov</v>
      </c>
      <c r="G3624" t="str">
        <f>TEXT(tblSales[[#This Row],[Datetime]], "ddd")</f>
        <v>Fri</v>
      </c>
      <c r="H3624">
        <f>HOUR(tblSales[[#This Row],[Datetime]])</f>
        <v>16</v>
      </c>
      <c r="I3624" s="8">
        <v>0.55000000000000004</v>
      </c>
      <c r="J3624" t="s">
        <v>64</v>
      </c>
      <c r="K3624" t="s">
        <v>15</v>
      </c>
      <c r="L3624">
        <v>1</v>
      </c>
    </row>
    <row r="3625" spans="2:12" x14ac:dyDescent="0.2">
      <c r="B3625" s="5">
        <v>43798.675000000003</v>
      </c>
      <c r="C3625" s="12">
        <f>TIME(HOUR(tblSales[[#This Row],[Datetime]]),MINUTE(tblSales[[#This Row],[Datetime]]), SECOND(tblSales[[#This Row],[Datetime]]))</f>
        <v>0.67499999999999993</v>
      </c>
      <c r="D3625" s="6">
        <f>_xlfn.FLOOR.MATH(tblSales[[#This Row],[Datetime]])</f>
        <v>43798</v>
      </c>
      <c r="E3625">
        <f>YEAR(tblSales[[#This Row],[Datetime]])</f>
        <v>2019</v>
      </c>
      <c r="F3625" t="str">
        <f>TEXT(tblSales[[#This Row],[Datetime]], "mmm")</f>
        <v>Nov</v>
      </c>
      <c r="G3625" t="str">
        <f>TEXT(tblSales[[#This Row],[Datetime]], "ddd")</f>
        <v>Fri</v>
      </c>
      <c r="H3625">
        <f>HOUR(tblSales[[#This Row],[Datetime]])</f>
        <v>16</v>
      </c>
      <c r="I3625" s="8">
        <v>0.45</v>
      </c>
      <c r="J3625" t="s">
        <v>64</v>
      </c>
      <c r="K3625" t="s">
        <v>17</v>
      </c>
      <c r="L3625">
        <v>1</v>
      </c>
    </row>
    <row r="3626" spans="2:12" x14ac:dyDescent="0.2">
      <c r="B3626" s="5">
        <v>43798.675000000003</v>
      </c>
      <c r="C3626" s="12">
        <f>TIME(HOUR(tblSales[[#This Row],[Datetime]]),MINUTE(tblSales[[#This Row],[Datetime]]), SECOND(tblSales[[#This Row],[Datetime]]))</f>
        <v>0.67499999999999993</v>
      </c>
      <c r="D3626" s="6">
        <f>_xlfn.FLOOR.MATH(tblSales[[#This Row],[Datetime]])</f>
        <v>43798</v>
      </c>
      <c r="E3626">
        <f>YEAR(tblSales[[#This Row],[Datetime]])</f>
        <v>2019</v>
      </c>
      <c r="F3626" t="str">
        <f>TEXT(tblSales[[#This Row],[Datetime]], "mmm")</f>
        <v>Nov</v>
      </c>
      <c r="G3626" t="str">
        <f>TEXT(tblSales[[#This Row],[Datetime]], "ddd")</f>
        <v>Fri</v>
      </c>
      <c r="H3626">
        <f>HOUR(tblSales[[#This Row],[Datetime]])</f>
        <v>16</v>
      </c>
      <c r="I3626" s="8">
        <v>0.25</v>
      </c>
      <c r="J3626" t="s">
        <v>64</v>
      </c>
      <c r="K3626" t="s">
        <v>18</v>
      </c>
      <c r="L3626">
        <v>1</v>
      </c>
    </row>
    <row r="3627" spans="2:12" x14ac:dyDescent="0.2">
      <c r="B3627" s="5">
        <v>43799.459027777775</v>
      </c>
      <c r="C3627" s="12">
        <f>TIME(HOUR(tblSales[[#This Row],[Datetime]]),MINUTE(tblSales[[#This Row],[Datetime]]), SECOND(tblSales[[#This Row],[Datetime]]))</f>
        <v>0.45902777777777781</v>
      </c>
      <c r="D3627" s="6">
        <f>_xlfn.FLOOR.MATH(tblSales[[#This Row],[Datetime]])</f>
        <v>43799</v>
      </c>
      <c r="E3627">
        <f>YEAR(tblSales[[#This Row],[Datetime]])</f>
        <v>2019</v>
      </c>
      <c r="F3627" t="str">
        <f>TEXT(tblSales[[#This Row],[Datetime]], "mmm")</f>
        <v>Nov</v>
      </c>
      <c r="G3627" t="str">
        <f>TEXT(tblSales[[#This Row],[Datetime]], "ddd")</f>
        <v>Sat</v>
      </c>
      <c r="H3627">
        <f>HOUR(tblSales[[#This Row],[Datetime]])</f>
        <v>11</v>
      </c>
      <c r="I3627" s="8" t="s">
        <v>97</v>
      </c>
      <c r="J3627" t="s">
        <v>49</v>
      </c>
      <c r="K3627" t="s">
        <v>22</v>
      </c>
      <c r="L3627">
        <v>2</v>
      </c>
    </row>
    <row r="3628" spans="2:12" x14ac:dyDescent="0.2">
      <c r="B3628" s="5">
        <v>43799.459027777775</v>
      </c>
      <c r="C3628" s="12">
        <f>TIME(HOUR(tblSales[[#This Row],[Datetime]]),MINUTE(tblSales[[#This Row],[Datetime]]), SECOND(tblSales[[#This Row],[Datetime]]))</f>
        <v>0.45902777777777781</v>
      </c>
      <c r="D3628" s="6">
        <f>_xlfn.FLOOR.MATH(tblSales[[#This Row],[Datetime]])</f>
        <v>43799</v>
      </c>
      <c r="E3628">
        <f>YEAR(tblSales[[#This Row],[Datetime]])</f>
        <v>2019</v>
      </c>
      <c r="F3628" t="str">
        <f>TEXT(tblSales[[#This Row],[Datetime]], "mmm")</f>
        <v>Nov</v>
      </c>
      <c r="G3628" t="str">
        <f>TEXT(tblSales[[#This Row],[Datetime]], "ddd")</f>
        <v>Sat</v>
      </c>
      <c r="H3628">
        <f>HOUR(tblSales[[#This Row],[Datetime]])</f>
        <v>11</v>
      </c>
      <c r="I3628" s="8">
        <v>1.1000000000000001</v>
      </c>
      <c r="J3628" t="s">
        <v>49</v>
      </c>
      <c r="K3628" t="s">
        <v>8</v>
      </c>
      <c r="L3628">
        <v>2</v>
      </c>
    </row>
    <row r="3629" spans="2:12" x14ac:dyDescent="0.2">
      <c r="B3629" s="5">
        <v>43799.459027777775</v>
      </c>
      <c r="C3629" s="12">
        <f>TIME(HOUR(tblSales[[#This Row],[Datetime]]),MINUTE(tblSales[[#This Row],[Datetime]]), SECOND(tblSales[[#This Row],[Datetime]]))</f>
        <v>0.45902777777777781</v>
      </c>
      <c r="D3629" s="6">
        <f>_xlfn.FLOOR.MATH(tblSales[[#This Row],[Datetime]])</f>
        <v>43799</v>
      </c>
      <c r="E3629">
        <f>YEAR(tblSales[[#This Row],[Datetime]])</f>
        <v>2019</v>
      </c>
      <c r="F3629" t="str">
        <f>TEXT(tblSales[[#This Row],[Datetime]], "mmm")</f>
        <v>Nov</v>
      </c>
      <c r="G3629" t="str">
        <f>TEXT(tblSales[[#This Row],[Datetime]], "ddd")</f>
        <v>Sat</v>
      </c>
      <c r="H3629">
        <f>HOUR(tblSales[[#This Row],[Datetime]])</f>
        <v>11</v>
      </c>
      <c r="I3629" s="8">
        <v>0.45</v>
      </c>
      <c r="J3629" t="s">
        <v>49</v>
      </c>
      <c r="K3629" t="s">
        <v>17</v>
      </c>
      <c r="L3629">
        <v>1</v>
      </c>
    </row>
    <row r="3630" spans="2:12" x14ac:dyDescent="0.2">
      <c r="B3630" s="5">
        <v>43799.464583333334</v>
      </c>
      <c r="C3630" s="12">
        <f>TIME(HOUR(tblSales[[#This Row],[Datetime]]),MINUTE(tblSales[[#This Row],[Datetime]]), SECOND(tblSales[[#This Row],[Datetime]]))</f>
        <v>0.46458333333333335</v>
      </c>
      <c r="D3630" s="6">
        <f>_xlfn.FLOOR.MATH(tblSales[[#This Row],[Datetime]])</f>
        <v>43799</v>
      </c>
      <c r="E3630">
        <f>YEAR(tblSales[[#This Row],[Datetime]])</f>
        <v>2019</v>
      </c>
      <c r="F3630" t="str">
        <f>TEXT(tblSales[[#This Row],[Datetime]], "mmm")</f>
        <v>Nov</v>
      </c>
      <c r="G3630" t="str">
        <f>TEXT(tblSales[[#This Row],[Datetime]], "ddd")</f>
        <v>Sat</v>
      </c>
      <c r="H3630">
        <f>HOUR(tblSales[[#This Row],[Datetime]])</f>
        <v>11</v>
      </c>
      <c r="I3630" s="8">
        <v>4</v>
      </c>
      <c r="J3630" t="s">
        <v>47</v>
      </c>
      <c r="K3630" t="s">
        <v>25</v>
      </c>
      <c r="L3630">
        <v>1</v>
      </c>
    </row>
    <row r="3631" spans="2:12" x14ac:dyDescent="0.2">
      <c r="B3631" s="5">
        <v>43799.464583333334</v>
      </c>
      <c r="C3631" s="12">
        <f>TIME(HOUR(tblSales[[#This Row],[Datetime]]),MINUTE(tblSales[[#This Row],[Datetime]]), SECOND(tblSales[[#This Row],[Datetime]]))</f>
        <v>0.46458333333333335</v>
      </c>
      <c r="D3631" s="6">
        <f>_xlfn.FLOOR.MATH(tblSales[[#This Row],[Datetime]])</f>
        <v>43799</v>
      </c>
      <c r="E3631">
        <f>YEAR(tblSales[[#This Row],[Datetime]])</f>
        <v>2019</v>
      </c>
      <c r="F3631" t="str">
        <f>TEXT(tblSales[[#This Row],[Datetime]], "mmm")</f>
        <v>Nov</v>
      </c>
      <c r="G3631" t="str">
        <f>TEXT(tblSales[[#This Row],[Datetime]], "ddd")</f>
        <v>Sat</v>
      </c>
      <c r="H3631">
        <f>HOUR(tblSales[[#This Row],[Datetime]])</f>
        <v>11</v>
      </c>
      <c r="I3631" s="8" t="s">
        <v>97</v>
      </c>
      <c r="J3631" t="s">
        <v>47</v>
      </c>
      <c r="K3631" t="s">
        <v>22</v>
      </c>
      <c r="L3631">
        <v>3</v>
      </c>
    </row>
    <row r="3632" spans="2:12" x14ac:dyDescent="0.2">
      <c r="B3632" s="5">
        <v>43799.465277777781</v>
      </c>
      <c r="C3632" s="12">
        <f>TIME(HOUR(tblSales[[#This Row],[Datetime]]),MINUTE(tblSales[[#This Row],[Datetime]]), SECOND(tblSales[[#This Row],[Datetime]]))</f>
        <v>0.46527777777777773</v>
      </c>
      <c r="D3632" s="6">
        <f>_xlfn.FLOOR.MATH(tblSales[[#This Row],[Datetime]])</f>
        <v>43799</v>
      </c>
      <c r="E3632">
        <f>YEAR(tblSales[[#This Row],[Datetime]])</f>
        <v>2019</v>
      </c>
      <c r="F3632" t="str">
        <f>TEXT(tblSales[[#This Row],[Datetime]], "mmm")</f>
        <v>Nov</v>
      </c>
      <c r="G3632" t="str">
        <f>TEXT(tblSales[[#This Row],[Datetime]], "ddd")</f>
        <v>Sat</v>
      </c>
      <c r="H3632">
        <f>HOUR(tblSales[[#This Row],[Datetime]])</f>
        <v>11</v>
      </c>
      <c r="I3632" s="8" t="s">
        <v>97</v>
      </c>
      <c r="J3632" t="s">
        <v>47</v>
      </c>
      <c r="K3632" t="s">
        <v>22</v>
      </c>
      <c r="L3632">
        <v>1</v>
      </c>
    </row>
    <row r="3633" spans="2:12" x14ac:dyDescent="0.2">
      <c r="B3633" s="5">
        <v>43799.465277777781</v>
      </c>
      <c r="C3633" s="12">
        <f>TIME(HOUR(tblSales[[#This Row],[Datetime]]),MINUTE(tblSales[[#This Row],[Datetime]]), SECOND(tblSales[[#This Row],[Datetime]]))</f>
        <v>0.46527777777777773</v>
      </c>
      <c r="D3633" s="6">
        <f>_xlfn.FLOOR.MATH(tblSales[[#This Row],[Datetime]])</f>
        <v>43799</v>
      </c>
      <c r="E3633">
        <f>YEAR(tblSales[[#This Row],[Datetime]])</f>
        <v>2019</v>
      </c>
      <c r="F3633" t="str">
        <f>TEXT(tblSales[[#This Row],[Datetime]], "mmm")</f>
        <v>Nov</v>
      </c>
      <c r="G3633" t="str">
        <f>TEXT(tblSales[[#This Row],[Datetime]], "ddd")</f>
        <v>Sat</v>
      </c>
      <c r="H3633">
        <f>HOUR(tblSales[[#This Row],[Datetime]])</f>
        <v>11</v>
      </c>
      <c r="I3633" s="8">
        <v>0.5</v>
      </c>
      <c r="J3633" t="s">
        <v>47</v>
      </c>
      <c r="K3633" t="s">
        <v>10</v>
      </c>
      <c r="L3633">
        <v>2</v>
      </c>
    </row>
    <row r="3634" spans="2:12" x14ac:dyDescent="0.2">
      <c r="B3634" s="5">
        <v>43799.465277777781</v>
      </c>
      <c r="C3634" s="12">
        <f>TIME(HOUR(tblSales[[#This Row],[Datetime]]),MINUTE(tblSales[[#This Row],[Datetime]]), SECOND(tblSales[[#This Row],[Datetime]]))</f>
        <v>0.46527777777777773</v>
      </c>
      <c r="D3634" s="6">
        <f>_xlfn.FLOOR.MATH(tblSales[[#This Row],[Datetime]])</f>
        <v>43799</v>
      </c>
      <c r="E3634">
        <f>YEAR(tblSales[[#This Row],[Datetime]])</f>
        <v>2019</v>
      </c>
      <c r="F3634" t="str">
        <f>TEXT(tblSales[[#This Row],[Datetime]], "mmm")</f>
        <v>Nov</v>
      </c>
      <c r="G3634" t="str">
        <f>TEXT(tblSales[[#This Row],[Datetime]], "ddd")</f>
        <v>Sat</v>
      </c>
      <c r="H3634">
        <f>HOUR(tblSales[[#This Row],[Datetime]])</f>
        <v>11</v>
      </c>
      <c r="I3634" s="8">
        <v>0.4</v>
      </c>
      <c r="J3634" t="s">
        <v>47</v>
      </c>
      <c r="K3634" t="s">
        <v>12</v>
      </c>
      <c r="L3634">
        <v>1</v>
      </c>
    </row>
    <row r="3635" spans="2:12" x14ac:dyDescent="0.2">
      <c r="B3635" s="5">
        <v>43799.465277777781</v>
      </c>
      <c r="C3635" s="12">
        <f>TIME(HOUR(tblSales[[#This Row],[Datetime]]),MINUTE(tblSales[[#This Row],[Datetime]]), SECOND(tblSales[[#This Row],[Datetime]]))</f>
        <v>0.46527777777777773</v>
      </c>
      <c r="D3635" s="6">
        <f>_xlfn.FLOOR.MATH(tblSales[[#This Row],[Datetime]])</f>
        <v>43799</v>
      </c>
      <c r="E3635">
        <f>YEAR(tblSales[[#This Row],[Datetime]])</f>
        <v>2019</v>
      </c>
      <c r="F3635" t="str">
        <f>TEXT(tblSales[[#This Row],[Datetime]], "mmm")</f>
        <v>Nov</v>
      </c>
      <c r="G3635" t="str">
        <f>TEXT(tblSales[[#This Row],[Datetime]], "ddd")</f>
        <v>Sat</v>
      </c>
      <c r="H3635">
        <f>HOUR(tblSales[[#This Row],[Datetime]])</f>
        <v>11</v>
      </c>
      <c r="I3635" s="8">
        <v>0.45</v>
      </c>
      <c r="J3635" t="s">
        <v>47</v>
      </c>
      <c r="K3635" t="s">
        <v>17</v>
      </c>
      <c r="L3635">
        <v>1</v>
      </c>
    </row>
    <row r="3636" spans="2:12" x14ac:dyDescent="0.2">
      <c r="B3636" s="5">
        <v>43799.488194444442</v>
      </c>
      <c r="C3636" s="12">
        <f>TIME(HOUR(tblSales[[#This Row],[Datetime]]),MINUTE(tblSales[[#This Row],[Datetime]]), SECOND(tblSales[[#This Row],[Datetime]]))</f>
        <v>0.48819444444444443</v>
      </c>
      <c r="D3636" s="6">
        <f>_xlfn.FLOOR.MATH(tblSales[[#This Row],[Datetime]])</f>
        <v>43799</v>
      </c>
      <c r="E3636">
        <f>YEAR(tblSales[[#This Row],[Datetime]])</f>
        <v>2019</v>
      </c>
      <c r="F3636" t="str">
        <f>TEXT(tblSales[[#This Row],[Datetime]], "mmm")</f>
        <v>Nov</v>
      </c>
      <c r="G3636" t="str">
        <f>TEXT(tblSales[[#This Row],[Datetime]], "ddd")</f>
        <v>Sat</v>
      </c>
      <c r="H3636">
        <f>HOUR(tblSales[[#This Row],[Datetime]])</f>
        <v>11</v>
      </c>
      <c r="I3636" s="8">
        <v>0.55000000000000004</v>
      </c>
      <c r="J3636" t="s">
        <v>50</v>
      </c>
      <c r="K3636" t="s">
        <v>20</v>
      </c>
      <c r="L3636">
        <v>1</v>
      </c>
    </row>
    <row r="3637" spans="2:12" x14ac:dyDescent="0.2">
      <c r="B3637" s="5">
        <v>43799.488194444442</v>
      </c>
      <c r="C3637" s="12">
        <f>TIME(HOUR(tblSales[[#This Row],[Datetime]]),MINUTE(tblSales[[#This Row],[Datetime]]), SECOND(tblSales[[#This Row],[Datetime]]))</f>
        <v>0.48819444444444443</v>
      </c>
      <c r="D3637" s="6">
        <f>_xlfn.FLOOR.MATH(tblSales[[#This Row],[Datetime]])</f>
        <v>43799</v>
      </c>
      <c r="E3637">
        <f>YEAR(tblSales[[#This Row],[Datetime]])</f>
        <v>2019</v>
      </c>
      <c r="F3637" t="str">
        <f>TEXT(tblSales[[#This Row],[Datetime]], "mmm")</f>
        <v>Nov</v>
      </c>
      <c r="G3637" t="str">
        <f>TEXT(tblSales[[#This Row],[Datetime]], "ddd")</f>
        <v>Sat</v>
      </c>
      <c r="H3637">
        <f>HOUR(tblSales[[#This Row],[Datetime]])</f>
        <v>11</v>
      </c>
      <c r="I3637" s="8" t="s">
        <v>97</v>
      </c>
      <c r="J3637" t="s">
        <v>50</v>
      </c>
      <c r="K3637" t="s">
        <v>22</v>
      </c>
      <c r="L3637">
        <v>1</v>
      </c>
    </row>
    <row r="3638" spans="2:12" x14ac:dyDescent="0.2">
      <c r="B3638" s="5">
        <v>43799.488194444442</v>
      </c>
      <c r="C3638" s="12">
        <f>TIME(HOUR(tblSales[[#This Row],[Datetime]]),MINUTE(tblSales[[#This Row],[Datetime]]), SECOND(tblSales[[#This Row],[Datetime]]))</f>
        <v>0.48819444444444443</v>
      </c>
      <c r="D3638" s="6">
        <f>_xlfn.FLOOR.MATH(tblSales[[#This Row],[Datetime]])</f>
        <v>43799</v>
      </c>
      <c r="E3638">
        <f>YEAR(tblSales[[#This Row],[Datetime]])</f>
        <v>2019</v>
      </c>
      <c r="F3638" t="str">
        <f>TEXT(tblSales[[#This Row],[Datetime]], "mmm")</f>
        <v>Nov</v>
      </c>
      <c r="G3638" t="str">
        <f>TEXT(tblSales[[#This Row],[Datetime]], "ddd")</f>
        <v>Sat</v>
      </c>
      <c r="H3638">
        <f>HOUR(tblSales[[#This Row],[Datetime]])</f>
        <v>11</v>
      </c>
      <c r="I3638" s="8">
        <v>0.25</v>
      </c>
      <c r="J3638" t="s">
        <v>50</v>
      </c>
      <c r="K3638" t="s">
        <v>10</v>
      </c>
      <c r="L3638">
        <v>1</v>
      </c>
    </row>
    <row r="3639" spans="2:12" x14ac:dyDescent="0.2">
      <c r="B3639" s="5">
        <v>43799.49722222222</v>
      </c>
      <c r="C3639" s="12">
        <f>TIME(HOUR(tblSales[[#This Row],[Datetime]]),MINUTE(tblSales[[#This Row],[Datetime]]), SECOND(tblSales[[#This Row],[Datetime]]))</f>
        <v>0.49722222222222223</v>
      </c>
      <c r="D3639" s="6">
        <f>_xlfn.FLOOR.MATH(tblSales[[#This Row],[Datetime]])</f>
        <v>43799</v>
      </c>
      <c r="E3639">
        <f>YEAR(tblSales[[#This Row],[Datetime]])</f>
        <v>2019</v>
      </c>
      <c r="F3639" t="str">
        <f>TEXT(tblSales[[#This Row],[Datetime]], "mmm")</f>
        <v>Nov</v>
      </c>
      <c r="G3639" t="str">
        <f>TEXT(tblSales[[#This Row],[Datetime]], "ddd")</f>
        <v>Sat</v>
      </c>
      <c r="H3639">
        <f>HOUR(tblSales[[#This Row],[Datetime]])</f>
        <v>11</v>
      </c>
      <c r="I3639" s="8" t="s">
        <v>97</v>
      </c>
      <c r="J3639" t="s">
        <v>53</v>
      </c>
      <c r="K3639" t="s">
        <v>22</v>
      </c>
      <c r="L3639">
        <v>3</v>
      </c>
    </row>
    <row r="3640" spans="2:12" x14ac:dyDescent="0.2">
      <c r="B3640" s="5">
        <v>43799.49722222222</v>
      </c>
      <c r="C3640" s="12">
        <f>TIME(HOUR(tblSales[[#This Row],[Datetime]]),MINUTE(tblSales[[#This Row],[Datetime]]), SECOND(tblSales[[#This Row],[Datetime]]))</f>
        <v>0.49722222222222223</v>
      </c>
      <c r="D3640" s="6">
        <f>_xlfn.FLOOR.MATH(tblSales[[#This Row],[Datetime]])</f>
        <v>43799</v>
      </c>
      <c r="E3640">
        <f>YEAR(tblSales[[#This Row],[Datetime]])</f>
        <v>2019</v>
      </c>
      <c r="F3640" t="str">
        <f>TEXT(tblSales[[#This Row],[Datetime]], "mmm")</f>
        <v>Nov</v>
      </c>
      <c r="G3640" t="str">
        <f>TEXT(tblSales[[#This Row],[Datetime]], "ddd")</f>
        <v>Sat</v>
      </c>
      <c r="H3640">
        <f>HOUR(tblSales[[#This Row],[Datetime]])</f>
        <v>11</v>
      </c>
      <c r="I3640" s="8">
        <v>1.79</v>
      </c>
      <c r="J3640" t="s">
        <v>53</v>
      </c>
      <c r="K3640" t="s">
        <v>13</v>
      </c>
      <c r="L3640">
        <v>1</v>
      </c>
    </row>
    <row r="3641" spans="2:12" x14ac:dyDescent="0.2">
      <c r="B3641" s="5">
        <v>43799.49722222222</v>
      </c>
      <c r="C3641" s="12">
        <f>TIME(HOUR(tblSales[[#This Row],[Datetime]]),MINUTE(tblSales[[#This Row],[Datetime]]), SECOND(tblSales[[#This Row],[Datetime]]))</f>
        <v>0.49722222222222223</v>
      </c>
      <c r="D3641" s="6">
        <f>_xlfn.FLOOR.MATH(tblSales[[#This Row],[Datetime]])</f>
        <v>43799</v>
      </c>
      <c r="E3641">
        <f>YEAR(tblSales[[#This Row],[Datetime]])</f>
        <v>2019</v>
      </c>
      <c r="F3641" t="str">
        <f>TEXT(tblSales[[#This Row],[Datetime]], "mmm")</f>
        <v>Nov</v>
      </c>
      <c r="G3641" t="str">
        <f>TEXT(tblSales[[#This Row],[Datetime]], "ddd")</f>
        <v>Sat</v>
      </c>
      <c r="H3641">
        <f>HOUR(tblSales[[#This Row],[Datetime]])</f>
        <v>11</v>
      </c>
      <c r="I3641" s="8">
        <v>1.35</v>
      </c>
      <c r="J3641" t="s">
        <v>53</v>
      </c>
      <c r="K3641" t="s">
        <v>17</v>
      </c>
      <c r="L3641">
        <v>3</v>
      </c>
    </row>
    <row r="3642" spans="2:12" x14ac:dyDescent="0.2">
      <c r="B3642" s="5">
        <v>43799.542361111111</v>
      </c>
      <c r="C3642" s="12">
        <f>TIME(HOUR(tblSales[[#This Row],[Datetime]]),MINUTE(tblSales[[#This Row],[Datetime]]), SECOND(tblSales[[#This Row],[Datetime]]))</f>
        <v>0.54236111111111118</v>
      </c>
      <c r="D3642" s="6">
        <f>_xlfn.FLOOR.MATH(tblSales[[#This Row],[Datetime]])</f>
        <v>43799</v>
      </c>
      <c r="E3642">
        <f>YEAR(tblSales[[#This Row],[Datetime]])</f>
        <v>2019</v>
      </c>
      <c r="F3642" t="str">
        <f>TEXT(tblSales[[#This Row],[Datetime]], "mmm")</f>
        <v>Nov</v>
      </c>
      <c r="G3642" t="str">
        <f>TEXT(tblSales[[#This Row],[Datetime]], "ddd")</f>
        <v>Sat</v>
      </c>
      <c r="H3642">
        <f>HOUR(tblSales[[#This Row],[Datetime]])</f>
        <v>13</v>
      </c>
      <c r="I3642" s="8" t="s">
        <v>97</v>
      </c>
      <c r="J3642" t="s">
        <v>52</v>
      </c>
      <c r="K3642" t="s">
        <v>22</v>
      </c>
      <c r="L3642">
        <v>4</v>
      </c>
    </row>
    <row r="3643" spans="2:12" x14ac:dyDescent="0.2">
      <c r="B3643" s="5">
        <v>43799.542361111111</v>
      </c>
      <c r="C3643" s="12">
        <f>TIME(HOUR(tblSales[[#This Row],[Datetime]]),MINUTE(tblSales[[#This Row],[Datetime]]), SECOND(tblSales[[#This Row],[Datetime]]))</f>
        <v>0.54236111111111118</v>
      </c>
      <c r="D3643" s="6">
        <f>_xlfn.FLOOR.MATH(tblSales[[#This Row],[Datetime]])</f>
        <v>43799</v>
      </c>
      <c r="E3643">
        <f>YEAR(tblSales[[#This Row],[Datetime]])</f>
        <v>2019</v>
      </c>
      <c r="F3643" t="str">
        <f>TEXT(tblSales[[#This Row],[Datetime]], "mmm")</f>
        <v>Nov</v>
      </c>
      <c r="G3643" t="str">
        <f>TEXT(tblSales[[#This Row],[Datetime]], "ddd")</f>
        <v>Sat</v>
      </c>
      <c r="H3643">
        <f>HOUR(tblSales[[#This Row],[Datetime]])</f>
        <v>13</v>
      </c>
      <c r="I3643" s="8">
        <v>0.4</v>
      </c>
      <c r="J3643" t="s">
        <v>52</v>
      </c>
      <c r="K3643" t="s">
        <v>12</v>
      </c>
      <c r="L3643">
        <v>1</v>
      </c>
    </row>
    <row r="3644" spans="2:12" x14ac:dyDescent="0.2">
      <c r="B3644" s="5">
        <v>43799.542361111111</v>
      </c>
      <c r="C3644" s="12">
        <f>TIME(HOUR(tblSales[[#This Row],[Datetime]]),MINUTE(tblSales[[#This Row],[Datetime]]), SECOND(tblSales[[#This Row],[Datetime]]))</f>
        <v>0.54236111111111118</v>
      </c>
      <c r="D3644" s="6">
        <f>_xlfn.FLOOR.MATH(tblSales[[#This Row],[Datetime]])</f>
        <v>43799</v>
      </c>
      <c r="E3644">
        <f>YEAR(tblSales[[#This Row],[Datetime]])</f>
        <v>2019</v>
      </c>
      <c r="F3644" t="str">
        <f>TEXT(tblSales[[#This Row],[Datetime]], "mmm")</f>
        <v>Nov</v>
      </c>
      <c r="G3644" t="str">
        <f>TEXT(tblSales[[#This Row],[Datetime]], "ddd")</f>
        <v>Sat</v>
      </c>
      <c r="H3644">
        <f>HOUR(tblSales[[#This Row],[Datetime]])</f>
        <v>13</v>
      </c>
      <c r="I3644" s="8">
        <v>1.79</v>
      </c>
      <c r="J3644" t="s">
        <v>52</v>
      </c>
      <c r="K3644" t="s">
        <v>13</v>
      </c>
      <c r="L3644">
        <v>1</v>
      </c>
    </row>
    <row r="3645" spans="2:12" x14ac:dyDescent="0.2">
      <c r="B3645" s="5">
        <v>43799.542361111111</v>
      </c>
      <c r="C3645" s="12">
        <f>TIME(HOUR(tblSales[[#This Row],[Datetime]]),MINUTE(tblSales[[#This Row],[Datetime]]), SECOND(tblSales[[#This Row],[Datetime]]))</f>
        <v>0.54236111111111118</v>
      </c>
      <c r="D3645" s="6">
        <f>_xlfn.FLOOR.MATH(tblSales[[#This Row],[Datetime]])</f>
        <v>43799</v>
      </c>
      <c r="E3645">
        <f>YEAR(tblSales[[#This Row],[Datetime]])</f>
        <v>2019</v>
      </c>
      <c r="F3645" t="str">
        <f>TEXT(tblSales[[#This Row],[Datetime]], "mmm")</f>
        <v>Nov</v>
      </c>
      <c r="G3645" t="str">
        <f>TEXT(tblSales[[#This Row],[Datetime]], "ddd")</f>
        <v>Sat</v>
      </c>
      <c r="H3645">
        <f>HOUR(tblSales[[#This Row],[Datetime]])</f>
        <v>13</v>
      </c>
      <c r="I3645" s="8">
        <v>1.1000000000000001</v>
      </c>
      <c r="J3645" t="s">
        <v>52</v>
      </c>
      <c r="K3645" t="s">
        <v>19</v>
      </c>
      <c r="L3645">
        <v>2</v>
      </c>
    </row>
    <row r="3646" spans="2:12" x14ac:dyDescent="0.2">
      <c r="B3646" s="5">
        <v>43799.572222222225</v>
      </c>
      <c r="C3646" s="12">
        <f>TIME(HOUR(tblSales[[#This Row],[Datetime]]),MINUTE(tblSales[[#This Row],[Datetime]]), SECOND(tblSales[[#This Row],[Datetime]]))</f>
        <v>0.57222222222222219</v>
      </c>
      <c r="D3646" s="6">
        <f>_xlfn.FLOOR.MATH(tblSales[[#This Row],[Datetime]])</f>
        <v>43799</v>
      </c>
      <c r="E3646">
        <f>YEAR(tblSales[[#This Row],[Datetime]])</f>
        <v>2019</v>
      </c>
      <c r="F3646" t="str">
        <f>TEXT(tblSales[[#This Row],[Datetime]], "mmm")</f>
        <v>Nov</v>
      </c>
      <c r="G3646" t="str">
        <f>TEXT(tblSales[[#This Row],[Datetime]], "ddd")</f>
        <v>Sat</v>
      </c>
      <c r="H3646">
        <f>HOUR(tblSales[[#This Row],[Datetime]])</f>
        <v>13</v>
      </c>
      <c r="I3646" s="8" t="s">
        <v>97</v>
      </c>
      <c r="J3646" t="s">
        <v>61</v>
      </c>
      <c r="K3646" t="s">
        <v>22</v>
      </c>
      <c r="L3646">
        <v>2</v>
      </c>
    </row>
    <row r="3647" spans="2:12" x14ac:dyDescent="0.2">
      <c r="B3647" s="5">
        <v>43799.572222222225</v>
      </c>
      <c r="C3647" s="12">
        <f>TIME(HOUR(tblSales[[#This Row],[Datetime]]),MINUTE(tblSales[[#This Row],[Datetime]]), SECOND(tblSales[[#This Row],[Datetime]]))</f>
        <v>0.57222222222222219</v>
      </c>
      <c r="D3647" s="6">
        <f>_xlfn.FLOOR.MATH(tblSales[[#This Row],[Datetime]])</f>
        <v>43799</v>
      </c>
      <c r="E3647">
        <f>YEAR(tblSales[[#This Row],[Datetime]])</f>
        <v>2019</v>
      </c>
      <c r="F3647" t="str">
        <f>TEXT(tblSales[[#This Row],[Datetime]], "mmm")</f>
        <v>Nov</v>
      </c>
      <c r="G3647" t="str">
        <f>TEXT(tblSales[[#This Row],[Datetime]], "ddd")</f>
        <v>Sat</v>
      </c>
      <c r="H3647">
        <f>HOUR(tblSales[[#This Row],[Datetime]])</f>
        <v>13</v>
      </c>
      <c r="I3647" s="8">
        <v>1.79</v>
      </c>
      <c r="J3647" t="s">
        <v>61</v>
      </c>
      <c r="K3647" t="s">
        <v>13</v>
      </c>
      <c r="L3647">
        <v>1</v>
      </c>
    </row>
    <row r="3648" spans="2:12" x14ac:dyDescent="0.2">
      <c r="B3648" s="5">
        <v>43799.572222222225</v>
      </c>
      <c r="C3648" s="12">
        <f>TIME(HOUR(tblSales[[#This Row],[Datetime]]),MINUTE(tblSales[[#This Row],[Datetime]]), SECOND(tblSales[[#This Row],[Datetime]]))</f>
        <v>0.57222222222222219</v>
      </c>
      <c r="D3648" s="6">
        <f>_xlfn.FLOOR.MATH(tblSales[[#This Row],[Datetime]])</f>
        <v>43799</v>
      </c>
      <c r="E3648">
        <f>YEAR(tblSales[[#This Row],[Datetime]])</f>
        <v>2019</v>
      </c>
      <c r="F3648" t="str">
        <f>TEXT(tblSales[[#This Row],[Datetime]], "mmm")</f>
        <v>Nov</v>
      </c>
      <c r="G3648" t="str">
        <f>TEXT(tblSales[[#This Row],[Datetime]], "ddd")</f>
        <v>Sat</v>
      </c>
      <c r="H3648">
        <f>HOUR(tblSales[[#This Row],[Datetime]])</f>
        <v>13</v>
      </c>
      <c r="I3648" s="8">
        <v>1.1000000000000001</v>
      </c>
      <c r="J3648" t="s">
        <v>61</v>
      </c>
      <c r="K3648" t="s">
        <v>19</v>
      </c>
      <c r="L3648">
        <v>2</v>
      </c>
    </row>
    <row r="3649" spans="2:12" x14ac:dyDescent="0.2">
      <c r="B3649" s="5">
        <v>43799.575694444444</v>
      </c>
      <c r="C3649" s="12">
        <f>TIME(HOUR(tblSales[[#This Row],[Datetime]]),MINUTE(tblSales[[#This Row],[Datetime]]), SECOND(tblSales[[#This Row],[Datetime]]))</f>
        <v>0.5756944444444444</v>
      </c>
      <c r="D3649" s="6">
        <f>_xlfn.FLOOR.MATH(tblSales[[#This Row],[Datetime]])</f>
        <v>43799</v>
      </c>
      <c r="E3649">
        <f>YEAR(tblSales[[#This Row],[Datetime]])</f>
        <v>2019</v>
      </c>
      <c r="F3649" t="str">
        <f>TEXT(tblSales[[#This Row],[Datetime]], "mmm")</f>
        <v>Nov</v>
      </c>
      <c r="G3649" t="str">
        <f>TEXT(tblSales[[#This Row],[Datetime]], "ddd")</f>
        <v>Sat</v>
      </c>
      <c r="H3649">
        <f>HOUR(tblSales[[#This Row],[Datetime]])</f>
        <v>13</v>
      </c>
      <c r="I3649" s="8" t="s">
        <v>97</v>
      </c>
      <c r="J3649" t="s">
        <v>51</v>
      </c>
      <c r="K3649" t="s">
        <v>22</v>
      </c>
      <c r="L3649">
        <v>1</v>
      </c>
    </row>
    <row r="3650" spans="2:12" x14ac:dyDescent="0.2">
      <c r="B3650" s="5">
        <v>43799.575694444444</v>
      </c>
      <c r="C3650" s="12">
        <f>TIME(HOUR(tblSales[[#This Row],[Datetime]]),MINUTE(tblSales[[#This Row],[Datetime]]), SECOND(tblSales[[#This Row],[Datetime]]))</f>
        <v>0.5756944444444444</v>
      </c>
      <c r="D3650" s="6">
        <f>_xlfn.FLOOR.MATH(tblSales[[#This Row],[Datetime]])</f>
        <v>43799</v>
      </c>
      <c r="E3650">
        <f>YEAR(tblSales[[#This Row],[Datetime]])</f>
        <v>2019</v>
      </c>
      <c r="F3650" t="str">
        <f>TEXT(tblSales[[#This Row],[Datetime]], "mmm")</f>
        <v>Nov</v>
      </c>
      <c r="G3650" t="str">
        <f>TEXT(tblSales[[#This Row],[Datetime]], "ddd")</f>
        <v>Sat</v>
      </c>
      <c r="H3650">
        <f>HOUR(tblSales[[#This Row],[Datetime]])</f>
        <v>13</v>
      </c>
      <c r="I3650" s="8">
        <v>1.1000000000000001</v>
      </c>
      <c r="J3650" t="s">
        <v>51</v>
      </c>
      <c r="K3650" t="s">
        <v>19</v>
      </c>
      <c r="L3650">
        <v>2</v>
      </c>
    </row>
    <row r="3651" spans="2:12" x14ac:dyDescent="0.2">
      <c r="B3651" s="5">
        <v>43799.575694444444</v>
      </c>
      <c r="C3651" s="12">
        <f>TIME(HOUR(tblSales[[#This Row],[Datetime]]),MINUTE(tblSales[[#This Row],[Datetime]]), SECOND(tblSales[[#This Row],[Datetime]]))</f>
        <v>0.5756944444444444</v>
      </c>
      <c r="D3651" s="6">
        <f>_xlfn.FLOOR.MATH(tblSales[[#This Row],[Datetime]])</f>
        <v>43799</v>
      </c>
      <c r="E3651">
        <f>YEAR(tblSales[[#This Row],[Datetime]])</f>
        <v>2019</v>
      </c>
      <c r="F3651" t="str">
        <f>TEXT(tblSales[[#This Row],[Datetime]], "mmm")</f>
        <v>Nov</v>
      </c>
      <c r="G3651" t="str">
        <f>TEXT(tblSales[[#This Row],[Datetime]], "ddd")</f>
        <v>Sat</v>
      </c>
      <c r="H3651">
        <f>HOUR(tblSales[[#This Row],[Datetime]])</f>
        <v>13</v>
      </c>
      <c r="I3651" s="8">
        <v>0.25</v>
      </c>
      <c r="J3651" t="s">
        <v>51</v>
      </c>
      <c r="K3651" t="s">
        <v>18</v>
      </c>
      <c r="L3651">
        <v>1</v>
      </c>
    </row>
    <row r="3652" spans="2:12" x14ac:dyDescent="0.2">
      <c r="B3652" s="5">
        <v>43799.6</v>
      </c>
      <c r="C3652" s="12">
        <f>TIME(HOUR(tblSales[[#This Row],[Datetime]]),MINUTE(tblSales[[#This Row],[Datetime]]), SECOND(tblSales[[#This Row],[Datetime]]))</f>
        <v>0.6</v>
      </c>
      <c r="D3652" s="6">
        <f>_xlfn.FLOOR.MATH(tblSales[[#This Row],[Datetime]])</f>
        <v>43799</v>
      </c>
      <c r="E3652">
        <f>YEAR(tblSales[[#This Row],[Datetime]])</f>
        <v>2019</v>
      </c>
      <c r="F3652" t="str">
        <f>TEXT(tblSales[[#This Row],[Datetime]], "mmm")</f>
        <v>Nov</v>
      </c>
      <c r="G3652" t="str">
        <f>TEXT(tblSales[[#This Row],[Datetime]], "ddd")</f>
        <v>Sat</v>
      </c>
      <c r="H3652">
        <f>HOUR(tblSales[[#This Row],[Datetime]])</f>
        <v>14</v>
      </c>
      <c r="I3652" s="8" t="s">
        <v>97</v>
      </c>
      <c r="J3652" t="s">
        <v>53</v>
      </c>
      <c r="K3652" t="s">
        <v>22</v>
      </c>
      <c r="L3652">
        <v>1</v>
      </c>
    </row>
    <row r="3653" spans="2:12" x14ac:dyDescent="0.2">
      <c r="B3653" s="5">
        <v>43799.6</v>
      </c>
      <c r="C3653" s="12">
        <f>TIME(HOUR(tblSales[[#This Row],[Datetime]]),MINUTE(tblSales[[#This Row],[Datetime]]), SECOND(tblSales[[#This Row],[Datetime]]))</f>
        <v>0.6</v>
      </c>
      <c r="D3653" s="6">
        <f>_xlfn.FLOOR.MATH(tblSales[[#This Row],[Datetime]])</f>
        <v>43799</v>
      </c>
      <c r="E3653">
        <f>YEAR(tblSales[[#This Row],[Datetime]])</f>
        <v>2019</v>
      </c>
      <c r="F3653" t="str">
        <f>TEXT(tblSales[[#This Row],[Datetime]], "mmm")</f>
        <v>Nov</v>
      </c>
      <c r="G3653" t="str">
        <f>TEXT(tblSales[[#This Row],[Datetime]], "ddd")</f>
        <v>Sat</v>
      </c>
      <c r="H3653">
        <f>HOUR(tblSales[[#This Row],[Datetime]])</f>
        <v>14</v>
      </c>
      <c r="I3653" s="8">
        <v>0.55000000000000004</v>
      </c>
      <c r="J3653" t="s">
        <v>53</v>
      </c>
      <c r="K3653" t="s">
        <v>15</v>
      </c>
      <c r="L3653">
        <v>1</v>
      </c>
    </row>
    <row r="3654" spans="2:12" x14ac:dyDescent="0.2">
      <c r="B3654" s="5">
        <v>43799.6</v>
      </c>
      <c r="C3654" s="12">
        <f>TIME(HOUR(tblSales[[#This Row],[Datetime]]),MINUTE(tblSales[[#This Row],[Datetime]]), SECOND(tblSales[[#This Row],[Datetime]]))</f>
        <v>0.6</v>
      </c>
      <c r="D3654" s="6">
        <f>_xlfn.FLOOR.MATH(tblSales[[#This Row],[Datetime]])</f>
        <v>43799</v>
      </c>
      <c r="E3654">
        <f>YEAR(tblSales[[#This Row],[Datetime]])</f>
        <v>2019</v>
      </c>
      <c r="F3654" t="str">
        <f>TEXT(tblSales[[#This Row],[Datetime]], "mmm")</f>
        <v>Nov</v>
      </c>
      <c r="G3654" t="str">
        <f>TEXT(tblSales[[#This Row],[Datetime]], "ddd")</f>
        <v>Sat</v>
      </c>
      <c r="H3654">
        <f>HOUR(tblSales[[#This Row],[Datetime]])</f>
        <v>14</v>
      </c>
      <c r="I3654" s="8">
        <v>1</v>
      </c>
      <c r="J3654" t="s">
        <v>53</v>
      </c>
      <c r="K3654" t="s">
        <v>21</v>
      </c>
      <c r="L3654">
        <v>1</v>
      </c>
    </row>
    <row r="3655" spans="2:12" x14ac:dyDescent="0.2">
      <c r="B3655" s="5">
        <v>43799.6</v>
      </c>
      <c r="C3655" s="12">
        <f>TIME(HOUR(tblSales[[#This Row],[Datetime]]),MINUTE(tblSales[[#This Row],[Datetime]]), SECOND(tblSales[[#This Row],[Datetime]]))</f>
        <v>0.6</v>
      </c>
      <c r="D3655" s="6">
        <f>_xlfn.FLOOR.MATH(tblSales[[#This Row],[Datetime]])</f>
        <v>43799</v>
      </c>
      <c r="E3655">
        <f>YEAR(tblSales[[#This Row],[Datetime]])</f>
        <v>2019</v>
      </c>
      <c r="F3655" t="str">
        <f>TEXT(tblSales[[#This Row],[Datetime]], "mmm")</f>
        <v>Nov</v>
      </c>
      <c r="G3655" t="str">
        <f>TEXT(tblSales[[#This Row],[Datetime]], "ddd")</f>
        <v>Sat</v>
      </c>
      <c r="H3655">
        <f>HOUR(tblSales[[#This Row],[Datetime]])</f>
        <v>14</v>
      </c>
      <c r="I3655" s="8">
        <v>0.45</v>
      </c>
      <c r="J3655" t="s">
        <v>53</v>
      </c>
      <c r="K3655" t="s">
        <v>17</v>
      </c>
      <c r="L3655">
        <v>1</v>
      </c>
    </row>
    <row r="3656" spans="2:12" x14ac:dyDescent="0.2">
      <c r="B3656" s="5">
        <v>43799.711111111108</v>
      </c>
      <c r="C3656" s="12">
        <f>TIME(HOUR(tblSales[[#This Row],[Datetime]]),MINUTE(tblSales[[#This Row],[Datetime]]), SECOND(tblSales[[#This Row],[Datetime]]))</f>
        <v>0.71111111111111114</v>
      </c>
      <c r="D3656" s="6">
        <f>_xlfn.FLOOR.MATH(tblSales[[#This Row],[Datetime]])</f>
        <v>43799</v>
      </c>
      <c r="E3656">
        <f>YEAR(tblSales[[#This Row],[Datetime]])</f>
        <v>2019</v>
      </c>
      <c r="F3656" t="str">
        <f>TEXT(tblSales[[#This Row],[Datetime]], "mmm")</f>
        <v>Nov</v>
      </c>
      <c r="G3656" t="str">
        <f>TEXT(tblSales[[#This Row],[Datetime]], "ddd")</f>
        <v>Sat</v>
      </c>
      <c r="H3656">
        <f>HOUR(tblSales[[#This Row],[Datetime]])</f>
        <v>17</v>
      </c>
      <c r="I3656" s="8" t="s">
        <v>97</v>
      </c>
      <c r="J3656" t="s">
        <v>53</v>
      </c>
      <c r="K3656" t="s">
        <v>22</v>
      </c>
      <c r="L3656">
        <v>2</v>
      </c>
    </row>
    <row r="3657" spans="2:12" x14ac:dyDescent="0.2">
      <c r="B3657" s="5">
        <v>43799.711111111108</v>
      </c>
      <c r="C3657" s="12">
        <f>TIME(HOUR(tblSales[[#This Row],[Datetime]]),MINUTE(tblSales[[#This Row],[Datetime]]), SECOND(tblSales[[#This Row],[Datetime]]))</f>
        <v>0.71111111111111114</v>
      </c>
      <c r="D3657" s="6">
        <f>_xlfn.FLOOR.MATH(tblSales[[#This Row],[Datetime]])</f>
        <v>43799</v>
      </c>
      <c r="E3657">
        <f>YEAR(tblSales[[#This Row],[Datetime]])</f>
        <v>2019</v>
      </c>
      <c r="F3657" t="str">
        <f>TEXT(tblSales[[#This Row],[Datetime]], "mmm")</f>
        <v>Nov</v>
      </c>
      <c r="G3657" t="str">
        <f>TEXT(tblSales[[#This Row],[Datetime]], "ddd")</f>
        <v>Sat</v>
      </c>
      <c r="H3657">
        <f>HOUR(tblSales[[#This Row],[Datetime]])</f>
        <v>17</v>
      </c>
      <c r="I3657" s="8">
        <v>0.55000000000000004</v>
      </c>
      <c r="J3657" t="s">
        <v>53</v>
      </c>
      <c r="K3657" t="s">
        <v>8</v>
      </c>
      <c r="L3657">
        <v>1</v>
      </c>
    </row>
    <row r="3658" spans="2:12" x14ac:dyDescent="0.2">
      <c r="B3658" s="5">
        <v>43799.711111111108</v>
      </c>
      <c r="C3658" s="12">
        <f>TIME(HOUR(tblSales[[#This Row],[Datetime]]),MINUTE(tblSales[[#This Row],[Datetime]]), SECOND(tblSales[[#This Row],[Datetime]]))</f>
        <v>0.71111111111111114</v>
      </c>
      <c r="D3658" s="6">
        <f>_xlfn.FLOOR.MATH(tblSales[[#This Row],[Datetime]])</f>
        <v>43799</v>
      </c>
      <c r="E3658">
        <f>YEAR(tblSales[[#This Row],[Datetime]])</f>
        <v>2019</v>
      </c>
      <c r="F3658" t="str">
        <f>TEXT(tblSales[[#This Row],[Datetime]], "mmm")</f>
        <v>Nov</v>
      </c>
      <c r="G3658" t="str">
        <f>TEXT(tblSales[[#This Row],[Datetime]], "ddd")</f>
        <v>Sat</v>
      </c>
      <c r="H3658">
        <f>HOUR(tblSales[[#This Row],[Datetime]])</f>
        <v>17</v>
      </c>
      <c r="I3658" s="8">
        <v>0.4</v>
      </c>
      <c r="J3658" t="s">
        <v>53</v>
      </c>
      <c r="K3658" t="s">
        <v>14</v>
      </c>
      <c r="L3658">
        <v>1</v>
      </c>
    </row>
    <row r="3659" spans="2:12" x14ac:dyDescent="0.2">
      <c r="B3659" s="5">
        <v>43799.711111111108</v>
      </c>
      <c r="C3659" s="12">
        <f>TIME(HOUR(tblSales[[#This Row],[Datetime]]),MINUTE(tblSales[[#This Row],[Datetime]]), SECOND(tblSales[[#This Row],[Datetime]]))</f>
        <v>0.71111111111111114</v>
      </c>
      <c r="D3659" s="6">
        <f>_xlfn.FLOOR.MATH(tblSales[[#This Row],[Datetime]])</f>
        <v>43799</v>
      </c>
      <c r="E3659">
        <f>YEAR(tblSales[[#This Row],[Datetime]])</f>
        <v>2019</v>
      </c>
      <c r="F3659" t="str">
        <f>TEXT(tblSales[[#This Row],[Datetime]], "mmm")</f>
        <v>Nov</v>
      </c>
      <c r="G3659" t="str">
        <f>TEXT(tblSales[[#This Row],[Datetime]], "ddd")</f>
        <v>Sat</v>
      </c>
      <c r="H3659">
        <f>HOUR(tblSales[[#This Row],[Datetime]])</f>
        <v>17</v>
      </c>
      <c r="I3659" s="8">
        <v>0.4</v>
      </c>
      <c r="J3659" t="s">
        <v>53</v>
      </c>
      <c r="K3659" t="s">
        <v>12</v>
      </c>
      <c r="L3659">
        <v>1</v>
      </c>
    </row>
    <row r="3660" spans="2:12" x14ac:dyDescent="0.2">
      <c r="B3660" s="5">
        <v>43799.711111111108</v>
      </c>
      <c r="C3660" s="12">
        <f>TIME(HOUR(tblSales[[#This Row],[Datetime]]),MINUTE(tblSales[[#This Row],[Datetime]]), SECOND(tblSales[[#This Row],[Datetime]]))</f>
        <v>0.71111111111111114</v>
      </c>
      <c r="D3660" s="6">
        <f>_xlfn.FLOOR.MATH(tblSales[[#This Row],[Datetime]])</f>
        <v>43799</v>
      </c>
      <c r="E3660">
        <f>YEAR(tblSales[[#This Row],[Datetime]])</f>
        <v>2019</v>
      </c>
      <c r="F3660" t="str">
        <f>TEXT(tblSales[[#This Row],[Datetime]], "mmm")</f>
        <v>Nov</v>
      </c>
      <c r="G3660" t="str">
        <f>TEXT(tblSales[[#This Row],[Datetime]], "ddd")</f>
        <v>Sat</v>
      </c>
      <c r="H3660">
        <f>HOUR(tblSales[[#This Row],[Datetime]])</f>
        <v>17</v>
      </c>
      <c r="I3660" s="8">
        <v>0.55000000000000004</v>
      </c>
      <c r="J3660" t="s">
        <v>53</v>
      </c>
      <c r="K3660" t="s">
        <v>19</v>
      </c>
      <c r="L3660">
        <v>1</v>
      </c>
    </row>
    <row r="3661" spans="2:12" x14ac:dyDescent="0.2">
      <c r="B3661" s="5">
        <v>43800.460416666669</v>
      </c>
      <c r="C3661" s="12">
        <f>TIME(HOUR(tblSales[[#This Row],[Datetime]]),MINUTE(tblSales[[#This Row],[Datetime]]), SECOND(tblSales[[#This Row],[Datetime]]))</f>
        <v>0.4604166666666667</v>
      </c>
      <c r="D3661" s="6">
        <f>_xlfn.FLOOR.MATH(tblSales[[#This Row],[Datetime]])</f>
        <v>43800</v>
      </c>
      <c r="E3661">
        <f>YEAR(tblSales[[#This Row],[Datetime]])</f>
        <v>2019</v>
      </c>
      <c r="F3661" t="str">
        <f>TEXT(tblSales[[#This Row],[Datetime]], "mmm")</f>
        <v>Dec</v>
      </c>
      <c r="G3661" t="str">
        <f>TEXT(tblSales[[#This Row],[Datetime]], "ddd")</f>
        <v>Sun</v>
      </c>
      <c r="H3661">
        <f>HOUR(tblSales[[#This Row],[Datetime]])</f>
        <v>11</v>
      </c>
      <c r="I3661" s="8" t="s">
        <v>97</v>
      </c>
      <c r="J3661" t="s">
        <v>49</v>
      </c>
      <c r="K3661" t="s">
        <v>22</v>
      </c>
      <c r="L3661">
        <v>2</v>
      </c>
    </row>
    <row r="3662" spans="2:12" x14ac:dyDescent="0.2">
      <c r="B3662" s="5">
        <v>43800.460416666669</v>
      </c>
      <c r="C3662" s="12">
        <f>TIME(HOUR(tblSales[[#This Row],[Datetime]]),MINUTE(tblSales[[#This Row],[Datetime]]), SECOND(tblSales[[#This Row],[Datetime]]))</f>
        <v>0.4604166666666667</v>
      </c>
      <c r="D3662" s="6">
        <f>_xlfn.FLOOR.MATH(tblSales[[#This Row],[Datetime]])</f>
        <v>43800</v>
      </c>
      <c r="E3662">
        <f>YEAR(tblSales[[#This Row],[Datetime]])</f>
        <v>2019</v>
      </c>
      <c r="F3662" t="str">
        <f>TEXT(tblSales[[#This Row],[Datetime]], "mmm")</f>
        <v>Dec</v>
      </c>
      <c r="G3662" t="str">
        <f>TEXT(tblSales[[#This Row],[Datetime]], "ddd")</f>
        <v>Sun</v>
      </c>
      <c r="H3662">
        <f>HOUR(tblSales[[#This Row],[Datetime]])</f>
        <v>11</v>
      </c>
      <c r="I3662" s="8">
        <v>0.4</v>
      </c>
      <c r="J3662" t="s">
        <v>49</v>
      </c>
      <c r="K3662" t="s">
        <v>12</v>
      </c>
      <c r="L3662">
        <v>1</v>
      </c>
    </row>
    <row r="3663" spans="2:12" x14ac:dyDescent="0.2">
      <c r="B3663" s="5">
        <v>43800.460416666669</v>
      </c>
      <c r="C3663" s="12">
        <f>TIME(HOUR(tblSales[[#This Row],[Datetime]]),MINUTE(tblSales[[#This Row],[Datetime]]), SECOND(tblSales[[#This Row],[Datetime]]))</f>
        <v>0.4604166666666667</v>
      </c>
      <c r="D3663" s="6">
        <f>_xlfn.FLOOR.MATH(tblSales[[#This Row],[Datetime]])</f>
        <v>43800</v>
      </c>
      <c r="E3663">
        <f>YEAR(tblSales[[#This Row],[Datetime]])</f>
        <v>2019</v>
      </c>
      <c r="F3663" t="str">
        <f>TEXT(tblSales[[#This Row],[Datetime]], "mmm")</f>
        <v>Dec</v>
      </c>
      <c r="G3663" t="str">
        <f>TEXT(tblSales[[#This Row],[Datetime]], "ddd")</f>
        <v>Sun</v>
      </c>
      <c r="H3663">
        <f>HOUR(tblSales[[#This Row],[Datetime]])</f>
        <v>11</v>
      </c>
      <c r="I3663" s="8">
        <v>0.45</v>
      </c>
      <c r="J3663" t="s">
        <v>49</v>
      </c>
      <c r="K3663" t="s">
        <v>17</v>
      </c>
      <c r="L3663">
        <v>1</v>
      </c>
    </row>
    <row r="3664" spans="2:12" x14ac:dyDescent="0.2">
      <c r="B3664" s="5">
        <v>43800.478472222225</v>
      </c>
      <c r="C3664" s="12">
        <f>TIME(HOUR(tblSales[[#This Row],[Datetime]]),MINUTE(tblSales[[#This Row],[Datetime]]), SECOND(tblSales[[#This Row],[Datetime]]))</f>
        <v>0.47847222222222219</v>
      </c>
      <c r="D3664" s="6">
        <f>_xlfn.FLOOR.MATH(tblSales[[#This Row],[Datetime]])</f>
        <v>43800</v>
      </c>
      <c r="E3664">
        <f>YEAR(tblSales[[#This Row],[Datetime]])</f>
        <v>2019</v>
      </c>
      <c r="F3664" t="str">
        <f>TEXT(tblSales[[#This Row],[Datetime]], "mmm")</f>
        <v>Dec</v>
      </c>
      <c r="G3664" t="str">
        <f>TEXT(tblSales[[#This Row],[Datetime]], "ddd")</f>
        <v>Sun</v>
      </c>
      <c r="H3664">
        <f>HOUR(tblSales[[#This Row],[Datetime]])</f>
        <v>11</v>
      </c>
      <c r="I3664" s="8" t="s">
        <v>97</v>
      </c>
      <c r="J3664" t="s">
        <v>54</v>
      </c>
      <c r="K3664" t="s">
        <v>22</v>
      </c>
      <c r="L3664">
        <v>1</v>
      </c>
    </row>
    <row r="3665" spans="2:12" x14ac:dyDescent="0.2">
      <c r="B3665" s="5">
        <v>43800.478472222225</v>
      </c>
      <c r="C3665" s="12">
        <f>TIME(HOUR(tblSales[[#This Row],[Datetime]]),MINUTE(tblSales[[#This Row],[Datetime]]), SECOND(tblSales[[#This Row],[Datetime]]))</f>
        <v>0.47847222222222219</v>
      </c>
      <c r="D3665" s="6">
        <f>_xlfn.FLOOR.MATH(tblSales[[#This Row],[Datetime]])</f>
        <v>43800</v>
      </c>
      <c r="E3665">
        <f>YEAR(tblSales[[#This Row],[Datetime]])</f>
        <v>2019</v>
      </c>
      <c r="F3665" t="str">
        <f>TEXT(tblSales[[#This Row],[Datetime]], "mmm")</f>
        <v>Dec</v>
      </c>
      <c r="G3665" t="str">
        <f>TEXT(tblSales[[#This Row],[Datetime]], "ddd")</f>
        <v>Sun</v>
      </c>
      <c r="H3665">
        <f>HOUR(tblSales[[#This Row],[Datetime]])</f>
        <v>11</v>
      </c>
      <c r="I3665" s="8">
        <v>0.55000000000000004</v>
      </c>
      <c r="J3665" t="s">
        <v>54</v>
      </c>
      <c r="K3665" t="s">
        <v>8</v>
      </c>
      <c r="L3665">
        <v>1</v>
      </c>
    </row>
    <row r="3666" spans="2:12" x14ac:dyDescent="0.2">
      <c r="B3666" s="5">
        <v>43800.478472222225</v>
      </c>
      <c r="C3666" s="12">
        <f>TIME(HOUR(tblSales[[#This Row],[Datetime]]),MINUTE(tblSales[[#This Row],[Datetime]]), SECOND(tblSales[[#This Row],[Datetime]]))</f>
        <v>0.47847222222222219</v>
      </c>
      <c r="D3666" s="6">
        <f>_xlfn.FLOOR.MATH(tblSales[[#This Row],[Datetime]])</f>
        <v>43800</v>
      </c>
      <c r="E3666">
        <f>YEAR(tblSales[[#This Row],[Datetime]])</f>
        <v>2019</v>
      </c>
      <c r="F3666" t="str">
        <f>TEXT(tblSales[[#This Row],[Datetime]], "mmm")</f>
        <v>Dec</v>
      </c>
      <c r="G3666" t="str">
        <f>TEXT(tblSales[[#This Row],[Datetime]], "ddd")</f>
        <v>Sun</v>
      </c>
      <c r="H3666">
        <f>HOUR(tblSales[[#This Row],[Datetime]])</f>
        <v>11</v>
      </c>
      <c r="I3666" s="8">
        <v>0.4</v>
      </c>
      <c r="J3666" t="s">
        <v>54</v>
      </c>
      <c r="K3666" t="s">
        <v>14</v>
      </c>
      <c r="L3666">
        <v>1</v>
      </c>
    </row>
    <row r="3667" spans="2:12" x14ac:dyDescent="0.2">
      <c r="B3667" s="5">
        <v>43800.486111111109</v>
      </c>
      <c r="C3667" s="12">
        <f>TIME(HOUR(tblSales[[#This Row],[Datetime]]),MINUTE(tblSales[[#This Row],[Datetime]]), SECOND(tblSales[[#This Row],[Datetime]]))</f>
        <v>0.4861111111111111</v>
      </c>
      <c r="D3667" s="6">
        <f>_xlfn.FLOOR.MATH(tblSales[[#This Row],[Datetime]])</f>
        <v>43800</v>
      </c>
      <c r="E3667">
        <f>YEAR(tblSales[[#This Row],[Datetime]])</f>
        <v>2019</v>
      </c>
      <c r="F3667" t="str">
        <f>TEXT(tblSales[[#This Row],[Datetime]], "mmm")</f>
        <v>Dec</v>
      </c>
      <c r="G3667" t="str">
        <f>TEXT(tblSales[[#This Row],[Datetime]], "ddd")</f>
        <v>Sun</v>
      </c>
      <c r="H3667">
        <f>HOUR(tblSales[[#This Row],[Datetime]])</f>
        <v>11</v>
      </c>
      <c r="I3667" s="8" t="s">
        <v>97</v>
      </c>
      <c r="J3667" t="s">
        <v>47</v>
      </c>
      <c r="K3667" t="s">
        <v>22</v>
      </c>
      <c r="L3667">
        <v>1</v>
      </c>
    </row>
    <row r="3668" spans="2:12" x14ac:dyDescent="0.2">
      <c r="B3668" s="5">
        <v>43800.486111111109</v>
      </c>
      <c r="C3668" s="12">
        <f>TIME(HOUR(tblSales[[#This Row],[Datetime]]),MINUTE(tblSales[[#This Row],[Datetime]]), SECOND(tblSales[[#This Row],[Datetime]]))</f>
        <v>0.4861111111111111</v>
      </c>
      <c r="D3668" s="6">
        <f>_xlfn.FLOOR.MATH(tblSales[[#This Row],[Datetime]])</f>
        <v>43800</v>
      </c>
      <c r="E3668">
        <f>YEAR(tblSales[[#This Row],[Datetime]])</f>
        <v>2019</v>
      </c>
      <c r="F3668" t="str">
        <f>TEXT(tblSales[[#This Row],[Datetime]], "mmm")</f>
        <v>Dec</v>
      </c>
      <c r="G3668" t="str">
        <f>TEXT(tblSales[[#This Row],[Datetime]], "ddd")</f>
        <v>Sun</v>
      </c>
      <c r="H3668">
        <f>HOUR(tblSales[[#This Row],[Datetime]])</f>
        <v>11</v>
      </c>
      <c r="I3668" s="8">
        <v>1</v>
      </c>
      <c r="J3668" t="s">
        <v>47</v>
      </c>
      <c r="K3668" t="s">
        <v>21</v>
      </c>
      <c r="L3668">
        <v>1</v>
      </c>
    </row>
    <row r="3669" spans="2:12" x14ac:dyDescent="0.2">
      <c r="B3669" s="5">
        <v>43800.486111111109</v>
      </c>
      <c r="C3669" s="12">
        <f>TIME(HOUR(tblSales[[#This Row],[Datetime]]),MINUTE(tblSales[[#This Row],[Datetime]]), SECOND(tblSales[[#This Row],[Datetime]]))</f>
        <v>0.4861111111111111</v>
      </c>
      <c r="D3669" s="6">
        <f>_xlfn.FLOOR.MATH(tblSales[[#This Row],[Datetime]])</f>
        <v>43800</v>
      </c>
      <c r="E3669">
        <f>YEAR(tblSales[[#This Row],[Datetime]])</f>
        <v>2019</v>
      </c>
      <c r="F3669" t="str">
        <f>TEXT(tblSales[[#This Row],[Datetime]], "mmm")</f>
        <v>Dec</v>
      </c>
      <c r="G3669" t="str">
        <f>TEXT(tblSales[[#This Row],[Datetime]], "ddd")</f>
        <v>Sun</v>
      </c>
      <c r="H3669">
        <f>HOUR(tblSales[[#This Row],[Datetime]])</f>
        <v>11</v>
      </c>
      <c r="I3669" s="8">
        <v>0.4</v>
      </c>
      <c r="J3669" t="s">
        <v>47</v>
      </c>
      <c r="K3669" t="s">
        <v>12</v>
      </c>
      <c r="L3669">
        <v>1</v>
      </c>
    </row>
    <row r="3670" spans="2:12" x14ac:dyDescent="0.2">
      <c r="B3670" s="5">
        <v>43800.486111111109</v>
      </c>
      <c r="C3670" s="12">
        <f>TIME(HOUR(tblSales[[#This Row],[Datetime]]),MINUTE(tblSales[[#This Row],[Datetime]]), SECOND(tblSales[[#This Row],[Datetime]]))</f>
        <v>0.4861111111111111</v>
      </c>
      <c r="D3670" s="6">
        <f>_xlfn.FLOOR.MATH(tblSales[[#This Row],[Datetime]])</f>
        <v>43800</v>
      </c>
      <c r="E3670">
        <f>YEAR(tblSales[[#This Row],[Datetime]])</f>
        <v>2019</v>
      </c>
      <c r="F3670" t="str">
        <f>TEXT(tblSales[[#This Row],[Datetime]], "mmm")</f>
        <v>Dec</v>
      </c>
      <c r="G3670" t="str">
        <f>TEXT(tblSales[[#This Row],[Datetime]], "ddd")</f>
        <v>Sun</v>
      </c>
      <c r="H3670">
        <f>HOUR(tblSales[[#This Row],[Datetime]])</f>
        <v>11</v>
      </c>
      <c r="I3670" s="8">
        <v>0.45</v>
      </c>
      <c r="J3670" t="s">
        <v>47</v>
      </c>
      <c r="K3670" t="s">
        <v>17</v>
      </c>
      <c r="L3670">
        <v>1</v>
      </c>
    </row>
    <row r="3671" spans="2:12" x14ac:dyDescent="0.2">
      <c r="B3671" s="5">
        <v>43800.491666666669</v>
      </c>
      <c r="C3671" s="12">
        <f>TIME(HOUR(tblSales[[#This Row],[Datetime]]),MINUTE(tblSales[[#This Row],[Datetime]]), SECOND(tblSales[[#This Row],[Datetime]]))</f>
        <v>0.4916666666666667</v>
      </c>
      <c r="D3671" s="6">
        <f>_xlfn.FLOOR.MATH(tblSales[[#This Row],[Datetime]])</f>
        <v>43800</v>
      </c>
      <c r="E3671">
        <f>YEAR(tblSales[[#This Row],[Datetime]])</f>
        <v>2019</v>
      </c>
      <c r="F3671" t="str">
        <f>TEXT(tblSales[[#This Row],[Datetime]], "mmm")</f>
        <v>Dec</v>
      </c>
      <c r="G3671" t="str">
        <f>TEXT(tblSales[[#This Row],[Datetime]], "ddd")</f>
        <v>Sun</v>
      </c>
      <c r="H3671">
        <f>HOUR(tblSales[[#This Row],[Datetime]])</f>
        <v>11</v>
      </c>
      <c r="I3671" s="8">
        <v>3</v>
      </c>
      <c r="J3671" t="s">
        <v>56</v>
      </c>
      <c r="K3671" t="s">
        <v>25</v>
      </c>
      <c r="L3671">
        <v>1</v>
      </c>
    </row>
    <row r="3672" spans="2:12" x14ac:dyDescent="0.2">
      <c r="B3672" s="5">
        <v>43800.491666666669</v>
      </c>
      <c r="C3672" s="12">
        <f>TIME(HOUR(tblSales[[#This Row],[Datetime]]),MINUTE(tblSales[[#This Row],[Datetime]]), SECOND(tblSales[[#This Row],[Datetime]]))</f>
        <v>0.4916666666666667</v>
      </c>
      <c r="D3672" s="6">
        <f>_xlfn.FLOOR.MATH(tblSales[[#This Row],[Datetime]])</f>
        <v>43800</v>
      </c>
      <c r="E3672">
        <f>YEAR(tblSales[[#This Row],[Datetime]])</f>
        <v>2019</v>
      </c>
      <c r="F3672" t="str">
        <f>TEXT(tblSales[[#This Row],[Datetime]], "mmm")</f>
        <v>Dec</v>
      </c>
      <c r="G3672" t="str">
        <f>TEXT(tblSales[[#This Row],[Datetime]], "ddd")</f>
        <v>Sun</v>
      </c>
      <c r="H3672">
        <f>HOUR(tblSales[[#This Row],[Datetime]])</f>
        <v>11</v>
      </c>
      <c r="I3672" s="8" t="s">
        <v>97</v>
      </c>
      <c r="J3672" t="s">
        <v>56</v>
      </c>
      <c r="K3672" t="s">
        <v>22</v>
      </c>
      <c r="L3672">
        <v>1</v>
      </c>
    </row>
    <row r="3673" spans="2:12" x14ac:dyDescent="0.2">
      <c r="B3673" s="5">
        <v>43800.491666666669</v>
      </c>
      <c r="C3673" s="12">
        <f>TIME(HOUR(tblSales[[#This Row],[Datetime]]),MINUTE(tblSales[[#This Row],[Datetime]]), SECOND(tblSales[[#This Row],[Datetime]]))</f>
        <v>0.4916666666666667</v>
      </c>
      <c r="D3673" s="6">
        <f>_xlfn.FLOOR.MATH(tblSales[[#This Row],[Datetime]])</f>
        <v>43800</v>
      </c>
      <c r="E3673">
        <f>YEAR(tblSales[[#This Row],[Datetime]])</f>
        <v>2019</v>
      </c>
      <c r="F3673" t="str">
        <f>TEXT(tblSales[[#This Row],[Datetime]], "mmm")</f>
        <v>Dec</v>
      </c>
      <c r="G3673" t="str">
        <f>TEXT(tblSales[[#This Row],[Datetime]], "ddd")</f>
        <v>Sun</v>
      </c>
      <c r="H3673">
        <f>HOUR(tblSales[[#This Row],[Datetime]])</f>
        <v>11</v>
      </c>
      <c r="I3673" s="8">
        <v>0.55000000000000004</v>
      </c>
      <c r="J3673" t="s">
        <v>56</v>
      </c>
      <c r="K3673" t="s">
        <v>19</v>
      </c>
      <c r="L3673">
        <v>1</v>
      </c>
    </row>
    <row r="3674" spans="2:12" x14ac:dyDescent="0.2">
      <c r="B3674" s="5">
        <v>43800.495833333334</v>
      </c>
      <c r="C3674" s="12">
        <f>TIME(HOUR(tblSales[[#This Row],[Datetime]]),MINUTE(tblSales[[#This Row],[Datetime]]), SECOND(tblSales[[#This Row],[Datetime]]))</f>
        <v>0.49583333333333335</v>
      </c>
      <c r="D3674" s="6">
        <f>_xlfn.FLOOR.MATH(tblSales[[#This Row],[Datetime]])</f>
        <v>43800</v>
      </c>
      <c r="E3674">
        <f>YEAR(tblSales[[#This Row],[Datetime]])</f>
        <v>2019</v>
      </c>
      <c r="F3674" t="str">
        <f>TEXT(tblSales[[#This Row],[Datetime]], "mmm")</f>
        <v>Dec</v>
      </c>
      <c r="G3674" t="str">
        <f>TEXT(tblSales[[#This Row],[Datetime]], "ddd")</f>
        <v>Sun</v>
      </c>
      <c r="H3674">
        <f>HOUR(tblSales[[#This Row],[Datetime]])</f>
        <v>11</v>
      </c>
      <c r="I3674" s="8" t="s">
        <v>97</v>
      </c>
      <c r="J3674" t="s">
        <v>47</v>
      </c>
      <c r="K3674" t="s">
        <v>22</v>
      </c>
      <c r="L3674">
        <v>1</v>
      </c>
    </row>
    <row r="3675" spans="2:12" x14ac:dyDescent="0.2">
      <c r="B3675" s="5">
        <v>43800.495833333334</v>
      </c>
      <c r="C3675" s="12">
        <f>TIME(HOUR(tblSales[[#This Row],[Datetime]]),MINUTE(tblSales[[#This Row],[Datetime]]), SECOND(tblSales[[#This Row],[Datetime]]))</f>
        <v>0.49583333333333335</v>
      </c>
      <c r="D3675" s="6">
        <f>_xlfn.FLOOR.MATH(tblSales[[#This Row],[Datetime]])</f>
        <v>43800</v>
      </c>
      <c r="E3675">
        <f>YEAR(tblSales[[#This Row],[Datetime]])</f>
        <v>2019</v>
      </c>
      <c r="F3675" t="str">
        <f>TEXT(tblSales[[#This Row],[Datetime]], "mmm")</f>
        <v>Dec</v>
      </c>
      <c r="G3675" t="str">
        <f>TEXT(tblSales[[#This Row],[Datetime]], "ddd")</f>
        <v>Sun</v>
      </c>
      <c r="H3675">
        <f>HOUR(tblSales[[#This Row],[Datetime]])</f>
        <v>11</v>
      </c>
      <c r="I3675" s="8">
        <v>0.55000000000000004</v>
      </c>
      <c r="J3675" t="s">
        <v>47</v>
      </c>
      <c r="K3675" t="s">
        <v>15</v>
      </c>
      <c r="L3675">
        <v>1</v>
      </c>
    </row>
    <row r="3676" spans="2:12" x14ac:dyDescent="0.2">
      <c r="B3676" s="5">
        <v>43800.495833333334</v>
      </c>
      <c r="C3676" s="12">
        <f>TIME(HOUR(tblSales[[#This Row],[Datetime]]),MINUTE(tblSales[[#This Row],[Datetime]]), SECOND(tblSales[[#This Row],[Datetime]]))</f>
        <v>0.49583333333333335</v>
      </c>
      <c r="D3676" s="6">
        <f>_xlfn.FLOOR.MATH(tblSales[[#This Row],[Datetime]])</f>
        <v>43800</v>
      </c>
      <c r="E3676">
        <f>YEAR(tblSales[[#This Row],[Datetime]])</f>
        <v>2019</v>
      </c>
      <c r="F3676" t="str">
        <f>TEXT(tblSales[[#This Row],[Datetime]], "mmm")</f>
        <v>Dec</v>
      </c>
      <c r="G3676" t="str">
        <f>TEXT(tblSales[[#This Row],[Datetime]], "ddd")</f>
        <v>Sun</v>
      </c>
      <c r="H3676">
        <f>HOUR(tblSales[[#This Row],[Datetime]])</f>
        <v>11</v>
      </c>
      <c r="I3676" s="8">
        <v>1.79</v>
      </c>
      <c r="J3676" t="s">
        <v>47</v>
      </c>
      <c r="K3676" t="s">
        <v>13</v>
      </c>
      <c r="L3676">
        <v>1</v>
      </c>
    </row>
    <row r="3677" spans="2:12" x14ac:dyDescent="0.2">
      <c r="B3677" s="5">
        <v>43800.507638888892</v>
      </c>
      <c r="C3677" s="12">
        <f>TIME(HOUR(tblSales[[#This Row],[Datetime]]),MINUTE(tblSales[[#This Row],[Datetime]]), SECOND(tblSales[[#This Row],[Datetime]]))</f>
        <v>0.50763888888888886</v>
      </c>
      <c r="D3677" s="6">
        <f>_xlfn.FLOOR.MATH(tblSales[[#This Row],[Datetime]])</f>
        <v>43800</v>
      </c>
      <c r="E3677">
        <f>YEAR(tblSales[[#This Row],[Datetime]])</f>
        <v>2019</v>
      </c>
      <c r="F3677" t="str">
        <f>TEXT(tblSales[[#This Row],[Datetime]], "mmm")</f>
        <v>Dec</v>
      </c>
      <c r="G3677" t="str">
        <f>TEXT(tblSales[[#This Row],[Datetime]], "ddd")</f>
        <v>Sun</v>
      </c>
      <c r="H3677">
        <f>HOUR(tblSales[[#This Row],[Datetime]])</f>
        <v>12</v>
      </c>
      <c r="I3677" s="8" t="s">
        <v>97</v>
      </c>
      <c r="J3677" t="s">
        <v>55</v>
      </c>
      <c r="K3677" t="s">
        <v>22</v>
      </c>
      <c r="L3677">
        <v>2</v>
      </c>
    </row>
    <row r="3678" spans="2:12" x14ac:dyDescent="0.2">
      <c r="B3678" s="5">
        <v>43800.507638888892</v>
      </c>
      <c r="C3678" s="12">
        <f>TIME(HOUR(tblSales[[#This Row],[Datetime]]),MINUTE(tblSales[[#This Row],[Datetime]]), SECOND(tblSales[[#This Row],[Datetime]]))</f>
        <v>0.50763888888888886</v>
      </c>
      <c r="D3678" s="6">
        <f>_xlfn.FLOOR.MATH(tblSales[[#This Row],[Datetime]])</f>
        <v>43800</v>
      </c>
      <c r="E3678">
        <f>YEAR(tblSales[[#This Row],[Datetime]])</f>
        <v>2019</v>
      </c>
      <c r="F3678" t="str">
        <f>TEXT(tblSales[[#This Row],[Datetime]], "mmm")</f>
        <v>Dec</v>
      </c>
      <c r="G3678" t="str">
        <f>TEXT(tblSales[[#This Row],[Datetime]], "ddd")</f>
        <v>Sun</v>
      </c>
      <c r="H3678">
        <f>HOUR(tblSales[[#This Row],[Datetime]])</f>
        <v>12</v>
      </c>
      <c r="I3678" s="8">
        <v>0.4</v>
      </c>
      <c r="J3678" t="s">
        <v>55</v>
      </c>
      <c r="K3678" t="s">
        <v>12</v>
      </c>
      <c r="L3678">
        <v>1</v>
      </c>
    </row>
    <row r="3679" spans="2:12" x14ac:dyDescent="0.2">
      <c r="B3679" s="5">
        <v>43800.507638888892</v>
      </c>
      <c r="C3679" s="12">
        <f>TIME(HOUR(tblSales[[#This Row],[Datetime]]),MINUTE(tblSales[[#This Row],[Datetime]]), SECOND(tblSales[[#This Row],[Datetime]]))</f>
        <v>0.50763888888888886</v>
      </c>
      <c r="D3679" s="6">
        <f>_xlfn.FLOOR.MATH(tblSales[[#This Row],[Datetime]])</f>
        <v>43800</v>
      </c>
      <c r="E3679">
        <f>YEAR(tblSales[[#This Row],[Datetime]])</f>
        <v>2019</v>
      </c>
      <c r="F3679" t="str">
        <f>TEXT(tblSales[[#This Row],[Datetime]], "mmm")</f>
        <v>Dec</v>
      </c>
      <c r="G3679" t="str">
        <f>TEXT(tblSales[[#This Row],[Datetime]], "ddd")</f>
        <v>Sun</v>
      </c>
      <c r="H3679">
        <f>HOUR(tblSales[[#This Row],[Datetime]])</f>
        <v>12</v>
      </c>
      <c r="I3679" s="8">
        <v>0.45</v>
      </c>
      <c r="J3679" t="s">
        <v>55</v>
      </c>
      <c r="K3679" t="s">
        <v>17</v>
      </c>
      <c r="L3679">
        <v>1</v>
      </c>
    </row>
    <row r="3680" spans="2:12" x14ac:dyDescent="0.2">
      <c r="B3680" s="5">
        <v>43800.515972222223</v>
      </c>
      <c r="C3680" s="12">
        <f>TIME(HOUR(tblSales[[#This Row],[Datetime]]),MINUTE(tblSales[[#This Row],[Datetime]]), SECOND(tblSales[[#This Row],[Datetime]]))</f>
        <v>0.51597222222222217</v>
      </c>
      <c r="D3680" s="6">
        <f>_xlfn.FLOOR.MATH(tblSales[[#This Row],[Datetime]])</f>
        <v>43800</v>
      </c>
      <c r="E3680">
        <f>YEAR(tblSales[[#This Row],[Datetime]])</f>
        <v>2019</v>
      </c>
      <c r="F3680" t="str">
        <f>TEXT(tblSales[[#This Row],[Datetime]], "mmm")</f>
        <v>Dec</v>
      </c>
      <c r="G3680" t="str">
        <f>TEXT(tblSales[[#This Row],[Datetime]], "ddd")</f>
        <v>Sun</v>
      </c>
      <c r="H3680">
        <f>HOUR(tblSales[[#This Row],[Datetime]])</f>
        <v>12</v>
      </c>
      <c r="I3680" s="8">
        <v>6</v>
      </c>
      <c r="J3680" t="s">
        <v>64</v>
      </c>
      <c r="K3680" t="s">
        <v>25</v>
      </c>
      <c r="L3680">
        <v>2</v>
      </c>
    </row>
    <row r="3681" spans="2:12" x14ac:dyDescent="0.2">
      <c r="B3681" s="5">
        <v>43800.515972222223</v>
      </c>
      <c r="C3681" s="12">
        <f>TIME(HOUR(tblSales[[#This Row],[Datetime]]),MINUTE(tblSales[[#This Row],[Datetime]]), SECOND(tblSales[[#This Row],[Datetime]]))</f>
        <v>0.51597222222222217</v>
      </c>
      <c r="D3681" s="6">
        <f>_xlfn.FLOOR.MATH(tblSales[[#This Row],[Datetime]])</f>
        <v>43800</v>
      </c>
      <c r="E3681">
        <f>YEAR(tblSales[[#This Row],[Datetime]])</f>
        <v>2019</v>
      </c>
      <c r="F3681" t="str">
        <f>TEXT(tblSales[[#This Row],[Datetime]], "mmm")</f>
        <v>Dec</v>
      </c>
      <c r="G3681" t="str">
        <f>TEXT(tblSales[[#This Row],[Datetime]], "ddd")</f>
        <v>Sun</v>
      </c>
      <c r="H3681">
        <f>HOUR(tblSales[[#This Row],[Datetime]])</f>
        <v>12</v>
      </c>
      <c r="I3681" s="8" t="s">
        <v>97</v>
      </c>
      <c r="J3681" t="s">
        <v>64</v>
      </c>
      <c r="K3681" t="s">
        <v>22</v>
      </c>
      <c r="L3681">
        <v>2</v>
      </c>
    </row>
    <row r="3682" spans="2:12" x14ac:dyDescent="0.2">
      <c r="B3682" s="5">
        <v>43800.515972222223</v>
      </c>
      <c r="C3682" s="12">
        <f>TIME(HOUR(tblSales[[#This Row],[Datetime]]),MINUTE(tblSales[[#This Row],[Datetime]]), SECOND(tblSales[[#This Row],[Datetime]]))</f>
        <v>0.51597222222222217</v>
      </c>
      <c r="D3682" s="6">
        <f>_xlfn.FLOOR.MATH(tblSales[[#This Row],[Datetime]])</f>
        <v>43800</v>
      </c>
      <c r="E3682">
        <f>YEAR(tblSales[[#This Row],[Datetime]])</f>
        <v>2019</v>
      </c>
      <c r="F3682" t="str">
        <f>TEXT(tblSales[[#This Row],[Datetime]], "mmm")</f>
        <v>Dec</v>
      </c>
      <c r="G3682" t="str">
        <f>TEXT(tblSales[[#This Row],[Datetime]], "ddd")</f>
        <v>Sun</v>
      </c>
      <c r="H3682">
        <f>HOUR(tblSales[[#This Row],[Datetime]])</f>
        <v>12</v>
      </c>
      <c r="I3682" s="8">
        <v>0.45</v>
      </c>
      <c r="J3682" t="s">
        <v>64</v>
      </c>
      <c r="K3682" t="s">
        <v>17</v>
      </c>
      <c r="L3682">
        <v>1</v>
      </c>
    </row>
    <row r="3683" spans="2:12" x14ac:dyDescent="0.2">
      <c r="B3683" s="5">
        <v>43800.524305555555</v>
      </c>
      <c r="C3683" s="12">
        <f>TIME(HOUR(tblSales[[#This Row],[Datetime]]),MINUTE(tblSales[[#This Row],[Datetime]]), SECOND(tblSales[[#This Row],[Datetime]]))</f>
        <v>0.52430555555555558</v>
      </c>
      <c r="D3683" s="6">
        <f>_xlfn.FLOOR.MATH(tblSales[[#This Row],[Datetime]])</f>
        <v>43800</v>
      </c>
      <c r="E3683">
        <f>YEAR(tblSales[[#This Row],[Datetime]])</f>
        <v>2019</v>
      </c>
      <c r="F3683" t="str">
        <f>TEXT(tblSales[[#This Row],[Datetime]], "mmm")</f>
        <v>Dec</v>
      </c>
      <c r="G3683" t="str">
        <f>TEXT(tblSales[[#This Row],[Datetime]], "ddd")</f>
        <v>Sun</v>
      </c>
      <c r="H3683">
        <f>HOUR(tblSales[[#This Row],[Datetime]])</f>
        <v>12</v>
      </c>
      <c r="I3683" s="8">
        <v>0.55000000000000004</v>
      </c>
      <c r="J3683" t="s">
        <v>57</v>
      </c>
      <c r="K3683" t="s">
        <v>8</v>
      </c>
      <c r="L3683">
        <v>1</v>
      </c>
    </row>
    <row r="3684" spans="2:12" x14ac:dyDescent="0.2">
      <c r="B3684" s="5">
        <v>43800.524305555555</v>
      </c>
      <c r="C3684" s="12">
        <f>TIME(HOUR(tblSales[[#This Row],[Datetime]]),MINUTE(tblSales[[#This Row],[Datetime]]), SECOND(tblSales[[#This Row],[Datetime]]))</f>
        <v>0.52430555555555558</v>
      </c>
      <c r="D3684" s="6">
        <f>_xlfn.FLOOR.MATH(tblSales[[#This Row],[Datetime]])</f>
        <v>43800</v>
      </c>
      <c r="E3684">
        <f>YEAR(tblSales[[#This Row],[Datetime]])</f>
        <v>2019</v>
      </c>
      <c r="F3684" t="str">
        <f>TEXT(tblSales[[#This Row],[Datetime]], "mmm")</f>
        <v>Dec</v>
      </c>
      <c r="G3684" t="str">
        <f>TEXT(tblSales[[#This Row],[Datetime]], "ddd")</f>
        <v>Sun</v>
      </c>
      <c r="H3684">
        <f>HOUR(tblSales[[#This Row],[Datetime]])</f>
        <v>12</v>
      </c>
      <c r="I3684" s="8">
        <v>0.4</v>
      </c>
      <c r="J3684" t="s">
        <v>57</v>
      </c>
      <c r="K3684" t="s">
        <v>12</v>
      </c>
      <c r="L3684">
        <v>1</v>
      </c>
    </row>
    <row r="3685" spans="2:12" x14ac:dyDescent="0.2">
      <c r="B3685" s="5">
        <v>43800.524305555555</v>
      </c>
      <c r="C3685" s="12">
        <f>TIME(HOUR(tblSales[[#This Row],[Datetime]]),MINUTE(tblSales[[#This Row],[Datetime]]), SECOND(tblSales[[#This Row],[Datetime]]))</f>
        <v>0.52430555555555558</v>
      </c>
      <c r="D3685" s="6">
        <f>_xlfn.FLOOR.MATH(tblSales[[#This Row],[Datetime]])</f>
        <v>43800</v>
      </c>
      <c r="E3685">
        <f>YEAR(tblSales[[#This Row],[Datetime]])</f>
        <v>2019</v>
      </c>
      <c r="F3685" t="str">
        <f>TEXT(tblSales[[#This Row],[Datetime]], "mmm")</f>
        <v>Dec</v>
      </c>
      <c r="G3685" t="str">
        <f>TEXT(tblSales[[#This Row],[Datetime]], "ddd")</f>
        <v>Sun</v>
      </c>
      <c r="H3685">
        <f>HOUR(tblSales[[#This Row],[Datetime]])</f>
        <v>12</v>
      </c>
      <c r="I3685" s="8">
        <v>0.55000000000000004</v>
      </c>
      <c r="J3685" t="s">
        <v>57</v>
      </c>
      <c r="K3685" t="s">
        <v>19</v>
      </c>
      <c r="L3685">
        <v>1</v>
      </c>
    </row>
    <row r="3686" spans="2:12" x14ac:dyDescent="0.2">
      <c r="B3686" s="5">
        <v>43800.524305555555</v>
      </c>
      <c r="C3686" s="12">
        <f>TIME(HOUR(tblSales[[#This Row],[Datetime]]),MINUTE(tblSales[[#This Row],[Datetime]]), SECOND(tblSales[[#This Row],[Datetime]]))</f>
        <v>0.52430555555555558</v>
      </c>
      <c r="D3686" s="6">
        <f>_xlfn.FLOOR.MATH(tblSales[[#This Row],[Datetime]])</f>
        <v>43800</v>
      </c>
      <c r="E3686">
        <f>YEAR(tblSales[[#This Row],[Datetime]])</f>
        <v>2019</v>
      </c>
      <c r="F3686" t="str">
        <f>TEXT(tblSales[[#This Row],[Datetime]], "mmm")</f>
        <v>Dec</v>
      </c>
      <c r="G3686" t="str">
        <f>TEXT(tblSales[[#This Row],[Datetime]], "ddd")</f>
        <v>Sun</v>
      </c>
      <c r="H3686">
        <f>HOUR(tblSales[[#This Row],[Datetime]])</f>
        <v>12</v>
      </c>
      <c r="I3686" s="8">
        <v>0.25</v>
      </c>
      <c r="J3686" t="s">
        <v>57</v>
      </c>
      <c r="K3686" t="s">
        <v>18</v>
      </c>
      <c r="L3686">
        <v>1</v>
      </c>
    </row>
    <row r="3687" spans="2:12" x14ac:dyDescent="0.2">
      <c r="B3687" s="5">
        <v>43800.524305555555</v>
      </c>
      <c r="C3687" s="12">
        <f>TIME(HOUR(tblSales[[#This Row],[Datetime]]),MINUTE(tblSales[[#This Row],[Datetime]]), SECOND(tblSales[[#This Row],[Datetime]]))</f>
        <v>0.52430555555555558</v>
      </c>
      <c r="D3687" s="6">
        <f>_xlfn.FLOOR.MATH(tblSales[[#This Row],[Datetime]])</f>
        <v>43800</v>
      </c>
      <c r="E3687">
        <f>YEAR(tblSales[[#This Row],[Datetime]])</f>
        <v>2019</v>
      </c>
      <c r="F3687" t="str">
        <f>TEXT(tblSales[[#This Row],[Datetime]], "mmm")</f>
        <v>Dec</v>
      </c>
      <c r="G3687" t="str">
        <f>TEXT(tblSales[[#This Row],[Datetime]], "ddd")</f>
        <v>Sun</v>
      </c>
      <c r="H3687">
        <f>HOUR(tblSales[[#This Row],[Datetime]])</f>
        <v>12</v>
      </c>
      <c r="I3687" s="8">
        <v>5</v>
      </c>
      <c r="J3687" t="s">
        <v>57</v>
      </c>
      <c r="K3687" t="s">
        <v>11</v>
      </c>
      <c r="L3687">
        <v>2</v>
      </c>
    </row>
    <row r="3688" spans="2:12" x14ac:dyDescent="0.2">
      <c r="B3688" s="5">
        <v>43800.538194444445</v>
      </c>
      <c r="C3688" s="12">
        <f>TIME(HOUR(tblSales[[#This Row],[Datetime]]),MINUTE(tblSales[[#This Row],[Datetime]]), SECOND(tblSales[[#This Row],[Datetime]]))</f>
        <v>0.53819444444444442</v>
      </c>
      <c r="D3688" s="6">
        <f>_xlfn.FLOOR.MATH(tblSales[[#This Row],[Datetime]])</f>
        <v>43800</v>
      </c>
      <c r="E3688">
        <f>YEAR(tblSales[[#This Row],[Datetime]])</f>
        <v>2019</v>
      </c>
      <c r="F3688" t="str">
        <f>TEXT(tblSales[[#This Row],[Datetime]], "mmm")</f>
        <v>Dec</v>
      </c>
      <c r="G3688" t="str">
        <f>TEXT(tblSales[[#This Row],[Datetime]], "ddd")</f>
        <v>Sun</v>
      </c>
      <c r="H3688">
        <f>HOUR(tblSales[[#This Row],[Datetime]])</f>
        <v>12</v>
      </c>
      <c r="I3688" s="8">
        <v>3</v>
      </c>
      <c r="J3688" t="s">
        <v>48</v>
      </c>
      <c r="K3688" t="s">
        <v>25</v>
      </c>
      <c r="L3688">
        <v>1</v>
      </c>
    </row>
    <row r="3689" spans="2:12" x14ac:dyDescent="0.2">
      <c r="B3689" s="5">
        <v>43800.538194444445</v>
      </c>
      <c r="C3689" s="12">
        <f>TIME(HOUR(tblSales[[#This Row],[Datetime]]),MINUTE(tblSales[[#This Row],[Datetime]]), SECOND(tblSales[[#This Row],[Datetime]]))</f>
        <v>0.53819444444444442</v>
      </c>
      <c r="D3689" s="6">
        <f>_xlfn.FLOOR.MATH(tblSales[[#This Row],[Datetime]])</f>
        <v>43800</v>
      </c>
      <c r="E3689">
        <f>YEAR(tblSales[[#This Row],[Datetime]])</f>
        <v>2019</v>
      </c>
      <c r="F3689" t="str">
        <f>TEXT(tblSales[[#This Row],[Datetime]], "mmm")</f>
        <v>Dec</v>
      </c>
      <c r="G3689" t="str">
        <f>TEXT(tblSales[[#This Row],[Datetime]], "ddd")</f>
        <v>Sun</v>
      </c>
      <c r="H3689">
        <f>HOUR(tblSales[[#This Row],[Datetime]])</f>
        <v>12</v>
      </c>
      <c r="I3689" s="8">
        <v>0.55000000000000004</v>
      </c>
      <c r="J3689" t="s">
        <v>48</v>
      </c>
      <c r="K3689" t="s">
        <v>8</v>
      </c>
      <c r="L3689">
        <v>1</v>
      </c>
    </row>
    <row r="3690" spans="2:12" x14ac:dyDescent="0.2">
      <c r="B3690" s="5">
        <v>43800.538194444445</v>
      </c>
      <c r="C3690" s="12">
        <f>TIME(HOUR(tblSales[[#This Row],[Datetime]]),MINUTE(tblSales[[#This Row],[Datetime]]), SECOND(tblSales[[#This Row],[Datetime]]))</f>
        <v>0.53819444444444442</v>
      </c>
      <c r="D3690" s="6">
        <f>_xlfn.FLOOR.MATH(tblSales[[#This Row],[Datetime]])</f>
        <v>43800</v>
      </c>
      <c r="E3690">
        <f>YEAR(tblSales[[#This Row],[Datetime]])</f>
        <v>2019</v>
      </c>
      <c r="F3690" t="str">
        <f>TEXT(tblSales[[#This Row],[Datetime]], "mmm")</f>
        <v>Dec</v>
      </c>
      <c r="G3690" t="str">
        <f>TEXT(tblSales[[#This Row],[Datetime]], "ddd")</f>
        <v>Sun</v>
      </c>
      <c r="H3690">
        <f>HOUR(tblSales[[#This Row],[Datetime]])</f>
        <v>12</v>
      </c>
      <c r="I3690" s="8">
        <v>1</v>
      </c>
      <c r="J3690" t="s">
        <v>48</v>
      </c>
      <c r="K3690" t="s">
        <v>21</v>
      </c>
      <c r="L3690">
        <v>1</v>
      </c>
    </row>
    <row r="3691" spans="2:12" x14ac:dyDescent="0.2">
      <c r="B3691" s="5">
        <v>43800.538194444445</v>
      </c>
      <c r="C3691" s="12">
        <f>TIME(HOUR(tblSales[[#This Row],[Datetime]]),MINUTE(tblSales[[#This Row],[Datetime]]), SECOND(tblSales[[#This Row],[Datetime]]))</f>
        <v>0.53819444444444442</v>
      </c>
      <c r="D3691" s="6">
        <f>_xlfn.FLOOR.MATH(tblSales[[#This Row],[Datetime]])</f>
        <v>43800</v>
      </c>
      <c r="E3691">
        <f>YEAR(tblSales[[#This Row],[Datetime]])</f>
        <v>2019</v>
      </c>
      <c r="F3691" t="str">
        <f>TEXT(tblSales[[#This Row],[Datetime]], "mmm")</f>
        <v>Dec</v>
      </c>
      <c r="G3691" t="str">
        <f>TEXT(tblSales[[#This Row],[Datetime]], "ddd")</f>
        <v>Sun</v>
      </c>
      <c r="H3691">
        <f>HOUR(tblSales[[#This Row],[Datetime]])</f>
        <v>12</v>
      </c>
      <c r="I3691" s="8">
        <v>0.4</v>
      </c>
      <c r="J3691" t="s">
        <v>48</v>
      </c>
      <c r="K3691" t="s">
        <v>14</v>
      </c>
      <c r="L3691">
        <v>1</v>
      </c>
    </row>
    <row r="3692" spans="2:12" x14ac:dyDescent="0.2">
      <c r="B3692" s="5">
        <v>43800.538194444445</v>
      </c>
      <c r="C3692" s="12">
        <f>TIME(HOUR(tblSales[[#This Row],[Datetime]]),MINUTE(tblSales[[#This Row],[Datetime]]), SECOND(tblSales[[#This Row],[Datetime]]))</f>
        <v>0.53819444444444442</v>
      </c>
      <c r="D3692" s="6">
        <f>_xlfn.FLOOR.MATH(tblSales[[#This Row],[Datetime]])</f>
        <v>43800</v>
      </c>
      <c r="E3692">
        <f>YEAR(tblSales[[#This Row],[Datetime]])</f>
        <v>2019</v>
      </c>
      <c r="F3692" t="str">
        <f>TEXT(tblSales[[#This Row],[Datetime]], "mmm")</f>
        <v>Dec</v>
      </c>
      <c r="G3692" t="str">
        <f>TEXT(tblSales[[#This Row],[Datetime]], "ddd")</f>
        <v>Sun</v>
      </c>
      <c r="H3692">
        <f>HOUR(tblSales[[#This Row],[Datetime]])</f>
        <v>12</v>
      </c>
      <c r="I3692" s="8">
        <v>0.45</v>
      </c>
      <c r="J3692" t="s">
        <v>48</v>
      </c>
      <c r="K3692" t="s">
        <v>17</v>
      </c>
      <c r="L3692">
        <v>1</v>
      </c>
    </row>
    <row r="3693" spans="2:12" x14ac:dyDescent="0.2">
      <c r="B3693" s="5">
        <v>43800.552083333336</v>
      </c>
      <c r="C3693" s="12">
        <f>TIME(HOUR(tblSales[[#This Row],[Datetime]]),MINUTE(tblSales[[#This Row],[Datetime]]), SECOND(tblSales[[#This Row],[Datetime]]))</f>
        <v>0.55208333333333337</v>
      </c>
      <c r="D3693" s="6">
        <f>_xlfn.FLOOR.MATH(tblSales[[#This Row],[Datetime]])</f>
        <v>43800</v>
      </c>
      <c r="E3693">
        <f>YEAR(tblSales[[#This Row],[Datetime]])</f>
        <v>2019</v>
      </c>
      <c r="F3693" t="str">
        <f>TEXT(tblSales[[#This Row],[Datetime]], "mmm")</f>
        <v>Dec</v>
      </c>
      <c r="G3693" t="str">
        <f>TEXT(tblSales[[#This Row],[Datetime]], "ddd")</f>
        <v>Sun</v>
      </c>
      <c r="H3693">
        <f>HOUR(tblSales[[#This Row],[Datetime]])</f>
        <v>13</v>
      </c>
      <c r="I3693" s="8" t="s">
        <v>97</v>
      </c>
      <c r="J3693" t="s">
        <v>52</v>
      </c>
      <c r="K3693" t="s">
        <v>22</v>
      </c>
      <c r="L3693">
        <v>1</v>
      </c>
    </row>
    <row r="3694" spans="2:12" x14ac:dyDescent="0.2">
      <c r="B3694" s="5">
        <v>43800.552083333336</v>
      </c>
      <c r="C3694" s="12">
        <f>TIME(HOUR(tblSales[[#This Row],[Datetime]]),MINUTE(tblSales[[#This Row],[Datetime]]), SECOND(tblSales[[#This Row],[Datetime]]))</f>
        <v>0.55208333333333337</v>
      </c>
      <c r="D3694" s="6">
        <f>_xlfn.FLOOR.MATH(tblSales[[#This Row],[Datetime]])</f>
        <v>43800</v>
      </c>
      <c r="E3694">
        <f>YEAR(tblSales[[#This Row],[Datetime]])</f>
        <v>2019</v>
      </c>
      <c r="F3694" t="str">
        <f>TEXT(tblSales[[#This Row],[Datetime]], "mmm")</f>
        <v>Dec</v>
      </c>
      <c r="G3694" t="str">
        <f>TEXT(tblSales[[#This Row],[Datetime]], "ddd")</f>
        <v>Sun</v>
      </c>
      <c r="H3694">
        <f>HOUR(tblSales[[#This Row],[Datetime]])</f>
        <v>13</v>
      </c>
      <c r="I3694" s="8">
        <v>1.79</v>
      </c>
      <c r="J3694" t="s">
        <v>52</v>
      </c>
      <c r="K3694" t="s">
        <v>13</v>
      </c>
      <c r="L3694">
        <v>1</v>
      </c>
    </row>
    <row r="3695" spans="2:12" x14ac:dyDescent="0.2">
      <c r="B3695" s="5">
        <v>43800.552083333336</v>
      </c>
      <c r="C3695" s="12">
        <f>TIME(HOUR(tblSales[[#This Row],[Datetime]]),MINUTE(tblSales[[#This Row],[Datetime]]), SECOND(tblSales[[#This Row],[Datetime]]))</f>
        <v>0.55208333333333337</v>
      </c>
      <c r="D3695" s="6">
        <f>_xlfn.FLOOR.MATH(tblSales[[#This Row],[Datetime]])</f>
        <v>43800</v>
      </c>
      <c r="E3695">
        <f>YEAR(tblSales[[#This Row],[Datetime]])</f>
        <v>2019</v>
      </c>
      <c r="F3695" t="str">
        <f>TEXT(tblSales[[#This Row],[Datetime]], "mmm")</f>
        <v>Dec</v>
      </c>
      <c r="G3695" t="str">
        <f>TEXT(tblSales[[#This Row],[Datetime]], "ddd")</f>
        <v>Sun</v>
      </c>
      <c r="H3695">
        <f>HOUR(tblSales[[#This Row],[Datetime]])</f>
        <v>13</v>
      </c>
      <c r="I3695" s="8">
        <v>0.25</v>
      </c>
      <c r="J3695" t="s">
        <v>52</v>
      </c>
      <c r="K3695" t="s">
        <v>18</v>
      </c>
      <c r="L3695">
        <v>1</v>
      </c>
    </row>
    <row r="3696" spans="2:12" x14ac:dyDescent="0.2">
      <c r="B3696" s="5">
        <v>43800.561111111114</v>
      </c>
      <c r="C3696" s="12">
        <f>TIME(HOUR(tblSales[[#This Row],[Datetime]]),MINUTE(tblSales[[#This Row],[Datetime]]), SECOND(tblSales[[#This Row],[Datetime]]))</f>
        <v>0.56111111111111112</v>
      </c>
      <c r="D3696" s="6">
        <f>_xlfn.FLOOR.MATH(tblSales[[#This Row],[Datetime]])</f>
        <v>43800</v>
      </c>
      <c r="E3696">
        <f>YEAR(tblSales[[#This Row],[Datetime]])</f>
        <v>2019</v>
      </c>
      <c r="F3696" t="str">
        <f>TEXT(tblSales[[#This Row],[Datetime]], "mmm")</f>
        <v>Dec</v>
      </c>
      <c r="G3696" t="str">
        <f>TEXT(tblSales[[#This Row],[Datetime]], "ddd")</f>
        <v>Sun</v>
      </c>
      <c r="H3696">
        <f>HOUR(tblSales[[#This Row],[Datetime]])</f>
        <v>13</v>
      </c>
      <c r="I3696" s="8" t="s">
        <v>97</v>
      </c>
      <c r="J3696" t="s">
        <v>52</v>
      </c>
      <c r="K3696" t="s">
        <v>22</v>
      </c>
      <c r="L3696">
        <v>1</v>
      </c>
    </row>
    <row r="3697" spans="2:12" x14ac:dyDescent="0.2">
      <c r="B3697" s="5">
        <v>43800.561111111114</v>
      </c>
      <c r="C3697" s="12">
        <f>TIME(HOUR(tblSales[[#This Row],[Datetime]]),MINUTE(tblSales[[#This Row],[Datetime]]), SECOND(tblSales[[#This Row],[Datetime]]))</f>
        <v>0.56111111111111112</v>
      </c>
      <c r="D3697" s="6">
        <f>_xlfn.FLOOR.MATH(tblSales[[#This Row],[Datetime]])</f>
        <v>43800</v>
      </c>
      <c r="E3697">
        <f>YEAR(tblSales[[#This Row],[Datetime]])</f>
        <v>2019</v>
      </c>
      <c r="F3697" t="str">
        <f>TEXT(tblSales[[#This Row],[Datetime]], "mmm")</f>
        <v>Dec</v>
      </c>
      <c r="G3697" t="str">
        <f>TEXT(tblSales[[#This Row],[Datetime]], "ddd")</f>
        <v>Sun</v>
      </c>
      <c r="H3697">
        <f>HOUR(tblSales[[#This Row],[Datetime]])</f>
        <v>13</v>
      </c>
      <c r="I3697" s="8">
        <v>0.4</v>
      </c>
      <c r="J3697" t="s">
        <v>52</v>
      </c>
      <c r="K3697" t="s">
        <v>14</v>
      </c>
      <c r="L3697">
        <v>1</v>
      </c>
    </row>
    <row r="3698" spans="2:12" x14ac:dyDescent="0.2">
      <c r="B3698" s="5">
        <v>43800.561111111114</v>
      </c>
      <c r="C3698" s="12">
        <f>TIME(HOUR(tblSales[[#This Row],[Datetime]]),MINUTE(tblSales[[#This Row],[Datetime]]), SECOND(tblSales[[#This Row],[Datetime]]))</f>
        <v>0.56111111111111112</v>
      </c>
      <c r="D3698" s="6">
        <f>_xlfn.FLOOR.MATH(tblSales[[#This Row],[Datetime]])</f>
        <v>43800</v>
      </c>
      <c r="E3698">
        <f>YEAR(tblSales[[#This Row],[Datetime]])</f>
        <v>2019</v>
      </c>
      <c r="F3698" t="str">
        <f>TEXT(tblSales[[#This Row],[Datetime]], "mmm")</f>
        <v>Dec</v>
      </c>
      <c r="G3698" t="str">
        <f>TEXT(tblSales[[#This Row],[Datetime]], "ddd")</f>
        <v>Sun</v>
      </c>
      <c r="H3698">
        <f>HOUR(tblSales[[#This Row],[Datetime]])</f>
        <v>13</v>
      </c>
      <c r="I3698" s="8">
        <v>1.1000000000000001</v>
      </c>
      <c r="J3698" t="s">
        <v>52</v>
      </c>
      <c r="K3698" t="s">
        <v>19</v>
      </c>
      <c r="L3698">
        <v>2</v>
      </c>
    </row>
    <row r="3699" spans="2:12" x14ac:dyDescent="0.2">
      <c r="B3699" s="5">
        <v>43800.6</v>
      </c>
      <c r="C3699" s="12">
        <f>TIME(HOUR(tblSales[[#This Row],[Datetime]]),MINUTE(tblSales[[#This Row],[Datetime]]), SECOND(tblSales[[#This Row],[Datetime]]))</f>
        <v>0.6</v>
      </c>
      <c r="D3699" s="6">
        <f>_xlfn.FLOOR.MATH(tblSales[[#This Row],[Datetime]])</f>
        <v>43800</v>
      </c>
      <c r="E3699">
        <f>YEAR(tblSales[[#This Row],[Datetime]])</f>
        <v>2019</v>
      </c>
      <c r="F3699" t="str">
        <f>TEXT(tblSales[[#This Row],[Datetime]], "mmm")</f>
        <v>Dec</v>
      </c>
      <c r="G3699" t="str">
        <f>TEXT(tblSales[[#This Row],[Datetime]], "ddd")</f>
        <v>Sun</v>
      </c>
      <c r="H3699">
        <f>HOUR(tblSales[[#This Row],[Datetime]])</f>
        <v>14</v>
      </c>
      <c r="I3699" s="8" t="s">
        <v>97</v>
      </c>
      <c r="J3699" t="s">
        <v>49</v>
      </c>
      <c r="K3699" t="s">
        <v>22</v>
      </c>
      <c r="L3699">
        <v>2</v>
      </c>
    </row>
    <row r="3700" spans="2:12" x14ac:dyDescent="0.2">
      <c r="B3700" s="5">
        <v>43800.6</v>
      </c>
      <c r="C3700" s="12">
        <f>TIME(HOUR(tblSales[[#This Row],[Datetime]]),MINUTE(tblSales[[#This Row],[Datetime]]), SECOND(tblSales[[#This Row],[Datetime]]))</f>
        <v>0.6</v>
      </c>
      <c r="D3700" s="6">
        <f>_xlfn.FLOOR.MATH(tblSales[[#This Row],[Datetime]])</f>
        <v>43800</v>
      </c>
      <c r="E3700">
        <f>YEAR(tblSales[[#This Row],[Datetime]])</f>
        <v>2019</v>
      </c>
      <c r="F3700" t="str">
        <f>TEXT(tblSales[[#This Row],[Datetime]], "mmm")</f>
        <v>Dec</v>
      </c>
      <c r="G3700" t="str">
        <f>TEXT(tblSales[[#This Row],[Datetime]], "ddd")</f>
        <v>Sun</v>
      </c>
      <c r="H3700">
        <f>HOUR(tblSales[[#This Row],[Datetime]])</f>
        <v>14</v>
      </c>
      <c r="I3700" s="8">
        <v>0.55000000000000004</v>
      </c>
      <c r="J3700" t="s">
        <v>49</v>
      </c>
      <c r="K3700" t="s">
        <v>8</v>
      </c>
      <c r="L3700">
        <v>1</v>
      </c>
    </row>
    <row r="3701" spans="2:12" x14ac:dyDescent="0.2">
      <c r="B3701" s="5">
        <v>43800.6</v>
      </c>
      <c r="C3701" s="12">
        <f>TIME(HOUR(tblSales[[#This Row],[Datetime]]),MINUTE(tblSales[[#This Row],[Datetime]]), SECOND(tblSales[[#This Row],[Datetime]]))</f>
        <v>0.6</v>
      </c>
      <c r="D3701" s="6">
        <f>_xlfn.FLOOR.MATH(tblSales[[#This Row],[Datetime]])</f>
        <v>43800</v>
      </c>
      <c r="E3701">
        <f>YEAR(tblSales[[#This Row],[Datetime]])</f>
        <v>2019</v>
      </c>
      <c r="F3701" t="str">
        <f>TEXT(tblSales[[#This Row],[Datetime]], "mmm")</f>
        <v>Dec</v>
      </c>
      <c r="G3701" t="str">
        <f>TEXT(tblSales[[#This Row],[Datetime]], "ddd")</f>
        <v>Sun</v>
      </c>
      <c r="H3701">
        <f>HOUR(tblSales[[#This Row],[Datetime]])</f>
        <v>14</v>
      </c>
      <c r="I3701" s="8">
        <v>0.45</v>
      </c>
      <c r="J3701" t="s">
        <v>49</v>
      </c>
      <c r="K3701" t="s">
        <v>17</v>
      </c>
      <c r="L3701">
        <v>1</v>
      </c>
    </row>
    <row r="3702" spans="2:12" x14ac:dyDescent="0.2">
      <c r="B3702" s="5">
        <v>43800.6</v>
      </c>
      <c r="C3702" s="12">
        <f>TIME(HOUR(tblSales[[#This Row],[Datetime]]),MINUTE(tblSales[[#This Row],[Datetime]]), SECOND(tblSales[[#This Row],[Datetime]]))</f>
        <v>0.6</v>
      </c>
      <c r="D3702" s="6">
        <f>_xlfn.FLOOR.MATH(tblSales[[#This Row],[Datetime]])</f>
        <v>43800</v>
      </c>
      <c r="E3702">
        <f>YEAR(tblSales[[#This Row],[Datetime]])</f>
        <v>2019</v>
      </c>
      <c r="F3702" t="str">
        <f>TEXT(tblSales[[#This Row],[Datetime]], "mmm")</f>
        <v>Dec</v>
      </c>
      <c r="G3702" t="str">
        <f>TEXT(tblSales[[#This Row],[Datetime]], "ddd")</f>
        <v>Sun</v>
      </c>
      <c r="H3702">
        <f>HOUR(tblSales[[#This Row],[Datetime]])</f>
        <v>14</v>
      </c>
      <c r="I3702" s="8">
        <v>0.55000000000000004</v>
      </c>
      <c r="J3702" t="s">
        <v>49</v>
      </c>
      <c r="K3702" t="s">
        <v>19</v>
      </c>
      <c r="L3702">
        <v>1</v>
      </c>
    </row>
    <row r="3703" spans="2:12" x14ac:dyDescent="0.2">
      <c r="B3703" s="5">
        <v>43800.603472222225</v>
      </c>
      <c r="C3703" s="12">
        <f>TIME(HOUR(tblSales[[#This Row],[Datetime]]),MINUTE(tblSales[[#This Row],[Datetime]]), SECOND(tblSales[[#This Row],[Datetime]]))</f>
        <v>0.60347222222222219</v>
      </c>
      <c r="D3703" s="6">
        <f>_xlfn.FLOOR.MATH(tblSales[[#This Row],[Datetime]])</f>
        <v>43800</v>
      </c>
      <c r="E3703">
        <f>YEAR(tblSales[[#This Row],[Datetime]])</f>
        <v>2019</v>
      </c>
      <c r="F3703" t="str">
        <f>TEXT(tblSales[[#This Row],[Datetime]], "mmm")</f>
        <v>Dec</v>
      </c>
      <c r="G3703" t="str">
        <f>TEXT(tblSales[[#This Row],[Datetime]], "ddd")</f>
        <v>Sun</v>
      </c>
      <c r="H3703">
        <f>HOUR(tblSales[[#This Row],[Datetime]])</f>
        <v>14</v>
      </c>
      <c r="I3703" s="8" t="s">
        <v>97</v>
      </c>
      <c r="J3703" t="s">
        <v>49</v>
      </c>
      <c r="K3703" t="s">
        <v>22</v>
      </c>
      <c r="L3703">
        <v>1</v>
      </c>
    </row>
    <row r="3704" spans="2:12" x14ac:dyDescent="0.2">
      <c r="B3704" s="5">
        <v>43800.603472222225</v>
      </c>
      <c r="C3704" s="12">
        <f>TIME(HOUR(tblSales[[#This Row],[Datetime]]),MINUTE(tblSales[[#This Row],[Datetime]]), SECOND(tblSales[[#This Row],[Datetime]]))</f>
        <v>0.60347222222222219</v>
      </c>
      <c r="D3704" s="6">
        <f>_xlfn.FLOOR.MATH(tblSales[[#This Row],[Datetime]])</f>
        <v>43800</v>
      </c>
      <c r="E3704">
        <f>YEAR(tblSales[[#This Row],[Datetime]])</f>
        <v>2019</v>
      </c>
      <c r="F3704" t="str">
        <f>TEXT(tblSales[[#This Row],[Datetime]], "mmm")</f>
        <v>Dec</v>
      </c>
      <c r="G3704" t="str">
        <f>TEXT(tblSales[[#This Row],[Datetime]], "ddd")</f>
        <v>Sun</v>
      </c>
      <c r="H3704">
        <f>HOUR(tblSales[[#This Row],[Datetime]])</f>
        <v>14</v>
      </c>
      <c r="I3704" s="8">
        <v>0.55000000000000004</v>
      </c>
      <c r="J3704" t="s">
        <v>49</v>
      </c>
      <c r="K3704" t="s">
        <v>9</v>
      </c>
      <c r="L3704">
        <v>1</v>
      </c>
    </row>
    <row r="3705" spans="2:12" x14ac:dyDescent="0.2">
      <c r="B3705" s="5">
        <v>43800.603472222225</v>
      </c>
      <c r="C3705" s="12">
        <f>TIME(HOUR(tblSales[[#This Row],[Datetime]]),MINUTE(tblSales[[#This Row],[Datetime]]), SECOND(tblSales[[#This Row],[Datetime]]))</f>
        <v>0.60347222222222219</v>
      </c>
      <c r="D3705" s="6">
        <f>_xlfn.FLOOR.MATH(tblSales[[#This Row],[Datetime]])</f>
        <v>43800</v>
      </c>
      <c r="E3705">
        <f>YEAR(tblSales[[#This Row],[Datetime]])</f>
        <v>2019</v>
      </c>
      <c r="F3705" t="str">
        <f>TEXT(tblSales[[#This Row],[Datetime]], "mmm")</f>
        <v>Dec</v>
      </c>
      <c r="G3705" t="str">
        <f>TEXT(tblSales[[#This Row],[Datetime]], "ddd")</f>
        <v>Sun</v>
      </c>
      <c r="H3705">
        <f>HOUR(tblSales[[#This Row],[Datetime]])</f>
        <v>14</v>
      </c>
      <c r="I3705" s="8">
        <v>0.55000000000000004</v>
      </c>
      <c r="J3705" t="s">
        <v>49</v>
      </c>
      <c r="K3705" t="s">
        <v>19</v>
      </c>
      <c r="L3705">
        <v>1</v>
      </c>
    </row>
    <row r="3706" spans="2:12" x14ac:dyDescent="0.2">
      <c r="B3706" s="5">
        <v>43800.679166666669</v>
      </c>
      <c r="C3706" s="12">
        <f>TIME(HOUR(tblSales[[#This Row],[Datetime]]),MINUTE(tblSales[[#This Row],[Datetime]]), SECOND(tblSales[[#This Row],[Datetime]]))</f>
        <v>0.6791666666666667</v>
      </c>
      <c r="D3706" s="6">
        <f>_xlfn.FLOOR.MATH(tblSales[[#This Row],[Datetime]])</f>
        <v>43800</v>
      </c>
      <c r="E3706">
        <f>YEAR(tblSales[[#This Row],[Datetime]])</f>
        <v>2019</v>
      </c>
      <c r="F3706" t="str">
        <f>TEXT(tblSales[[#This Row],[Datetime]], "mmm")</f>
        <v>Dec</v>
      </c>
      <c r="G3706" t="str">
        <f>TEXT(tblSales[[#This Row],[Datetime]], "ddd")</f>
        <v>Sun</v>
      </c>
      <c r="H3706">
        <f>HOUR(tblSales[[#This Row],[Datetime]])</f>
        <v>16</v>
      </c>
      <c r="I3706" s="8" t="s">
        <v>97</v>
      </c>
      <c r="J3706" t="s">
        <v>60</v>
      </c>
      <c r="K3706" t="s">
        <v>22</v>
      </c>
      <c r="L3706">
        <v>2</v>
      </c>
    </row>
    <row r="3707" spans="2:12" x14ac:dyDescent="0.2">
      <c r="B3707" s="5">
        <v>43800.679166666669</v>
      </c>
      <c r="C3707" s="12">
        <f>TIME(HOUR(tblSales[[#This Row],[Datetime]]),MINUTE(tblSales[[#This Row],[Datetime]]), SECOND(tblSales[[#This Row],[Datetime]]))</f>
        <v>0.6791666666666667</v>
      </c>
      <c r="D3707" s="6">
        <f>_xlfn.FLOOR.MATH(tblSales[[#This Row],[Datetime]])</f>
        <v>43800</v>
      </c>
      <c r="E3707">
        <f>YEAR(tblSales[[#This Row],[Datetime]])</f>
        <v>2019</v>
      </c>
      <c r="F3707" t="str">
        <f>TEXT(tblSales[[#This Row],[Datetime]], "mmm")</f>
        <v>Dec</v>
      </c>
      <c r="G3707" t="str">
        <f>TEXT(tblSales[[#This Row],[Datetime]], "ddd")</f>
        <v>Sun</v>
      </c>
      <c r="H3707">
        <f>HOUR(tblSales[[#This Row],[Datetime]])</f>
        <v>16</v>
      </c>
      <c r="I3707" s="8">
        <v>0.55000000000000004</v>
      </c>
      <c r="J3707" t="s">
        <v>60</v>
      </c>
      <c r="K3707" t="s">
        <v>8</v>
      </c>
      <c r="L3707">
        <v>1</v>
      </c>
    </row>
    <row r="3708" spans="2:12" x14ac:dyDescent="0.2">
      <c r="B3708" s="5">
        <v>43800.679166666669</v>
      </c>
      <c r="C3708" s="12">
        <f>TIME(HOUR(tblSales[[#This Row],[Datetime]]),MINUTE(tblSales[[#This Row],[Datetime]]), SECOND(tblSales[[#This Row],[Datetime]]))</f>
        <v>0.6791666666666667</v>
      </c>
      <c r="D3708" s="6">
        <f>_xlfn.FLOOR.MATH(tblSales[[#This Row],[Datetime]])</f>
        <v>43800</v>
      </c>
      <c r="E3708">
        <f>YEAR(tblSales[[#This Row],[Datetime]])</f>
        <v>2019</v>
      </c>
      <c r="F3708" t="str">
        <f>TEXT(tblSales[[#This Row],[Datetime]], "mmm")</f>
        <v>Dec</v>
      </c>
      <c r="G3708" t="str">
        <f>TEXT(tblSales[[#This Row],[Datetime]], "ddd")</f>
        <v>Sun</v>
      </c>
      <c r="H3708">
        <f>HOUR(tblSales[[#This Row],[Datetime]])</f>
        <v>16</v>
      </c>
      <c r="I3708" s="8">
        <v>0.4</v>
      </c>
      <c r="J3708" t="s">
        <v>60</v>
      </c>
      <c r="K3708" t="s">
        <v>12</v>
      </c>
      <c r="L3708">
        <v>1</v>
      </c>
    </row>
    <row r="3709" spans="2:12" x14ac:dyDescent="0.2">
      <c r="B3709" s="5">
        <v>43800.70208333333</v>
      </c>
      <c r="C3709" s="12">
        <f>TIME(HOUR(tblSales[[#This Row],[Datetime]]),MINUTE(tblSales[[#This Row],[Datetime]]), SECOND(tblSales[[#This Row],[Datetime]]))</f>
        <v>0.70208333333333339</v>
      </c>
      <c r="D3709" s="6">
        <f>_xlfn.FLOOR.MATH(tblSales[[#This Row],[Datetime]])</f>
        <v>43800</v>
      </c>
      <c r="E3709">
        <f>YEAR(tblSales[[#This Row],[Datetime]])</f>
        <v>2019</v>
      </c>
      <c r="F3709" t="str">
        <f>TEXT(tblSales[[#This Row],[Datetime]], "mmm")</f>
        <v>Dec</v>
      </c>
      <c r="G3709" t="str">
        <f>TEXT(tblSales[[#This Row],[Datetime]], "ddd")</f>
        <v>Sun</v>
      </c>
      <c r="H3709">
        <f>HOUR(tblSales[[#This Row],[Datetime]])</f>
        <v>16</v>
      </c>
      <c r="I3709" s="8" t="s">
        <v>97</v>
      </c>
      <c r="J3709" t="s">
        <v>47</v>
      </c>
      <c r="K3709" t="s">
        <v>22</v>
      </c>
      <c r="L3709">
        <v>1</v>
      </c>
    </row>
    <row r="3710" spans="2:12" x14ac:dyDescent="0.2">
      <c r="B3710" s="5">
        <v>43800.70208333333</v>
      </c>
      <c r="C3710" s="12">
        <f>TIME(HOUR(tblSales[[#This Row],[Datetime]]),MINUTE(tblSales[[#This Row],[Datetime]]), SECOND(tblSales[[#This Row],[Datetime]]))</f>
        <v>0.70208333333333339</v>
      </c>
      <c r="D3710" s="6">
        <f>_xlfn.FLOOR.MATH(tblSales[[#This Row],[Datetime]])</f>
        <v>43800</v>
      </c>
      <c r="E3710">
        <f>YEAR(tblSales[[#This Row],[Datetime]])</f>
        <v>2019</v>
      </c>
      <c r="F3710" t="str">
        <f>TEXT(tblSales[[#This Row],[Datetime]], "mmm")</f>
        <v>Dec</v>
      </c>
      <c r="G3710" t="str">
        <f>TEXT(tblSales[[#This Row],[Datetime]], "ddd")</f>
        <v>Sun</v>
      </c>
      <c r="H3710">
        <f>HOUR(tblSales[[#This Row],[Datetime]])</f>
        <v>16</v>
      </c>
      <c r="I3710" s="8">
        <v>0.55000000000000004</v>
      </c>
      <c r="J3710" t="s">
        <v>47</v>
      </c>
      <c r="K3710" t="s">
        <v>19</v>
      </c>
      <c r="L3710">
        <v>1</v>
      </c>
    </row>
    <row r="3711" spans="2:12" x14ac:dyDescent="0.2">
      <c r="B3711" s="5">
        <v>43800.70208333333</v>
      </c>
      <c r="C3711" s="12">
        <f>TIME(HOUR(tblSales[[#This Row],[Datetime]]),MINUTE(tblSales[[#This Row],[Datetime]]), SECOND(tblSales[[#This Row],[Datetime]]))</f>
        <v>0.70208333333333339</v>
      </c>
      <c r="D3711" s="6">
        <f>_xlfn.FLOOR.MATH(tblSales[[#This Row],[Datetime]])</f>
        <v>43800</v>
      </c>
      <c r="E3711">
        <f>YEAR(tblSales[[#This Row],[Datetime]])</f>
        <v>2019</v>
      </c>
      <c r="F3711" t="str">
        <f>TEXT(tblSales[[#This Row],[Datetime]], "mmm")</f>
        <v>Dec</v>
      </c>
      <c r="G3711" t="str">
        <f>TEXT(tblSales[[#This Row],[Datetime]], "ddd")</f>
        <v>Sun</v>
      </c>
      <c r="H3711">
        <f>HOUR(tblSales[[#This Row],[Datetime]])</f>
        <v>16</v>
      </c>
      <c r="I3711" s="8">
        <v>0.25</v>
      </c>
      <c r="J3711" t="s">
        <v>47</v>
      </c>
      <c r="K3711" t="s">
        <v>18</v>
      </c>
      <c r="L3711">
        <v>1</v>
      </c>
    </row>
    <row r="3712" spans="2:12" x14ac:dyDescent="0.2">
      <c r="B3712" s="5">
        <v>43800.70208333333</v>
      </c>
      <c r="C3712" s="12">
        <f>TIME(HOUR(tblSales[[#This Row],[Datetime]]),MINUTE(tblSales[[#This Row],[Datetime]]), SECOND(tblSales[[#This Row],[Datetime]]))</f>
        <v>0.70208333333333339</v>
      </c>
      <c r="D3712" s="6">
        <f>_xlfn.FLOOR.MATH(tblSales[[#This Row],[Datetime]])</f>
        <v>43800</v>
      </c>
      <c r="E3712">
        <f>YEAR(tblSales[[#This Row],[Datetime]])</f>
        <v>2019</v>
      </c>
      <c r="F3712" t="str">
        <f>TEXT(tblSales[[#This Row],[Datetime]], "mmm")</f>
        <v>Dec</v>
      </c>
      <c r="G3712" t="str">
        <f>TEXT(tblSales[[#This Row],[Datetime]], "ddd")</f>
        <v>Sun</v>
      </c>
      <c r="H3712">
        <f>HOUR(tblSales[[#This Row],[Datetime]])</f>
        <v>16</v>
      </c>
      <c r="I3712" s="8">
        <v>2.5</v>
      </c>
      <c r="J3712" t="s">
        <v>47</v>
      </c>
      <c r="K3712" t="s">
        <v>11</v>
      </c>
      <c r="L3712">
        <v>1</v>
      </c>
    </row>
    <row r="3713" spans="2:12" x14ac:dyDescent="0.2">
      <c r="B3713" s="5">
        <v>43801.460416666669</v>
      </c>
      <c r="C3713" s="12">
        <f>TIME(HOUR(tblSales[[#This Row],[Datetime]]),MINUTE(tblSales[[#This Row],[Datetime]]), SECOND(tblSales[[#This Row],[Datetime]]))</f>
        <v>0.4604166666666667</v>
      </c>
      <c r="D3713" s="6">
        <f>_xlfn.FLOOR.MATH(tblSales[[#This Row],[Datetime]])</f>
        <v>43801</v>
      </c>
      <c r="E3713">
        <f>YEAR(tblSales[[#This Row],[Datetime]])</f>
        <v>2019</v>
      </c>
      <c r="F3713" t="str">
        <f>TEXT(tblSales[[#This Row],[Datetime]], "mmm")</f>
        <v>Dec</v>
      </c>
      <c r="G3713" t="str">
        <f>TEXT(tblSales[[#This Row],[Datetime]], "ddd")</f>
        <v>Mon</v>
      </c>
      <c r="H3713">
        <f>HOUR(tblSales[[#This Row],[Datetime]])</f>
        <v>11</v>
      </c>
      <c r="I3713" s="8">
        <v>0.55000000000000004</v>
      </c>
      <c r="J3713" t="s">
        <v>47</v>
      </c>
      <c r="K3713" t="s">
        <v>8</v>
      </c>
      <c r="L3713">
        <v>1</v>
      </c>
    </row>
    <row r="3714" spans="2:12" x14ac:dyDescent="0.2">
      <c r="B3714" s="5">
        <v>43801.460416666669</v>
      </c>
      <c r="C3714" s="12">
        <f>TIME(HOUR(tblSales[[#This Row],[Datetime]]),MINUTE(tblSales[[#This Row],[Datetime]]), SECOND(tblSales[[#This Row],[Datetime]]))</f>
        <v>0.4604166666666667</v>
      </c>
      <c r="D3714" s="6">
        <f>_xlfn.FLOOR.MATH(tblSales[[#This Row],[Datetime]])</f>
        <v>43801</v>
      </c>
      <c r="E3714">
        <f>YEAR(tblSales[[#This Row],[Datetime]])</f>
        <v>2019</v>
      </c>
      <c r="F3714" t="str">
        <f>TEXT(tblSales[[#This Row],[Datetime]], "mmm")</f>
        <v>Dec</v>
      </c>
      <c r="G3714" t="str">
        <f>TEXT(tblSales[[#This Row],[Datetime]], "ddd")</f>
        <v>Mon</v>
      </c>
      <c r="H3714">
        <f>HOUR(tblSales[[#This Row],[Datetime]])</f>
        <v>11</v>
      </c>
      <c r="I3714" s="8">
        <v>0.4</v>
      </c>
      <c r="J3714" t="s">
        <v>47</v>
      </c>
      <c r="K3714" t="s">
        <v>12</v>
      </c>
      <c r="L3714">
        <v>1</v>
      </c>
    </row>
    <row r="3715" spans="2:12" x14ac:dyDescent="0.2">
      <c r="B3715" s="5">
        <v>43801.460416666669</v>
      </c>
      <c r="C3715" s="12">
        <f>TIME(HOUR(tblSales[[#This Row],[Datetime]]),MINUTE(tblSales[[#This Row],[Datetime]]), SECOND(tblSales[[#This Row],[Datetime]]))</f>
        <v>0.4604166666666667</v>
      </c>
      <c r="D3715" s="6">
        <f>_xlfn.FLOOR.MATH(tblSales[[#This Row],[Datetime]])</f>
        <v>43801</v>
      </c>
      <c r="E3715">
        <f>YEAR(tblSales[[#This Row],[Datetime]])</f>
        <v>2019</v>
      </c>
      <c r="F3715" t="str">
        <f>TEXT(tblSales[[#This Row],[Datetime]], "mmm")</f>
        <v>Dec</v>
      </c>
      <c r="G3715" t="str">
        <f>TEXT(tblSales[[#This Row],[Datetime]], "ddd")</f>
        <v>Mon</v>
      </c>
      <c r="H3715">
        <f>HOUR(tblSales[[#This Row],[Datetime]])</f>
        <v>11</v>
      </c>
      <c r="I3715" s="8">
        <v>0.45</v>
      </c>
      <c r="J3715" t="s">
        <v>47</v>
      </c>
      <c r="K3715" t="s">
        <v>17</v>
      </c>
      <c r="L3715">
        <v>1</v>
      </c>
    </row>
    <row r="3716" spans="2:12" x14ac:dyDescent="0.2">
      <c r="B3716" s="5">
        <v>43801.460416666669</v>
      </c>
      <c r="C3716" s="12">
        <f>TIME(HOUR(tblSales[[#This Row],[Datetime]]),MINUTE(tblSales[[#This Row],[Datetime]]), SECOND(tblSales[[#This Row],[Datetime]]))</f>
        <v>0.4604166666666667</v>
      </c>
      <c r="D3716" s="6">
        <f>_xlfn.FLOOR.MATH(tblSales[[#This Row],[Datetime]])</f>
        <v>43801</v>
      </c>
      <c r="E3716">
        <f>YEAR(tblSales[[#This Row],[Datetime]])</f>
        <v>2019</v>
      </c>
      <c r="F3716" t="str">
        <f>TEXT(tblSales[[#This Row],[Datetime]], "mmm")</f>
        <v>Dec</v>
      </c>
      <c r="G3716" t="str">
        <f>TEXT(tblSales[[#This Row],[Datetime]], "ddd")</f>
        <v>Mon</v>
      </c>
      <c r="H3716">
        <f>HOUR(tblSales[[#This Row],[Datetime]])</f>
        <v>11</v>
      </c>
      <c r="I3716" s="8">
        <v>5</v>
      </c>
      <c r="J3716" t="s">
        <v>47</v>
      </c>
      <c r="K3716" t="s">
        <v>11</v>
      </c>
      <c r="L3716">
        <v>2</v>
      </c>
    </row>
    <row r="3717" spans="2:12" x14ac:dyDescent="0.2">
      <c r="B3717" s="5">
        <v>43801.543749999997</v>
      </c>
      <c r="C3717" s="12">
        <f>TIME(HOUR(tblSales[[#This Row],[Datetime]]),MINUTE(tblSales[[#This Row],[Datetime]]), SECOND(tblSales[[#This Row],[Datetime]]))</f>
        <v>0.54375000000000007</v>
      </c>
      <c r="D3717" s="6">
        <f>_xlfn.FLOOR.MATH(tblSales[[#This Row],[Datetime]])</f>
        <v>43801</v>
      </c>
      <c r="E3717">
        <f>YEAR(tblSales[[#This Row],[Datetime]])</f>
        <v>2019</v>
      </c>
      <c r="F3717" t="str">
        <f>TEXT(tblSales[[#This Row],[Datetime]], "mmm")</f>
        <v>Dec</v>
      </c>
      <c r="G3717" t="str">
        <f>TEXT(tblSales[[#This Row],[Datetime]], "ddd")</f>
        <v>Mon</v>
      </c>
      <c r="H3717">
        <f>HOUR(tblSales[[#This Row],[Datetime]])</f>
        <v>13</v>
      </c>
      <c r="I3717" s="8" t="s">
        <v>97</v>
      </c>
      <c r="J3717" t="s">
        <v>49</v>
      </c>
      <c r="K3717" t="s">
        <v>22</v>
      </c>
      <c r="L3717">
        <v>2</v>
      </c>
    </row>
    <row r="3718" spans="2:12" x14ac:dyDescent="0.2">
      <c r="B3718" s="5">
        <v>43801.543749999997</v>
      </c>
      <c r="C3718" s="12">
        <f>TIME(HOUR(tblSales[[#This Row],[Datetime]]),MINUTE(tblSales[[#This Row],[Datetime]]), SECOND(tblSales[[#This Row],[Datetime]]))</f>
        <v>0.54375000000000007</v>
      </c>
      <c r="D3718" s="6">
        <f>_xlfn.FLOOR.MATH(tblSales[[#This Row],[Datetime]])</f>
        <v>43801</v>
      </c>
      <c r="E3718">
        <f>YEAR(tblSales[[#This Row],[Datetime]])</f>
        <v>2019</v>
      </c>
      <c r="F3718" t="str">
        <f>TEXT(tblSales[[#This Row],[Datetime]], "mmm")</f>
        <v>Dec</v>
      </c>
      <c r="G3718" t="str">
        <f>TEXT(tblSales[[#This Row],[Datetime]], "ddd")</f>
        <v>Mon</v>
      </c>
      <c r="H3718">
        <f>HOUR(tblSales[[#This Row],[Datetime]])</f>
        <v>13</v>
      </c>
      <c r="I3718" s="8">
        <v>0.55000000000000004</v>
      </c>
      <c r="J3718" t="s">
        <v>49</v>
      </c>
      <c r="K3718" t="s">
        <v>19</v>
      </c>
      <c r="L3718">
        <v>1</v>
      </c>
    </row>
    <row r="3719" spans="2:12" x14ac:dyDescent="0.2">
      <c r="B3719" s="5">
        <v>43801.54583333333</v>
      </c>
      <c r="C3719" s="12">
        <f>TIME(HOUR(tblSales[[#This Row],[Datetime]]),MINUTE(tblSales[[#This Row],[Datetime]]), SECOND(tblSales[[#This Row],[Datetime]]))</f>
        <v>0.54583333333333328</v>
      </c>
      <c r="D3719" s="6">
        <f>_xlfn.FLOOR.MATH(tblSales[[#This Row],[Datetime]])</f>
        <v>43801</v>
      </c>
      <c r="E3719">
        <f>YEAR(tblSales[[#This Row],[Datetime]])</f>
        <v>2019</v>
      </c>
      <c r="F3719" t="str">
        <f>TEXT(tblSales[[#This Row],[Datetime]], "mmm")</f>
        <v>Dec</v>
      </c>
      <c r="G3719" t="str">
        <f>TEXT(tblSales[[#This Row],[Datetime]], "ddd")</f>
        <v>Mon</v>
      </c>
      <c r="H3719">
        <f>HOUR(tblSales[[#This Row],[Datetime]])</f>
        <v>13</v>
      </c>
      <c r="I3719" s="8" t="s">
        <v>97</v>
      </c>
      <c r="J3719" t="s">
        <v>55</v>
      </c>
      <c r="K3719" t="s">
        <v>22</v>
      </c>
      <c r="L3719">
        <v>1</v>
      </c>
    </row>
    <row r="3720" spans="2:12" x14ac:dyDescent="0.2">
      <c r="B3720" s="5">
        <v>43801.54583333333</v>
      </c>
      <c r="C3720" s="12">
        <f>TIME(HOUR(tblSales[[#This Row],[Datetime]]),MINUTE(tblSales[[#This Row],[Datetime]]), SECOND(tblSales[[#This Row],[Datetime]]))</f>
        <v>0.54583333333333328</v>
      </c>
      <c r="D3720" s="6">
        <f>_xlfn.FLOOR.MATH(tblSales[[#This Row],[Datetime]])</f>
        <v>43801</v>
      </c>
      <c r="E3720">
        <f>YEAR(tblSales[[#This Row],[Datetime]])</f>
        <v>2019</v>
      </c>
      <c r="F3720" t="str">
        <f>TEXT(tblSales[[#This Row],[Datetime]], "mmm")</f>
        <v>Dec</v>
      </c>
      <c r="G3720" t="str">
        <f>TEXT(tblSales[[#This Row],[Datetime]], "ddd")</f>
        <v>Mon</v>
      </c>
      <c r="H3720">
        <f>HOUR(tblSales[[#This Row],[Datetime]])</f>
        <v>13</v>
      </c>
      <c r="I3720" s="8">
        <v>0.3</v>
      </c>
      <c r="J3720" t="s">
        <v>55</v>
      </c>
      <c r="K3720" t="s">
        <v>16</v>
      </c>
      <c r="L3720">
        <v>1</v>
      </c>
    </row>
    <row r="3721" spans="2:12" x14ac:dyDescent="0.2">
      <c r="B3721" s="5">
        <v>43801.54583333333</v>
      </c>
      <c r="C3721" s="12">
        <f>TIME(HOUR(tblSales[[#This Row],[Datetime]]),MINUTE(tblSales[[#This Row],[Datetime]]), SECOND(tblSales[[#This Row],[Datetime]]))</f>
        <v>0.54583333333333328</v>
      </c>
      <c r="D3721" s="6">
        <f>_xlfn.FLOOR.MATH(tblSales[[#This Row],[Datetime]])</f>
        <v>43801</v>
      </c>
      <c r="E3721">
        <f>YEAR(tblSales[[#This Row],[Datetime]])</f>
        <v>2019</v>
      </c>
      <c r="F3721" t="str">
        <f>TEXT(tblSales[[#This Row],[Datetime]], "mmm")</f>
        <v>Dec</v>
      </c>
      <c r="G3721" t="str">
        <f>TEXT(tblSales[[#This Row],[Datetime]], "ddd")</f>
        <v>Mon</v>
      </c>
      <c r="H3721">
        <f>HOUR(tblSales[[#This Row],[Datetime]])</f>
        <v>13</v>
      </c>
      <c r="I3721" s="8">
        <v>0.4</v>
      </c>
      <c r="J3721" t="s">
        <v>55</v>
      </c>
      <c r="K3721" t="s">
        <v>14</v>
      </c>
      <c r="L3721">
        <v>1</v>
      </c>
    </row>
    <row r="3722" spans="2:12" x14ac:dyDescent="0.2">
      <c r="B3722" s="5">
        <v>43801.54583333333</v>
      </c>
      <c r="C3722" s="12">
        <f>TIME(HOUR(tblSales[[#This Row],[Datetime]]),MINUTE(tblSales[[#This Row],[Datetime]]), SECOND(tblSales[[#This Row],[Datetime]]))</f>
        <v>0.54583333333333328</v>
      </c>
      <c r="D3722" s="6">
        <f>_xlfn.FLOOR.MATH(tblSales[[#This Row],[Datetime]])</f>
        <v>43801</v>
      </c>
      <c r="E3722">
        <f>YEAR(tblSales[[#This Row],[Datetime]])</f>
        <v>2019</v>
      </c>
      <c r="F3722" t="str">
        <f>TEXT(tblSales[[#This Row],[Datetime]], "mmm")</f>
        <v>Dec</v>
      </c>
      <c r="G3722" t="str">
        <f>TEXT(tblSales[[#This Row],[Datetime]], "ddd")</f>
        <v>Mon</v>
      </c>
      <c r="H3722">
        <f>HOUR(tblSales[[#This Row],[Datetime]])</f>
        <v>13</v>
      </c>
      <c r="I3722" s="8">
        <v>1.79</v>
      </c>
      <c r="J3722" t="s">
        <v>55</v>
      </c>
      <c r="K3722" t="s">
        <v>13</v>
      </c>
      <c r="L3722">
        <v>1</v>
      </c>
    </row>
    <row r="3723" spans="2:12" x14ac:dyDescent="0.2">
      <c r="B3723" s="5">
        <v>43801.568055555559</v>
      </c>
      <c r="C3723" s="12">
        <f>TIME(HOUR(tblSales[[#This Row],[Datetime]]),MINUTE(tblSales[[#This Row],[Datetime]]), SECOND(tblSales[[#This Row],[Datetime]]))</f>
        <v>0.56805555555555554</v>
      </c>
      <c r="D3723" s="6">
        <f>_xlfn.FLOOR.MATH(tblSales[[#This Row],[Datetime]])</f>
        <v>43801</v>
      </c>
      <c r="E3723">
        <f>YEAR(tblSales[[#This Row],[Datetime]])</f>
        <v>2019</v>
      </c>
      <c r="F3723" t="str">
        <f>TEXT(tblSales[[#This Row],[Datetime]], "mmm")</f>
        <v>Dec</v>
      </c>
      <c r="G3723" t="str">
        <f>TEXT(tblSales[[#This Row],[Datetime]], "ddd")</f>
        <v>Mon</v>
      </c>
      <c r="H3723">
        <f>HOUR(tblSales[[#This Row],[Datetime]])</f>
        <v>13</v>
      </c>
      <c r="I3723" s="8" t="s">
        <v>97</v>
      </c>
      <c r="J3723" t="s">
        <v>48</v>
      </c>
      <c r="K3723" t="s">
        <v>22</v>
      </c>
      <c r="L3723">
        <v>1</v>
      </c>
    </row>
    <row r="3724" spans="2:12" x14ac:dyDescent="0.2">
      <c r="B3724" s="5">
        <v>43801.568055555559</v>
      </c>
      <c r="C3724" s="12">
        <f>TIME(HOUR(tblSales[[#This Row],[Datetime]]),MINUTE(tblSales[[#This Row],[Datetime]]), SECOND(tblSales[[#This Row],[Datetime]]))</f>
        <v>0.56805555555555554</v>
      </c>
      <c r="D3724" s="6">
        <f>_xlfn.FLOOR.MATH(tblSales[[#This Row],[Datetime]])</f>
        <v>43801</v>
      </c>
      <c r="E3724">
        <f>YEAR(tblSales[[#This Row],[Datetime]])</f>
        <v>2019</v>
      </c>
      <c r="F3724" t="str">
        <f>TEXT(tblSales[[#This Row],[Datetime]], "mmm")</f>
        <v>Dec</v>
      </c>
      <c r="G3724" t="str">
        <f>TEXT(tblSales[[#This Row],[Datetime]], "ddd")</f>
        <v>Mon</v>
      </c>
      <c r="H3724">
        <f>HOUR(tblSales[[#This Row],[Datetime]])</f>
        <v>13</v>
      </c>
      <c r="I3724" s="8">
        <v>0.4</v>
      </c>
      <c r="J3724" t="s">
        <v>48</v>
      </c>
      <c r="K3724" t="s">
        <v>12</v>
      </c>
      <c r="L3724">
        <v>1</v>
      </c>
    </row>
    <row r="3725" spans="2:12" x14ac:dyDescent="0.2">
      <c r="B3725" s="5">
        <v>43801.568055555559</v>
      </c>
      <c r="C3725" s="12">
        <f>TIME(HOUR(tblSales[[#This Row],[Datetime]]),MINUTE(tblSales[[#This Row],[Datetime]]), SECOND(tblSales[[#This Row],[Datetime]]))</f>
        <v>0.56805555555555554</v>
      </c>
      <c r="D3725" s="6">
        <f>_xlfn.FLOOR.MATH(tblSales[[#This Row],[Datetime]])</f>
        <v>43801</v>
      </c>
      <c r="E3725">
        <f>YEAR(tblSales[[#This Row],[Datetime]])</f>
        <v>2019</v>
      </c>
      <c r="F3725" t="str">
        <f>TEXT(tblSales[[#This Row],[Datetime]], "mmm")</f>
        <v>Dec</v>
      </c>
      <c r="G3725" t="str">
        <f>TEXT(tblSales[[#This Row],[Datetime]], "ddd")</f>
        <v>Mon</v>
      </c>
      <c r="H3725">
        <f>HOUR(tblSales[[#This Row],[Datetime]])</f>
        <v>13</v>
      </c>
      <c r="I3725" s="8">
        <v>0.55000000000000004</v>
      </c>
      <c r="J3725" t="s">
        <v>48</v>
      </c>
      <c r="K3725" t="s">
        <v>19</v>
      </c>
      <c r="L3725">
        <v>1</v>
      </c>
    </row>
    <row r="3726" spans="2:12" x14ac:dyDescent="0.2">
      <c r="B3726" s="5">
        <v>43801.612500000003</v>
      </c>
      <c r="C3726" s="12">
        <f>TIME(HOUR(tblSales[[#This Row],[Datetime]]),MINUTE(tblSales[[#This Row],[Datetime]]), SECOND(tblSales[[#This Row],[Datetime]]))</f>
        <v>0.61249999999999993</v>
      </c>
      <c r="D3726" s="6">
        <f>_xlfn.FLOOR.MATH(tblSales[[#This Row],[Datetime]])</f>
        <v>43801</v>
      </c>
      <c r="E3726">
        <f>YEAR(tblSales[[#This Row],[Datetime]])</f>
        <v>2019</v>
      </c>
      <c r="F3726" t="str">
        <f>TEXT(tblSales[[#This Row],[Datetime]], "mmm")</f>
        <v>Dec</v>
      </c>
      <c r="G3726" t="str">
        <f>TEXT(tblSales[[#This Row],[Datetime]], "ddd")</f>
        <v>Mon</v>
      </c>
      <c r="H3726">
        <f>HOUR(tblSales[[#This Row],[Datetime]])</f>
        <v>14</v>
      </c>
      <c r="I3726" s="8" t="s">
        <v>97</v>
      </c>
      <c r="J3726" t="s">
        <v>53</v>
      </c>
      <c r="K3726" t="s">
        <v>22</v>
      </c>
      <c r="L3726">
        <v>1</v>
      </c>
    </row>
    <row r="3727" spans="2:12" x14ac:dyDescent="0.2">
      <c r="B3727" s="5">
        <v>43801.612500000003</v>
      </c>
      <c r="C3727" s="12">
        <f>TIME(HOUR(tblSales[[#This Row],[Datetime]]),MINUTE(tblSales[[#This Row],[Datetime]]), SECOND(tblSales[[#This Row],[Datetime]]))</f>
        <v>0.61249999999999993</v>
      </c>
      <c r="D3727" s="6">
        <f>_xlfn.FLOOR.MATH(tblSales[[#This Row],[Datetime]])</f>
        <v>43801</v>
      </c>
      <c r="E3727">
        <f>YEAR(tblSales[[#This Row],[Datetime]])</f>
        <v>2019</v>
      </c>
      <c r="F3727" t="str">
        <f>TEXT(tblSales[[#This Row],[Datetime]], "mmm")</f>
        <v>Dec</v>
      </c>
      <c r="G3727" t="str">
        <f>TEXT(tblSales[[#This Row],[Datetime]], "ddd")</f>
        <v>Mon</v>
      </c>
      <c r="H3727">
        <f>HOUR(tblSales[[#This Row],[Datetime]])</f>
        <v>14</v>
      </c>
      <c r="I3727" s="8">
        <v>0.55000000000000004</v>
      </c>
      <c r="J3727" t="s">
        <v>53</v>
      </c>
      <c r="K3727" t="s">
        <v>8</v>
      </c>
      <c r="L3727">
        <v>1</v>
      </c>
    </row>
    <row r="3728" spans="2:12" x14ac:dyDescent="0.2">
      <c r="B3728" s="5">
        <v>43801.612500000003</v>
      </c>
      <c r="C3728" s="12">
        <f>TIME(HOUR(tblSales[[#This Row],[Datetime]]),MINUTE(tblSales[[#This Row],[Datetime]]), SECOND(tblSales[[#This Row],[Datetime]]))</f>
        <v>0.61249999999999993</v>
      </c>
      <c r="D3728" s="6">
        <f>_xlfn.FLOOR.MATH(tblSales[[#This Row],[Datetime]])</f>
        <v>43801</v>
      </c>
      <c r="E3728">
        <f>YEAR(tblSales[[#This Row],[Datetime]])</f>
        <v>2019</v>
      </c>
      <c r="F3728" t="str">
        <f>TEXT(tblSales[[#This Row],[Datetime]], "mmm")</f>
        <v>Dec</v>
      </c>
      <c r="G3728" t="str">
        <f>TEXT(tblSales[[#This Row],[Datetime]], "ddd")</f>
        <v>Mon</v>
      </c>
      <c r="H3728">
        <f>HOUR(tblSales[[#This Row],[Datetime]])</f>
        <v>14</v>
      </c>
      <c r="I3728" s="8">
        <v>1.1000000000000001</v>
      </c>
      <c r="J3728" t="s">
        <v>53</v>
      </c>
      <c r="K3728" t="s">
        <v>9</v>
      </c>
      <c r="L3728">
        <v>2</v>
      </c>
    </row>
    <row r="3729" spans="2:12" x14ac:dyDescent="0.2">
      <c r="B3729" s="5">
        <v>43801.612500000003</v>
      </c>
      <c r="C3729" s="12">
        <f>TIME(HOUR(tblSales[[#This Row],[Datetime]]),MINUTE(tblSales[[#This Row],[Datetime]]), SECOND(tblSales[[#This Row],[Datetime]]))</f>
        <v>0.61249999999999993</v>
      </c>
      <c r="D3729" s="6">
        <f>_xlfn.FLOOR.MATH(tblSales[[#This Row],[Datetime]])</f>
        <v>43801</v>
      </c>
      <c r="E3729">
        <f>YEAR(tblSales[[#This Row],[Datetime]])</f>
        <v>2019</v>
      </c>
      <c r="F3729" t="str">
        <f>TEXT(tblSales[[#This Row],[Datetime]], "mmm")</f>
        <v>Dec</v>
      </c>
      <c r="G3729" t="str">
        <f>TEXT(tblSales[[#This Row],[Datetime]], "ddd")</f>
        <v>Mon</v>
      </c>
      <c r="H3729">
        <f>HOUR(tblSales[[#This Row],[Datetime]])</f>
        <v>14</v>
      </c>
      <c r="I3729" s="8">
        <v>0.4</v>
      </c>
      <c r="J3729" t="s">
        <v>53</v>
      </c>
      <c r="K3729" t="s">
        <v>12</v>
      </c>
      <c r="L3729">
        <v>1</v>
      </c>
    </row>
    <row r="3730" spans="2:12" x14ac:dyDescent="0.2">
      <c r="B3730" s="5">
        <v>43801.681944444441</v>
      </c>
      <c r="C3730" s="12">
        <f>TIME(HOUR(tblSales[[#This Row],[Datetime]]),MINUTE(tblSales[[#This Row],[Datetime]]), SECOND(tblSales[[#This Row],[Datetime]]))</f>
        <v>0.68194444444444446</v>
      </c>
      <c r="D3730" s="6">
        <f>_xlfn.FLOOR.MATH(tblSales[[#This Row],[Datetime]])</f>
        <v>43801</v>
      </c>
      <c r="E3730">
        <f>YEAR(tblSales[[#This Row],[Datetime]])</f>
        <v>2019</v>
      </c>
      <c r="F3730" t="str">
        <f>TEXT(tblSales[[#This Row],[Datetime]], "mmm")</f>
        <v>Dec</v>
      </c>
      <c r="G3730" t="str">
        <f>TEXT(tblSales[[#This Row],[Datetime]], "ddd")</f>
        <v>Mon</v>
      </c>
      <c r="H3730">
        <f>HOUR(tblSales[[#This Row],[Datetime]])</f>
        <v>16</v>
      </c>
      <c r="I3730" s="8">
        <v>3</v>
      </c>
      <c r="J3730" t="s">
        <v>53</v>
      </c>
      <c r="K3730" t="s">
        <v>25</v>
      </c>
      <c r="L3730">
        <v>1</v>
      </c>
    </row>
    <row r="3731" spans="2:12" x14ac:dyDescent="0.2">
      <c r="B3731" s="5">
        <v>43801.681944444441</v>
      </c>
      <c r="C3731" s="12">
        <f>TIME(HOUR(tblSales[[#This Row],[Datetime]]),MINUTE(tblSales[[#This Row],[Datetime]]), SECOND(tblSales[[#This Row],[Datetime]]))</f>
        <v>0.68194444444444446</v>
      </c>
      <c r="D3731" s="6">
        <f>_xlfn.FLOOR.MATH(tblSales[[#This Row],[Datetime]])</f>
        <v>43801</v>
      </c>
      <c r="E3731">
        <f>YEAR(tblSales[[#This Row],[Datetime]])</f>
        <v>2019</v>
      </c>
      <c r="F3731" t="str">
        <f>TEXT(tblSales[[#This Row],[Datetime]], "mmm")</f>
        <v>Dec</v>
      </c>
      <c r="G3731" t="str">
        <f>TEXT(tblSales[[#This Row],[Datetime]], "ddd")</f>
        <v>Mon</v>
      </c>
      <c r="H3731">
        <f>HOUR(tblSales[[#This Row],[Datetime]])</f>
        <v>16</v>
      </c>
      <c r="I3731" s="8" t="s">
        <v>97</v>
      </c>
      <c r="J3731" t="s">
        <v>53</v>
      </c>
      <c r="K3731" t="s">
        <v>22</v>
      </c>
      <c r="L3731">
        <v>1</v>
      </c>
    </row>
    <row r="3732" spans="2:12" x14ac:dyDescent="0.2">
      <c r="B3732" s="5">
        <v>43801.681944444441</v>
      </c>
      <c r="C3732" s="12">
        <f>TIME(HOUR(tblSales[[#This Row],[Datetime]]),MINUTE(tblSales[[#This Row],[Datetime]]), SECOND(tblSales[[#This Row],[Datetime]]))</f>
        <v>0.68194444444444446</v>
      </c>
      <c r="D3732" s="6">
        <f>_xlfn.FLOOR.MATH(tblSales[[#This Row],[Datetime]])</f>
        <v>43801</v>
      </c>
      <c r="E3732">
        <f>YEAR(tblSales[[#This Row],[Datetime]])</f>
        <v>2019</v>
      </c>
      <c r="F3732" t="str">
        <f>TEXT(tblSales[[#This Row],[Datetime]], "mmm")</f>
        <v>Dec</v>
      </c>
      <c r="G3732" t="str">
        <f>TEXT(tblSales[[#This Row],[Datetime]], "ddd")</f>
        <v>Mon</v>
      </c>
      <c r="H3732">
        <f>HOUR(tblSales[[#This Row],[Datetime]])</f>
        <v>16</v>
      </c>
      <c r="I3732" s="8">
        <v>0.55000000000000004</v>
      </c>
      <c r="J3732" t="s">
        <v>53</v>
      </c>
      <c r="K3732" t="s">
        <v>8</v>
      </c>
      <c r="L3732">
        <v>1</v>
      </c>
    </row>
    <row r="3733" spans="2:12" x14ac:dyDescent="0.2">
      <c r="B3733" s="5">
        <v>43803.462500000001</v>
      </c>
      <c r="C3733" s="12">
        <f>TIME(HOUR(tblSales[[#This Row],[Datetime]]),MINUTE(tblSales[[#This Row],[Datetime]]), SECOND(tblSales[[#This Row],[Datetime]]))</f>
        <v>0.46249999999999997</v>
      </c>
      <c r="D3733" s="6">
        <f>_xlfn.FLOOR.MATH(tblSales[[#This Row],[Datetime]])</f>
        <v>43803</v>
      </c>
      <c r="E3733">
        <f>YEAR(tblSales[[#This Row],[Datetime]])</f>
        <v>2019</v>
      </c>
      <c r="F3733" t="str">
        <f>TEXT(tblSales[[#This Row],[Datetime]], "mmm")</f>
        <v>Dec</v>
      </c>
      <c r="G3733" t="str">
        <f>TEXT(tblSales[[#This Row],[Datetime]], "ddd")</f>
        <v>Wed</v>
      </c>
      <c r="H3733">
        <f>HOUR(tblSales[[#This Row],[Datetime]])</f>
        <v>11</v>
      </c>
      <c r="I3733" s="8">
        <v>0.55000000000000004</v>
      </c>
      <c r="J3733" t="s">
        <v>49</v>
      </c>
      <c r="K3733" t="s">
        <v>20</v>
      </c>
      <c r="L3733">
        <v>1</v>
      </c>
    </row>
    <row r="3734" spans="2:12" x14ac:dyDescent="0.2">
      <c r="B3734" s="5">
        <v>43803.462500000001</v>
      </c>
      <c r="C3734" s="12">
        <f>TIME(HOUR(tblSales[[#This Row],[Datetime]]),MINUTE(tblSales[[#This Row],[Datetime]]), SECOND(tblSales[[#This Row],[Datetime]]))</f>
        <v>0.46249999999999997</v>
      </c>
      <c r="D3734" s="6">
        <f>_xlfn.FLOOR.MATH(tblSales[[#This Row],[Datetime]])</f>
        <v>43803</v>
      </c>
      <c r="E3734">
        <f>YEAR(tblSales[[#This Row],[Datetime]])</f>
        <v>2019</v>
      </c>
      <c r="F3734" t="str">
        <f>TEXT(tblSales[[#This Row],[Datetime]], "mmm")</f>
        <v>Dec</v>
      </c>
      <c r="G3734" t="str">
        <f>TEXT(tblSales[[#This Row],[Datetime]], "ddd")</f>
        <v>Wed</v>
      </c>
      <c r="H3734">
        <f>HOUR(tblSales[[#This Row],[Datetime]])</f>
        <v>11</v>
      </c>
      <c r="I3734" s="8" t="s">
        <v>97</v>
      </c>
      <c r="J3734" t="s">
        <v>49</v>
      </c>
      <c r="K3734" t="s">
        <v>22</v>
      </c>
      <c r="L3734">
        <v>1</v>
      </c>
    </row>
    <row r="3735" spans="2:12" x14ac:dyDescent="0.2">
      <c r="B3735" s="5">
        <v>43803.462500000001</v>
      </c>
      <c r="C3735" s="12">
        <f>TIME(HOUR(tblSales[[#This Row],[Datetime]]),MINUTE(tblSales[[#This Row],[Datetime]]), SECOND(tblSales[[#This Row],[Datetime]]))</f>
        <v>0.46249999999999997</v>
      </c>
      <c r="D3735" s="6">
        <f>_xlfn.FLOOR.MATH(tblSales[[#This Row],[Datetime]])</f>
        <v>43803</v>
      </c>
      <c r="E3735">
        <f>YEAR(tblSales[[#This Row],[Datetime]])</f>
        <v>2019</v>
      </c>
      <c r="F3735" t="str">
        <f>TEXT(tblSales[[#This Row],[Datetime]], "mmm")</f>
        <v>Dec</v>
      </c>
      <c r="G3735" t="str">
        <f>TEXT(tblSales[[#This Row],[Datetime]], "ddd")</f>
        <v>Wed</v>
      </c>
      <c r="H3735">
        <f>HOUR(tblSales[[#This Row],[Datetime]])</f>
        <v>11</v>
      </c>
      <c r="I3735" s="8">
        <v>3.58</v>
      </c>
      <c r="J3735" t="s">
        <v>49</v>
      </c>
      <c r="K3735" t="s">
        <v>13</v>
      </c>
      <c r="L3735">
        <v>2</v>
      </c>
    </row>
    <row r="3736" spans="2:12" x14ac:dyDescent="0.2">
      <c r="B3736" s="5">
        <v>43803.465277777781</v>
      </c>
      <c r="C3736" s="12">
        <f>TIME(HOUR(tblSales[[#This Row],[Datetime]]),MINUTE(tblSales[[#This Row],[Datetime]]), SECOND(tblSales[[#This Row],[Datetime]]))</f>
        <v>0.46527777777777773</v>
      </c>
      <c r="D3736" s="6">
        <f>_xlfn.FLOOR.MATH(tblSales[[#This Row],[Datetime]])</f>
        <v>43803</v>
      </c>
      <c r="E3736">
        <f>YEAR(tblSales[[#This Row],[Datetime]])</f>
        <v>2019</v>
      </c>
      <c r="F3736" t="str">
        <f>TEXT(tblSales[[#This Row],[Datetime]], "mmm")</f>
        <v>Dec</v>
      </c>
      <c r="G3736" t="str">
        <f>TEXT(tblSales[[#This Row],[Datetime]], "ddd")</f>
        <v>Wed</v>
      </c>
      <c r="H3736">
        <f>HOUR(tblSales[[#This Row],[Datetime]])</f>
        <v>11</v>
      </c>
      <c r="I3736" s="8">
        <v>3</v>
      </c>
      <c r="J3736" t="s">
        <v>47</v>
      </c>
      <c r="K3736" t="s">
        <v>25</v>
      </c>
      <c r="L3736">
        <v>1</v>
      </c>
    </row>
    <row r="3737" spans="2:12" x14ac:dyDescent="0.2">
      <c r="B3737" s="5">
        <v>43803.465277777781</v>
      </c>
      <c r="C3737" s="12">
        <f>TIME(HOUR(tblSales[[#This Row],[Datetime]]),MINUTE(tblSales[[#This Row],[Datetime]]), SECOND(tblSales[[#This Row],[Datetime]]))</f>
        <v>0.46527777777777773</v>
      </c>
      <c r="D3737" s="6">
        <f>_xlfn.FLOOR.MATH(tblSales[[#This Row],[Datetime]])</f>
        <v>43803</v>
      </c>
      <c r="E3737">
        <f>YEAR(tblSales[[#This Row],[Datetime]])</f>
        <v>2019</v>
      </c>
      <c r="F3737" t="str">
        <f>TEXT(tblSales[[#This Row],[Datetime]], "mmm")</f>
        <v>Dec</v>
      </c>
      <c r="G3737" t="str">
        <f>TEXT(tblSales[[#This Row],[Datetime]], "ddd")</f>
        <v>Wed</v>
      </c>
      <c r="H3737">
        <f>HOUR(tblSales[[#This Row],[Datetime]])</f>
        <v>11</v>
      </c>
      <c r="I3737" s="8" t="s">
        <v>97</v>
      </c>
      <c r="J3737" t="s">
        <v>47</v>
      </c>
      <c r="K3737" t="s">
        <v>22</v>
      </c>
      <c r="L3737">
        <v>1</v>
      </c>
    </row>
    <row r="3738" spans="2:12" x14ac:dyDescent="0.2">
      <c r="B3738" s="5">
        <v>43803.465277777781</v>
      </c>
      <c r="C3738" s="12">
        <f>TIME(HOUR(tblSales[[#This Row],[Datetime]]),MINUTE(tblSales[[#This Row],[Datetime]]), SECOND(tblSales[[#This Row],[Datetime]]))</f>
        <v>0.46527777777777773</v>
      </c>
      <c r="D3738" s="6">
        <f>_xlfn.FLOOR.MATH(tblSales[[#This Row],[Datetime]])</f>
        <v>43803</v>
      </c>
      <c r="E3738">
        <f>YEAR(tblSales[[#This Row],[Datetime]])</f>
        <v>2019</v>
      </c>
      <c r="F3738" t="str">
        <f>TEXT(tblSales[[#This Row],[Datetime]], "mmm")</f>
        <v>Dec</v>
      </c>
      <c r="G3738" t="str">
        <f>TEXT(tblSales[[#This Row],[Datetime]], "ddd")</f>
        <v>Wed</v>
      </c>
      <c r="H3738">
        <f>HOUR(tblSales[[#This Row],[Datetime]])</f>
        <v>11</v>
      </c>
      <c r="I3738" s="8">
        <v>0.4</v>
      </c>
      <c r="J3738" t="s">
        <v>47</v>
      </c>
      <c r="K3738" t="s">
        <v>14</v>
      </c>
      <c r="L3738">
        <v>1</v>
      </c>
    </row>
    <row r="3739" spans="2:12" x14ac:dyDescent="0.2">
      <c r="B3739" s="5">
        <v>43803.465277777781</v>
      </c>
      <c r="C3739" s="12">
        <f>TIME(HOUR(tblSales[[#This Row],[Datetime]]),MINUTE(tblSales[[#This Row],[Datetime]]), SECOND(tblSales[[#This Row],[Datetime]]))</f>
        <v>0.46527777777777773</v>
      </c>
      <c r="D3739" s="6">
        <f>_xlfn.FLOOR.MATH(tblSales[[#This Row],[Datetime]])</f>
        <v>43803</v>
      </c>
      <c r="E3739">
        <f>YEAR(tblSales[[#This Row],[Datetime]])</f>
        <v>2019</v>
      </c>
      <c r="F3739" t="str">
        <f>TEXT(tblSales[[#This Row],[Datetime]], "mmm")</f>
        <v>Dec</v>
      </c>
      <c r="G3739" t="str">
        <f>TEXT(tblSales[[#This Row],[Datetime]], "ddd")</f>
        <v>Wed</v>
      </c>
      <c r="H3739">
        <f>HOUR(tblSales[[#This Row],[Datetime]])</f>
        <v>11</v>
      </c>
      <c r="I3739" s="8">
        <v>0.4</v>
      </c>
      <c r="J3739" t="s">
        <v>47</v>
      </c>
      <c r="K3739" t="s">
        <v>12</v>
      </c>
      <c r="L3739">
        <v>1</v>
      </c>
    </row>
    <row r="3740" spans="2:12" x14ac:dyDescent="0.2">
      <c r="B3740" s="5">
        <v>43803.465277777781</v>
      </c>
      <c r="C3740" s="12">
        <f>TIME(HOUR(tblSales[[#This Row],[Datetime]]),MINUTE(tblSales[[#This Row],[Datetime]]), SECOND(tblSales[[#This Row],[Datetime]]))</f>
        <v>0.46527777777777773</v>
      </c>
      <c r="D3740" s="6">
        <f>_xlfn.FLOOR.MATH(tblSales[[#This Row],[Datetime]])</f>
        <v>43803</v>
      </c>
      <c r="E3740">
        <f>YEAR(tblSales[[#This Row],[Datetime]])</f>
        <v>2019</v>
      </c>
      <c r="F3740" t="str">
        <f>TEXT(tblSales[[#This Row],[Datetime]], "mmm")</f>
        <v>Dec</v>
      </c>
      <c r="G3740" t="str">
        <f>TEXT(tblSales[[#This Row],[Datetime]], "ddd")</f>
        <v>Wed</v>
      </c>
      <c r="H3740">
        <f>HOUR(tblSales[[#This Row],[Datetime]])</f>
        <v>11</v>
      </c>
      <c r="I3740" s="8">
        <v>0.55000000000000004</v>
      </c>
      <c r="J3740" t="s">
        <v>47</v>
      </c>
      <c r="K3740" t="s">
        <v>19</v>
      </c>
      <c r="L3740">
        <v>1</v>
      </c>
    </row>
    <row r="3741" spans="2:12" x14ac:dyDescent="0.2">
      <c r="B3741" s="5">
        <v>43803.467361111114</v>
      </c>
      <c r="C3741" s="12">
        <f>TIME(HOUR(tblSales[[#This Row],[Datetime]]),MINUTE(tblSales[[#This Row],[Datetime]]), SECOND(tblSales[[#This Row],[Datetime]]))</f>
        <v>0.46736111111111112</v>
      </c>
      <c r="D3741" s="6">
        <f>_xlfn.FLOOR.MATH(tblSales[[#This Row],[Datetime]])</f>
        <v>43803</v>
      </c>
      <c r="E3741">
        <f>YEAR(tblSales[[#This Row],[Datetime]])</f>
        <v>2019</v>
      </c>
      <c r="F3741" t="str">
        <f>TEXT(tblSales[[#This Row],[Datetime]], "mmm")</f>
        <v>Dec</v>
      </c>
      <c r="G3741" t="str">
        <f>TEXT(tblSales[[#This Row],[Datetime]], "ddd")</f>
        <v>Wed</v>
      </c>
      <c r="H3741">
        <f>HOUR(tblSales[[#This Row],[Datetime]])</f>
        <v>11</v>
      </c>
      <c r="I3741" s="8" t="s">
        <v>97</v>
      </c>
      <c r="J3741" t="s">
        <v>55</v>
      </c>
      <c r="K3741" t="s">
        <v>22</v>
      </c>
      <c r="L3741">
        <v>2</v>
      </c>
    </row>
    <row r="3742" spans="2:12" x14ac:dyDescent="0.2">
      <c r="B3742" s="5">
        <v>43803.467361111114</v>
      </c>
      <c r="C3742" s="12">
        <f>TIME(HOUR(tblSales[[#This Row],[Datetime]]),MINUTE(tblSales[[#This Row],[Datetime]]), SECOND(tblSales[[#This Row],[Datetime]]))</f>
        <v>0.46736111111111112</v>
      </c>
      <c r="D3742" s="6">
        <f>_xlfn.FLOOR.MATH(tblSales[[#This Row],[Datetime]])</f>
        <v>43803</v>
      </c>
      <c r="E3742">
        <f>YEAR(tblSales[[#This Row],[Datetime]])</f>
        <v>2019</v>
      </c>
      <c r="F3742" t="str">
        <f>TEXT(tblSales[[#This Row],[Datetime]], "mmm")</f>
        <v>Dec</v>
      </c>
      <c r="G3742" t="str">
        <f>TEXT(tblSales[[#This Row],[Datetime]], "ddd")</f>
        <v>Wed</v>
      </c>
      <c r="H3742">
        <f>HOUR(tblSales[[#This Row],[Datetime]])</f>
        <v>11</v>
      </c>
      <c r="I3742" s="8">
        <v>0.55000000000000004</v>
      </c>
      <c r="J3742" t="s">
        <v>55</v>
      </c>
      <c r="K3742" t="s">
        <v>15</v>
      </c>
      <c r="L3742">
        <v>1</v>
      </c>
    </row>
    <row r="3743" spans="2:12" x14ac:dyDescent="0.2">
      <c r="B3743" s="5">
        <v>43803.470833333333</v>
      </c>
      <c r="C3743" s="12">
        <f>TIME(HOUR(tblSales[[#This Row],[Datetime]]),MINUTE(tblSales[[#This Row],[Datetime]]), SECOND(tblSales[[#This Row],[Datetime]]))</f>
        <v>0.47083333333333338</v>
      </c>
      <c r="D3743" s="6">
        <f>_xlfn.FLOOR.MATH(tblSales[[#This Row],[Datetime]])</f>
        <v>43803</v>
      </c>
      <c r="E3743">
        <f>YEAR(tblSales[[#This Row],[Datetime]])</f>
        <v>2019</v>
      </c>
      <c r="F3743" t="str">
        <f>TEXT(tblSales[[#This Row],[Datetime]], "mmm")</f>
        <v>Dec</v>
      </c>
      <c r="G3743" t="str">
        <f>TEXT(tblSales[[#This Row],[Datetime]], "ddd")</f>
        <v>Wed</v>
      </c>
      <c r="H3743">
        <f>HOUR(tblSales[[#This Row],[Datetime]])</f>
        <v>11</v>
      </c>
      <c r="I3743" s="8" t="s">
        <v>97</v>
      </c>
      <c r="J3743" t="s">
        <v>64</v>
      </c>
      <c r="K3743" t="s">
        <v>22</v>
      </c>
      <c r="L3743">
        <v>6</v>
      </c>
    </row>
    <row r="3744" spans="2:12" x14ac:dyDescent="0.2">
      <c r="B3744" s="5">
        <v>43803.470833333333</v>
      </c>
      <c r="C3744" s="12">
        <f>TIME(HOUR(tblSales[[#This Row],[Datetime]]),MINUTE(tblSales[[#This Row],[Datetime]]), SECOND(tblSales[[#This Row],[Datetime]]))</f>
        <v>0.47083333333333338</v>
      </c>
      <c r="D3744" s="6">
        <f>_xlfn.FLOOR.MATH(tblSales[[#This Row],[Datetime]])</f>
        <v>43803</v>
      </c>
      <c r="E3744">
        <f>YEAR(tblSales[[#This Row],[Datetime]])</f>
        <v>2019</v>
      </c>
      <c r="F3744" t="str">
        <f>TEXT(tblSales[[#This Row],[Datetime]], "mmm")</f>
        <v>Dec</v>
      </c>
      <c r="G3744" t="str">
        <f>TEXT(tblSales[[#This Row],[Datetime]], "ddd")</f>
        <v>Wed</v>
      </c>
      <c r="H3744">
        <f>HOUR(tblSales[[#This Row],[Datetime]])</f>
        <v>11</v>
      </c>
      <c r="I3744" s="8">
        <v>5</v>
      </c>
      <c r="J3744" t="s">
        <v>64</v>
      </c>
      <c r="K3744" t="s">
        <v>11</v>
      </c>
      <c r="L3744">
        <v>2</v>
      </c>
    </row>
    <row r="3745" spans="2:12" x14ac:dyDescent="0.2">
      <c r="B3745" s="5">
        <v>43803.490972222222</v>
      </c>
      <c r="C3745" s="12">
        <f>TIME(HOUR(tblSales[[#This Row],[Datetime]]),MINUTE(tblSales[[#This Row],[Datetime]]), SECOND(tblSales[[#This Row],[Datetime]]))</f>
        <v>0.4909722222222222</v>
      </c>
      <c r="D3745" s="6">
        <f>_xlfn.FLOOR.MATH(tblSales[[#This Row],[Datetime]])</f>
        <v>43803</v>
      </c>
      <c r="E3745">
        <f>YEAR(tblSales[[#This Row],[Datetime]])</f>
        <v>2019</v>
      </c>
      <c r="F3745" t="str">
        <f>TEXT(tblSales[[#This Row],[Datetime]], "mmm")</f>
        <v>Dec</v>
      </c>
      <c r="G3745" t="str">
        <f>TEXT(tblSales[[#This Row],[Datetime]], "ddd")</f>
        <v>Wed</v>
      </c>
      <c r="H3745">
        <f>HOUR(tblSales[[#This Row],[Datetime]])</f>
        <v>11</v>
      </c>
      <c r="I3745" s="8">
        <v>0.55000000000000004</v>
      </c>
      <c r="J3745" t="s">
        <v>48</v>
      </c>
      <c r="K3745" t="s">
        <v>20</v>
      </c>
      <c r="L3745">
        <v>1</v>
      </c>
    </row>
    <row r="3746" spans="2:12" x14ac:dyDescent="0.2">
      <c r="B3746" s="5">
        <v>43803.490972222222</v>
      </c>
      <c r="C3746" s="12">
        <f>TIME(HOUR(tblSales[[#This Row],[Datetime]]),MINUTE(tblSales[[#This Row],[Datetime]]), SECOND(tblSales[[#This Row],[Datetime]]))</f>
        <v>0.4909722222222222</v>
      </c>
      <c r="D3746" s="6">
        <f>_xlfn.FLOOR.MATH(tblSales[[#This Row],[Datetime]])</f>
        <v>43803</v>
      </c>
      <c r="E3746">
        <f>YEAR(tblSales[[#This Row],[Datetime]])</f>
        <v>2019</v>
      </c>
      <c r="F3746" t="str">
        <f>TEXT(tblSales[[#This Row],[Datetime]], "mmm")</f>
        <v>Dec</v>
      </c>
      <c r="G3746" t="str">
        <f>TEXT(tblSales[[#This Row],[Datetime]], "ddd")</f>
        <v>Wed</v>
      </c>
      <c r="H3746">
        <f>HOUR(tblSales[[#This Row],[Datetime]])</f>
        <v>11</v>
      </c>
      <c r="I3746" s="8">
        <v>3</v>
      </c>
      <c r="J3746" t="s">
        <v>48</v>
      </c>
      <c r="K3746" t="s">
        <v>25</v>
      </c>
      <c r="L3746">
        <v>1</v>
      </c>
    </row>
    <row r="3747" spans="2:12" x14ac:dyDescent="0.2">
      <c r="B3747" s="5">
        <v>43803.490972222222</v>
      </c>
      <c r="C3747" s="12">
        <f>TIME(HOUR(tblSales[[#This Row],[Datetime]]),MINUTE(tblSales[[#This Row],[Datetime]]), SECOND(tblSales[[#This Row],[Datetime]]))</f>
        <v>0.4909722222222222</v>
      </c>
      <c r="D3747" s="6">
        <f>_xlfn.FLOOR.MATH(tblSales[[#This Row],[Datetime]])</f>
        <v>43803</v>
      </c>
      <c r="E3747">
        <f>YEAR(tblSales[[#This Row],[Datetime]])</f>
        <v>2019</v>
      </c>
      <c r="F3747" t="str">
        <f>TEXT(tblSales[[#This Row],[Datetime]], "mmm")</f>
        <v>Dec</v>
      </c>
      <c r="G3747" t="str">
        <f>TEXT(tblSales[[#This Row],[Datetime]], "ddd")</f>
        <v>Wed</v>
      </c>
      <c r="H3747">
        <f>HOUR(tblSales[[#This Row],[Datetime]])</f>
        <v>11</v>
      </c>
      <c r="I3747" s="8">
        <v>0.55000000000000004</v>
      </c>
      <c r="J3747" t="s">
        <v>48</v>
      </c>
      <c r="K3747" t="s">
        <v>8</v>
      </c>
      <c r="L3747">
        <v>1</v>
      </c>
    </row>
    <row r="3748" spans="2:12" x14ac:dyDescent="0.2">
      <c r="B3748" s="5">
        <v>43803.490972222222</v>
      </c>
      <c r="C3748" s="12">
        <f>TIME(HOUR(tblSales[[#This Row],[Datetime]]),MINUTE(tblSales[[#This Row],[Datetime]]), SECOND(tblSales[[#This Row],[Datetime]]))</f>
        <v>0.4909722222222222</v>
      </c>
      <c r="D3748" s="6">
        <f>_xlfn.FLOOR.MATH(tblSales[[#This Row],[Datetime]])</f>
        <v>43803</v>
      </c>
      <c r="E3748">
        <f>YEAR(tblSales[[#This Row],[Datetime]])</f>
        <v>2019</v>
      </c>
      <c r="F3748" t="str">
        <f>TEXT(tblSales[[#This Row],[Datetime]], "mmm")</f>
        <v>Dec</v>
      </c>
      <c r="G3748" t="str">
        <f>TEXT(tblSales[[#This Row],[Datetime]], "ddd")</f>
        <v>Wed</v>
      </c>
      <c r="H3748">
        <f>HOUR(tblSales[[#This Row],[Datetime]])</f>
        <v>11</v>
      </c>
      <c r="I3748" s="8">
        <v>0.45</v>
      </c>
      <c r="J3748" t="s">
        <v>48</v>
      </c>
      <c r="K3748" t="s">
        <v>17</v>
      </c>
      <c r="L3748">
        <v>1</v>
      </c>
    </row>
    <row r="3749" spans="2:12" x14ac:dyDescent="0.2">
      <c r="B3749" s="5">
        <v>43803.55972222222</v>
      </c>
      <c r="C3749" s="12">
        <f>TIME(HOUR(tblSales[[#This Row],[Datetime]]),MINUTE(tblSales[[#This Row],[Datetime]]), SECOND(tblSales[[#This Row],[Datetime]]))</f>
        <v>0.55972222222222223</v>
      </c>
      <c r="D3749" s="6">
        <f>_xlfn.FLOOR.MATH(tblSales[[#This Row],[Datetime]])</f>
        <v>43803</v>
      </c>
      <c r="E3749">
        <f>YEAR(tblSales[[#This Row],[Datetime]])</f>
        <v>2019</v>
      </c>
      <c r="F3749" t="str">
        <f>TEXT(tblSales[[#This Row],[Datetime]], "mmm")</f>
        <v>Dec</v>
      </c>
      <c r="G3749" t="str">
        <f>TEXT(tblSales[[#This Row],[Datetime]], "ddd")</f>
        <v>Wed</v>
      </c>
      <c r="H3749">
        <f>HOUR(tblSales[[#This Row],[Datetime]])</f>
        <v>13</v>
      </c>
      <c r="I3749" s="8" t="s">
        <v>97</v>
      </c>
      <c r="J3749" t="s">
        <v>52</v>
      </c>
      <c r="K3749" t="s">
        <v>22</v>
      </c>
      <c r="L3749">
        <v>1</v>
      </c>
    </row>
    <row r="3750" spans="2:12" x14ac:dyDescent="0.2">
      <c r="B3750" s="5">
        <v>43803.5625</v>
      </c>
      <c r="C3750" s="12">
        <f>TIME(HOUR(tblSales[[#This Row],[Datetime]]),MINUTE(tblSales[[#This Row],[Datetime]]), SECOND(tblSales[[#This Row],[Datetime]]))</f>
        <v>0.5625</v>
      </c>
      <c r="D3750" s="6">
        <f>_xlfn.FLOOR.MATH(tblSales[[#This Row],[Datetime]])</f>
        <v>43803</v>
      </c>
      <c r="E3750">
        <f>YEAR(tblSales[[#This Row],[Datetime]])</f>
        <v>2019</v>
      </c>
      <c r="F3750" t="str">
        <f>TEXT(tblSales[[#This Row],[Datetime]], "mmm")</f>
        <v>Dec</v>
      </c>
      <c r="G3750" t="str">
        <f>TEXT(tblSales[[#This Row],[Datetime]], "ddd")</f>
        <v>Wed</v>
      </c>
      <c r="H3750">
        <f>HOUR(tblSales[[#This Row],[Datetime]])</f>
        <v>13</v>
      </c>
      <c r="I3750" s="8" t="s">
        <v>97</v>
      </c>
      <c r="J3750" t="s">
        <v>53</v>
      </c>
      <c r="K3750" t="s">
        <v>22</v>
      </c>
      <c r="L3750">
        <v>2</v>
      </c>
    </row>
    <row r="3751" spans="2:12" x14ac:dyDescent="0.2">
      <c r="B3751" s="5">
        <v>43803.5625</v>
      </c>
      <c r="C3751" s="12">
        <f>TIME(HOUR(tblSales[[#This Row],[Datetime]]),MINUTE(tblSales[[#This Row],[Datetime]]), SECOND(tblSales[[#This Row],[Datetime]]))</f>
        <v>0.5625</v>
      </c>
      <c r="D3751" s="6">
        <f>_xlfn.FLOOR.MATH(tblSales[[#This Row],[Datetime]])</f>
        <v>43803</v>
      </c>
      <c r="E3751">
        <f>YEAR(tblSales[[#This Row],[Datetime]])</f>
        <v>2019</v>
      </c>
      <c r="F3751" t="str">
        <f>TEXT(tblSales[[#This Row],[Datetime]], "mmm")</f>
        <v>Dec</v>
      </c>
      <c r="G3751" t="str">
        <f>TEXT(tblSales[[#This Row],[Datetime]], "ddd")</f>
        <v>Wed</v>
      </c>
      <c r="H3751">
        <f>HOUR(tblSales[[#This Row],[Datetime]])</f>
        <v>13</v>
      </c>
      <c r="I3751" s="8">
        <v>0.4</v>
      </c>
      <c r="J3751" t="s">
        <v>53</v>
      </c>
      <c r="K3751" t="s">
        <v>14</v>
      </c>
      <c r="L3751">
        <v>1</v>
      </c>
    </row>
    <row r="3752" spans="2:12" x14ac:dyDescent="0.2">
      <c r="B3752" s="5">
        <v>43803.5625</v>
      </c>
      <c r="C3752" s="12">
        <f>TIME(HOUR(tblSales[[#This Row],[Datetime]]),MINUTE(tblSales[[#This Row],[Datetime]]), SECOND(tblSales[[#This Row],[Datetime]]))</f>
        <v>0.5625</v>
      </c>
      <c r="D3752" s="6">
        <f>_xlfn.FLOOR.MATH(tblSales[[#This Row],[Datetime]])</f>
        <v>43803</v>
      </c>
      <c r="E3752">
        <f>YEAR(tblSales[[#This Row],[Datetime]])</f>
        <v>2019</v>
      </c>
      <c r="F3752" t="str">
        <f>TEXT(tblSales[[#This Row],[Datetime]], "mmm")</f>
        <v>Dec</v>
      </c>
      <c r="G3752" t="str">
        <f>TEXT(tblSales[[#This Row],[Datetime]], "ddd")</f>
        <v>Wed</v>
      </c>
      <c r="H3752">
        <f>HOUR(tblSales[[#This Row],[Datetime]])</f>
        <v>13</v>
      </c>
      <c r="I3752" s="8">
        <v>0.45</v>
      </c>
      <c r="J3752" t="s">
        <v>53</v>
      </c>
      <c r="K3752" t="s">
        <v>17</v>
      </c>
      <c r="L3752">
        <v>1</v>
      </c>
    </row>
    <row r="3753" spans="2:12" x14ac:dyDescent="0.2">
      <c r="B3753" s="5">
        <v>43803.564583333333</v>
      </c>
      <c r="C3753" s="12">
        <f>TIME(HOUR(tblSales[[#This Row],[Datetime]]),MINUTE(tblSales[[#This Row],[Datetime]]), SECOND(tblSales[[#This Row],[Datetime]]))</f>
        <v>0.56458333333333333</v>
      </c>
      <c r="D3753" s="6">
        <f>_xlfn.FLOOR.MATH(tblSales[[#This Row],[Datetime]])</f>
        <v>43803</v>
      </c>
      <c r="E3753">
        <f>YEAR(tblSales[[#This Row],[Datetime]])</f>
        <v>2019</v>
      </c>
      <c r="F3753" t="str">
        <f>TEXT(tblSales[[#This Row],[Datetime]], "mmm")</f>
        <v>Dec</v>
      </c>
      <c r="G3753" t="str">
        <f>TEXT(tblSales[[#This Row],[Datetime]], "ddd")</f>
        <v>Wed</v>
      </c>
      <c r="H3753">
        <f>HOUR(tblSales[[#This Row],[Datetime]])</f>
        <v>13</v>
      </c>
      <c r="I3753" s="8">
        <v>0.55000000000000004</v>
      </c>
      <c r="J3753" t="s">
        <v>49</v>
      </c>
      <c r="K3753" t="s">
        <v>20</v>
      </c>
      <c r="L3753">
        <v>1</v>
      </c>
    </row>
    <row r="3754" spans="2:12" x14ac:dyDescent="0.2">
      <c r="B3754" s="5">
        <v>43803.564583333333</v>
      </c>
      <c r="C3754" s="12">
        <f>TIME(HOUR(tblSales[[#This Row],[Datetime]]),MINUTE(tblSales[[#This Row],[Datetime]]), SECOND(tblSales[[#This Row],[Datetime]]))</f>
        <v>0.56458333333333333</v>
      </c>
      <c r="D3754" s="6">
        <f>_xlfn.FLOOR.MATH(tblSales[[#This Row],[Datetime]])</f>
        <v>43803</v>
      </c>
      <c r="E3754">
        <f>YEAR(tblSales[[#This Row],[Datetime]])</f>
        <v>2019</v>
      </c>
      <c r="F3754" t="str">
        <f>TEXT(tblSales[[#This Row],[Datetime]], "mmm")</f>
        <v>Dec</v>
      </c>
      <c r="G3754" t="str">
        <f>TEXT(tblSales[[#This Row],[Datetime]], "ddd")</f>
        <v>Wed</v>
      </c>
      <c r="H3754">
        <f>HOUR(tblSales[[#This Row],[Datetime]])</f>
        <v>13</v>
      </c>
      <c r="I3754" s="8" t="s">
        <v>97</v>
      </c>
      <c r="J3754" t="s">
        <v>49</v>
      </c>
      <c r="K3754" t="s">
        <v>22</v>
      </c>
      <c r="L3754">
        <v>2</v>
      </c>
    </row>
    <row r="3755" spans="2:12" x14ac:dyDescent="0.2">
      <c r="B3755" s="5">
        <v>43803.56527777778</v>
      </c>
      <c r="C3755" s="12">
        <f>TIME(HOUR(tblSales[[#This Row],[Datetime]]),MINUTE(tblSales[[#This Row],[Datetime]]), SECOND(tblSales[[#This Row],[Datetime]]))</f>
        <v>0.56527777777777777</v>
      </c>
      <c r="D3755" s="6">
        <f>_xlfn.FLOOR.MATH(tblSales[[#This Row],[Datetime]])</f>
        <v>43803</v>
      </c>
      <c r="E3755">
        <f>YEAR(tblSales[[#This Row],[Datetime]])</f>
        <v>2019</v>
      </c>
      <c r="F3755" t="str">
        <f>TEXT(tblSales[[#This Row],[Datetime]], "mmm")</f>
        <v>Dec</v>
      </c>
      <c r="G3755" t="str">
        <f>TEXT(tblSales[[#This Row],[Datetime]], "ddd")</f>
        <v>Wed</v>
      </c>
      <c r="H3755">
        <f>HOUR(tblSales[[#This Row],[Datetime]])</f>
        <v>13</v>
      </c>
      <c r="I3755" s="8">
        <v>1.1000000000000001</v>
      </c>
      <c r="J3755" t="s">
        <v>54</v>
      </c>
      <c r="K3755" t="s">
        <v>8</v>
      </c>
      <c r="L3755">
        <v>2</v>
      </c>
    </row>
    <row r="3756" spans="2:12" x14ac:dyDescent="0.2">
      <c r="B3756" s="5">
        <v>43803.56527777778</v>
      </c>
      <c r="C3756" s="12">
        <f>TIME(HOUR(tblSales[[#This Row],[Datetime]]),MINUTE(tblSales[[#This Row],[Datetime]]), SECOND(tblSales[[#This Row],[Datetime]]))</f>
        <v>0.56527777777777777</v>
      </c>
      <c r="D3756" s="6">
        <f>_xlfn.FLOOR.MATH(tblSales[[#This Row],[Datetime]])</f>
        <v>43803</v>
      </c>
      <c r="E3756">
        <f>YEAR(tblSales[[#This Row],[Datetime]])</f>
        <v>2019</v>
      </c>
      <c r="F3756" t="str">
        <f>TEXT(tblSales[[#This Row],[Datetime]], "mmm")</f>
        <v>Dec</v>
      </c>
      <c r="G3756" t="str">
        <f>TEXT(tblSales[[#This Row],[Datetime]], "ddd")</f>
        <v>Wed</v>
      </c>
      <c r="H3756">
        <f>HOUR(tblSales[[#This Row],[Datetime]])</f>
        <v>13</v>
      </c>
      <c r="I3756" s="8">
        <v>0.4</v>
      </c>
      <c r="J3756" t="s">
        <v>54</v>
      </c>
      <c r="K3756" t="s">
        <v>14</v>
      </c>
      <c r="L3756">
        <v>1</v>
      </c>
    </row>
    <row r="3757" spans="2:12" x14ac:dyDescent="0.2">
      <c r="B3757" s="5">
        <v>43803.56527777778</v>
      </c>
      <c r="C3757" s="12">
        <f>TIME(HOUR(tblSales[[#This Row],[Datetime]]),MINUTE(tblSales[[#This Row],[Datetime]]), SECOND(tblSales[[#This Row],[Datetime]]))</f>
        <v>0.56527777777777777</v>
      </c>
      <c r="D3757" s="6">
        <f>_xlfn.FLOOR.MATH(tblSales[[#This Row],[Datetime]])</f>
        <v>43803</v>
      </c>
      <c r="E3757">
        <f>YEAR(tblSales[[#This Row],[Datetime]])</f>
        <v>2019</v>
      </c>
      <c r="F3757" t="str">
        <f>TEXT(tblSales[[#This Row],[Datetime]], "mmm")</f>
        <v>Dec</v>
      </c>
      <c r="G3757" t="str">
        <f>TEXT(tblSales[[#This Row],[Datetime]], "ddd")</f>
        <v>Wed</v>
      </c>
      <c r="H3757">
        <f>HOUR(tblSales[[#This Row],[Datetime]])</f>
        <v>13</v>
      </c>
      <c r="I3757" s="8">
        <v>2.5</v>
      </c>
      <c r="J3757" t="s">
        <v>54</v>
      </c>
      <c r="K3757" t="s">
        <v>11</v>
      </c>
      <c r="L3757">
        <v>1</v>
      </c>
    </row>
    <row r="3758" spans="2:12" x14ac:dyDescent="0.2">
      <c r="B3758" s="5">
        <v>43803.57708333333</v>
      </c>
      <c r="C3758" s="12">
        <f>TIME(HOUR(tblSales[[#This Row],[Datetime]]),MINUTE(tblSales[[#This Row],[Datetime]]), SECOND(tblSales[[#This Row],[Datetime]]))</f>
        <v>0.57708333333333328</v>
      </c>
      <c r="D3758" s="6">
        <f>_xlfn.FLOOR.MATH(tblSales[[#This Row],[Datetime]])</f>
        <v>43803</v>
      </c>
      <c r="E3758">
        <f>YEAR(tblSales[[#This Row],[Datetime]])</f>
        <v>2019</v>
      </c>
      <c r="F3758" t="str">
        <f>TEXT(tblSales[[#This Row],[Datetime]], "mmm")</f>
        <v>Dec</v>
      </c>
      <c r="G3758" t="str">
        <f>TEXT(tblSales[[#This Row],[Datetime]], "ddd")</f>
        <v>Wed</v>
      </c>
      <c r="H3758">
        <f>HOUR(tblSales[[#This Row],[Datetime]])</f>
        <v>13</v>
      </c>
      <c r="I3758" s="8">
        <v>3</v>
      </c>
      <c r="J3758" t="s">
        <v>50</v>
      </c>
      <c r="K3758" t="s">
        <v>25</v>
      </c>
      <c r="L3758">
        <v>1</v>
      </c>
    </row>
    <row r="3759" spans="2:12" x14ac:dyDescent="0.2">
      <c r="B3759" s="5">
        <v>43803.57708333333</v>
      </c>
      <c r="C3759" s="12">
        <f>TIME(HOUR(tblSales[[#This Row],[Datetime]]),MINUTE(tblSales[[#This Row],[Datetime]]), SECOND(tblSales[[#This Row],[Datetime]]))</f>
        <v>0.57708333333333328</v>
      </c>
      <c r="D3759" s="6">
        <f>_xlfn.FLOOR.MATH(tblSales[[#This Row],[Datetime]])</f>
        <v>43803</v>
      </c>
      <c r="E3759">
        <f>YEAR(tblSales[[#This Row],[Datetime]])</f>
        <v>2019</v>
      </c>
      <c r="F3759" t="str">
        <f>TEXT(tblSales[[#This Row],[Datetime]], "mmm")</f>
        <v>Dec</v>
      </c>
      <c r="G3759" t="str">
        <f>TEXT(tblSales[[#This Row],[Datetime]], "ddd")</f>
        <v>Wed</v>
      </c>
      <c r="H3759">
        <f>HOUR(tblSales[[#This Row],[Datetime]])</f>
        <v>13</v>
      </c>
      <c r="I3759" s="8" t="s">
        <v>97</v>
      </c>
      <c r="J3759" t="s">
        <v>50</v>
      </c>
      <c r="K3759" t="s">
        <v>22</v>
      </c>
      <c r="L3759">
        <v>1</v>
      </c>
    </row>
    <row r="3760" spans="2:12" x14ac:dyDescent="0.2">
      <c r="B3760" s="5">
        <v>43803.57708333333</v>
      </c>
      <c r="C3760" s="12">
        <f>TIME(HOUR(tblSales[[#This Row],[Datetime]]),MINUTE(tblSales[[#This Row],[Datetime]]), SECOND(tblSales[[#This Row],[Datetime]]))</f>
        <v>0.57708333333333328</v>
      </c>
      <c r="D3760" s="6">
        <f>_xlfn.FLOOR.MATH(tblSales[[#This Row],[Datetime]])</f>
        <v>43803</v>
      </c>
      <c r="E3760">
        <f>YEAR(tblSales[[#This Row],[Datetime]])</f>
        <v>2019</v>
      </c>
      <c r="F3760" t="str">
        <f>TEXT(tblSales[[#This Row],[Datetime]], "mmm")</f>
        <v>Dec</v>
      </c>
      <c r="G3760" t="str">
        <f>TEXT(tblSales[[#This Row],[Datetime]], "ddd")</f>
        <v>Wed</v>
      </c>
      <c r="H3760">
        <f>HOUR(tblSales[[#This Row],[Datetime]])</f>
        <v>13</v>
      </c>
      <c r="I3760" s="8">
        <v>0.4</v>
      </c>
      <c r="J3760" t="s">
        <v>50</v>
      </c>
      <c r="K3760" t="s">
        <v>14</v>
      </c>
      <c r="L3760">
        <v>1</v>
      </c>
    </row>
    <row r="3761" spans="2:12" x14ac:dyDescent="0.2">
      <c r="B3761" s="5">
        <v>43803.623611111114</v>
      </c>
      <c r="C3761" s="12">
        <f>TIME(HOUR(tblSales[[#This Row],[Datetime]]),MINUTE(tblSales[[#This Row],[Datetime]]), SECOND(tblSales[[#This Row],[Datetime]]))</f>
        <v>0.62361111111111112</v>
      </c>
      <c r="D3761" s="6">
        <f>_xlfn.FLOOR.MATH(tblSales[[#This Row],[Datetime]])</f>
        <v>43803</v>
      </c>
      <c r="E3761">
        <f>YEAR(tblSales[[#This Row],[Datetime]])</f>
        <v>2019</v>
      </c>
      <c r="F3761" t="str">
        <f>TEXT(tblSales[[#This Row],[Datetime]], "mmm")</f>
        <v>Dec</v>
      </c>
      <c r="G3761" t="str">
        <f>TEXT(tblSales[[#This Row],[Datetime]], "ddd")</f>
        <v>Wed</v>
      </c>
      <c r="H3761">
        <f>HOUR(tblSales[[#This Row],[Datetime]])</f>
        <v>14</v>
      </c>
      <c r="I3761" s="8">
        <v>1.1000000000000001</v>
      </c>
      <c r="J3761" t="s">
        <v>54</v>
      </c>
      <c r="K3761" t="s">
        <v>15</v>
      </c>
      <c r="L3761">
        <v>2</v>
      </c>
    </row>
    <row r="3762" spans="2:12" x14ac:dyDescent="0.2">
      <c r="B3762" s="5">
        <v>43803.623611111114</v>
      </c>
      <c r="C3762" s="12">
        <f>TIME(HOUR(tblSales[[#This Row],[Datetime]]),MINUTE(tblSales[[#This Row],[Datetime]]), SECOND(tblSales[[#This Row],[Datetime]]))</f>
        <v>0.62361111111111112</v>
      </c>
      <c r="D3762" s="6">
        <f>_xlfn.FLOOR.MATH(tblSales[[#This Row],[Datetime]])</f>
        <v>43803</v>
      </c>
      <c r="E3762">
        <f>YEAR(tblSales[[#This Row],[Datetime]])</f>
        <v>2019</v>
      </c>
      <c r="F3762" t="str">
        <f>TEXT(tblSales[[#This Row],[Datetime]], "mmm")</f>
        <v>Dec</v>
      </c>
      <c r="G3762" t="str">
        <f>TEXT(tblSales[[#This Row],[Datetime]], "ddd")</f>
        <v>Wed</v>
      </c>
      <c r="H3762">
        <f>HOUR(tblSales[[#This Row],[Datetime]])</f>
        <v>14</v>
      </c>
      <c r="I3762" s="8">
        <v>1.35</v>
      </c>
      <c r="J3762" t="s">
        <v>54</v>
      </c>
      <c r="K3762" t="s">
        <v>17</v>
      </c>
      <c r="L3762">
        <v>3</v>
      </c>
    </row>
    <row r="3763" spans="2:12" x14ac:dyDescent="0.2">
      <c r="B3763" s="5">
        <v>43804.461805555555</v>
      </c>
      <c r="C3763" s="12">
        <f>TIME(HOUR(tblSales[[#This Row],[Datetime]]),MINUTE(tblSales[[#This Row],[Datetime]]), SECOND(tblSales[[#This Row],[Datetime]]))</f>
        <v>0.46180555555555558</v>
      </c>
      <c r="D3763" s="6">
        <f>_xlfn.FLOOR.MATH(tblSales[[#This Row],[Datetime]])</f>
        <v>43804</v>
      </c>
      <c r="E3763">
        <f>YEAR(tblSales[[#This Row],[Datetime]])</f>
        <v>2019</v>
      </c>
      <c r="F3763" t="str">
        <f>TEXT(tblSales[[#This Row],[Datetime]], "mmm")</f>
        <v>Dec</v>
      </c>
      <c r="G3763" t="str">
        <f>TEXT(tblSales[[#This Row],[Datetime]], "ddd")</f>
        <v>Thu</v>
      </c>
      <c r="H3763">
        <f>HOUR(tblSales[[#This Row],[Datetime]])</f>
        <v>11</v>
      </c>
      <c r="I3763" s="8" t="s">
        <v>97</v>
      </c>
      <c r="J3763" t="s">
        <v>51</v>
      </c>
      <c r="K3763" t="s">
        <v>22</v>
      </c>
      <c r="L3763">
        <v>4</v>
      </c>
    </row>
    <row r="3764" spans="2:12" x14ac:dyDescent="0.2">
      <c r="B3764" s="5">
        <v>43804.461805555555</v>
      </c>
      <c r="C3764" s="12">
        <f>TIME(HOUR(tblSales[[#This Row],[Datetime]]),MINUTE(tblSales[[#This Row],[Datetime]]), SECOND(tblSales[[#This Row],[Datetime]]))</f>
        <v>0.46180555555555558</v>
      </c>
      <c r="D3764" s="6">
        <f>_xlfn.FLOOR.MATH(tblSales[[#This Row],[Datetime]])</f>
        <v>43804</v>
      </c>
      <c r="E3764">
        <f>YEAR(tblSales[[#This Row],[Datetime]])</f>
        <v>2019</v>
      </c>
      <c r="F3764" t="str">
        <f>TEXT(tblSales[[#This Row],[Datetime]], "mmm")</f>
        <v>Dec</v>
      </c>
      <c r="G3764" t="str">
        <f>TEXT(tblSales[[#This Row],[Datetime]], "ddd")</f>
        <v>Thu</v>
      </c>
      <c r="H3764">
        <f>HOUR(tblSales[[#This Row],[Datetime]])</f>
        <v>11</v>
      </c>
      <c r="I3764" s="8">
        <v>1.6</v>
      </c>
      <c r="J3764" t="s">
        <v>51</v>
      </c>
      <c r="K3764" t="s">
        <v>12</v>
      </c>
      <c r="L3764">
        <v>4</v>
      </c>
    </row>
    <row r="3765" spans="2:12" x14ac:dyDescent="0.2">
      <c r="B3765" s="5">
        <v>43804.461805555555</v>
      </c>
      <c r="C3765" s="12">
        <f>TIME(HOUR(tblSales[[#This Row],[Datetime]]),MINUTE(tblSales[[#This Row],[Datetime]]), SECOND(tblSales[[#This Row],[Datetime]]))</f>
        <v>0.46180555555555558</v>
      </c>
      <c r="D3765" s="6">
        <f>_xlfn.FLOOR.MATH(tblSales[[#This Row],[Datetime]])</f>
        <v>43804</v>
      </c>
      <c r="E3765">
        <f>YEAR(tblSales[[#This Row],[Datetime]])</f>
        <v>2019</v>
      </c>
      <c r="F3765" t="str">
        <f>TEXT(tblSales[[#This Row],[Datetime]], "mmm")</f>
        <v>Dec</v>
      </c>
      <c r="G3765" t="str">
        <f>TEXT(tblSales[[#This Row],[Datetime]], "ddd")</f>
        <v>Thu</v>
      </c>
      <c r="H3765">
        <f>HOUR(tblSales[[#This Row],[Datetime]])</f>
        <v>11</v>
      </c>
      <c r="I3765" s="8">
        <v>3.58</v>
      </c>
      <c r="J3765" t="s">
        <v>51</v>
      </c>
      <c r="K3765" t="s">
        <v>13</v>
      </c>
      <c r="L3765">
        <v>2</v>
      </c>
    </row>
    <row r="3766" spans="2:12" x14ac:dyDescent="0.2">
      <c r="B3766" s="5">
        <v>43804.461805555555</v>
      </c>
      <c r="C3766" s="12">
        <f>TIME(HOUR(tblSales[[#This Row],[Datetime]]),MINUTE(tblSales[[#This Row],[Datetime]]), SECOND(tblSales[[#This Row],[Datetime]]))</f>
        <v>0.46180555555555558</v>
      </c>
      <c r="D3766" s="6">
        <f>_xlfn.FLOOR.MATH(tblSales[[#This Row],[Datetime]])</f>
        <v>43804</v>
      </c>
      <c r="E3766">
        <f>YEAR(tblSales[[#This Row],[Datetime]])</f>
        <v>2019</v>
      </c>
      <c r="F3766" t="str">
        <f>TEXT(tblSales[[#This Row],[Datetime]], "mmm")</f>
        <v>Dec</v>
      </c>
      <c r="G3766" t="str">
        <f>TEXT(tblSales[[#This Row],[Datetime]], "ddd")</f>
        <v>Thu</v>
      </c>
      <c r="H3766">
        <f>HOUR(tblSales[[#This Row],[Datetime]])</f>
        <v>11</v>
      </c>
      <c r="I3766" s="8">
        <v>1.6500000000000001</v>
      </c>
      <c r="J3766" t="s">
        <v>51</v>
      </c>
      <c r="K3766" t="s">
        <v>19</v>
      </c>
      <c r="L3766">
        <v>3</v>
      </c>
    </row>
    <row r="3767" spans="2:12" x14ac:dyDescent="0.2">
      <c r="B3767" s="5">
        <v>43804.463888888888</v>
      </c>
      <c r="C3767" s="12">
        <f>TIME(HOUR(tblSales[[#This Row],[Datetime]]),MINUTE(tblSales[[#This Row],[Datetime]]), SECOND(tblSales[[#This Row],[Datetime]]))</f>
        <v>0.46388888888888885</v>
      </c>
      <c r="D3767" s="6">
        <f>_xlfn.FLOOR.MATH(tblSales[[#This Row],[Datetime]])</f>
        <v>43804</v>
      </c>
      <c r="E3767">
        <f>YEAR(tblSales[[#This Row],[Datetime]])</f>
        <v>2019</v>
      </c>
      <c r="F3767" t="str">
        <f>TEXT(tblSales[[#This Row],[Datetime]], "mmm")</f>
        <v>Dec</v>
      </c>
      <c r="G3767" t="str">
        <f>TEXT(tblSales[[#This Row],[Datetime]], "ddd")</f>
        <v>Thu</v>
      </c>
      <c r="H3767">
        <f>HOUR(tblSales[[#This Row],[Datetime]])</f>
        <v>11</v>
      </c>
      <c r="I3767" s="8" t="s">
        <v>97</v>
      </c>
      <c r="J3767" t="s">
        <v>51</v>
      </c>
      <c r="K3767" t="s">
        <v>22</v>
      </c>
      <c r="L3767">
        <v>1</v>
      </c>
    </row>
    <row r="3768" spans="2:12" x14ac:dyDescent="0.2">
      <c r="B3768" s="5">
        <v>43804.463888888888</v>
      </c>
      <c r="C3768" s="12">
        <f>TIME(HOUR(tblSales[[#This Row],[Datetime]]),MINUTE(tblSales[[#This Row],[Datetime]]), SECOND(tblSales[[#This Row],[Datetime]]))</f>
        <v>0.46388888888888885</v>
      </c>
      <c r="D3768" s="6">
        <f>_xlfn.FLOOR.MATH(tblSales[[#This Row],[Datetime]])</f>
        <v>43804</v>
      </c>
      <c r="E3768">
        <f>YEAR(tblSales[[#This Row],[Datetime]])</f>
        <v>2019</v>
      </c>
      <c r="F3768" t="str">
        <f>TEXT(tblSales[[#This Row],[Datetime]], "mmm")</f>
        <v>Dec</v>
      </c>
      <c r="G3768" t="str">
        <f>TEXT(tblSales[[#This Row],[Datetime]], "ddd")</f>
        <v>Thu</v>
      </c>
      <c r="H3768">
        <f>HOUR(tblSales[[#This Row],[Datetime]])</f>
        <v>11</v>
      </c>
      <c r="I3768" s="8">
        <v>0.55000000000000004</v>
      </c>
      <c r="J3768" t="s">
        <v>51</v>
      </c>
      <c r="K3768" t="s">
        <v>15</v>
      </c>
      <c r="L3768">
        <v>1</v>
      </c>
    </row>
    <row r="3769" spans="2:12" x14ac:dyDescent="0.2">
      <c r="B3769" s="5">
        <v>43804.463888888888</v>
      </c>
      <c r="C3769" s="12">
        <f>TIME(HOUR(tblSales[[#This Row],[Datetime]]),MINUTE(tblSales[[#This Row],[Datetime]]), SECOND(tblSales[[#This Row],[Datetime]]))</f>
        <v>0.46388888888888885</v>
      </c>
      <c r="D3769" s="6">
        <f>_xlfn.FLOOR.MATH(tblSales[[#This Row],[Datetime]])</f>
        <v>43804</v>
      </c>
      <c r="E3769">
        <f>YEAR(tblSales[[#This Row],[Datetime]])</f>
        <v>2019</v>
      </c>
      <c r="F3769" t="str">
        <f>TEXT(tblSales[[#This Row],[Datetime]], "mmm")</f>
        <v>Dec</v>
      </c>
      <c r="G3769" t="str">
        <f>TEXT(tblSales[[#This Row],[Datetime]], "ddd")</f>
        <v>Thu</v>
      </c>
      <c r="H3769">
        <f>HOUR(tblSales[[#This Row],[Datetime]])</f>
        <v>11</v>
      </c>
      <c r="I3769" s="8">
        <v>0.55000000000000004</v>
      </c>
      <c r="J3769" t="s">
        <v>51</v>
      </c>
      <c r="K3769" t="s">
        <v>19</v>
      </c>
      <c r="L3769">
        <v>1</v>
      </c>
    </row>
    <row r="3770" spans="2:12" x14ac:dyDescent="0.2">
      <c r="B3770" s="5">
        <v>43804.522222222222</v>
      </c>
      <c r="C3770" s="12">
        <f>TIME(HOUR(tblSales[[#This Row],[Datetime]]),MINUTE(tblSales[[#This Row],[Datetime]]), SECOND(tblSales[[#This Row],[Datetime]]))</f>
        <v>0.52222222222222225</v>
      </c>
      <c r="D3770" s="6">
        <f>_xlfn.FLOOR.MATH(tblSales[[#This Row],[Datetime]])</f>
        <v>43804</v>
      </c>
      <c r="E3770">
        <f>YEAR(tblSales[[#This Row],[Datetime]])</f>
        <v>2019</v>
      </c>
      <c r="F3770" t="str">
        <f>TEXT(tblSales[[#This Row],[Datetime]], "mmm")</f>
        <v>Dec</v>
      </c>
      <c r="G3770" t="str">
        <f>TEXT(tblSales[[#This Row],[Datetime]], "ddd")</f>
        <v>Thu</v>
      </c>
      <c r="H3770">
        <f>HOUR(tblSales[[#This Row],[Datetime]])</f>
        <v>12</v>
      </c>
      <c r="I3770" s="8">
        <v>0.55000000000000004</v>
      </c>
      <c r="J3770" t="s">
        <v>47</v>
      </c>
      <c r="K3770" t="s">
        <v>8</v>
      </c>
      <c r="L3770">
        <v>1</v>
      </c>
    </row>
    <row r="3771" spans="2:12" x14ac:dyDescent="0.2">
      <c r="B3771" s="5">
        <v>43804.522222222222</v>
      </c>
      <c r="C3771" s="12">
        <f>TIME(HOUR(tblSales[[#This Row],[Datetime]]),MINUTE(tblSales[[#This Row],[Datetime]]), SECOND(tblSales[[#This Row],[Datetime]]))</f>
        <v>0.52222222222222225</v>
      </c>
      <c r="D3771" s="6">
        <f>_xlfn.FLOOR.MATH(tblSales[[#This Row],[Datetime]])</f>
        <v>43804</v>
      </c>
      <c r="E3771">
        <f>YEAR(tblSales[[#This Row],[Datetime]])</f>
        <v>2019</v>
      </c>
      <c r="F3771" t="str">
        <f>TEXT(tblSales[[#This Row],[Datetime]], "mmm")</f>
        <v>Dec</v>
      </c>
      <c r="G3771" t="str">
        <f>TEXT(tblSales[[#This Row],[Datetime]], "ddd")</f>
        <v>Thu</v>
      </c>
      <c r="H3771">
        <f>HOUR(tblSales[[#This Row],[Datetime]])</f>
        <v>12</v>
      </c>
      <c r="I3771" s="8">
        <v>0.45</v>
      </c>
      <c r="J3771" t="s">
        <v>47</v>
      </c>
      <c r="K3771" t="s">
        <v>17</v>
      </c>
      <c r="L3771">
        <v>1</v>
      </c>
    </row>
    <row r="3772" spans="2:12" x14ac:dyDescent="0.2">
      <c r="B3772" s="5">
        <v>43804.522222222222</v>
      </c>
      <c r="C3772" s="12">
        <f>TIME(HOUR(tblSales[[#This Row],[Datetime]]),MINUTE(tblSales[[#This Row],[Datetime]]), SECOND(tblSales[[#This Row],[Datetime]]))</f>
        <v>0.52222222222222225</v>
      </c>
      <c r="D3772" s="6">
        <f>_xlfn.FLOOR.MATH(tblSales[[#This Row],[Datetime]])</f>
        <v>43804</v>
      </c>
      <c r="E3772">
        <f>YEAR(tblSales[[#This Row],[Datetime]])</f>
        <v>2019</v>
      </c>
      <c r="F3772" t="str">
        <f>TEXT(tblSales[[#This Row],[Datetime]], "mmm")</f>
        <v>Dec</v>
      </c>
      <c r="G3772" t="str">
        <f>TEXT(tblSales[[#This Row],[Datetime]], "ddd")</f>
        <v>Thu</v>
      </c>
      <c r="H3772">
        <f>HOUR(tblSales[[#This Row],[Datetime]])</f>
        <v>12</v>
      </c>
      <c r="I3772" s="8">
        <v>0.55000000000000004</v>
      </c>
      <c r="J3772" t="s">
        <v>47</v>
      </c>
      <c r="K3772" t="s">
        <v>19</v>
      </c>
      <c r="L3772">
        <v>1</v>
      </c>
    </row>
    <row r="3773" spans="2:12" x14ac:dyDescent="0.2">
      <c r="B3773" s="5">
        <v>43804.522222222222</v>
      </c>
      <c r="C3773" s="12">
        <f>TIME(HOUR(tblSales[[#This Row],[Datetime]]),MINUTE(tblSales[[#This Row],[Datetime]]), SECOND(tblSales[[#This Row],[Datetime]]))</f>
        <v>0.52222222222222225</v>
      </c>
      <c r="D3773" s="6">
        <f>_xlfn.FLOOR.MATH(tblSales[[#This Row],[Datetime]])</f>
        <v>43804</v>
      </c>
      <c r="E3773">
        <f>YEAR(tblSales[[#This Row],[Datetime]])</f>
        <v>2019</v>
      </c>
      <c r="F3773" t="str">
        <f>TEXT(tblSales[[#This Row],[Datetime]], "mmm")</f>
        <v>Dec</v>
      </c>
      <c r="G3773" t="str">
        <f>TEXT(tblSales[[#This Row],[Datetime]], "ddd")</f>
        <v>Thu</v>
      </c>
      <c r="H3773">
        <f>HOUR(tblSales[[#This Row],[Datetime]])</f>
        <v>12</v>
      </c>
      <c r="I3773" s="8">
        <v>2.5</v>
      </c>
      <c r="J3773" t="s">
        <v>47</v>
      </c>
      <c r="K3773" t="s">
        <v>11</v>
      </c>
      <c r="L3773">
        <v>1</v>
      </c>
    </row>
    <row r="3774" spans="2:12" x14ac:dyDescent="0.2">
      <c r="B3774" s="5">
        <v>43804.527083333334</v>
      </c>
      <c r="C3774" s="12">
        <f>TIME(HOUR(tblSales[[#This Row],[Datetime]]),MINUTE(tblSales[[#This Row],[Datetime]]), SECOND(tblSales[[#This Row],[Datetime]]))</f>
        <v>0.52708333333333335</v>
      </c>
      <c r="D3774" s="6">
        <f>_xlfn.FLOOR.MATH(tblSales[[#This Row],[Datetime]])</f>
        <v>43804</v>
      </c>
      <c r="E3774">
        <f>YEAR(tblSales[[#This Row],[Datetime]])</f>
        <v>2019</v>
      </c>
      <c r="F3774" t="str">
        <f>TEXT(tblSales[[#This Row],[Datetime]], "mmm")</f>
        <v>Dec</v>
      </c>
      <c r="G3774" t="str">
        <f>TEXT(tblSales[[#This Row],[Datetime]], "ddd")</f>
        <v>Thu</v>
      </c>
      <c r="H3774">
        <f>HOUR(tblSales[[#This Row],[Datetime]])</f>
        <v>12</v>
      </c>
      <c r="I3774" s="8" t="s">
        <v>97</v>
      </c>
      <c r="J3774" t="s">
        <v>47</v>
      </c>
      <c r="K3774" t="s">
        <v>22</v>
      </c>
      <c r="L3774">
        <v>1</v>
      </c>
    </row>
    <row r="3775" spans="2:12" x14ac:dyDescent="0.2">
      <c r="B3775" s="5">
        <v>43804.527083333334</v>
      </c>
      <c r="C3775" s="12">
        <f>TIME(HOUR(tblSales[[#This Row],[Datetime]]),MINUTE(tblSales[[#This Row],[Datetime]]), SECOND(tblSales[[#This Row],[Datetime]]))</f>
        <v>0.52708333333333335</v>
      </c>
      <c r="D3775" s="6">
        <f>_xlfn.FLOOR.MATH(tblSales[[#This Row],[Datetime]])</f>
        <v>43804</v>
      </c>
      <c r="E3775">
        <f>YEAR(tblSales[[#This Row],[Datetime]])</f>
        <v>2019</v>
      </c>
      <c r="F3775" t="str">
        <f>TEXT(tblSales[[#This Row],[Datetime]], "mmm")</f>
        <v>Dec</v>
      </c>
      <c r="G3775" t="str">
        <f>TEXT(tblSales[[#This Row],[Datetime]], "ddd")</f>
        <v>Thu</v>
      </c>
      <c r="H3775">
        <f>HOUR(tblSales[[#This Row],[Datetime]])</f>
        <v>12</v>
      </c>
      <c r="I3775" s="8">
        <v>1.1000000000000001</v>
      </c>
      <c r="J3775" t="s">
        <v>47</v>
      </c>
      <c r="K3775" t="s">
        <v>8</v>
      </c>
      <c r="L3775">
        <v>2</v>
      </c>
    </row>
    <row r="3776" spans="2:12" x14ac:dyDescent="0.2">
      <c r="B3776" s="5">
        <v>43804.527083333334</v>
      </c>
      <c r="C3776" s="12">
        <f>TIME(HOUR(tblSales[[#This Row],[Datetime]]),MINUTE(tblSales[[#This Row],[Datetime]]), SECOND(tblSales[[#This Row],[Datetime]]))</f>
        <v>0.52708333333333335</v>
      </c>
      <c r="D3776" s="6">
        <f>_xlfn.FLOOR.MATH(tblSales[[#This Row],[Datetime]])</f>
        <v>43804</v>
      </c>
      <c r="E3776">
        <f>YEAR(tblSales[[#This Row],[Datetime]])</f>
        <v>2019</v>
      </c>
      <c r="F3776" t="str">
        <f>TEXT(tblSales[[#This Row],[Datetime]], "mmm")</f>
        <v>Dec</v>
      </c>
      <c r="G3776" t="str">
        <f>TEXT(tblSales[[#This Row],[Datetime]], "ddd")</f>
        <v>Thu</v>
      </c>
      <c r="H3776">
        <f>HOUR(tblSales[[#This Row],[Datetime]])</f>
        <v>12</v>
      </c>
      <c r="I3776" s="8">
        <v>0.45</v>
      </c>
      <c r="J3776" t="s">
        <v>47</v>
      </c>
      <c r="K3776" t="s">
        <v>17</v>
      </c>
      <c r="L3776">
        <v>1</v>
      </c>
    </row>
    <row r="3777" spans="2:12" x14ac:dyDescent="0.2">
      <c r="B3777" s="5">
        <v>43804.527083333334</v>
      </c>
      <c r="C3777" s="12">
        <f>TIME(HOUR(tblSales[[#This Row],[Datetime]]),MINUTE(tblSales[[#This Row],[Datetime]]), SECOND(tblSales[[#This Row],[Datetime]]))</f>
        <v>0.52708333333333335</v>
      </c>
      <c r="D3777" s="6">
        <f>_xlfn.FLOOR.MATH(tblSales[[#This Row],[Datetime]])</f>
        <v>43804</v>
      </c>
      <c r="E3777">
        <f>YEAR(tblSales[[#This Row],[Datetime]])</f>
        <v>2019</v>
      </c>
      <c r="F3777" t="str">
        <f>TEXT(tblSales[[#This Row],[Datetime]], "mmm")</f>
        <v>Dec</v>
      </c>
      <c r="G3777" t="str">
        <f>TEXT(tblSales[[#This Row],[Datetime]], "ddd")</f>
        <v>Thu</v>
      </c>
      <c r="H3777">
        <f>HOUR(tblSales[[#This Row],[Datetime]])</f>
        <v>12</v>
      </c>
      <c r="I3777" s="8">
        <v>0.55000000000000004</v>
      </c>
      <c r="J3777" t="s">
        <v>47</v>
      </c>
      <c r="K3777" t="s">
        <v>19</v>
      </c>
      <c r="L3777">
        <v>1</v>
      </c>
    </row>
    <row r="3778" spans="2:12" x14ac:dyDescent="0.2">
      <c r="B3778" s="5">
        <v>43804.541666666664</v>
      </c>
      <c r="C3778" s="12">
        <f>TIME(HOUR(tblSales[[#This Row],[Datetime]]),MINUTE(tblSales[[#This Row],[Datetime]]), SECOND(tblSales[[#This Row],[Datetime]]))</f>
        <v>0.54166666666666663</v>
      </c>
      <c r="D3778" s="6">
        <f>_xlfn.FLOOR.MATH(tblSales[[#This Row],[Datetime]])</f>
        <v>43804</v>
      </c>
      <c r="E3778">
        <f>YEAR(tblSales[[#This Row],[Datetime]])</f>
        <v>2019</v>
      </c>
      <c r="F3778" t="str">
        <f>TEXT(tblSales[[#This Row],[Datetime]], "mmm")</f>
        <v>Dec</v>
      </c>
      <c r="G3778" t="str">
        <f>TEXT(tblSales[[#This Row],[Datetime]], "ddd")</f>
        <v>Thu</v>
      </c>
      <c r="H3778">
        <f>HOUR(tblSales[[#This Row],[Datetime]])</f>
        <v>13</v>
      </c>
      <c r="I3778" s="8" t="s">
        <v>97</v>
      </c>
      <c r="J3778" t="s">
        <v>47</v>
      </c>
      <c r="K3778" t="s">
        <v>22</v>
      </c>
      <c r="L3778">
        <v>4</v>
      </c>
    </row>
    <row r="3779" spans="2:12" x14ac:dyDescent="0.2">
      <c r="B3779" s="5">
        <v>43804.541666666664</v>
      </c>
      <c r="C3779" s="12">
        <f>TIME(HOUR(tblSales[[#This Row],[Datetime]]),MINUTE(tblSales[[#This Row],[Datetime]]), SECOND(tblSales[[#This Row],[Datetime]]))</f>
        <v>0.54166666666666663</v>
      </c>
      <c r="D3779" s="6">
        <f>_xlfn.FLOOR.MATH(tblSales[[#This Row],[Datetime]])</f>
        <v>43804</v>
      </c>
      <c r="E3779">
        <f>YEAR(tblSales[[#This Row],[Datetime]])</f>
        <v>2019</v>
      </c>
      <c r="F3779" t="str">
        <f>TEXT(tblSales[[#This Row],[Datetime]], "mmm")</f>
        <v>Dec</v>
      </c>
      <c r="G3779" t="str">
        <f>TEXT(tblSales[[#This Row],[Datetime]], "ddd")</f>
        <v>Thu</v>
      </c>
      <c r="H3779">
        <f>HOUR(tblSales[[#This Row],[Datetime]])</f>
        <v>13</v>
      </c>
      <c r="I3779" s="8">
        <v>0.3</v>
      </c>
      <c r="J3779" t="s">
        <v>47</v>
      </c>
      <c r="K3779" t="s">
        <v>16</v>
      </c>
      <c r="L3779">
        <v>1</v>
      </c>
    </row>
    <row r="3780" spans="2:12" x14ac:dyDescent="0.2">
      <c r="B3780" s="5">
        <v>43804.580555555556</v>
      </c>
      <c r="C3780" s="12">
        <f>TIME(HOUR(tblSales[[#This Row],[Datetime]]),MINUTE(tblSales[[#This Row],[Datetime]]), SECOND(tblSales[[#This Row],[Datetime]]))</f>
        <v>0.5805555555555556</v>
      </c>
      <c r="D3780" s="6">
        <f>_xlfn.FLOOR.MATH(tblSales[[#This Row],[Datetime]])</f>
        <v>43804</v>
      </c>
      <c r="E3780">
        <f>YEAR(tblSales[[#This Row],[Datetime]])</f>
        <v>2019</v>
      </c>
      <c r="F3780" t="str">
        <f>TEXT(tblSales[[#This Row],[Datetime]], "mmm")</f>
        <v>Dec</v>
      </c>
      <c r="G3780" t="str">
        <f>TEXT(tblSales[[#This Row],[Datetime]], "ddd")</f>
        <v>Thu</v>
      </c>
      <c r="H3780">
        <f>HOUR(tblSales[[#This Row],[Datetime]])</f>
        <v>13</v>
      </c>
      <c r="I3780" s="8" t="s">
        <v>97</v>
      </c>
      <c r="J3780" t="s">
        <v>50</v>
      </c>
      <c r="K3780" t="s">
        <v>22</v>
      </c>
      <c r="L3780">
        <v>1</v>
      </c>
    </row>
    <row r="3781" spans="2:12" x14ac:dyDescent="0.2">
      <c r="B3781" s="5">
        <v>43804.580555555556</v>
      </c>
      <c r="C3781" s="12">
        <f>TIME(HOUR(tblSales[[#This Row],[Datetime]]),MINUTE(tblSales[[#This Row],[Datetime]]), SECOND(tblSales[[#This Row],[Datetime]]))</f>
        <v>0.5805555555555556</v>
      </c>
      <c r="D3781" s="6">
        <f>_xlfn.FLOOR.MATH(tblSales[[#This Row],[Datetime]])</f>
        <v>43804</v>
      </c>
      <c r="E3781">
        <f>YEAR(tblSales[[#This Row],[Datetime]])</f>
        <v>2019</v>
      </c>
      <c r="F3781" t="str">
        <f>TEXT(tblSales[[#This Row],[Datetime]], "mmm")</f>
        <v>Dec</v>
      </c>
      <c r="G3781" t="str">
        <f>TEXT(tblSales[[#This Row],[Datetime]], "ddd")</f>
        <v>Thu</v>
      </c>
      <c r="H3781">
        <f>HOUR(tblSales[[#This Row],[Datetime]])</f>
        <v>13</v>
      </c>
      <c r="I3781" s="8">
        <v>0.25</v>
      </c>
      <c r="J3781" t="s">
        <v>50</v>
      </c>
      <c r="K3781" t="s">
        <v>10</v>
      </c>
      <c r="L3781">
        <v>1</v>
      </c>
    </row>
    <row r="3782" spans="2:12" x14ac:dyDescent="0.2">
      <c r="B3782" s="5">
        <v>43804.580555555556</v>
      </c>
      <c r="C3782" s="12">
        <f>TIME(HOUR(tblSales[[#This Row],[Datetime]]),MINUTE(tblSales[[#This Row],[Datetime]]), SECOND(tblSales[[#This Row],[Datetime]]))</f>
        <v>0.5805555555555556</v>
      </c>
      <c r="D3782" s="6">
        <f>_xlfn.FLOOR.MATH(tblSales[[#This Row],[Datetime]])</f>
        <v>43804</v>
      </c>
      <c r="E3782">
        <f>YEAR(tblSales[[#This Row],[Datetime]])</f>
        <v>2019</v>
      </c>
      <c r="F3782" t="str">
        <f>TEXT(tblSales[[#This Row],[Datetime]], "mmm")</f>
        <v>Dec</v>
      </c>
      <c r="G3782" t="str">
        <f>TEXT(tblSales[[#This Row],[Datetime]], "ddd")</f>
        <v>Thu</v>
      </c>
      <c r="H3782">
        <f>HOUR(tblSales[[#This Row],[Datetime]])</f>
        <v>13</v>
      </c>
      <c r="I3782" s="8">
        <v>0.55000000000000004</v>
      </c>
      <c r="J3782" t="s">
        <v>50</v>
      </c>
      <c r="K3782" t="s">
        <v>8</v>
      </c>
      <c r="L3782">
        <v>1</v>
      </c>
    </row>
    <row r="3783" spans="2:12" x14ac:dyDescent="0.2">
      <c r="B3783" s="5">
        <v>43804.616666666669</v>
      </c>
      <c r="C3783" s="12">
        <f>TIME(HOUR(tblSales[[#This Row],[Datetime]]),MINUTE(tblSales[[#This Row],[Datetime]]), SECOND(tblSales[[#This Row],[Datetime]]))</f>
        <v>0.6166666666666667</v>
      </c>
      <c r="D3783" s="6">
        <f>_xlfn.FLOOR.MATH(tblSales[[#This Row],[Datetime]])</f>
        <v>43804</v>
      </c>
      <c r="E3783">
        <f>YEAR(tblSales[[#This Row],[Datetime]])</f>
        <v>2019</v>
      </c>
      <c r="F3783" t="str">
        <f>TEXT(tblSales[[#This Row],[Datetime]], "mmm")</f>
        <v>Dec</v>
      </c>
      <c r="G3783" t="str">
        <f>TEXT(tblSales[[#This Row],[Datetime]], "ddd")</f>
        <v>Thu</v>
      </c>
      <c r="H3783">
        <f>HOUR(tblSales[[#This Row],[Datetime]])</f>
        <v>14</v>
      </c>
      <c r="I3783" s="8" t="s">
        <v>97</v>
      </c>
      <c r="J3783" t="s">
        <v>61</v>
      </c>
      <c r="K3783" t="s">
        <v>22</v>
      </c>
      <c r="L3783">
        <v>5</v>
      </c>
    </row>
    <row r="3784" spans="2:12" x14ac:dyDescent="0.2">
      <c r="B3784" s="5">
        <v>43804.616666666669</v>
      </c>
      <c r="C3784" s="12">
        <f>TIME(HOUR(tblSales[[#This Row],[Datetime]]),MINUTE(tblSales[[#This Row],[Datetime]]), SECOND(tblSales[[#This Row],[Datetime]]))</f>
        <v>0.6166666666666667</v>
      </c>
      <c r="D3784" s="6">
        <f>_xlfn.FLOOR.MATH(tblSales[[#This Row],[Datetime]])</f>
        <v>43804</v>
      </c>
      <c r="E3784">
        <f>YEAR(tblSales[[#This Row],[Datetime]])</f>
        <v>2019</v>
      </c>
      <c r="F3784" t="str">
        <f>TEXT(tblSales[[#This Row],[Datetime]], "mmm")</f>
        <v>Dec</v>
      </c>
      <c r="G3784" t="str">
        <f>TEXT(tblSales[[#This Row],[Datetime]], "ddd")</f>
        <v>Thu</v>
      </c>
      <c r="H3784">
        <f>HOUR(tblSales[[#This Row],[Datetime]])</f>
        <v>14</v>
      </c>
      <c r="I3784" s="8">
        <v>0.55000000000000004</v>
      </c>
      <c r="J3784" t="s">
        <v>61</v>
      </c>
      <c r="K3784" t="s">
        <v>8</v>
      </c>
      <c r="L3784">
        <v>1</v>
      </c>
    </row>
    <row r="3785" spans="2:12" x14ac:dyDescent="0.2">
      <c r="B3785" s="5">
        <v>43804.616666666669</v>
      </c>
      <c r="C3785" s="12">
        <f>TIME(HOUR(tblSales[[#This Row],[Datetime]]),MINUTE(tblSales[[#This Row],[Datetime]]), SECOND(tblSales[[#This Row],[Datetime]]))</f>
        <v>0.6166666666666667</v>
      </c>
      <c r="D3785" s="6">
        <f>_xlfn.FLOOR.MATH(tblSales[[#This Row],[Datetime]])</f>
        <v>43804</v>
      </c>
      <c r="E3785">
        <f>YEAR(tblSales[[#This Row],[Datetime]])</f>
        <v>2019</v>
      </c>
      <c r="F3785" t="str">
        <f>TEXT(tblSales[[#This Row],[Datetime]], "mmm")</f>
        <v>Dec</v>
      </c>
      <c r="G3785" t="str">
        <f>TEXT(tblSales[[#This Row],[Datetime]], "ddd")</f>
        <v>Thu</v>
      </c>
      <c r="H3785">
        <f>HOUR(tblSales[[#This Row],[Datetime]])</f>
        <v>14</v>
      </c>
      <c r="I3785" s="8">
        <v>1</v>
      </c>
      <c r="J3785" t="s">
        <v>61</v>
      </c>
      <c r="K3785" t="s">
        <v>21</v>
      </c>
      <c r="L3785">
        <v>1</v>
      </c>
    </row>
    <row r="3786" spans="2:12" x14ac:dyDescent="0.2">
      <c r="B3786" s="5">
        <v>43804.616666666669</v>
      </c>
      <c r="C3786" s="12">
        <f>TIME(HOUR(tblSales[[#This Row],[Datetime]]),MINUTE(tblSales[[#This Row],[Datetime]]), SECOND(tblSales[[#This Row],[Datetime]]))</f>
        <v>0.6166666666666667</v>
      </c>
      <c r="D3786" s="6">
        <f>_xlfn.FLOOR.MATH(tblSales[[#This Row],[Datetime]])</f>
        <v>43804</v>
      </c>
      <c r="E3786">
        <f>YEAR(tblSales[[#This Row],[Datetime]])</f>
        <v>2019</v>
      </c>
      <c r="F3786" t="str">
        <f>TEXT(tblSales[[#This Row],[Datetime]], "mmm")</f>
        <v>Dec</v>
      </c>
      <c r="G3786" t="str">
        <f>TEXT(tblSales[[#This Row],[Datetime]], "ddd")</f>
        <v>Thu</v>
      </c>
      <c r="H3786">
        <f>HOUR(tblSales[[#This Row],[Datetime]])</f>
        <v>14</v>
      </c>
      <c r="I3786" s="8">
        <v>0.45</v>
      </c>
      <c r="J3786" t="s">
        <v>61</v>
      </c>
      <c r="K3786" t="s">
        <v>17</v>
      </c>
      <c r="L3786">
        <v>1</v>
      </c>
    </row>
    <row r="3787" spans="2:12" x14ac:dyDescent="0.2">
      <c r="B3787" s="5">
        <v>43804.640277777777</v>
      </c>
      <c r="C3787" s="12">
        <f>TIME(HOUR(tblSales[[#This Row],[Datetime]]),MINUTE(tblSales[[#This Row],[Datetime]]), SECOND(tblSales[[#This Row],[Datetime]]))</f>
        <v>0.64027777777777783</v>
      </c>
      <c r="D3787" s="6">
        <f>_xlfn.FLOOR.MATH(tblSales[[#This Row],[Datetime]])</f>
        <v>43804</v>
      </c>
      <c r="E3787">
        <f>YEAR(tblSales[[#This Row],[Datetime]])</f>
        <v>2019</v>
      </c>
      <c r="F3787" t="str">
        <f>TEXT(tblSales[[#This Row],[Datetime]], "mmm")</f>
        <v>Dec</v>
      </c>
      <c r="G3787" t="str">
        <f>TEXT(tblSales[[#This Row],[Datetime]], "ddd")</f>
        <v>Thu</v>
      </c>
      <c r="H3787">
        <f>HOUR(tblSales[[#This Row],[Datetime]])</f>
        <v>15</v>
      </c>
      <c r="I3787" s="8" t="s">
        <v>97</v>
      </c>
      <c r="J3787" t="s">
        <v>52</v>
      </c>
      <c r="K3787" t="s">
        <v>22</v>
      </c>
      <c r="L3787">
        <v>1</v>
      </c>
    </row>
    <row r="3788" spans="2:12" x14ac:dyDescent="0.2">
      <c r="B3788" s="5">
        <v>43804.640277777777</v>
      </c>
      <c r="C3788" s="12">
        <f>TIME(HOUR(tblSales[[#This Row],[Datetime]]),MINUTE(tblSales[[#This Row],[Datetime]]), SECOND(tblSales[[#This Row],[Datetime]]))</f>
        <v>0.64027777777777783</v>
      </c>
      <c r="D3788" s="6">
        <f>_xlfn.FLOOR.MATH(tblSales[[#This Row],[Datetime]])</f>
        <v>43804</v>
      </c>
      <c r="E3788">
        <f>YEAR(tblSales[[#This Row],[Datetime]])</f>
        <v>2019</v>
      </c>
      <c r="F3788" t="str">
        <f>TEXT(tblSales[[#This Row],[Datetime]], "mmm")</f>
        <v>Dec</v>
      </c>
      <c r="G3788" t="str">
        <f>TEXT(tblSales[[#This Row],[Datetime]], "ddd")</f>
        <v>Thu</v>
      </c>
      <c r="H3788">
        <f>HOUR(tblSales[[#This Row],[Datetime]])</f>
        <v>15</v>
      </c>
      <c r="I3788" s="8">
        <v>0.4</v>
      </c>
      <c r="J3788" t="s">
        <v>52</v>
      </c>
      <c r="K3788" t="s">
        <v>14</v>
      </c>
      <c r="L3788">
        <v>1</v>
      </c>
    </row>
    <row r="3789" spans="2:12" x14ac:dyDescent="0.2">
      <c r="B3789" s="5">
        <v>43804.640277777777</v>
      </c>
      <c r="C3789" s="12">
        <f>TIME(HOUR(tblSales[[#This Row],[Datetime]]),MINUTE(tblSales[[#This Row],[Datetime]]), SECOND(tblSales[[#This Row],[Datetime]]))</f>
        <v>0.64027777777777783</v>
      </c>
      <c r="D3789" s="6">
        <f>_xlfn.FLOOR.MATH(tblSales[[#This Row],[Datetime]])</f>
        <v>43804</v>
      </c>
      <c r="E3789">
        <f>YEAR(tblSales[[#This Row],[Datetime]])</f>
        <v>2019</v>
      </c>
      <c r="F3789" t="str">
        <f>TEXT(tblSales[[#This Row],[Datetime]], "mmm")</f>
        <v>Dec</v>
      </c>
      <c r="G3789" t="str">
        <f>TEXT(tblSales[[#This Row],[Datetime]], "ddd")</f>
        <v>Thu</v>
      </c>
      <c r="H3789">
        <f>HOUR(tblSales[[#This Row],[Datetime]])</f>
        <v>15</v>
      </c>
      <c r="I3789" s="8">
        <v>0.55000000000000004</v>
      </c>
      <c r="J3789" t="s">
        <v>52</v>
      </c>
      <c r="K3789" t="s">
        <v>19</v>
      </c>
      <c r="L3789">
        <v>1</v>
      </c>
    </row>
    <row r="3790" spans="2:12" x14ac:dyDescent="0.2">
      <c r="B3790" s="5">
        <v>43805.463888888888</v>
      </c>
      <c r="C3790" s="12">
        <f>TIME(HOUR(tblSales[[#This Row],[Datetime]]),MINUTE(tblSales[[#This Row],[Datetime]]), SECOND(tblSales[[#This Row],[Datetime]]))</f>
        <v>0.46388888888888885</v>
      </c>
      <c r="D3790" s="6">
        <f>_xlfn.FLOOR.MATH(tblSales[[#This Row],[Datetime]])</f>
        <v>43805</v>
      </c>
      <c r="E3790">
        <f>YEAR(tblSales[[#This Row],[Datetime]])</f>
        <v>2019</v>
      </c>
      <c r="F3790" t="str">
        <f>TEXT(tblSales[[#This Row],[Datetime]], "mmm")</f>
        <v>Dec</v>
      </c>
      <c r="G3790" t="str">
        <f>TEXT(tblSales[[#This Row],[Datetime]], "ddd")</f>
        <v>Fri</v>
      </c>
      <c r="H3790">
        <f>HOUR(tblSales[[#This Row],[Datetime]])</f>
        <v>11</v>
      </c>
      <c r="I3790" s="8" t="s">
        <v>97</v>
      </c>
      <c r="J3790" t="s">
        <v>59</v>
      </c>
      <c r="K3790" t="s">
        <v>22</v>
      </c>
      <c r="L3790">
        <v>2</v>
      </c>
    </row>
    <row r="3791" spans="2:12" x14ac:dyDescent="0.2">
      <c r="B3791" s="5">
        <v>43805.463888888888</v>
      </c>
      <c r="C3791" s="12">
        <f>TIME(HOUR(tblSales[[#This Row],[Datetime]]),MINUTE(tblSales[[#This Row],[Datetime]]), SECOND(tblSales[[#This Row],[Datetime]]))</f>
        <v>0.46388888888888885</v>
      </c>
      <c r="D3791" s="6">
        <f>_xlfn.FLOOR.MATH(tblSales[[#This Row],[Datetime]])</f>
        <v>43805</v>
      </c>
      <c r="E3791">
        <f>YEAR(tblSales[[#This Row],[Datetime]])</f>
        <v>2019</v>
      </c>
      <c r="F3791" t="str">
        <f>TEXT(tblSales[[#This Row],[Datetime]], "mmm")</f>
        <v>Dec</v>
      </c>
      <c r="G3791" t="str">
        <f>TEXT(tblSales[[#This Row],[Datetime]], "ddd")</f>
        <v>Fri</v>
      </c>
      <c r="H3791">
        <f>HOUR(tblSales[[#This Row],[Datetime]])</f>
        <v>11</v>
      </c>
      <c r="I3791" s="8">
        <v>1.1000000000000001</v>
      </c>
      <c r="J3791" t="s">
        <v>59</v>
      </c>
      <c r="K3791" t="s">
        <v>8</v>
      </c>
      <c r="L3791">
        <v>2</v>
      </c>
    </row>
    <row r="3792" spans="2:12" x14ac:dyDescent="0.2">
      <c r="B3792" s="5">
        <v>43805.463888888888</v>
      </c>
      <c r="C3792" s="12">
        <f>TIME(HOUR(tblSales[[#This Row],[Datetime]]),MINUTE(tblSales[[#This Row],[Datetime]]), SECOND(tblSales[[#This Row],[Datetime]]))</f>
        <v>0.46388888888888885</v>
      </c>
      <c r="D3792" s="6">
        <f>_xlfn.FLOOR.MATH(tblSales[[#This Row],[Datetime]])</f>
        <v>43805</v>
      </c>
      <c r="E3792">
        <f>YEAR(tblSales[[#This Row],[Datetime]])</f>
        <v>2019</v>
      </c>
      <c r="F3792" t="str">
        <f>TEXT(tblSales[[#This Row],[Datetime]], "mmm")</f>
        <v>Dec</v>
      </c>
      <c r="G3792" t="str">
        <f>TEXT(tblSales[[#This Row],[Datetime]], "ddd")</f>
        <v>Fri</v>
      </c>
      <c r="H3792">
        <f>HOUR(tblSales[[#This Row],[Datetime]])</f>
        <v>11</v>
      </c>
      <c r="I3792" s="8">
        <v>0.45</v>
      </c>
      <c r="J3792" t="s">
        <v>59</v>
      </c>
      <c r="K3792" t="s">
        <v>17</v>
      </c>
      <c r="L3792">
        <v>1</v>
      </c>
    </row>
    <row r="3793" spans="2:12" x14ac:dyDescent="0.2">
      <c r="B3793" s="5">
        <v>43805.474305555559</v>
      </c>
      <c r="C3793" s="12">
        <f>TIME(HOUR(tblSales[[#This Row],[Datetime]]),MINUTE(tblSales[[#This Row],[Datetime]]), SECOND(tblSales[[#This Row],[Datetime]]))</f>
        <v>0.47430555555555554</v>
      </c>
      <c r="D3793" s="6">
        <f>_xlfn.FLOOR.MATH(tblSales[[#This Row],[Datetime]])</f>
        <v>43805</v>
      </c>
      <c r="E3793">
        <f>YEAR(tblSales[[#This Row],[Datetime]])</f>
        <v>2019</v>
      </c>
      <c r="F3793" t="str">
        <f>TEXT(tblSales[[#This Row],[Datetime]], "mmm")</f>
        <v>Dec</v>
      </c>
      <c r="G3793" t="str">
        <f>TEXT(tblSales[[#This Row],[Datetime]], "ddd")</f>
        <v>Fri</v>
      </c>
      <c r="H3793">
        <f>HOUR(tblSales[[#This Row],[Datetime]])</f>
        <v>11</v>
      </c>
      <c r="I3793" s="8" t="s">
        <v>97</v>
      </c>
      <c r="J3793" t="s">
        <v>50</v>
      </c>
      <c r="K3793" t="s">
        <v>22</v>
      </c>
      <c r="L3793">
        <v>1</v>
      </c>
    </row>
    <row r="3794" spans="2:12" x14ac:dyDescent="0.2">
      <c r="B3794" s="5">
        <v>43805.474305555559</v>
      </c>
      <c r="C3794" s="12">
        <f>TIME(HOUR(tblSales[[#This Row],[Datetime]]),MINUTE(tblSales[[#This Row],[Datetime]]), SECOND(tblSales[[#This Row],[Datetime]]))</f>
        <v>0.47430555555555554</v>
      </c>
      <c r="D3794" s="6">
        <f>_xlfn.FLOOR.MATH(tblSales[[#This Row],[Datetime]])</f>
        <v>43805</v>
      </c>
      <c r="E3794">
        <f>YEAR(tblSales[[#This Row],[Datetime]])</f>
        <v>2019</v>
      </c>
      <c r="F3794" t="str">
        <f>TEXT(tblSales[[#This Row],[Datetime]], "mmm")</f>
        <v>Dec</v>
      </c>
      <c r="G3794" t="str">
        <f>TEXT(tblSales[[#This Row],[Datetime]], "ddd")</f>
        <v>Fri</v>
      </c>
      <c r="H3794">
        <f>HOUR(tblSales[[#This Row],[Datetime]])</f>
        <v>11</v>
      </c>
      <c r="I3794" s="8">
        <v>0.25</v>
      </c>
      <c r="J3794" t="s">
        <v>50</v>
      </c>
      <c r="K3794" t="s">
        <v>10</v>
      </c>
      <c r="L3794">
        <v>1</v>
      </c>
    </row>
    <row r="3795" spans="2:12" x14ac:dyDescent="0.2">
      <c r="B3795" s="5">
        <v>43805.474305555559</v>
      </c>
      <c r="C3795" s="12">
        <f>TIME(HOUR(tblSales[[#This Row],[Datetime]]),MINUTE(tblSales[[#This Row],[Datetime]]), SECOND(tblSales[[#This Row],[Datetime]]))</f>
        <v>0.47430555555555554</v>
      </c>
      <c r="D3795" s="6">
        <f>_xlfn.FLOOR.MATH(tblSales[[#This Row],[Datetime]])</f>
        <v>43805</v>
      </c>
      <c r="E3795">
        <f>YEAR(tblSales[[#This Row],[Datetime]])</f>
        <v>2019</v>
      </c>
      <c r="F3795" t="str">
        <f>TEXT(tblSales[[#This Row],[Datetime]], "mmm")</f>
        <v>Dec</v>
      </c>
      <c r="G3795" t="str">
        <f>TEXT(tblSales[[#This Row],[Datetime]], "ddd")</f>
        <v>Fri</v>
      </c>
      <c r="H3795">
        <f>HOUR(tblSales[[#This Row],[Datetime]])</f>
        <v>11</v>
      </c>
      <c r="I3795" s="8">
        <v>0.55000000000000004</v>
      </c>
      <c r="J3795" t="s">
        <v>50</v>
      </c>
      <c r="K3795" t="s">
        <v>8</v>
      </c>
      <c r="L3795">
        <v>1</v>
      </c>
    </row>
    <row r="3796" spans="2:12" x14ac:dyDescent="0.2">
      <c r="B3796" s="5">
        <v>43805.479861111111</v>
      </c>
      <c r="C3796" s="12">
        <f>TIME(HOUR(tblSales[[#This Row],[Datetime]]),MINUTE(tblSales[[#This Row],[Datetime]]), SECOND(tblSales[[#This Row],[Datetime]]))</f>
        <v>0.47986111111111113</v>
      </c>
      <c r="D3796" s="6">
        <f>_xlfn.FLOOR.MATH(tblSales[[#This Row],[Datetime]])</f>
        <v>43805</v>
      </c>
      <c r="E3796">
        <f>YEAR(tblSales[[#This Row],[Datetime]])</f>
        <v>2019</v>
      </c>
      <c r="F3796" t="str">
        <f>TEXT(tblSales[[#This Row],[Datetime]], "mmm")</f>
        <v>Dec</v>
      </c>
      <c r="G3796" t="str">
        <f>TEXT(tblSales[[#This Row],[Datetime]], "ddd")</f>
        <v>Fri</v>
      </c>
      <c r="H3796">
        <f>HOUR(tblSales[[#This Row],[Datetime]])</f>
        <v>11</v>
      </c>
      <c r="I3796" s="8">
        <v>0.25</v>
      </c>
      <c r="J3796" t="s">
        <v>48</v>
      </c>
      <c r="K3796" t="s">
        <v>10</v>
      </c>
      <c r="L3796">
        <v>1</v>
      </c>
    </row>
    <row r="3797" spans="2:12" x14ac:dyDescent="0.2">
      <c r="B3797" s="5">
        <v>43805.479861111111</v>
      </c>
      <c r="C3797" s="12">
        <f>TIME(HOUR(tblSales[[#This Row],[Datetime]]),MINUTE(tblSales[[#This Row],[Datetime]]), SECOND(tblSales[[#This Row],[Datetime]]))</f>
        <v>0.47986111111111113</v>
      </c>
      <c r="D3797" s="6">
        <f>_xlfn.FLOOR.MATH(tblSales[[#This Row],[Datetime]])</f>
        <v>43805</v>
      </c>
      <c r="E3797">
        <f>YEAR(tblSales[[#This Row],[Datetime]])</f>
        <v>2019</v>
      </c>
      <c r="F3797" t="str">
        <f>TEXT(tblSales[[#This Row],[Datetime]], "mmm")</f>
        <v>Dec</v>
      </c>
      <c r="G3797" t="str">
        <f>TEXT(tblSales[[#This Row],[Datetime]], "ddd")</f>
        <v>Fri</v>
      </c>
      <c r="H3797">
        <f>HOUR(tblSales[[#This Row],[Datetime]])</f>
        <v>11</v>
      </c>
      <c r="I3797" s="8">
        <v>1.1000000000000001</v>
      </c>
      <c r="J3797" t="s">
        <v>48</v>
      </c>
      <c r="K3797" t="s">
        <v>8</v>
      </c>
      <c r="L3797">
        <v>2</v>
      </c>
    </row>
    <row r="3798" spans="2:12" x14ac:dyDescent="0.2">
      <c r="B3798" s="5">
        <v>43805.479861111111</v>
      </c>
      <c r="C3798" s="12">
        <f>TIME(HOUR(tblSales[[#This Row],[Datetime]]),MINUTE(tblSales[[#This Row],[Datetime]]), SECOND(tblSales[[#This Row],[Datetime]]))</f>
        <v>0.47986111111111113</v>
      </c>
      <c r="D3798" s="6">
        <f>_xlfn.FLOOR.MATH(tblSales[[#This Row],[Datetime]])</f>
        <v>43805</v>
      </c>
      <c r="E3798">
        <f>YEAR(tblSales[[#This Row],[Datetime]])</f>
        <v>2019</v>
      </c>
      <c r="F3798" t="str">
        <f>TEXT(tblSales[[#This Row],[Datetime]], "mmm")</f>
        <v>Dec</v>
      </c>
      <c r="G3798" t="str">
        <f>TEXT(tblSales[[#This Row],[Datetime]], "ddd")</f>
        <v>Fri</v>
      </c>
      <c r="H3798">
        <f>HOUR(tblSales[[#This Row],[Datetime]])</f>
        <v>11</v>
      </c>
      <c r="I3798" s="8">
        <v>0.8</v>
      </c>
      <c r="J3798" t="s">
        <v>48</v>
      </c>
      <c r="K3798" t="s">
        <v>12</v>
      </c>
      <c r="L3798">
        <v>2</v>
      </c>
    </row>
    <row r="3799" spans="2:12" x14ac:dyDescent="0.2">
      <c r="B3799" s="5">
        <v>43805.484722222223</v>
      </c>
      <c r="C3799" s="12">
        <f>TIME(HOUR(tblSales[[#This Row],[Datetime]]),MINUTE(tblSales[[#This Row],[Datetime]]), SECOND(tblSales[[#This Row],[Datetime]]))</f>
        <v>0.48472222222222222</v>
      </c>
      <c r="D3799" s="6">
        <f>_xlfn.FLOOR.MATH(tblSales[[#This Row],[Datetime]])</f>
        <v>43805</v>
      </c>
      <c r="E3799">
        <f>YEAR(tblSales[[#This Row],[Datetime]])</f>
        <v>2019</v>
      </c>
      <c r="F3799" t="str">
        <f>TEXT(tblSales[[#This Row],[Datetime]], "mmm")</f>
        <v>Dec</v>
      </c>
      <c r="G3799" t="str">
        <f>TEXT(tblSales[[#This Row],[Datetime]], "ddd")</f>
        <v>Fri</v>
      </c>
      <c r="H3799">
        <f>HOUR(tblSales[[#This Row],[Datetime]])</f>
        <v>11</v>
      </c>
      <c r="I3799" s="8" t="s">
        <v>97</v>
      </c>
      <c r="J3799" t="s">
        <v>47</v>
      </c>
      <c r="K3799" t="s">
        <v>22</v>
      </c>
      <c r="L3799">
        <v>1</v>
      </c>
    </row>
    <row r="3800" spans="2:12" x14ac:dyDescent="0.2">
      <c r="B3800" s="5">
        <v>43805.484722222223</v>
      </c>
      <c r="C3800" s="12">
        <f>TIME(HOUR(tblSales[[#This Row],[Datetime]]),MINUTE(tblSales[[#This Row],[Datetime]]), SECOND(tblSales[[#This Row],[Datetime]]))</f>
        <v>0.48472222222222222</v>
      </c>
      <c r="D3800" s="6">
        <f>_xlfn.FLOOR.MATH(tblSales[[#This Row],[Datetime]])</f>
        <v>43805</v>
      </c>
      <c r="E3800">
        <f>YEAR(tblSales[[#This Row],[Datetime]])</f>
        <v>2019</v>
      </c>
      <c r="F3800" t="str">
        <f>TEXT(tblSales[[#This Row],[Datetime]], "mmm")</f>
        <v>Dec</v>
      </c>
      <c r="G3800" t="str">
        <f>TEXT(tblSales[[#This Row],[Datetime]], "ddd")</f>
        <v>Fri</v>
      </c>
      <c r="H3800">
        <f>HOUR(tblSales[[#This Row],[Datetime]])</f>
        <v>11</v>
      </c>
      <c r="I3800" s="8">
        <v>0.55000000000000004</v>
      </c>
      <c r="J3800" t="s">
        <v>47</v>
      </c>
      <c r="K3800" t="s">
        <v>9</v>
      </c>
      <c r="L3800">
        <v>1</v>
      </c>
    </row>
    <row r="3801" spans="2:12" x14ac:dyDescent="0.2">
      <c r="B3801" s="5">
        <v>43805.484722222223</v>
      </c>
      <c r="C3801" s="12">
        <f>TIME(HOUR(tblSales[[#This Row],[Datetime]]),MINUTE(tblSales[[#This Row],[Datetime]]), SECOND(tblSales[[#This Row],[Datetime]]))</f>
        <v>0.48472222222222222</v>
      </c>
      <c r="D3801" s="6">
        <f>_xlfn.FLOOR.MATH(tblSales[[#This Row],[Datetime]])</f>
        <v>43805</v>
      </c>
      <c r="E3801">
        <f>YEAR(tblSales[[#This Row],[Datetime]])</f>
        <v>2019</v>
      </c>
      <c r="F3801" t="str">
        <f>TEXT(tblSales[[#This Row],[Datetime]], "mmm")</f>
        <v>Dec</v>
      </c>
      <c r="G3801" t="str">
        <f>TEXT(tblSales[[#This Row],[Datetime]], "ddd")</f>
        <v>Fri</v>
      </c>
      <c r="H3801">
        <f>HOUR(tblSales[[#This Row],[Datetime]])</f>
        <v>11</v>
      </c>
      <c r="I3801" s="8">
        <v>0.55000000000000004</v>
      </c>
      <c r="J3801" t="s">
        <v>47</v>
      </c>
      <c r="K3801" t="s">
        <v>19</v>
      </c>
      <c r="L3801">
        <v>1</v>
      </c>
    </row>
    <row r="3802" spans="2:12" x14ac:dyDescent="0.2">
      <c r="B3802" s="5">
        <v>43805.492361111108</v>
      </c>
      <c r="C3802" s="12">
        <f>TIME(HOUR(tblSales[[#This Row],[Datetime]]),MINUTE(tblSales[[#This Row],[Datetime]]), SECOND(tblSales[[#This Row],[Datetime]]))</f>
        <v>0.49236111111111108</v>
      </c>
      <c r="D3802" s="6">
        <f>_xlfn.FLOOR.MATH(tblSales[[#This Row],[Datetime]])</f>
        <v>43805</v>
      </c>
      <c r="E3802">
        <f>YEAR(tblSales[[#This Row],[Datetime]])</f>
        <v>2019</v>
      </c>
      <c r="F3802" t="str">
        <f>TEXT(tblSales[[#This Row],[Datetime]], "mmm")</f>
        <v>Dec</v>
      </c>
      <c r="G3802" t="str">
        <f>TEXT(tblSales[[#This Row],[Datetime]], "ddd")</f>
        <v>Fri</v>
      </c>
      <c r="H3802">
        <f>HOUR(tblSales[[#This Row],[Datetime]])</f>
        <v>11</v>
      </c>
      <c r="I3802" s="8" t="s">
        <v>97</v>
      </c>
      <c r="J3802" t="s">
        <v>50</v>
      </c>
      <c r="K3802" t="s">
        <v>22</v>
      </c>
      <c r="L3802">
        <v>1</v>
      </c>
    </row>
    <row r="3803" spans="2:12" x14ac:dyDescent="0.2">
      <c r="B3803" s="5">
        <v>43805.492361111108</v>
      </c>
      <c r="C3803" s="12">
        <f>TIME(HOUR(tblSales[[#This Row],[Datetime]]),MINUTE(tblSales[[#This Row],[Datetime]]), SECOND(tblSales[[#This Row],[Datetime]]))</f>
        <v>0.49236111111111108</v>
      </c>
      <c r="D3803" s="6">
        <f>_xlfn.FLOOR.MATH(tblSales[[#This Row],[Datetime]])</f>
        <v>43805</v>
      </c>
      <c r="E3803">
        <f>YEAR(tblSales[[#This Row],[Datetime]])</f>
        <v>2019</v>
      </c>
      <c r="F3803" t="str">
        <f>TEXT(tblSales[[#This Row],[Datetime]], "mmm")</f>
        <v>Dec</v>
      </c>
      <c r="G3803" t="str">
        <f>TEXT(tblSales[[#This Row],[Datetime]], "ddd")</f>
        <v>Fri</v>
      </c>
      <c r="H3803">
        <f>HOUR(tblSales[[#This Row],[Datetime]])</f>
        <v>11</v>
      </c>
      <c r="I3803" s="8">
        <v>0.45</v>
      </c>
      <c r="J3803" t="s">
        <v>50</v>
      </c>
      <c r="K3803" t="s">
        <v>17</v>
      </c>
      <c r="L3803">
        <v>1</v>
      </c>
    </row>
    <row r="3804" spans="2:12" x14ac:dyDescent="0.2">
      <c r="B3804" s="5">
        <v>43805.492361111108</v>
      </c>
      <c r="C3804" s="12">
        <f>TIME(HOUR(tblSales[[#This Row],[Datetime]]),MINUTE(tblSales[[#This Row],[Datetime]]), SECOND(tblSales[[#This Row],[Datetime]]))</f>
        <v>0.49236111111111108</v>
      </c>
      <c r="D3804" s="6">
        <f>_xlfn.FLOOR.MATH(tblSales[[#This Row],[Datetime]])</f>
        <v>43805</v>
      </c>
      <c r="E3804">
        <f>YEAR(tblSales[[#This Row],[Datetime]])</f>
        <v>2019</v>
      </c>
      <c r="F3804" t="str">
        <f>TEXT(tblSales[[#This Row],[Datetime]], "mmm")</f>
        <v>Dec</v>
      </c>
      <c r="G3804" t="str">
        <f>TEXT(tblSales[[#This Row],[Datetime]], "ddd")</f>
        <v>Fri</v>
      </c>
      <c r="H3804">
        <f>HOUR(tblSales[[#This Row],[Datetime]])</f>
        <v>11</v>
      </c>
      <c r="I3804" s="8">
        <v>0.55000000000000004</v>
      </c>
      <c r="J3804" t="s">
        <v>50</v>
      </c>
      <c r="K3804" t="s">
        <v>19</v>
      </c>
      <c r="L3804">
        <v>1</v>
      </c>
    </row>
    <row r="3805" spans="2:12" x14ac:dyDescent="0.2">
      <c r="B3805" s="5">
        <v>43805.511805555558</v>
      </c>
      <c r="C3805" s="12">
        <f>TIME(HOUR(tblSales[[#This Row],[Datetime]]),MINUTE(tblSales[[#This Row],[Datetime]]), SECOND(tblSales[[#This Row],[Datetime]]))</f>
        <v>0.51180555555555551</v>
      </c>
      <c r="D3805" s="6">
        <f>_xlfn.FLOOR.MATH(tblSales[[#This Row],[Datetime]])</f>
        <v>43805</v>
      </c>
      <c r="E3805">
        <f>YEAR(tblSales[[#This Row],[Datetime]])</f>
        <v>2019</v>
      </c>
      <c r="F3805" t="str">
        <f>TEXT(tblSales[[#This Row],[Datetime]], "mmm")</f>
        <v>Dec</v>
      </c>
      <c r="G3805" t="str">
        <f>TEXT(tblSales[[#This Row],[Datetime]], "ddd")</f>
        <v>Fri</v>
      </c>
      <c r="H3805">
        <f>HOUR(tblSales[[#This Row],[Datetime]])</f>
        <v>12</v>
      </c>
      <c r="I3805" s="8">
        <v>0.55000000000000004</v>
      </c>
      <c r="J3805" t="s">
        <v>51</v>
      </c>
      <c r="K3805" t="s">
        <v>20</v>
      </c>
      <c r="L3805">
        <v>1</v>
      </c>
    </row>
    <row r="3806" spans="2:12" x14ac:dyDescent="0.2">
      <c r="B3806" s="5">
        <v>43805.511805555558</v>
      </c>
      <c r="C3806" s="12">
        <f>TIME(HOUR(tblSales[[#This Row],[Datetime]]),MINUTE(tblSales[[#This Row],[Datetime]]), SECOND(tblSales[[#This Row],[Datetime]]))</f>
        <v>0.51180555555555551</v>
      </c>
      <c r="D3806" s="6">
        <f>_xlfn.FLOOR.MATH(tblSales[[#This Row],[Datetime]])</f>
        <v>43805</v>
      </c>
      <c r="E3806">
        <f>YEAR(tblSales[[#This Row],[Datetime]])</f>
        <v>2019</v>
      </c>
      <c r="F3806" t="str">
        <f>TEXT(tblSales[[#This Row],[Datetime]], "mmm")</f>
        <v>Dec</v>
      </c>
      <c r="G3806" t="str">
        <f>TEXT(tblSales[[#This Row],[Datetime]], "ddd")</f>
        <v>Fri</v>
      </c>
      <c r="H3806">
        <f>HOUR(tblSales[[#This Row],[Datetime]])</f>
        <v>12</v>
      </c>
      <c r="I3806" s="8" t="s">
        <v>97</v>
      </c>
      <c r="J3806" t="s">
        <v>51</v>
      </c>
      <c r="K3806" t="s">
        <v>22</v>
      </c>
      <c r="L3806">
        <v>2</v>
      </c>
    </row>
    <row r="3807" spans="2:12" x14ac:dyDescent="0.2">
      <c r="B3807" s="5">
        <v>43805.511805555558</v>
      </c>
      <c r="C3807" s="12">
        <f>TIME(HOUR(tblSales[[#This Row],[Datetime]]),MINUTE(tblSales[[#This Row],[Datetime]]), SECOND(tblSales[[#This Row],[Datetime]]))</f>
        <v>0.51180555555555551</v>
      </c>
      <c r="D3807" s="6">
        <f>_xlfn.FLOOR.MATH(tblSales[[#This Row],[Datetime]])</f>
        <v>43805</v>
      </c>
      <c r="E3807">
        <f>YEAR(tblSales[[#This Row],[Datetime]])</f>
        <v>2019</v>
      </c>
      <c r="F3807" t="str">
        <f>TEXT(tblSales[[#This Row],[Datetime]], "mmm")</f>
        <v>Dec</v>
      </c>
      <c r="G3807" t="str">
        <f>TEXT(tblSales[[#This Row],[Datetime]], "ddd")</f>
        <v>Fri</v>
      </c>
      <c r="H3807">
        <f>HOUR(tblSales[[#This Row],[Datetime]])</f>
        <v>12</v>
      </c>
      <c r="I3807" s="8">
        <v>0.55000000000000004</v>
      </c>
      <c r="J3807" t="s">
        <v>51</v>
      </c>
      <c r="K3807" t="s">
        <v>15</v>
      </c>
      <c r="L3807">
        <v>1</v>
      </c>
    </row>
    <row r="3808" spans="2:12" x14ac:dyDescent="0.2">
      <c r="B3808" s="5">
        <v>43805.515972222223</v>
      </c>
      <c r="C3808" s="12">
        <f>TIME(HOUR(tblSales[[#This Row],[Datetime]]),MINUTE(tblSales[[#This Row],[Datetime]]), SECOND(tblSales[[#This Row],[Datetime]]))</f>
        <v>0.51597222222222217</v>
      </c>
      <c r="D3808" s="6">
        <f>_xlfn.FLOOR.MATH(tblSales[[#This Row],[Datetime]])</f>
        <v>43805</v>
      </c>
      <c r="E3808">
        <f>YEAR(tblSales[[#This Row],[Datetime]])</f>
        <v>2019</v>
      </c>
      <c r="F3808" t="str">
        <f>TEXT(tblSales[[#This Row],[Datetime]], "mmm")</f>
        <v>Dec</v>
      </c>
      <c r="G3808" t="str">
        <f>TEXT(tblSales[[#This Row],[Datetime]], "ddd")</f>
        <v>Fri</v>
      </c>
      <c r="H3808">
        <f>HOUR(tblSales[[#This Row],[Datetime]])</f>
        <v>12</v>
      </c>
      <c r="I3808" s="8">
        <v>3</v>
      </c>
      <c r="J3808" t="s">
        <v>50</v>
      </c>
      <c r="K3808" t="s">
        <v>25</v>
      </c>
      <c r="L3808">
        <v>1</v>
      </c>
    </row>
    <row r="3809" spans="2:12" x14ac:dyDescent="0.2">
      <c r="B3809" s="5">
        <v>43805.515972222223</v>
      </c>
      <c r="C3809" s="12">
        <f>TIME(HOUR(tblSales[[#This Row],[Datetime]]),MINUTE(tblSales[[#This Row],[Datetime]]), SECOND(tblSales[[#This Row],[Datetime]]))</f>
        <v>0.51597222222222217</v>
      </c>
      <c r="D3809" s="6">
        <f>_xlfn.FLOOR.MATH(tblSales[[#This Row],[Datetime]])</f>
        <v>43805</v>
      </c>
      <c r="E3809">
        <f>YEAR(tblSales[[#This Row],[Datetime]])</f>
        <v>2019</v>
      </c>
      <c r="F3809" t="str">
        <f>TEXT(tblSales[[#This Row],[Datetime]], "mmm")</f>
        <v>Dec</v>
      </c>
      <c r="G3809" t="str">
        <f>TEXT(tblSales[[#This Row],[Datetime]], "ddd")</f>
        <v>Fri</v>
      </c>
      <c r="H3809">
        <f>HOUR(tblSales[[#This Row],[Datetime]])</f>
        <v>12</v>
      </c>
      <c r="I3809" s="8">
        <v>0.55000000000000004</v>
      </c>
      <c r="J3809" t="s">
        <v>50</v>
      </c>
      <c r="K3809" t="s">
        <v>15</v>
      </c>
      <c r="L3809">
        <v>1</v>
      </c>
    </row>
    <row r="3810" spans="2:12" x14ac:dyDescent="0.2">
      <c r="B3810" s="5">
        <v>43805.518055555556</v>
      </c>
      <c r="C3810" s="12">
        <f>TIME(HOUR(tblSales[[#This Row],[Datetime]]),MINUTE(tblSales[[#This Row],[Datetime]]), SECOND(tblSales[[#This Row],[Datetime]]))</f>
        <v>0.5180555555555556</v>
      </c>
      <c r="D3810" s="6">
        <f>_xlfn.FLOOR.MATH(tblSales[[#This Row],[Datetime]])</f>
        <v>43805</v>
      </c>
      <c r="E3810">
        <f>YEAR(tblSales[[#This Row],[Datetime]])</f>
        <v>2019</v>
      </c>
      <c r="F3810" t="str">
        <f>TEXT(tblSales[[#This Row],[Datetime]], "mmm")</f>
        <v>Dec</v>
      </c>
      <c r="G3810" t="str">
        <f>TEXT(tblSales[[#This Row],[Datetime]], "ddd")</f>
        <v>Fri</v>
      </c>
      <c r="H3810">
        <f>HOUR(tblSales[[#This Row],[Datetime]])</f>
        <v>12</v>
      </c>
      <c r="I3810" s="8" t="s">
        <v>97</v>
      </c>
      <c r="J3810" t="s">
        <v>50</v>
      </c>
      <c r="K3810" t="s">
        <v>22</v>
      </c>
      <c r="L3810">
        <v>1</v>
      </c>
    </row>
    <row r="3811" spans="2:12" x14ac:dyDescent="0.2">
      <c r="B3811" s="5">
        <v>43805.518055555556</v>
      </c>
      <c r="C3811" s="12">
        <f>TIME(HOUR(tblSales[[#This Row],[Datetime]]),MINUTE(tblSales[[#This Row],[Datetime]]), SECOND(tblSales[[#This Row],[Datetime]]))</f>
        <v>0.5180555555555556</v>
      </c>
      <c r="D3811" s="6">
        <f>_xlfn.FLOOR.MATH(tblSales[[#This Row],[Datetime]])</f>
        <v>43805</v>
      </c>
      <c r="E3811">
        <f>YEAR(tblSales[[#This Row],[Datetime]])</f>
        <v>2019</v>
      </c>
      <c r="F3811" t="str">
        <f>TEXT(tblSales[[#This Row],[Datetime]], "mmm")</f>
        <v>Dec</v>
      </c>
      <c r="G3811" t="str">
        <f>TEXT(tblSales[[#This Row],[Datetime]], "ddd")</f>
        <v>Fri</v>
      </c>
      <c r="H3811">
        <f>HOUR(tblSales[[#This Row],[Datetime]])</f>
        <v>12</v>
      </c>
      <c r="I3811" s="8">
        <v>1</v>
      </c>
      <c r="J3811" t="s">
        <v>50</v>
      </c>
      <c r="K3811" t="s">
        <v>21</v>
      </c>
      <c r="L3811">
        <v>1</v>
      </c>
    </row>
    <row r="3812" spans="2:12" x14ac:dyDescent="0.2">
      <c r="B3812" s="5">
        <v>43805.518055555556</v>
      </c>
      <c r="C3812" s="12">
        <f>TIME(HOUR(tblSales[[#This Row],[Datetime]]),MINUTE(tblSales[[#This Row],[Datetime]]), SECOND(tblSales[[#This Row],[Datetime]]))</f>
        <v>0.5180555555555556</v>
      </c>
      <c r="D3812" s="6">
        <f>_xlfn.FLOOR.MATH(tblSales[[#This Row],[Datetime]])</f>
        <v>43805</v>
      </c>
      <c r="E3812">
        <f>YEAR(tblSales[[#This Row],[Datetime]])</f>
        <v>2019</v>
      </c>
      <c r="F3812" t="str">
        <f>TEXT(tblSales[[#This Row],[Datetime]], "mmm")</f>
        <v>Dec</v>
      </c>
      <c r="G3812" t="str">
        <f>TEXT(tblSales[[#This Row],[Datetime]], "ddd")</f>
        <v>Fri</v>
      </c>
      <c r="H3812">
        <f>HOUR(tblSales[[#This Row],[Datetime]])</f>
        <v>12</v>
      </c>
      <c r="I3812" s="8">
        <v>1.79</v>
      </c>
      <c r="J3812" t="s">
        <v>50</v>
      </c>
      <c r="K3812" t="s">
        <v>13</v>
      </c>
      <c r="L3812">
        <v>1</v>
      </c>
    </row>
    <row r="3813" spans="2:12" x14ac:dyDescent="0.2">
      <c r="B3813" s="5">
        <v>43805.518055555556</v>
      </c>
      <c r="C3813" s="12">
        <f>TIME(HOUR(tblSales[[#This Row],[Datetime]]),MINUTE(tblSales[[#This Row],[Datetime]]), SECOND(tblSales[[#This Row],[Datetime]]))</f>
        <v>0.5180555555555556</v>
      </c>
      <c r="D3813" s="6">
        <f>_xlfn.FLOOR.MATH(tblSales[[#This Row],[Datetime]])</f>
        <v>43805</v>
      </c>
      <c r="E3813">
        <f>YEAR(tblSales[[#This Row],[Datetime]])</f>
        <v>2019</v>
      </c>
      <c r="F3813" t="str">
        <f>TEXT(tblSales[[#This Row],[Datetime]], "mmm")</f>
        <v>Dec</v>
      </c>
      <c r="G3813" t="str">
        <f>TEXT(tblSales[[#This Row],[Datetime]], "ddd")</f>
        <v>Fri</v>
      </c>
      <c r="H3813">
        <f>HOUR(tblSales[[#This Row],[Datetime]])</f>
        <v>12</v>
      </c>
      <c r="I3813" s="8">
        <v>0.45</v>
      </c>
      <c r="J3813" t="s">
        <v>50</v>
      </c>
      <c r="K3813" t="s">
        <v>17</v>
      </c>
      <c r="L3813">
        <v>1</v>
      </c>
    </row>
    <row r="3814" spans="2:12" x14ac:dyDescent="0.2">
      <c r="B3814" s="5">
        <v>43805.529861111114</v>
      </c>
      <c r="C3814" s="12">
        <f>TIME(HOUR(tblSales[[#This Row],[Datetime]]),MINUTE(tblSales[[#This Row],[Datetime]]), SECOND(tblSales[[#This Row],[Datetime]]))</f>
        <v>0.52986111111111112</v>
      </c>
      <c r="D3814" s="6">
        <f>_xlfn.FLOOR.MATH(tblSales[[#This Row],[Datetime]])</f>
        <v>43805</v>
      </c>
      <c r="E3814">
        <f>YEAR(tblSales[[#This Row],[Datetime]])</f>
        <v>2019</v>
      </c>
      <c r="F3814" t="str">
        <f>TEXT(tblSales[[#This Row],[Datetime]], "mmm")</f>
        <v>Dec</v>
      </c>
      <c r="G3814" t="str">
        <f>TEXT(tblSales[[#This Row],[Datetime]], "ddd")</f>
        <v>Fri</v>
      </c>
      <c r="H3814">
        <f>HOUR(tblSales[[#This Row],[Datetime]])</f>
        <v>12</v>
      </c>
      <c r="I3814" s="8" t="s">
        <v>97</v>
      </c>
      <c r="J3814" t="s">
        <v>55</v>
      </c>
      <c r="K3814" t="s">
        <v>22</v>
      </c>
      <c r="L3814">
        <v>5</v>
      </c>
    </row>
    <row r="3815" spans="2:12" x14ac:dyDescent="0.2">
      <c r="B3815" s="5">
        <v>43805.529861111114</v>
      </c>
      <c r="C3815" s="12">
        <f>TIME(HOUR(tblSales[[#This Row],[Datetime]]),MINUTE(tblSales[[#This Row],[Datetime]]), SECOND(tblSales[[#This Row],[Datetime]]))</f>
        <v>0.52986111111111112</v>
      </c>
      <c r="D3815" s="6">
        <f>_xlfn.FLOOR.MATH(tblSales[[#This Row],[Datetime]])</f>
        <v>43805</v>
      </c>
      <c r="E3815">
        <f>YEAR(tblSales[[#This Row],[Datetime]])</f>
        <v>2019</v>
      </c>
      <c r="F3815" t="str">
        <f>TEXT(tblSales[[#This Row],[Datetime]], "mmm")</f>
        <v>Dec</v>
      </c>
      <c r="G3815" t="str">
        <f>TEXT(tblSales[[#This Row],[Datetime]], "ddd")</f>
        <v>Fri</v>
      </c>
      <c r="H3815">
        <f>HOUR(tblSales[[#This Row],[Datetime]])</f>
        <v>12</v>
      </c>
      <c r="I3815" s="8">
        <v>0.45</v>
      </c>
      <c r="J3815" t="s">
        <v>55</v>
      </c>
      <c r="K3815" t="s">
        <v>17</v>
      </c>
      <c r="L3815">
        <v>1</v>
      </c>
    </row>
    <row r="3816" spans="2:12" x14ac:dyDescent="0.2">
      <c r="B3816" s="5">
        <v>43805.535416666666</v>
      </c>
      <c r="C3816" s="12">
        <f>TIME(HOUR(tblSales[[#This Row],[Datetime]]),MINUTE(tblSales[[#This Row],[Datetime]]), SECOND(tblSales[[#This Row],[Datetime]]))</f>
        <v>0.53541666666666665</v>
      </c>
      <c r="D3816" s="6">
        <f>_xlfn.FLOOR.MATH(tblSales[[#This Row],[Datetime]])</f>
        <v>43805</v>
      </c>
      <c r="E3816">
        <f>YEAR(tblSales[[#This Row],[Datetime]])</f>
        <v>2019</v>
      </c>
      <c r="F3816" t="str">
        <f>TEXT(tblSales[[#This Row],[Datetime]], "mmm")</f>
        <v>Dec</v>
      </c>
      <c r="G3816" t="str">
        <f>TEXT(tblSales[[#This Row],[Datetime]], "ddd")</f>
        <v>Fri</v>
      </c>
      <c r="H3816">
        <f>HOUR(tblSales[[#This Row],[Datetime]])</f>
        <v>12</v>
      </c>
      <c r="I3816" s="8" t="s">
        <v>97</v>
      </c>
      <c r="J3816" t="s">
        <v>62</v>
      </c>
      <c r="K3816" t="s">
        <v>22</v>
      </c>
      <c r="L3816">
        <v>1</v>
      </c>
    </row>
    <row r="3817" spans="2:12" x14ac:dyDescent="0.2">
      <c r="B3817" s="5">
        <v>43805.535416666666</v>
      </c>
      <c r="C3817" s="12">
        <f>TIME(HOUR(tblSales[[#This Row],[Datetime]]),MINUTE(tblSales[[#This Row],[Datetime]]), SECOND(tblSales[[#This Row],[Datetime]]))</f>
        <v>0.53541666666666665</v>
      </c>
      <c r="D3817" s="6">
        <f>_xlfn.FLOOR.MATH(tblSales[[#This Row],[Datetime]])</f>
        <v>43805</v>
      </c>
      <c r="E3817">
        <f>YEAR(tblSales[[#This Row],[Datetime]])</f>
        <v>2019</v>
      </c>
      <c r="F3817" t="str">
        <f>TEXT(tblSales[[#This Row],[Datetime]], "mmm")</f>
        <v>Dec</v>
      </c>
      <c r="G3817" t="str">
        <f>TEXT(tblSales[[#This Row],[Datetime]], "ddd")</f>
        <v>Fri</v>
      </c>
      <c r="H3817">
        <f>HOUR(tblSales[[#This Row],[Datetime]])</f>
        <v>12</v>
      </c>
      <c r="I3817" s="8">
        <v>0.4</v>
      </c>
      <c r="J3817" t="s">
        <v>62</v>
      </c>
      <c r="K3817" t="s">
        <v>14</v>
      </c>
      <c r="L3817">
        <v>1</v>
      </c>
    </row>
    <row r="3818" spans="2:12" x14ac:dyDescent="0.2">
      <c r="B3818" s="5">
        <v>43805.535416666666</v>
      </c>
      <c r="C3818" s="12">
        <f>TIME(HOUR(tblSales[[#This Row],[Datetime]]),MINUTE(tblSales[[#This Row],[Datetime]]), SECOND(tblSales[[#This Row],[Datetime]]))</f>
        <v>0.53541666666666665</v>
      </c>
      <c r="D3818" s="6">
        <f>_xlfn.FLOOR.MATH(tblSales[[#This Row],[Datetime]])</f>
        <v>43805</v>
      </c>
      <c r="E3818">
        <f>YEAR(tblSales[[#This Row],[Datetime]])</f>
        <v>2019</v>
      </c>
      <c r="F3818" t="str">
        <f>TEXT(tblSales[[#This Row],[Datetime]], "mmm")</f>
        <v>Dec</v>
      </c>
      <c r="G3818" t="str">
        <f>TEXT(tblSales[[#This Row],[Datetime]], "ddd")</f>
        <v>Fri</v>
      </c>
      <c r="H3818">
        <f>HOUR(tblSales[[#This Row],[Datetime]])</f>
        <v>12</v>
      </c>
      <c r="I3818" s="8">
        <v>5</v>
      </c>
      <c r="J3818" t="s">
        <v>62</v>
      </c>
      <c r="K3818" t="s">
        <v>11</v>
      </c>
      <c r="L3818">
        <v>2</v>
      </c>
    </row>
    <row r="3819" spans="2:12" x14ac:dyDescent="0.2">
      <c r="B3819" s="5">
        <v>43805.642361111109</v>
      </c>
      <c r="C3819" s="12">
        <f>TIME(HOUR(tblSales[[#This Row],[Datetime]]),MINUTE(tblSales[[#This Row],[Datetime]]), SECOND(tblSales[[#This Row],[Datetime]]))</f>
        <v>0.64236111111111105</v>
      </c>
      <c r="D3819" s="6">
        <f>_xlfn.FLOOR.MATH(tblSales[[#This Row],[Datetime]])</f>
        <v>43805</v>
      </c>
      <c r="E3819">
        <f>YEAR(tblSales[[#This Row],[Datetime]])</f>
        <v>2019</v>
      </c>
      <c r="F3819" t="str">
        <f>TEXT(tblSales[[#This Row],[Datetime]], "mmm")</f>
        <v>Dec</v>
      </c>
      <c r="G3819" t="str">
        <f>TEXT(tblSales[[#This Row],[Datetime]], "ddd")</f>
        <v>Fri</v>
      </c>
      <c r="H3819">
        <f>HOUR(tblSales[[#This Row],[Datetime]])</f>
        <v>15</v>
      </c>
      <c r="I3819" s="8">
        <v>3</v>
      </c>
      <c r="J3819" t="s">
        <v>47</v>
      </c>
      <c r="K3819" t="s">
        <v>25</v>
      </c>
      <c r="L3819">
        <v>1</v>
      </c>
    </row>
    <row r="3820" spans="2:12" x14ac:dyDescent="0.2">
      <c r="B3820" s="5">
        <v>43805.642361111109</v>
      </c>
      <c r="C3820" s="12">
        <f>TIME(HOUR(tblSales[[#This Row],[Datetime]]),MINUTE(tblSales[[#This Row],[Datetime]]), SECOND(tblSales[[#This Row],[Datetime]]))</f>
        <v>0.64236111111111105</v>
      </c>
      <c r="D3820" s="6">
        <f>_xlfn.FLOOR.MATH(tblSales[[#This Row],[Datetime]])</f>
        <v>43805</v>
      </c>
      <c r="E3820">
        <f>YEAR(tblSales[[#This Row],[Datetime]])</f>
        <v>2019</v>
      </c>
      <c r="F3820" t="str">
        <f>TEXT(tblSales[[#This Row],[Datetime]], "mmm")</f>
        <v>Dec</v>
      </c>
      <c r="G3820" t="str">
        <f>TEXT(tblSales[[#This Row],[Datetime]], "ddd")</f>
        <v>Fri</v>
      </c>
      <c r="H3820">
        <f>HOUR(tblSales[[#This Row],[Datetime]])</f>
        <v>15</v>
      </c>
      <c r="I3820" s="8">
        <v>0.3</v>
      </c>
      <c r="J3820" t="s">
        <v>47</v>
      </c>
      <c r="K3820" t="s">
        <v>16</v>
      </c>
      <c r="L3820">
        <v>1</v>
      </c>
    </row>
    <row r="3821" spans="2:12" x14ac:dyDescent="0.2">
      <c r="B3821" s="5">
        <v>43805.642361111109</v>
      </c>
      <c r="C3821" s="12">
        <f>TIME(HOUR(tblSales[[#This Row],[Datetime]]),MINUTE(tblSales[[#This Row],[Datetime]]), SECOND(tblSales[[#This Row],[Datetime]]))</f>
        <v>0.64236111111111105</v>
      </c>
      <c r="D3821" s="6">
        <f>_xlfn.FLOOR.MATH(tblSales[[#This Row],[Datetime]])</f>
        <v>43805</v>
      </c>
      <c r="E3821">
        <f>YEAR(tblSales[[#This Row],[Datetime]])</f>
        <v>2019</v>
      </c>
      <c r="F3821" t="str">
        <f>TEXT(tblSales[[#This Row],[Datetime]], "mmm")</f>
        <v>Dec</v>
      </c>
      <c r="G3821" t="str">
        <f>TEXT(tblSales[[#This Row],[Datetime]], "ddd")</f>
        <v>Fri</v>
      </c>
      <c r="H3821">
        <f>HOUR(tblSales[[#This Row],[Datetime]])</f>
        <v>15</v>
      </c>
      <c r="I3821" s="8">
        <v>1</v>
      </c>
      <c r="J3821" t="s">
        <v>47</v>
      </c>
      <c r="K3821" t="s">
        <v>21</v>
      </c>
      <c r="L3821">
        <v>1</v>
      </c>
    </row>
    <row r="3822" spans="2:12" x14ac:dyDescent="0.2">
      <c r="B3822" s="5">
        <v>43805.642361111109</v>
      </c>
      <c r="C3822" s="12">
        <f>TIME(HOUR(tblSales[[#This Row],[Datetime]]),MINUTE(tblSales[[#This Row],[Datetime]]), SECOND(tblSales[[#This Row],[Datetime]]))</f>
        <v>0.64236111111111105</v>
      </c>
      <c r="D3822" s="6">
        <f>_xlfn.FLOOR.MATH(tblSales[[#This Row],[Datetime]])</f>
        <v>43805</v>
      </c>
      <c r="E3822">
        <f>YEAR(tblSales[[#This Row],[Datetime]])</f>
        <v>2019</v>
      </c>
      <c r="F3822" t="str">
        <f>TEXT(tblSales[[#This Row],[Datetime]], "mmm")</f>
        <v>Dec</v>
      </c>
      <c r="G3822" t="str">
        <f>TEXT(tblSales[[#This Row],[Datetime]], "ddd")</f>
        <v>Fri</v>
      </c>
      <c r="H3822">
        <f>HOUR(tblSales[[#This Row],[Datetime]])</f>
        <v>15</v>
      </c>
      <c r="I3822" s="8">
        <v>0.4</v>
      </c>
      <c r="J3822" t="s">
        <v>47</v>
      </c>
      <c r="K3822" t="s">
        <v>14</v>
      </c>
      <c r="L3822">
        <v>1</v>
      </c>
    </row>
    <row r="3823" spans="2:12" x14ac:dyDescent="0.2">
      <c r="B3823" s="5">
        <v>43806.486805555556</v>
      </c>
      <c r="C3823" s="12">
        <f>TIME(HOUR(tblSales[[#This Row],[Datetime]]),MINUTE(tblSales[[#This Row],[Datetime]]), SECOND(tblSales[[#This Row],[Datetime]]))</f>
        <v>0.48680555555555555</v>
      </c>
      <c r="D3823" s="6">
        <f>_xlfn.FLOOR.MATH(tblSales[[#This Row],[Datetime]])</f>
        <v>43806</v>
      </c>
      <c r="E3823">
        <f>YEAR(tblSales[[#This Row],[Datetime]])</f>
        <v>2019</v>
      </c>
      <c r="F3823" t="str">
        <f>TEXT(tblSales[[#This Row],[Datetime]], "mmm")</f>
        <v>Dec</v>
      </c>
      <c r="G3823" t="str">
        <f>TEXT(tblSales[[#This Row],[Datetime]], "ddd")</f>
        <v>Sat</v>
      </c>
      <c r="H3823">
        <f>HOUR(tblSales[[#This Row],[Datetime]])</f>
        <v>11</v>
      </c>
      <c r="I3823" s="8">
        <v>0.55000000000000004</v>
      </c>
      <c r="J3823" t="s">
        <v>48</v>
      </c>
      <c r="K3823" t="s">
        <v>20</v>
      </c>
      <c r="L3823">
        <v>1</v>
      </c>
    </row>
    <row r="3824" spans="2:12" x14ac:dyDescent="0.2">
      <c r="B3824" s="5">
        <v>43806.486805555556</v>
      </c>
      <c r="C3824" s="12">
        <f>TIME(HOUR(tblSales[[#This Row],[Datetime]]),MINUTE(tblSales[[#This Row],[Datetime]]), SECOND(tblSales[[#This Row],[Datetime]]))</f>
        <v>0.48680555555555555</v>
      </c>
      <c r="D3824" s="6">
        <f>_xlfn.FLOOR.MATH(tblSales[[#This Row],[Datetime]])</f>
        <v>43806</v>
      </c>
      <c r="E3824">
        <f>YEAR(tblSales[[#This Row],[Datetime]])</f>
        <v>2019</v>
      </c>
      <c r="F3824" t="str">
        <f>TEXT(tblSales[[#This Row],[Datetime]], "mmm")</f>
        <v>Dec</v>
      </c>
      <c r="G3824" t="str">
        <f>TEXT(tblSales[[#This Row],[Datetime]], "ddd")</f>
        <v>Sat</v>
      </c>
      <c r="H3824">
        <f>HOUR(tblSales[[#This Row],[Datetime]])</f>
        <v>11</v>
      </c>
      <c r="I3824" s="8">
        <v>0.55000000000000004</v>
      </c>
      <c r="J3824" t="s">
        <v>48</v>
      </c>
      <c r="K3824" t="s">
        <v>15</v>
      </c>
      <c r="L3824">
        <v>1</v>
      </c>
    </row>
    <row r="3825" spans="2:12" x14ac:dyDescent="0.2">
      <c r="B3825" s="5">
        <v>43806.486805555556</v>
      </c>
      <c r="C3825" s="12">
        <f>TIME(HOUR(tblSales[[#This Row],[Datetime]]),MINUTE(tblSales[[#This Row],[Datetime]]), SECOND(tblSales[[#This Row],[Datetime]]))</f>
        <v>0.48680555555555555</v>
      </c>
      <c r="D3825" s="6">
        <f>_xlfn.FLOOR.MATH(tblSales[[#This Row],[Datetime]])</f>
        <v>43806</v>
      </c>
      <c r="E3825">
        <f>YEAR(tblSales[[#This Row],[Datetime]])</f>
        <v>2019</v>
      </c>
      <c r="F3825" t="str">
        <f>TEXT(tblSales[[#This Row],[Datetime]], "mmm")</f>
        <v>Dec</v>
      </c>
      <c r="G3825" t="str">
        <f>TEXT(tblSales[[#This Row],[Datetime]], "ddd")</f>
        <v>Sat</v>
      </c>
      <c r="H3825">
        <f>HOUR(tblSales[[#This Row],[Datetime]])</f>
        <v>11</v>
      </c>
      <c r="I3825" s="8">
        <v>0.55000000000000004</v>
      </c>
      <c r="J3825" t="s">
        <v>48</v>
      </c>
      <c r="K3825" t="s">
        <v>8</v>
      </c>
      <c r="L3825">
        <v>1</v>
      </c>
    </row>
    <row r="3826" spans="2:12" x14ac:dyDescent="0.2">
      <c r="B3826" s="5">
        <v>43806.486805555556</v>
      </c>
      <c r="C3826" s="12">
        <f>TIME(HOUR(tblSales[[#This Row],[Datetime]]),MINUTE(tblSales[[#This Row],[Datetime]]), SECOND(tblSales[[#This Row],[Datetime]]))</f>
        <v>0.48680555555555555</v>
      </c>
      <c r="D3826" s="6">
        <f>_xlfn.FLOOR.MATH(tblSales[[#This Row],[Datetime]])</f>
        <v>43806</v>
      </c>
      <c r="E3826">
        <f>YEAR(tblSales[[#This Row],[Datetime]])</f>
        <v>2019</v>
      </c>
      <c r="F3826" t="str">
        <f>TEXT(tblSales[[#This Row],[Datetime]], "mmm")</f>
        <v>Dec</v>
      </c>
      <c r="G3826" t="str">
        <f>TEXT(tblSales[[#This Row],[Datetime]], "ddd")</f>
        <v>Sat</v>
      </c>
      <c r="H3826">
        <f>HOUR(tblSales[[#This Row],[Datetime]])</f>
        <v>11</v>
      </c>
      <c r="I3826" s="8">
        <v>0.4</v>
      </c>
      <c r="J3826" t="s">
        <v>48</v>
      </c>
      <c r="K3826" t="s">
        <v>12</v>
      </c>
      <c r="L3826">
        <v>1</v>
      </c>
    </row>
    <row r="3827" spans="2:12" x14ac:dyDescent="0.2">
      <c r="B3827" s="5">
        <v>43806.501388888886</v>
      </c>
      <c r="C3827" s="12">
        <f>TIME(HOUR(tblSales[[#This Row],[Datetime]]),MINUTE(tblSales[[#This Row],[Datetime]]), SECOND(tblSales[[#This Row],[Datetime]]))</f>
        <v>0.50138888888888888</v>
      </c>
      <c r="D3827" s="6">
        <f>_xlfn.FLOOR.MATH(tblSales[[#This Row],[Datetime]])</f>
        <v>43806</v>
      </c>
      <c r="E3827">
        <f>YEAR(tblSales[[#This Row],[Datetime]])</f>
        <v>2019</v>
      </c>
      <c r="F3827" t="str">
        <f>TEXT(tblSales[[#This Row],[Datetime]], "mmm")</f>
        <v>Dec</v>
      </c>
      <c r="G3827" t="str">
        <f>TEXT(tblSales[[#This Row],[Datetime]], "ddd")</f>
        <v>Sat</v>
      </c>
      <c r="H3827">
        <f>HOUR(tblSales[[#This Row],[Datetime]])</f>
        <v>12</v>
      </c>
      <c r="I3827" s="8" t="s">
        <v>97</v>
      </c>
      <c r="J3827" t="s">
        <v>52</v>
      </c>
      <c r="K3827" t="s">
        <v>22</v>
      </c>
      <c r="L3827">
        <v>1</v>
      </c>
    </row>
    <row r="3828" spans="2:12" x14ac:dyDescent="0.2">
      <c r="B3828" s="5">
        <v>43806.501388888886</v>
      </c>
      <c r="C3828" s="12">
        <f>TIME(HOUR(tblSales[[#This Row],[Datetime]]),MINUTE(tblSales[[#This Row],[Datetime]]), SECOND(tblSales[[#This Row],[Datetime]]))</f>
        <v>0.50138888888888888</v>
      </c>
      <c r="D3828" s="6">
        <f>_xlfn.FLOOR.MATH(tblSales[[#This Row],[Datetime]])</f>
        <v>43806</v>
      </c>
      <c r="E3828">
        <f>YEAR(tblSales[[#This Row],[Datetime]])</f>
        <v>2019</v>
      </c>
      <c r="F3828" t="str">
        <f>TEXT(tblSales[[#This Row],[Datetime]], "mmm")</f>
        <v>Dec</v>
      </c>
      <c r="G3828" t="str">
        <f>TEXT(tblSales[[#This Row],[Datetime]], "ddd")</f>
        <v>Sat</v>
      </c>
      <c r="H3828">
        <f>HOUR(tblSales[[#This Row],[Datetime]])</f>
        <v>12</v>
      </c>
      <c r="I3828" s="8">
        <v>0.4</v>
      </c>
      <c r="J3828" t="s">
        <v>52</v>
      </c>
      <c r="K3828" t="s">
        <v>14</v>
      </c>
      <c r="L3828">
        <v>1</v>
      </c>
    </row>
    <row r="3829" spans="2:12" x14ac:dyDescent="0.2">
      <c r="B3829" s="5">
        <v>43806.501388888886</v>
      </c>
      <c r="C3829" s="12">
        <f>TIME(HOUR(tblSales[[#This Row],[Datetime]]),MINUTE(tblSales[[#This Row],[Datetime]]), SECOND(tblSales[[#This Row],[Datetime]]))</f>
        <v>0.50138888888888888</v>
      </c>
      <c r="D3829" s="6">
        <f>_xlfn.FLOOR.MATH(tblSales[[#This Row],[Datetime]])</f>
        <v>43806</v>
      </c>
      <c r="E3829">
        <f>YEAR(tblSales[[#This Row],[Datetime]])</f>
        <v>2019</v>
      </c>
      <c r="F3829" t="str">
        <f>TEXT(tblSales[[#This Row],[Datetime]], "mmm")</f>
        <v>Dec</v>
      </c>
      <c r="G3829" t="str">
        <f>TEXT(tblSales[[#This Row],[Datetime]], "ddd")</f>
        <v>Sat</v>
      </c>
      <c r="H3829">
        <f>HOUR(tblSales[[#This Row],[Datetime]])</f>
        <v>12</v>
      </c>
      <c r="I3829" s="8">
        <v>0.45</v>
      </c>
      <c r="J3829" t="s">
        <v>52</v>
      </c>
      <c r="K3829" t="s">
        <v>17</v>
      </c>
      <c r="L3829">
        <v>1</v>
      </c>
    </row>
    <row r="3830" spans="2:12" x14ac:dyDescent="0.2">
      <c r="B3830" s="5">
        <v>43806.519444444442</v>
      </c>
      <c r="C3830" s="12">
        <f>TIME(HOUR(tblSales[[#This Row],[Datetime]]),MINUTE(tblSales[[#This Row],[Datetime]]), SECOND(tblSales[[#This Row],[Datetime]]))</f>
        <v>0.51944444444444449</v>
      </c>
      <c r="D3830" s="6">
        <f>_xlfn.FLOOR.MATH(tblSales[[#This Row],[Datetime]])</f>
        <v>43806</v>
      </c>
      <c r="E3830">
        <f>YEAR(tblSales[[#This Row],[Datetime]])</f>
        <v>2019</v>
      </c>
      <c r="F3830" t="str">
        <f>TEXT(tblSales[[#This Row],[Datetime]], "mmm")</f>
        <v>Dec</v>
      </c>
      <c r="G3830" t="str">
        <f>TEXT(tblSales[[#This Row],[Datetime]], "ddd")</f>
        <v>Sat</v>
      </c>
      <c r="H3830">
        <f>HOUR(tblSales[[#This Row],[Datetime]])</f>
        <v>12</v>
      </c>
      <c r="I3830" s="8" t="s">
        <v>97</v>
      </c>
      <c r="J3830" t="s">
        <v>48</v>
      </c>
      <c r="K3830" t="s">
        <v>22</v>
      </c>
      <c r="L3830">
        <v>2</v>
      </c>
    </row>
    <row r="3831" spans="2:12" x14ac:dyDescent="0.2">
      <c r="B3831" s="5">
        <v>43806.519444444442</v>
      </c>
      <c r="C3831" s="12">
        <f>TIME(HOUR(tblSales[[#This Row],[Datetime]]),MINUTE(tblSales[[#This Row],[Datetime]]), SECOND(tblSales[[#This Row],[Datetime]]))</f>
        <v>0.51944444444444449</v>
      </c>
      <c r="D3831" s="6">
        <f>_xlfn.FLOOR.MATH(tblSales[[#This Row],[Datetime]])</f>
        <v>43806</v>
      </c>
      <c r="E3831">
        <f>YEAR(tblSales[[#This Row],[Datetime]])</f>
        <v>2019</v>
      </c>
      <c r="F3831" t="str">
        <f>TEXT(tblSales[[#This Row],[Datetime]], "mmm")</f>
        <v>Dec</v>
      </c>
      <c r="G3831" t="str">
        <f>TEXT(tblSales[[#This Row],[Datetime]], "ddd")</f>
        <v>Sat</v>
      </c>
      <c r="H3831">
        <f>HOUR(tblSales[[#This Row],[Datetime]])</f>
        <v>12</v>
      </c>
      <c r="I3831" s="8">
        <v>0.55000000000000004</v>
      </c>
      <c r="J3831" t="s">
        <v>48</v>
      </c>
      <c r="K3831" t="s">
        <v>19</v>
      </c>
      <c r="L3831">
        <v>1</v>
      </c>
    </row>
    <row r="3832" spans="2:12" x14ac:dyDescent="0.2">
      <c r="B3832" s="5">
        <v>43806.566666666666</v>
      </c>
      <c r="C3832" s="12">
        <f>TIME(HOUR(tblSales[[#This Row],[Datetime]]),MINUTE(tblSales[[#This Row],[Datetime]]), SECOND(tblSales[[#This Row],[Datetime]]))</f>
        <v>0.56666666666666665</v>
      </c>
      <c r="D3832" s="6">
        <f>_xlfn.FLOOR.MATH(tblSales[[#This Row],[Datetime]])</f>
        <v>43806</v>
      </c>
      <c r="E3832">
        <f>YEAR(tblSales[[#This Row],[Datetime]])</f>
        <v>2019</v>
      </c>
      <c r="F3832" t="str">
        <f>TEXT(tblSales[[#This Row],[Datetime]], "mmm")</f>
        <v>Dec</v>
      </c>
      <c r="G3832" t="str">
        <f>TEXT(tblSales[[#This Row],[Datetime]], "ddd")</f>
        <v>Sat</v>
      </c>
      <c r="H3832">
        <f>HOUR(tblSales[[#This Row],[Datetime]])</f>
        <v>13</v>
      </c>
      <c r="I3832" s="8" t="s">
        <v>97</v>
      </c>
      <c r="J3832" t="s">
        <v>54</v>
      </c>
      <c r="K3832" t="s">
        <v>22</v>
      </c>
      <c r="L3832">
        <v>1</v>
      </c>
    </row>
    <row r="3833" spans="2:12" x14ac:dyDescent="0.2">
      <c r="B3833" s="5">
        <v>43806.566666666666</v>
      </c>
      <c r="C3833" s="12">
        <f>TIME(HOUR(tblSales[[#This Row],[Datetime]]),MINUTE(tblSales[[#This Row],[Datetime]]), SECOND(tblSales[[#This Row],[Datetime]]))</f>
        <v>0.56666666666666665</v>
      </c>
      <c r="D3833" s="6">
        <f>_xlfn.FLOOR.MATH(tblSales[[#This Row],[Datetime]])</f>
        <v>43806</v>
      </c>
      <c r="E3833">
        <f>YEAR(tblSales[[#This Row],[Datetime]])</f>
        <v>2019</v>
      </c>
      <c r="F3833" t="str">
        <f>TEXT(tblSales[[#This Row],[Datetime]], "mmm")</f>
        <v>Dec</v>
      </c>
      <c r="G3833" t="str">
        <f>TEXT(tblSales[[#This Row],[Datetime]], "ddd")</f>
        <v>Sat</v>
      </c>
      <c r="H3833">
        <f>HOUR(tblSales[[#This Row],[Datetime]])</f>
        <v>13</v>
      </c>
      <c r="I3833" s="8">
        <v>0.4</v>
      </c>
      <c r="J3833" t="s">
        <v>54</v>
      </c>
      <c r="K3833" t="s">
        <v>12</v>
      </c>
      <c r="L3833">
        <v>1</v>
      </c>
    </row>
    <row r="3834" spans="2:12" x14ac:dyDescent="0.2">
      <c r="B3834" s="5">
        <v>43806.566666666666</v>
      </c>
      <c r="C3834" s="12">
        <f>TIME(HOUR(tblSales[[#This Row],[Datetime]]),MINUTE(tblSales[[#This Row],[Datetime]]), SECOND(tblSales[[#This Row],[Datetime]]))</f>
        <v>0.56666666666666665</v>
      </c>
      <c r="D3834" s="6">
        <f>_xlfn.FLOOR.MATH(tblSales[[#This Row],[Datetime]])</f>
        <v>43806</v>
      </c>
      <c r="E3834">
        <f>YEAR(tblSales[[#This Row],[Datetime]])</f>
        <v>2019</v>
      </c>
      <c r="F3834" t="str">
        <f>TEXT(tblSales[[#This Row],[Datetime]], "mmm")</f>
        <v>Dec</v>
      </c>
      <c r="G3834" t="str">
        <f>TEXT(tblSales[[#This Row],[Datetime]], "ddd")</f>
        <v>Sat</v>
      </c>
      <c r="H3834">
        <f>HOUR(tblSales[[#This Row],[Datetime]])</f>
        <v>13</v>
      </c>
      <c r="I3834" s="8">
        <v>0.55000000000000004</v>
      </c>
      <c r="J3834" t="s">
        <v>54</v>
      </c>
      <c r="K3834" t="s">
        <v>19</v>
      </c>
      <c r="L3834">
        <v>1</v>
      </c>
    </row>
    <row r="3835" spans="2:12" x14ac:dyDescent="0.2">
      <c r="B3835" s="5">
        <v>43806.568749999999</v>
      </c>
      <c r="C3835" s="12">
        <f>TIME(HOUR(tblSales[[#This Row],[Datetime]]),MINUTE(tblSales[[#This Row],[Datetime]]), SECOND(tblSales[[#This Row],[Datetime]]))</f>
        <v>0.56874999999999998</v>
      </c>
      <c r="D3835" s="6">
        <f>_xlfn.FLOOR.MATH(tblSales[[#This Row],[Datetime]])</f>
        <v>43806</v>
      </c>
      <c r="E3835">
        <f>YEAR(tblSales[[#This Row],[Datetime]])</f>
        <v>2019</v>
      </c>
      <c r="F3835" t="str">
        <f>TEXT(tblSales[[#This Row],[Datetime]], "mmm")</f>
        <v>Dec</v>
      </c>
      <c r="G3835" t="str">
        <f>TEXT(tblSales[[#This Row],[Datetime]], "ddd")</f>
        <v>Sat</v>
      </c>
      <c r="H3835">
        <f>HOUR(tblSales[[#This Row],[Datetime]])</f>
        <v>13</v>
      </c>
      <c r="I3835" s="8" t="s">
        <v>97</v>
      </c>
      <c r="J3835" t="s">
        <v>51</v>
      </c>
      <c r="K3835" t="s">
        <v>22</v>
      </c>
      <c r="L3835">
        <v>1</v>
      </c>
    </row>
    <row r="3836" spans="2:12" x14ac:dyDescent="0.2">
      <c r="B3836" s="5">
        <v>43806.568749999999</v>
      </c>
      <c r="C3836" s="12">
        <f>TIME(HOUR(tblSales[[#This Row],[Datetime]]),MINUTE(tblSales[[#This Row],[Datetime]]), SECOND(tblSales[[#This Row],[Datetime]]))</f>
        <v>0.56874999999999998</v>
      </c>
      <c r="D3836" s="6">
        <f>_xlfn.FLOOR.MATH(tblSales[[#This Row],[Datetime]])</f>
        <v>43806</v>
      </c>
      <c r="E3836">
        <f>YEAR(tblSales[[#This Row],[Datetime]])</f>
        <v>2019</v>
      </c>
      <c r="F3836" t="str">
        <f>TEXT(tblSales[[#This Row],[Datetime]], "mmm")</f>
        <v>Dec</v>
      </c>
      <c r="G3836" t="str">
        <f>TEXT(tblSales[[#This Row],[Datetime]], "ddd")</f>
        <v>Sat</v>
      </c>
      <c r="H3836">
        <f>HOUR(tblSales[[#This Row],[Datetime]])</f>
        <v>13</v>
      </c>
      <c r="I3836" s="8">
        <v>0.55000000000000004</v>
      </c>
      <c r="J3836" t="s">
        <v>51</v>
      </c>
      <c r="K3836" t="s">
        <v>8</v>
      </c>
      <c r="L3836">
        <v>1</v>
      </c>
    </row>
    <row r="3837" spans="2:12" x14ac:dyDescent="0.2">
      <c r="B3837" s="5">
        <v>43806.568749999999</v>
      </c>
      <c r="C3837" s="12">
        <f>TIME(HOUR(tblSales[[#This Row],[Datetime]]),MINUTE(tblSales[[#This Row],[Datetime]]), SECOND(tblSales[[#This Row],[Datetime]]))</f>
        <v>0.56874999999999998</v>
      </c>
      <c r="D3837" s="6">
        <f>_xlfn.FLOOR.MATH(tblSales[[#This Row],[Datetime]])</f>
        <v>43806</v>
      </c>
      <c r="E3837">
        <f>YEAR(tblSales[[#This Row],[Datetime]])</f>
        <v>2019</v>
      </c>
      <c r="F3837" t="str">
        <f>TEXT(tblSales[[#This Row],[Datetime]], "mmm")</f>
        <v>Dec</v>
      </c>
      <c r="G3837" t="str">
        <f>TEXT(tblSales[[#This Row],[Datetime]], "ddd")</f>
        <v>Sat</v>
      </c>
      <c r="H3837">
        <f>HOUR(tblSales[[#This Row],[Datetime]])</f>
        <v>13</v>
      </c>
      <c r="I3837" s="8">
        <v>0.55000000000000004</v>
      </c>
      <c r="J3837" t="s">
        <v>51</v>
      </c>
      <c r="K3837" t="s">
        <v>9</v>
      </c>
      <c r="L3837">
        <v>1</v>
      </c>
    </row>
    <row r="3838" spans="2:12" x14ac:dyDescent="0.2">
      <c r="B3838" s="5">
        <v>43806.568749999999</v>
      </c>
      <c r="C3838" s="12">
        <f>TIME(HOUR(tblSales[[#This Row],[Datetime]]),MINUTE(tblSales[[#This Row],[Datetime]]), SECOND(tblSales[[#This Row],[Datetime]]))</f>
        <v>0.56874999999999998</v>
      </c>
      <c r="D3838" s="6">
        <f>_xlfn.FLOOR.MATH(tblSales[[#This Row],[Datetime]])</f>
        <v>43806</v>
      </c>
      <c r="E3838">
        <f>YEAR(tblSales[[#This Row],[Datetime]])</f>
        <v>2019</v>
      </c>
      <c r="F3838" t="str">
        <f>TEXT(tblSales[[#This Row],[Datetime]], "mmm")</f>
        <v>Dec</v>
      </c>
      <c r="G3838" t="str">
        <f>TEXT(tblSales[[#This Row],[Datetime]], "ddd")</f>
        <v>Sat</v>
      </c>
      <c r="H3838">
        <f>HOUR(tblSales[[#This Row],[Datetime]])</f>
        <v>13</v>
      </c>
      <c r="I3838" s="8">
        <v>0.4</v>
      </c>
      <c r="J3838" t="s">
        <v>51</v>
      </c>
      <c r="K3838" t="s">
        <v>14</v>
      </c>
      <c r="L3838">
        <v>1</v>
      </c>
    </row>
    <row r="3839" spans="2:12" x14ac:dyDescent="0.2">
      <c r="B3839" s="5">
        <v>43806.568749999999</v>
      </c>
      <c r="C3839" s="12">
        <f>TIME(HOUR(tblSales[[#This Row],[Datetime]]),MINUTE(tblSales[[#This Row],[Datetime]]), SECOND(tblSales[[#This Row],[Datetime]]))</f>
        <v>0.56874999999999998</v>
      </c>
      <c r="D3839" s="6">
        <f>_xlfn.FLOOR.MATH(tblSales[[#This Row],[Datetime]])</f>
        <v>43806</v>
      </c>
      <c r="E3839">
        <f>YEAR(tblSales[[#This Row],[Datetime]])</f>
        <v>2019</v>
      </c>
      <c r="F3839" t="str">
        <f>TEXT(tblSales[[#This Row],[Datetime]], "mmm")</f>
        <v>Dec</v>
      </c>
      <c r="G3839" t="str">
        <f>TEXT(tblSales[[#This Row],[Datetime]], "ddd")</f>
        <v>Sat</v>
      </c>
      <c r="H3839">
        <f>HOUR(tblSales[[#This Row],[Datetime]])</f>
        <v>13</v>
      </c>
      <c r="I3839" s="8">
        <v>0.4</v>
      </c>
      <c r="J3839" t="s">
        <v>51</v>
      </c>
      <c r="K3839" t="s">
        <v>12</v>
      </c>
      <c r="L3839">
        <v>1</v>
      </c>
    </row>
    <row r="3840" spans="2:12" x14ac:dyDescent="0.2">
      <c r="B3840" s="5">
        <v>43806.568749999999</v>
      </c>
      <c r="C3840" s="12">
        <f>TIME(HOUR(tblSales[[#This Row],[Datetime]]),MINUTE(tblSales[[#This Row],[Datetime]]), SECOND(tblSales[[#This Row],[Datetime]]))</f>
        <v>0.56874999999999998</v>
      </c>
      <c r="D3840" s="6">
        <f>_xlfn.FLOOR.MATH(tblSales[[#This Row],[Datetime]])</f>
        <v>43806</v>
      </c>
      <c r="E3840">
        <f>YEAR(tblSales[[#This Row],[Datetime]])</f>
        <v>2019</v>
      </c>
      <c r="F3840" t="str">
        <f>TEXT(tblSales[[#This Row],[Datetime]], "mmm")</f>
        <v>Dec</v>
      </c>
      <c r="G3840" t="str">
        <f>TEXT(tblSales[[#This Row],[Datetime]], "ddd")</f>
        <v>Sat</v>
      </c>
      <c r="H3840">
        <f>HOUR(tblSales[[#This Row],[Datetime]])</f>
        <v>13</v>
      </c>
      <c r="I3840" s="8">
        <v>0.45</v>
      </c>
      <c r="J3840" t="s">
        <v>51</v>
      </c>
      <c r="K3840" t="s">
        <v>17</v>
      </c>
      <c r="L3840">
        <v>1</v>
      </c>
    </row>
    <row r="3841" spans="2:12" x14ac:dyDescent="0.2">
      <c r="B3841" s="5">
        <v>43806.568749999999</v>
      </c>
      <c r="C3841" s="12">
        <f>TIME(HOUR(tblSales[[#This Row],[Datetime]]),MINUTE(tblSales[[#This Row],[Datetime]]), SECOND(tblSales[[#This Row],[Datetime]]))</f>
        <v>0.56874999999999998</v>
      </c>
      <c r="D3841" s="6">
        <f>_xlfn.FLOOR.MATH(tblSales[[#This Row],[Datetime]])</f>
        <v>43806</v>
      </c>
      <c r="E3841">
        <f>YEAR(tblSales[[#This Row],[Datetime]])</f>
        <v>2019</v>
      </c>
      <c r="F3841" t="str">
        <f>TEXT(tblSales[[#This Row],[Datetime]], "mmm")</f>
        <v>Dec</v>
      </c>
      <c r="G3841" t="str">
        <f>TEXT(tblSales[[#This Row],[Datetime]], "ddd")</f>
        <v>Sat</v>
      </c>
      <c r="H3841">
        <f>HOUR(tblSales[[#This Row],[Datetime]])</f>
        <v>13</v>
      </c>
      <c r="I3841" s="8">
        <v>0.55000000000000004</v>
      </c>
      <c r="J3841" t="s">
        <v>51</v>
      </c>
      <c r="K3841" t="s">
        <v>19</v>
      </c>
      <c r="L3841">
        <v>1</v>
      </c>
    </row>
    <row r="3842" spans="2:12" x14ac:dyDescent="0.2">
      <c r="B3842" s="5">
        <v>43806.576388888891</v>
      </c>
      <c r="C3842" s="12">
        <f>TIME(HOUR(tblSales[[#This Row],[Datetime]]),MINUTE(tblSales[[#This Row],[Datetime]]), SECOND(tblSales[[#This Row],[Datetime]]))</f>
        <v>0.57638888888888895</v>
      </c>
      <c r="D3842" s="6">
        <f>_xlfn.FLOOR.MATH(tblSales[[#This Row],[Datetime]])</f>
        <v>43806</v>
      </c>
      <c r="E3842">
        <f>YEAR(tblSales[[#This Row],[Datetime]])</f>
        <v>2019</v>
      </c>
      <c r="F3842" t="str">
        <f>TEXT(tblSales[[#This Row],[Datetime]], "mmm")</f>
        <v>Dec</v>
      </c>
      <c r="G3842" t="str">
        <f>TEXT(tblSales[[#This Row],[Datetime]], "ddd")</f>
        <v>Sat</v>
      </c>
      <c r="H3842">
        <f>HOUR(tblSales[[#This Row],[Datetime]])</f>
        <v>13</v>
      </c>
      <c r="I3842" s="8">
        <v>0.55000000000000004</v>
      </c>
      <c r="J3842" t="s">
        <v>49</v>
      </c>
      <c r="K3842" t="s">
        <v>8</v>
      </c>
      <c r="L3842">
        <v>1</v>
      </c>
    </row>
    <row r="3843" spans="2:12" x14ac:dyDescent="0.2">
      <c r="B3843" s="5">
        <v>43806.576388888891</v>
      </c>
      <c r="C3843" s="12">
        <f>TIME(HOUR(tblSales[[#This Row],[Datetime]]),MINUTE(tblSales[[#This Row],[Datetime]]), SECOND(tblSales[[#This Row],[Datetime]]))</f>
        <v>0.57638888888888895</v>
      </c>
      <c r="D3843" s="6">
        <f>_xlfn.FLOOR.MATH(tblSales[[#This Row],[Datetime]])</f>
        <v>43806</v>
      </c>
      <c r="E3843">
        <f>YEAR(tblSales[[#This Row],[Datetime]])</f>
        <v>2019</v>
      </c>
      <c r="F3843" t="str">
        <f>TEXT(tblSales[[#This Row],[Datetime]], "mmm")</f>
        <v>Dec</v>
      </c>
      <c r="G3843" t="str">
        <f>TEXT(tblSales[[#This Row],[Datetime]], "ddd")</f>
        <v>Sat</v>
      </c>
      <c r="H3843">
        <f>HOUR(tblSales[[#This Row],[Datetime]])</f>
        <v>13</v>
      </c>
      <c r="I3843" s="8">
        <v>0.4</v>
      </c>
      <c r="J3843" t="s">
        <v>49</v>
      </c>
      <c r="K3843" t="s">
        <v>14</v>
      </c>
      <c r="L3843">
        <v>1</v>
      </c>
    </row>
    <row r="3844" spans="2:12" x14ac:dyDescent="0.2">
      <c r="B3844" s="5">
        <v>43806.576388888891</v>
      </c>
      <c r="C3844" s="12">
        <f>TIME(HOUR(tblSales[[#This Row],[Datetime]]),MINUTE(tblSales[[#This Row],[Datetime]]), SECOND(tblSales[[#This Row],[Datetime]]))</f>
        <v>0.57638888888888895</v>
      </c>
      <c r="D3844" s="6">
        <f>_xlfn.FLOOR.MATH(tblSales[[#This Row],[Datetime]])</f>
        <v>43806</v>
      </c>
      <c r="E3844">
        <f>YEAR(tblSales[[#This Row],[Datetime]])</f>
        <v>2019</v>
      </c>
      <c r="F3844" t="str">
        <f>TEXT(tblSales[[#This Row],[Datetime]], "mmm")</f>
        <v>Dec</v>
      </c>
      <c r="G3844" t="str">
        <f>TEXT(tblSales[[#This Row],[Datetime]], "ddd")</f>
        <v>Sat</v>
      </c>
      <c r="H3844">
        <f>HOUR(tblSales[[#This Row],[Datetime]])</f>
        <v>13</v>
      </c>
      <c r="I3844" s="8">
        <v>0.55000000000000004</v>
      </c>
      <c r="J3844" t="s">
        <v>49</v>
      </c>
      <c r="K3844" t="s">
        <v>19</v>
      </c>
      <c r="L3844">
        <v>1</v>
      </c>
    </row>
    <row r="3845" spans="2:12" x14ac:dyDescent="0.2">
      <c r="B3845" s="5">
        <v>43806.579861111109</v>
      </c>
      <c r="C3845" s="12">
        <f>TIME(HOUR(tblSales[[#This Row],[Datetime]]),MINUTE(tblSales[[#This Row],[Datetime]]), SECOND(tblSales[[#This Row],[Datetime]]))</f>
        <v>0.57986111111111105</v>
      </c>
      <c r="D3845" s="6">
        <f>_xlfn.FLOOR.MATH(tblSales[[#This Row],[Datetime]])</f>
        <v>43806</v>
      </c>
      <c r="E3845">
        <f>YEAR(tblSales[[#This Row],[Datetime]])</f>
        <v>2019</v>
      </c>
      <c r="F3845" t="str">
        <f>TEXT(tblSales[[#This Row],[Datetime]], "mmm")</f>
        <v>Dec</v>
      </c>
      <c r="G3845" t="str">
        <f>TEXT(tblSales[[#This Row],[Datetime]], "ddd")</f>
        <v>Sat</v>
      </c>
      <c r="H3845">
        <f>HOUR(tblSales[[#This Row],[Datetime]])</f>
        <v>13</v>
      </c>
      <c r="I3845" s="8" t="s">
        <v>97</v>
      </c>
      <c r="J3845" t="s">
        <v>49</v>
      </c>
      <c r="K3845" t="s">
        <v>22</v>
      </c>
      <c r="L3845">
        <v>3</v>
      </c>
    </row>
    <row r="3846" spans="2:12" x14ac:dyDescent="0.2">
      <c r="B3846" s="5">
        <v>43806.579861111109</v>
      </c>
      <c r="C3846" s="12">
        <f>TIME(HOUR(tblSales[[#This Row],[Datetime]]),MINUTE(tblSales[[#This Row],[Datetime]]), SECOND(tblSales[[#This Row],[Datetime]]))</f>
        <v>0.57986111111111105</v>
      </c>
      <c r="D3846" s="6">
        <f>_xlfn.FLOOR.MATH(tblSales[[#This Row],[Datetime]])</f>
        <v>43806</v>
      </c>
      <c r="E3846">
        <f>YEAR(tblSales[[#This Row],[Datetime]])</f>
        <v>2019</v>
      </c>
      <c r="F3846" t="str">
        <f>TEXT(tblSales[[#This Row],[Datetime]], "mmm")</f>
        <v>Dec</v>
      </c>
      <c r="G3846" t="str">
        <f>TEXT(tblSales[[#This Row],[Datetime]], "ddd")</f>
        <v>Sat</v>
      </c>
      <c r="H3846">
        <f>HOUR(tblSales[[#This Row],[Datetime]])</f>
        <v>13</v>
      </c>
      <c r="I3846" s="8">
        <v>1</v>
      </c>
      <c r="J3846" t="s">
        <v>49</v>
      </c>
      <c r="K3846" t="s">
        <v>21</v>
      </c>
      <c r="L3846">
        <v>1</v>
      </c>
    </row>
    <row r="3847" spans="2:12" x14ac:dyDescent="0.2">
      <c r="B3847" s="5">
        <v>43806.579861111109</v>
      </c>
      <c r="C3847" s="12">
        <f>TIME(HOUR(tblSales[[#This Row],[Datetime]]),MINUTE(tblSales[[#This Row],[Datetime]]), SECOND(tblSales[[#This Row],[Datetime]]))</f>
        <v>0.57986111111111105</v>
      </c>
      <c r="D3847" s="6">
        <f>_xlfn.FLOOR.MATH(tblSales[[#This Row],[Datetime]])</f>
        <v>43806</v>
      </c>
      <c r="E3847">
        <f>YEAR(tblSales[[#This Row],[Datetime]])</f>
        <v>2019</v>
      </c>
      <c r="F3847" t="str">
        <f>TEXT(tblSales[[#This Row],[Datetime]], "mmm")</f>
        <v>Dec</v>
      </c>
      <c r="G3847" t="str">
        <f>TEXT(tblSales[[#This Row],[Datetime]], "ddd")</f>
        <v>Sat</v>
      </c>
      <c r="H3847">
        <f>HOUR(tblSales[[#This Row],[Datetime]])</f>
        <v>13</v>
      </c>
      <c r="I3847" s="8">
        <v>0.4</v>
      </c>
      <c r="J3847" t="s">
        <v>49</v>
      </c>
      <c r="K3847" t="s">
        <v>14</v>
      </c>
      <c r="L3847">
        <v>1</v>
      </c>
    </row>
    <row r="3848" spans="2:12" x14ac:dyDescent="0.2">
      <c r="B3848" s="5">
        <v>43806.579861111109</v>
      </c>
      <c r="C3848" s="12">
        <f>TIME(HOUR(tblSales[[#This Row],[Datetime]]),MINUTE(tblSales[[#This Row],[Datetime]]), SECOND(tblSales[[#This Row],[Datetime]]))</f>
        <v>0.57986111111111105</v>
      </c>
      <c r="D3848" s="6">
        <f>_xlfn.FLOOR.MATH(tblSales[[#This Row],[Datetime]])</f>
        <v>43806</v>
      </c>
      <c r="E3848">
        <f>YEAR(tblSales[[#This Row],[Datetime]])</f>
        <v>2019</v>
      </c>
      <c r="F3848" t="str">
        <f>TEXT(tblSales[[#This Row],[Datetime]], "mmm")</f>
        <v>Dec</v>
      </c>
      <c r="G3848" t="str">
        <f>TEXT(tblSales[[#This Row],[Datetime]], "ddd")</f>
        <v>Sat</v>
      </c>
      <c r="H3848">
        <f>HOUR(tblSales[[#This Row],[Datetime]])</f>
        <v>13</v>
      </c>
      <c r="I3848" s="8">
        <v>0.4</v>
      </c>
      <c r="J3848" t="s">
        <v>49</v>
      </c>
      <c r="K3848" t="s">
        <v>12</v>
      </c>
      <c r="L3848">
        <v>1</v>
      </c>
    </row>
    <row r="3849" spans="2:12" x14ac:dyDescent="0.2">
      <c r="B3849" s="5">
        <v>43806.579861111109</v>
      </c>
      <c r="C3849" s="12">
        <f>TIME(HOUR(tblSales[[#This Row],[Datetime]]),MINUTE(tblSales[[#This Row],[Datetime]]), SECOND(tblSales[[#This Row],[Datetime]]))</f>
        <v>0.57986111111111105</v>
      </c>
      <c r="D3849" s="6">
        <f>_xlfn.FLOOR.MATH(tblSales[[#This Row],[Datetime]])</f>
        <v>43806</v>
      </c>
      <c r="E3849">
        <f>YEAR(tblSales[[#This Row],[Datetime]])</f>
        <v>2019</v>
      </c>
      <c r="F3849" t="str">
        <f>TEXT(tblSales[[#This Row],[Datetime]], "mmm")</f>
        <v>Dec</v>
      </c>
      <c r="G3849" t="str">
        <f>TEXT(tblSales[[#This Row],[Datetime]], "ddd")</f>
        <v>Sat</v>
      </c>
      <c r="H3849">
        <f>HOUR(tblSales[[#This Row],[Datetime]])</f>
        <v>13</v>
      </c>
      <c r="I3849" s="8">
        <v>0.45</v>
      </c>
      <c r="J3849" t="s">
        <v>49</v>
      </c>
      <c r="K3849" t="s">
        <v>17</v>
      </c>
      <c r="L3849">
        <v>1</v>
      </c>
    </row>
    <row r="3850" spans="2:12" x14ac:dyDescent="0.2">
      <c r="B3850" s="5">
        <v>43806.606944444444</v>
      </c>
      <c r="C3850" s="12">
        <f>TIME(HOUR(tblSales[[#This Row],[Datetime]]),MINUTE(tblSales[[#This Row],[Datetime]]), SECOND(tblSales[[#This Row],[Datetime]]))</f>
        <v>0.6069444444444444</v>
      </c>
      <c r="D3850" s="6">
        <f>_xlfn.FLOOR.MATH(tblSales[[#This Row],[Datetime]])</f>
        <v>43806</v>
      </c>
      <c r="E3850">
        <f>YEAR(tblSales[[#This Row],[Datetime]])</f>
        <v>2019</v>
      </c>
      <c r="F3850" t="str">
        <f>TEXT(tblSales[[#This Row],[Datetime]], "mmm")</f>
        <v>Dec</v>
      </c>
      <c r="G3850" t="str">
        <f>TEXT(tblSales[[#This Row],[Datetime]], "ddd")</f>
        <v>Sat</v>
      </c>
      <c r="H3850">
        <f>HOUR(tblSales[[#This Row],[Datetime]])</f>
        <v>14</v>
      </c>
      <c r="I3850" s="8" t="s">
        <v>97</v>
      </c>
      <c r="J3850" t="s">
        <v>47</v>
      </c>
      <c r="K3850" t="s">
        <v>22</v>
      </c>
      <c r="L3850">
        <v>2</v>
      </c>
    </row>
    <row r="3851" spans="2:12" x14ac:dyDescent="0.2">
      <c r="B3851" s="5">
        <v>43806.606944444444</v>
      </c>
      <c r="C3851" s="12">
        <f>TIME(HOUR(tblSales[[#This Row],[Datetime]]),MINUTE(tblSales[[#This Row],[Datetime]]), SECOND(tblSales[[#This Row],[Datetime]]))</f>
        <v>0.6069444444444444</v>
      </c>
      <c r="D3851" s="6">
        <f>_xlfn.FLOOR.MATH(tblSales[[#This Row],[Datetime]])</f>
        <v>43806</v>
      </c>
      <c r="E3851">
        <f>YEAR(tblSales[[#This Row],[Datetime]])</f>
        <v>2019</v>
      </c>
      <c r="F3851" t="str">
        <f>TEXT(tblSales[[#This Row],[Datetime]], "mmm")</f>
        <v>Dec</v>
      </c>
      <c r="G3851" t="str">
        <f>TEXT(tblSales[[#This Row],[Datetime]], "ddd")</f>
        <v>Sat</v>
      </c>
      <c r="H3851">
        <f>HOUR(tblSales[[#This Row],[Datetime]])</f>
        <v>14</v>
      </c>
      <c r="I3851" s="8">
        <v>0.55000000000000004</v>
      </c>
      <c r="J3851" t="s">
        <v>47</v>
      </c>
      <c r="K3851" t="s">
        <v>15</v>
      </c>
      <c r="L3851">
        <v>1</v>
      </c>
    </row>
    <row r="3852" spans="2:12" x14ac:dyDescent="0.2">
      <c r="B3852" s="5">
        <v>43806.607638888891</v>
      </c>
      <c r="C3852" s="12">
        <f>TIME(HOUR(tblSales[[#This Row],[Datetime]]),MINUTE(tblSales[[#This Row],[Datetime]]), SECOND(tblSales[[#This Row],[Datetime]]))</f>
        <v>0.60763888888888895</v>
      </c>
      <c r="D3852" s="6">
        <f>_xlfn.FLOOR.MATH(tblSales[[#This Row],[Datetime]])</f>
        <v>43806</v>
      </c>
      <c r="E3852">
        <f>YEAR(tblSales[[#This Row],[Datetime]])</f>
        <v>2019</v>
      </c>
      <c r="F3852" t="str">
        <f>TEXT(tblSales[[#This Row],[Datetime]], "mmm")</f>
        <v>Dec</v>
      </c>
      <c r="G3852" t="str">
        <f>TEXT(tblSales[[#This Row],[Datetime]], "ddd")</f>
        <v>Sat</v>
      </c>
      <c r="H3852">
        <f>HOUR(tblSales[[#This Row],[Datetime]])</f>
        <v>14</v>
      </c>
      <c r="I3852" s="8" t="s">
        <v>97</v>
      </c>
      <c r="J3852" t="s">
        <v>49</v>
      </c>
      <c r="K3852" t="s">
        <v>22</v>
      </c>
      <c r="L3852">
        <v>2</v>
      </c>
    </row>
    <row r="3853" spans="2:12" x14ac:dyDescent="0.2">
      <c r="B3853" s="5">
        <v>43806.607638888891</v>
      </c>
      <c r="C3853" s="12">
        <f>TIME(HOUR(tblSales[[#This Row],[Datetime]]),MINUTE(tblSales[[#This Row],[Datetime]]), SECOND(tblSales[[#This Row],[Datetime]]))</f>
        <v>0.60763888888888895</v>
      </c>
      <c r="D3853" s="6">
        <f>_xlfn.FLOOR.MATH(tblSales[[#This Row],[Datetime]])</f>
        <v>43806</v>
      </c>
      <c r="E3853">
        <f>YEAR(tblSales[[#This Row],[Datetime]])</f>
        <v>2019</v>
      </c>
      <c r="F3853" t="str">
        <f>TEXT(tblSales[[#This Row],[Datetime]], "mmm")</f>
        <v>Dec</v>
      </c>
      <c r="G3853" t="str">
        <f>TEXT(tblSales[[#This Row],[Datetime]], "ddd")</f>
        <v>Sat</v>
      </c>
      <c r="H3853">
        <f>HOUR(tblSales[[#This Row],[Datetime]])</f>
        <v>14</v>
      </c>
      <c r="I3853" s="8">
        <v>0.45</v>
      </c>
      <c r="J3853" t="s">
        <v>49</v>
      </c>
      <c r="K3853" t="s">
        <v>17</v>
      </c>
      <c r="L3853">
        <v>1</v>
      </c>
    </row>
    <row r="3854" spans="2:12" x14ac:dyDescent="0.2">
      <c r="B3854" s="5">
        <v>43807.459722222222</v>
      </c>
      <c r="C3854" s="12">
        <f>TIME(HOUR(tblSales[[#This Row],[Datetime]]),MINUTE(tblSales[[#This Row],[Datetime]]), SECOND(tblSales[[#This Row],[Datetime]]))</f>
        <v>0.4597222222222222</v>
      </c>
      <c r="D3854" s="6">
        <f>_xlfn.FLOOR.MATH(tblSales[[#This Row],[Datetime]])</f>
        <v>43807</v>
      </c>
      <c r="E3854">
        <f>YEAR(tblSales[[#This Row],[Datetime]])</f>
        <v>2019</v>
      </c>
      <c r="F3854" t="str">
        <f>TEXT(tblSales[[#This Row],[Datetime]], "mmm")</f>
        <v>Dec</v>
      </c>
      <c r="G3854" t="str">
        <f>TEXT(tblSales[[#This Row],[Datetime]], "ddd")</f>
        <v>Sun</v>
      </c>
      <c r="H3854">
        <f>HOUR(tblSales[[#This Row],[Datetime]])</f>
        <v>11</v>
      </c>
      <c r="I3854" s="8">
        <v>6</v>
      </c>
      <c r="J3854" t="s">
        <v>55</v>
      </c>
      <c r="K3854" t="s">
        <v>25</v>
      </c>
      <c r="L3854">
        <v>2</v>
      </c>
    </row>
    <row r="3855" spans="2:12" x14ac:dyDescent="0.2">
      <c r="B3855" s="5">
        <v>43807.459722222222</v>
      </c>
      <c r="C3855" s="12">
        <f>TIME(HOUR(tblSales[[#This Row],[Datetime]]),MINUTE(tblSales[[#This Row],[Datetime]]), SECOND(tblSales[[#This Row],[Datetime]]))</f>
        <v>0.4597222222222222</v>
      </c>
      <c r="D3855" s="6">
        <f>_xlfn.FLOOR.MATH(tblSales[[#This Row],[Datetime]])</f>
        <v>43807</v>
      </c>
      <c r="E3855">
        <f>YEAR(tblSales[[#This Row],[Datetime]])</f>
        <v>2019</v>
      </c>
      <c r="F3855" t="str">
        <f>TEXT(tblSales[[#This Row],[Datetime]], "mmm")</f>
        <v>Dec</v>
      </c>
      <c r="G3855" t="str">
        <f>TEXT(tblSales[[#This Row],[Datetime]], "ddd")</f>
        <v>Sun</v>
      </c>
      <c r="H3855">
        <f>HOUR(tblSales[[#This Row],[Datetime]])</f>
        <v>11</v>
      </c>
      <c r="I3855" s="8" t="s">
        <v>97</v>
      </c>
      <c r="J3855" t="s">
        <v>55</v>
      </c>
      <c r="K3855" t="s">
        <v>22</v>
      </c>
      <c r="L3855">
        <v>1</v>
      </c>
    </row>
    <row r="3856" spans="2:12" x14ac:dyDescent="0.2">
      <c r="B3856" s="5">
        <v>43807.459722222222</v>
      </c>
      <c r="C3856" s="12">
        <f>TIME(HOUR(tblSales[[#This Row],[Datetime]]),MINUTE(tblSales[[#This Row],[Datetime]]), SECOND(tblSales[[#This Row],[Datetime]]))</f>
        <v>0.4597222222222222</v>
      </c>
      <c r="D3856" s="6">
        <f>_xlfn.FLOOR.MATH(tblSales[[#This Row],[Datetime]])</f>
        <v>43807</v>
      </c>
      <c r="E3856">
        <f>YEAR(tblSales[[#This Row],[Datetime]])</f>
        <v>2019</v>
      </c>
      <c r="F3856" t="str">
        <f>TEXT(tblSales[[#This Row],[Datetime]], "mmm")</f>
        <v>Dec</v>
      </c>
      <c r="G3856" t="str">
        <f>TEXT(tblSales[[#This Row],[Datetime]], "ddd")</f>
        <v>Sun</v>
      </c>
      <c r="H3856">
        <f>HOUR(tblSales[[#This Row],[Datetime]])</f>
        <v>11</v>
      </c>
      <c r="I3856" s="8">
        <v>0.55000000000000004</v>
      </c>
      <c r="J3856" t="s">
        <v>55</v>
      </c>
      <c r="K3856" t="s">
        <v>19</v>
      </c>
      <c r="L3856">
        <v>1</v>
      </c>
    </row>
    <row r="3857" spans="2:12" x14ac:dyDescent="0.2">
      <c r="B3857" s="5">
        <v>43807.460416666669</v>
      </c>
      <c r="C3857" s="12">
        <f>TIME(HOUR(tblSales[[#This Row],[Datetime]]),MINUTE(tblSales[[#This Row],[Datetime]]), SECOND(tblSales[[#This Row],[Datetime]]))</f>
        <v>0.4604166666666667</v>
      </c>
      <c r="D3857" s="6">
        <f>_xlfn.FLOOR.MATH(tblSales[[#This Row],[Datetime]])</f>
        <v>43807</v>
      </c>
      <c r="E3857">
        <f>YEAR(tblSales[[#This Row],[Datetime]])</f>
        <v>2019</v>
      </c>
      <c r="F3857" t="str">
        <f>TEXT(tblSales[[#This Row],[Datetime]], "mmm")</f>
        <v>Dec</v>
      </c>
      <c r="G3857" t="str">
        <f>TEXT(tblSales[[#This Row],[Datetime]], "ddd")</f>
        <v>Sun</v>
      </c>
      <c r="H3857">
        <f>HOUR(tblSales[[#This Row],[Datetime]])</f>
        <v>11</v>
      </c>
      <c r="I3857" s="8" t="s">
        <v>97</v>
      </c>
      <c r="J3857" t="s">
        <v>51</v>
      </c>
      <c r="K3857" t="s">
        <v>22</v>
      </c>
      <c r="L3857">
        <v>2</v>
      </c>
    </row>
    <row r="3858" spans="2:12" x14ac:dyDescent="0.2">
      <c r="B3858" s="5">
        <v>43807.460416666669</v>
      </c>
      <c r="C3858" s="12">
        <f>TIME(HOUR(tblSales[[#This Row],[Datetime]]),MINUTE(tblSales[[#This Row],[Datetime]]), SECOND(tblSales[[#This Row],[Datetime]]))</f>
        <v>0.4604166666666667</v>
      </c>
      <c r="D3858" s="6">
        <f>_xlfn.FLOOR.MATH(tblSales[[#This Row],[Datetime]])</f>
        <v>43807</v>
      </c>
      <c r="E3858">
        <f>YEAR(tblSales[[#This Row],[Datetime]])</f>
        <v>2019</v>
      </c>
      <c r="F3858" t="str">
        <f>TEXT(tblSales[[#This Row],[Datetime]], "mmm")</f>
        <v>Dec</v>
      </c>
      <c r="G3858" t="str">
        <f>TEXT(tblSales[[#This Row],[Datetime]], "ddd")</f>
        <v>Sun</v>
      </c>
      <c r="H3858">
        <f>HOUR(tblSales[[#This Row],[Datetime]])</f>
        <v>11</v>
      </c>
      <c r="I3858" s="8">
        <v>1.79</v>
      </c>
      <c r="J3858" t="s">
        <v>51</v>
      </c>
      <c r="K3858" t="s">
        <v>13</v>
      </c>
      <c r="L3858">
        <v>1</v>
      </c>
    </row>
    <row r="3859" spans="2:12" x14ac:dyDescent="0.2">
      <c r="B3859" s="5">
        <v>43807.46597222222</v>
      </c>
      <c r="C3859" s="12">
        <f>TIME(HOUR(tblSales[[#This Row],[Datetime]]),MINUTE(tblSales[[#This Row],[Datetime]]), SECOND(tblSales[[#This Row],[Datetime]]))</f>
        <v>0.46597222222222223</v>
      </c>
      <c r="D3859" s="6">
        <f>_xlfn.FLOOR.MATH(tblSales[[#This Row],[Datetime]])</f>
        <v>43807</v>
      </c>
      <c r="E3859">
        <f>YEAR(tblSales[[#This Row],[Datetime]])</f>
        <v>2019</v>
      </c>
      <c r="F3859" t="str">
        <f>TEXT(tblSales[[#This Row],[Datetime]], "mmm")</f>
        <v>Dec</v>
      </c>
      <c r="G3859" t="str">
        <f>TEXT(tblSales[[#This Row],[Datetime]], "ddd")</f>
        <v>Sun</v>
      </c>
      <c r="H3859">
        <f>HOUR(tblSales[[#This Row],[Datetime]])</f>
        <v>11</v>
      </c>
      <c r="I3859" s="8" t="s">
        <v>97</v>
      </c>
      <c r="J3859" t="s">
        <v>48</v>
      </c>
      <c r="K3859" t="s">
        <v>22</v>
      </c>
      <c r="L3859">
        <v>2</v>
      </c>
    </row>
    <row r="3860" spans="2:12" x14ac:dyDescent="0.2">
      <c r="B3860" s="5">
        <v>43807.46597222222</v>
      </c>
      <c r="C3860" s="12">
        <f>TIME(HOUR(tblSales[[#This Row],[Datetime]]),MINUTE(tblSales[[#This Row],[Datetime]]), SECOND(tblSales[[#This Row],[Datetime]]))</f>
        <v>0.46597222222222223</v>
      </c>
      <c r="D3860" s="6">
        <f>_xlfn.FLOOR.MATH(tblSales[[#This Row],[Datetime]])</f>
        <v>43807</v>
      </c>
      <c r="E3860">
        <f>YEAR(tblSales[[#This Row],[Datetime]])</f>
        <v>2019</v>
      </c>
      <c r="F3860" t="str">
        <f>TEXT(tblSales[[#This Row],[Datetime]], "mmm")</f>
        <v>Dec</v>
      </c>
      <c r="G3860" t="str">
        <f>TEXT(tblSales[[#This Row],[Datetime]], "ddd")</f>
        <v>Sun</v>
      </c>
      <c r="H3860">
        <f>HOUR(tblSales[[#This Row],[Datetime]])</f>
        <v>11</v>
      </c>
      <c r="I3860" s="8">
        <v>0.8</v>
      </c>
      <c r="J3860" t="s">
        <v>48</v>
      </c>
      <c r="K3860" t="s">
        <v>14</v>
      </c>
      <c r="L3860">
        <v>2</v>
      </c>
    </row>
    <row r="3861" spans="2:12" x14ac:dyDescent="0.2">
      <c r="B3861" s="5">
        <v>43807.46597222222</v>
      </c>
      <c r="C3861" s="12">
        <f>TIME(HOUR(tblSales[[#This Row],[Datetime]]),MINUTE(tblSales[[#This Row],[Datetime]]), SECOND(tblSales[[#This Row],[Datetime]]))</f>
        <v>0.46597222222222223</v>
      </c>
      <c r="D3861" s="6">
        <f>_xlfn.FLOOR.MATH(tblSales[[#This Row],[Datetime]])</f>
        <v>43807</v>
      </c>
      <c r="E3861">
        <f>YEAR(tblSales[[#This Row],[Datetime]])</f>
        <v>2019</v>
      </c>
      <c r="F3861" t="str">
        <f>TEXT(tblSales[[#This Row],[Datetime]], "mmm")</f>
        <v>Dec</v>
      </c>
      <c r="G3861" t="str">
        <f>TEXT(tblSales[[#This Row],[Datetime]], "ddd")</f>
        <v>Sun</v>
      </c>
      <c r="H3861">
        <f>HOUR(tblSales[[#This Row],[Datetime]])</f>
        <v>11</v>
      </c>
      <c r="I3861" s="8">
        <v>0.9</v>
      </c>
      <c r="J3861" t="s">
        <v>48</v>
      </c>
      <c r="K3861" t="s">
        <v>17</v>
      </c>
      <c r="L3861">
        <v>2</v>
      </c>
    </row>
    <row r="3862" spans="2:12" x14ac:dyDescent="0.2">
      <c r="B3862" s="5">
        <v>43807.473611111112</v>
      </c>
      <c r="C3862" s="12">
        <f>TIME(HOUR(tblSales[[#This Row],[Datetime]]),MINUTE(tblSales[[#This Row],[Datetime]]), SECOND(tblSales[[#This Row],[Datetime]]))</f>
        <v>0.47361111111111115</v>
      </c>
      <c r="D3862" s="6">
        <f>_xlfn.FLOOR.MATH(tblSales[[#This Row],[Datetime]])</f>
        <v>43807</v>
      </c>
      <c r="E3862">
        <f>YEAR(tblSales[[#This Row],[Datetime]])</f>
        <v>2019</v>
      </c>
      <c r="F3862" t="str">
        <f>TEXT(tblSales[[#This Row],[Datetime]], "mmm")</f>
        <v>Dec</v>
      </c>
      <c r="G3862" t="str">
        <f>TEXT(tblSales[[#This Row],[Datetime]], "ddd")</f>
        <v>Sun</v>
      </c>
      <c r="H3862">
        <f>HOUR(tblSales[[#This Row],[Datetime]])</f>
        <v>11</v>
      </c>
      <c r="I3862" s="8">
        <v>0.4</v>
      </c>
      <c r="J3862" t="s">
        <v>55</v>
      </c>
      <c r="K3862" t="s">
        <v>14</v>
      </c>
      <c r="L3862">
        <v>1</v>
      </c>
    </row>
    <row r="3863" spans="2:12" x14ac:dyDescent="0.2">
      <c r="B3863" s="5">
        <v>43807.473611111112</v>
      </c>
      <c r="C3863" s="12">
        <f>TIME(HOUR(tblSales[[#This Row],[Datetime]]),MINUTE(tblSales[[#This Row],[Datetime]]), SECOND(tblSales[[#This Row],[Datetime]]))</f>
        <v>0.47361111111111115</v>
      </c>
      <c r="D3863" s="6">
        <f>_xlfn.FLOOR.MATH(tblSales[[#This Row],[Datetime]])</f>
        <v>43807</v>
      </c>
      <c r="E3863">
        <f>YEAR(tblSales[[#This Row],[Datetime]])</f>
        <v>2019</v>
      </c>
      <c r="F3863" t="str">
        <f>TEXT(tblSales[[#This Row],[Datetime]], "mmm")</f>
        <v>Dec</v>
      </c>
      <c r="G3863" t="str">
        <f>TEXT(tblSales[[#This Row],[Datetime]], "ddd")</f>
        <v>Sun</v>
      </c>
      <c r="H3863">
        <f>HOUR(tblSales[[#This Row],[Datetime]])</f>
        <v>11</v>
      </c>
      <c r="I3863" s="8">
        <v>1.6500000000000001</v>
      </c>
      <c r="J3863" t="s">
        <v>55</v>
      </c>
      <c r="K3863" t="s">
        <v>19</v>
      </c>
      <c r="L3863">
        <v>3</v>
      </c>
    </row>
    <row r="3864" spans="2:12" x14ac:dyDescent="0.2">
      <c r="B3864" s="5">
        <v>43807.473611111112</v>
      </c>
      <c r="C3864" s="12">
        <f>TIME(HOUR(tblSales[[#This Row],[Datetime]]),MINUTE(tblSales[[#This Row],[Datetime]]), SECOND(tblSales[[#This Row],[Datetime]]))</f>
        <v>0.47361111111111115</v>
      </c>
      <c r="D3864" s="6">
        <f>_xlfn.FLOOR.MATH(tblSales[[#This Row],[Datetime]])</f>
        <v>43807</v>
      </c>
      <c r="E3864">
        <f>YEAR(tblSales[[#This Row],[Datetime]])</f>
        <v>2019</v>
      </c>
      <c r="F3864" t="str">
        <f>TEXT(tblSales[[#This Row],[Datetime]], "mmm")</f>
        <v>Dec</v>
      </c>
      <c r="G3864" t="str">
        <f>TEXT(tblSales[[#This Row],[Datetime]], "ddd")</f>
        <v>Sun</v>
      </c>
      <c r="H3864">
        <f>HOUR(tblSales[[#This Row],[Datetime]])</f>
        <v>11</v>
      </c>
      <c r="I3864" s="8">
        <v>2.5</v>
      </c>
      <c r="J3864" t="s">
        <v>55</v>
      </c>
      <c r="K3864" t="s">
        <v>11</v>
      </c>
      <c r="L3864">
        <v>1</v>
      </c>
    </row>
    <row r="3865" spans="2:12" x14ac:dyDescent="0.2">
      <c r="B3865" s="5">
        <v>43807.493055555555</v>
      </c>
      <c r="C3865" s="12">
        <f>TIME(HOUR(tblSales[[#This Row],[Datetime]]),MINUTE(tblSales[[#This Row],[Datetime]]), SECOND(tblSales[[#This Row],[Datetime]]))</f>
        <v>0.49305555555555558</v>
      </c>
      <c r="D3865" s="6">
        <f>_xlfn.FLOOR.MATH(tblSales[[#This Row],[Datetime]])</f>
        <v>43807</v>
      </c>
      <c r="E3865">
        <f>YEAR(tblSales[[#This Row],[Datetime]])</f>
        <v>2019</v>
      </c>
      <c r="F3865" t="str">
        <f>TEXT(tblSales[[#This Row],[Datetime]], "mmm")</f>
        <v>Dec</v>
      </c>
      <c r="G3865" t="str">
        <f>TEXT(tblSales[[#This Row],[Datetime]], "ddd")</f>
        <v>Sun</v>
      </c>
      <c r="H3865">
        <f>HOUR(tblSales[[#This Row],[Datetime]])</f>
        <v>11</v>
      </c>
      <c r="I3865" s="8">
        <v>0.55000000000000004</v>
      </c>
      <c r="J3865" t="s">
        <v>48</v>
      </c>
      <c r="K3865" t="s">
        <v>20</v>
      </c>
      <c r="L3865">
        <v>1</v>
      </c>
    </row>
    <row r="3866" spans="2:12" x14ac:dyDescent="0.2">
      <c r="B3866" s="5">
        <v>43807.493055555555</v>
      </c>
      <c r="C3866" s="12">
        <f>TIME(HOUR(tblSales[[#This Row],[Datetime]]),MINUTE(tblSales[[#This Row],[Datetime]]), SECOND(tblSales[[#This Row],[Datetime]]))</f>
        <v>0.49305555555555558</v>
      </c>
      <c r="D3866" s="6">
        <f>_xlfn.FLOOR.MATH(tblSales[[#This Row],[Datetime]])</f>
        <v>43807</v>
      </c>
      <c r="E3866">
        <f>YEAR(tblSales[[#This Row],[Datetime]])</f>
        <v>2019</v>
      </c>
      <c r="F3866" t="str">
        <f>TEXT(tblSales[[#This Row],[Datetime]], "mmm")</f>
        <v>Dec</v>
      </c>
      <c r="G3866" t="str">
        <f>TEXT(tblSales[[#This Row],[Datetime]], "ddd")</f>
        <v>Sun</v>
      </c>
      <c r="H3866">
        <f>HOUR(tblSales[[#This Row],[Datetime]])</f>
        <v>11</v>
      </c>
      <c r="I3866" s="8">
        <v>0.55000000000000004</v>
      </c>
      <c r="J3866" t="s">
        <v>48</v>
      </c>
      <c r="K3866" t="s">
        <v>8</v>
      </c>
      <c r="L3866">
        <v>1</v>
      </c>
    </row>
    <row r="3867" spans="2:12" x14ac:dyDescent="0.2">
      <c r="B3867" s="5">
        <v>43807.493055555555</v>
      </c>
      <c r="C3867" s="12">
        <f>TIME(HOUR(tblSales[[#This Row],[Datetime]]),MINUTE(tblSales[[#This Row],[Datetime]]), SECOND(tblSales[[#This Row],[Datetime]]))</f>
        <v>0.49305555555555558</v>
      </c>
      <c r="D3867" s="6">
        <f>_xlfn.FLOOR.MATH(tblSales[[#This Row],[Datetime]])</f>
        <v>43807</v>
      </c>
      <c r="E3867">
        <f>YEAR(tblSales[[#This Row],[Datetime]])</f>
        <v>2019</v>
      </c>
      <c r="F3867" t="str">
        <f>TEXT(tblSales[[#This Row],[Datetime]], "mmm")</f>
        <v>Dec</v>
      </c>
      <c r="G3867" t="str">
        <f>TEXT(tblSales[[#This Row],[Datetime]], "ddd")</f>
        <v>Sun</v>
      </c>
      <c r="H3867">
        <f>HOUR(tblSales[[#This Row],[Datetime]])</f>
        <v>11</v>
      </c>
      <c r="I3867" s="8">
        <v>1.79</v>
      </c>
      <c r="J3867" t="s">
        <v>48</v>
      </c>
      <c r="K3867" t="s">
        <v>13</v>
      </c>
      <c r="L3867">
        <v>1</v>
      </c>
    </row>
    <row r="3868" spans="2:12" x14ac:dyDescent="0.2">
      <c r="B3868" s="5">
        <v>43807.493055555555</v>
      </c>
      <c r="C3868" s="12">
        <f>TIME(HOUR(tblSales[[#This Row],[Datetime]]),MINUTE(tblSales[[#This Row],[Datetime]]), SECOND(tblSales[[#This Row],[Datetime]]))</f>
        <v>0.49305555555555558</v>
      </c>
      <c r="D3868" s="6">
        <f>_xlfn.FLOOR.MATH(tblSales[[#This Row],[Datetime]])</f>
        <v>43807</v>
      </c>
      <c r="E3868">
        <f>YEAR(tblSales[[#This Row],[Datetime]])</f>
        <v>2019</v>
      </c>
      <c r="F3868" t="str">
        <f>TEXT(tblSales[[#This Row],[Datetime]], "mmm")</f>
        <v>Dec</v>
      </c>
      <c r="G3868" t="str">
        <f>TEXT(tblSales[[#This Row],[Datetime]], "ddd")</f>
        <v>Sun</v>
      </c>
      <c r="H3868">
        <f>HOUR(tblSales[[#This Row],[Datetime]])</f>
        <v>11</v>
      </c>
      <c r="I3868" s="8">
        <v>0.45</v>
      </c>
      <c r="J3868" t="s">
        <v>48</v>
      </c>
      <c r="K3868" t="s">
        <v>17</v>
      </c>
      <c r="L3868">
        <v>1</v>
      </c>
    </row>
    <row r="3869" spans="2:12" x14ac:dyDescent="0.2">
      <c r="B3869" s="5">
        <v>43807.507638888892</v>
      </c>
      <c r="C3869" s="12">
        <f>TIME(HOUR(tblSales[[#This Row],[Datetime]]),MINUTE(tblSales[[#This Row],[Datetime]]), SECOND(tblSales[[#This Row],[Datetime]]))</f>
        <v>0.50763888888888886</v>
      </c>
      <c r="D3869" s="6">
        <f>_xlfn.FLOOR.MATH(tblSales[[#This Row],[Datetime]])</f>
        <v>43807</v>
      </c>
      <c r="E3869">
        <f>YEAR(tblSales[[#This Row],[Datetime]])</f>
        <v>2019</v>
      </c>
      <c r="F3869" t="str">
        <f>TEXT(tblSales[[#This Row],[Datetime]], "mmm")</f>
        <v>Dec</v>
      </c>
      <c r="G3869" t="str">
        <f>TEXT(tblSales[[#This Row],[Datetime]], "ddd")</f>
        <v>Sun</v>
      </c>
      <c r="H3869">
        <f>HOUR(tblSales[[#This Row],[Datetime]])</f>
        <v>12</v>
      </c>
      <c r="I3869" s="8" t="s">
        <v>97</v>
      </c>
      <c r="J3869" t="s">
        <v>53</v>
      </c>
      <c r="K3869" t="s">
        <v>22</v>
      </c>
      <c r="L3869">
        <v>1</v>
      </c>
    </row>
    <row r="3870" spans="2:12" x14ac:dyDescent="0.2">
      <c r="B3870" s="5">
        <v>43807.507638888892</v>
      </c>
      <c r="C3870" s="12">
        <f>TIME(HOUR(tblSales[[#This Row],[Datetime]]),MINUTE(tblSales[[#This Row],[Datetime]]), SECOND(tblSales[[#This Row],[Datetime]]))</f>
        <v>0.50763888888888886</v>
      </c>
      <c r="D3870" s="6">
        <f>_xlfn.FLOOR.MATH(tblSales[[#This Row],[Datetime]])</f>
        <v>43807</v>
      </c>
      <c r="E3870">
        <f>YEAR(tblSales[[#This Row],[Datetime]])</f>
        <v>2019</v>
      </c>
      <c r="F3870" t="str">
        <f>TEXT(tblSales[[#This Row],[Datetime]], "mmm")</f>
        <v>Dec</v>
      </c>
      <c r="G3870" t="str">
        <f>TEXT(tblSales[[#This Row],[Datetime]], "ddd")</f>
        <v>Sun</v>
      </c>
      <c r="H3870">
        <f>HOUR(tblSales[[#This Row],[Datetime]])</f>
        <v>12</v>
      </c>
      <c r="I3870" s="8">
        <v>0.45</v>
      </c>
      <c r="J3870" t="s">
        <v>53</v>
      </c>
      <c r="K3870" t="s">
        <v>17</v>
      </c>
      <c r="L3870">
        <v>1</v>
      </c>
    </row>
    <row r="3871" spans="2:12" x14ac:dyDescent="0.2">
      <c r="B3871" s="5">
        <v>43807.515277777777</v>
      </c>
      <c r="C3871" s="12">
        <f>TIME(HOUR(tblSales[[#This Row],[Datetime]]),MINUTE(tblSales[[#This Row],[Datetime]]), SECOND(tblSales[[#This Row],[Datetime]]))</f>
        <v>0.51527777777777783</v>
      </c>
      <c r="D3871" s="6">
        <f>_xlfn.FLOOR.MATH(tblSales[[#This Row],[Datetime]])</f>
        <v>43807</v>
      </c>
      <c r="E3871">
        <f>YEAR(tblSales[[#This Row],[Datetime]])</f>
        <v>2019</v>
      </c>
      <c r="F3871" t="str">
        <f>TEXT(tblSales[[#This Row],[Datetime]], "mmm")</f>
        <v>Dec</v>
      </c>
      <c r="G3871" t="str">
        <f>TEXT(tblSales[[#This Row],[Datetime]], "ddd")</f>
        <v>Sun</v>
      </c>
      <c r="H3871">
        <f>HOUR(tblSales[[#This Row],[Datetime]])</f>
        <v>12</v>
      </c>
      <c r="I3871" s="8">
        <v>3</v>
      </c>
      <c r="J3871" t="s">
        <v>51</v>
      </c>
      <c r="K3871" t="s">
        <v>25</v>
      </c>
      <c r="L3871">
        <v>1</v>
      </c>
    </row>
    <row r="3872" spans="2:12" x14ac:dyDescent="0.2">
      <c r="B3872" s="5">
        <v>43807.515277777777</v>
      </c>
      <c r="C3872" s="12">
        <f>TIME(HOUR(tblSales[[#This Row],[Datetime]]),MINUTE(tblSales[[#This Row],[Datetime]]), SECOND(tblSales[[#This Row],[Datetime]]))</f>
        <v>0.51527777777777783</v>
      </c>
      <c r="D3872" s="6">
        <f>_xlfn.FLOOR.MATH(tblSales[[#This Row],[Datetime]])</f>
        <v>43807</v>
      </c>
      <c r="E3872">
        <f>YEAR(tblSales[[#This Row],[Datetime]])</f>
        <v>2019</v>
      </c>
      <c r="F3872" t="str">
        <f>TEXT(tblSales[[#This Row],[Datetime]], "mmm")</f>
        <v>Dec</v>
      </c>
      <c r="G3872" t="str">
        <f>TEXT(tblSales[[#This Row],[Datetime]], "ddd")</f>
        <v>Sun</v>
      </c>
      <c r="H3872">
        <f>HOUR(tblSales[[#This Row],[Datetime]])</f>
        <v>12</v>
      </c>
      <c r="I3872" s="8" t="s">
        <v>97</v>
      </c>
      <c r="J3872" t="s">
        <v>51</v>
      </c>
      <c r="K3872" t="s">
        <v>22</v>
      </c>
      <c r="L3872">
        <v>1</v>
      </c>
    </row>
    <row r="3873" spans="2:12" x14ac:dyDescent="0.2">
      <c r="B3873" s="5">
        <v>43807.515277777777</v>
      </c>
      <c r="C3873" s="12">
        <f>TIME(HOUR(tblSales[[#This Row],[Datetime]]),MINUTE(tblSales[[#This Row],[Datetime]]), SECOND(tblSales[[#This Row],[Datetime]]))</f>
        <v>0.51527777777777783</v>
      </c>
      <c r="D3873" s="6">
        <f>_xlfn.FLOOR.MATH(tblSales[[#This Row],[Datetime]])</f>
        <v>43807</v>
      </c>
      <c r="E3873">
        <f>YEAR(tblSales[[#This Row],[Datetime]])</f>
        <v>2019</v>
      </c>
      <c r="F3873" t="str">
        <f>TEXT(tblSales[[#This Row],[Datetime]], "mmm")</f>
        <v>Dec</v>
      </c>
      <c r="G3873" t="str">
        <f>TEXT(tblSales[[#This Row],[Datetime]], "ddd")</f>
        <v>Sun</v>
      </c>
      <c r="H3873">
        <f>HOUR(tblSales[[#This Row],[Datetime]])</f>
        <v>12</v>
      </c>
      <c r="I3873" s="8">
        <v>0.55000000000000004</v>
      </c>
      <c r="J3873" t="s">
        <v>51</v>
      </c>
      <c r="K3873" t="s">
        <v>19</v>
      </c>
      <c r="L3873">
        <v>1</v>
      </c>
    </row>
    <row r="3874" spans="2:12" x14ac:dyDescent="0.2">
      <c r="B3874" s="5">
        <v>43807.522916666669</v>
      </c>
      <c r="C3874" s="12">
        <f>TIME(HOUR(tblSales[[#This Row],[Datetime]]),MINUTE(tblSales[[#This Row],[Datetime]]), SECOND(tblSales[[#This Row],[Datetime]]))</f>
        <v>0.5229166666666667</v>
      </c>
      <c r="D3874" s="6">
        <f>_xlfn.FLOOR.MATH(tblSales[[#This Row],[Datetime]])</f>
        <v>43807</v>
      </c>
      <c r="E3874">
        <f>YEAR(tblSales[[#This Row],[Datetime]])</f>
        <v>2019</v>
      </c>
      <c r="F3874" t="str">
        <f>TEXT(tblSales[[#This Row],[Datetime]], "mmm")</f>
        <v>Dec</v>
      </c>
      <c r="G3874" t="str">
        <f>TEXT(tblSales[[#This Row],[Datetime]], "ddd")</f>
        <v>Sun</v>
      </c>
      <c r="H3874">
        <f>HOUR(tblSales[[#This Row],[Datetime]])</f>
        <v>12</v>
      </c>
      <c r="I3874" s="8">
        <v>3</v>
      </c>
      <c r="J3874" t="s">
        <v>48</v>
      </c>
      <c r="K3874" t="s">
        <v>25</v>
      </c>
      <c r="L3874">
        <v>1</v>
      </c>
    </row>
    <row r="3875" spans="2:12" x14ac:dyDescent="0.2">
      <c r="B3875" s="5">
        <v>43807.522916666669</v>
      </c>
      <c r="C3875" s="12">
        <f>TIME(HOUR(tblSales[[#This Row],[Datetime]]),MINUTE(tblSales[[#This Row],[Datetime]]), SECOND(tblSales[[#This Row],[Datetime]]))</f>
        <v>0.5229166666666667</v>
      </c>
      <c r="D3875" s="6">
        <f>_xlfn.FLOOR.MATH(tblSales[[#This Row],[Datetime]])</f>
        <v>43807</v>
      </c>
      <c r="E3875">
        <f>YEAR(tblSales[[#This Row],[Datetime]])</f>
        <v>2019</v>
      </c>
      <c r="F3875" t="str">
        <f>TEXT(tblSales[[#This Row],[Datetime]], "mmm")</f>
        <v>Dec</v>
      </c>
      <c r="G3875" t="str">
        <f>TEXT(tblSales[[#This Row],[Datetime]], "ddd")</f>
        <v>Sun</v>
      </c>
      <c r="H3875">
        <f>HOUR(tblSales[[#This Row],[Datetime]])</f>
        <v>12</v>
      </c>
      <c r="I3875" s="8" t="s">
        <v>97</v>
      </c>
      <c r="J3875" t="s">
        <v>48</v>
      </c>
      <c r="K3875" t="s">
        <v>22</v>
      </c>
      <c r="L3875">
        <v>1</v>
      </c>
    </row>
    <row r="3876" spans="2:12" x14ac:dyDescent="0.2">
      <c r="B3876" s="5">
        <v>43807.522916666669</v>
      </c>
      <c r="C3876" s="12">
        <f>TIME(HOUR(tblSales[[#This Row],[Datetime]]),MINUTE(tblSales[[#This Row],[Datetime]]), SECOND(tblSales[[#This Row],[Datetime]]))</f>
        <v>0.5229166666666667</v>
      </c>
      <c r="D3876" s="6">
        <f>_xlfn.FLOOR.MATH(tblSales[[#This Row],[Datetime]])</f>
        <v>43807</v>
      </c>
      <c r="E3876">
        <f>YEAR(tblSales[[#This Row],[Datetime]])</f>
        <v>2019</v>
      </c>
      <c r="F3876" t="str">
        <f>TEXT(tblSales[[#This Row],[Datetime]], "mmm")</f>
        <v>Dec</v>
      </c>
      <c r="G3876" t="str">
        <f>TEXT(tblSales[[#This Row],[Datetime]], "ddd")</f>
        <v>Sun</v>
      </c>
      <c r="H3876">
        <f>HOUR(tblSales[[#This Row],[Datetime]])</f>
        <v>12</v>
      </c>
      <c r="I3876" s="8">
        <v>0.25</v>
      </c>
      <c r="J3876" t="s">
        <v>48</v>
      </c>
      <c r="K3876" t="s">
        <v>10</v>
      </c>
      <c r="L3876">
        <v>1</v>
      </c>
    </row>
    <row r="3877" spans="2:12" x14ac:dyDescent="0.2">
      <c r="B3877" s="5">
        <v>43807.522916666669</v>
      </c>
      <c r="C3877" s="12">
        <f>TIME(HOUR(tblSales[[#This Row],[Datetime]]),MINUTE(tblSales[[#This Row],[Datetime]]), SECOND(tblSales[[#This Row],[Datetime]]))</f>
        <v>0.5229166666666667</v>
      </c>
      <c r="D3877" s="6">
        <f>_xlfn.FLOOR.MATH(tblSales[[#This Row],[Datetime]])</f>
        <v>43807</v>
      </c>
      <c r="E3877">
        <f>YEAR(tblSales[[#This Row],[Datetime]])</f>
        <v>2019</v>
      </c>
      <c r="F3877" t="str">
        <f>TEXT(tblSales[[#This Row],[Datetime]], "mmm")</f>
        <v>Dec</v>
      </c>
      <c r="G3877" t="str">
        <f>TEXT(tblSales[[#This Row],[Datetime]], "ddd")</f>
        <v>Sun</v>
      </c>
      <c r="H3877">
        <f>HOUR(tblSales[[#This Row],[Datetime]])</f>
        <v>12</v>
      </c>
      <c r="I3877" s="8">
        <v>0.4</v>
      </c>
      <c r="J3877" t="s">
        <v>48</v>
      </c>
      <c r="K3877" t="s">
        <v>14</v>
      </c>
      <c r="L3877">
        <v>1</v>
      </c>
    </row>
    <row r="3878" spans="2:12" x14ac:dyDescent="0.2">
      <c r="B3878" s="5">
        <v>43807.522916666669</v>
      </c>
      <c r="C3878" s="12">
        <f>TIME(HOUR(tblSales[[#This Row],[Datetime]]),MINUTE(tblSales[[#This Row],[Datetime]]), SECOND(tblSales[[#This Row],[Datetime]]))</f>
        <v>0.5229166666666667</v>
      </c>
      <c r="D3878" s="6">
        <f>_xlfn.FLOOR.MATH(tblSales[[#This Row],[Datetime]])</f>
        <v>43807</v>
      </c>
      <c r="E3878">
        <f>YEAR(tblSales[[#This Row],[Datetime]])</f>
        <v>2019</v>
      </c>
      <c r="F3878" t="str">
        <f>TEXT(tblSales[[#This Row],[Datetime]], "mmm")</f>
        <v>Dec</v>
      </c>
      <c r="G3878" t="str">
        <f>TEXT(tblSales[[#This Row],[Datetime]], "ddd")</f>
        <v>Sun</v>
      </c>
      <c r="H3878">
        <f>HOUR(tblSales[[#This Row],[Datetime]])</f>
        <v>12</v>
      </c>
      <c r="I3878" s="8">
        <v>0.45</v>
      </c>
      <c r="J3878" t="s">
        <v>48</v>
      </c>
      <c r="K3878" t="s">
        <v>17</v>
      </c>
      <c r="L3878">
        <v>1</v>
      </c>
    </row>
    <row r="3879" spans="2:12" x14ac:dyDescent="0.2">
      <c r="B3879" s="5">
        <v>43807.52847222222</v>
      </c>
      <c r="C3879" s="12">
        <f>TIME(HOUR(tblSales[[#This Row],[Datetime]]),MINUTE(tblSales[[#This Row],[Datetime]]), SECOND(tblSales[[#This Row],[Datetime]]))</f>
        <v>0.52847222222222223</v>
      </c>
      <c r="D3879" s="6">
        <f>_xlfn.FLOOR.MATH(tblSales[[#This Row],[Datetime]])</f>
        <v>43807</v>
      </c>
      <c r="E3879">
        <f>YEAR(tblSales[[#This Row],[Datetime]])</f>
        <v>2019</v>
      </c>
      <c r="F3879" t="str">
        <f>TEXT(tblSales[[#This Row],[Datetime]], "mmm")</f>
        <v>Dec</v>
      </c>
      <c r="G3879" t="str">
        <f>TEXT(tblSales[[#This Row],[Datetime]], "ddd")</f>
        <v>Sun</v>
      </c>
      <c r="H3879">
        <f>HOUR(tblSales[[#This Row],[Datetime]])</f>
        <v>12</v>
      </c>
      <c r="I3879" s="8">
        <v>3</v>
      </c>
      <c r="J3879" t="s">
        <v>50</v>
      </c>
      <c r="K3879" t="s">
        <v>25</v>
      </c>
      <c r="L3879">
        <v>1</v>
      </c>
    </row>
    <row r="3880" spans="2:12" x14ac:dyDescent="0.2">
      <c r="B3880" s="5">
        <v>43807.52847222222</v>
      </c>
      <c r="C3880" s="12">
        <f>TIME(HOUR(tblSales[[#This Row],[Datetime]]),MINUTE(tblSales[[#This Row],[Datetime]]), SECOND(tblSales[[#This Row],[Datetime]]))</f>
        <v>0.52847222222222223</v>
      </c>
      <c r="D3880" s="6">
        <f>_xlfn.FLOOR.MATH(tblSales[[#This Row],[Datetime]])</f>
        <v>43807</v>
      </c>
      <c r="E3880">
        <f>YEAR(tblSales[[#This Row],[Datetime]])</f>
        <v>2019</v>
      </c>
      <c r="F3880" t="str">
        <f>TEXT(tblSales[[#This Row],[Datetime]], "mmm")</f>
        <v>Dec</v>
      </c>
      <c r="G3880" t="str">
        <f>TEXT(tblSales[[#This Row],[Datetime]], "ddd")</f>
        <v>Sun</v>
      </c>
      <c r="H3880">
        <f>HOUR(tblSales[[#This Row],[Datetime]])</f>
        <v>12</v>
      </c>
      <c r="I3880" s="8" t="s">
        <v>97</v>
      </c>
      <c r="J3880" t="s">
        <v>50</v>
      </c>
      <c r="K3880" t="s">
        <v>22</v>
      </c>
      <c r="L3880">
        <v>2</v>
      </c>
    </row>
    <row r="3881" spans="2:12" x14ac:dyDescent="0.2">
      <c r="B3881" s="5">
        <v>43807.52847222222</v>
      </c>
      <c r="C3881" s="12">
        <f>TIME(HOUR(tblSales[[#This Row],[Datetime]]),MINUTE(tblSales[[#This Row],[Datetime]]), SECOND(tblSales[[#This Row],[Datetime]]))</f>
        <v>0.52847222222222223</v>
      </c>
      <c r="D3881" s="6">
        <f>_xlfn.FLOOR.MATH(tblSales[[#This Row],[Datetime]])</f>
        <v>43807</v>
      </c>
      <c r="E3881">
        <f>YEAR(tblSales[[#This Row],[Datetime]])</f>
        <v>2019</v>
      </c>
      <c r="F3881" t="str">
        <f>TEXT(tblSales[[#This Row],[Datetime]], "mmm")</f>
        <v>Dec</v>
      </c>
      <c r="G3881" t="str">
        <f>TEXT(tblSales[[#This Row],[Datetime]], "ddd")</f>
        <v>Sun</v>
      </c>
      <c r="H3881">
        <f>HOUR(tblSales[[#This Row],[Datetime]])</f>
        <v>12</v>
      </c>
      <c r="I3881" s="8">
        <v>0.9</v>
      </c>
      <c r="J3881" t="s">
        <v>50</v>
      </c>
      <c r="K3881" t="s">
        <v>17</v>
      </c>
      <c r="L3881">
        <v>2</v>
      </c>
    </row>
    <row r="3882" spans="2:12" x14ac:dyDescent="0.2">
      <c r="B3882" s="5">
        <v>43807.53402777778</v>
      </c>
      <c r="C3882" s="12">
        <f>TIME(HOUR(tblSales[[#This Row],[Datetime]]),MINUTE(tblSales[[#This Row],[Datetime]]), SECOND(tblSales[[#This Row],[Datetime]]))</f>
        <v>0.53402777777777777</v>
      </c>
      <c r="D3882" s="6">
        <f>_xlfn.FLOOR.MATH(tblSales[[#This Row],[Datetime]])</f>
        <v>43807</v>
      </c>
      <c r="E3882">
        <f>YEAR(tblSales[[#This Row],[Datetime]])</f>
        <v>2019</v>
      </c>
      <c r="F3882" t="str">
        <f>TEXT(tblSales[[#This Row],[Datetime]], "mmm")</f>
        <v>Dec</v>
      </c>
      <c r="G3882" t="str">
        <f>TEXT(tblSales[[#This Row],[Datetime]], "ddd")</f>
        <v>Sun</v>
      </c>
      <c r="H3882">
        <f>HOUR(tblSales[[#This Row],[Datetime]])</f>
        <v>12</v>
      </c>
      <c r="I3882" s="8" t="s">
        <v>97</v>
      </c>
      <c r="J3882" t="s">
        <v>47</v>
      </c>
      <c r="K3882" t="s">
        <v>22</v>
      </c>
      <c r="L3882">
        <v>2</v>
      </c>
    </row>
    <row r="3883" spans="2:12" x14ac:dyDescent="0.2">
      <c r="B3883" s="5">
        <v>43807.53402777778</v>
      </c>
      <c r="C3883" s="12">
        <f>TIME(HOUR(tblSales[[#This Row],[Datetime]]),MINUTE(tblSales[[#This Row],[Datetime]]), SECOND(tblSales[[#This Row],[Datetime]]))</f>
        <v>0.53402777777777777</v>
      </c>
      <c r="D3883" s="6">
        <f>_xlfn.FLOOR.MATH(tblSales[[#This Row],[Datetime]])</f>
        <v>43807</v>
      </c>
      <c r="E3883">
        <f>YEAR(tblSales[[#This Row],[Datetime]])</f>
        <v>2019</v>
      </c>
      <c r="F3883" t="str">
        <f>TEXT(tblSales[[#This Row],[Datetime]], "mmm")</f>
        <v>Dec</v>
      </c>
      <c r="G3883" t="str">
        <f>TEXT(tblSales[[#This Row],[Datetime]], "ddd")</f>
        <v>Sun</v>
      </c>
      <c r="H3883">
        <f>HOUR(tblSales[[#This Row],[Datetime]])</f>
        <v>12</v>
      </c>
      <c r="I3883" s="8">
        <v>0.55000000000000004</v>
      </c>
      <c r="J3883" t="s">
        <v>47</v>
      </c>
      <c r="K3883" t="s">
        <v>15</v>
      </c>
      <c r="L3883">
        <v>1</v>
      </c>
    </row>
    <row r="3884" spans="2:12" x14ac:dyDescent="0.2">
      <c r="B3884" s="5">
        <v>43807.53402777778</v>
      </c>
      <c r="C3884" s="12">
        <f>TIME(HOUR(tblSales[[#This Row],[Datetime]]),MINUTE(tblSales[[#This Row],[Datetime]]), SECOND(tblSales[[#This Row],[Datetime]]))</f>
        <v>0.53402777777777777</v>
      </c>
      <c r="D3884" s="6">
        <f>_xlfn.FLOOR.MATH(tblSales[[#This Row],[Datetime]])</f>
        <v>43807</v>
      </c>
      <c r="E3884">
        <f>YEAR(tblSales[[#This Row],[Datetime]])</f>
        <v>2019</v>
      </c>
      <c r="F3884" t="str">
        <f>TEXT(tblSales[[#This Row],[Datetime]], "mmm")</f>
        <v>Dec</v>
      </c>
      <c r="G3884" t="str">
        <f>TEXT(tblSales[[#This Row],[Datetime]], "ddd")</f>
        <v>Sun</v>
      </c>
      <c r="H3884">
        <f>HOUR(tblSales[[#This Row],[Datetime]])</f>
        <v>12</v>
      </c>
      <c r="I3884" s="8">
        <v>0.25</v>
      </c>
      <c r="J3884" t="s">
        <v>47</v>
      </c>
      <c r="K3884" t="s">
        <v>10</v>
      </c>
      <c r="L3884">
        <v>1</v>
      </c>
    </row>
    <row r="3885" spans="2:12" x14ac:dyDescent="0.2">
      <c r="B3885" s="5">
        <v>43807.53402777778</v>
      </c>
      <c r="C3885" s="12">
        <f>TIME(HOUR(tblSales[[#This Row],[Datetime]]),MINUTE(tblSales[[#This Row],[Datetime]]), SECOND(tblSales[[#This Row],[Datetime]]))</f>
        <v>0.53402777777777777</v>
      </c>
      <c r="D3885" s="6">
        <f>_xlfn.FLOOR.MATH(tblSales[[#This Row],[Datetime]])</f>
        <v>43807</v>
      </c>
      <c r="E3885">
        <f>YEAR(tblSales[[#This Row],[Datetime]])</f>
        <v>2019</v>
      </c>
      <c r="F3885" t="str">
        <f>TEXT(tblSales[[#This Row],[Datetime]], "mmm")</f>
        <v>Dec</v>
      </c>
      <c r="G3885" t="str">
        <f>TEXT(tblSales[[#This Row],[Datetime]], "ddd")</f>
        <v>Sun</v>
      </c>
      <c r="H3885">
        <f>HOUR(tblSales[[#This Row],[Datetime]])</f>
        <v>12</v>
      </c>
      <c r="I3885" s="8">
        <v>0.45</v>
      </c>
      <c r="J3885" t="s">
        <v>47</v>
      </c>
      <c r="K3885" t="s">
        <v>17</v>
      </c>
      <c r="L3885">
        <v>1</v>
      </c>
    </row>
    <row r="3886" spans="2:12" x14ac:dyDescent="0.2">
      <c r="B3886" s="5">
        <v>43807.53402777778</v>
      </c>
      <c r="C3886" s="12">
        <f>TIME(HOUR(tblSales[[#This Row],[Datetime]]),MINUTE(tblSales[[#This Row],[Datetime]]), SECOND(tblSales[[#This Row],[Datetime]]))</f>
        <v>0.53402777777777777</v>
      </c>
      <c r="D3886" s="6">
        <f>_xlfn.FLOOR.MATH(tblSales[[#This Row],[Datetime]])</f>
        <v>43807</v>
      </c>
      <c r="E3886">
        <f>YEAR(tblSales[[#This Row],[Datetime]])</f>
        <v>2019</v>
      </c>
      <c r="F3886" t="str">
        <f>TEXT(tblSales[[#This Row],[Datetime]], "mmm")</f>
        <v>Dec</v>
      </c>
      <c r="G3886" t="str">
        <f>TEXT(tblSales[[#This Row],[Datetime]], "ddd")</f>
        <v>Sun</v>
      </c>
      <c r="H3886">
        <f>HOUR(tblSales[[#This Row],[Datetime]])</f>
        <v>12</v>
      </c>
      <c r="I3886" s="8">
        <v>1.1000000000000001</v>
      </c>
      <c r="J3886" t="s">
        <v>47</v>
      </c>
      <c r="K3886" t="s">
        <v>19</v>
      </c>
      <c r="L3886">
        <v>2</v>
      </c>
    </row>
    <row r="3887" spans="2:12" x14ac:dyDescent="0.2">
      <c r="B3887" s="5">
        <v>43807.536111111112</v>
      </c>
      <c r="C3887" s="12">
        <f>TIME(HOUR(tblSales[[#This Row],[Datetime]]),MINUTE(tblSales[[#This Row],[Datetime]]), SECOND(tblSales[[#This Row],[Datetime]]))</f>
        <v>0.53611111111111109</v>
      </c>
      <c r="D3887" s="6">
        <f>_xlfn.FLOOR.MATH(tblSales[[#This Row],[Datetime]])</f>
        <v>43807</v>
      </c>
      <c r="E3887">
        <f>YEAR(tblSales[[#This Row],[Datetime]])</f>
        <v>2019</v>
      </c>
      <c r="F3887" t="str">
        <f>TEXT(tblSales[[#This Row],[Datetime]], "mmm")</f>
        <v>Dec</v>
      </c>
      <c r="G3887" t="str">
        <f>TEXT(tblSales[[#This Row],[Datetime]], "ddd")</f>
        <v>Sun</v>
      </c>
      <c r="H3887">
        <f>HOUR(tblSales[[#This Row],[Datetime]])</f>
        <v>12</v>
      </c>
      <c r="I3887" s="8">
        <v>0.55000000000000004</v>
      </c>
      <c r="J3887" t="s">
        <v>49</v>
      </c>
      <c r="K3887" t="s">
        <v>20</v>
      </c>
      <c r="L3887">
        <v>1</v>
      </c>
    </row>
    <row r="3888" spans="2:12" x14ac:dyDescent="0.2">
      <c r="B3888" s="5">
        <v>43807.536111111112</v>
      </c>
      <c r="C3888" s="12">
        <f>TIME(HOUR(tblSales[[#This Row],[Datetime]]),MINUTE(tblSales[[#This Row],[Datetime]]), SECOND(tblSales[[#This Row],[Datetime]]))</f>
        <v>0.53611111111111109</v>
      </c>
      <c r="D3888" s="6">
        <f>_xlfn.FLOOR.MATH(tblSales[[#This Row],[Datetime]])</f>
        <v>43807</v>
      </c>
      <c r="E3888">
        <f>YEAR(tblSales[[#This Row],[Datetime]])</f>
        <v>2019</v>
      </c>
      <c r="F3888" t="str">
        <f>TEXT(tblSales[[#This Row],[Datetime]], "mmm")</f>
        <v>Dec</v>
      </c>
      <c r="G3888" t="str">
        <f>TEXT(tblSales[[#This Row],[Datetime]], "ddd")</f>
        <v>Sun</v>
      </c>
      <c r="H3888">
        <f>HOUR(tblSales[[#This Row],[Datetime]])</f>
        <v>12</v>
      </c>
      <c r="I3888" s="8" t="s">
        <v>97</v>
      </c>
      <c r="J3888" t="s">
        <v>49</v>
      </c>
      <c r="K3888" t="s">
        <v>22</v>
      </c>
      <c r="L3888">
        <v>1</v>
      </c>
    </row>
    <row r="3889" spans="2:12" x14ac:dyDescent="0.2">
      <c r="B3889" s="5">
        <v>43807.536111111112</v>
      </c>
      <c r="C3889" s="12">
        <f>TIME(HOUR(tblSales[[#This Row],[Datetime]]),MINUTE(tblSales[[#This Row],[Datetime]]), SECOND(tblSales[[#This Row],[Datetime]]))</f>
        <v>0.53611111111111109</v>
      </c>
      <c r="D3889" s="6">
        <f>_xlfn.FLOOR.MATH(tblSales[[#This Row],[Datetime]])</f>
        <v>43807</v>
      </c>
      <c r="E3889">
        <f>YEAR(tblSales[[#This Row],[Datetime]])</f>
        <v>2019</v>
      </c>
      <c r="F3889" t="str">
        <f>TEXT(tblSales[[#This Row],[Datetime]], "mmm")</f>
        <v>Dec</v>
      </c>
      <c r="G3889" t="str">
        <f>TEXT(tblSales[[#This Row],[Datetime]], "ddd")</f>
        <v>Sun</v>
      </c>
      <c r="H3889">
        <f>HOUR(tblSales[[#This Row],[Datetime]])</f>
        <v>12</v>
      </c>
      <c r="I3889" s="8">
        <v>0.55000000000000004</v>
      </c>
      <c r="J3889" t="s">
        <v>49</v>
      </c>
      <c r="K3889" t="s">
        <v>15</v>
      </c>
      <c r="L3889">
        <v>1</v>
      </c>
    </row>
    <row r="3890" spans="2:12" x14ac:dyDescent="0.2">
      <c r="B3890" s="5">
        <v>43807.536111111112</v>
      </c>
      <c r="C3890" s="12">
        <f>TIME(HOUR(tblSales[[#This Row],[Datetime]]),MINUTE(tblSales[[#This Row],[Datetime]]), SECOND(tblSales[[#This Row],[Datetime]]))</f>
        <v>0.53611111111111109</v>
      </c>
      <c r="D3890" s="6">
        <f>_xlfn.FLOOR.MATH(tblSales[[#This Row],[Datetime]])</f>
        <v>43807</v>
      </c>
      <c r="E3890">
        <f>YEAR(tblSales[[#This Row],[Datetime]])</f>
        <v>2019</v>
      </c>
      <c r="F3890" t="str">
        <f>TEXT(tblSales[[#This Row],[Datetime]], "mmm")</f>
        <v>Dec</v>
      </c>
      <c r="G3890" t="str">
        <f>TEXT(tblSales[[#This Row],[Datetime]], "ddd")</f>
        <v>Sun</v>
      </c>
      <c r="H3890">
        <f>HOUR(tblSales[[#This Row],[Datetime]])</f>
        <v>12</v>
      </c>
      <c r="I3890" s="8">
        <v>1</v>
      </c>
      <c r="J3890" t="s">
        <v>49</v>
      </c>
      <c r="K3890" t="s">
        <v>21</v>
      </c>
      <c r="L3890">
        <v>1</v>
      </c>
    </row>
    <row r="3891" spans="2:12" x14ac:dyDescent="0.2">
      <c r="B3891" s="5">
        <v>43807.536111111112</v>
      </c>
      <c r="C3891" s="12">
        <f>TIME(HOUR(tblSales[[#This Row],[Datetime]]),MINUTE(tblSales[[#This Row],[Datetime]]), SECOND(tblSales[[#This Row],[Datetime]]))</f>
        <v>0.53611111111111109</v>
      </c>
      <c r="D3891" s="6">
        <f>_xlfn.FLOOR.MATH(tblSales[[#This Row],[Datetime]])</f>
        <v>43807</v>
      </c>
      <c r="E3891">
        <f>YEAR(tblSales[[#This Row],[Datetime]])</f>
        <v>2019</v>
      </c>
      <c r="F3891" t="str">
        <f>TEXT(tblSales[[#This Row],[Datetime]], "mmm")</f>
        <v>Dec</v>
      </c>
      <c r="G3891" t="str">
        <f>TEXT(tblSales[[#This Row],[Datetime]], "ddd")</f>
        <v>Sun</v>
      </c>
      <c r="H3891">
        <f>HOUR(tblSales[[#This Row],[Datetime]])</f>
        <v>12</v>
      </c>
      <c r="I3891" s="8">
        <v>0.45</v>
      </c>
      <c r="J3891" t="s">
        <v>49</v>
      </c>
      <c r="K3891" t="s">
        <v>17</v>
      </c>
      <c r="L3891">
        <v>1</v>
      </c>
    </row>
    <row r="3892" spans="2:12" x14ac:dyDescent="0.2">
      <c r="B3892" s="5">
        <v>43807.543055555558</v>
      </c>
      <c r="C3892" s="12">
        <f>TIME(HOUR(tblSales[[#This Row],[Datetime]]),MINUTE(tblSales[[#This Row],[Datetime]]), SECOND(tblSales[[#This Row],[Datetime]]))</f>
        <v>0.54305555555555551</v>
      </c>
      <c r="D3892" s="6">
        <f>_xlfn.FLOOR.MATH(tblSales[[#This Row],[Datetime]])</f>
        <v>43807</v>
      </c>
      <c r="E3892">
        <f>YEAR(tblSales[[#This Row],[Datetime]])</f>
        <v>2019</v>
      </c>
      <c r="F3892" t="str">
        <f>TEXT(tblSales[[#This Row],[Datetime]], "mmm")</f>
        <v>Dec</v>
      </c>
      <c r="G3892" t="str">
        <f>TEXT(tblSales[[#This Row],[Datetime]], "ddd")</f>
        <v>Sun</v>
      </c>
      <c r="H3892">
        <f>HOUR(tblSales[[#This Row],[Datetime]])</f>
        <v>13</v>
      </c>
      <c r="I3892" s="8">
        <v>1.1000000000000001</v>
      </c>
      <c r="J3892" t="s">
        <v>53</v>
      </c>
      <c r="K3892" t="s">
        <v>20</v>
      </c>
      <c r="L3892">
        <v>2</v>
      </c>
    </row>
    <row r="3893" spans="2:12" x14ac:dyDescent="0.2">
      <c r="B3893" s="5">
        <v>43807.543055555558</v>
      </c>
      <c r="C3893" s="12">
        <f>TIME(HOUR(tblSales[[#This Row],[Datetime]]),MINUTE(tblSales[[#This Row],[Datetime]]), SECOND(tblSales[[#This Row],[Datetime]]))</f>
        <v>0.54305555555555551</v>
      </c>
      <c r="D3893" s="6">
        <f>_xlfn.FLOOR.MATH(tblSales[[#This Row],[Datetime]])</f>
        <v>43807</v>
      </c>
      <c r="E3893">
        <f>YEAR(tblSales[[#This Row],[Datetime]])</f>
        <v>2019</v>
      </c>
      <c r="F3893" t="str">
        <f>TEXT(tblSales[[#This Row],[Datetime]], "mmm")</f>
        <v>Dec</v>
      </c>
      <c r="G3893" t="str">
        <f>TEXT(tblSales[[#This Row],[Datetime]], "ddd")</f>
        <v>Sun</v>
      </c>
      <c r="H3893">
        <f>HOUR(tblSales[[#This Row],[Datetime]])</f>
        <v>13</v>
      </c>
      <c r="I3893" s="8" t="s">
        <v>97</v>
      </c>
      <c r="J3893" t="s">
        <v>53</v>
      </c>
      <c r="K3893" t="s">
        <v>22</v>
      </c>
      <c r="L3893">
        <v>3</v>
      </c>
    </row>
    <row r="3894" spans="2:12" x14ac:dyDescent="0.2">
      <c r="B3894" s="5">
        <v>43807.55</v>
      </c>
      <c r="C3894" s="12">
        <f>TIME(HOUR(tblSales[[#This Row],[Datetime]]),MINUTE(tblSales[[#This Row],[Datetime]]), SECOND(tblSales[[#This Row],[Datetime]]))</f>
        <v>0.54999999999999993</v>
      </c>
      <c r="D3894" s="6">
        <f>_xlfn.FLOOR.MATH(tblSales[[#This Row],[Datetime]])</f>
        <v>43807</v>
      </c>
      <c r="E3894">
        <f>YEAR(tblSales[[#This Row],[Datetime]])</f>
        <v>2019</v>
      </c>
      <c r="F3894" t="str">
        <f>TEXT(tblSales[[#This Row],[Datetime]], "mmm")</f>
        <v>Dec</v>
      </c>
      <c r="G3894" t="str">
        <f>TEXT(tblSales[[#This Row],[Datetime]], "ddd")</f>
        <v>Sun</v>
      </c>
      <c r="H3894">
        <f>HOUR(tblSales[[#This Row],[Datetime]])</f>
        <v>13</v>
      </c>
      <c r="I3894" s="8" t="s">
        <v>97</v>
      </c>
      <c r="J3894" t="s">
        <v>51</v>
      </c>
      <c r="K3894" t="s">
        <v>22</v>
      </c>
      <c r="L3894">
        <v>1</v>
      </c>
    </row>
    <row r="3895" spans="2:12" x14ac:dyDescent="0.2">
      <c r="B3895" s="5">
        <v>43807.55</v>
      </c>
      <c r="C3895" s="12">
        <f>TIME(HOUR(tblSales[[#This Row],[Datetime]]),MINUTE(tblSales[[#This Row],[Datetime]]), SECOND(tblSales[[#This Row],[Datetime]]))</f>
        <v>0.54999999999999993</v>
      </c>
      <c r="D3895" s="6">
        <f>_xlfn.FLOOR.MATH(tblSales[[#This Row],[Datetime]])</f>
        <v>43807</v>
      </c>
      <c r="E3895">
        <f>YEAR(tblSales[[#This Row],[Datetime]])</f>
        <v>2019</v>
      </c>
      <c r="F3895" t="str">
        <f>TEXT(tblSales[[#This Row],[Datetime]], "mmm")</f>
        <v>Dec</v>
      </c>
      <c r="G3895" t="str">
        <f>TEXT(tblSales[[#This Row],[Datetime]], "ddd")</f>
        <v>Sun</v>
      </c>
      <c r="H3895">
        <f>HOUR(tblSales[[#This Row],[Datetime]])</f>
        <v>13</v>
      </c>
      <c r="I3895" s="8">
        <v>1.79</v>
      </c>
      <c r="J3895" t="s">
        <v>51</v>
      </c>
      <c r="K3895" t="s">
        <v>13</v>
      </c>
      <c r="L3895">
        <v>1</v>
      </c>
    </row>
    <row r="3896" spans="2:12" x14ac:dyDescent="0.2">
      <c r="B3896" s="5">
        <v>43807.55</v>
      </c>
      <c r="C3896" s="12">
        <f>TIME(HOUR(tblSales[[#This Row],[Datetime]]),MINUTE(tblSales[[#This Row],[Datetime]]), SECOND(tblSales[[#This Row],[Datetime]]))</f>
        <v>0.54999999999999993</v>
      </c>
      <c r="D3896" s="6">
        <f>_xlfn.FLOOR.MATH(tblSales[[#This Row],[Datetime]])</f>
        <v>43807</v>
      </c>
      <c r="E3896">
        <f>YEAR(tblSales[[#This Row],[Datetime]])</f>
        <v>2019</v>
      </c>
      <c r="F3896" t="str">
        <f>TEXT(tblSales[[#This Row],[Datetime]], "mmm")</f>
        <v>Dec</v>
      </c>
      <c r="G3896" t="str">
        <f>TEXT(tblSales[[#This Row],[Datetime]], "ddd")</f>
        <v>Sun</v>
      </c>
      <c r="H3896">
        <f>HOUR(tblSales[[#This Row],[Datetime]])</f>
        <v>13</v>
      </c>
      <c r="I3896" s="8">
        <v>0.55000000000000004</v>
      </c>
      <c r="J3896" t="s">
        <v>51</v>
      </c>
      <c r="K3896" t="s">
        <v>19</v>
      </c>
      <c r="L3896">
        <v>1</v>
      </c>
    </row>
    <row r="3897" spans="2:12" x14ac:dyDescent="0.2">
      <c r="B3897" s="5">
        <v>43807.556944444441</v>
      </c>
      <c r="C3897" s="12">
        <f>TIME(HOUR(tblSales[[#This Row],[Datetime]]),MINUTE(tblSales[[#This Row],[Datetime]]), SECOND(tblSales[[#This Row],[Datetime]]))</f>
        <v>0.55694444444444446</v>
      </c>
      <c r="D3897" s="6">
        <f>_xlfn.FLOOR.MATH(tblSales[[#This Row],[Datetime]])</f>
        <v>43807</v>
      </c>
      <c r="E3897">
        <f>YEAR(tblSales[[#This Row],[Datetime]])</f>
        <v>2019</v>
      </c>
      <c r="F3897" t="str">
        <f>TEXT(tblSales[[#This Row],[Datetime]], "mmm")</f>
        <v>Dec</v>
      </c>
      <c r="G3897" t="str">
        <f>TEXT(tblSales[[#This Row],[Datetime]], "ddd")</f>
        <v>Sun</v>
      </c>
      <c r="H3897">
        <f>HOUR(tblSales[[#This Row],[Datetime]])</f>
        <v>13</v>
      </c>
      <c r="I3897" s="8" t="s">
        <v>97</v>
      </c>
      <c r="J3897" t="s">
        <v>51</v>
      </c>
      <c r="K3897" t="s">
        <v>22</v>
      </c>
      <c r="L3897">
        <v>1</v>
      </c>
    </row>
    <row r="3898" spans="2:12" x14ac:dyDescent="0.2">
      <c r="B3898" s="5">
        <v>43807.556944444441</v>
      </c>
      <c r="C3898" s="12">
        <f>TIME(HOUR(tblSales[[#This Row],[Datetime]]),MINUTE(tblSales[[#This Row],[Datetime]]), SECOND(tblSales[[#This Row],[Datetime]]))</f>
        <v>0.55694444444444446</v>
      </c>
      <c r="D3898" s="6">
        <f>_xlfn.FLOOR.MATH(tblSales[[#This Row],[Datetime]])</f>
        <v>43807</v>
      </c>
      <c r="E3898">
        <f>YEAR(tblSales[[#This Row],[Datetime]])</f>
        <v>2019</v>
      </c>
      <c r="F3898" t="str">
        <f>TEXT(tblSales[[#This Row],[Datetime]], "mmm")</f>
        <v>Dec</v>
      </c>
      <c r="G3898" t="str">
        <f>TEXT(tblSales[[#This Row],[Datetime]], "ddd")</f>
        <v>Sun</v>
      </c>
      <c r="H3898">
        <f>HOUR(tblSales[[#This Row],[Datetime]])</f>
        <v>13</v>
      </c>
      <c r="I3898" s="8">
        <v>1.79</v>
      </c>
      <c r="J3898" t="s">
        <v>51</v>
      </c>
      <c r="K3898" t="s">
        <v>13</v>
      </c>
      <c r="L3898">
        <v>1</v>
      </c>
    </row>
    <row r="3899" spans="2:12" x14ac:dyDescent="0.2">
      <c r="B3899" s="5">
        <v>43807.556944444441</v>
      </c>
      <c r="C3899" s="12">
        <f>TIME(HOUR(tblSales[[#This Row],[Datetime]]),MINUTE(tblSales[[#This Row],[Datetime]]), SECOND(tblSales[[#This Row],[Datetime]]))</f>
        <v>0.55694444444444446</v>
      </c>
      <c r="D3899" s="6">
        <f>_xlfn.FLOOR.MATH(tblSales[[#This Row],[Datetime]])</f>
        <v>43807</v>
      </c>
      <c r="E3899">
        <f>YEAR(tblSales[[#This Row],[Datetime]])</f>
        <v>2019</v>
      </c>
      <c r="F3899" t="str">
        <f>TEXT(tblSales[[#This Row],[Datetime]], "mmm")</f>
        <v>Dec</v>
      </c>
      <c r="G3899" t="str">
        <f>TEXT(tblSales[[#This Row],[Datetime]], "ddd")</f>
        <v>Sun</v>
      </c>
      <c r="H3899">
        <f>HOUR(tblSales[[#This Row],[Datetime]])</f>
        <v>13</v>
      </c>
      <c r="I3899" s="8">
        <v>0.55000000000000004</v>
      </c>
      <c r="J3899" t="s">
        <v>51</v>
      </c>
      <c r="K3899" t="s">
        <v>19</v>
      </c>
      <c r="L3899">
        <v>1</v>
      </c>
    </row>
    <row r="3900" spans="2:12" x14ac:dyDescent="0.2">
      <c r="B3900" s="5">
        <v>43807.572222222225</v>
      </c>
      <c r="C3900" s="12">
        <f>TIME(HOUR(tblSales[[#This Row],[Datetime]]),MINUTE(tblSales[[#This Row],[Datetime]]), SECOND(tblSales[[#This Row],[Datetime]]))</f>
        <v>0.57222222222222219</v>
      </c>
      <c r="D3900" s="6">
        <f>_xlfn.FLOOR.MATH(tblSales[[#This Row],[Datetime]])</f>
        <v>43807</v>
      </c>
      <c r="E3900">
        <f>YEAR(tblSales[[#This Row],[Datetime]])</f>
        <v>2019</v>
      </c>
      <c r="F3900" t="str">
        <f>TEXT(tblSales[[#This Row],[Datetime]], "mmm")</f>
        <v>Dec</v>
      </c>
      <c r="G3900" t="str">
        <f>TEXT(tblSales[[#This Row],[Datetime]], "ddd")</f>
        <v>Sun</v>
      </c>
      <c r="H3900">
        <f>HOUR(tblSales[[#This Row],[Datetime]])</f>
        <v>13</v>
      </c>
      <c r="I3900" s="8">
        <v>0.55000000000000004</v>
      </c>
      <c r="J3900" t="s">
        <v>48</v>
      </c>
      <c r="K3900" t="s">
        <v>20</v>
      </c>
      <c r="L3900">
        <v>1</v>
      </c>
    </row>
    <row r="3901" spans="2:12" x14ac:dyDescent="0.2">
      <c r="B3901" s="5">
        <v>43807.572222222225</v>
      </c>
      <c r="C3901" s="12">
        <f>TIME(HOUR(tblSales[[#This Row],[Datetime]]),MINUTE(tblSales[[#This Row],[Datetime]]), SECOND(tblSales[[#This Row],[Datetime]]))</f>
        <v>0.57222222222222219</v>
      </c>
      <c r="D3901" s="6">
        <f>_xlfn.FLOOR.MATH(tblSales[[#This Row],[Datetime]])</f>
        <v>43807</v>
      </c>
      <c r="E3901">
        <f>YEAR(tblSales[[#This Row],[Datetime]])</f>
        <v>2019</v>
      </c>
      <c r="F3901" t="str">
        <f>TEXT(tblSales[[#This Row],[Datetime]], "mmm")</f>
        <v>Dec</v>
      </c>
      <c r="G3901" t="str">
        <f>TEXT(tblSales[[#This Row],[Datetime]], "ddd")</f>
        <v>Sun</v>
      </c>
      <c r="H3901">
        <f>HOUR(tblSales[[#This Row],[Datetime]])</f>
        <v>13</v>
      </c>
      <c r="I3901" s="8">
        <v>3</v>
      </c>
      <c r="J3901" t="s">
        <v>48</v>
      </c>
      <c r="K3901" t="s">
        <v>25</v>
      </c>
      <c r="L3901">
        <v>1</v>
      </c>
    </row>
    <row r="3902" spans="2:12" x14ac:dyDescent="0.2">
      <c r="B3902" s="5">
        <v>43807.572222222225</v>
      </c>
      <c r="C3902" s="12">
        <f>TIME(HOUR(tblSales[[#This Row],[Datetime]]),MINUTE(tblSales[[#This Row],[Datetime]]), SECOND(tblSales[[#This Row],[Datetime]]))</f>
        <v>0.57222222222222219</v>
      </c>
      <c r="D3902" s="6">
        <f>_xlfn.FLOOR.MATH(tblSales[[#This Row],[Datetime]])</f>
        <v>43807</v>
      </c>
      <c r="E3902">
        <f>YEAR(tblSales[[#This Row],[Datetime]])</f>
        <v>2019</v>
      </c>
      <c r="F3902" t="str">
        <f>TEXT(tblSales[[#This Row],[Datetime]], "mmm")</f>
        <v>Dec</v>
      </c>
      <c r="G3902" t="str">
        <f>TEXT(tblSales[[#This Row],[Datetime]], "ddd")</f>
        <v>Sun</v>
      </c>
      <c r="H3902">
        <f>HOUR(tblSales[[#This Row],[Datetime]])</f>
        <v>13</v>
      </c>
      <c r="I3902" s="8" t="s">
        <v>97</v>
      </c>
      <c r="J3902" t="s">
        <v>48</v>
      </c>
      <c r="K3902" t="s">
        <v>22</v>
      </c>
      <c r="L3902">
        <v>2</v>
      </c>
    </row>
    <row r="3903" spans="2:12" x14ac:dyDescent="0.2">
      <c r="B3903" s="5">
        <v>43807.572222222225</v>
      </c>
      <c r="C3903" s="12">
        <f>TIME(HOUR(tblSales[[#This Row],[Datetime]]),MINUTE(tblSales[[#This Row],[Datetime]]), SECOND(tblSales[[#This Row],[Datetime]]))</f>
        <v>0.57222222222222219</v>
      </c>
      <c r="D3903" s="6">
        <f>_xlfn.FLOOR.MATH(tblSales[[#This Row],[Datetime]])</f>
        <v>43807</v>
      </c>
      <c r="E3903">
        <f>YEAR(tblSales[[#This Row],[Datetime]])</f>
        <v>2019</v>
      </c>
      <c r="F3903" t="str">
        <f>TEXT(tblSales[[#This Row],[Datetime]], "mmm")</f>
        <v>Dec</v>
      </c>
      <c r="G3903" t="str">
        <f>TEXT(tblSales[[#This Row],[Datetime]], "ddd")</f>
        <v>Sun</v>
      </c>
      <c r="H3903">
        <f>HOUR(tblSales[[#This Row],[Datetime]])</f>
        <v>13</v>
      </c>
      <c r="I3903" s="8">
        <v>0.55000000000000004</v>
      </c>
      <c r="J3903" t="s">
        <v>48</v>
      </c>
      <c r="K3903" t="s">
        <v>8</v>
      </c>
      <c r="L3903">
        <v>1</v>
      </c>
    </row>
    <row r="3904" spans="2:12" x14ac:dyDescent="0.2">
      <c r="B3904" s="5">
        <v>43807.572222222225</v>
      </c>
      <c r="C3904" s="12">
        <f>TIME(HOUR(tblSales[[#This Row],[Datetime]]),MINUTE(tblSales[[#This Row],[Datetime]]), SECOND(tblSales[[#This Row],[Datetime]]))</f>
        <v>0.57222222222222219</v>
      </c>
      <c r="D3904" s="6">
        <f>_xlfn.FLOOR.MATH(tblSales[[#This Row],[Datetime]])</f>
        <v>43807</v>
      </c>
      <c r="E3904">
        <f>YEAR(tblSales[[#This Row],[Datetime]])</f>
        <v>2019</v>
      </c>
      <c r="F3904" t="str">
        <f>TEXT(tblSales[[#This Row],[Datetime]], "mmm")</f>
        <v>Dec</v>
      </c>
      <c r="G3904" t="str">
        <f>TEXT(tblSales[[#This Row],[Datetime]], "ddd")</f>
        <v>Sun</v>
      </c>
      <c r="H3904">
        <f>HOUR(tblSales[[#This Row],[Datetime]])</f>
        <v>13</v>
      </c>
      <c r="I3904" s="8">
        <v>0.55000000000000004</v>
      </c>
      <c r="J3904" t="s">
        <v>48</v>
      </c>
      <c r="K3904" t="s">
        <v>19</v>
      </c>
      <c r="L3904">
        <v>1</v>
      </c>
    </row>
    <row r="3905" spans="2:12" x14ac:dyDescent="0.2">
      <c r="B3905" s="5">
        <v>43807.581250000003</v>
      </c>
      <c r="C3905" s="12">
        <f>TIME(HOUR(tblSales[[#This Row],[Datetime]]),MINUTE(tblSales[[#This Row],[Datetime]]), SECOND(tblSales[[#This Row],[Datetime]]))</f>
        <v>0.58124999999999993</v>
      </c>
      <c r="D3905" s="6">
        <f>_xlfn.FLOOR.MATH(tblSales[[#This Row],[Datetime]])</f>
        <v>43807</v>
      </c>
      <c r="E3905">
        <f>YEAR(tblSales[[#This Row],[Datetime]])</f>
        <v>2019</v>
      </c>
      <c r="F3905" t="str">
        <f>TEXT(tblSales[[#This Row],[Datetime]], "mmm")</f>
        <v>Dec</v>
      </c>
      <c r="G3905" t="str">
        <f>TEXT(tblSales[[#This Row],[Datetime]], "ddd")</f>
        <v>Sun</v>
      </c>
      <c r="H3905">
        <f>HOUR(tblSales[[#This Row],[Datetime]])</f>
        <v>13</v>
      </c>
      <c r="I3905" s="8">
        <v>3</v>
      </c>
      <c r="J3905" t="s">
        <v>47</v>
      </c>
      <c r="K3905" t="s">
        <v>25</v>
      </c>
      <c r="L3905">
        <v>1</v>
      </c>
    </row>
    <row r="3906" spans="2:12" x14ac:dyDescent="0.2">
      <c r="B3906" s="5">
        <v>43807.581250000003</v>
      </c>
      <c r="C3906" s="12">
        <f>TIME(HOUR(tblSales[[#This Row],[Datetime]]),MINUTE(tblSales[[#This Row],[Datetime]]), SECOND(tblSales[[#This Row],[Datetime]]))</f>
        <v>0.58124999999999993</v>
      </c>
      <c r="D3906" s="6">
        <f>_xlfn.FLOOR.MATH(tblSales[[#This Row],[Datetime]])</f>
        <v>43807</v>
      </c>
      <c r="E3906">
        <f>YEAR(tblSales[[#This Row],[Datetime]])</f>
        <v>2019</v>
      </c>
      <c r="F3906" t="str">
        <f>TEXT(tblSales[[#This Row],[Datetime]], "mmm")</f>
        <v>Dec</v>
      </c>
      <c r="G3906" t="str">
        <f>TEXT(tblSales[[#This Row],[Datetime]], "ddd")</f>
        <v>Sun</v>
      </c>
      <c r="H3906">
        <f>HOUR(tblSales[[#This Row],[Datetime]])</f>
        <v>13</v>
      </c>
      <c r="I3906" s="8">
        <v>3</v>
      </c>
      <c r="J3906" t="s">
        <v>59</v>
      </c>
      <c r="K3906" t="s">
        <v>25</v>
      </c>
      <c r="L3906">
        <v>1</v>
      </c>
    </row>
    <row r="3907" spans="2:12" x14ac:dyDescent="0.2">
      <c r="B3907" s="5">
        <v>43807.581250000003</v>
      </c>
      <c r="C3907" s="12">
        <f>TIME(HOUR(tblSales[[#This Row],[Datetime]]),MINUTE(tblSales[[#This Row],[Datetime]]), SECOND(tblSales[[#This Row],[Datetime]]))</f>
        <v>0.58124999999999993</v>
      </c>
      <c r="D3907" s="6">
        <f>_xlfn.FLOOR.MATH(tblSales[[#This Row],[Datetime]])</f>
        <v>43807</v>
      </c>
      <c r="E3907">
        <f>YEAR(tblSales[[#This Row],[Datetime]])</f>
        <v>2019</v>
      </c>
      <c r="F3907" t="str">
        <f>TEXT(tblSales[[#This Row],[Datetime]], "mmm")</f>
        <v>Dec</v>
      </c>
      <c r="G3907" t="str">
        <f>TEXT(tblSales[[#This Row],[Datetime]], "ddd")</f>
        <v>Sun</v>
      </c>
      <c r="H3907">
        <f>HOUR(tblSales[[#This Row],[Datetime]])</f>
        <v>13</v>
      </c>
      <c r="I3907" s="8" t="s">
        <v>97</v>
      </c>
      <c r="J3907" t="s">
        <v>59</v>
      </c>
      <c r="K3907" t="s">
        <v>22</v>
      </c>
      <c r="L3907">
        <v>2</v>
      </c>
    </row>
    <row r="3908" spans="2:12" x14ac:dyDescent="0.2">
      <c r="B3908" s="5">
        <v>43807.581250000003</v>
      </c>
      <c r="C3908" s="12">
        <f>TIME(HOUR(tblSales[[#This Row],[Datetime]]),MINUTE(tblSales[[#This Row],[Datetime]]), SECOND(tblSales[[#This Row],[Datetime]]))</f>
        <v>0.58124999999999993</v>
      </c>
      <c r="D3908" s="6">
        <f>_xlfn.FLOOR.MATH(tblSales[[#This Row],[Datetime]])</f>
        <v>43807</v>
      </c>
      <c r="E3908">
        <f>YEAR(tblSales[[#This Row],[Datetime]])</f>
        <v>2019</v>
      </c>
      <c r="F3908" t="str">
        <f>TEXT(tblSales[[#This Row],[Datetime]], "mmm")</f>
        <v>Dec</v>
      </c>
      <c r="G3908" t="str">
        <f>TEXT(tblSales[[#This Row],[Datetime]], "ddd")</f>
        <v>Sun</v>
      </c>
      <c r="H3908">
        <f>HOUR(tblSales[[#This Row],[Datetime]])</f>
        <v>13</v>
      </c>
      <c r="I3908" s="8">
        <v>0.4</v>
      </c>
      <c r="J3908" t="s">
        <v>47</v>
      </c>
      <c r="K3908" t="s">
        <v>14</v>
      </c>
      <c r="L3908">
        <v>1</v>
      </c>
    </row>
    <row r="3909" spans="2:12" x14ac:dyDescent="0.2">
      <c r="B3909" s="5">
        <v>43807.581250000003</v>
      </c>
      <c r="C3909" s="12">
        <f>TIME(HOUR(tblSales[[#This Row],[Datetime]]),MINUTE(tblSales[[#This Row],[Datetime]]), SECOND(tblSales[[#This Row],[Datetime]]))</f>
        <v>0.58124999999999993</v>
      </c>
      <c r="D3909" s="6">
        <f>_xlfn.FLOOR.MATH(tblSales[[#This Row],[Datetime]])</f>
        <v>43807</v>
      </c>
      <c r="E3909">
        <f>YEAR(tblSales[[#This Row],[Datetime]])</f>
        <v>2019</v>
      </c>
      <c r="F3909" t="str">
        <f>TEXT(tblSales[[#This Row],[Datetime]], "mmm")</f>
        <v>Dec</v>
      </c>
      <c r="G3909" t="str">
        <f>TEXT(tblSales[[#This Row],[Datetime]], "ddd")</f>
        <v>Sun</v>
      </c>
      <c r="H3909">
        <f>HOUR(tblSales[[#This Row],[Datetime]])</f>
        <v>13</v>
      </c>
      <c r="I3909" s="8">
        <v>0.45</v>
      </c>
      <c r="J3909" t="s">
        <v>47</v>
      </c>
      <c r="K3909" t="s">
        <v>17</v>
      </c>
      <c r="L3909">
        <v>1</v>
      </c>
    </row>
    <row r="3910" spans="2:12" x14ac:dyDescent="0.2">
      <c r="B3910" s="5">
        <v>43807.581250000003</v>
      </c>
      <c r="C3910" s="12">
        <f>TIME(HOUR(tblSales[[#This Row],[Datetime]]),MINUTE(tblSales[[#This Row],[Datetime]]), SECOND(tblSales[[#This Row],[Datetime]]))</f>
        <v>0.58124999999999993</v>
      </c>
      <c r="D3910" s="6">
        <f>_xlfn.FLOOR.MATH(tblSales[[#This Row],[Datetime]])</f>
        <v>43807</v>
      </c>
      <c r="E3910">
        <f>YEAR(tblSales[[#This Row],[Datetime]])</f>
        <v>2019</v>
      </c>
      <c r="F3910" t="str">
        <f>TEXT(tblSales[[#This Row],[Datetime]], "mmm")</f>
        <v>Dec</v>
      </c>
      <c r="G3910" t="str">
        <f>TEXT(tblSales[[#This Row],[Datetime]], "ddd")</f>
        <v>Sun</v>
      </c>
      <c r="H3910">
        <f>HOUR(tblSales[[#This Row],[Datetime]])</f>
        <v>13</v>
      </c>
      <c r="I3910" s="8">
        <v>0.45</v>
      </c>
      <c r="J3910" t="s">
        <v>59</v>
      </c>
      <c r="K3910" t="s">
        <v>17</v>
      </c>
      <c r="L3910">
        <v>1</v>
      </c>
    </row>
    <row r="3911" spans="2:12" x14ac:dyDescent="0.2">
      <c r="B3911" s="5">
        <v>43807.581250000003</v>
      </c>
      <c r="C3911" s="12">
        <f>TIME(HOUR(tblSales[[#This Row],[Datetime]]),MINUTE(tblSales[[#This Row],[Datetime]]), SECOND(tblSales[[#This Row],[Datetime]]))</f>
        <v>0.58124999999999993</v>
      </c>
      <c r="D3911" s="6">
        <f>_xlfn.FLOOR.MATH(tblSales[[#This Row],[Datetime]])</f>
        <v>43807</v>
      </c>
      <c r="E3911">
        <f>YEAR(tblSales[[#This Row],[Datetime]])</f>
        <v>2019</v>
      </c>
      <c r="F3911" t="str">
        <f>TEXT(tblSales[[#This Row],[Datetime]], "mmm")</f>
        <v>Dec</v>
      </c>
      <c r="G3911" t="str">
        <f>TEXT(tblSales[[#This Row],[Datetime]], "ddd")</f>
        <v>Sun</v>
      </c>
      <c r="H3911">
        <f>HOUR(tblSales[[#This Row],[Datetime]])</f>
        <v>13</v>
      </c>
      <c r="I3911" s="8">
        <v>5</v>
      </c>
      <c r="J3911" t="s">
        <v>47</v>
      </c>
      <c r="K3911" t="s">
        <v>11</v>
      </c>
      <c r="L3911">
        <v>2</v>
      </c>
    </row>
    <row r="3912" spans="2:12" x14ac:dyDescent="0.2">
      <c r="B3912" s="5">
        <v>43807.587500000001</v>
      </c>
      <c r="C3912" s="12">
        <f>TIME(HOUR(tblSales[[#This Row],[Datetime]]),MINUTE(tblSales[[#This Row],[Datetime]]), SECOND(tblSales[[#This Row],[Datetime]]))</f>
        <v>0.58750000000000002</v>
      </c>
      <c r="D3912" s="6">
        <f>_xlfn.FLOOR.MATH(tblSales[[#This Row],[Datetime]])</f>
        <v>43807</v>
      </c>
      <c r="E3912">
        <f>YEAR(tblSales[[#This Row],[Datetime]])</f>
        <v>2019</v>
      </c>
      <c r="F3912" t="str">
        <f>TEXT(tblSales[[#This Row],[Datetime]], "mmm")</f>
        <v>Dec</v>
      </c>
      <c r="G3912" t="str">
        <f>TEXT(tblSales[[#This Row],[Datetime]], "ddd")</f>
        <v>Sun</v>
      </c>
      <c r="H3912">
        <f>HOUR(tblSales[[#This Row],[Datetime]])</f>
        <v>14</v>
      </c>
      <c r="I3912" s="8">
        <v>3</v>
      </c>
      <c r="J3912" t="s">
        <v>47</v>
      </c>
      <c r="K3912" t="s">
        <v>25</v>
      </c>
      <c r="L3912">
        <v>1</v>
      </c>
    </row>
    <row r="3913" spans="2:12" x14ac:dyDescent="0.2">
      <c r="B3913" s="5">
        <v>43807.587500000001</v>
      </c>
      <c r="C3913" s="12">
        <f>TIME(HOUR(tblSales[[#This Row],[Datetime]]),MINUTE(tblSales[[#This Row],[Datetime]]), SECOND(tblSales[[#This Row],[Datetime]]))</f>
        <v>0.58750000000000002</v>
      </c>
      <c r="D3913" s="6">
        <f>_xlfn.FLOOR.MATH(tblSales[[#This Row],[Datetime]])</f>
        <v>43807</v>
      </c>
      <c r="E3913">
        <f>YEAR(tblSales[[#This Row],[Datetime]])</f>
        <v>2019</v>
      </c>
      <c r="F3913" t="str">
        <f>TEXT(tblSales[[#This Row],[Datetime]], "mmm")</f>
        <v>Dec</v>
      </c>
      <c r="G3913" t="str">
        <f>TEXT(tblSales[[#This Row],[Datetime]], "ddd")</f>
        <v>Sun</v>
      </c>
      <c r="H3913">
        <f>HOUR(tblSales[[#This Row],[Datetime]])</f>
        <v>14</v>
      </c>
      <c r="I3913" s="8" t="s">
        <v>97</v>
      </c>
      <c r="J3913" t="s">
        <v>47</v>
      </c>
      <c r="K3913" t="s">
        <v>22</v>
      </c>
      <c r="L3913">
        <v>2</v>
      </c>
    </row>
    <row r="3914" spans="2:12" x14ac:dyDescent="0.2">
      <c r="B3914" s="5">
        <v>43807.587500000001</v>
      </c>
      <c r="C3914" s="12">
        <f>TIME(HOUR(tblSales[[#This Row],[Datetime]]),MINUTE(tblSales[[#This Row],[Datetime]]), SECOND(tblSales[[#This Row],[Datetime]]))</f>
        <v>0.58750000000000002</v>
      </c>
      <c r="D3914" s="6">
        <f>_xlfn.FLOOR.MATH(tblSales[[#This Row],[Datetime]])</f>
        <v>43807</v>
      </c>
      <c r="E3914">
        <f>YEAR(tblSales[[#This Row],[Datetime]])</f>
        <v>2019</v>
      </c>
      <c r="F3914" t="str">
        <f>TEXT(tblSales[[#This Row],[Datetime]], "mmm")</f>
        <v>Dec</v>
      </c>
      <c r="G3914" t="str">
        <f>TEXT(tblSales[[#This Row],[Datetime]], "ddd")</f>
        <v>Sun</v>
      </c>
      <c r="H3914">
        <f>HOUR(tblSales[[#This Row],[Datetime]])</f>
        <v>14</v>
      </c>
      <c r="I3914" s="8">
        <v>2.5</v>
      </c>
      <c r="J3914" t="s">
        <v>47</v>
      </c>
      <c r="K3914" t="s">
        <v>11</v>
      </c>
      <c r="L3914">
        <v>1</v>
      </c>
    </row>
    <row r="3915" spans="2:12" x14ac:dyDescent="0.2">
      <c r="B3915" s="5">
        <v>43807.588888888888</v>
      </c>
      <c r="C3915" s="12">
        <f>TIME(HOUR(tblSales[[#This Row],[Datetime]]),MINUTE(tblSales[[#This Row],[Datetime]]), SECOND(tblSales[[#This Row],[Datetime]]))</f>
        <v>0.58888888888888891</v>
      </c>
      <c r="D3915" s="6">
        <f>_xlfn.FLOOR.MATH(tblSales[[#This Row],[Datetime]])</f>
        <v>43807</v>
      </c>
      <c r="E3915">
        <f>YEAR(tblSales[[#This Row],[Datetime]])</f>
        <v>2019</v>
      </c>
      <c r="F3915" t="str">
        <f>TEXT(tblSales[[#This Row],[Datetime]], "mmm")</f>
        <v>Dec</v>
      </c>
      <c r="G3915" t="str">
        <f>TEXT(tblSales[[#This Row],[Datetime]], "ddd")</f>
        <v>Sun</v>
      </c>
      <c r="H3915">
        <f>HOUR(tblSales[[#This Row],[Datetime]])</f>
        <v>14</v>
      </c>
      <c r="I3915" s="8" t="s">
        <v>97</v>
      </c>
      <c r="J3915" t="s">
        <v>59</v>
      </c>
      <c r="K3915" t="s">
        <v>22</v>
      </c>
      <c r="L3915">
        <v>1</v>
      </c>
    </row>
    <row r="3916" spans="2:12" x14ac:dyDescent="0.2">
      <c r="B3916" s="5">
        <v>43807.588888888888</v>
      </c>
      <c r="C3916" s="12">
        <f>TIME(HOUR(tblSales[[#This Row],[Datetime]]),MINUTE(tblSales[[#This Row],[Datetime]]), SECOND(tblSales[[#This Row],[Datetime]]))</f>
        <v>0.58888888888888891</v>
      </c>
      <c r="D3916" s="6">
        <f>_xlfn.FLOOR.MATH(tblSales[[#This Row],[Datetime]])</f>
        <v>43807</v>
      </c>
      <c r="E3916">
        <f>YEAR(tblSales[[#This Row],[Datetime]])</f>
        <v>2019</v>
      </c>
      <c r="F3916" t="str">
        <f>TEXT(tblSales[[#This Row],[Datetime]], "mmm")</f>
        <v>Dec</v>
      </c>
      <c r="G3916" t="str">
        <f>TEXT(tblSales[[#This Row],[Datetime]], "ddd")</f>
        <v>Sun</v>
      </c>
      <c r="H3916">
        <f>HOUR(tblSales[[#This Row],[Datetime]])</f>
        <v>14</v>
      </c>
      <c r="I3916" s="8">
        <v>0.55000000000000004</v>
      </c>
      <c r="J3916" t="s">
        <v>59</v>
      </c>
      <c r="K3916" t="s">
        <v>15</v>
      </c>
      <c r="L3916">
        <v>1</v>
      </c>
    </row>
    <row r="3917" spans="2:12" x14ac:dyDescent="0.2">
      <c r="B3917" s="5">
        <v>43807.588888888888</v>
      </c>
      <c r="C3917" s="12">
        <f>TIME(HOUR(tblSales[[#This Row],[Datetime]]),MINUTE(tblSales[[#This Row],[Datetime]]), SECOND(tblSales[[#This Row],[Datetime]]))</f>
        <v>0.58888888888888891</v>
      </c>
      <c r="D3917" s="6">
        <f>_xlfn.FLOOR.MATH(tblSales[[#This Row],[Datetime]])</f>
        <v>43807</v>
      </c>
      <c r="E3917">
        <f>YEAR(tblSales[[#This Row],[Datetime]])</f>
        <v>2019</v>
      </c>
      <c r="F3917" t="str">
        <f>TEXT(tblSales[[#This Row],[Datetime]], "mmm")</f>
        <v>Dec</v>
      </c>
      <c r="G3917" t="str">
        <f>TEXT(tblSales[[#This Row],[Datetime]], "ddd")</f>
        <v>Sun</v>
      </c>
      <c r="H3917">
        <f>HOUR(tblSales[[#This Row],[Datetime]])</f>
        <v>14</v>
      </c>
      <c r="I3917" s="8">
        <v>0.25</v>
      </c>
      <c r="J3917" t="s">
        <v>59</v>
      </c>
      <c r="K3917" t="s">
        <v>10</v>
      </c>
      <c r="L3917">
        <v>1</v>
      </c>
    </row>
    <row r="3918" spans="2:12" x14ac:dyDescent="0.2">
      <c r="B3918" s="5">
        <v>43807.588888888888</v>
      </c>
      <c r="C3918" s="12">
        <f>TIME(HOUR(tblSales[[#This Row],[Datetime]]),MINUTE(tblSales[[#This Row],[Datetime]]), SECOND(tblSales[[#This Row],[Datetime]]))</f>
        <v>0.58888888888888891</v>
      </c>
      <c r="D3918" s="6">
        <f>_xlfn.FLOOR.MATH(tblSales[[#This Row],[Datetime]])</f>
        <v>43807</v>
      </c>
      <c r="E3918">
        <f>YEAR(tblSales[[#This Row],[Datetime]])</f>
        <v>2019</v>
      </c>
      <c r="F3918" t="str">
        <f>TEXT(tblSales[[#This Row],[Datetime]], "mmm")</f>
        <v>Dec</v>
      </c>
      <c r="G3918" t="str">
        <f>TEXT(tblSales[[#This Row],[Datetime]], "ddd")</f>
        <v>Sun</v>
      </c>
      <c r="H3918">
        <f>HOUR(tblSales[[#This Row],[Datetime]])</f>
        <v>14</v>
      </c>
      <c r="I3918" s="8">
        <v>0.4</v>
      </c>
      <c r="J3918" t="s">
        <v>59</v>
      </c>
      <c r="K3918" t="s">
        <v>14</v>
      </c>
      <c r="L3918">
        <v>1</v>
      </c>
    </row>
    <row r="3919" spans="2:12" x14ac:dyDescent="0.2">
      <c r="B3919" s="5">
        <v>43807.622916666667</v>
      </c>
      <c r="C3919" s="12">
        <f>TIME(HOUR(tblSales[[#This Row],[Datetime]]),MINUTE(tblSales[[#This Row],[Datetime]]), SECOND(tblSales[[#This Row],[Datetime]]))</f>
        <v>0.62291666666666667</v>
      </c>
      <c r="D3919" s="6">
        <f>_xlfn.FLOOR.MATH(tblSales[[#This Row],[Datetime]])</f>
        <v>43807</v>
      </c>
      <c r="E3919">
        <f>YEAR(tblSales[[#This Row],[Datetime]])</f>
        <v>2019</v>
      </c>
      <c r="F3919" t="str">
        <f>TEXT(tblSales[[#This Row],[Datetime]], "mmm")</f>
        <v>Dec</v>
      </c>
      <c r="G3919" t="str">
        <f>TEXT(tblSales[[#This Row],[Datetime]], "ddd")</f>
        <v>Sun</v>
      </c>
      <c r="H3919">
        <f>HOUR(tblSales[[#This Row],[Datetime]])</f>
        <v>14</v>
      </c>
      <c r="I3919" s="8" t="s">
        <v>97</v>
      </c>
      <c r="J3919" t="s">
        <v>52</v>
      </c>
      <c r="K3919" t="s">
        <v>22</v>
      </c>
      <c r="L3919">
        <v>2</v>
      </c>
    </row>
    <row r="3920" spans="2:12" x14ac:dyDescent="0.2">
      <c r="B3920" s="5">
        <v>43807.622916666667</v>
      </c>
      <c r="C3920" s="12">
        <f>TIME(HOUR(tblSales[[#This Row],[Datetime]]),MINUTE(tblSales[[#This Row],[Datetime]]), SECOND(tblSales[[#This Row],[Datetime]]))</f>
        <v>0.62291666666666667</v>
      </c>
      <c r="D3920" s="6">
        <f>_xlfn.FLOOR.MATH(tblSales[[#This Row],[Datetime]])</f>
        <v>43807</v>
      </c>
      <c r="E3920">
        <f>YEAR(tblSales[[#This Row],[Datetime]])</f>
        <v>2019</v>
      </c>
      <c r="F3920" t="str">
        <f>TEXT(tblSales[[#This Row],[Datetime]], "mmm")</f>
        <v>Dec</v>
      </c>
      <c r="G3920" t="str">
        <f>TEXT(tblSales[[#This Row],[Datetime]], "ddd")</f>
        <v>Sun</v>
      </c>
      <c r="H3920">
        <f>HOUR(tblSales[[#This Row],[Datetime]])</f>
        <v>14</v>
      </c>
      <c r="I3920" s="8">
        <v>0.55000000000000004</v>
      </c>
      <c r="J3920" t="s">
        <v>52</v>
      </c>
      <c r="K3920" t="s">
        <v>15</v>
      </c>
      <c r="L3920">
        <v>1</v>
      </c>
    </row>
    <row r="3921" spans="2:12" x14ac:dyDescent="0.2">
      <c r="B3921" s="5">
        <v>43807.622916666667</v>
      </c>
      <c r="C3921" s="12">
        <f>TIME(HOUR(tblSales[[#This Row],[Datetime]]),MINUTE(tblSales[[#This Row],[Datetime]]), SECOND(tblSales[[#This Row],[Datetime]]))</f>
        <v>0.62291666666666667</v>
      </c>
      <c r="D3921" s="6">
        <f>_xlfn.FLOOR.MATH(tblSales[[#This Row],[Datetime]])</f>
        <v>43807</v>
      </c>
      <c r="E3921">
        <f>YEAR(tblSales[[#This Row],[Datetime]])</f>
        <v>2019</v>
      </c>
      <c r="F3921" t="str">
        <f>TEXT(tblSales[[#This Row],[Datetime]], "mmm")</f>
        <v>Dec</v>
      </c>
      <c r="G3921" t="str">
        <f>TEXT(tblSales[[#This Row],[Datetime]], "ddd")</f>
        <v>Sun</v>
      </c>
      <c r="H3921">
        <f>HOUR(tblSales[[#This Row],[Datetime]])</f>
        <v>14</v>
      </c>
      <c r="I3921" s="8">
        <v>0.55000000000000004</v>
      </c>
      <c r="J3921" t="s">
        <v>52</v>
      </c>
      <c r="K3921" t="s">
        <v>8</v>
      </c>
      <c r="L3921">
        <v>1</v>
      </c>
    </row>
    <row r="3922" spans="2:12" x14ac:dyDescent="0.2">
      <c r="B3922" s="5">
        <v>43807.622916666667</v>
      </c>
      <c r="C3922" s="12">
        <f>TIME(HOUR(tblSales[[#This Row],[Datetime]]),MINUTE(tblSales[[#This Row],[Datetime]]), SECOND(tblSales[[#This Row],[Datetime]]))</f>
        <v>0.62291666666666667</v>
      </c>
      <c r="D3922" s="6">
        <f>_xlfn.FLOOR.MATH(tblSales[[#This Row],[Datetime]])</f>
        <v>43807</v>
      </c>
      <c r="E3922">
        <f>YEAR(tblSales[[#This Row],[Datetime]])</f>
        <v>2019</v>
      </c>
      <c r="F3922" t="str">
        <f>TEXT(tblSales[[#This Row],[Datetime]], "mmm")</f>
        <v>Dec</v>
      </c>
      <c r="G3922" t="str">
        <f>TEXT(tblSales[[#This Row],[Datetime]], "ddd")</f>
        <v>Sun</v>
      </c>
      <c r="H3922">
        <f>HOUR(tblSales[[#This Row],[Datetime]])</f>
        <v>14</v>
      </c>
      <c r="I3922" s="8">
        <v>1</v>
      </c>
      <c r="J3922" t="s">
        <v>52</v>
      </c>
      <c r="K3922" t="s">
        <v>21</v>
      </c>
      <c r="L3922">
        <v>1</v>
      </c>
    </row>
    <row r="3923" spans="2:12" x14ac:dyDescent="0.2">
      <c r="B3923" s="5">
        <v>43807.622916666667</v>
      </c>
      <c r="C3923" s="12">
        <f>TIME(HOUR(tblSales[[#This Row],[Datetime]]),MINUTE(tblSales[[#This Row],[Datetime]]), SECOND(tblSales[[#This Row],[Datetime]]))</f>
        <v>0.62291666666666667</v>
      </c>
      <c r="D3923" s="6">
        <f>_xlfn.FLOOR.MATH(tblSales[[#This Row],[Datetime]])</f>
        <v>43807</v>
      </c>
      <c r="E3923">
        <f>YEAR(tblSales[[#This Row],[Datetime]])</f>
        <v>2019</v>
      </c>
      <c r="F3923" t="str">
        <f>TEXT(tblSales[[#This Row],[Datetime]], "mmm")</f>
        <v>Dec</v>
      </c>
      <c r="G3923" t="str">
        <f>TEXT(tblSales[[#This Row],[Datetime]], "ddd")</f>
        <v>Sun</v>
      </c>
      <c r="H3923">
        <f>HOUR(tblSales[[#This Row],[Datetime]])</f>
        <v>14</v>
      </c>
      <c r="I3923" s="8">
        <v>0.55000000000000004</v>
      </c>
      <c r="J3923" t="s">
        <v>52</v>
      </c>
      <c r="K3923" t="s">
        <v>19</v>
      </c>
      <c r="L3923">
        <v>1</v>
      </c>
    </row>
    <row r="3924" spans="2:12" x14ac:dyDescent="0.2">
      <c r="B3924" s="5">
        <v>43808.479861111111</v>
      </c>
      <c r="C3924" s="12">
        <f>TIME(HOUR(tblSales[[#This Row],[Datetime]]),MINUTE(tblSales[[#This Row],[Datetime]]), SECOND(tblSales[[#This Row],[Datetime]]))</f>
        <v>0.47986111111111113</v>
      </c>
      <c r="D3924" s="6">
        <f>_xlfn.FLOOR.MATH(tblSales[[#This Row],[Datetime]])</f>
        <v>43808</v>
      </c>
      <c r="E3924">
        <f>YEAR(tblSales[[#This Row],[Datetime]])</f>
        <v>2019</v>
      </c>
      <c r="F3924" t="str">
        <f>TEXT(tblSales[[#This Row],[Datetime]], "mmm")</f>
        <v>Dec</v>
      </c>
      <c r="G3924" t="str">
        <f>TEXT(tblSales[[#This Row],[Datetime]], "ddd")</f>
        <v>Mon</v>
      </c>
      <c r="H3924">
        <f>HOUR(tblSales[[#This Row],[Datetime]])</f>
        <v>11</v>
      </c>
      <c r="I3924" s="8" t="s">
        <v>97</v>
      </c>
      <c r="J3924" t="s">
        <v>53</v>
      </c>
      <c r="K3924" t="s">
        <v>22</v>
      </c>
      <c r="L3924">
        <v>1</v>
      </c>
    </row>
    <row r="3925" spans="2:12" x14ac:dyDescent="0.2">
      <c r="B3925" s="5">
        <v>43808.479861111111</v>
      </c>
      <c r="C3925" s="12">
        <f>TIME(HOUR(tblSales[[#This Row],[Datetime]]),MINUTE(tblSales[[#This Row],[Datetime]]), SECOND(tblSales[[#This Row],[Datetime]]))</f>
        <v>0.47986111111111113</v>
      </c>
      <c r="D3925" s="6">
        <f>_xlfn.FLOOR.MATH(tblSales[[#This Row],[Datetime]])</f>
        <v>43808</v>
      </c>
      <c r="E3925">
        <f>YEAR(tblSales[[#This Row],[Datetime]])</f>
        <v>2019</v>
      </c>
      <c r="F3925" t="str">
        <f>TEXT(tblSales[[#This Row],[Datetime]], "mmm")</f>
        <v>Dec</v>
      </c>
      <c r="G3925" t="str">
        <f>TEXT(tblSales[[#This Row],[Datetime]], "ddd")</f>
        <v>Mon</v>
      </c>
      <c r="H3925">
        <f>HOUR(tblSales[[#This Row],[Datetime]])</f>
        <v>11</v>
      </c>
      <c r="I3925" s="8">
        <v>0.4</v>
      </c>
      <c r="J3925" t="s">
        <v>53</v>
      </c>
      <c r="K3925" t="s">
        <v>12</v>
      </c>
      <c r="L3925">
        <v>1</v>
      </c>
    </row>
    <row r="3926" spans="2:12" x14ac:dyDescent="0.2">
      <c r="B3926" s="5">
        <v>43808.479861111111</v>
      </c>
      <c r="C3926" s="12">
        <f>TIME(HOUR(tblSales[[#This Row],[Datetime]]),MINUTE(tblSales[[#This Row],[Datetime]]), SECOND(tblSales[[#This Row],[Datetime]]))</f>
        <v>0.47986111111111113</v>
      </c>
      <c r="D3926" s="6">
        <f>_xlfn.FLOOR.MATH(tblSales[[#This Row],[Datetime]])</f>
        <v>43808</v>
      </c>
      <c r="E3926">
        <f>YEAR(tblSales[[#This Row],[Datetime]])</f>
        <v>2019</v>
      </c>
      <c r="F3926" t="str">
        <f>TEXT(tblSales[[#This Row],[Datetime]], "mmm")</f>
        <v>Dec</v>
      </c>
      <c r="G3926" t="str">
        <f>TEXT(tblSales[[#This Row],[Datetime]], "ddd")</f>
        <v>Mon</v>
      </c>
      <c r="H3926">
        <f>HOUR(tblSales[[#This Row],[Datetime]])</f>
        <v>11</v>
      </c>
      <c r="I3926" s="8">
        <v>0.55000000000000004</v>
      </c>
      <c r="J3926" t="s">
        <v>53</v>
      </c>
      <c r="K3926" t="s">
        <v>19</v>
      </c>
      <c r="L3926">
        <v>1</v>
      </c>
    </row>
    <row r="3927" spans="2:12" x14ac:dyDescent="0.2">
      <c r="B3927" s="5">
        <v>43808.506249999999</v>
      </c>
      <c r="C3927" s="12">
        <f>TIME(HOUR(tblSales[[#This Row],[Datetime]]),MINUTE(tblSales[[#This Row],[Datetime]]), SECOND(tblSales[[#This Row],[Datetime]]))</f>
        <v>0.50624999999999998</v>
      </c>
      <c r="D3927" s="6">
        <f>_xlfn.FLOOR.MATH(tblSales[[#This Row],[Datetime]])</f>
        <v>43808</v>
      </c>
      <c r="E3927">
        <f>YEAR(tblSales[[#This Row],[Datetime]])</f>
        <v>2019</v>
      </c>
      <c r="F3927" t="str">
        <f>TEXT(tblSales[[#This Row],[Datetime]], "mmm")</f>
        <v>Dec</v>
      </c>
      <c r="G3927" t="str">
        <f>TEXT(tblSales[[#This Row],[Datetime]], "ddd")</f>
        <v>Mon</v>
      </c>
      <c r="H3927">
        <f>HOUR(tblSales[[#This Row],[Datetime]])</f>
        <v>12</v>
      </c>
      <c r="I3927" s="8" t="s">
        <v>97</v>
      </c>
      <c r="J3927" t="s">
        <v>47</v>
      </c>
      <c r="K3927" t="s">
        <v>22</v>
      </c>
      <c r="L3927">
        <v>2</v>
      </c>
    </row>
    <row r="3928" spans="2:12" x14ac:dyDescent="0.2">
      <c r="B3928" s="5">
        <v>43808.506249999999</v>
      </c>
      <c r="C3928" s="12">
        <f>TIME(HOUR(tblSales[[#This Row],[Datetime]]),MINUTE(tblSales[[#This Row],[Datetime]]), SECOND(tblSales[[#This Row],[Datetime]]))</f>
        <v>0.50624999999999998</v>
      </c>
      <c r="D3928" s="6">
        <f>_xlfn.FLOOR.MATH(tblSales[[#This Row],[Datetime]])</f>
        <v>43808</v>
      </c>
      <c r="E3928">
        <f>YEAR(tblSales[[#This Row],[Datetime]])</f>
        <v>2019</v>
      </c>
      <c r="F3928" t="str">
        <f>TEXT(tblSales[[#This Row],[Datetime]], "mmm")</f>
        <v>Dec</v>
      </c>
      <c r="G3928" t="str">
        <f>TEXT(tblSales[[#This Row],[Datetime]], "ddd")</f>
        <v>Mon</v>
      </c>
      <c r="H3928">
        <f>HOUR(tblSales[[#This Row],[Datetime]])</f>
        <v>12</v>
      </c>
      <c r="I3928" s="8">
        <v>0.55000000000000004</v>
      </c>
      <c r="J3928" t="s">
        <v>47</v>
      </c>
      <c r="K3928" t="s">
        <v>15</v>
      </c>
      <c r="L3928">
        <v>1</v>
      </c>
    </row>
    <row r="3929" spans="2:12" x14ac:dyDescent="0.2">
      <c r="B3929" s="5">
        <v>43808.506249999999</v>
      </c>
      <c r="C3929" s="12">
        <f>TIME(HOUR(tblSales[[#This Row],[Datetime]]),MINUTE(tblSales[[#This Row],[Datetime]]), SECOND(tblSales[[#This Row],[Datetime]]))</f>
        <v>0.50624999999999998</v>
      </c>
      <c r="D3929" s="6">
        <f>_xlfn.FLOOR.MATH(tblSales[[#This Row],[Datetime]])</f>
        <v>43808</v>
      </c>
      <c r="E3929">
        <f>YEAR(tblSales[[#This Row],[Datetime]])</f>
        <v>2019</v>
      </c>
      <c r="F3929" t="str">
        <f>TEXT(tblSales[[#This Row],[Datetime]], "mmm")</f>
        <v>Dec</v>
      </c>
      <c r="G3929" t="str">
        <f>TEXT(tblSales[[#This Row],[Datetime]], "ddd")</f>
        <v>Mon</v>
      </c>
      <c r="H3929">
        <f>HOUR(tblSales[[#This Row],[Datetime]])</f>
        <v>12</v>
      </c>
      <c r="I3929" s="8">
        <v>1.1000000000000001</v>
      </c>
      <c r="J3929" t="s">
        <v>47</v>
      </c>
      <c r="K3929" t="s">
        <v>8</v>
      </c>
      <c r="L3929">
        <v>2</v>
      </c>
    </row>
    <row r="3930" spans="2:12" x14ac:dyDescent="0.2">
      <c r="B3930" s="5">
        <v>43808.506249999999</v>
      </c>
      <c r="C3930" s="12">
        <f>TIME(HOUR(tblSales[[#This Row],[Datetime]]),MINUTE(tblSales[[#This Row],[Datetime]]), SECOND(tblSales[[#This Row],[Datetime]]))</f>
        <v>0.50624999999999998</v>
      </c>
      <c r="D3930" s="6">
        <f>_xlfn.FLOOR.MATH(tblSales[[#This Row],[Datetime]])</f>
        <v>43808</v>
      </c>
      <c r="E3930">
        <f>YEAR(tblSales[[#This Row],[Datetime]])</f>
        <v>2019</v>
      </c>
      <c r="F3930" t="str">
        <f>TEXT(tblSales[[#This Row],[Datetime]], "mmm")</f>
        <v>Dec</v>
      </c>
      <c r="G3930" t="str">
        <f>TEXT(tblSales[[#This Row],[Datetime]], "ddd")</f>
        <v>Mon</v>
      </c>
      <c r="H3930">
        <f>HOUR(tblSales[[#This Row],[Datetime]])</f>
        <v>12</v>
      </c>
      <c r="I3930" s="8">
        <v>1</v>
      </c>
      <c r="J3930" t="s">
        <v>47</v>
      </c>
      <c r="K3930" t="s">
        <v>21</v>
      </c>
      <c r="L3930">
        <v>1</v>
      </c>
    </row>
    <row r="3931" spans="2:12" x14ac:dyDescent="0.2">
      <c r="B3931" s="5">
        <v>43808.506249999999</v>
      </c>
      <c r="C3931" s="12">
        <f>TIME(HOUR(tblSales[[#This Row],[Datetime]]),MINUTE(tblSales[[#This Row],[Datetime]]), SECOND(tblSales[[#This Row],[Datetime]]))</f>
        <v>0.50624999999999998</v>
      </c>
      <c r="D3931" s="6">
        <f>_xlfn.FLOOR.MATH(tblSales[[#This Row],[Datetime]])</f>
        <v>43808</v>
      </c>
      <c r="E3931">
        <f>YEAR(tblSales[[#This Row],[Datetime]])</f>
        <v>2019</v>
      </c>
      <c r="F3931" t="str">
        <f>TEXT(tblSales[[#This Row],[Datetime]], "mmm")</f>
        <v>Dec</v>
      </c>
      <c r="G3931" t="str">
        <f>TEXT(tblSales[[#This Row],[Datetime]], "ddd")</f>
        <v>Mon</v>
      </c>
      <c r="H3931">
        <f>HOUR(tblSales[[#This Row],[Datetime]])</f>
        <v>12</v>
      </c>
      <c r="I3931" s="8">
        <v>1.1000000000000001</v>
      </c>
      <c r="J3931" t="s">
        <v>47</v>
      </c>
      <c r="K3931" t="s">
        <v>19</v>
      </c>
      <c r="L3931">
        <v>2</v>
      </c>
    </row>
    <row r="3932" spans="2:12" x14ac:dyDescent="0.2">
      <c r="B3932" s="5">
        <v>43808.556944444441</v>
      </c>
      <c r="C3932" s="12">
        <f>TIME(HOUR(tblSales[[#This Row],[Datetime]]),MINUTE(tblSales[[#This Row],[Datetime]]), SECOND(tblSales[[#This Row],[Datetime]]))</f>
        <v>0.55694444444444446</v>
      </c>
      <c r="D3932" s="6">
        <f>_xlfn.FLOOR.MATH(tblSales[[#This Row],[Datetime]])</f>
        <v>43808</v>
      </c>
      <c r="E3932">
        <f>YEAR(tblSales[[#This Row],[Datetime]])</f>
        <v>2019</v>
      </c>
      <c r="F3932" t="str">
        <f>TEXT(tblSales[[#This Row],[Datetime]], "mmm")</f>
        <v>Dec</v>
      </c>
      <c r="G3932" t="str">
        <f>TEXT(tblSales[[#This Row],[Datetime]], "ddd")</f>
        <v>Mon</v>
      </c>
      <c r="H3932">
        <f>HOUR(tblSales[[#This Row],[Datetime]])</f>
        <v>13</v>
      </c>
      <c r="I3932" s="8" t="s">
        <v>97</v>
      </c>
      <c r="J3932" t="s">
        <v>48</v>
      </c>
      <c r="K3932" t="s">
        <v>22</v>
      </c>
      <c r="L3932">
        <v>1</v>
      </c>
    </row>
    <row r="3933" spans="2:12" x14ac:dyDescent="0.2">
      <c r="B3933" s="5">
        <v>43808.556944444441</v>
      </c>
      <c r="C3933" s="12">
        <f>TIME(HOUR(tblSales[[#This Row],[Datetime]]),MINUTE(tblSales[[#This Row],[Datetime]]), SECOND(tblSales[[#This Row],[Datetime]]))</f>
        <v>0.55694444444444446</v>
      </c>
      <c r="D3933" s="6">
        <f>_xlfn.FLOOR.MATH(tblSales[[#This Row],[Datetime]])</f>
        <v>43808</v>
      </c>
      <c r="E3933">
        <f>YEAR(tblSales[[#This Row],[Datetime]])</f>
        <v>2019</v>
      </c>
      <c r="F3933" t="str">
        <f>TEXT(tblSales[[#This Row],[Datetime]], "mmm")</f>
        <v>Dec</v>
      </c>
      <c r="G3933" t="str">
        <f>TEXT(tblSales[[#This Row],[Datetime]], "ddd")</f>
        <v>Mon</v>
      </c>
      <c r="H3933">
        <f>HOUR(tblSales[[#This Row],[Datetime]])</f>
        <v>13</v>
      </c>
      <c r="I3933" s="8">
        <v>0.55000000000000004</v>
      </c>
      <c r="J3933" t="s">
        <v>48</v>
      </c>
      <c r="K3933" t="s">
        <v>15</v>
      </c>
      <c r="L3933">
        <v>1</v>
      </c>
    </row>
    <row r="3934" spans="2:12" x14ac:dyDescent="0.2">
      <c r="B3934" s="5">
        <v>43808.556944444441</v>
      </c>
      <c r="C3934" s="12">
        <f>TIME(HOUR(tblSales[[#This Row],[Datetime]]),MINUTE(tblSales[[#This Row],[Datetime]]), SECOND(tblSales[[#This Row],[Datetime]]))</f>
        <v>0.55694444444444446</v>
      </c>
      <c r="D3934" s="6">
        <f>_xlfn.FLOOR.MATH(tblSales[[#This Row],[Datetime]])</f>
        <v>43808</v>
      </c>
      <c r="E3934">
        <f>YEAR(tblSales[[#This Row],[Datetime]])</f>
        <v>2019</v>
      </c>
      <c r="F3934" t="str">
        <f>TEXT(tblSales[[#This Row],[Datetime]], "mmm")</f>
        <v>Dec</v>
      </c>
      <c r="G3934" t="str">
        <f>TEXT(tblSales[[#This Row],[Datetime]], "ddd")</f>
        <v>Mon</v>
      </c>
      <c r="H3934">
        <f>HOUR(tblSales[[#This Row],[Datetime]])</f>
        <v>13</v>
      </c>
      <c r="I3934" s="8">
        <v>0.55000000000000004</v>
      </c>
      <c r="J3934" t="s">
        <v>48</v>
      </c>
      <c r="K3934" t="s">
        <v>19</v>
      </c>
      <c r="L3934">
        <v>1</v>
      </c>
    </row>
    <row r="3935" spans="2:12" x14ac:dyDescent="0.2">
      <c r="B3935" s="5">
        <v>43808.565972222219</v>
      </c>
      <c r="C3935" s="12">
        <f>TIME(HOUR(tblSales[[#This Row],[Datetime]]),MINUTE(tblSales[[#This Row],[Datetime]]), SECOND(tblSales[[#This Row],[Datetime]]))</f>
        <v>0.56597222222222221</v>
      </c>
      <c r="D3935" s="6">
        <f>_xlfn.FLOOR.MATH(tblSales[[#This Row],[Datetime]])</f>
        <v>43808</v>
      </c>
      <c r="E3935">
        <f>YEAR(tblSales[[#This Row],[Datetime]])</f>
        <v>2019</v>
      </c>
      <c r="F3935" t="str">
        <f>TEXT(tblSales[[#This Row],[Datetime]], "mmm")</f>
        <v>Dec</v>
      </c>
      <c r="G3935" t="str">
        <f>TEXT(tblSales[[#This Row],[Datetime]], "ddd")</f>
        <v>Mon</v>
      </c>
      <c r="H3935">
        <f>HOUR(tblSales[[#This Row],[Datetime]])</f>
        <v>13</v>
      </c>
      <c r="I3935" s="8">
        <v>3</v>
      </c>
      <c r="J3935" t="s">
        <v>52</v>
      </c>
      <c r="K3935" t="s">
        <v>25</v>
      </c>
      <c r="L3935">
        <v>1</v>
      </c>
    </row>
    <row r="3936" spans="2:12" x14ac:dyDescent="0.2">
      <c r="B3936" s="5">
        <v>43808.565972222219</v>
      </c>
      <c r="C3936" s="12">
        <f>TIME(HOUR(tblSales[[#This Row],[Datetime]]),MINUTE(tblSales[[#This Row],[Datetime]]), SECOND(tblSales[[#This Row],[Datetime]]))</f>
        <v>0.56597222222222221</v>
      </c>
      <c r="D3936" s="6">
        <f>_xlfn.FLOOR.MATH(tblSales[[#This Row],[Datetime]])</f>
        <v>43808</v>
      </c>
      <c r="E3936">
        <f>YEAR(tblSales[[#This Row],[Datetime]])</f>
        <v>2019</v>
      </c>
      <c r="F3936" t="str">
        <f>TEXT(tblSales[[#This Row],[Datetime]], "mmm")</f>
        <v>Dec</v>
      </c>
      <c r="G3936" t="str">
        <f>TEXT(tblSales[[#This Row],[Datetime]], "ddd")</f>
        <v>Mon</v>
      </c>
      <c r="H3936">
        <f>HOUR(tblSales[[#This Row],[Datetime]])</f>
        <v>13</v>
      </c>
      <c r="I3936" s="8" t="s">
        <v>97</v>
      </c>
      <c r="J3936" t="s">
        <v>52</v>
      </c>
      <c r="K3936" t="s">
        <v>22</v>
      </c>
      <c r="L3936">
        <v>1</v>
      </c>
    </row>
    <row r="3937" spans="2:12" x14ac:dyDescent="0.2">
      <c r="B3937" s="5">
        <v>43808.565972222219</v>
      </c>
      <c r="C3937" s="12">
        <f>TIME(HOUR(tblSales[[#This Row],[Datetime]]),MINUTE(tblSales[[#This Row],[Datetime]]), SECOND(tblSales[[#This Row],[Datetime]]))</f>
        <v>0.56597222222222221</v>
      </c>
      <c r="D3937" s="6">
        <f>_xlfn.FLOOR.MATH(tblSales[[#This Row],[Datetime]])</f>
        <v>43808</v>
      </c>
      <c r="E3937">
        <f>YEAR(tblSales[[#This Row],[Datetime]])</f>
        <v>2019</v>
      </c>
      <c r="F3937" t="str">
        <f>TEXT(tblSales[[#This Row],[Datetime]], "mmm")</f>
        <v>Dec</v>
      </c>
      <c r="G3937" t="str">
        <f>TEXT(tblSales[[#This Row],[Datetime]], "ddd")</f>
        <v>Mon</v>
      </c>
      <c r="H3937">
        <f>HOUR(tblSales[[#This Row],[Datetime]])</f>
        <v>13</v>
      </c>
      <c r="I3937" s="8">
        <v>0.4</v>
      </c>
      <c r="J3937" t="s">
        <v>52</v>
      </c>
      <c r="K3937" t="s">
        <v>14</v>
      </c>
      <c r="L3937">
        <v>1</v>
      </c>
    </row>
    <row r="3938" spans="2:12" x14ac:dyDescent="0.2">
      <c r="B3938" s="5">
        <v>43808.565972222219</v>
      </c>
      <c r="C3938" s="12">
        <f>TIME(HOUR(tblSales[[#This Row],[Datetime]]),MINUTE(tblSales[[#This Row],[Datetime]]), SECOND(tblSales[[#This Row],[Datetime]]))</f>
        <v>0.56597222222222221</v>
      </c>
      <c r="D3938" s="6">
        <f>_xlfn.FLOOR.MATH(tblSales[[#This Row],[Datetime]])</f>
        <v>43808</v>
      </c>
      <c r="E3938">
        <f>YEAR(tblSales[[#This Row],[Datetime]])</f>
        <v>2019</v>
      </c>
      <c r="F3938" t="str">
        <f>TEXT(tblSales[[#This Row],[Datetime]], "mmm")</f>
        <v>Dec</v>
      </c>
      <c r="G3938" t="str">
        <f>TEXT(tblSales[[#This Row],[Datetime]], "ddd")</f>
        <v>Mon</v>
      </c>
      <c r="H3938">
        <f>HOUR(tblSales[[#This Row],[Datetime]])</f>
        <v>13</v>
      </c>
      <c r="I3938" s="8">
        <v>0.55000000000000004</v>
      </c>
      <c r="J3938" t="s">
        <v>52</v>
      </c>
      <c r="K3938" t="s">
        <v>19</v>
      </c>
      <c r="L3938">
        <v>1</v>
      </c>
    </row>
    <row r="3939" spans="2:12" x14ac:dyDescent="0.2">
      <c r="B3939" s="5">
        <v>43808.565972222219</v>
      </c>
      <c r="C3939" s="12">
        <f>TIME(HOUR(tblSales[[#This Row],[Datetime]]),MINUTE(tblSales[[#This Row],[Datetime]]), SECOND(tblSales[[#This Row],[Datetime]]))</f>
        <v>0.56597222222222221</v>
      </c>
      <c r="D3939" s="6">
        <f>_xlfn.FLOOR.MATH(tblSales[[#This Row],[Datetime]])</f>
        <v>43808</v>
      </c>
      <c r="E3939">
        <f>YEAR(tblSales[[#This Row],[Datetime]])</f>
        <v>2019</v>
      </c>
      <c r="F3939" t="str">
        <f>TEXT(tblSales[[#This Row],[Datetime]], "mmm")</f>
        <v>Dec</v>
      </c>
      <c r="G3939" t="str">
        <f>TEXT(tblSales[[#This Row],[Datetime]], "ddd")</f>
        <v>Mon</v>
      </c>
      <c r="H3939">
        <f>HOUR(tblSales[[#This Row],[Datetime]])</f>
        <v>13</v>
      </c>
      <c r="I3939" s="8">
        <v>0.5</v>
      </c>
      <c r="J3939" t="s">
        <v>52</v>
      </c>
      <c r="K3939" t="s">
        <v>18</v>
      </c>
      <c r="L3939">
        <v>2</v>
      </c>
    </row>
    <row r="3940" spans="2:12" x14ac:dyDescent="0.2">
      <c r="B3940" s="5">
        <v>43808.57916666667</v>
      </c>
      <c r="C3940" s="12">
        <f>TIME(HOUR(tblSales[[#This Row],[Datetime]]),MINUTE(tblSales[[#This Row],[Datetime]]), SECOND(tblSales[[#This Row],[Datetime]]))</f>
        <v>0.57916666666666672</v>
      </c>
      <c r="D3940" s="6">
        <f>_xlfn.FLOOR.MATH(tblSales[[#This Row],[Datetime]])</f>
        <v>43808</v>
      </c>
      <c r="E3940">
        <f>YEAR(tblSales[[#This Row],[Datetime]])</f>
        <v>2019</v>
      </c>
      <c r="F3940" t="str">
        <f>TEXT(tblSales[[#This Row],[Datetime]], "mmm")</f>
        <v>Dec</v>
      </c>
      <c r="G3940" t="str">
        <f>TEXT(tblSales[[#This Row],[Datetime]], "ddd")</f>
        <v>Mon</v>
      </c>
      <c r="H3940">
        <f>HOUR(tblSales[[#This Row],[Datetime]])</f>
        <v>13</v>
      </c>
      <c r="I3940" s="8" t="s">
        <v>97</v>
      </c>
      <c r="J3940" t="s">
        <v>47</v>
      </c>
      <c r="K3940" t="s">
        <v>22</v>
      </c>
      <c r="L3940">
        <v>1</v>
      </c>
    </row>
    <row r="3941" spans="2:12" x14ac:dyDescent="0.2">
      <c r="B3941" s="5">
        <v>43808.57916666667</v>
      </c>
      <c r="C3941" s="12">
        <f>TIME(HOUR(tblSales[[#This Row],[Datetime]]),MINUTE(tblSales[[#This Row],[Datetime]]), SECOND(tblSales[[#This Row],[Datetime]]))</f>
        <v>0.57916666666666672</v>
      </c>
      <c r="D3941" s="6">
        <f>_xlfn.FLOOR.MATH(tblSales[[#This Row],[Datetime]])</f>
        <v>43808</v>
      </c>
      <c r="E3941">
        <f>YEAR(tblSales[[#This Row],[Datetime]])</f>
        <v>2019</v>
      </c>
      <c r="F3941" t="str">
        <f>TEXT(tblSales[[#This Row],[Datetime]], "mmm")</f>
        <v>Dec</v>
      </c>
      <c r="G3941" t="str">
        <f>TEXT(tblSales[[#This Row],[Datetime]], "ddd")</f>
        <v>Mon</v>
      </c>
      <c r="H3941">
        <f>HOUR(tblSales[[#This Row],[Datetime]])</f>
        <v>13</v>
      </c>
      <c r="I3941" s="8">
        <v>0.55000000000000004</v>
      </c>
      <c r="J3941" t="s">
        <v>47</v>
      </c>
      <c r="K3941" t="s">
        <v>19</v>
      </c>
      <c r="L3941">
        <v>1</v>
      </c>
    </row>
    <row r="3942" spans="2:12" x14ac:dyDescent="0.2">
      <c r="B3942" s="5">
        <v>43808.59652777778</v>
      </c>
      <c r="C3942" s="12">
        <f>TIME(HOUR(tblSales[[#This Row],[Datetime]]),MINUTE(tblSales[[#This Row],[Datetime]]), SECOND(tblSales[[#This Row],[Datetime]]))</f>
        <v>0.59652777777777777</v>
      </c>
      <c r="D3942" s="6">
        <f>_xlfn.FLOOR.MATH(tblSales[[#This Row],[Datetime]])</f>
        <v>43808</v>
      </c>
      <c r="E3942">
        <f>YEAR(tblSales[[#This Row],[Datetime]])</f>
        <v>2019</v>
      </c>
      <c r="F3942" t="str">
        <f>TEXT(tblSales[[#This Row],[Datetime]], "mmm")</f>
        <v>Dec</v>
      </c>
      <c r="G3942" t="str">
        <f>TEXT(tblSales[[#This Row],[Datetime]], "ddd")</f>
        <v>Mon</v>
      </c>
      <c r="H3942">
        <f>HOUR(tblSales[[#This Row],[Datetime]])</f>
        <v>14</v>
      </c>
      <c r="I3942" s="8">
        <v>3</v>
      </c>
      <c r="J3942" t="s">
        <v>51</v>
      </c>
      <c r="K3942" t="s">
        <v>25</v>
      </c>
      <c r="L3942">
        <v>1</v>
      </c>
    </row>
    <row r="3943" spans="2:12" x14ac:dyDescent="0.2">
      <c r="B3943" s="5">
        <v>43808.59652777778</v>
      </c>
      <c r="C3943" s="12">
        <f>TIME(HOUR(tblSales[[#This Row],[Datetime]]),MINUTE(tblSales[[#This Row],[Datetime]]), SECOND(tblSales[[#This Row],[Datetime]]))</f>
        <v>0.59652777777777777</v>
      </c>
      <c r="D3943" s="6">
        <f>_xlfn.FLOOR.MATH(tblSales[[#This Row],[Datetime]])</f>
        <v>43808</v>
      </c>
      <c r="E3943">
        <f>YEAR(tblSales[[#This Row],[Datetime]])</f>
        <v>2019</v>
      </c>
      <c r="F3943" t="str">
        <f>TEXT(tblSales[[#This Row],[Datetime]], "mmm")</f>
        <v>Dec</v>
      </c>
      <c r="G3943" t="str">
        <f>TEXT(tblSales[[#This Row],[Datetime]], "ddd")</f>
        <v>Mon</v>
      </c>
      <c r="H3943">
        <f>HOUR(tblSales[[#This Row],[Datetime]])</f>
        <v>14</v>
      </c>
      <c r="I3943" s="8" t="s">
        <v>97</v>
      </c>
      <c r="J3943" t="s">
        <v>51</v>
      </c>
      <c r="K3943" t="s">
        <v>22</v>
      </c>
      <c r="L3943">
        <v>2</v>
      </c>
    </row>
    <row r="3944" spans="2:12" x14ac:dyDescent="0.2">
      <c r="B3944" s="5">
        <v>43808.709027777775</v>
      </c>
      <c r="C3944" s="12">
        <f>TIME(HOUR(tblSales[[#This Row],[Datetime]]),MINUTE(tblSales[[#This Row],[Datetime]]), SECOND(tblSales[[#This Row],[Datetime]]))</f>
        <v>0.7090277777777777</v>
      </c>
      <c r="D3944" s="6">
        <f>_xlfn.FLOOR.MATH(tblSales[[#This Row],[Datetime]])</f>
        <v>43808</v>
      </c>
      <c r="E3944">
        <f>YEAR(tblSales[[#This Row],[Datetime]])</f>
        <v>2019</v>
      </c>
      <c r="F3944" t="str">
        <f>TEXT(tblSales[[#This Row],[Datetime]], "mmm")</f>
        <v>Dec</v>
      </c>
      <c r="G3944" t="str">
        <f>TEXT(tblSales[[#This Row],[Datetime]], "ddd")</f>
        <v>Mon</v>
      </c>
      <c r="H3944">
        <f>HOUR(tblSales[[#This Row],[Datetime]])</f>
        <v>17</v>
      </c>
      <c r="I3944" s="8" t="s">
        <v>97</v>
      </c>
      <c r="J3944" t="s">
        <v>51</v>
      </c>
      <c r="K3944" t="s">
        <v>22</v>
      </c>
      <c r="L3944">
        <v>2</v>
      </c>
    </row>
    <row r="3945" spans="2:12" x14ac:dyDescent="0.2">
      <c r="B3945" s="5">
        <v>43808.709027777775</v>
      </c>
      <c r="C3945" s="12">
        <f>TIME(HOUR(tblSales[[#This Row],[Datetime]]),MINUTE(tblSales[[#This Row],[Datetime]]), SECOND(tblSales[[#This Row],[Datetime]]))</f>
        <v>0.7090277777777777</v>
      </c>
      <c r="D3945" s="6">
        <f>_xlfn.FLOOR.MATH(tblSales[[#This Row],[Datetime]])</f>
        <v>43808</v>
      </c>
      <c r="E3945">
        <f>YEAR(tblSales[[#This Row],[Datetime]])</f>
        <v>2019</v>
      </c>
      <c r="F3945" t="str">
        <f>TEXT(tblSales[[#This Row],[Datetime]], "mmm")</f>
        <v>Dec</v>
      </c>
      <c r="G3945" t="str">
        <f>TEXT(tblSales[[#This Row],[Datetime]], "ddd")</f>
        <v>Mon</v>
      </c>
      <c r="H3945">
        <f>HOUR(tblSales[[#This Row],[Datetime]])</f>
        <v>17</v>
      </c>
      <c r="I3945" s="8">
        <v>0.55000000000000004</v>
      </c>
      <c r="J3945" t="s">
        <v>51</v>
      </c>
      <c r="K3945" t="s">
        <v>19</v>
      </c>
      <c r="L3945">
        <v>1</v>
      </c>
    </row>
    <row r="3946" spans="2:12" x14ac:dyDescent="0.2">
      <c r="B3946" s="5">
        <v>43810.476388888892</v>
      </c>
      <c r="C3946" s="12">
        <f>TIME(HOUR(tblSales[[#This Row],[Datetime]]),MINUTE(tblSales[[#This Row],[Datetime]]), SECOND(tblSales[[#This Row],[Datetime]]))</f>
        <v>0.47638888888888892</v>
      </c>
      <c r="D3946" s="6">
        <f>_xlfn.FLOOR.MATH(tblSales[[#This Row],[Datetime]])</f>
        <v>43810</v>
      </c>
      <c r="E3946">
        <f>YEAR(tblSales[[#This Row],[Datetime]])</f>
        <v>2019</v>
      </c>
      <c r="F3946" t="str">
        <f>TEXT(tblSales[[#This Row],[Datetime]], "mmm")</f>
        <v>Dec</v>
      </c>
      <c r="G3946" t="str">
        <f>TEXT(tblSales[[#This Row],[Datetime]], "ddd")</f>
        <v>Wed</v>
      </c>
      <c r="H3946">
        <f>HOUR(tblSales[[#This Row],[Datetime]])</f>
        <v>11</v>
      </c>
      <c r="I3946" s="8">
        <v>3</v>
      </c>
      <c r="J3946" t="s">
        <v>62</v>
      </c>
      <c r="K3946" t="s">
        <v>25</v>
      </c>
      <c r="L3946">
        <v>1</v>
      </c>
    </row>
    <row r="3947" spans="2:12" x14ac:dyDescent="0.2">
      <c r="B3947" s="5">
        <v>43810.476388888892</v>
      </c>
      <c r="C3947" s="12">
        <f>TIME(HOUR(tblSales[[#This Row],[Datetime]]),MINUTE(tblSales[[#This Row],[Datetime]]), SECOND(tblSales[[#This Row],[Datetime]]))</f>
        <v>0.47638888888888892</v>
      </c>
      <c r="D3947" s="6">
        <f>_xlfn.FLOOR.MATH(tblSales[[#This Row],[Datetime]])</f>
        <v>43810</v>
      </c>
      <c r="E3947">
        <f>YEAR(tblSales[[#This Row],[Datetime]])</f>
        <v>2019</v>
      </c>
      <c r="F3947" t="str">
        <f>TEXT(tblSales[[#This Row],[Datetime]], "mmm")</f>
        <v>Dec</v>
      </c>
      <c r="G3947" t="str">
        <f>TEXT(tblSales[[#This Row],[Datetime]], "ddd")</f>
        <v>Wed</v>
      </c>
      <c r="H3947">
        <f>HOUR(tblSales[[#This Row],[Datetime]])</f>
        <v>11</v>
      </c>
      <c r="I3947" s="8" t="s">
        <v>97</v>
      </c>
      <c r="J3947" t="s">
        <v>62</v>
      </c>
      <c r="K3947" t="s">
        <v>22</v>
      </c>
      <c r="L3947">
        <v>1</v>
      </c>
    </row>
    <row r="3948" spans="2:12" x14ac:dyDescent="0.2">
      <c r="B3948" s="5">
        <v>43810.476388888892</v>
      </c>
      <c r="C3948" s="12">
        <f>TIME(HOUR(tblSales[[#This Row],[Datetime]]),MINUTE(tblSales[[#This Row],[Datetime]]), SECOND(tblSales[[#This Row],[Datetime]]))</f>
        <v>0.47638888888888892</v>
      </c>
      <c r="D3948" s="6">
        <f>_xlfn.FLOOR.MATH(tblSales[[#This Row],[Datetime]])</f>
        <v>43810</v>
      </c>
      <c r="E3948">
        <f>YEAR(tblSales[[#This Row],[Datetime]])</f>
        <v>2019</v>
      </c>
      <c r="F3948" t="str">
        <f>TEXT(tblSales[[#This Row],[Datetime]], "mmm")</f>
        <v>Dec</v>
      </c>
      <c r="G3948" t="str">
        <f>TEXT(tblSales[[#This Row],[Datetime]], "ddd")</f>
        <v>Wed</v>
      </c>
      <c r="H3948">
        <f>HOUR(tblSales[[#This Row],[Datetime]])</f>
        <v>11</v>
      </c>
      <c r="I3948" s="8">
        <v>0.45</v>
      </c>
      <c r="J3948" t="s">
        <v>62</v>
      </c>
      <c r="K3948" t="s">
        <v>17</v>
      </c>
      <c r="L3948">
        <v>1</v>
      </c>
    </row>
    <row r="3949" spans="2:12" x14ac:dyDescent="0.2">
      <c r="B3949" s="5">
        <v>43810.48333333333</v>
      </c>
      <c r="C3949" s="12">
        <f>TIME(HOUR(tblSales[[#This Row],[Datetime]]),MINUTE(tblSales[[#This Row],[Datetime]]), SECOND(tblSales[[#This Row],[Datetime]]))</f>
        <v>0.48333333333333334</v>
      </c>
      <c r="D3949" s="6">
        <f>_xlfn.FLOOR.MATH(tblSales[[#This Row],[Datetime]])</f>
        <v>43810</v>
      </c>
      <c r="E3949">
        <f>YEAR(tblSales[[#This Row],[Datetime]])</f>
        <v>2019</v>
      </c>
      <c r="F3949" t="str">
        <f>TEXT(tblSales[[#This Row],[Datetime]], "mmm")</f>
        <v>Dec</v>
      </c>
      <c r="G3949" t="str">
        <f>TEXT(tblSales[[#This Row],[Datetime]], "ddd")</f>
        <v>Wed</v>
      </c>
      <c r="H3949">
        <f>HOUR(tblSales[[#This Row],[Datetime]])</f>
        <v>11</v>
      </c>
      <c r="I3949" s="8">
        <v>0.55000000000000004</v>
      </c>
      <c r="J3949" t="s">
        <v>51</v>
      </c>
      <c r="K3949" t="s">
        <v>20</v>
      </c>
      <c r="L3949">
        <v>1</v>
      </c>
    </row>
    <row r="3950" spans="2:12" x14ac:dyDescent="0.2">
      <c r="B3950" s="5">
        <v>43810.48333333333</v>
      </c>
      <c r="C3950" s="12">
        <f>TIME(HOUR(tblSales[[#This Row],[Datetime]]),MINUTE(tblSales[[#This Row],[Datetime]]), SECOND(tblSales[[#This Row],[Datetime]]))</f>
        <v>0.48333333333333334</v>
      </c>
      <c r="D3950" s="6">
        <f>_xlfn.FLOOR.MATH(tblSales[[#This Row],[Datetime]])</f>
        <v>43810</v>
      </c>
      <c r="E3950">
        <f>YEAR(tblSales[[#This Row],[Datetime]])</f>
        <v>2019</v>
      </c>
      <c r="F3950" t="str">
        <f>TEXT(tblSales[[#This Row],[Datetime]], "mmm")</f>
        <v>Dec</v>
      </c>
      <c r="G3950" t="str">
        <f>TEXT(tblSales[[#This Row],[Datetime]], "ddd")</f>
        <v>Wed</v>
      </c>
      <c r="H3950">
        <f>HOUR(tblSales[[#This Row],[Datetime]])</f>
        <v>11</v>
      </c>
      <c r="I3950" s="8">
        <v>3</v>
      </c>
      <c r="J3950" t="s">
        <v>51</v>
      </c>
      <c r="K3950" t="s">
        <v>25</v>
      </c>
      <c r="L3950">
        <v>1</v>
      </c>
    </row>
    <row r="3951" spans="2:12" x14ac:dyDescent="0.2">
      <c r="B3951" s="5">
        <v>43810.48333333333</v>
      </c>
      <c r="C3951" s="12">
        <f>TIME(HOUR(tblSales[[#This Row],[Datetime]]),MINUTE(tblSales[[#This Row],[Datetime]]), SECOND(tblSales[[#This Row],[Datetime]]))</f>
        <v>0.48333333333333334</v>
      </c>
      <c r="D3951" s="6">
        <f>_xlfn.FLOOR.MATH(tblSales[[#This Row],[Datetime]])</f>
        <v>43810</v>
      </c>
      <c r="E3951">
        <f>YEAR(tblSales[[#This Row],[Datetime]])</f>
        <v>2019</v>
      </c>
      <c r="F3951" t="str">
        <f>TEXT(tblSales[[#This Row],[Datetime]], "mmm")</f>
        <v>Dec</v>
      </c>
      <c r="G3951" t="str">
        <f>TEXT(tblSales[[#This Row],[Datetime]], "ddd")</f>
        <v>Wed</v>
      </c>
      <c r="H3951">
        <f>HOUR(tblSales[[#This Row],[Datetime]])</f>
        <v>11</v>
      </c>
      <c r="I3951" s="8" t="s">
        <v>97</v>
      </c>
      <c r="J3951" t="s">
        <v>51</v>
      </c>
      <c r="K3951" t="s">
        <v>22</v>
      </c>
      <c r="L3951">
        <v>1</v>
      </c>
    </row>
    <row r="3952" spans="2:12" x14ac:dyDescent="0.2">
      <c r="B3952" s="5">
        <v>43810.48333333333</v>
      </c>
      <c r="C3952" s="12">
        <f>TIME(HOUR(tblSales[[#This Row],[Datetime]]),MINUTE(tblSales[[#This Row],[Datetime]]), SECOND(tblSales[[#This Row],[Datetime]]))</f>
        <v>0.48333333333333334</v>
      </c>
      <c r="D3952" s="6">
        <f>_xlfn.FLOOR.MATH(tblSales[[#This Row],[Datetime]])</f>
        <v>43810</v>
      </c>
      <c r="E3952">
        <f>YEAR(tblSales[[#This Row],[Datetime]])</f>
        <v>2019</v>
      </c>
      <c r="F3952" t="str">
        <f>TEXT(tblSales[[#This Row],[Datetime]], "mmm")</f>
        <v>Dec</v>
      </c>
      <c r="G3952" t="str">
        <f>TEXT(tblSales[[#This Row],[Datetime]], "ddd")</f>
        <v>Wed</v>
      </c>
      <c r="H3952">
        <f>HOUR(tblSales[[#This Row],[Datetime]])</f>
        <v>11</v>
      </c>
      <c r="I3952" s="8">
        <v>0.55000000000000004</v>
      </c>
      <c r="J3952" t="s">
        <v>51</v>
      </c>
      <c r="K3952" t="s">
        <v>8</v>
      </c>
      <c r="L3952">
        <v>1</v>
      </c>
    </row>
    <row r="3953" spans="2:12" x14ac:dyDescent="0.2">
      <c r="B3953" s="5">
        <v>43810.48333333333</v>
      </c>
      <c r="C3953" s="12">
        <f>TIME(HOUR(tblSales[[#This Row],[Datetime]]),MINUTE(tblSales[[#This Row],[Datetime]]), SECOND(tblSales[[#This Row],[Datetime]]))</f>
        <v>0.48333333333333334</v>
      </c>
      <c r="D3953" s="6">
        <f>_xlfn.FLOOR.MATH(tblSales[[#This Row],[Datetime]])</f>
        <v>43810</v>
      </c>
      <c r="E3953">
        <f>YEAR(tblSales[[#This Row],[Datetime]])</f>
        <v>2019</v>
      </c>
      <c r="F3953" t="str">
        <f>TEXT(tblSales[[#This Row],[Datetime]], "mmm")</f>
        <v>Dec</v>
      </c>
      <c r="G3953" t="str">
        <f>TEXT(tblSales[[#This Row],[Datetime]], "ddd")</f>
        <v>Wed</v>
      </c>
      <c r="H3953">
        <f>HOUR(tblSales[[#This Row],[Datetime]])</f>
        <v>11</v>
      </c>
      <c r="I3953" s="8">
        <v>0.4</v>
      </c>
      <c r="J3953" t="s">
        <v>51</v>
      </c>
      <c r="K3953" t="s">
        <v>12</v>
      </c>
      <c r="L3953">
        <v>1</v>
      </c>
    </row>
    <row r="3954" spans="2:12" x14ac:dyDescent="0.2">
      <c r="B3954" s="5">
        <v>43810.48333333333</v>
      </c>
      <c r="C3954" s="12">
        <f>TIME(HOUR(tblSales[[#This Row],[Datetime]]),MINUTE(tblSales[[#This Row],[Datetime]]), SECOND(tblSales[[#This Row],[Datetime]]))</f>
        <v>0.48333333333333334</v>
      </c>
      <c r="D3954" s="6">
        <f>_xlfn.FLOOR.MATH(tblSales[[#This Row],[Datetime]])</f>
        <v>43810</v>
      </c>
      <c r="E3954">
        <f>YEAR(tblSales[[#This Row],[Datetime]])</f>
        <v>2019</v>
      </c>
      <c r="F3954" t="str">
        <f>TEXT(tblSales[[#This Row],[Datetime]], "mmm")</f>
        <v>Dec</v>
      </c>
      <c r="G3954" t="str">
        <f>TEXT(tblSales[[#This Row],[Datetime]], "ddd")</f>
        <v>Wed</v>
      </c>
      <c r="H3954">
        <f>HOUR(tblSales[[#This Row],[Datetime]])</f>
        <v>11</v>
      </c>
      <c r="I3954" s="8">
        <v>0.45</v>
      </c>
      <c r="J3954" t="s">
        <v>51</v>
      </c>
      <c r="K3954" t="s">
        <v>17</v>
      </c>
      <c r="L3954">
        <v>1</v>
      </c>
    </row>
    <row r="3955" spans="2:12" x14ac:dyDescent="0.2">
      <c r="B3955" s="5">
        <v>43810.48333333333</v>
      </c>
      <c r="C3955" s="12">
        <f>TIME(HOUR(tblSales[[#This Row],[Datetime]]),MINUTE(tblSales[[#This Row],[Datetime]]), SECOND(tblSales[[#This Row],[Datetime]]))</f>
        <v>0.48333333333333334</v>
      </c>
      <c r="D3955" s="6">
        <f>_xlfn.FLOOR.MATH(tblSales[[#This Row],[Datetime]])</f>
        <v>43810</v>
      </c>
      <c r="E3955">
        <f>YEAR(tblSales[[#This Row],[Datetime]])</f>
        <v>2019</v>
      </c>
      <c r="F3955" t="str">
        <f>TEXT(tblSales[[#This Row],[Datetime]], "mmm")</f>
        <v>Dec</v>
      </c>
      <c r="G3955" t="str">
        <f>TEXT(tblSales[[#This Row],[Datetime]], "ddd")</f>
        <v>Wed</v>
      </c>
      <c r="H3955">
        <f>HOUR(tblSales[[#This Row],[Datetime]])</f>
        <v>11</v>
      </c>
      <c r="I3955" s="8">
        <v>0.55000000000000004</v>
      </c>
      <c r="J3955" t="s">
        <v>51</v>
      </c>
      <c r="K3955" t="s">
        <v>19</v>
      </c>
      <c r="L3955">
        <v>1</v>
      </c>
    </row>
    <row r="3956" spans="2:12" x14ac:dyDescent="0.2">
      <c r="B3956" s="5">
        <v>43810.484027777777</v>
      </c>
      <c r="C3956" s="12">
        <f>TIME(HOUR(tblSales[[#This Row],[Datetime]]),MINUTE(tblSales[[#This Row],[Datetime]]), SECOND(tblSales[[#This Row],[Datetime]]))</f>
        <v>0.48402777777777778</v>
      </c>
      <c r="D3956" s="6">
        <f>_xlfn.FLOOR.MATH(tblSales[[#This Row],[Datetime]])</f>
        <v>43810</v>
      </c>
      <c r="E3956">
        <f>YEAR(tblSales[[#This Row],[Datetime]])</f>
        <v>2019</v>
      </c>
      <c r="F3956" t="str">
        <f>TEXT(tblSales[[#This Row],[Datetime]], "mmm")</f>
        <v>Dec</v>
      </c>
      <c r="G3956" t="str">
        <f>TEXT(tblSales[[#This Row],[Datetime]], "ddd")</f>
        <v>Wed</v>
      </c>
      <c r="H3956">
        <f>HOUR(tblSales[[#This Row],[Datetime]])</f>
        <v>11</v>
      </c>
      <c r="I3956" s="8">
        <v>3</v>
      </c>
      <c r="J3956" t="s">
        <v>47</v>
      </c>
      <c r="K3956" t="s">
        <v>25</v>
      </c>
      <c r="L3956">
        <v>1</v>
      </c>
    </row>
    <row r="3957" spans="2:12" x14ac:dyDescent="0.2">
      <c r="B3957" s="5">
        <v>43810.484027777777</v>
      </c>
      <c r="C3957" s="12">
        <f>TIME(HOUR(tblSales[[#This Row],[Datetime]]),MINUTE(tblSales[[#This Row],[Datetime]]), SECOND(tblSales[[#This Row],[Datetime]]))</f>
        <v>0.48402777777777778</v>
      </c>
      <c r="D3957" s="6">
        <f>_xlfn.FLOOR.MATH(tblSales[[#This Row],[Datetime]])</f>
        <v>43810</v>
      </c>
      <c r="E3957">
        <f>YEAR(tblSales[[#This Row],[Datetime]])</f>
        <v>2019</v>
      </c>
      <c r="F3957" t="str">
        <f>TEXT(tblSales[[#This Row],[Datetime]], "mmm")</f>
        <v>Dec</v>
      </c>
      <c r="G3957" t="str">
        <f>TEXT(tblSales[[#This Row],[Datetime]], "ddd")</f>
        <v>Wed</v>
      </c>
      <c r="H3957">
        <f>HOUR(tblSales[[#This Row],[Datetime]])</f>
        <v>11</v>
      </c>
      <c r="I3957" s="8" t="s">
        <v>97</v>
      </c>
      <c r="J3957" t="s">
        <v>47</v>
      </c>
      <c r="K3957" t="s">
        <v>22</v>
      </c>
      <c r="L3957">
        <v>1</v>
      </c>
    </row>
    <row r="3958" spans="2:12" x14ac:dyDescent="0.2">
      <c r="B3958" s="5">
        <v>43810.484027777777</v>
      </c>
      <c r="C3958" s="12">
        <f>TIME(HOUR(tblSales[[#This Row],[Datetime]]),MINUTE(tblSales[[#This Row],[Datetime]]), SECOND(tblSales[[#This Row],[Datetime]]))</f>
        <v>0.48402777777777778</v>
      </c>
      <c r="D3958" s="6">
        <f>_xlfn.FLOOR.MATH(tblSales[[#This Row],[Datetime]])</f>
        <v>43810</v>
      </c>
      <c r="E3958">
        <f>YEAR(tblSales[[#This Row],[Datetime]])</f>
        <v>2019</v>
      </c>
      <c r="F3958" t="str">
        <f>TEXT(tblSales[[#This Row],[Datetime]], "mmm")</f>
        <v>Dec</v>
      </c>
      <c r="G3958" t="str">
        <f>TEXT(tblSales[[#This Row],[Datetime]], "ddd")</f>
        <v>Wed</v>
      </c>
      <c r="H3958">
        <f>HOUR(tblSales[[#This Row],[Datetime]])</f>
        <v>11</v>
      </c>
      <c r="I3958" s="8">
        <v>0.45</v>
      </c>
      <c r="J3958" t="s">
        <v>47</v>
      </c>
      <c r="K3958" t="s">
        <v>17</v>
      </c>
      <c r="L3958">
        <v>1</v>
      </c>
    </row>
    <row r="3959" spans="2:12" x14ac:dyDescent="0.2">
      <c r="B3959" s="5">
        <v>43810.484027777777</v>
      </c>
      <c r="C3959" s="12">
        <f>TIME(HOUR(tblSales[[#This Row],[Datetime]]),MINUTE(tblSales[[#This Row],[Datetime]]), SECOND(tblSales[[#This Row],[Datetime]]))</f>
        <v>0.48402777777777778</v>
      </c>
      <c r="D3959" s="6">
        <f>_xlfn.FLOOR.MATH(tblSales[[#This Row],[Datetime]])</f>
        <v>43810</v>
      </c>
      <c r="E3959">
        <f>YEAR(tblSales[[#This Row],[Datetime]])</f>
        <v>2019</v>
      </c>
      <c r="F3959" t="str">
        <f>TEXT(tblSales[[#This Row],[Datetime]], "mmm")</f>
        <v>Dec</v>
      </c>
      <c r="G3959" t="str">
        <f>TEXT(tblSales[[#This Row],[Datetime]], "ddd")</f>
        <v>Wed</v>
      </c>
      <c r="H3959">
        <f>HOUR(tblSales[[#This Row],[Datetime]])</f>
        <v>11</v>
      </c>
      <c r="I3959" s="8">
        <v>0.55000000000000004</v>
      </c>
      <c r="J3959" t="s">
        <v>47</v>
      </c>
      <c r="K3959" t="s">
        <v>19</v>
      </c>
      <c r="L3959">
        <v>1</v>
      </c>
    </row>
    <row r="3960" spans="2:12" x14ac:dyDescent="0.2">
      <c r="B3960" s="5">
        <v>43810.501388888886</v>
      </c>
      <c r="C3960" s="12">
        <f>TIME(HOUR(tblSales[[#This Row],[Datetime]]),MINUTE(tblSales[[#This Row],[Datetime]]), SECOND(tblSales[[#This Row],[Datetime]]))</f>
        <v>0.50138888888888888</v>
      </c>
      <c r="D3960" s="6">
        <f>_xlfn.FLOOR.MATH(tblSales[[#This Row],[Datetime]])</f>
        <v>43810</v>
      </c>
      <c r="E3960">
        <f>YEAR(tblSales[[#This Row],[Datetime]])</f>
        <v>2019</v>
      </c>
      <c r="F3960" t="str">
        <f>TEXT(tblSales[[#This Row],[Datetime]], "mmm")</f>
        <v>Dec</v>
      </c>
      <c r="G3960" t="str">
        <f>TEXT(tblSales[[#This Row],[Datetime]], "ddd")</f>
        <v>Wed</v>
      </c>
      <c r="H3960">
        <f>HOUR(tblSales[[#This Row],[Datetime]])</f>
        <v>12</v>
      </c>
      <c r="I3960" s="8" t="s">
        <v>97</v>
      </c>
      <c r="J3960" t="s">
        <v>49</v>
      </c>
      <c r="K3960" t="s">
        <v>22</v>
      </c>
      <c r="L3960">
        <v>1</v>
      </c>
    </row>
    <row r="3961" spans="2:12" x14ac:dyDescent="0.2">
      <c r="B3961" s="5">
        <v>43810.501388888886</v>
      </c>
      <c r="C3961" s="12">
        <f>TIME(HOUR(tblSales[[#This Row],[Datetime]]),MINUTE(tblSales[[#This Row],[Datetime]]), SECOND(tblSales[[#This Row],[Datetime]]))</f>
        <v>0.50138888888888888</v>
      </c>
      <c r="D3961" s="6">
        <f>_xlfn.FLOOR.MATH(tblSales[[#This Row],[Datetime]])</f>
        <v>43810</v>
      </c>
      <c r="E3961">
        <f>YEAR(tblSales[[#This Row],[Datetime]])</f>
        <v>2019</v>
      </c>
      <c r="F3961" t="str">
        <f>TEXT(tblSales[[#This Row],[Datetime]], "mmm")</f>
        <v>Dec</v>
      </c>
      <c r="G3961" t="str">
        <f>TEXT(tblSales[[#This Row],[Datetime]], "ddd")</f>
        <v>Wed</v>
      </c>
      <c r="H3961">
        <f>HOUR(tblSales[[#This Row],[Datetime]])</f>
        <v>12</v>
      </c>
      <c r="I3961" s="8">
        <v>0.25</v>
      </c>
      <c r="J3961" t="s">
        <v>49</v>
      </c>
      <c r="K3961" t="s">
        <v>10</v>
      </c>
      <c r="L3961">
        <v>1</v>
      </c>
    </row>
    <row r="3962" spans="2:12" x14ac:dyDescent="0.2">
      <c r="B3962" s="5">
        <v>43810.501388888886</v>
      </c>
      <c r="C3962" s="12">
        <f>TIME(HOUR(tblSales[[#This Row],[Datetime]]),MINUTE(tblSales[[#This Row],[Datetime]]), SECOND(tblSales[[#This Row],[Datetime]]))</f>
        <v>0.50138888888888888</v>
      </c>
      <c r="D3962" s="6">
        <f>_xlfn.FLOOR.MATH(tblSales[[#This Row],[Datetime]])</f>
        <v>43810</v>
      </c>
      <c r="E3962">
        <f>YEAR(tblSales[[#This Row],[Datetime]])</f>
        <v>2019</v>
      </c>
      <c r="F3962" t="str">
        <f>TEXT(tblSales[[#This Row],[Datetime]], "mmm")</f>
        <v>Dec</v>
      </c>
      <c r="G3962" t="str">
        <f>TEXT(tblSales[[#This Row],[Datetime]], "ddd")</f>
        <v>Wed</v>
      </c>
      <c r="H3962">
        <f>HOUR(tblSales[[#This Row],[Datetime]])</f>
        <v>12</v>
      </c>
      <c r="I3962" s="8">
        <v>0.55000000000000004</v>
      </c>
      <c r="J3962" t="s">
        <v>49</v>
      </c>
      <c r="K3962" t="s">
        <v>8</v>
      </c>
      <c r="L3962">
        <v>1</v>
      </c>
    </row>
    <row r="3963" spans="2:12" x14ac:dyDescent="0.2">
      <c r="B3963" s="5">
        <v>43810.506249999999</v>
      </c>
      <c r="C3963" s="12">
        <f>TIME(HOUR(tblSales[[#This Row],[Datetime]]),MINUTE(tblSales[[#This Row],[Datetime]]), SECOND(tblSales[[#This Row],[Datetime]]))</f>
        <v>0.50624999999999998</v>
      </c>
      <c r="D3963" s="6">
        <f>_xlfn.FLOOR.MATH(tblSales[[#This Row],[Datetime]])</f>
        <v>43810</v>
      </c>
      <c r="E3963">
        <f>YEAR(tblSales[[#This Row],[Datetime]])</f>
        <v>2019</v>
      </c>
      <c r="F3963" t="str">
        <f>TEXT(tblSales[[#This Row],[Datetime]], "mmm")</f>
        <v>Dec</v>
      </c>
      <c r="G3963" t="str">
        <f>TEXT(tblSales[[#This Row],[Datetime]], "ddd")</f>
        <v>Wed</v>
      </c>
      <c r="H3963">
        <f>HOUR(tblSales[[#This Row],[Datetime]])</f>
        <v>12</v>
      </c>
      <c r="I3963" s="8">
        <v>0.55000000000000004</v>
      </c>
      <c r="J3963" t="s">
        <v>48</v>
      </c>
      <c r="K3963" t="s">
        <v>20</v>
      </c>
      <c r="L3963">
        <v>1</v>
      </c>
    </row>
    <row r="3964" spans="2:12" x14ac:dyDescent="0.2">
      <c r="B3964" s="5">
        <v>43810.506249999999</v>
      </c>
      <c r="C3964" s="12">
        <f>TIME(HOUR(tblSales[[#This Row],[Datetime]]),MINUTE(tblSales[[#This Row],[Datetime]]), SECOND(tblSales[[#This Row],[Datetime]]))</f>
        <v>0.50624999999999998</v>
      </c>
      <c r="D3964" s="6">
        <f>_xlfn.FLOOR.MATH(tblSales[[#This Row],[Datetime]])</f>
        <v>43810</v>
      </c>
      <c r="E3964">
        <f>YEAR(tblSales[[#This Row],[Datetime]])</f>
        <v>2019</v>
      </c>
      <c r="F3964" t="str">
        <f>TEXT(tblSales[[#This Row],[Datetime]], "mmm")</f>
        <v>Dec</v>
      </c>
      <c r="G3964" t="str">
        <f>TEXT(tblSales[[#This Row],[Datetime]], "ddd")</f>
        <v>Wed</v>
      </c>
      <c r="H3964">
        <f>HOUR(tblSales[[#This Row],[Datetime]])</f>
        <v>12</v>
      </c>
      <c r="I3964" s="8">
        <v>0.55000000000000004</v>
      </c>
      <c r="J3964" t="s">
        <v>48</v>
      </c>
      <c r="K3964" t="s">
        <v>8</v>
      </c>
      <c r="L3964">
        <v>1</v>
      </c>
    </row>
    <row r="3965" spans="2:12" x14ac:dyDescent="0.2">
      <c r="B3965" s="5">
        <v>43810.506249999999</v>
      </c>
      <c r="C3965" s="12">
        <f>TIME(HOUR(tblSales[[#This Row],[Datetime]]),MINUTE(tblSales[[#This Row],[Datetime]]), SECOND(tblSales[[#This Row],[Datetime]]))</f>
        <v>0.50624999999999998</v>
      </c>
      <c r="D3965" s="6">
        <f>_xlfn.FLOOR.MATH(tblSales[[#This Row],[Datetime]])</f>
        <v>43810</v>
      </c>
      <c r="E3965">
        <f>YEAR(tblSales[[#This Row],[Datetime]])</f>
        <v>2019</v>
      </c>
      <c r="F3965" t="str">
        <f>TEXT(tblSales[[#This Row],[Datetime]], "mmm")</f>
        <v>Dec</v>
      </c>
      <c r="G3965" t="str">
        <f>TEXT(tblSales[[#This Row],[Datetime]], "ddd")</f>
        <v>Wed</v>
      </c>
      <c r="H3965">
        <f>HOUR(tblSales[[#This Row],[Datetime]])</f>
        <v>12</v>
      </c>
      <c r="I3965" s="8">
        <v>0.4</v>
      </c>
      <c r="J3965" t="s">
        <v>48</v>
      </c>
      <c r="K3965" t="s">
        <v>14</v>
      </c>
      <c r="L3965">
        <v>1</v>
      </c>
    </row>
    <row r="3966" spans="2:12" x14ac:dyDescent="0.2">
      <c r="B3966" s="5">
        <v>43810.506249999999</v>
      </c>
      <c r="C3966" s="12">
        <f>TIME(HOUR(tblSales[[#This Row],[Datetime]]),MINUTE(tblSales[[#This Row],[Datetime]]), SECOND(tblSales[[#This Row],[Datetime]]))</f>
        <v>0.50624999999999998</v>
      </c>
      <c r="D3966" s="6">
        <f>_xlfn.FLOOR.MATH(tblSales[[#This Row],[Datetime]])</f>
        <v>43810</v>
      </c>
      <c r="E3966">
        <f>YEAR(tblSales[[#This Row],[Datetime]])</f>
        <v>2019</v>
      </c>
      <c r="F3966" t="str">
        <f>TEXT(tblSales[[#This Row],[Datetime]], "mmm")</f>
        <v>Dec</v>
      </c>
      <c r="G3966" t="str">
        <f>TEXT(tblSales[[#This Row],[Datetime]], "ddd")</f>
        <v>Wed</v>
      </c>
      <c r="H3966">
        <f>HOUR(tblSales[[#This Row],[Datetime]])</f>
        <v>12</v>
      </c>
      <c r="I3966" s="8">
        <v>0.9</v>
      </c>
      <c r="J3966" t="s">
        <v>48</v>
      </c>
      <c r="K3966" t="s">
        <v>17</v>
      </c>
      <c r="L3966">
        <v>2</v>
      </c>
    </row>
    <row r="3967" spans="2:12" x14ac:dyDescent="0.2">
      <c r="B3967" s="5">
        <v>43810.563888888886</v>
      </c>
      <c r="C3967" s="12">
        <f>TIME(HOUR(tblSales[[#This Row],[Datetime]]),MINUTE(tblSales[[#This Row],[Datetime]]), SECOND(tblSales[[#This Row],[Datetime]]))</f>
        <v>0.56388888888888888</v>
      </c>
      <c r="D3967" s="6">
        <f>_xlfn.FLOOR.MATH(tblSales[[#This Row],[Datetime]])</f>
        <v>43810</v>
      </c>
      <c r="E3967">
        <f>YEAR(tblSales[[#This Row],[Datetime]])</f>
        <v>2019</v>
      </c>
      <c r="F3967" t="str">
        <f>TEXT(tblSales[[#This Row],[Datetime]], "mmm")</f>
        <v>Dec</v>
      </c>
      <c r="G3967" t="str">
        <f>TEXT(tblSales[[#This Row],[Datetime]], "ddd")</f>
        <v>Wed</v>
      </c>
      <c r="H3967">
        <f>HOUR(tblSales[[#This Row],[Datetime]])</f>
        <v>13</v>
      </c>
      <c r="I3967" s="8">
        <v>0.4</v>
      </c>
      <c r="J3967" t="s">
        <v>47</v>
      </c>
      <c r="K3967" t="s">
        <v>14</v>
      </c>
      <c r="L3967">
        <v>1</v>
      </c>
    </row>
    <row r="3968" spans="2:12" x14ac:dyDescent="0.2">
      <c r="B3968" s="5">
        <v>43810.563888888886</v>
      </c>
      <c r="C3968" s="12">
        <f>TIME(HOUR(tblSales[[#This Row],[Datetime]]),MINUTE(tblSales[[#This Row],[Datetime]]), SECOND(tblSales[[#This Row],[Datetime]]))</f>
        <v>0.56388888888888888</v>
      </c>
      <c r="D3968" s="6">
        <f>_xlfn.FLOOR.MATH(tblSales[[#This Row],[Datetime]])</f>
        <v>43810</v>
      </c>
      <c r="E3968">
        <f>YEAR(tblSales[[#This Row],[Datetime]])</f>
        <v>2019</v>
      </c>
      <c r="F3968" t="str">
        <f>TEXT(tblSales[[#This Row],[Datetime]], "mmm")</f>
        <v>Dec</v>
      </c>
      <c r="G3968" t="str">
        <f>TEXT(tblSales[[#This Row],[Datetime]], "ddd")</f>
        <v>Wed</v>
      </c>
      <c r="H3968">
        <f>HOUR(tblSales[[#This Row],[Datetime]])</f>
        <v>13</v>
      </c>
      <c r="I3968" s="8">
        <v>0.8</v>
      </c>
      <c r="J3968" t="s">
        <v>47</v>
      </c>
      <c r="K3968" t="s">
        <v>12</v>
      </c>
      <c r="L3968">
        <v>2</v>
      </c>
    </row>
    <row r="3969" spans="2:12" x14ac:dyDescent="0.2">
      <c r="B3969" s="5">
        <v>43810.563888888886</v>
      </c>
      <c r="C3969" s="12">
        <f>TIME(HOUR(tblSales[[#This Row],[Datetime]]),MINUTE(tblSales[[#This Row],[Datetime]]), SECOND(tblSales[[#This Row],[Datetime]]))</f>
        <v>0.56388888888888888</v>
      </c>
      <c r="D3969" s="6">
        <f>_xlfn.FLOOR.MATH(tblSales[[#This Row],[Datetime]])</f>
        <v>43810</v>
      </c>
      <c r="E3969">
        <f>YEAR(tblSales[[#This Row],[Datetime]])</f>
        <v>2019</v>
      </c>
      <c r="F3969" t="str">
        <f>TEXT(tblSales[[#This Row],[Datetime]], "mmm")</f>
        <v>Dec</v>
      </c>
      <c r="G3969" t="str">
        <f>TEXT(tblSales[[#This Row],[Datetime]], "ddd")</f>
        <v>Wed</v>
      </c>
      <c r="H3969">
        <f>HOUR(tblSales[[#This Row],[Datetime]])</f>
        <v>13</v>
      </c>
      <c r="I3969" s="8">
        <v>0.45</v>
      </c>
      <c r="J3969" t="s">
        <v>47</v>
      </c>
      <c r="K3969" t="s">
        <v>17</v>
      </c>
      <c r="L3969">
        <v>1</v>
      </c>
    </row>
    <row r="3970" spans="2:12" x14ac:dyDescent="0.2">
      <c r="B3970" s="5">
        <v>43810.563888888886</v>
      </c>
      <c r="C3970" s="12">
        <f>TIME(HOUR(tblSales[[#This Row],[Datetime]]),MINUTE(tblSales[[#This Row],[Datetime]]), SECOND(tblSales[[#This Row],[Datetime]]))</f>
        <v>0.56388888888888888</v>
      </c>
      <c r="D3970" s="6">
        <f>_xlfn.FLOOR.MATH(tblSales[[#This Row],[Datetime]])</f>
        <v>43810</v>
      </c>
      <c r="E3970">
        <f>YEAR(tblSales[[#This Row],[Datetime]])</f>
        <v>2019</v>
      </c>
      <c r="F3970" t="str">
        <f>TEXT(tblSales[[#This Row],[Datetime]], "mmm")</f>
        <v>Dec</v>
      </c>
      <c r="G3970" t="str">
        <f>TEXT(tblSales[[#This Row],[Datetime]], "ddd")</f>
        <v>Wed</v>
      </c>
      <c r="H3970">
        <f>HOUR(tblSales[[#This Row],[Datetime]])</f>
        <v>13</v>
      </c>
      <c r="I3970" s="8">
        <v>0.55000000000000004</v>
      </c>
      <c r="J3970" t="s">
        <v>47</v>
      </c>
      <c r="K3970" t="s">
        <v>19</v>
      </c>
      <c r="L3970">
        <v>1</v>
      </c>
    </row>
    <row r="3971" spans="2:12" x14ac:dyDescent="0.2">
      <c r="B3971" s="5">
        <v>43810.588888888888</v>
      </c>
      <c r="C3971" s="12">
        <f>TIME(HOUR(tblSales[[#This Row],[Datetime]]),MINUTE(tblSales[[#This Row],[Datetime]]), SECOND(tblSales[[#This Row],[Datetime]]))</f>
        <v>0.58888888888888891</v>
      </c>
      <c r="D3971" s="6">
        <f>_xlfn.FLOOR.MATH(tblSales[[#This Row],[Datetime]])</f>
        <v>43810</v>
      </c>
      <c r="E3971">
        <f>YEAR(tblSales[[#This Row],[Datetime]])</f>
        <v>2019</v>
      </c>
      <c r="F3971" t="str">
        <f>TEXT(tblSales[[#This Row],[Datetime]], "mmm")</f>
        <v>Dec</v>
      </c>
      <c r="G3971" t="str">
        <f>TEXT(tblSales[[#This Row],[Datetime]], "ddd")</f>
        <v>Wed</v>
      </c>
      <c r="H3971">
        <f>HOUR(tblSales[[#This Row],[Datetime]])</f>
        <v>14</v>
      </c>
      <c r="I3971" s="8" t="s">
        <v>97</v>
      </c>
      <c r="J3971" t="s">
        <v>47</v>
      </c>
      <c r="K3971" t="s">
        <v>22</v>
      </c>
      <c r="L3971">
        <v>1</v>
      </c>
    </row>
    <row r="3972" spans="2:12" x14ac:dyDescent="0.2">
      <c r="B3972" s="5">
        <v>43810.588888888888</v>
      </c>
      <c r="C3972" s="12">
        <f>TIME(HOUR(tblSales[[#This Row],[Datetime]]),MINUTE(tblSales[[#This Row],[Datetime]]), SECOND(tblSales[[#This Row],[Datetime]]))</f>
        <v>0.58888888888888891</v>
      </c>
      <c r="D3972" s="6">
        <f>_xlfn.FLOOR.MATH(tblSales[[#This Row],[Datetime]])</f>
        <v>43810</v>
      </c>
      <c r="E3972">
        <f>YEAR(tblSales[[#This Row],[Datetime]])</f>
        <v>2019</v>
      </c>
      <c r="F3972" t="str">
        <f>TEXT(tblSales[[#This Row],[Datetime]], "mmm")</f>
        <v>Dec</v>
      </c>
      <c r="G3972" t="str">
        <f>TEXT(tblSales[[#This Row],[Datetime]], "ddd")</f>
        <v>Wed</v>
      </c>
      <c r="H3972">
        <f>HOUR(tblSales[[#This Row],[Datetime]])</f>
        <v>14</v>
      </c>
      <c r="I3972" s="8">
        <v>0.4</v>
      </c>
      <c r="J3972" t="s">
        <v>47</v>
      </c>
      <c r="K3972" t="s">
        <v>12</v>
      </c>
      <c r="L3972">
        <v>1</v>
      </c>
    </row>
    <row r="3973" spans="2:12" x14ac:dyDescent="0.2">
      <c r="B3973" s="5">
        <v>43810.588888888888</v>
      </c>
      <c r="C3973" s="12">
        <f>TIME(HOUR(tblSales[[#This Row],[Datetime]]),MINUTE(tblSales[[#This Row],[Datetime]]), SECOND(tblSales[[#This Row],[Datetime]]))</f>
        <v>0.58888888888888891</v>
      </c>
      <c r="D3973" s="6">
        <f>_xlfn.FLOOR.MATH(tblSales[[#This Row],[Datetime]])</f>
        <v>43810</v>
      </c>
      <c r="E3973">
        <f>YEAR(tblSales[[#This Row],[Datetime]])</f>
        <v>2019</v>
      </c>
      <c r="F3973" t="str">
        <f>TEXT(tblSales[[#This Row],[Datetime]], "mmm")</f>
        <v>Dec</v>
      </c>
      <c r="G3973" t="str">
        <f>TEXT(tblSales[[#This Row],[Datetime]], "ddd")</f>
        <v>Wed</v>
      </c>
      <c r="H3973">
        <f>HOUR(tblSales[[#This Row],[Datetime]])</f>
        <v>14</v>
      </c>
      <c r="I3973" s="8">
        <v>0.9</v>
      </c>
      <c r="J3973" t="s">
        <v>47</v>
      </c>
      <c r="K3973" t="s">
        <v>17</v>
      </c>
      <c r="L3973">
        <v>2</v>
      </c>
    </row>
    <row r="3974" spans="2:12" x14ac:dyDescent="0.2">
      <c r="B3974" s="5">
        <v>43810.601388888892</v>
      </c>
      <c r="C3974" s="12">
        <f>TIME(HOUR(tblSales[[#This Row],[Datetime]]),MINUTE(tblSales[[#This Row],[Datetime]]), SECOND(tblSales[[#This Row],[Datetime]]))</f>
        <v>0.60138888888888886</v>
      </c>
      <c r="D3974" s="6">
        <f>_xlfn.FLOOR.MATH(tblSales[[#This Row],[Datetime]])</f>
        <v>43810</v>
      </c>
      <c r="E3974">
        <f>YEAR(tblSales[[#This Row],[Datetime]])</f>
        <v>2019</v>
      </c>
      <c r="F3974" t="str">
        <f>TEXT(tblSales[[#This Row],[Datetime]], "mmm")</f>
        <v>Dec</v>
      </c>
      <c r="G3974" t="str">
        <f>TEXT(tblSales[[#This Row],[Datetime]], "ddd")</f>
        <v>Wed</v>
      </c>
      <c r="H3974">
        <f>HOUR(tblSales[[#This Row],[Datetime]])</f>
        <v>14</v>
      </c>
      <c r="I3974" s="8">
        <v>1.1000000000000001</v>
      </c>
      <c r="J3974" t="s">
        <v>54</v>
      </c>
      <c r="K3974" t="s">
        <v>8</v>
      </c>
      <c r="L3974">
        <v>2</v>
      </c>
    </row>
    <row r="3975" spans="2:12" x14ac:dyDescent="0.2">
      <c r="B3975" s="5">
        <v>43810.601388888892</v>
      </c>
      <c r="C3975" s="12">
        <f>TIME(HOUR(tblSales[[#This Row],[Datetime]]),MINUTE(tblSales[[#This Row],[Datetime]]), SECOND(tblSales[[#This Row],[Datetime]]))</f>
        <v>0.60138888888888886</v>
      </c>
      <c r="D3975" s="6">
        <f>_xlfn.FLOOR.MATH(tblSales[[#This Row],[Datetime]])</f>
        <v>43810</v>
      </c>
      <c r="E3975">
        <f>YEAR(tblSales[[#This Row],[Datetime]])</f>
        <v>2019</v>
      </c>
      <c r="F3975" t="str">
        <f>TEXT(tblSales[[#This Row],[Datetime]], "mmm")</f>
        <v>Dec</v>
      </c>
      <c r="G3975" t="str">
        <f>TEXT(tblSales[[#This Row],[Datetime]], "ddd")</f>
        <v>Wed</v>
      </c>
      <c r="H3975">
        <f>HOUR(tblSales[[#This Row],[Datetime]])</f>
        <v>14</v>
      </c>
      <c r="I3975" s="8">
        <v>0.8</v>
      </c>
      <c r="J3975" t="s">
        <v>54</v>
      </c>
      <c r="K3975" t="s">
        <v>14</v>
      </c>
      <c r="L3975">
        <v>2</v>
      </c>
    </row>
    <row r="3976" spans="2:12" x14ac:dyDescent="0.2">
      <c r="B3976" s="5">
        <v>43810.601388888892</v>
      </c>
      <c r="C3976" s="12">
        <f>TIME(HOUR(tblSales[[#This Row],[Datetime]]),MINUTE(tblSales[[#This Row],[Datetime]]), SECOND(tblSales[[#This Row],[Datetime]]))</f>
        <v>0.60138888888888886</v>
      </c>
      <c r="D3976" s="6">
        <f>_xlfn.FLOOR.MATH(tblSales[[#This Row],[Datetime]])</f>
        <v>43810</v>
      </c>
      <c r="E3976">
        <f>YEAR(tblSales[[#This Row],[Datetime]])</f>
        <v>2019</v>
      </c>
      <c r="F3976" t="str">
        <f>TEXT(tblSales[[#This Row],[Datetime]], "mmm")</f>
        <v>Dec</v>
      </c>
      <c r="G3976" t="str">
        <f>TEXT(tblSales[[#This Row],[Datetime]], "ddd")</f>
        <v>Wed</v>
      </c>
      <c r="H3976">
        <f>HOUR(tblSales[[#This Row],[Datetime]])</f>
        <v>14</v>
      </c>
      <c r="I3976" s="8">
        <v>0.8</v>
      </c>
      <c r="J3976" t="s">
        <v>54</v>
      </c>
      <c r="K3976" t="s">
        <v>12</v>
      </c>
      <c r="L3976">
        <v>2</v>
      </c>
    </row>
    <row r="3977" spans="2:12" x14ac:dyDescent="0.2">
      <c r="B3977" s="5">
        <v>43810.601388888892</v>
      </c>
      <c r="C3977" s="12">
        <f>TIME(HOUR(tblSales[[#This Row],[Datetime]]),MINUTE(tblSales[[#This Row],[Datetime]]), SECOND(tblSales[[#This Row],[Datetime]]))</f>
        <v>0.60138888888888886</v>
      </c>
      <c r="D3977" s="6">
        <f>_xlfn.FLOOR.MATH(tblSales[[#This Row],[Datetime]])</f>
        <v>43810</v>
      </c>
      <c r="E3977">
        <f>YEAR(tblSales[[#This Row],[Datetime]])</f>
        <v>2019</v>
      </c>
      <c r="F3977" t="str">
        <f>TEXT(tblSales[[#This Row],[Datetime]], "mmm")</f>
        <v>Dec</v>
      </c>
      <c r="G3977" t="str">
        <f>TEXT(tblSales[[#This Row],[Datetime]], "ddd")</f>
        <v>Wed</v>
      </c>
      <c r="H3977">
        <f>HOUR(tblSales[[#This Row],[Datetime]])</f>
        <v>14</v>
      </c>
      <c r="I3977" s="8">
        <v>0.9</v>
      </c>
      <c r="J3977" t="s">
        <v>54</v>
      </c>
      <c r="K3977" t="s">
        <v>17</v>
      </c>
      <c r="L3977">
        <v>2</v>
      </c>
    </row>
    <row r="3978" spans="2:12" x14ac:dyDescent="0.2">
      <c r="B3978" s="5">
        <v>43810.628472222219</v>
      </c>
      <c r="C3978" s="12">
        <f>TIME(HOUR(tblSales[[#This Row],[Datetime]]),MINUTE(tblSales[[#This Row],[Datetime]]), SECOND(tblSales[[#This Row],[Datetime]]))</f>
        <v>0.62847222222222221</v>
      </c>
      <c r="D3978" s="6">
        <f>_xlfn.FLOOR.MATH(tblSales[[#This Row],[Datetime]])</f>
        <v>43810</v>
      </c>
      <c r="E3978">
        <f>YEAR(tblSales[[#This Row],[Datetime]])</f>
        <v>2019</v>
      </c>
      <c r="F3978" t="str">
        <f>TEXT(tblSales[[#This Row],[Datetime]], "mmm")</f>
        <v>Dec</v>
      </c>
      <c r="G3978" t="str">
        <f>TEXT(tblSales[[#This Row],[Datetime]], "ddd")</f>
        <v>Wed</v>
      </c>
      <c r="H3978">
        <f>HOUR(tblSales[[#This Row],[Datetime]])</f>
        <v>15</v>
      </c>
      <c r="I3978" s="8">
        <v>3</v>
      </c>
      <c r="J3978" t="s">
        <v>49</v>
      </c>
      <c r="K3978" t="s">
        <v>25</v>
      </c>
      <c r="L3978">
        <v>1</v>
      </c>
    </row>
    <row r="3979" spans="2:12" x14ac:dyDescent="0.2">
      <c r="B3979" s="5">
        <v>43810.628472222219</v>
      </c>
      <c r="C3979" s="12">
        <f>TIME(HOUR(tblSales[[#This Row],[Datetime]]),MINUTE(tblSales[[#This Row],[Datetime]]), SECOND(tblSales[[#This Row],[Datetime]]))</f>
        <v>0.62847222222222221</v>
      </c>
      <c r="D3979" s="6">
        <f>_xlfn.FLOOR.MATH(tblSales[[#This Row],[Datetime]])</f>
        <v>43810</v>
      </c>
      <c r="E3979">
        <f>YEAR(tblSales[[#This Row],[Datetime]])</f>
        <v>2019</v>
      </c>
      <c r="F3979" t="str">
        <f>TEXT(tblSales[[#This Row],[Datetime]], "mmm")</f>
        <v>Dec</v>
      </c>
      <c r="G3979" t="str">
        <f>TEXT(tblSales[[#This Row],[Datetime]], "ddd")</f>
        <v>Wed</v>
      </c>
      <c r="H3979">
        <f>HOUR(tblSales[[#This Row],[Datetime]])</f>
        <v>15</v>
      </c>
      <c r="I3979" s="8">
        <v>0.55000000000000004</v>
      </c>
      <c r="J3979" t="s">
        <v>49</v>
      </c>
      <c r="K3979" t="s">
        <v>8</v>
      </c>
      <c r="L3979">
        <v>1</v>
      </c>
    </row>
    <row r="3980" spans="2:12" x14ac:dyDescent="0.2">
      <c r="B3980" s="5">
        <v>43810.628472222219</v>
      </c>
      <c r="C3980" s="12">
        <f>TIME(HOUR(tblSales[[#This Row],[Datetime]]),MINUTE(tblSales[[#This Row],[Datetime]]), SECOND(tblSales[[#This Row],[Datetime]]))</f>
        <v>0.62847222222222221</v>
      </c>
      <c r="D3980" s="6">
        <f>_xlfn.FLOOR.MATH(tblSales[[#This Row],[Datetime]])</f>
        <v>43810</v>
      </c>
      <c r="E3980">
        <f>YEAR(tblSales[[#This Row],[Datetime]])</f>
        <v>2019</v>
      </c>
      <c r="F3980" t="str">
        <f>TEXT(tblSales[[#This Row],[Datetime]], "mmm")</f>
        <v>Dec</v>
      </c>
      <c r="G3980" t="str">
        <f>TEXT(tblSales[[#This Row],[Datetime]], "ddd")</f>
        <v>Wed</v>
      </c>
      <c r="H3980">
        <f>HOUR(tblSales[[#This Row],[Datetime]])</f>
        <v>15</v>
      </c>
      <c r="I3980" s="8">
        <v>1</v>
      </c>
      <c r="J3980" t="s">
        <v>49</v>
      </c>
      <c r="K3980" t="s">
        <v>21</v>
      </c>
      <c r="L3980">
        <v>1</v>
      </c>
    </row>
    <row r="3981" spans="2:12" x14ac:dyDescent="0.2">
      <c r="B3981" s="5">
        <v>43810.628472222219</v>
      </c>
      <c r="C3981" s="12">
        <f>TIME(HOUR(tblSales[[#This Row],[Datetime]]),MINUTE(tblSales[[#This Row],[Datetime]]), SECOND(tblSales[[#This Row],[Datetime]]))</f>
        <v>0.62847222222222221</v>
      </c>
      <c r="D3981" s="6">
        <f>_xlfn.FLOOR.MATH(tblSales[[#This Row],[Datetime]])</f>
        <v>43810</v>
      </c>
      <c r="E3981">
        <f>YEAR(tblSales[[#This Row],[Datetime]])</f>
        <v>2019</v>
      </c>
      <c r="F3981" t="str">
        <f>TEXT(tblSales[[#This Row],[Datetime]], "mmm")</f>
        <v>Dec</v>
      </c>
      <c r="G3981" t="str">
        <f>TEXT(tblSales[[#This Row],[Datetime]], "ddd")</f>
        <v>Wed</v>
      </c>
      <c r="H3981">
        <f>HOUR(tblSales[[#This Row],[Datetime]])</f>
        <v>15</v>
      </c>
      <c r="I3981" s="8">
        <v>0.45</v>
      </c>
      <c r="J3981" t="s">
        <v>49</v>
      </c>
      <c r="K3981" t="s">
        <v>17</v>
      </c>
      <c r="L3981">
        <v>1</v>
      </c>
    </row>
    <row r="3982" spans="2:12" x14ac:dyDescent="0.2">
      <c r="B3982" s="5">
        <v>43810.629861111112</v>
      </c>
      <c r="C3982" s="12">
        <f>TIME(HOUR(tblSales[[#This Row],[Datetime]]),MINUTE(tblSales[[#This Row],[Datetime]]), SECOND(tblSales[[#This Row],[Datetime]]))</f>
        <v>0.62986111111111109</v>
      </c>
      <c r="D3982" s="6">
        <f>_xlfn.FLOOR.MATH(tblSales[[#This Row],[Datetime]])</f>
        <v>43810</v>
      </c>
      <c r="E3982">
        <f>YEAR(tblSales[[#This Row],[Datetime]])</f>
        <v>2019</v>
      </c>
      <c r="F3982" t="str">
        <f>TEXT(tblSales[[#This Row],[Datetime]], "mmm")</f>
        <v>Dec</v>
      </c>
      <c r="G3982" t="str">
        <f>TEXT(tblSales[[#This Row],[Datetime]], "ddd")</f>
        <v>Wed</v>
      </c>
      <c r="H3982">
        <f>HOUR(tblSales[[#This Row],[Datetime]])</f>
        <v>15</v>
      </c>
      <c r="I3982" s="8">
        <v>3</v>
      </c>
      <c r="J3982" t="s">
        <v>49</v>
      </c>
      <c r="K3982" t="s">
        <v>25</v>
      </c>
      <c r="L3982">
        <v>1</v>
      </c>
    </row>
    <row r="3983" spans="2:12" x14ac:dyDescent="0.2">
      <c r="B3983" s="5">
        <v>43810.629861111112</v>
      </c>
      <c r="C3983" s="12">
        <f>TIME(HOUR(tblSales[[#This Row],[Datetime]]),MINUTE(tblSales[[#This Row],[Datetime]]), SECOND(tblSales[[#This Row],[Datetime]]))</f>
        <v>0.62986111111111109</v>
      </c>
      <c r="D3983" s="6">
        <f>_xlfn.FLOOR.MATH(tblSales[[#This Row],[Datetime]])</f>
        <v>43810</v>
      </c>
      <c r="E3983">
        <f>YEAR(tblSales[[#This Row],[Datetime]])</f>
        <v>2019</v>
      </c>
      <c r="F3983" t="str">
        <f>TEXT(tblSales[[#This Row],[Datetime]], "mmm")</f>
        <v>Dec</v>
      </c>
      <c r="G3983" t="str">
        <f>TEXT(tblSales[[#This Row],[Datetime]], "ddd")</f>
        <v>Wed</v>
      </c>
      <c r="H3983">
        <f>HOUR(tblSales[[#This Row],[Datetime]])</f>
        <v>15</v>
      </c>
      <c r="I3983" s="8" t="s">
        <v>97</v>
      </c>
      <c r="J3983" t="s">
        <v>49</v>
      </c>
      <c r="K3983" t="s">
        <v>22</v>
      </c>
      <c r="L3983">
        <v>1</v>
      </c>
    </row>
    <row r="3984" spans="2:12" x14ac:dyDescent="0.2">
      <c r="B3984" s="5">
        <v>43810.629861111112</v>
      </c>
      <c r="C3984" s="12">
        <f>TIME(HOUR(tblSales[[#This Row],[Datetime]]),MINUTE(tblSales[[#This Row],[Datetime]]), SECOND(tblSales[[#This Row],[Datetime]]))</f>
        <v>0.62986111111111109</v>
      </c>
      <c r="D3984" s="6">
        <f>_xlfn.FLOOR.MATH(tblSales[[#This Row],[Datetime]])</f>
        <v>43810</v>
      </c>
      <c r="E3984">
        <f>YEAR(tblSales[[#This Row],[Datetime]])</f>
        <v>2019</v>
      </c>
      <c r="F3984" t="str">
        <f>TEXT(tblSales[[#This Row],[Datetime]], "mmm")</f>
        <v>Dec</v>
      </c>
      <c r="G3984" t="str">
        <f>TEXT(tblSales[[#This Row],[Datetime]], "ddd")</f>
        <v>Wed</v>
      </c>
      <c r="H3984">
        <f>HOUR(tblSales[[#This Row],[Datetime]])</f>
        <v>15</v>
      </c>
      <c r="I3984" s="8">
        <v>0.55000000000000004</v>
      </c>
      <c r="J3984" t="s">
        <v>49</v>
      </c>
      <c r="K3984" t="s">
        <v>8</v>
      </c>
      <c r="L3984">
        <v>1</v>
      </c>
    </row>
    <row r="3985" spans="2:12" x14ac:dyDescent="0.2">
      <c r="B3985" s="5">
        <v>43811.46875</v>
      </c>
      <c r="C3985" s="12">
        <f>TIME(HOUR(tblSales[[#This Row],[Datetime]]),MINUTE(tblSales[[#This Row],[Datetime]]), SECOND(tblSales[[#This Row],[Datetime]]))</f>
        <v>0.46875</v>
      </c>
      <c r="D3985" s="6">
        <f>_xlfn.FLOOR.MATH(tblSales[[#This Row],[Datetime]])</f>
        <v>43811</v>
      </c>
      <c r="E3985">
        <f>YEAR(tblSales[[#This Row],[Datetime]])</f>
        <v>2019</v>
      </c>
      <c r="F3985" t="str">
        <f>TEXT(tblSales[[#This Row],[Datetime]], "mmm")</f>
        <v>Dec</v>
      </c>
      <c r="G3985" t="str">
        <f>TEXT(tblSales[[#This Row],[Datetime]], "ddd")</f>
        <v>Thu</v>
      </c>
      <c r="H3985">
        <f>HOUR(tblSales[[#This Row],[Datetime]])</f>
        <v>11</v>
      </c>
      <c r="I3985" s="8" t="s">
        <v>97</v>
      </c>
      <c r="J3985" t="s">
        <v>50</v>
      </c>
      <c r="K3985" t="s">
        <v>22</v>
      </c>
      <c r="L3985">
        <v>4</v>
      </c>
    </row>
    <row r="3986" spans="2:12" x14ac:dyDescent="0.2">
      <c r="B3986" s="5">
        <v>43811.46875</v>
      </c>
      <c r="C3986" s="12">
        <f>TIME(HOUR(tblSales[[#This Row],[Datetime]]),MINUTE(tblSales[[#This Row],[Datetime]]), SECOND(tblSales[[#This Row],[Datetime]]))</f>
        <v>0.46875</v>
      </c>
      <c r="D3986" s="6">
        <f>_xlfn.FLOOR.MATH(tblSales[[#This Row],[Datetime]])</f>
        <v>43811</v>
      </c>
      <c r="E3986">
        <f>YEAR(tblSales[[#This Row],[Datetime]])</f>
        <v>2019</v>
      </c>
      <c r="F3986" t="str">
        <f>TEXT(tblSales[[#This Row],[Datetime]], "mmm")</f>
        <v>Dec</v>
      </c>
      <c r="G3986" t="str">
        <f>TEXT(tblSales[[#This Row],[Datetime]], "ddd")</f>
        <v>Thu</v>
      </c>
      <c r="H3986">
        <f>HOUR(tblSales[[#This Row],[Datetime]])</f>
        <v>11</v>
      </c>
      <c r="I3986" s="8">
        <v>0.45</v>
      </c>
      <c r="J3986" t="s">
        <v>50</v>
      </c>
      <c r="K3986" t="s">
        <v>17</v>
      </c>
      <c r="L3986">
        <v>1</v>
      </c>
    </row>
    <row r="3987" spans="2:12" x14ac:dyDescent="0.2">
      <c r="B3987" s="5">
        <v>43811.46875</v>
      </c>
      <c r="C3987" s="12">
        <f>TIME(HOUR(tblSales[[#This Row],[Datetime]]),MINUTE(tblSales[[#This Row],[Datetime]]), SECOND(tblSales[[#This Row],[Datetime]]))</f>
        <v>0.46875</v>
      </c>
      <c r="D3987" s="6">
        <f>_xlfn.FLOOR.MATH(tblSales[[#This Row],[Datetime]])</f>
        <v>43811</v>
      </c>
      <c r="E3987">
        <f>YEAR(tblSales[[#This Row],[Datetime]])</f>
        <v>2019</v>
      </c>
      <c r="F3987" t="str">
        <f>TEXT(tblSales[[#This Row],[Datetime]], "mmm")</f>
        <v>Dec</v>
      </c>
      <c r="G3987" t="str">
        <f>TEXT(tblSales[[#This Row],[Datetime]], "ddd")</f>
        <v>Thu</v>
      </c>
      <c r="H3987">
        <f>HOUR(tblSales[[#This Row],[Datetime]])</f>
        <v>11</v>
      </c>
      <c r="I3987" s="8">
        <v>0.55000000000000004</v>
      </c>
      <c r="J3987" t="s">
        <v>50</v>
      </c>
      <c r="K3987" t="s">
        <v>19</v>
      </c>
      <c r="L3987">
        <v>1</v>
      </c>
    </row>
    <row r="3988" spans="2:12" x14ac:dyDescent="0.2">
      <c r="B3988" s="5">
        <v>43811.477083333331</v>
      </c>
      <c r="C3988" s="12">
        <f>TIME(HOUR(tblSales[[#This Row],[Datetime]]),MINUTE(tblSales[[#This Row],[Datetime]]), SECOND(tblSales[[#This Row],[Datetime]]))</f>
        <v>0.4770833333333333</v>
      </c>
      <c r="D3988" s="6">
        <f>_xlfn.FLOOR.MATH(tblSales[[#This Row],[Datetime]])</f>
        <v>43811</v>
      </c>
      <c r="E3988">
        <f>YEAR(tblSales[[#This Row],[Datetime]])</f>
        <v>2019</v>
      </c>
      <c r="F3988" t="str">
        <f>TEXT(tblSales[[#This Row],[Datetime]], "mmm")</f>
        <v>Dec</v>
      </c>
      <c r="G3988" t="str">
        <f>TEXT(tblSales[[#This Row],[Datetime]], "ddd")</f>
        <v>Thu</v>
      </c>
      <c r="H3988">
        <f>HOUR(tblSales[[#This Row],[Datetime]])</f>
        <v>11</v>
      </c>
      <c r="I3988" s="8" t="s">
        <v>97</v>
      </c>
      <c r="J3988" t="s">
        <v>59</v>
      </c>
      <c r="K3988" t="s">
        <v>22</v>
      </c>
      <c r="L3988">
        <v>1</v>
      </c>
    </row>
    <row r="3989" spans="2:12" x14ac:dyDescent="0.2">
      <c r="B3989" s="5">
        <v>43811.477083333331</v>
      </c>
      <c r="C3989" s="12">
        <f>TIME(HOUR(tblSales[[#This Row],[Datetime]]),MINUTE(tblSales[[#This Row],[Datetime]]), SECOND(tblSales[[#This Row],[Datetime]]))</f>
        <v>0.4770833333333333</v>
      </c>
      <c r="D3989" s="6">
        <f>_xlfn.FLOOR.MATH(tblSales[[#This Row],[Datetime]])</f>
        <v>43811</v>
      </c>
      <c r="E3989">
        <f>YEAR(tblSales[[#This Row],[Datetime]])</f>
        <v>2019</v>
      </c>
      <c r="F3989" t="str">
        <f>TEXT(tblSales[[#This Row],[Datetime]], "mmm")</f>
        <v>Dec</v>
      </c>
      <c r="G3989" t="str">
        <f>TEXT(tblSales[[#This Row],[Datetime]], "ddd")</f>
        <v>Thu</v>
      </c>
      <c r="H3989">
        <f>HOUR(tblSales[[#This Row],[Datetime]])</f>
        <v>11</v>
      </c>
      <c r="I3989" s="8">
        <v>0.45</v>
      </c>
      <c r="J3989" t="s">
        <v>59</v>
      </c>
      <c r="K3989" t="s">
        <v>17</v>
      </c>
      <c r="L3989">
        <v>1</v>
      </c>
    </row>
    <row r="3990" spans="2:12" x14ac:dyDescent="0.2">
      <c r="B3990" s="5">
        <v>43811.477083333331</v>
      </c>
      <c r="C3990" s="12">
        <f>TIME(HOUR(tblSales[[#This Row],[Datetime]]),MINUTE(tblSales[[#This Row],[Datetime]]), SECOND(tblSales[[#This Row],[Datetime]]))</f>
        <v>0.4770833333333333</v>
      </c>
      <c r="D3990" s="6">
        <f>_xlfn.FLOOR.MATH(tblSales[[#This Row],[Datetime]])</f>
        <v>43811</v>
      </c>
      <c r="E3990">
        <f>YEAR(tblSales[[#This Row],[Datetime]])</f>
        <v>2019</v>
      </c>
      <c r="F3990" t="str">
        <f>TEXT(tblSales[[#This Row],[Datetime]], "mmm")</f>
        <v>Dec</v>
      </c>
      <c r="G3990" t="str">
        <f>TEXT(tblSales[[#This Row],[Datetime]], "ddd")</f>
        <v>Thu</v>
      </c>
      <c r="H3990">
        <f>HOUR(tblSales[[#This Row],[Datetime]])</f>
        <v>11</v>
      </c>
      <c r="I3990" s="8">
        <v>0.55000000000000004</v>
      </c>
      <c r="J3990" t="s">
        <v>59</v>
      </c>
      <c r="K3990" t="s">
        <v>19</v>
      </c>
      <c r="L3990">
        <v>1</v>
      </c>
    </row>
    <row r="3991" spans="2:12" x14ac:dyDescent="0.2">
      <c r="B3991" s="5">
        <v>43811.491666666669</v>
      </c>
      <c r="C3991" s="12">
        <f>TIME(HOUR(tblSales[[#This Row],[Datetime]]),MINUTE(tblSales[[#This Row],[Datetime]]), SECOND(tblSales[[#This Row],[Datetime]]))</f>
        <v>0.4916666666666667</v>
      </c>
      <c r="D3991" s="6">
        <f>_xlfn.FLOOR.MATH(tblSales[[#This Row],[Datetime]])</f>
        <v>43811</v>
      </c>
      <c r="E3991">
        <f>YEAR(tblSales[[#This Row],[Datetime]])</f>
        <v>2019</v>
      </c>
      <c r="F3991" t="str">
        <f>TEXT(tblSales[[#This Row],[Datetime]], "mmm")</f>
        <v>Dec</v>
      </c>
      <c r="G3991" t="str">
        <f>TEXT(tblSales[[#This Row],[Datetime]], "ddd")</f>
        <v>Thu</v>
      </c>
      <c r="H3991">
        <f>HOUR(tblSales[[#This Row],[Datetime]])</f>
        <v>11</v>
      </c>
      <c r="I3991" s="8" t="s">
        <v>97</v>
      </c>
      <c r="J3991" t="s">
        <v>55</v>
      </c>
      <c r="K3991" t="s">
        <v>22</v>
      </c>
      <c r="L3991">
        <v>1</v>
      </c>
    </row>
    <row r="3992" spans="2:12" x14ac:dyDescent="0.2">
      <c r="B3992" s="5">
        <v>43811.491666666669</v>
      </c>
      <c r="C3992" s="12">
        <f>TIME(HOUR(tblSales[[#This Row],[Datetime]]),MINUTE(tblSales[[#This Row],[Datetime]]), SECOND(tblSales[[#This Row],[Datetime]]))</f>
        <v>0.4916666666666667</v>
      </c>
      <c r="D3992" s="6">
        <f>_xlfn.FLOOR.MATH(tblSales[[#This Row],[Datetime]])</f>
        <v>43811</v>
      </c>
      <c r="E3992">
        <f>YEAR(tblSales[[#This Row],[Datetime]])</f>
        <v>2019</v>
      </c>
      <c r="F3992" t="str">
        <f>TEXT(tblSales[[#This Row],[Datetime]], "mmm")</f>
        <v>Dec</v>
      </c>
      <c r="G3992" t="str">
        <f>TEXT(tblSales[[#This Row],[Datetime]], "ddd")</f>
        <v>Thu</v>
      </c>
      <c r="H3992">
        <f>HOUR(tblSales[[#This Row],[Datetime]])</f>
        <v>11</v>
      </c>
      <c r="I3992" s="8">
        <v>1.6500000000000001</v>
      </c>
      <c r="J3992" t="s">
        <v>55</v>
      </c>
      <c r="K3992" t="s">
        <v>19</v>
      </c>
      <c r="L3992">
        <v>3</v>
      </c>
    </row>
    <row r="3993" spans="2:12" x14ac:dyDescent="0.2">
      <c r="B3993" s="5">
        <v>43811.534722222219</v>
      </c>
      <c r="C3993" s="12">
        <f>TIME(HOUR(tblSales[[#This Row],[Datetime]]),MINUTE(tblSales[[#This Row],[Datetime]]), SECOND(tblSales[[#This Row],[Datetime]]))</f>
        <v>0.53472222222222221</v>
      </c>
      <c r="D3993" s="6">
        <f>_xlfn.FLOOR.MATH(tblSales[[#This Row],[Datetime]])</f>
        <v>43811</v>
      </c>
      <c r="E3993">
        <f>YEAR(tblSales[[#This Row],[Datetime]])</f>
        <v>2019</v>
      </c>
      <c r="F3993" t="str">
        <f>TEXT(tblSales[[#This Row],[Datetime]], "mmm")</f>
        <v>Dec</v>
      </c>
      <c r="G3993" t="str">
        <f>TEXT(tblSales[[#This Row],[Datetime]], "ddd")</f>
        <v>Thu</v>
      </c>
      <c r="H3993">
        <f>HOUR(tblSales[[#This Row],[Datetime]])</f>
        <v>12</v>
      </c>
      <c r="I3993" s="8" t="s">
        <v>97</v>
      </c>
      <c r="J3993" t="s">
        <v>60</v>
      </c>
      <c r="K3993" t="s">
        <v>22</v>
      </c>
      <c r="L3993">
        <v>2</v>
      </c>
    </row>
    <row r="3994" spans="2:12" x14ac:dyDescent="0.2">
      <c r="B3994" s="5">
        <v>43811.534722222219</v>
      </c>
      <c r="C3994" s="12">
        <f>TIME(HOUR(tblSales[[#This Row],[Datetime]]),MINUTE(tblSales[[#This Row],[Datetime]]), SECOND(tblSales[[#This Row],[Datetime]]))</f>
        <v>0.53472222222222221</v>
      </c>
      <c r="D3994" s="6">
        <f>_xlfn.FLOOR.MATH(tblSales[[#This Row],[Datetime]])</f>
        <v>43811</v>
      </c>
      <c r="E3994">
        <f>YEAR(tblSales[[#This Row],[Datetime]])</f>
        <v>2019</v>
      </c>
      <c r="F3994" t="str">
        <f>TEXT(tblSales[[#This Row],[Datetime]], "mmm")</f>
        <v>Dec</v>
      </c>
      <c r="G3994" t="str">
        <f>TEXT(tblSales[[#This Row],[Datetime]], "ddd")</f>
        <v>Thu</v>
      </c>
      <c r="H3994">
        <f>HOUR(tblSales[[#This Row],[Datetime]])</f>
        <v>12</v>
      </c>
      <c r="I3994" s="8">
        <v>2</v>
      </c>
      <c r="J3994" t="s">
        <v>60</v>
      </c>
      <c r="K3994" t="s">
        <v>21</v>
      </c>
      <c r="L3994">
        <v>2</v>
      </c>
    </row>
    <row r="3995" spans="2:12" x14ac:dyDescent="0.2">
      <c r="B3995" s="5">
        <v>43811.534722222219</v>
      </c>
      <c r="C3995" s="12">
        <f>TIME(HOUR(tblSales[[#This Row],[Datetime]]),MINUTE(tblSales[[#This Row],[Datetime]]), SECOND(tblSales[[#This Row],[Datetime]]))</f>
        <v>0.53472222222222221</v>
      </c>
      <c r="D3995" s="6">
        <f>_xlfn.FLOOR.MATH(tblSales[[#This Row],[Datetime]])</f>
        <v>43811</v>
      </c>
      <c r="E3995">
        <f>YEAR(tblSales[[#This Row],[Datetime]])</f>
        <v>2019</v>
      </c>
      <c r="F3995" t="str">
        <f>TEXT(tblSales[[#This Row],[Datetime]], "mmm")</f>
        <v>Dec</v>
      </c>
      <c r="G3995" t="str">
        <f>TEXT(tblSales[[#This Row],[Datetime]], "ddd")</f>
        <v>Thu</v>
      </c>
      <c r="H3995">
        <f>HOUR(tblSales[[#This Row],[Datetime]])</f>
        <v>12</v>
      </c>
      <c r="I3995" s="8">
        <v>0.45</v>
      </c>
      <c r="J3995" t="s">
        <v>60</v>
      </c>
      <c r="K3995" t="s">
        <v>17</v>
      </c>
      <c r="L3995">
        <v>1</v>
      </c>
    </row>
    <row r="3996" spans="2:12" x14ac:dyDescent="0.2">
      <c r="B3996" s="5">
        <v>43811.534722222219</v>
      </c>
      <c r="C3996" s="12">
        <f>TIME(HOUR(tblSales[[#This Row],[Datetime]]),MINUTE(tblSales[[#This Row],[Datetime]]), SECOND(tblSales[[#This Row],[Datetime]]))</f>
        <v>0.53472222222222221</v>
      </c>
      <c r="D3996" s="6">
        <f>_xlfn.FLOOR.MATH(tblSales[[#This Row],[Datetime]])</f>
        <v>43811</v>
      </c>
      <c r="E3996">
        <f>YEAR(tblSales[[#This Row],[Datetime]])</f>
        <v>2019</v>
      </c>
      <c r="F3996" t="str">
        <f>TEXT(tblSales[[#This Row],[Datetime]], "mmm")</f>
        <v>Dec</v>
      </c>
      <c r="G3996" t="str">
        <f>TEXT(tblSales[[#This Row],[Datetime]], "ddd")</f>
        <v>Thu</v>
      </c>
      <c r="H3996">
        <f>HOUR(tblSales[[#This Row],[Datetime]])</f>
        <v>12</v>
      </c>
      <c r="I3996" s="8">
        <v>2.5</v>
      </c>
      <c r="J3996" t="s">
        <v>60</v>
      </c>
      <c r="K3996" t="s">
        <v>11</v>
      </c>
      <c r="L3996">
        <v>1</v>
      </c>
    </row>
    <row r="3997" spans="2:12" x14ac:dyDescent="0.2">
      <c r="B3997" s="5">
        <v>43811.539583333331</v>
      </c>
      <c r="C3997" s="12">
        <f>TIME(HOUR(tblSales[[#This Row],[Datetime]]),MINUTE(tblSales[[#This Row],[Datetime]]), SECOND(tblSales[[#This Row],[Datetime]]))</f>
        <v>0.5395833333333333</v>
      </c>
      <c r="D3997" s="6">
        <f>_xlfn.FLOOR.MATH(tblSales[[#This Row],[Datetime]])</f>
        <v>43811</v>
      </c>
      <c r="E3997">
        <f>YEAR(tblSales[[#This Row],[Datetime]])</f>
        <v>2019</v>
      </c>
      <c r="F3997" t="str">
        <f>TEXT(tblSales[[#This Row],[Datetime]], "mmm")</f>
        <v>Dec</v>
      </c>
      <c r="G3997" t="str">
        <f>TEXT(tblSales[[#This Row],[Datetime]], "ddd")</f>
        <v>Thu</v>
      </c>
      <c r="H3997">
        <f>HOUR(tblSales[[#This Row],[Datetime]])</f>
        <v>12</v>
      </c>
      <c r="I3997" s="8">
        <v>9</v>
      </c>
      <c r="J3997" t="s">
        <v>47</v>
      </c>
      <c r="K3997" t="s">
        <v>25</v>
      </c>
      <c r="L3997">
        <v>3</v>
      </c>
    </row>
    <row r="3998" spans="2:12" x14ac:dyDescent="0.2">
      <c r="B3998" s="5">
        <v>43811.539583333331</v>
      </c>
      <c r="C3998" s="12">
        <f>TIME(HOUR(tblSales[[#This Row],[Datetime]]),MINUTE(tblSales[[#This Row],[Datetime]]), SECOND(tblSales[[#This Row],[Datetime]]))</f>
        <v>0.5395833333333333</v>
      </c>
      <c r="D3998" s="6">
        <f>_xlfn.FLOOR.MATH(tblSales[[#This Row],[Datetime]])</f>
        <v>43811</v>
      </c>
      <c r="E3998">
        <f>YEAR(tblSales[[#This Row],[Datetime]])</f>
        <v>2019</v>
      </c>
      <c r="F3998" t="str">
        <f>TEXT(tblSales[[#This Row],[Datetime]], "mmm")</f>
        <v>Dec</v>
      </c>
      <c r="G3998" t="str">
        <f>TEXT(tblSales[[#This Row],[Datetime]], "ddd")</f>
        <v>Thu</v>
      </c>
      <c r="H3998">
        <f>HOUR(tblSales[[#This Row],[Datetime]])</f>
        <v>12</v>
      </c>
      <c r="I3998" s="8" t="s">
        <v>97</v>
      </c>
      <c r="J3998" t="s">
        <v>47</v>
      </c>
      <c r="K3998" t="s">
        <v>22</v>
      </c>
      <c r="L3998">
        <v>1</v>
      </c>
    </row>
    <row r="3999" spans="2:12" x14ac:dyDescent="0.2">
      <c r="B3999" s="5">
        <v>43811.539583333331</v>
      </c>
      <c r="C3999" s="12">
        <f>TIME(HOUR(tblSales[[#This Row],[Datetime]]),MINUTE(tblSales[[#This Row],[Datetime]]), SECOND(tblSales[[#This Row],[Datetime]]))</f>
        <v>0.5395833333333333</v>
      </c>
      <c r="D3999" s="6">
        <f>_xlfn.FLOOR.MATH(tblSales[[#This Row],[Datetime]])</f>
        <v>43811</v>
      </c>
      <c r="E3999">
        <f>YEAR(tblSales[[#This Row],[Datetime]])</f>
        <v>2019</v>
      </c>
      <c r="F3999" t="str">
        <f>TEXT(tblSales[[#This Row],[Datetime]], "mmm")</f>
        <v>Dec</v>
      </c>
      <c r="G3999" t="str">
        <f>TEXT(tblSales[[#This Row],[Datetime]], "ddd")</f>
        <v>Thu</v>
      </c>
      <c r="H3999">
        <f>HOUR(tblSales[[#This Row],[Datetime]])</f>
        <v>12</v>
      </c>
      <c r="I3999" s="8">
        <v>0.4</v>
      </c>
      <c r="J3999" t="s">
        <v>47</v>
      </c>
      <c r="K3999" t="s">
        <v>14</v>
      </c>
      <c r="L3999">
        <v>1</v>
      </c>
    </row>
    <row r="4000" spans="2:12" x14ac:dyDescent="0.2">
      <c r="B4000" s="5">
        <v>43811.570138888892</v>
      </c>
      <c r="C4000" s="12">
        <f>TIME(HOUR(tblSales[[#This Row],[Datetime]]),MINUTE(tblSales[[#This Row],[Datetime]]), SECOND(tblSales[[#This Row],[Datetime]]))</f>
        <v>0.57013888888888886</v>
      </c>
      <c r="D4000" s="6">
        <f>_xlfn.FLOOR.MATH(tblSales[[#This Row],[Datetime]])</f>
        <v>43811</v>
      </c>
      <c r="E4000">
        <f>YEAR(tblSales[[#This Row],[Datetime]])</f>
        <v>2019</v>
      </c>
      <c r="F4000" t="str">
        <f>TEXT(tblSales[[#This Row],[Datetime]], "mmm")</f>
        <v>Dec</v>
      </c>
      <c r="G4000" t="str">
        <f>TEXT(tblSales[[#This Row],[Datetime]], "ddd")</f>
        <v>Thu</v>
      </c>
      <c r="H4000">
        <f>HOUR(tblSales[[#This Row],[Datetime]])</f>
        <v>13</v>
      </c>
      <c r="I4000" s="8" t="s">
        <v>97</v>
      </c>
      <c r="J4000" t="s">
        <v>51</v>
      </c>
      <c r="K4000" t="s">
        <v>22</v>
      </c>
      <c r="L4000">
        <v>3</v>
      </c>
    </row>
    <row r="4001" spans="2:12" x14ac:dyDescent="0.2">
      <c r="B4001" s="5">
        <v>43811.589583333334</v>
      </c>
      <c r="C4001" s="12">
        <f>TIME(HOUR(tblSales[[#This Row],[Datetime]]),MINUTE(tblSales[[#This Row],[Datetime]]), SECOND(tblSales[[#This Row],[Datetime]]))</f>
        <v>0.58958333333333335</v>
      </c>
      <c r="D4001" s="6">
        <f>_xlfn.FLOOR.MATH(tblSales[[#This Row],[Datetime]])</f>
        <v>43811</v>
      </c>
      <c r="E4001">
        <f>YEAR(tblSales[[#This Row],[Datetime]])</f>
        <v>2019</v>
      </c>
      <c r="F4001" t="str">
        <f>TEXT(tblSales[[#This Row],[Datetime]], "mmm")</f>
        <v>Dec</v>
      </c>
      <c r="G4001" t="str">
        <f>TEXT(tblSales[[#This Row],[Datetime]], "ddd")</f>
        <v>Thu</v>
      </c>
      <c r="H4001">
        <f>HOUR(tblSales[[#This Row],[Datetime]])</f>
        <v>14</v>
      </c>
      <c r="I4001" s="8" t="s">
        <v>97</v>
      </c>
      <c r="J4001" t="s">
        <v>60</v>
      </c>
      <c r="K4001" t="s">
        <v>22</v>
      </c>
      <c r="L4001">
        <v>1</v>
      </c>
    </row>
    <row r="4002" spans="2:12" x14ac:dyDescent="0.2">
      <c r="B4002" s="5">
        <v>43811.589583333334</v>
      </c>
      <c r="C4002" s="12">
        <f>TIME(HOUR(tblSales[[#This Row],[Datetime]]),MINUTE(tblSales[[#This Row],[Datetime]]), SECOND(tblSales[[#This Row],[Datetime]]))</f>
        <v>0.58958333333333335</v>
      </c>
      <c r="D4002" s="6">
        <f>_xlfn.FLOOR.MATH(tblSales[[#This Row],[Datetime]])</f>
        <v>43811</v>
      </c>
      <c r="E4002">
        <f>YEAR(tblSales[[#This Row],[Datetime]])</f>
        <v>2019</v>
      </c>
      <c r="F4002" t="str">
        <f>TEXT(tblSales[[#This Row],[Datetime]], "mmm")</f>
        <v>Dec</v>
      </c>
      <c r="G4002" t="str">
        <f>TEXT(tblSales[[#This Row],[Datetime]], "ddd")</f>
        <v>Thu</v>
      </c>
      <c r="H4002">
        <f>HOUR(tblSales[[#This Row],[Datetime]])</f>
        <v>14</v>
      </c>
      <c r="I4002" s="8">
        <v>0.55000000000000004</v>
      </c>
      <c r="J4002" t="s">
        <v>60</v>
      </c>
      <c r="K4002" t="s">
        <v>8</v>
      </c>
      <c r="L4002">
        <v>1</v>
      </c>
    </row>
    <row r="4003" spans="2:12" x14ac:dyDescent="0.2">
      <c r="B4003" s="5">
        <v>43811.589583333334</v>
      </c>
      <c r="C4003" s="12">
        <f>TIME(HOUR(tblSales[[#This Row],[Datetime]]),MINUTE(tblSales[[#This Row],[Datetime]]), SECOND(tblSales[[#This Row],[Datetime]]))</f>
        <v>0.58958333333333335</v>
      </c>
      <c r="D4003" s="6">
        <f>_xlfn.FLOOR.MATH(tblSales[[#This Row],[Datetime]])</f>
        <v>43811</v>
      </c>
      <c r="E4003">
        <f>YEAR(tblSales[[#This Row],[Datetime]])</f>
        <v>2019</v>
      </c>
      <c r="F4003" t="str">
        <f>TEXT(tblSales[[#This Row],[Datetime]], "mmm")</f>
        <v>Dec</v>
      </c>
      <c r="G4003" t="str">
        <f>TEXT(tblSales[[#This Row],[Datetime]], "ddd")</f>
        <v>Thu</v>
      </c>
      <c r="H4003">
        <f>HOUR(tblSales[[#This Row],[Datetime]])</f>
        <v>14</v>
      </c>
      <c r="I4003" s="8">
        <v>0.4</v>
      </c>
      <c r="J4003" t="s">
        <v>60</v>
      </c>
      <c r="K4003" t="s">
        <v>12</v>
      </c>
      <c r="L4003">
        <v>1</v>
      </c>
    </row>
    <row r="4004" spans="2:12" x14ac:dyDescent="0.2">
      <c r="B4004" s="5">
        <v>43811.589583333334</v>
      </c>
      <c r="C4004" s="12">
        <f>TIME(HOUR(tblSales[[#This Row],[Datetime]]),MINUTE(tblSales[[#This Row],[Datetime]]), SECOND(tblSales[[#This Row],[Datetime]]))</f>
        <v>0.58958333333333335</v>
      </c>
      <c r="D4004" s="6">
        <f>_xlfn.FLOOR.MATH(tblSales[[#This Row],[Datetime]])</f>
        <v>43811</v>
      </c>
      <c r="E4004">
        <f>YEAR(tblSales[[#This Row],[Datetime]])</f>
        <v>2019</v>
      </c>
      <c r="F4004" t="str">
        <f>TEXT(tblSales[[#This Row],[Datetime]], "mmm")</f>
        <v>Dec</v>
      </c>
      <c r="G4004" t="str">
        <f>TEXT(tblSales[[#This Row],[Datetime]], "ddd")</f>
        <v>Thu</v>
      </c>
      <c r="H4004">
        <f>HOUR(tblSales[[#This Row],[Datetime]])</f>
        <v>14</v>
      </c>
      <c r="I4004" s="8">
        <v>2.5</v>
      </c>
      <c r="J4004" t="s">
        <v>60</v>
      </c>
      <c r="K4004" t="s">
        <v>11</v>
      </c>
      <c r="L4004">
        <v>1</v>
      </c>
    </row>
    <row r="4005" spans="2:12" x14ac:dyDescent="0.2">
      <c r="B4005" s="5">
        <v>43811.606944444444</v>
      </c>
      <c r="C4005" s="12">
        <f>TIME(HOUR(tblSales[[#This Row],[Datetime]]),MINUTE(tblSales[[#This Row],[Datetime]]), SECOND(tblSales[[#This Row],[Datetime]]))</f>
        <v>0.6069444444444444</v>
      </c>
      <c r="D4005" s="6">
        <f>_xlfn.FLOOR.MATH(tblSales[[#This Row],[Datetime]])</f>
        <v>43811</v>
      </c>
      <c r="E4005">
        <f>YEAR(tblSales[[#This Row],[Datetime]])</f>
        <v>2019</v>
      </c>
      <c r="F4005" t="str">
        <f>TEXT(tblSales[[#This Row],[Datetime]], "mmm")</f>
        <v>Dec</v>
      </c>
      <c r="G4005" t="str">
        <f>TEXT(tblSales[[#This Row],[Datetime]], "ddd")</f>
        <v>Thu</v>
      </c>
      <c r="H4005">
        <f>HOUR(tblSales[[#This Row],[Datetime]])</f>
        <v>14</v>
      </c>
      <c r="I4005" s="8" t="s">
        <v>97</v>
      </c>
      <c r="J4005" t="s">
        <v>53</v>
      </c>
      <c r="K4005" t="s">
        <v>22</v>
      </c>
      <c r="L4005">
        <v>1</v>
      </c>
    </row>
    <row r="4006" spans="2:12" x14ac:dyDescent="0.2">
      <c r="B4006" s="5">
        <v>43811.606944444444</v>
      </c>
      <c r="C4006" s="12">
        <f>TIME(HOUR(tblSales[[#This Row],[Datetime]]),MINUTE(tblSales[[#This Row],[Datetime]]), SECOND(tblSales[[#This Row],[Datetime]]))</f>
        <v>0.6069444444444444</v>
      </c>
      <c r="D4006" s="6">
        <f>_xlfn.FLOOR.MATH(tblSales[[#This Row],[Datetime]])</f>
        <v>43811</v>
      </c>
      <c r="E4006">
        <f>YEAR(tblSales[[#This Row],[Datetime]])</f>
        <v>2019</v>
      </c>
      <c r="F4006" t="str">
        <f>TEXT(tblSales[[#This Row],[Datetime]], "mmm")</f>
        <v>Dec</v>
      </c>
      <c r="G4006" t="str">
        <f>TEXT(tblSales[[#This Row],[Datetime]], "ddd")</f>
        <v>Thu</v>
      </c>
      <c r="H4006">
        <f>HOUR(tblSales[[#This Row],[Datetime]])</f>
        <v>14</v>
      </c>
      <c r="I4006" s="8">
        <v>1</v>
      </c>
      <c r="J4006" t="s">
        <v>53</v>
      </c>
      <c r="K4006" t="s">
        <v>21</v>
      </c>
      <c r="L4006">
        <v>1</v>
      </c>
    </row>
    <row r="4007" spans="2:12" x14ac:dyDescent="0.2">
      <c r="B4007" s="5">
        <v>43811.606944444444</v>
      </c>
      <c r="C4007" s="12">
        <f>TIME(HOUR(tblSales[[#This Row],[Datetime]]),MINUTE(tblSales[[#This Row],[Datetime]]), SECOND(tblSales[[#This Row],[Datetime]]))</f>
        <v>0.6069444444444444</v>
      </c>
      <c r="D4007" s="6">
        <f>_xlfn.FLOOR.MATH(tblSales[[#This Row],[Datetime]])</f>
        <v>43811</v>
      </c>
      <c r="E4007">
        <f>YEAR(tblSales[[#This Row],[Datetime]])</f>
        <v>2019</v>
      </c>
      <c r="F4007" t="str">
        <f>TEXT(tblSales[[#This Row],[Datetime]], "mmm")</f>
        <v>Dec</v>
      </c>
      <c r="G4007" t="str">
        <f>TEXT(tblSales[[#This Row],[Datetime]], "ddd")</f>
        <v>Thu</v>
      </c>
      <c r="H4007">
        <f>HOUR(tblSales[[#This Row],[Datetime]])</f>
        <v>14</v>
      </c>
      <c r="I4007" s="8">
        <v>0.55000000000000004</v>
      </c>
      <c r="J4007" t="s">
        <v>53</v>
      </c>
      <c r="K4007" t="s">
        <v>9</v>
      </c>
      <c r="L4007">
        <v>1</v>
      </c>
    </row>
    <row r="4008" spans="2:12" x14ac:dyDescent="0.2">
      <c r="B4008" s="5">
        <v>43811.606944444444</v>
      </c>
      <c r="C4008" s="12">
        <f>TIME(HOUR(tblSales[[#This Row],[Datetime]]),MINUTE(tblSales[[#This Row],[Datetime]]), SECOND(tblSales[[#This Row],[Datetime]]))</f>
        <v>0.6069444444444444</v>
      </c>
      <c r="D4008" s="6">
        <f>_xlfn.FLOOR.MATH(tblSales[[#This Row],[Datetime]])</f>
        <v>43811</v>
      </c>
      <c r="E4008">
        <f>YEAR(tblSales[[#This Row],[Datetime]])</f>
        <v>2019</v>
      </c>
      <c r="F4008" t="str">
        <f>TEXT(tblSales[[#This Row],[Datetime]], "mmm")</f>
        <v>Dec</v>
      </c>
      <c r="G4008" t="str">
        <f>TEXT(tblSales[[#This Row],[Datetime]], "ddd")</f>
        <v>Thu</v>
      </c>
      <c r="H4008">
        <f>HOUR(tblSales[[#This Row],[Datetime]])</f>
        <v>14</v>
      </c>
      <c r="I4008" s="8">
        <v>0.45</v>
      </c>
      <c r="J4008" t="s">
        <v>53</v>
      </c>
      <c r="K4008" t="s">
        <v>17</v>
      </c>
      <c r="L4008">
        <v>1</v>
      </c>
    </row>
    <row r="4009" spans="2:12" x14ac:dyDescent="0.2">
      <c r="B4009" s="5">
        <v>43811.619444444441</v>
      </c>
      <c r="C4009" s="12">
        <f>TIME(HOUR(tblSales[[#This Row],[Datetime]]),MINUTE(tblSales[[#This Row],[Datetime]]), SECOND(tblSales[[#This Row],[Datetime]]))</f>
        <v>0.61944444444444446</v>
      </c>
      <c r="D4009" s="6">
        <f>_xlfn.FLOOR.MATH(tblSales[[#This Row],[Datetime]])</f>
        <v>43811</v>
      </c>
      <c r="E4009">
        <f>YEAR(tblSales[[#This Row],[Datetime]])</f>
        <v>2019</v>
      </c>
      <c r="F4009" t="str">
        <f>TEXT(tblSales[[#This Row],[Datetime]], "mmm")</f>
        <v>Dec</v>
      </c>
      <c r="G4009" t="str">
        <f>TEXT(tblSales[[#This Row],[Datetime]], "ddd")</f>
        <v>Thu</v>
      </c>
      <c r="H4009">
        <f>HOUR(tblSales[[#This Row],[Datetime]])</f>
        <v>14</v>
      </c>
      <c r="I4009" s="8">
        <v>0.25</v>
      </c>
      <c r="J4009" t="s">
        <v>47</v>
      </c>
      <c r="K4009" t="s">
        <v>10</v>
      </c>
      <c r="L4009">
        <v>1</v>
      </c>
    </row>
    <row r="4010" spans="2:12" x14ac:dyDescent="0.2">
      <c r="B4010" s="5">
        <v>43811.619444444441</v>
      </c>
      <c r="C4010" s="12">
        <f>TIME(HOUR(tblSales[[#This Row],[Datetime]]),MINUTE(tblSales[[#This Row],[Datetime]]), SECOND(tblSales[[#This Row],[Datetime]]))</f>
        <v>0.61944444444444446</v>
      </c>
      <c r="D4010" s="6">
        <f>_xlfn.FLOOR.MATH(tblSales[[#This Row],[Datetime]])</f>
        <v>43811</v>
      </c>
      <c r="E4010">
        <f>YEAR(tblSales[[#This Row],[Datetime]])</f>
        <v>2019</v>
      </c>
      <c r="F4010" t="str">
        <f>TEXT(tblSales[[#This Row],[Datetime]], "mmm")</f>
        <v>Dec</v>
      </c>
      <c r="G4010" t="str">
        <f>TEXT(tblSales[[#This Row],[Datetime]], "ddd")</f>
        <v>Thu</v>
      </c>
      <c r="H4010">
        <f>HOUR(tblSales[[#This Row],[Datetime]])</f>
        <v>14</v>
      </c>
      <c r="I4010" s="8">
        <v>1</v>
      </c>
      <c r="J4010" t="s">
        <v>47</v>
      </c>
      <c r="K4010" t="s">
        <v>21</v>
      </c>
      <c r="L4010">
        <v>1</v>
      </c>
    </row>
    <row r="4011" spans="2:12" x14ac:dyDescent="0.2">
      <c r="B4011" s="5">
        <v>43811.619444444441</v>
      </c>
      <c r="C4011" s="12">
        <f>TIME(HOUR(tblSales[[#This Row],[Datetime]]),MINUTE(tblSales[[#This Row],[Datetime]]), SECOND(tblSales[[#This Row],[Datetime]]))</f>
        <v>0.61944444444444446</v>
      </c>
      <c r="D4011" s="6">
        <f>_xlfn.FLOOR.MATH(tblSales[[#This Row],[Datetime]])</f>
        <v>43811</v>
      </c>
      <c r="E4011">
        <f>YEAR(tblSales[[#This Row],[Datetime]])</f>
        <v>2019</v>
      </c>
      <c r="F4011" t="str">
        <f>TEXT(tblSales[[#This Row],[Datetime]], "mmm")</f>
        <v>Dec</v>
      </c>
      <c r="G4011" t="str">
        <f>TEXT(tblSales[[#This Row],[Datetime]], "ddd")</f>
        <v>Thu</v>
      </c>
      <c r="H4011">
        <f>HOUR(tblSales[[#This Row],[Datetime]])</f>
        <v>14</v>
      </c>
      <c r="I4011" s="8">
        <v>0.4</v>
      </c>
      <c r="J4011" t="s">
        <v>47</v>
      </c>
      <c r="K4011" t="s">
        <v>12</v>
      </c>
      <c r="L4011">
        <v>1</v>
      </c>
    </row>
    <row r="4012" spans="2:12" x14ac:dyDescent="0.2">
      <c r="B4012" s="5">
        <v>43811.619444444441</v>
      </c>
      <c r="C4012" s="12">
        <f>TIME(HOUR(tblSales[[#This Row],[Datetime]]),MINUTE(tblSales[[#This Row],[Datetime]]), SECOND(tblSales[[#This Row],[Datetime]]))</f>
        <v>0.61944444444444446</v>
      </c>
      <c r="D4012" s="6">
        <f>_xlfn.FLOOR.MATH(tblSales[[#This Row],[Datetime]])</f>
        <v>43811</v>
      </c>
      <c r="E4012">
        <f>YEAR(tblSales[[#This Row],[Datetime]])</f>
        <v>2019</v>
      </c>
      <c r="F4012" t="str">
        <f>TEXT(tblSales[[#This Row],[Datetime]], "mmm")</f>
        <v>Dec</v>
      </c>
      <c r="G4012" t="str">
        <f>TEXT(tblSales[[#This Row],[Datetime]], "ddd")</f>
        <v>Thu</v>
      </c>
      <c r="H4012">
        <f>HOUR(tblSales[[#This Row],[Datetime]])</f>
        <v>14</v>
      </c>
      <c r="I4012" s="8">
        <v>0.45</v>
      </c>
      <c r="J4012" t="s">
        <v>47</v>
      </c>
      <c r="K4012" t="s">
        <v>17</v>
      </c>
      <c r="L4012">
        <v>1</v>
      </c>
    </row>
    <row r="4013" spans="2:12" x14ac:dyDescent="0.2">
      <c r="B4013" s="5">
        <v>43811.723611111112</v>
      </c>
      <c r="C4013" s="12">
        <f>TIME(HOUR(tblSales[[#This Row],[Datetime]]),MINUTE(tblSales[[#This Row],[Datetime]]), SECOND(tblSales[[#This Row],[Datetime]]))</f>
        <v>0.72361111111111109</v>
      </c>
      <c r="D4013" s="6">
        <f>_xlfn.FLOOR.MATH(tblSales[[#This Row],[Datetime]])</f>
        <v>43811</v>
      </c>
      <c r="E4013">
        <f>YEAR(tblSales[[#This Row],[Datetime]])</f>
        <v>2019</v>
      </c>
      <c r="F4013" t="str">
        <f>TEXT(tblSales[[#This Row],[Datetime]], "mmm")</f>
        <v>Dec</v>
      </c>
      <c r="G4013" t="str">
        <f>TEXT(tblSales[[#This Row],[Datetime]], "ddd")</f>
        <v>Thu</v>
      </c>
      <c r="H4013">
        <f>HOUR(tblSales[[#This Row],[Datetime]])</f>
        <v>17</v>
      </c>
      <c r="I4013" s="8">
        <v>0.55000000000000004</v>
      </c>
      <c r="J4013" t="s">
        <v>47</v>
      </c>
      <c r="K4013" t="s">
        <v>15</v>
      </c>
      <c r="L4013">
        <v>1</v>
      </c>
    </row>
    <row r="4014" spans="2:12" x14ac:dyDescent="0.2">
      <c r="B4014" s="5">
        <v>43811.723611111112</v>
      </c>
      <c r="C4014" s="12">
        <f>TIME(HOUR(tblSales[[#This Row],[Datetime]]),MINUTE(tblSales[[#This Row],[Datetime]]), SECOND(tblSales[[#This Row],[Datetime]]))</f>
        <v>0.72361111111111109</v>
      </c>
      <c r="D4014" s="6">
        <f>_xlfn.FLOOR.MATH(tblSales[[#This Row],[Datetime]])</f>
        <v>43811</v>
      </c>
      <c r="E4014">
        <f>YEAR(tblSales[[#This Row],[Datetime]])</f>
        <v>2019</v>
      </c>
      <c r="F4014" t="str">
        <f>TEXT(tblSales[[#This Row],[Datetime]], "mmm")</f>
        <v>Dec</v>
      </c>
      <c r="G4014" t="str">
        <f>TEXT(tblSales[[#This Row],[Datetime]], "ddd")</f>
        <v>Thu</v>
      </c>
      <c r="H4014">
        <f>HOUR(tblSales[[#This Row],[Datetime]])</f>
        <v>17</v>
      </c>
      <c r="I4014" s="8">
        <v>0.3</v>
      </c>
      <c r="J4014" t="s">
        <v>47</v>
      </c>
      <c r="K4014" t="s">
        <v>16</v>
      </c>
      <c r="L4014">
        <v>1</v>
      </c>
    </row>
    <row r="4015" spans="2:12" x14ac:dyDescent="0.2">
      <c r="B4015" s="5">
        <v>43811.723611111112</v>
      </c>
      <c r="C4015" s="12">
        <f>TIME(HOUR(tblSales[[#This Row],[Datetime]]),MINUTE(tblSales[[#This Row],[Datetime]]), SECOND(tblSales[[#This Row],[Datetime]]))</f>
        <v>0.72361111111111109</v>
      </c>
      <c r="D4015" s="6">
        <f>_xlfn.FLOOR.MATH(tblSales[[#This Row],[Datetime]])</f>
        <v>43811</v>
      </c>
      <c r="E4015">
        <f>YEAR(tblSales[[#This Row],[Datetime]])</f>
        <v>2019</v>
      </c>
      <c r="F4015" t="str">
        <f>TEXT(tblSales[[#This Row],[Datetime]], "mmm")</f>
        <v>Dec</v>
      </c>
      <c r="G4015" t="str">
        <f>TEXT(tblSales[[#This Row],[Datetime]], "ddd")</f>
        <v>Thu</v>
      </c>
      <c r="H4015">
        <f>HOUR(tblSales[[#This Row],[Datetime]])</f>
        <v>17</v>
      </c>
      <c r="I4015" s="8">
        <v>0.55000000000000004</v>
      </c>
      <c r="J4015" t="s">
        <v>47</v>
      </c>
      <c r="K4015" t="s">
        <v>19</v>
      </c>
      <c r="L4015">
        <v>1</v>
      </c>
    </row>
    <row r="4016" spans="2:12" x14ac:dyDescent="0.2">
      <c r="B4016" s="5">
        <v>43811.723611111112</v>
      </c>
      <c r="C4016" s="12">
        <f>TIME(HOUR(tblSales[[#This Row],[Datetime]]),MINUTE(tblSales[[#This Row],[Datetime]]), SECOND(tblSales[[#This Row],[Datetime]]))</f>
        <v>0.72361111111111109</v>
      </c>
      <c r="D4016" s="6">
        <f>_xlfn.FLOOR.MATH(tblSales[[#This Row],[Datetime]])</f>
        <v>43811</v>
      </c>
      <c r="E4016">
        <f>YEAR(tblSales[[#This Row],[Datetime]])</f>
        <v>2019</v>
      </c>
      <c r="F4016" t="str">
        <f>TEXT(tblSales[[#This Row],[Datetime]], "mmm")</f>
        <v>Dec</v>
      </c>
      <c r="G4016" t="str">
        <f>TEXT(tblSales[[#This Row],[Datetime]], "ddd")</f>
        <v>Thu</v>
      </c>
      <c r="H4016">
        <f>HOUR(tblSales[[#This Row],[Datetime]])</f>
        <v>17</v>
      </c>
      <c r="I4016" s="8">
        <v>2.5</v>
      </c>
      <c r="J4016" t="s">
        <v>47</v>
      </c>
      <c r="K4016" t="s">
        <v>11</v>
      </c>
      <c r="L4016">
        <v>1</v>
      </c>
    </row>
    <row r="4017" spans="2:12" x14ac:dyDescent="0.2">
      <c r="B4017" s="5">
        <v>43812.477083333331</v>
      </c>
      <c r="C4017" s="12">
        <f>TIME(HOUR(tblSales[[#This Row],[Datetime]]),MINUTE(tblSales[[#This Row],[Datetime]]), SECOND(tblSales[[#This Row],[Datetime]]))</f>
        <v>0.4770833333333333</v>
      </c>
      <c r="D4017" s="6">
        <f>_xlfn.FLOOR.MATH(tblSales[[#This Row],[Datetime]])</f>
        <v>43812</v>
      </c>
      <c r="E4017">
        <f>YEAR(tblSales[[#This Row],[Datetime]])</f>
        <v>2019</v>
      </c>
      <c r="F4017" t="str">
        <f>TEXT(tblSales[[#This Row],[Datetime]], "mmm")</f>
        <v>Dec</v>
      </c>
      <c r="G4017" t="str">
        <f>TEXT(tblSales[[#This Row],[Datetime]], "ddd")</f>
        <v>Fri</v>
      </c>
      <c r="H4017">
        <f>HOUR(tblSales[[#This Row],[Datetime]])</f>
        <v>11</v>
      </c>
      <c r="I4017" s="8">
        <v>3</v>
      </c>
      <c r="J4017" t="s">
        <v>51</v>
      </c>
      <c r="K4017" t="s">
        <v>25</v>
      </c>
      <c r="L4017">
        <v>1</v>
      </c>
    </row>
    <row r="4018" spans="2:12" x14ac:dyDescent="0.2">
      <c r="B4018" s="5">
        <v>43812.477083333331</v>
      </c>
      <c r="C4018" s="12">
        <f>TIME(HOUR(tblSales[[#This Row],[Datetime]]),MINUTE(tblSales[[#This Row],[Datetime]]), SECOND(tblSales[[#This Row],[Datetime]]))</f>
        <v>0.4770833333333333</v>
      </c>
      <c r="D4018" s="6">
        <f>_xlfn.FLOOR.MATH(tblSales[[#This Row],[Datetime]])</f>
        <v>43812</v>
      </c>
      <c r="E4018">
        <f>YEAR(tblSales[[#This Row],[Datetime]])</f>
        <v>2019</v>
      </c>
      <c r="F4018" t="str">
        <f>TEXT(tblSales[[#This Row],[Datetime]], "mmm")</f>
        <v>Dec</v>
      </c>
      <c r="G4018" t="str">
        <f>TEXT(tblSales[[#This Row],[Datetime]], "ddd")</f>
        <v>Fri</v>
      </c>
      <c r="H4018">
        <f>HOUR(tblSales[[#This Row],[Datetime]])</f>
        <v>11</v>
      </c>
      <c r="I4018" s="8" t="s">
        <v>97</v>
      </c>
      <c r="J4018" t="s">
        <v>51</v>
      </c>
      <c r="K4018" t="s">
        <v>22</v>
      </c>
      <c r="L4018">
        <v>2</v>
      </c>
    </row>
    <row r="4019" spans="2:12" x14ac:dyDescent="0.2">
      <c r="B4019" s="5">
        <v>43812.477083333331</v>
      </c>
      <c r="C4019" s="12">
        <f>TIME(HOUR(tblSales[[#This Row],[Datetime]]),MINUTE(tblSales[[#This Row],[Datetime]]), SECOND(tblSales[[#This Row],[Datetime]]))</f>
        <v>0.4770833333333333</v>
      </c>
      <c r="D4019" s="6">
        <f>_xlfn.FLOOR.MATH(tblSales[[#This Row],[Datetime]])</f>
        <v>43812</v>
      </c>
      <c r="E4019">
        <f>YEAR(tblSales[[#This Row],[Datetime]])</f>
        <v>2019</v>
      </c>
      <c r="F4019" t="str">
        <f>TEXT(tblSales[[#This Row],[Datetime]], "mmm")</f>
        <v>Dec</v>
      </c>
      <c r="G4019" t="str">
        <f>TEXT(tblSales[[#This Row],[Datetime]], "ddd")</f>
        <v>Fri</v>
      </c>
      <c r="H4019">
        <f>HOUR(tblSales[[#This Row],[Datetime]])</f>
        <v>11</v>
      </c>
      <c r="I4019" s="8">
        <v>0.25</v>
      </c>
      <c r="J4019" t="s">
        <v>51</v>
      </c>
      <c r="K4019" t="s">
        <v>10</v>
      </c>
      <c r="L4019">
        <v>1</v>
      </c>
    </row>
    <row r="4020" spans="2:12" x14ac:dyDescent="0.2">
      <c r="B4020" s="5">
        <v>43812.489583333336</v>
      </c>
      <c r="C4020" s="12">
        <f>TIME(HOUR(tblSales[[#This Row],[Datetime]]),MINUTE(tblSales[[#This Row],[Datetime]]), SECOND(tblSales[[#This Row],[Datetime]]))</f>
        <v>0.48958333333333331</v>
      </c>
      <c r="D4020" s="6">
        <f>_xlfn.FLOOR.MATH(tblSales[[#This Row],[Datetime]])</f>
        <v>43812</v>
      </c>
      <c r="E4020">
        <f>YEAR(tblSales[[#This Row],[Datetime]])</f>
        <v>2019</v>
      </c>
      <c r="F4020" t="str">
        <f>TEXT(tblSales[[#This Row],[Datetime]], "mmm")</f>
        <v>Dec</v>
      </c>
      <c r="G4020" t="str">
        <f>TEXT(tblSales[[#This Row],[Datetime]], "ddd")</f>
        <v>Fri</v>
      </c>
      <c r="H4020">
        <f>HOUR(tblSales[[#This Row],[Datetime]])</f>
        <v>11</v>
      </c>
      <c r="I4020" s="8" t="s">
        <v>97</v>
      </c>
      <c r="J4020" t="s">
        <v>53</v>
      </c>
      <c r="K4020" t="s">
        <v>22</v>
      </c>
      <c r="L4020">
        <v>3</v>
      </c>
    </row>
    <row r="4021" spans="2:12" x14ac:dyDescent="0.2">
      <c r="B4021" s="5">
        <v>43812.527777777781</v>
      </c>
      <c r="C4021" s="12">
        <f>TIME(HOUR(tblSales[[#This Row],[Datetime]]),MINUTE(tblSales[[#This Row],[Datetime]]), SECOND(tblSales[[#This Row],[Datetime]]))</f>
        <v>0.52777777777777779</v>
      </c>
      <c r="D4021" s="6">
        <f>_xlfn.FLOOR.MATH(tblSales[[#This Row],[Datetime]])</f>
        <v>43812</v>
      </c>
      <c r="E4021">
        <f>YEAR(tblSales[[#This Row],[Datetime]])</f>
        <v>2019</v>
      </c>
      <c r="F4021" t="str">
        <f>TEXT(tblSales[[#This Row],[Datetime]], "mmm")</f>
        <v>Dec</v>
      </c>
      <c r="G4021" t="str">
        <f>TEXT(tblSales[[#This Row],[Datetime]], "ddd")</f>
        <v>Fri</v>
      </c>
      <c r="H4021">
        <f>HOUR(tblSales[[#This Row],[Datetime]])</f>
        <v>12</v>
      </c>
      <c r="I4021" s="8">
        <v>12</v>
      </c>
      <c r="J4021" t="s">
        <v>47</v>
      </c>
      <c r="K4021" t="s">
        <v>25</v>
      </c>
      <c r="L4021">
        <v>4</v>
      </c>
    </row>
    <row r="4022" spans="2:12" x14ac:dyDescent="0.2">
      <c r="B4022" s="5">
        <v>43812.527777777781</v>
      </c>
      <c r="C4022" s="12">
        <f>TIME(HOUR(tblSales[[#This Row],[Datetime]]),MINUTE(tblSales[[#This Row],[Datetime]]), SECOND(tblSales[[#This Row],[Datetime]]))</f>
        <v>0.52777777777777779</v>
      </c>
      <c r="D4022" s="6">
        <f>_xlfn.FLOOR.MATH(tblSales[[#This Row],[Datetime]])</f>
        <v>43812</v>
      </c>
      <c r="E4022">
        <f>YEAR(tblSales[[#This Row],[Datetime]])</f>
        <v>2019</v>
      </c>
      <c r="F4022" t="str">
        <f>TEXT(tblSales[[#This Row],[Datetime]], "mmm")</f>
        <v>Dec</v>
      </c>
      <c r="G4022" t="str">
        <f>TEXT(tblSales[[#This Row],[Datetime]], "ddd")</f>
        <v>Fri</v>
      </c>
      <c r="H4022">
        <f>HOUR(tblSales[[#This Row],[Datetime]])</f>
        <v>12</v>
      </c>
      <c r="I4022" s="8" t="s">
        <v>97</v>
      </c>
      <c r="J4022" t="s">
        <v>47</v>
      </c>
      <c r="K4022" t="s">
        <v>22</v>
      </c>
      <c r="L4022">
        <v>1</v>
      </c>
    </row>
    <row r="4023" spans="2:12" x14ac:dyDescent="0.2">
      <c r="B4023" s="5">
        <v>43812.597916666666</v>
      </c>
      <c r="C4023" s="12">
        <f>TIME(HOUR(tblSales[[#This Row],[Datetime]]),MINUTE(tblSales[[#This Row],[Datetime]]), SECOND(tblSales[[#This Row],[Datetime]]))</f>
        <v>0.59791666666666665</v>
      </c>
      <c r="D4023" s="6">
        <f>_xlfn.FLOOR.MATH(tblSales[[#This Row],[Datetime]])</f>
        <v>43812</v>
      </c>
      <c r="E4023">
        <f>YEAR(tblSales[[#This Row],[Datetime]])</f>
        <v>2019</v>
      </c>
      <c r="F4023" t="str">
        <f>TEXT(tblSales[[#This Row],[Datetime]], "mmm")</f>
        <v>Dec</v>
      </c>
      <c r="G4023" t="str">
        <f>TEXT(tblSales[[#This Row],[Datetime]], "ddd")</f>
        <v>Fri</v>
      </c>
      <c r="H4023">
        <f>HOUR(tblSales[[#This Row],[Datetime]])</f>
        <v>14</v>
      </c>
      <c r="I4023" s="8" t="s">
        <v>97</v>
      </c>
      <c r="J4023" t="s">
        <v>47</v>
      </c>
      <c r="K4023" t="s">
        <v>22</v>
      </c>
      <c r="L4023">
        <v>1</v>
      </c>
    </row>
    <row r="4024" spans="2:12" x14ac:dyDescent="0.2">
      <c r="B4024" s="5">
        <v>43812.597916666666</v>
      </c>
      <c r="C4024" s="12">
        <f>TIME(HOUR(tblSales[[#This Row],[Datetime]]),MINUTE(tblSales[[#This Row],[Datetime]]), SECOND(tblSales[[#This Row],[Datetime]]))</f>
        <v>0.59791666666666665</v>
      </c>
      <c r="D4024" s="6">
        <f>_xlfn.FLOOR.MATH(tblSales[[#This Row],[Datetime]])</f>
        <v>43812</v>
      </c>
      <c r="E4024">
        <f>YEAR(tblSales[[#This Row],[Datetime]])</f>
        <v>2019</v>
      </c>
      <c r="F4024" t="str">
        <f>TEXT(tblSales[[#This Row],[Datetime]], "mmm")</f>
        <v>Dec</v>
      </c>
      <c r="G4024" t="str">
        <f>TEXT(tblSales[[#This Row],[Datetime]], "ddd")</f>
        <v>Fri</v>
      </c>
      <c r="H4024">
        <f>HOUR(tblSales[[#This Row],[Datetime]])</f>
        <v>14</v>
      </c>
      <c r="I4024" s="8">
        <v>0.25</v>
      </c>
      <c r="J4024" t="s">
        <v>47</v>
      </c>
      <c r="K4024" t="s">
        <v>10</v>
      </c>
      <c r="L4024">
        <v>1</v>
      </c>
    </row>
    <row r="4025" spans="2:12" x14ac:dyDescent="0.2">
      <c r="B4025" s="5">
        <v>43812.597916666666</v>
      </c>
      <c r="C4025" s="12">
        <f>TIME(HOUR(tblSales[[#This Row],[Datetime]]),MINUTE(tblSales[[#This Row],[Datetime]]), SECOND(tblSales[[#This Row],[Datetime]]))</f>
        <v>0.59791666666666665</v>
      </c>
      <c r="D4025" s="6">
        <f>_xlfn.FLOOR.MATH(tblSales[[#This Row],[Datetime]])</f>
        <v>43812</v>
      </c>
      <c r="E4025">
        <f>YEAR(tblSales[[#This Row],[Datetime]])</f>
        <v>2019</v>
      </c>
      <c r="F4025" t="str">
        <f>TEXT(tblSales[[#This Row],[Datetime]], "mmm")</f>
        <v>Dec</v>
      </c>
      <c r="G4025" t="str">
        <f>TEXT(tblSales[[#This Row],[Datetime]], "ddd")</f>
        <v>Fri</v>
      </c>
      <c r="H4025">
        <f>HOUR(tblSales[[#This Row],[Datetime]])</f>
        <v>14</v>
      </c>
      <c r="I4025" s="8">
        <v>0.55000000000000004</v>
      </c>
      <c r="J4025" t="s">
        <v>47</v>
      </c>
      <c r="K4025" t="s">
        <v>8</v>
      </c>
      <c r="L4025">
        <v>1</v>
      </c>
    </row>
    <row r="4026" spans="2:12" x14ac:dyDescent="0.2">
      <c r="B4026" s="5">
        <v>43812.661805555559</v>
      </c>
      <c r="C4026" s="12">
        <f>TIME(HOUR(tblSales[[#This Row],[Datetime]]),MINUTE(tblSales[[#This Row],[Datetime]]), SECOND(tblSales[[#This Row],[Datetime]]))</f>
        <v>0.66180555555555554</v>
      </c>
      <c r="D4026" s="6">
        <f>_xlfn.FLOOR.MATH(tblSales[[#This Row],[Datetime]])</f>
        <v>43812</v>
      </c>
      <c r="E4026">
        <f>YEAR(tblSales[[#This Row],[Datetime]])</f>
        <v>2019</v>
      </c>
      <c r="F4026" t="str">
        <f>TEXT(tblSales[[#This Row],[Datetime]], "mmm")</f>
        <v>Dec</v>
      </c>
      <c r="G4026" t="str">
        <f>TEXT(tblSales[[#This Row],[Datetime]], "ddd")</f>
        <v>Fri</v>
      </c>
      <c r="H4026">
        <f>HOUR(tblSales[[#This Row],[Datetime]])</f>
        <v>15</v>
      </c>
      <c r="I4026" s="8">
        <v>3</v>
      </c>
      <c r="J4026" t="s">
        <v>51</v>
      </c>
      <c r="K4026" t="s">
        <v>25</v>
      </c>
      <c r="L4026">
        <v>1</v>
      </c>
    </row>
    <row r="4027" spans="2:12" x14ac:dyDescent="0.2">
      <c r="B4027" s="5">
        <v>43812.661805555559</v>
      </c>
      <c r="C4027" s="12">
        <f>TIME(HOUR(tblSales[[#This Row],[Datetime]]),MINUTE(tblSales[[#This Row],[Datetime]]), SECOND(tblSales[[#This Row],[Datetime]]))</f>
        <v>0.66180555555555554</v>
      </c>
      <c r="D4027" s="6">
        <f>_xlfn.FLOOR.MATH(tblSales[[#This Row],[Datetime]])</f>
        <v>43812</v>
      </c>
      <c r="E4027">
        <f>YEAR(tblSales[[#This Row],[Datetime]])</f>
        <v>2019</v>
      </c>
      <c r="F4027" t="str">
        <f>TEXT(tblSales[[#This Row],[Datetime]], "mmm")</f>
        <v>Dec</v>
      </c>
      <c r="G4027" t="str">
        <f>TEXT(tblSales[[#This Row],[Datetime]], "ddd")</f>
        <v>Fri</v>
      </c>
      <c r="H4027">
        <f>HOUR(tblSales[[#This Row],[Datetime]])</f>
        <v>15</v>
      </c>
      <c r="I4027" s="8" t="s">
        <v>97</v>
      </c>
      <c r="J4027" t="s">
        <v>51</v>
      </c>
      <c r="K4027" t="s">
        <v>22</v>
      </c>
      <c r="L4027">
        <v>1</v>
      </c>
    </row>
    <row r="4028" spans="2:12" x14ac:dyDescent="0.2">
      <c r="B4028" s="5">
        <v>43812.661805555559</v>
      </c>
      <c r="C4028" s="12">
        <f>TIME(HOUR(tblSales[[#This Row],[Datetime]]),MINUTE(tblSales[[#This Row],[Datetime]]), SECOND(tblSales[[#This Row],[Datetime]]))</f>
        <v>0.66180555555555554</v>
      </c>
      <c r="D4028" s="6">
        <f>_xlfn.FLOOR.MATH(tblSales[[#This Row],[Datetime]])</f>
        <v>43812</v>
      </c>
      <c r="E4028">
        <f>YEAR(tblSales[[#This Row],[Datetime]])</f>
        <v>2019</v>
      </c>
      <c r="F4028" t="str">
        <f>TEXT(tblSales[[#This Row],[Datetime]], "mmm")</f>
        <v>Dec</v>
      </c>
      <c r="G4028" t="str">
        <f>TEXT(tblSales[[#This Row],[Datetime]], "ddd")</f>
        <v>Fri</v>
      </c>
      <c r="H4028">
        <f>HOUR(tblSales[[#This Row],[Datetime]])</f>
        <v>15</v>
      </c>
      <c r="I4028" s="8">
        <v>1</v>
      </c>
      <c r="J4028" t="s">
        <v>51</v>
      </c>
      <c r="K4028" t="s">
        <v>21</v>
      </c>
      <c r="L4028">
        <v>1</v>
      </c>
    </row>
    <row r="4029" spans="2:12" x14ac:dyDescent="0.2">
      <c r="B4029" s="5">
        <v>43812.661805555559</v>
      </c>
      <c r="C4029" s="12">
        <f>TIME(HOUR(tblSales[[#This Row],[Datetime]]),MINUTE(tblSales[[#This Row],[Datetime]]), SECOND(tblSales[[#This Row],[Datetime]]))</f>
        <v>0.66180555555555554</v>
      </c>
      <c r="D4029" s="6">
        <f>_xlfn.FLOOR.MATH(tblSales[[#This Row],[Datetime]])</f>
        <v>43812</v>
      </c>
      <c r="E4029">
        <f>YEAR(tblSales[[#This Row],[Datetime]])</f>
        <v>2019</v>
      </c>
      <c r="F4029" t="str">
        <f>TEXT(tblSales[[#This Row],[Datetime]], "mmm")</f>
        <v>Dec</v>
      </c>
      <c r="G4029" t="str">
        <f>TEXT(tblSales[[#This Row],[Datetime]], "ddd")</f>
        <v>Fri</v>
      </c>
      <c r="H4029">
        <f>HOUR(tblSales[[#This Row],[Datetime]])</f>
        <v>15</v>
      </c>
      <c r="I4029" s="8">
        <v>0.45</v>
      </c>
      <c r="J4029" t="s">
        <v>51</v>
      </c>
      <c r="K4029" t="s">
        <v>17</v>
      </c>
      <c r="L4029">
        <v>1</v>
      </c>
    </row>
    <row r="4030" spans="2:12" x14ac:dyDescent="0.2">
      <c r="B4030" s="5">
        <v>43812.7</v>
      </c>
      <c r="C4030" s="12">
        <f>TIME(HOUR(tblSales[[#This Row],[Datetime]]),MINUTE(tblSales[[#This Row],[Datetime]]), SECOND(tblSales[[#This Row],[Datetime]]))</f>
        <v>0.70000000000000007</v>
      </c>
      <c r="D4030" s="6">
        <f>_xlfn.FLOOR.MATH(tblSales[[#This Row],[Datetime]])</f>
        <v>43812</v>
      </c>
      <c r="E4030">
        <f>YEAR(tblSales[[#This Row],[Datetime]])</f>
        <v>2019</v>
      </c>
      <c r="F4030" t="str">
        <f>TEXT(tblSales[[#This Row],[Datetime]], "mmm")</f>
        <v>Dec</v>
      </c>
      <c r="G4030" t="str">
        <f>TEXT(tblSales[[#This Row],[Datetime]], "ddd")</f>
        <v>Fri</v>
      </c>
      <c r="H4030">
        <f>HOUR(tblSales[[#This Row],[Datetime]])</f>
        <v>16</v>
      </c>
      <c r="I4030" s="8">
        <v>0.55000000000000004</v>
      </c>
      <c r="J4030" t="s">
        <v>48</v>
      </c>
      <c r="K4030" t="s">
        <v>8</v>
      </c>
      <c r="L4030">
        <v>1</v>
      </c>
    </row>
    <row r="4031" spans="2:12" x14ac:dyDescent="0.2">
      <c r="B4031" s="5">
        <v>43812.7</v>
      </c>
      <c r="C4031" s="12">
        <f>TIME(HOUR(tblSales[[#This Row],[Datetime]]),MINUTE(tblSales[[#This Row],[Datetime]]), SECOND(tblSales[[#This Row],[Datetime]]))</f>
        <v>0.70000000000000007</v>
      </c>
      <c r="D4031" s="6">
        <f>_xlfn.FLOOR.MATH(tblSales[[#This Row],[Datetime]])</f>
        <v>43812</v>
      </c>
      <c r="E4031">
        <f>YEAR(tblSales[[#This Row],[Datetime]])</f>
        <v>2019</v>
      </c>
      <c r="F4031" t="str">
        <f>TEXT(tblSales[[#This Row],[Datetime]], "mmm")</f>
        <v>Dec</v>
      </c>
      <c r="G4031" t="str">
        <f>TEXT(tblSales[[#This Row],[Datetime]], "ddd")</f>
        <v>Fri</v>
      </c>
      <c r="H4031">
        <f>HOUR(tblSales[[#This Row],[Datetime]])</f>
        <v>16</v>
      </c>
      <c r="I4031" s="8">
        <v>1</v>
      </c>
      <c r="J4031" t="s">
        <v>48</v>
      </c>
      <c r="K4031" t="s">
        <v>21</v>
      </c>
      <c r="L4031">
        <v>1</v>
      </c>
    </row>
    <row r="4032" spans="2:12" x14ac:dyDescent="0.2">
      <c r="B4032" s="5">
        <v>43812.7</v>
      </c>
      <c r="C4032" s="12">
        <f>TIME(HOUR(tblSales[[#This Row],[Datetime]]),MINUTE(tblSales[[#This Row],[Datetime]]), SECOND(tblSales[[#This Row],[Datetime]]))</f>
        <v>0.70000000000000007</v>
      </c>
      <c r="D4032" s="6">
        <f>_xlfn.FLOOR.MATH(tblSales[[#This Row],[Datetime]])</f>
        <v>43812</v>
      </c>
      <c r="E4032">
        <f>YEAR(tblSales[[#This Row],[Datetime]])</f>
        <v>2019</v>
      </c>
      <c r="F4032" t="str">
        <f>TEXT(tblSales[[#This Row],[Datetime]], "mmm")</f>
        <v>Dec</v>
      </c>
      <c r="G4032" t="str">
        <f>TEXT(tblSales[[#This Row],[Datetime]], "ddd")</f>
        <v>Fri</v>
      </c>
      <c r="H4032">
        <f>HOUR(tblSales[[#This Row],[Datetime]])</f>
        <v>16</v>
      </c>
      <c r="I4032" s="8">
        <v>0.4</v>
      </c>
      <c r="J4032" t="s">
        <v>48</v>
      </c>
      <c r="K4032" t="s">
        <v>12</v>
      </c>
      <c r="L4032">
        <v>1</v>
      </c>
    </row>
    <row r="4033" spans="2:12" x14ac:dyDescent="0.2">
      <c r="B4033" s="5">
        <v>43812.7</v>
      </c>
      <c r="C4033" s="12">
        <f>TIME(HOUR(tblSales[[#This Row],[Datetime]]),MINUTE(tblSales[[#This Row],[Datetime]]), SECOND(tblSales[[#This Row],[Datetime]]))</f>
        <v>0.70000000000000007</v>
      </c>
      <c r="D4033" s="6">
        <f>_xlfn.FLOOR.MATH(tblSales[[#This Row],[Datetime]])</f>
        <v>43812</v>
      </c>
      <c r="E4033">
        <f>YEAR(tblSales[[#This Row],[Datetime]])</f>
        <v>2019</v>
      </c>
      <c r="F4033" t="str">
        <f>TEXT(tblSales[[#This Row],[Datetime]], "mmm")</f>
        <v>Dec</v>
      </c>
      <c r="G4033" t="str">
        <f>TEXT(tblSales[[#This Row],[Datetime]], "ddd")</f>
        <v>Fri</v>
      </c>
      <c r="H4033">
        <f>HOUR(tblSales[[#This Row],[Datetime]])</f>
        <v>16</v>
      </c>
      <c r="I4033" s="8">
        <v>0.45</v>
      </c>
      <c r="J4033" t="s">
        <v>48</v>
      </c>
      <c r="K4033" t="s">
        <v>17</v>
      </c>
      <c r="L4033">
        <v>1</v>
      </c>
    </row>
    <row r="4034" spans="2:12" x14ac:dyDescent="0.2">
      <c r="B4034" s="5">
        <v>43813.493750000001</v>
      </c>
      <c r="C4034" s="12">
        <f>TIME(HOUR(tblSales[[#This Row],[Datetime]]),MINUTE(tblSales[[#This Row],[Datetime]]), SECOND(tblSales[[#This Row],[Datetime]]))</f>
        <v>0.49374999999999997</v>
      </c>
      <c r="D4034" s="6">
        <f>_xlfn.FLOOR.MATH(tblSales[[#This Row],[Datetime]])</f>
        <v>43813</v>
      </c>
      <c r="E4034">
        <f>YEAR(tblSales[[#This Row],[Datetime]])</f>
        <v>2019</v>
      </c>
      <c r="F4034" t="str">
        <f>TEXT(tblSales[[#This Row],[Datetime]], "mmm")</f>
        <v>Dec</v>
      </c>
      <c r="G4034" t="str">
        <f>TEXT(tblSales[[#This Row],[Datetime]], "ddd")</f>
        <v>Sat</v>
      </c>
      <c r="H4034">
        <f>HOUR(tblSales[[#This Row],[Datetime]])</f>
        <v>11</v>
      </c>
      <c r="I4034" s="8" t="s">
        <v>97</v>
      </c>
      <c r="J4034" t="s">
        <v>52</v>
      </c>
      <c r="K4034" t="s">
        <v>22</v>
      </c>
      <c r="L4034">
        <v>5</v>
      </c>
    </row>
    <row r="4035" spans="2:12" x14ac:dyDescent="0.2">
      <c r="B4035" s="5">
        <v>43813.493750000001</v>
      </c>
      <c r="C4035" s="12">
        <f>TIME(HOUR(tblSales[[#This Row],[Datetime]]),MINUTE(tblSales[[#This Row],[Datetime]]), SECOND(tblSales[[#This Row],[Datetime]]))</f>
        <v>0.49374999999999997</v>
      </c>
      <c r="D4035" s="6">
        <f>_xlfn.FLOOR.MATH(tblSales[[#This Row],[Datetime]])</f>
        <v>43813</v>
      </c>
      <c r="E4035">
        <f>YEAR(tblSales[[#This Row],[Datetime]])</f>
        <v>2019</v>
      </c>
      <c r="F4035" t="str">
        <f>TEXT(tblSales[[#This Row],[Datetime]], "mmm")</f>
        <v>Dec</v>
      </c>
      <c r="G4035" t="str">
        <f>TEXT(tblSales[[#This Row],[Datetime]], "ddd")</f>
        <v>Sat</v>
      </c>
      <c r="H4035">
        <f>HOUR(tblSales[[#This Row],[Datetime]])</f>
        <v>11</v>
      </c>
      <c r="I4035" s="8">
        <v>1.6500000000000001</v>
      </c>
      <c r="J4035" t="s">
        <v>52</v>
      </c>
      <c r="K4035" t="s">
        <v>19</v>
      </c>
      <c r="L4035">
        <v>3</v>
      </c>
    </row>
    <row r="4036" spans="2:12" x14ac:dyDescent="0.2">
      <c r="B4036" s="5">
        <v>43813.499305555553</v>
      </c>
      <c r="C4036" s="12">
        <f>TIME(HOUR(tblSales[[#This Row],[Datetime]]),MINUTE(tblSales[[#This Row],[Datetime]]), SECOND(tblSales[[#This Row],[Datetime]]))</f>
        <v>0.4993055555555555</v>
      </c>
      <c r="D4036" s="6">
        <f>_xlfn.FLOOR.MATH(tblSales[[#This Row],[Datetime]])</f>
        <v>43813</v>
      </c>
      <c r="E4036">
        <f>YEAR(tblSales[[#This Row],[Datetime]])</f>
        <v>2019</v>
      </c>
      <c r="F4036" t="str">
        <f>TEXT(tblSales[[#This Row],[Datetime]], "mmm")</f>
        <v>Dec</v>
      </c>
      <c r="G4036" t="str">
        <f>TEXT(tblSales[[#This Row],[Datetime]], "ddd")</f>
        <v>Sat</v>
      </c>
      <c r="H4036">
        <f>HOUR(tblSales[[#This Row],[Datetime]])</f>
        <v>11</v>
      </c>
      <c r="I4036" s="8" t="s">
        <v>97</v>
      </c>
      <c r="J4036" t="s">
        <v>53</v>
      </c>
      <c r="K4036" t="s">
        <v>22</v>
      </c>
      <c r="L4036">
        <v>1</v>
      </c>
    </row>
    <row r="4037" spans="2:12" x14ac:dyDescent="0.2">
      <c r="B4037" s="5">
        <v>43813.499305555553</v>
      </c>
      <c r="C4037" s="12">
        <f>TIME(HOUR(tblSales[[#This Row],[Datetime]]),MINUTE(tblSales[[#This Row],[Datetime]]), SECOND(tblSales[[#This Row],[Datetime]]))</f>
        <v>0.4993055555555555</v>
      </c>
      <c r="D4037" s="6">
        <f>_xlfn.FLOOR.MATH(tblSales[[#This Row],[Datetime]])</f>
        <v>43813</v>
      </c>
      <c r="E4037">
        <f>YEAR(tblSales[[#This Row],[Datetime]])</f>
        <v>2019</v>
      </c>
      <c r="F4037" t="str">
        <f>TEXT(tblSales[[#This Row],[Datetime]], "mmm")</f>
        <v>Dec</v>
      </c>
      <c r="G4037" t="str">
        <f>TEXT(tblSales[[#This Row],[Datetime]], "ddd")</f>
        <v>Sat</v>
      </c>
      <c r="H4037">
        <f>HOUR(tblSales[[#This Row],[Datetime]])</f>
        <v>11</v>
      </c>
      <c r="I4037" s="8">
        <v>0.55000000000000004</v>
      </c>
      <c r="J4037" t="s">
        <v>53</v>
      </c>
      <c r="K4037" t="s">
        <v>8</v>
      </c>
      <c r="L4037">
        <v>1</v>
      </c>
    </row>
    <row r="4038" spans="2:12" x14ac:dyDescent="0.2">
      <c r="B4038" s="5">
        <v>43813.499305555553</v>
      </c>
      <c r="C4038" s="12">
        <f>TIME(HOUR(tblSales[[#This Row],[Datetime]]),MINUTE(tblSales[[#This Row],[Datetime]]), SECOND(tblSales[[#This Row],[Datetime]]))</f>
        <v>0.4993055555555555</v>
      </c>
      <c r="D4038" s="6">
        <f>_xlfn.FLOOR.MATH(tblSales[[#This Row],[Datetime]])</f>
        <v>43813</v>
      </c>
      <c r="E4038">
        <f>YEAR(tblSales[[#This Row],[Datetime]])</f>
        <v>2019</v>
      </c>
      <c r="F4038" t="str">
        <f>TEXT(tblSales[[#This Row],[Datetime]], "mmm")</f>
        <v>Dec</v>
      </c>
      <c r="G4038" t="str">
        <f>TEXT(tblSales[[#This Row],[Datetime]], "ddd")</f>
        <v>Sat</v>
      </c>
      <c r="H4038">
        <f>HOUR(tblSales[[#This Row],[Datetime]])</f>
        <v>11</v>
      </c>
      <c r="I4038" s="8">
        <v>0.9</v>
      </c>
      <c r="J4038" t="s">
        <v>53</v>
      </c>
      <c r="K4038" t="s">
        <v>17</v>
      </c>
      <c r="L4038">
        <v>2</v>
      </c>
    </row>
    <row r="4039" spans="2:12" x14ac:dyDescent="0.2">
      <c r="B4039" s="5">
        <v>43813.513194444444</v>
      </c>
      <c r="C4039" s="12">
        <f>TIME(HOUR(tblSales[[#This Row],[Datetime]]),MINUTE(tblSales[[#This Row],[Datetime]]), SECOND(tblSales[[#This Row],[Datetime]]))</f>
        <v>0.5131944444444444</v>
      </c>
      <c r="D4039" s="6">
        <f>_xlfn.FLOOR.MATH(tblSales[[#This Row],[Datetime]])</f>
        <v>43813</v>
      </c>
      <c r="E4039">
        <f>YEAR(tblSales[[#This Row],[Datetime]])</f>
        <v>2019</v>
      </c>
      <c r="F4039" t="str">
        <f>TEXT(tblSales[[#This Row],[Datetime]], "mmm")</f>
        <v>Dec</v>
      </c>
      <c r="G4039" t="str">
        <f>TEXT(tblSales[[#This Row],[Datetime]], "ddd")</f>
        <v>Sat</v>
      </c>
      <c r="H4039">
        <f>HOUR(tblSales[[#This Row],[Datetime]])</f>
        <v>12</v>
      </c>
      <c r="I4039" s="8" t="s">
        <v>97</v>
      </c>
      <c r="J4039" t="s">
        <v>48</v>
      </c>
      <c r="K4039" t="s">
        <v>22</v>
      </c>
      <c r="L4039">
        <v>1</v>
      </c>
    </row>
    <row r="4040" spans="2:12" x14ac:dyDescent="0.2">
      <c r="B4040" s="5">
        <v>43813.513194444444</v>
      </c>
      <c r="C4040" s="12">
        <f>TIME(HOUR(tblSales[[#This Row],[Datetime]]),MINUTE(tblSales[[#This Row],[Datetime]]), SECOND(tblSales[[#This Row],[Datetime]]))</f>
        <v>0.5131944444444444</v>
      </c>
      <c r="D4040" s="6">
        <f>_xlfn.FLOOR.MATH(tblSales[[#This Row],[Datetime]])</f>
        <v>43813</v>
      </c>
      <c r="E4040">
        <f>YEAR(tblSales[[#This Row],[Datetime]])</f>
        <v>2019</v>
      </c>
      <c r="F4040" t="str">
        <f>TEXT(tblSales[[#This Row],[Datetime]], "mmm")</f>
        <v>Dec</v>
      </c>
      <c r="G4040" t="str">
        <f>TEXT(tblSales[[#This Row],[Datetime]], "ddd")</f>
        <v>Sat</v>
      </c>
      <c r="H4040">
        <f>HOUR(tblSales[[#This Row],[Datetime]])</f>
        <v>12</v>
      </c>
      <c r="I4040" s="8">
        <v>0.75</v>
      </c>
      <c r="J4040" t="s">
        <v>48</v>
      </c>
      <c r="K4040" t="s">
        <v>10</v>
      </c>
      <c r="L4040">
        <v>3</v>
      </c>
    </row>
    <row r="4041" spans="2:12" x14ac:dyDescent="0.2">
      <c r="B4041" s="5">
        <v>43813.513194444444</v>
      </c>
      <c r="C4041" s="12">
        <f>TIME(HOUR(tblSales[[#This Row],[Datetime]]),MINUTE(tblSales[[#This Row],[Datetime]]), SECOND(tblSales[[#This Row],[Datetime]]))</f>
        <v>0.5131944444444444</v>
      </c>
      <c r="D4041" s="6">
        <f>_xlfn.FLOOR.MATH(tblSales[[#This Row],[Datetime]])</f>
        <v>43813</v>
      </c>
      <c r="E4041">
        <f>YEAR(tblSales[[#This Row],[Datetime]])</f>
        <v>2019</v>
      </c>
      <c r="F4041" t="str">
        <f>TEXT(tblSales[[#This Row],[Datetime]], "mmm")</f>
        <v>Dec</v>
      </c>
      <c r="G4041" t="str">
        <f>TEXT(tblSales[[#This Row],[Datetime]], "ddd")</f>
        <v>Sat</v>
      </c>
      <c r="H4041">
        <f>HOUR(tblSales[[#This Row],[Datetime]])</f>
        <v>12</v>
      </c>
      <c r="I4041" s="8">
        <v>0.4</v>
      </c>
      <c r="J4041" t="s">
        <v>48</v>
      </c>
      <c r="K4041" t="s">
        <v>12</v>
      </c>
      <c r="L4041">
        <v>1</v>
      </c>
    </row>
    <row r="4042" spans="2:12" x14ac:dyDescent="0.2">
      <c r="B4042" s="5">
        <v>43813.52847222222</v>
      </c>
      <c r="C4042" s="12">
        <f>TIME(HOUR(tblSales[[#This Row],[Datetime]]),MINUTE(tblSales[[#This Row],[Datetime]]), SECOND(tblSales[[#This Row],[Datetime]]))</f>
        <v>0.52847222222222223</v>
      </c>
      <c r="D4042" s="6">
        <f>_xlfn.FLOOR.MATH(tblSales[[#This Row],[Datetime]])</f>
        <v>43813</v>
      </c>
      <c r="E4042">
        <f>YEAR(tblSales[[#This Row],[Datetime]])</f>
        <v>2019</v>
      </c>
      <c r="F4042" t="str">
        <f>TEXT(tblSales[[#This Row],[Datetime]], "mmm")</f>
        <v>Dec</v>
      </c>
      <c r="G4042" t="str">
        <f>TEXT(tblSales[[#This Row],[Datetime]], "ddd")</f>
        <v>Sat</v>
      </c>
      <c r="H4042">
        <f>HOUR(tblSales[[#This Row],[Datetime]])</f>
        <v>12</v>
      </c>
      <c r="I4042" s="8" t="s">
        <v>97</v>
      </c>
      <c r="J4042" t="s">
        <v>47</v>
      </c>
      <c r="K4042" t="s">
        <v>22</v>
      </c>
      <c r="L4042">
        <v>1</v>
      </c>
    </row>
    <row r="4043" spans="2:12" x14ac:dyDescent="0.2">
      <c r="B4043" s="5">
        <v>43813.52847222222</v>
      </c>
      <c r="C4043" s="12">
        <f>TIME(HOUR(tblSales[[#This Row],[Datetime]]),MINUTE(tblSales[[#This Row],[Datetime]]), SECOND(tblSales[[#This Row],[Datetime]]))</f>
        <v>0.52847222222222223</v>
      </c>
      <c r="D4043" s="6">
        <f>_xlfn.FLOOR.MATH(tblSales[[#This Row],[Datetime]])</f>
        <v>43813</v>
      </c>
      <c r="E4043">
        <f>YEAR(tblSales[[#This Row],[Datetime]])</f>
        <v>2019</v>
      </c>
      <c r="F4043" t="str">
        <f>TEXT(tblSales[[#This Row],[Datetime]], "mmm")</f>
        <v>Dec</v>
      </c>
      <c r="G4043" t="str">
        <f>TEXT(tblSales[[#This Row],[Datetime]], "ddd")</f>
        <v>Sat</v>
      </c>
      <c r="H4043">
        <f>HOUR(tblSales[[#This Row],[Datetime]])</f>
        <v>12</v>
      </c>
      <c r="I4043" s="8">
        <v>0.9</v>
      </c>
      <c r="J4043" t="s">
        <v>47</v>
      </c>
      <c r="K4043" t="s">
        <v>17</v>
      </c>
      <c r="L4043">
        <v>2</v>
      </c>
    </row>
    <row r="4044" spans="2:12" x14ac:dyDescent="0.2">
      <c r="B4044" s="5">
        <v>43813.52847222222</v>
      </c>
      <c r="C4044" s="12">
        <f>TIME(HOUR(tblSales[[#This Row],[Datetime]]),MINUTE(tblSales[[#This Row],[Datetime]]), SECOND(tblSales[[#This Row],[Datetime]]))</f>
        <v>0.52847222222222223</v>
      </c>
      <c r="D4044" s="6">
        <f>_xlfn.FLOOR.MATH(tblSales[[#This Row],[Datetime]])</f>
        <v>43813</v>
      </c>
      <c r="E4044">
        <f>YEAR(tblSales[[#This Row],[Datetime]])</f>
        <v>2019</v>
      </c>
      <c r="F4044" t="str">
        <f>TEXT(tblSales[[#This Row],[Datetime]], "mmm")</f>
        <v>Dec</v>
      </c>
      <c r="G4044" t="str">
        <f>TEXT(tblSales[[#This Row],[Datetime]], "ddd")</f>
        <v>Sat</v>
      </c>
      <c r="H4044">
        <f>HOUR(tblSales[[#This Row],[Datetime]])</f>
        <v>12</v>
      </c>
      <c r="I4044" s="8">
        <v>0.55000000000000004</v>
      </c>
      <c r="J4044" t="s">
        <v>47</v>
      </c>
      <c r="K4044" t="s">
        <v>19</v>
      </c>
      <c r="L4044">
        <v>1</v>
      </c>
    </row>
    <row r="4045" spans="2:12" x14ac:dyDescent="0.2">
      <c r="B4045" s="5">
        <v>43813.535416666666</v>
      </c>
      <c r="C4045" s="12">
        <f>TIME(HOUR(tblSales[[#This Row],[Datetime]]),MINUTE(tblSales[[#This Row],[Datetime]]), SECOND(tblSales[[#This Row],[Datetime]]))</f>
        <v>0.53541666666666665</v>
      </c>
      <c r="D4045" s="6">
        <f>_xlfn.FLOOR.MATH(tblSales[[#This Row],[Datetime]])</f>
        <v>43813</v>
      </c>
      <c r="E4045">
        <f>YEAR(tblSales[[#This Row],[Datetime]])</f>
        <v>2019</v>
      </c>
      <c r="F4045" t="str">
        <f>TEXT(tblSales[[#This Row],[Datetime]], "mmm")</f>
        <v>Dec</v>
      </c>
      <c r="G4045" t="str">
        <f>TEXT(tblSales[[#This Row],[Datetime]], "ddd")</f>
        <v>Sat</v>
      </c>
      <c r="H4045">
        <f>HOUR(tblSales[[#This Row],[Datetime]])</f>
        <v>12</v>
      </c>
      <c r="I4045" s="8" t="s">
        <v>97</v>
      </c>
      <c r="J4045" t="s">
        <v>47</v>
      </c>
      <c r="K4045" t="s">
        <v>22</v>
      </c>
      <c r="L4045">
        <v>1</v>
      </c>
    </row>
    <row r="4046" spans="2:12" x14ac:dyDescent="0.2">
      <c r="B4046" s="5">
        <v>43813.535416666666</v>
      </c>
      <c r="C4046" s="12">
        <f>TIME(HOUR(tblSales[[#This Row],[Datetime]]),MINUTE(tblSales[[#This Row],[Datetime]]), SECOND(tblSales[[#This Row],[Datetime]]))</f>
        <v>0.53541666666666665</v>
      </c>
      <c r="D4046" s="6">
        <f>_xlfn.FLOOR.MATH(tblSales[[#This Row],[Datetime]])</f>
        <v>43813</v>
      </c>
      <c r="E4046">
        <f>YEAR(tblSales[[#This Row],[Datetime]])</f>
        <v>2019</v>
      </c>
      <c r="F4046" t="str">
        <f>TEXT(tblSales[[#This Row],[Datetime]], "mmm")</f>
        <v>Dec</v>
      </c>
      <c r="G4046" t="str">
        <f>TEXT(tblSales[[#This Row],[Datetime]], "ddd")</f>
        <v>Sat</v>
      </c>
      <c r="H4046">
        <f>HOUR(tblSales[[#This Row],[Datetime]])</f>
        <v>12</v>
      </c>
      <c r="I4046" s="8">
        <v>0.55000000000000004</v>
      </c>
      <c r="J4046" t="s">
        <v>47</v>
      </c>
      <c r="K4046" t="s">
        <v>8</v>
      </c>
      <c r="L4046">
        <v>1</v>
      </c>
    </row>
    <row r="4047" spans="2:12" x14ac:dyDescent="0.2">
      <c r="B4047" s="5">
        <v>43813.535416666666</v>
      </c>
      <c r="C4047" s="12">
        <f>TIME(HOUR(tblSales[[#This Row],[Datetime]]),MINUTE(tblSales[[#This Row],[Datetime]]), SECOND(tblSales[[#This Row],[Datetime]]))</f>
        <v>0.53541666666666665</v>
      </c>
      <c r="D4047" s="6">
        <f>_xlfn.FLOOR.MATH(tblSales[[#This Row],[Datetime]])</f>
        <v>43813</v>
      </c>
      <c r="E4047">
        <f>YEAR(tblSales[[#This Row],[Datetime]])</f>
        <v>2019</v>
      </c>
      <c r="F4047" t="str">
        <f>TEXT(tblSales[[#This Row],[Datetime]], "mmm")</f>
        <v>Dec</v>
      </c>
      <c r="G4047" t="str">
        <f>TEXT(tblSales[[#This Row],[Datetime]], "ddd")</f>
        <v>Sat</v>
      </c>
      <c r="H4047">
        <f>HOUR(tblSales[[#This Row],[Datetime]])</f>
        <v>12</v>
      </c>
      <c r="I4047" s="8">
        <v>0.55000000000000004</v>
      </c>
      <c r="J4047" t="s">
        <v>47</v>
      </c>
      <c r="K4047" t="s">
        <v>19</v>
      </c>
      <c r="L4047">
        <v>1</v>
      </c>
    </row>
    <row r="4048" spans="2:12" x14ac:dyDescent="0.2">
      <c r="B4048" s="5">
        <v>43813.535416666666</v>
      </c>
      <c r="C4048" s="12">
        <f>TIME(HOUR(tblSales[[#This Row],[Datetime]]),MINUTE(tblSales[[#This Row],[Datetime]]), SECOND(tblSales[[#This Row],[Datetime]]))</f>
        <v>0.53541666666666665</v>
      </c>
      <c r="D4048" s="6">
        <f>_xlfn.FLOOR.MATH(tblSales[[#This Row],[Datetime]])</f>
        <v>43813</v>
      </c>
      <c r="E4048">
        <f>YEAR(tblSales[[#This Row],[Datetime]])</f>
        <v>2019</v>
      </c>
      <c r="F4048" t="str">
        <f>TEXT(tblSales[[#This Row],[Datetime]], "mmm")</f>
        <v>Dec</v>
      </c>
      <c r="G4048" t="str">
        <f>TEXT(tblSales[[#This Row],[Datetime]], "ddd")</f>
        <v>Sat</v>
      </c>
      <c r="H4048">
        <f>HOUR(tblSales[[#This Row],[Datetime]])</f>
        <v>12</v>
      </c>
      <c r="I4048" s="8">
        <v>0.25</v>
      </c>
      <c r="J4048" t="s">
        <v>47</v>
      </c>
      <c r="K4048" t="s">
        <v>18</v>
      </c>
      <c r="L4048">
        <v>1</v>
      </c>
    </row>
    <row r="4049" spans="2:12" x14ac:dyDescent="0.2">
      <c r="B4049" s="5">
        <v>43813.551388888889</v>
      </c>
      <c r="C4049" s="12">
        <f>TIME(HOUR(tblSales[[#This Row],[Datetime]]),MINUTE(tblSales[[#This Row],[Datetime]]), SECOND(tblSales[[#This Row],[Datetime]]))</f>
        <v>0.55138888888888882</v>
      </c>
      <c r="D4049" s="6">
        <f>_xlfn.FLOOR.MATH(tblSales[[#This Row],[Datetime]])</f>
        <v>43813</v>
      </c>
      <c r="E4049">
        <f>YEAR(tblSales[[#This Row],[Datetime]])</f>
        <v>2019</v>
      </c>
      <c r="F4049" t="str">
        <f>TEXT(tblSales[[#This Row],[Datetime]], "mmm")</f>
        <v>Dec</v>
      </c>
      <c r="G4049" t="str">
        <f>TEXT(tblSales[[#This Row],[Datetime]], "ddd")</f>
        <v>Sat</v>
      </c>
      <c r="H4049">
        <f>HOUR(tblSales[[#This Row],[Datetime]])</f>
        <v>13</v>
      </c>
      <c r="I4049" s="8" t="s">
        <v>97</v>
      </c>
      <c r="J4049" t="s">
        <v>47</v>
      </c>
      <c r="K4049" t="s">
        <v>22</v>
      </c>
      <c r="L4049">
        <v>1</v>
      </c>
    </row>
    <row r="4050" spans="2:12" x14ac:dyDescent="0.2">
      <c r="B4050" s="5">
        <v>43813.551388888889</v>
      </c>
      <c r="C4050" s="12">
        <f>TIME(HOUR(tblSales[[#This Row],[Datetime]]),MINUTE(tblSales[[#This Row],[Datetime]]), SECOND(tblSales[[#This Row],[Datetime]]))</f>
        <v>0.55138888888888882</v>
      </c>
      <c r="D4050" s="6">
        <f>_xlfn.FLOOR.MATH(tblSales[[#This Row],[Datetime]])</f>
        <v>43813</v>
      </c>
      <c r="E4050">
        <f>YEAR(tblSales[[#This Row],[Datetime]])</f>
        <v>2019</v>
      </c>
      <c r="F4050" t="str">
        <f>TEXT(tblSales[[#This Row],[Datetime]], "mmm")</f>
        <v>Dec</v>
      </c>
      <c r="G4050" t="str">
        <f>TEXT(tblSales[[#This Row],[Datetime]], "ddd")</f>
        <v>Sat</v>
      </c>
      <c r="H4050">
        <f>HOUR(tblSales[[#This Row],[Datetime]])</f>
        <v>13</v>
      </c>
      <c r="I4050" s="8">
        <v>0.55000000000000004</v>
      </c>
      <c r="J4050" t="s">
        <v>47</v>
      </c>
      <c r="K4050" t="s">
        <v>9</v>
      </c>
      <c r="L4050">
        <v>1</v>
      </c>
    </row>
    <row r="4051" spans="2:12" x14ac:dyDescent="0.2">
      <c r="B4051" s="5">
        <v>43813.551388888889</v>
      </c>
      <c r="C4051" s="12">
        <f>TIME(HOUR(tblSales[[#This Row],[Datetime]]),MINUTE(tblSales[[#This Row],[Datetime]]), SECOND(tblSales[[#This Row],[Datetime]]))</f>
        <v>0.55138888888888882</v>
      </c>
      <c r="D4051" s="6">
        <f>_xlfn.FLOOR.MATH(tblSales[[#This Row],[Datetime]])</f>
        <v>43813</v>
      </c>
      <c r="E4051">
        <f>YEAR(tblSales[[#This Row],[Datetime]])</f>
        <v>2019</v>
      </c>
      <c r="F4051" t="str">
        <f>TEXT(tblSales[[#This Row],[Datetime]], "mmm")</f>
        <v>Dec</v>
      </c>
      <c r="G4051" t="str">
        <f>TEXT(tblSales[[#This Row],[Datetime]], "ddd")</f>
        <v>Sat</v>
      </c>
      <c r="H4051">
        <f>HOUR(tblSales[[#This Row],[Datetime]])</f>
        <v>13</v>
      </c>
      <c r="I4051" s="8">
        <v>0.55000000000000004</v>
      </c>
      <c r="J4051" t="s">
        <v>47</v>
      </c>
      <c r="K4051" t="s">
        <v>19</v>
      </c>
      <c r="L4051">
        <v>1</v>
      </c>
    </row>
    <row r="4052" spans="2:12" x14ac:dyDescent="0.2">
      <c r="B4052" s="5">
        <v>43813.59375</v>
      </c>
      <c r="C4052" s="12">
        <f>TIME(HOUR(tblSales[[#This Row],[Datetime]]),MINUTE(tblSales[[#This Row],[Datetime]]), SECOND(tblSales[[#This Row],[Datetime]]))</f>
        <v>0.59375</v>
      </c>
      <c r="D4052" s="6">
        <f>_xlfn.FLOOR.MATH(tblSales[[#This Row],[Datetime]])</f>
        <v>43813</v>
      </c>
      <c r="E4052">
        <f>YEAR(tblSales[[#This Row],[Datetime]])</f>
        <v>2019</v>
      </c>
      <c r="F4052" t="str">
        <f>TEXT(tblSales[[#This Row],[Datetime]], "mmm")</f>
        <v>Dec</v>
      </c>
      <c r="G4052" t="str">
        <f>TEXT(tblSales[[#This Row],[Datetime]], "ddd")</f>
        <v>Sat</v>
      </c>
      <c r="H4052">
        <f>HOUR(tblSales[[#This Row],[Datetime]])</f>
        <v>14</v>
      </c>
      <c r="I4052" s="8" t="s">
        <v>97</v>
      </c>
      <c r="J4052" t="s">
        <v>51</v>
      </c>
      <c r="K4052" t="s">
        <v>22</v>
      </c>
      <c r="L4052">
        <v>1</v>
      </c>
    </row>
    <row r="4053" spans="2:12" x14ac:dyDescent="0.2">
      <c r="B4053" s="5">
        <v>43813.59375</v>
      </c>
      <c r="C4053" s="12">
        <f>TIME(HOUR(tblSales[[#This Row],[Datetime]]),MINUTE(tblSales[[#This Row],[Datetime]]), SECOND(tblSales[[#This Row],[Datetime]]))</f>
        <v>0.59375</v>
      </c>
      <c r="D4053" s="6">
        <f>_xlfn.FLOOR.MATH(tblSales[[#This Row],[Datetime]])</f>
        <v>43813</v>
      </c>
      <c r="E4053">
        <f>YEAR(tblSales[[#This Row],[Datetime]])</f>
        <v>2019</v>
      </c>
      <c r="F4053" t="str">
        <f>TEXT(tblSales[[#This Row],[Datetime]], "mmm")</f>
        <v>Dec</v>
      </c>
      <c r="G4053" t="str">
        <f>TEXT(tblSales[[#This Row],[Datetime]], "ddd")</f>
        <v>Sat</v>
      </c>
      <c r="H4053">
        <f>HOUR(tblSales[[#This Row],[Datetime]])</f>
        <v>14</v>
      </c>
      <c r="I4053" s="8">
        <v>0.55000000000000004</v>
      </c>
      <c r="J4053" t="s">
        <v>51</v>
      </c>
      <c r="K4053" t="s">
        <v>9</v>
      </c>
      <c r="L4053">
        <v>1</v>
      </c>
    </row>
    <row r="4054" spans="2:12" x14ac:dyDescent="0.2">
      <c r="B4054" s="5">
        <v>43813.59375</v>
      </c>
      <c r="C4054" s="12">
        <f>TIME(HOUR(tblSales[[#This Row],[Datetime]]),MINUTE(tblSales[[#This Row],[Datetime]]), SECOND(tblSales[[#This Row],[Datetime]]))</f>
        <v>0.59375</v>
      </c>
      <c r="D4054" s="6">
        <f>_xlfn.FLOOR.MATH(tblSales[[#This Row],[Datetime]])</f>
        <v>43813</v>
      </c>
      <c r="E4054">
        <f>YEAR(tblSales[[#This Row],[Datetime]])</f>
        <v>2019</v>
      </c>
      <c r="F4054" t="str">
        <f>TEXT(tblSales[[#This Row],[Datetime]], "mmm")</f>
        <v>Dec</v>
      </c>
      <c r="G4054" t="str">
        <f>TEXT(tblSales[[#This Row],[Datetime]], "ddd")</f>
        <v>Sat</v>
      </c>
      <c r="H4054">
        <f>HOUR(tblSales[[#This Row],[Datetime]])</f>
        <v>14</v>
      </c>
      <c r="I4054" s="8">
        <v>0.55000000000000004</v>
      </c>
      <c r="J4054" t="s">
        <v>51</v>
      </c>
      <c r="K4054" t="s">
        <v>19</v>
      </c>
      <c r="L4054">
        <v>1</v>
      </c>
    </row>
    <row r="4055" spans="2:12" x14ac:dyDescent="0.2">
      <c r="B4055" s="5">
        <v>43814.509722222225</v>
      </c>
      <c r="C4055" s="12">
        <f>TIME(HOUR(tblSales[[#This Row],[Datetime]]),MINUTE(tblSales[[#This Row],[Datetime]]), SECOND(tblSales[[#This Row],[Datetime]]))</f>
        <v>0.50972222222222219</v>
      </c>
      <c r="D4055" s="6">
        <f>_xlfn.FLOOR.MATH(tblSales[[#This Row],[Datetime]])</f>
        <v>43814</v>
      </c>
      <c r="E4055">
        <f>YEAR(tblSales[[#This Row],[Datetime]])</f>
        <v>2019</v>
      </c>
      <c r="F4055" t="str">
        <f>TEXT(tblSales[[#This Row],[Datetime]], "mmm")</f>
        <v>Dec</v>
      </c>
      <c r="G4055" t="str">
        <f>TEXT(tblSales[[#This Row],[Datetime]], "ddd")</f>
        <v>Sun</v>
      </c>
      <c r="H4055">
        <f>HOUR(tblSales[[#This Row],[Datetime]])</f>
        <v>12</v>
      </c>
      <c r="I4055" s="8">
        <v>0.55000000000000004</v>
      </c>
      <c r="J4055" t="s">
        <v>53</v>
      </c>
      <c r="K4055" t="s">
        <v>20</v>
      </c>
      <c r="L4055">
        <v>1</v>
      </c>
    </row>
    <row r="4056" spans="2:12" x14ac:dyDescent="0.2">
      <c r="B4056" s="5">
        <v>43814.509722222225</v>
      </c>
      <c r="C4056" s="12">
        <f>TIME(HOUR(tblSales[[#This Row],[Datetime]]),MINUTE(tblSales[[#This Row],[Datetime]]), SECOND(tblSales[[#This Row],[Datetime]]))</f>
        <v>0.50972222222222219</v>
      </c>
      <c r="D4056" s="6">
        <f>_xlfn.FLOOR.MATH(tblSales[[#This Row],[Datetime]])</f>
        <v>43814</v>
      </c>
      <c r="E4056">
        <f>YEAR(tblSales[[#This Row],[Datetime]])</f>
        <v>2019</v>
      </c>
      <c r="F4056" t="str">
        <f>TEXT(tblSales[[#This Row],[Datetime]], "mmm")</f>
        <v>Dec</v>
      </c>
      <c r="G4056" t="str">
        <f>TEXT(tblSales[[#This Row],[Datetime]], "ddd")</f>
        <v>Sun</v>
      </c>
      <c r="H4056">
        <f>HOUR(tblSales[[#This Row],[Datetime]])</f>
        <v>12</v>
      </c>
      <c r="I4056" s="8" t="s">
        <v>97</v>
      </c>
      <c r="J4056" t="s">
        <v>53</v>
      </c>
      <c r="K4056" t="s">
        <v>22</v>
      </c>
      <c r="L4056">
        <v>1</v>
      </c>
    </row>
    <row r="4057" spans="2:12" x14ac:dyDescent="0.2">
      <c r="B4057" s="5">
        <v>43814.509722222225</v>
      </c>
      <c r="C4057" s="12">
        <f>TIME(HOUR(tblSales[[#This Row],[Datetime]]),MINUTE(tblSales[[#This Row],[Datetime]]), SECOND(tblSales[[#This Row],[Datetime]]))</f>
        <v>0.50972222222222219</v>
      </c>
      <c r="D4057" s="6">
        <f>_xlfn.FLOOR.MATH(tblSales[[#This Row],[Datetime]])</f>
        <v>43814</v>
      </c>
      <c r="E4057">
        <f>YEAR(tblSales[[#This Row],[Datetime]])</f>
        <v>2019</v>
      </c>
      <c r="F4057" t="str">
        <f>TEXT(tblSales[[#This Row],[Datetime]], "mmm")</f>
        <v>Dec</v>
      </c>
      <c r="G4057" t="str">
        <f>TEXT(tblSales[[#This Row],[Datetime]], "ddd")</f>
        <v>Sun</v>
      </c>
      <c r="H4057">
        <f>HOUR(tblSales[[#This Row],[Datetime]])</f>
        <v>12</v>
      </c>
      <c r="I4057" s="8" t="s">
        <v>97</v>
      </c>
      <c r="J4057" t="s">
        <v>57</v>
      </c>
      <c r="K4057" t="s">
        <v>22</v>
      </c>
      <c r="L4057">
        <v>5</v>
      </c>
    </row>
    <row r="4058" spans="2:12" x14ac:dyDescent="0.2">
      <c r="B4058" s="5">
        <v>43814.509722222225</v>
      </c>
      <c r="C4058" s="12">
        <f>TIME(HOUR(tblSales[[#This Row],[Datetime]]),MINUTE(tblSales[[#This Row],[Datetime]]), SECOND(tblSales[[#This Row],[Datetime]]))</f>
        <v>0.50972222222222219</v>
      </c>
      <c r="D4058" s="6">
        <f>_xlfn.FLOOR.MATH(tblSales[[#This Row],[Datetime]])</f>
        <v>43814</v>
      </c>
      <c r="E4058">
        <f>YEAR(tblSales[[#This Row],[Datetime]])</f>
        <v>2019</v>
      </c>
      <c r="F4058" t="str">
        <f>TEXT(tblSales[[#This Row],[Datetime]], "mmm")</f>
        <v>Dec</v>
      </c>
      <c r="G4058" t="str">
        <f>TEXT(tblSales[[#This Row],[Datetime]], "ddd")</f>
        <v>Sun</v>
      </c>
      <c r="H4058">
        <f>HOUR(tblSales[[#This Row],[Datetime]])</f>
        <v>12</v>
      </c>
      <c r="I4058" s="8">
        <v>0.55000000000000004</v>
      </c>
      <c r="J4058" t="s">
        <v>53</v>
      </c>
      <c r="K4058" t="s">
        <v>8</v>
      </c>
      <c r="L4058">
        <v>1</v>
      </c>
    </row>
    <row r="4059" spans="2:12" x14ac:dyDescent="0.2">
      <c r="B4059" s="5">
        <v>43814.509722222225</v>
      </c>
      <c r="C4059" s="12">
        <f>TIME(HOUR(tblSales[[#This Row],[Datetime]]),MINUTE(tblSales[[#This Row],[Datetime]]), SECOND(tblSales[[#This Row],[Datetime]]))</f>
        <v>0.50972222222222219</v>
      </c>
      <c r="D4059" s="6">
        <f>_xlfn.FLOOR.MATH(tblSales[[#This Row],[Datetime]])</f>
        <v>43814</v>
      </c>
      <c r="E4059">
        <f>YEAR(tblSales[[#This Row],[Datetime]])</f>
        <v>2019</v>
      </c>
      <c r="F4059" t="str">
        <f>TEXT(tblSales[[#This Row],[Datetime]], "mmm")</f>
        <v>Dec</v>
      </c>
      <c r="G4059" t="str">
        <f>TEXT(tblSales[[#This Row],[Datetime]], "ddd")</f>
        <v>Sun</v>
      </c>
      <c r="H4059">
        <f>HOUR(tblSales[[#This Row],[Datetime]])</f>
        <v>12</v>
      </c>
      <c r="I4059" s="8">
        <v>0.25</v>
      </c>
      <c r="J4059" t="s">
        <v>53</v>
      </c>
      <c r="K4059" t="s">
        <v>18</v>
      </c>
      <c r="L4059">
        <v>1</v>
      </c>
    </row>
    <row r="4060" spans="2:12" x14ac:dyDescent="0.2">
      <c r="B4060" s="5">
        <v>43814.570138888892</v>
      </c>
      <c r="C4060" s="12">
        <f>TIME(HOUR(tblSales[[#This Row],[Datetime]]),MINUTE(tblSales[[#This Row],[Datetime]]), SECOND(tblSales[[#This Row],[Datetime]]))</f>
        <v>0.57013888888888886</v>
      </c>
      <c r="D4060" s="6">
        <f>_xlfn.FLOOR.MATH(tblSales[[#This Row],[Datetime]])</f>
        <v>43814</v>
      </c>
      <c r="E4060">
        <f>YEAR(tblSales[[#This Row],[Datetime]])</f>
        <v>2019</v>
      </c>
      <c r="F4060" t="str">
        <f>TEXT(tblSales[[#This Row],[Datetime]], "mmm")</f>
        <v>Dec</v>
      </c>
      <c r="G4060" t="str">
        <f>TEXT(tblSales[[#This Row],[Datetime]], "ddd")</f>
        <v>Sun</v>
      </c>
      <c r="H4060">
        <f>HOUR(tblSales[[#This Row],[Datetime]])</f>
        <v>13</v>
      </c>
      <c r="I4060" s="8">
        <v>0.4</v>
      </c>
      <c r="J4060" t="s">
        <v>47</v>
      </c>
      <c r="K4060" t="s">
        <v>14</v>
      </c>
      <c r="L4060">
        <v>1</v>
      </c>
    </row>
    <row r="4061" spans="2:12" x14ac:dyDescent="0.2">
      <c r="B4061" s="5">
        <v>43814.570138888892</v>
      </c>
      <c r="C4061" s="12">
        <f>TIME(HOUR(tblSales[[#This Row],[Datetime]]),MINUTE(tblSales[[#This Row],[Datetime]]), SECOND(tblSales[[#This Row],[Datetime]]))</f>
        <v>0.57013888888888886</v>
      </c>
      <c r="D4061" s="6">
        <f>_xlfn.FLOOR.MATH(tblSales[[#This Row],[Datetime]])</f>
        <v>43814</v>
      </c>
      <c r="E4061">
        <f>YEAR(tblSales[[#This Row],[Datetime]])</f>
        <v>2019</v>
      </c>
      <c r="F4061" t="str">
        <f>TEXT(tblSales[[#This Row],[Datetime]], "mmm")</f>
        <v>Dec</v>
      </c>
      <c r="G4061" t="str">
        <f>TEXT(tblSales[[#This Row],[Datetime]], "ddd")</f>
        <v>Sun</v>
      </c>
      <c r="H4061">
        <f>HOUR(tblSales[[#This Row],[Datetime]])</f>
        <v>13</v>
      </c>
      <c r="I4061" s="8">
        <v>0.4</v>
      </c>
      <c r="J4061" t="s">
        <v>47</v>
      </c>
      <c r="K4061" t="s">
        <v>12</v>
      </c>
      <c r="L4061">
        <v>1</v>
      </c>
    </row>
    <row r="4062" spans="2:12" x14ac:dyDescent="0.2">
      <c r="B4062" s="5">
        <v>43814.571527777778</v>
      </c>
      <c r="C4062" s="12">
        <f>TIME(HOUR(tblSales[[#This Row],[Datetime]]),MINUTE(tblSales[[#This Row],[Datetime]]), SECOND(tblSales[[#This Row],[Datetime]]))</f>
        <v>0.57152777777777775</v>
      </c>
      <c r="D4062" s="6">
        <f>_xlfn.FLOOR.MATH(tblSales[[#This Row],[Datetime]])</f>
        <v>43814</v>
      </c>
      <c r="E4062">
        <f>YEAR(tblSales[[#This Row],[Datetime]])</f>
        <v>2019</v>
      </c>
      <c r="F4062" t="str">
        <f>TEXT(tblSales[[#This Row],[Datetime]], "mmm")</f>
        <v>Dec</v>
      </c>
      <c r="G4062" t="str">
        <f>TEXT(tblSales[[#This Row],[Datetime]], "ddd")</f>
        <v>Sun</v>
      </c>
      <c r="H4062">
        <f>HOUR(tblSales[[#This Row],[Datetime]])</f>
        <v>13</v>
      </c>
      <c r="I4062" s="8" t="s">
        <v>97</v>
      </c>
      <c r="J4062" t="s">
        <v>47</v>
      </c>
      <c r="K4062" t="s">
        <v>22</v>
      </c>
      <c r="L4062">
        <v>1</v>
      </c>
    </row>
    <row r="4063" spans="2:12" x14ac:dyDescent="0.2">
      <c r="B4063" s="5">
        <v>43814.571527777778</v>
      </c>
      <c r="C4063" s="12">
        <f>TIME(HOUR(tblSales[[#This Row],[Datetime]]),MINUTE(tblSales[[#This Row],[Datetime]]), SECOND(tblSales[[#This Row],[Datetime]]))</f>
        <v>0.57152777777777775</v>
      </c>
      <c r="D4063" s="6">
        <f>_xlfn.FLOOR.MATH(tblSales[[#This Row],[Datetime]])</f>
        <v>43814</v>
      </c>
      <c r="E4063">
        <f>YEAR(tblSales[[#This Row],[Datetime]])</f>
        <v>2019</v>
      </c>
      <c r="F4063" t="str">
        <f>TEXT(tblSales[[#This Row],[Datetime]], "mmm")</f>
        <v>Dec</v>
      </c>
      <c r="G4063" t="str">
        <f>TEXT(tblSales[[#This Row],[Datetime]], "ddd")</f>
        <v>Sun</v>
      </c>
      <c r="H4063">
        <f>HOUR(tblSales[[#This Row],[Datetime]])</f>
        <v>13</v>
      </c>
      <c r="I4063" s="8">
        <v>1.1000000000000001</v>
      </c>
      <c r="J4063" t="s">
        <v>47</v>
      </c>
      <c r="K4063" t="s">
        <v>15</v>
      </c>
      <c r="L4063">
        <v>2</v>
      </c>
    </row>
    <row r="4064" spans="2:12" x14ac:dyDescent="0.2">
      <c r="B4064" s="5">
        <v>43814.587500000001</v>
      </c>
      <c r="C4064" s="12">
        <f>TIME(HOUR(tblSales[[#This Row],[Datetime]]),MINUTE(tblSales[[#This Row],[Datetime]]), SECOND(tblSales[[#This Row],[Datetime]]))</f>
        <v>0.58750000000000002</v>
      </c>
      <c r="D4064" s="6">
        <f>_xlfn.FLOOR.MATH(tblSales[[#This Row],[Datetime]])</f>
        <v>43814</v>
      </c>
      <c r="E4064">
        <f>YEAR(tblSales[[#This Row],[Datetime]])</f>
        <v>2019</v>
      </c>
      <c r="F4064" t="str">
        <f>TEXT(tblSales[[#This Row],[Datetime]], "mmm")</f>
        <v>Dec</v>
      </c>
      <c r="G4064" t="str">
        <f>TEXT(tblSales[[#This Row],[Datetime]], "ddd")</f>
        <v>Sun</v>
      </c>
      <c r="H4064">
        <f>HOUR(tblSales[[#This Row],[Datetime]])</f>
        <v>14</v>
      </c>
      <c r="I4064" s="8">
        <v>9</v>
      </c>
      <c r="J4064" t="s">
        <v>47</v>
      </c>
      <c r="K4064" t="s">
        <v>25</v>
      </c>
      <c r="L4064">
        <v>3</v>
      </c>
    </row>
    <row r="4065" spans="2:12" x14ac:dyDescent="0.2">
      <c r="B4065" s="5">
        <v>43814.587500000001</v>
      </c>
      <c r="C4065" s="12">
        <f>TIME(HOUR(tblSales[[#This Row],[Datetime]]),MINUTE(tblSales[[#This Row],[Datetime]]), SECOND(tblSales[[#This Row],[Datetime]]))</f>
        <v>0.58750000000000002</v>
      </c>
      <c r="D4065" s="6">
        <f>_xlfn.FLOOR.MATH(tblSales[[#This Row],[Datetime]])</f>
        <v>43814</v>
      </c>
      <c r="E4065">
        <f>YEAR(tblSales[[#This Row],[Datetime]])</f>
        <v>2019</v>
      </c>
      <c r="F4065" t="str">
        <f>TEXT(tblSales[[#This Row],[Datetime]], "mmm")</f>
        <v>Dec</v>
      </c>
      <c r="G4065" t="str">
        <f>TEXT(tblSales[[#This Row],[Datetime]], "ddd")</f>
        <v>Sun</v>
      </c>
      <c r="H4065">
        <f>HOUR(tblSales[[#This Row],[Datetime]])</f>
        <v>14</v>
      </c>
      <c r="I4065" s="8" t="s">
        <v>97</v>
      </c>
      <c r="J4065" t="s">
        <v>47</v>
      </c>
      <c r="K4065" t="s">
        <v>22</v>
      </c>
      <c r="L4065">
        <v>3</v>
      </c>
    </row>
    <row r="4066" spans="2:12" x14ac:dyDescent="0.2">
      <c r="B4066" s="5">
        <v>43814.587500000001</v>
      </c>
      <c r="C4066" s="12">
        <f>TIME(HOUR(tblSales[[#This Row],[Datetime]]),MINUTE(tblSales[[#This Row],[Datetime]]), SECOND(tblSales[[#This Row],[Datetime]]))</f>
        <v>0.58750000000000002</v>
      </c>
      <c r="D4066" s="6">
        <f>_xlfn.FLOOR.MATH(tblSales[[#This Row],[Datetime]])</f>
        <v>43814</v>
      </c>
      <c r="E4066">
        <f>YEAR(tblSales[[#This Row],[Datetime]])</f>
        <v>2019</v>
      </c>
      <c r="F4066" t="str">
        <f>TEXT(tblSales[[#This Row],[Datetime]], "mmm")</f>
        <v>Dec</v>
      </c>
      <c r="G4066" t="str">
        <f>TEXT(tblSales[[#This Row],[Datetime]], "ddd")</f>
        <v>Sun</v>
      </c>
      <c r="H4066">
        <f>HOUR(tblSales[[#This Row],[Datetime]])</f>
        <v>14</v>
      </c>
      <c r="I4066" s="8">
        <v>1.1000000000000001</v>
      </c>
      <c r="J4066" t="s">
        <v>47</v>
      </c>
      <c r="K4066" t="s">
        <v>15</v>
      </c>
      <c r="L4066">
        <v>2</v>
      </c>
    </row>
    <row r="4067" spans="2:12" x14ac:dyDescent="0.2">
      <c r="B4067" s="5">
        <v>43814.587500000001</v>
      </c>
      <c r="C4067" s="12">
        <f>TIME(HOUR(tblSales[[#This Row],[Datetime]]),MINUTE(tblSales[[#This Row],[Datetime]]), SECOND(tblSales[[#This Row],[Datetime]]))</f>
        <v>0.58750000000000002</v>
      </c>
      <c r="D4067" s="6">
        <f>_xlfn.FLOOR.MATH(tblSales[[#This Row],[Datetime]])</f>
        <v>43814</v>
      </c>
      <c r="E4067">
        <f>YEAR(tblSales[[#This Row],[Datetime]])</f>
        <v>2019</v>
      </c>
      <c r="F4067" t="str">
        <f>TEXT(tblSales[[#This Row],[Datetime]], "mmm")</f>
        <v>Dec</v>
      </c>
      <c r="G4067" t="str">
        <f>TEXT(tblSales[[#This Row],[Datetime]], "ddd")</f>
        <v>Sun</v>
      </c>
      <c r="H4067">
        <f>HOUR(tblSales[[#This Row],[Datetime]])</f>
        <v>14</v>
      </c>
      <c r="I4067" s="8">
        <v>0.5</v>
      </c>
      <c r="J4067" t="s">
        <v>47</v>
      </c>
      <c r="K4067" t="s">
        <v>10</v>
      </c>
      <c r="L4067">
        <v>2</v>
      </c>
    </row>
    <row r="4068" spans="2:12" x14ac:dyDescent="0.2">
      <c r="B4068" s="5">
        <v>43814.615277777775</v>
      </c>
      <c r="C4068" s="12">
        <f>TIME(HOUR(tblSales[[#This Row],[Datetime]]),MINUTE(tblSales[[#This Row],[Datetime]]), SECOND(tblSales[[#This Row],[Datetime]]))</f>
        <v>0.61527777777777781</v>
      </c>
      <c r="D4068" s="6">
        <f>_xlfn.FLOOR.MATH(tblSales[[#This Row],[Datetime]])</f>
        <v>43814</v>
      </c>
      <c r="E4068">
        <f>YEAR(tblSales[[#This Row],[Datetime]])</f>
        <v>2019</v>
      </c>
      <c r="F4068" t="str">
        <f>TEXT(tblSales[[#This Row],[Datetime]], "mmm")</f>
        <v>Dec</v>
      </c>
      <c r="G4068" t="str">
        <f>TEXT(tblSales[[#This Row],[Datetime]], "ddd")</f>
        <v>Sun</v>
      </c>
      <c r="H4068">
        <f>HOUR(tblSales[[#This Row],[Datetime]])</f>
        <v>14</v>
      </c>
      <c r="I4068" s="8" t="s">
        <v>97</v>
      </c>
      <c r="J4068" t="s">
        <v>55</v>
      </c>
      <c r="K4068" t="s">
        <v>22</v>
      </c>
      <c r="L4068">
        <v>2</v>
      </c>
    </row>
    <row r="4069" spans="2:12" x14ac:dyDescent="0.2">
      <c r="B4069" s="5">
        <v>43814.615277777775</v>
      </c>
      <c r="C4069" s="12">
        <f>TIME(HOUR(tblSales[[#This Row],[Datetime]]),MINUTE(tblSales[[#This Row],[Datetime]]), SECOND(tblSales[[#This Row],[Datetime]]))</f>
        <v>0.61527777777777781</v>
      </c>
      <c r="D4069" s="6">
        <f>_xlfn.FLOOR.MATH(tblSales[[#This Row],[Datetime]])</f>
        <v>43814</v>
      </c>
      <c r="E4069">
        <f>YEAR(tblSales[[#This Row],[Datetime]])</f>
        <v>2019</v>
      </c>
      <c r="F4069" t="str">
        <f>TEXT(tblSales[[#This Row],[Datetime]], "mmm")</f>
        <v>Dec</v>
      </c>
      <c r="G4069" t="str">
        <f>TEXT(tblSales[[#This Row],[Datetime]], "ddd")</f>
        <v>Sun</v>
      </c>
      <c r="H4069">
        <f>HOUR(tblSales[[#This Row],[Datetime]])</f>
        <v>14</v>
      </c>
      <c r="I4069" s="8">
        <v>0.55000000000000004</v>
      </c>
      <c r="J4069" t="s">
        <v>55</v>
      </c>
      <c r="K4069" t="s">
        <v>19</v>
      </c>
      <c r="L4069">
        <v>1</v>
      </c>
    </row>
    <row r="4070" spans="2:12" x14ac:dyDescent="0.2">
      <c r="B4070" s="5">
        <v>43814.636111111111</v>
      </c>
      <c r="C4070" s="12">
        <f>TIME(HOUR(tblSales[[#This Row],[Datetime]]),MINUTE(tblSales[[#This Row],[Datetime]]), SECOND(tblSales[[#This Row],[Datetime]]))</f>
        <v>0.63611111111111118</v>
      </c>
      <c r="D4070" s="6">
        <f>_xlfn.FLOOR.MATH(tblSales[[#This Row],[Datetime]])</f>
        <v>43814</v>
      </c>
      <c r="E4070">
        <f>YEAR(tblSales[[#This Row],[Datetime]])</f>
        <v>2019</v>
      </c>
      <c r="F4070" t="str">
        <f>TEXT(tblSales[[#This Row],[Datetime]], "mmm")</f>
        <v>Dec</v>
      </c>
      <c r="G4070" t="str">
        <f>TEXT(tblSales[[#This Row],[Datetime]], "ddd")</f>
        <v>Sun</v>
      </c>
      <c r="H4070">
        <f>HOUR(tblSales[[#This Row],[Datetime]])</f>
        <v>15</v>
      </c>
      <c r="I4070" s="8" t="s">
        <v>97</v>
      </c>
      <c r="J4070" t="s">
        <v>59</v>
      </c>
      <c r="K4070" t="s">
        <v>22</v>
      </c>
      <c r="L4070">
        <v>1</v>
      </c>
    </row>
    <row r="4071" spans="2:12" x14ac:dyDescent="0.2">
      <c r="B4071" s="5">
        <v>43814.636111111111</v>
      </c>
      <c r="C4071" s="12">
        <f>TIME(HOUR(tblSales[[#This Row],[Datetime]]),MINUTE(tblSales[[#This Row],[Datetime]]), SECOND(tblSales[[#This Row],[Datetime]]))</f>
        <v>0.63611111111111118</v>
      </c>
      <c r="D4071" s="6">
        <f>_xlfn.FLOOR.MATH(tblSales[[#This Row],[Datetime]])</f>
        <v>43814</v>
      </c>
      <c r="E4071">
        <f>YEAR(tblSales[[#This Row],[Datetime]])</f>
        <v>2019</v>
      </c>
      <c r="F4071" t="str">
        <f>TEXT(tblSales[[#This Row],[Datetime]], "mmm")</f>
        <v>Dec</v>
      </c>
      <c r="G4071" t="str">
        <f>TEXT(tblSales[[#This Row],[Datetime]], "ddd")</f>
        <v>Sun</v>
      </c>
      <c r="H4071">
        <f>HOUR(tblSales[[#This Row],[Datetime]])</f>
        <v>15</v>
      </c>
      <c r="I4071" s="8">
        <v>0.55000000000000004</v>
      </c>
      <c r="J4071" t="s">
        <v>59</v>
      </c>
      <c r="K4071" t="s">
        <v>15</v>
      </c>
      <c r="L4071">
        <v>1</v>
      </c>
    </row>
    <row r="4072" spans="2:12" x14ac:dyDescent="0.2">
      <c r="B4072" s="5">
        <v>43814.636111111111</v>
      </c>
      <c r="C4072" s="12">
        <f>TIME(HOUR(tblSales[[#This Row],[Datetime]]),MINUTE(tblSales[[#This Row],[Datetime]]), SECOND(tblSales[[#This Row],[Datetime]]))</f>
        <v>0.63611111111111118</v>
      </c>
      <c r="D4072" s="6">
        <f>_xlfn.FLOOR.MATH(tblSales[[#This Row],[Datetime]])</f>
        <v>43814</v>
      </c>
      <c r="E4072">
        <f>YEAR(tblSales[[#This Row],[Datetime]])</f>
        <v>2019</v>
      </c>
      <c r="F4072" t="str">
        <f>TEXT(tblSales[[#This Row],[Datetime]], "mmm")</f>
        <v>Dec</v>
      </c>
      <c r="G4072" t="str">
        <f>TEXT(tblSales[[#This Row],[Datetime]], "ddd")</f>
        <v>Sun</v>
      </c>
      <c r="H4072">
        <f>HOUR(tblSales[[#This Row],[Datetime]])</f>
        <v>15</v>
      </c>
      <c r="I4072" s="8">
        <v>0.55000000000000004</v>
      </c>
      <c r="J4072" t="s">
        <v>59</v>
      </c>
      <c r="K4072" t="s">
        <v>19</v>
      </c>
      <c r="L4072">
        <v>1</v>
      </c>
    </row>
    <row r="4073" spans="2:12" x14ac:dyDescent="0.2">
      <c r="B4073" s="5">
        <v>43814.661805555559</v>
      </c>
      <c r="C4073" s="12">
        <f>TIME(HOUR(tblSales[[#This Row],[Datetime]]),MINUTE(tblSales[[#This Row],[Datetime]]), SECOND(tblSales[[#This Row],[Datetime]]))</f>
        <v>0.66180555555555554</v>
      </c>
      <c r="D4073" s="6">
        <f>_xlfn.FLOOR.MATH(tblSales[[#This Row],[Datetime]])</f>
        <v>43814</v>
      </c>
      <c r="E4073">
        <f>YEAR(tblSales[[#This Row],[Datetime]])</f>
        <v>2019</v>
      </c>
      <c r="F4073" t="str">
        <f>TEXT(tblSales[[#This Row],[Datetime]], "mmm")</f>
        <v>Dec</v>
      </c>
      <c r="G4073" t="str">
        <f>TEXT(tblSales[[#This Row],[Datetime]], "ddd")</f>
        <v>Sun</v>
      </c>
      <c r="H4073">
        <f>HOUR(tblSales[[#This Row],[Datetime]])</f>
        <v>15</v>
      </c>
      <c r="I4073" s="8" t="s">
        <v>97</v>
      </c>
      <c r="J4073" t="s">
        <v>51</v>
      </c>
      <c r="K4073" t="s">
        <v>22</v>
      </c>
      <c r="L4073">
        <v>2</v>
      </c>
    </row>
    <row r="4074" spans="2:12" x14ac:dyDescent="0.2">
      <c r="B4074" s="5">
        <v>43814.661805555559</v>
      </c>
      <c r="C4074" s="12">
        <f>TIME(HOUR(tblSales[[#This Row],[Datetime]]),MINUTE(tblSales[[#This Row],[Datetime]]), SECOND(tblSales[[#This Row],[Datetime]]))</f>
        <v>0.66180555555555554</v>
      </c>
      <c r="D4074" s="6">
        <f>_xlfn.FLOOR.MATH(tblSales[[#This Row],[Datetime]])</f>
        <v>43814</v>
      </c>
      <c r="E4074">
        <f>YEAR(tblSales[[#This Row],[Datetime]])</f>
        <v>2019</v>
      </c>
      <c r="F4074" t="str">
        <f>TEXT(tblSales[[#This Row],[Datetime]], "mmm")</f>
        <v>Dec</v>
      </c>
      <c r="G4074" t="str">
        <f>TEXT(tblSales[[#This Row],[Datetime]], "ddd")</f>
        <v>Sun</v>
      </c>
      <c r="H4074">
        <f>HOUR(tblSales[[#This Row],[Datetime]])</f>
        <v>15</v>
      </c>
      <c r="I4074" s="8">
        <v>0.55000000000000004</v>
      </c>
      <c r="J4074" t="s">
        <v>51</v>
      </c>
      <c r="K4074" t="s">
        <v>9</v>
      </c>
      <c r="L4074">
        <v>1</v>
      </c>
    </row>
    <row r="4075" spans="2:12" x14ac:dyDescent="0.2">
      <c r="B4075" s="5">
        <v>43815.466666666667</v>
      </c>
      <c r="C4075" s="12">
        <f>TIME(HOUR(tblSales[[#This Row],[Datetime]]),MINUTE(tblSales[[#This Row],[Datetime]]), SECOND(tblSales[[#This Row],[Datetime]]))</f>
        <v>0.46666666666666662</v>
      </c>
      <c r="D4075" s="6">
        <f>_xlfn.FLOOR.MATH(tblSales[[#This Row],[Datetime]])</f>
        <v>43815</v>
      </c>
      <c r="E4075">
        <f>YEAR(tblSales[[#This Row],[Datetime]])</f>
        <v>2019</v>
      </c>
      <c r="F4075" t="str">
        <f>TEXT(tblSales[[#This Row],[Datetime]], "mmm")</f>
        <v>Dec</v>
      </c>
      <c r="G4075" t="str">
        <f>TEXT(tblSales[[#This Row],[Datetime]], "ddd")</f>
        <v>Mon</v>
      </c>
      <c r="H4075">
        <f>HOUR(tblSales[[#This Row],[Datetime]])</f>
        <v>11</v>
      </c>
      <c r="I4075" s="8">
        <v>3</v>
      </c>
      <c r="J4075" t="s">
        <v>47</v>
      </c>
      <c r="K4075" t="s">
        <v>25</v>
      </c>
      <c r="L4075">
        <v>1</v>
      </c>
    </row>
    <row r="4076" spans="2:12" x14ac:dyDescent="0.2">
      <c r="B4076" s="5">
        <v>43815.466666666667</v>
      </c>
      <c r="C4076" s="12">
        <f>TIME(HOUR(tblSales[[#This Row],[Datetime]]),MINUTE(tblSales[[#This Row],[Datetime]]), SECOND(tblSales[[#This Row],[Datetime]]))</f>
        <v>0.46666666666666662</v>
      </c>
      <c r="D4076" s="6">
        <f>_xlfn.FLOOR.MATH(tblSales[[#This Row],[Datetime]])</f>
        <v>43815</v>
      </c>
      <c r="E4076">
        <f>YEAR(tblSales[[#This Row],[Datetime]])</f>
        <v>2019</v>
      </c>
      <c r="F4076" t="str">
        <f>TEXT(tblSales[[#This Row],[Datetime]], "mmm")</f>
        <v>Dec</v>
      </c>
      <c r="G4076" t="str">
        <f>TEXT(tblSales[[#This Row],[Datetime]], "ddd")</f>
        <v>Mon</v>
      </c>
      <c r="H4076">
        <f>HOUR(tblSales[[#This Row],[Datetime]])</f>
        <v>11</v>
      </c>
      <c r="I4076" s="8" t="s">
        <v>97</v>
      </c>
      <c r="J4076" t="s">
        <v>47</v>
      </c>
      <c r="K4076" t="s">
        <v>22</v>
      </c>
      <c r="L4076">
        <v>1</v>
      </c>
    </row>
    <row r="4077" spans="2:12" x14ac:dyDescent="0.2">
      <c r="B4077" s="5">
        <v>43815.466666666667</v>
      </c>
      <c r="C4077" s="12">
        <f>TIME(HOUR(tblSales[[#This Row],[Datetime]]),MINUTE(tblSales[[#This Row],[Datetime]]), SECOND(tblSales[[#This Row],[Datetime]]))</f>
        <v>0.46666666666666662</v>
      </c>
      <c r="D4077" s="6">
        <f>_xlfn.FLOOR.MATH(tblSales[[#This Row],[Datetime]])</f>
        <v>43815</v>
      </c>
      <c r="E4077">
        <f>YEAR(tblSales[[#This Row],[Datetime]])</f>
        <v>2019</v>
      </c>
      <c r="F4077" t="str">
        <f>TEXT(tblSales[[#This Row],[Datetime]], "mmm")</f>
        <v>Dec</v>
      </c>
      <c r="G4077" t="str">
        <f>TEXT(tblSales[[#This Row],[Datetime]], "ddd")</f>
        <v>Mon</v>
      </c>
      <c r="H4077">
        <f>HOUR(tblSales[[#This Row],[Datetime]])</f>
        <v>11</v>
      </c>
      <c r="I4077" s="8">
        <v>0.55000000000000004</v>
      </c>
      <c r="J4077" t="s">
        <v>47</v>
      </c>
      <c r="K4077" t="s">
        <v>19</v>
      </c>
      <c r="L4077">
        <v>1</v>
      </c>
    </row>
    <row r="4078" spans="2:12" x14ac:dyDescent="0.2">
      <c r="B4078" s="5">
        <v>43815.486805555556</v>
      </c>
      <c r="C4078" s="12">
        <f>TIME(HOUR(tblSales[[#This Row],[Datetime]]),MINUTE(tblSales[[#This Row],[Datetime]]), SECOND(tblSales[[#This Row],[Datetime]]))</f>
        <v>0.48680555555555555</v>
      </c>
      <c r="D4078" s="6">
        <f>_xlfn.FLOOR.MATH(tblSales[[#This Row],[Datetime]])</f>
        <v>43815</v>
      </c>
      <c r="E4078">
        <f>YEAR(tblSales[[#This Row],[Datetime]])</f>
        <v>2019</v>
      </c>
      <c r="F4078" t="str">
        <f>TEXT(tblSales[[#This Row],[Datetime]], "mmm")</f>
        <v>Dec</v>
      </c>
      <c r="G4078" t="str">
        <f>TEXT(tblSales[[#This Row],[Datetime]], "ddd")</f>
        <v>Mon</v>
      </c>
      <c r="H4078">
        <f>HOUR(tblSales[[#This Row],[Datetime]])</f>
        <v>11</v>
      </c>
      <c r="I4078" s="8" t="s">
        <v>97</v>
      </c>
      <c r="J4078" t="s">
        <v>64</v>
      </c>
      <c r="K4078" t="s">
        <v>22</v>
      </c>
      <c r="L4078">
        <v>3</v>
      </c>
    </row>
    <row r="4079" spans="2:12" x14ac:dyDescent="0.2">
      <c r="B4079" s="5">
        <v>43815.486805555556</v>
      </c>
      <c r="C4079" s="12">
        <f>TIME(HOUR(tblSales[[#This Row],[Datetime]]),MINUTE(tblSales[[#This Row],[Datetime]]), SECOND(tblSales[[#This Row],[Datetime]]))</f>
        <v>0.48680555555555555</v>
      </c>
      <c r="D4079" s="6">
        <f>_xlfn.FLOOR.MATH(tblSales[[#This Row],[Datetime]])</f>
        <v>43815</v>
      </c>
      <c r="E4079">
        <f>YEAR(tblSales[[#This Row],[Datetime]])</f>
        <v>2019</v>
      </c>
      <c r="F4079" t="str">
        <f>TEXT(tblSales[[#This Row],[Datetime]], "mmm")</f>
        <v>Dec</v>
      </c>
      <c r="G4079" t="str">
        <f>TEXT(tblSales[[#This Row],[Datetime]], "ddd")</f>
        <v>Mon</v>
      </c>
      <c r="H4079">
        <f>HOUR(tblSales[[#This Row],[Datetime]])</f>
        <v>11</v>
      </c>
      <c r="I4079" s="8">
        <v>2.5</v>
      </c>
      <c r="J4079" t="s">
        <v>64</v>
      </c>
      <c r="K4079" t="s">
        <v>11</v>
      </c>
      <c r="L4079">
        <v>1</v>
      </c>
    </row>
    <row r="4080" spans="2:12" x14ac:dyDescent="0.2">
      <c r="B4080" s="5">
        <v>43815.504861111112</v>
      </c>
      <c r="C4080" s="12">
        <f>TIME(HOUR(tblSales[[#This Row],[Datetime]]),MINUTE(tblSales[[#This Row],[Datetime]]), SECOND(tblSales[[#This Row],[Datetime]]))</f>
        <v>0.50486111111111109</v>
      </c>
      <c r="D4080" s="6">
        <f>_xlfn.FLOOR.MATH(tblSales[[#This Row],[Datetime]])</f>
        <v>43815</v>
      </c>
      <c r="E4080">
        <f>YEAR(tblSales[[#This Row],[Datetime]])</f>
        <v>2019</v>
      </c>
      <c r="F4080" t="str">
        <f>TEXT(tblSales[[#This Row],[Datetime]], "mmm")</f>
        <v>Dec</v>
      </c>
      <c r="G4080" t="str">
        <f>TEXT(tblSales[[#This Row],[Datetime]], "ddd")</f>
        <v>Mon</v>
      </c>
      <c r="H4080">
        <f>HOUR(tblSales[[#This Row],[Datetime]])</f>
        <v>12</v>
      </c>
      <c r="I4080" s="8" t="s">
        <v>97</v>
      </c>
      <c r="J4080" t="s">
        <v>48</v>
      </c>
      <c r="K4080" t="s">
        <v>22</v>
      </c>
      <c r="L4080">
        <v>1</v>
      </c>
    </row>
    <row r="4081" spans="2:12" x14ac:dyDescent="0.2">
      <c r="B4081" s="5">
        <v>43815.504861111112</v>
      </c>
      <c r="C4081" s="12">
        <f>TIME(HOUR(tblSales[[#This Row],[Datetime]]),MINUTE(tblSales[[#This Row],[Datetime]]), SECOND(tblSales[[#This Row],[Datetime]]))</f>
        <v>0.50486111111111109</v>
      </c>
      <c r="D4081" s="6">
        <f>_xlfn.FLOOR.MATH(tblSales[[#This Row],[Datetime]])</f>
        <v>43815</v>
      </c>
      <c r="E4081">
        <f>YEAR(tblSales[[#This Row],[Datetime]])</f>
        <v>2019</v>
      </c>
      <c r="F4081" t="str">
        <f>TEXT(tblSales[[#This Row],[Datetime]], "mmm")</f>
        <v>Dec</v>
      </c>
      <c r="G4081" t="str">
        <f>TEXT(tblSales[[#This Row],[Datetime]], "ddd")</f>
        <v>Mon</v>
      </c>
      <c r="H4081">
        <f>HOUR(tblSales[[#This Row],[Datetime]])</f>
        <v>12</v>
      </c>
      <c r="I4081" s="8">
        <v>0.3</v>
      </c>
      <c r="J4081" t="s">
        <v>48</v>
      </c>
      <c r="K4081" t="s">
        <v>16</v>
      </c>
      <c r="L4081">
        <v>1</v>
      </c>
    </row>
    <row r="4082" spans="2:12" x14ac:dyDescent="0.2">
      <c r="B4082" s="5">
        <v>43815.504861111112</v>
      </c>
      <c r="C4082" s="12">
        <f>TIME(HOUR(tblSales[[#This Row],[Datetime]]),MINUTE(tblSales[[#This Row],[Datetime]]), SECOND(tblSales[[#This Row],[Datetime]]))</f>
        <v>0.50486111111111109</v>
      </c>
      <c r="D4082" s="6">
        <f>_xlfn.FLOOR.MATH(tblSales[[#This Row],[Datetime]])</f>
        <v>43815</v>
      </c>
      <c r="E4082">
        <f>YEAR(tblSales[[#This Row],[Datetime]])</f>
        <v>2019</v>
      </c>
      <c r="F4082" t="str">
        <f>TEXT(tblSales[[#This Row],[Datetime]], "mmm")</f>
        <v>Dec</v>
      </c>
      <c r="G4082" t="str">
        <f>TEXT(tblSales[[#This Row],[Datetime]], "ddd")</f>
        <v>Mon</v>
      </c>
      <c r="H4082">
        <f>HOUR(tblSales[[#This Row],[Datetime]])</f>
        <v>12</v>
      </c>
      <c r="I4082" s="8">
        <v>0.4</v>
      </c>
      <c r="J4082" t="s">
        <v>48</v>
      </c>
      <c r="K4082" t="s">
        <v>12</v>
      </c>
      <c r="L4082">
        <v>1</v>
      </c>
    </row>
    <row r="4083" spans="2:12" x14ac:dyDescent="0.2">
      <c r="B4083" s="5">
        <v>43815.540277777778</v>
      </c>
      <c r="C4083" s="12">
        <f>TIME(HOUR(tblSales[[#This Row],[Datetime]]),MINUTE(tblSales[[#This Row],[Datetime]]), SECOND(tblSales[[#This Row],[Datetime]]))</f>
        <v>0.54027777777777775</v>
      </c>
      <c r="D4083" s="6">
        <f>_xlfn.FLOOR.MATH(tblSales[[#This Row],[Datetime]])</f>
        <v>43815</v>
      </c>
      <c r="E4083">
        <f>YEAR(tblSales[[#This Row],[Datetime]])</f>
        <v>2019</v>
      </c>
      <c r="F4083" t="str">
        <f>TEXT(tblSales[[#This Row],[Datetime]], "mmm")</f>
        <v>Dec</v>
      </c>
      <c r="G4083" t="str">
        <f>TEXT(tblSales[[#This Row],[Datetime]], "ddd")</f>
        <v>Mon</v>
      </c>
      <c r="H4083">
        <f>HOUR(tblSales[[#This Row],[Datetime]])</f>
        <v>12</v>
      </c>
      <c r="I4083" s="8" t="s">
        <v>97</v>
      </c>
      <c r="J4083" t="s">
        <v>53</v>
      </c>
      <c r="K4083" t="s">
        <v>22</v>
      </c>
      <c r="L4083">
        <v>1</v>
      </c>
    </row>
    <row r="4084" spans="2:12" x14ac:dyDescent="0.2">
      <c r="B4084" s="5">
        <v>43815.540277777778</v>
      </c>
      <c r="C4084" s="12">
        <f>TIME(HOUR(tblSales[[#This Row],[Datetime]]),MINUTE(tblSales[[#This Row],[Datetime]]), SECOND(tblSales[[#This Row],[Datetime]]))</f>
        <v>0.54027777777777775</v>
      </c>
      <c r="D4084" s="6">
        <f>_xlfn.FLOOR.MATH(tblSales[[#This Row],[Datetime]])</f>
        <v>43815</v>
      </c>
      <c r="E4084">
        <f>YEAR(tblSales[[#This Row],[Datetime]])</f>
        <v>2019</v>
      </c>
      <c r="F4084" t="str">
        <f>TEXT(tblSales[[#This Row],[Datetime]], "mmm")</f>
        <v>Dec</v>
      </c>
      <c r="G4084" t="str">
        <f>TEXT(tblSales[[#This Row],[Datetime]], "ddd")</f>
        <v>Mon</v>
      </c>
      <c r="H4084">
        <f>HOUR(tblSales[[#This Row],[Datetime]])</f>
        <v>12</v>
      </c>
      <c r="I4084" s="8">
        <v>0.4</v>
      </c>
      <c r="J4084" t="s">
        <v>53</v>
      </c>
      <c r="K4084" t="s">
        <v>12</v>
      </c>
      <c r="L4084">
        <v>1</v>
      </c>
    </row>
    <row r="4085" spans="2:12" x14ac:dyDescent="0.2">
      <c r="B4085" s="5">
        <v>43815.540277777778</v>
      </c>
      <c r="C4085" s="12">
        <f>TIME(HOUR(tblSales[[#This Row],[Datetime]]),MINUTE(tblSales[[#This Row],[Datetime]]), SECOND(tblSales[[#This Row],[Datetime]]))</f>
        <v>0.54027777777777775</v>
      </c>
      <c r="D4085" s="6">
        <f>_xlfn.FLOOR.MATH(tblSales[[#This Row],[Datetime]])</f>
        <v>43815</v>
      </c>
      <c r="E4085">
        <f>YEAR(tblSales[[#This Row],[Datetime]])</f>
        <v>2019</v>
      </c>
      <c r="F4085" t="str">
        <f>TEXT(tblSales[[#This Row],[Datetime]], "mmm")</f>
        <v>Dec</v>
      </c>
      <c r="G4085" t="str">
        <f>TEXT(tblSales[[#This Row],[Datetime]], "ddd")</f>
        <v>Mon</v>
      </c>
      <c r="H4085">
        <f>HOUR(tblSales[[#This Row],[Datetime]])</f>
        <v>12</v>
      </c>
      <c r="I4085" s="8">
        <v>0.25</v>
      </c>
      <c r="J4085" t="s">
        <v>53</v>
      </c>
      <c r="K4085" t="s">
        <v>18</v>
      </c>
      <c r="L4085">
        <v>1</v>
      </c>
    </row>
    <row r="4086" spans="2:12" x14ac:dyDescent="0.2">
      <c r="B4086" s="5">
        <v>43815.556250000001</v>
      </c>
      <c r="C4086" s="12">
        <f>TIME(HOUR(tblSales[[#This Row],[Datetime]]),MINUTE(tblSales[[#This Row],[Datetime]]), SECOND(tblSales[[#This Row],[Datetime]]))</f>
        <v>0.55625000000000002</v>
      </c>
      <c r="D4086" s="6">
        <f>_xlfn.FLOOR.MATH(tblSales[[#This Row],[Datetime]])</f>
        <v>43815</v>
      </c>
      <c r="E4086">
        <f>YEAR(tblSales[[#This Row],[Datetime]])</f>
        <v>2019</v>
      </c>
      <c r="F4086" t="str">
        <f>TEXT(tblSales[[#This Row],[Datetime]], "mmm")</f>
        <v>Dec</v>
      </c>
      <c r="G4086" t="str">
        <f>TEXT(tblSales[[#This Row],[Datetime]], "ddd")</f>
        <v>Mon</v>
      </c>
      <c r="H4086">
        <f>HOUR(tblSales[[#This Row],[Datetime]])</f>
        <v>13</v>
      </c>
      <c r="I4086" s="8" t="s">
        <v>97</v>
      </c>
      <c r="J4086" t="s">
        <v>58</v>
      </c>
      <c r="K4086" t="s">
        <v>22</v>
      </c>
      <c r="L4086">
        <v>1</v>
      </c>
    </row>
    <row r="4087" spans="2:12" x14ac:dyDescent="0.2">
      <c r="B4087" s="5">
        <v>43815.556250000001</v>
      </c>
      <c r="C4087" s="12">
        <f>TIME(HOUR(tblSales[[#This Row],[Datetime]]),MINUTE(tblSales[[#This Row],[Datetime]]), SECOND(tblSales[[#This Row],[Datetime]]))</f>
        <v>0.55625000000000002</v>
      </c>
      <c r="D4087" s="6">
        <f>_xlfn.FLOOR.MATH(tblSales[[#This Row],[Datetime]])</f>
        <v>43815</v>
      </c>
      <c r="E4087">
        <f>YEAR(tblSales[[#This Row],[Datetime]])</f>
        <v>2019</v>
      </c>
      <c r="F4087" t="str">
        <f>TEXT(tblSales[[#This Row],[Datetime]], "mmm")</f>
        <v>Dec</v>
      </c>
      <c r="G4087" t="str">
        <f>TEXT(tblSales[[#This Row],[Datetime]], "ddd")</f>
        <v>Mon</v>
      </c>
      <c r="H4087">
        <f>HOUR(tblSales[[#This Row],[Datetime]])</f>
        <v>13</v>
      </c>
      <c r="I4087" s="8">
        <v>0.4</v>
      </c>
      <c r="J4087" t="s">
        <v>58</v>
      </c>
      <c r="K4087" t="s">
        <v>14</v>
      </c>
      <c r="L4087">
        <v>1</v>
      </c>
    </row>
    <row r="4088" spans="2:12" x14ac:dyDescent="0.2">
      <c r="B4088" s="5">
        <v>43815.556250000001</v>
      </c>
      <c r="C4088" s="12">
        <f>TIME(HOUR(tblSales[[#This Row],[Datetime]]),MINUTE(tblSales[[#This Row],[Datetime]]), SECOND(tblSales[[#This Row],[Datetime]]))</f>
        <v>0.55625000000000002</v>
      </c>
      <c r="D4088" s="6">
        <f>_xlfn.FLOOR.MATH(tblSales[[#This Row],[Datetime]])</f>
        <v>43815</v>
      </c>
      <c r="E4088">
        <f>YEAR(tblSales[[#This Row],[Datetime]])</f>
        <v>2019</v>
      </c>
      <c r="F4088" t="str">
        <f>TEXT(tblSales[[#This Row],[Datetime]], "mmm")</f>
        <v>Dec</v>
      </c>
      <c r="G4088" t="str">
        <f>TEXT(tblSales[[#This Row],[Datetime]], "ddd")</f>
        <v>Mon</v>
      </c>
      <c r="H4088">
        <f>HOUR(tblSales[[#This Row],[Datetime]])</f>
        <v>13</v>
      </c>
      <c r="I4088" s="8">
        <v>0.55000000000000004</v>
      </c>
      <c r="J4088" t="s">
        <v>58</v>
      </c>
      <c r="K4088" t="s">
        <v>19</v>
      </c>
      <c r="L4088">
        <v>1</v>
      </c>
    </row>
    <row r="4089" spans="2:12" x14ac:dyDescent="0.2">
      <c r="B4089" s="5">
        <v>43815.567361111112</v>
      </c>
      <c r="C4089" s="12">
        <f>TIME(HOUR(tblSales[[#This Row],[Datetime]]),MINUTE(tblSales[[#This Row],[Datetime]]), SECOND(tblSales[[#This Row],[Datetime]]))</f>
        <v>0.56736111111111109</v>
      </c>
      <c r="D4089" s="6">
        <f>_xlfn.FLOOR.MATH(tblSales[[#This Row],[Datetime]])</f>
        <v>43815</v>
      </c>
      <c r="E4089">
        <f>YEAR(tblSales[[#This Row],[Datetime]])</f>
        <v>2019</v>
      </c>
      <c r="F4089" t="str">
        <f>TEXT(tblSales[[#This Row],[Datetime]], "mmm")</f>
        <v>Dec</v>
      </c>
      <c r="G4089" t="str">
        <f>TEXT(tblSales[[#This Row],[Datetime]], "ddd")</f>
        <v>Mon</v>
      </c>
      <c r="H4089">
        <f>HOUR(tblSales[[#This Row],[Datetime]])</f>
        <v>13</v>
      </c>
      <c r="I4089" s="8">
        <v>0.25</v>
      </c>
      <c r="J4089" t="s">
        <v>50</v>
      </c>
      <c r="K4089" t="s">
        <v>10</v>
      </c>
      <c r="L4089">
        <v>1</v>
      </c>
    </row>
    <row r="4090" spans="2:12" x14ac:dyDescent="0.2">
      <c r="B4090" s="5">
        <v>43815.567361111112</v>
      </c>
      <c r="C4090" s="12">
        <f>TIME(HOUR(tblSales[[#This Row],[Datetime]]),MINUTE(tblSales[[#This Row],[Datetime]]), SECOND(tblSales[[#This Row],[Datetime]]))</f>
        <v>0.56736111111111109</v>
      </c>
      <c r="D4090" s="6">
        <f>_xlfn.FLOOR.MATH(tblSales[[#This Row],[Datetime]])</f>
        <v>43815</v>
      </c>
      <c r="E4090">
        <f>YEAR(tblSales[[#This Row],[Datetime]])</f>
        <v>2019</v>
      </c>
      <c r="F4090" t="str">
        <f>TEXT(tblSales[[#This Row],[Datetime]], "mmm")</f>
        <v>Dec</v>
      </c>
      <c r="G4090" t="str">
        <f>TEXT(tblSales[[#This Row],[Datetime]], "ddd")</f>
        <v>Mon</v>
      </c>
      <c r="H4090">
        <f>HOUR(tblSales[[#This Row],[Datetime]])</f>
        <v>13</v>
      </c>
      <c r="I4090" s="8">
        <v>0.45</v>
      </c>
      <c r="J4090" t="s">
        <v>50</v>
      </c>
      <c r="K4090" t="s">
        <v>17</v>
      </c>
      <c r="L4090">
        <v>1</v>
      </c>
    </row>
    <row r="4091" spans="2:12" x14ac:dyDescent="0.2">
      <c r="B4091" s="5">
        <v>43815.567361111112</v>
      </c>
      <c r="C4091" s="12">
        <f>TIME(HOUR(tblSales[[#This Row],[Datetime]]),MINUTE(tblSales[[#This Row],[Datetime]]), SECOND(tblSales[[#This Row],[Datetime]]))</f>
        <v>0.56736111111111109</v>
      </c>
      <c r="D4091" s="6">
        <f>_xlfn.FLOOR.MATH(tblSales[[#This Row],[Datetime]])</f>
        <v>43815</v>
      </c>
      <c r="E4091">
        <f>YEAR(tblSales[[#This Row],[Datetime]])</f>
        <v>2019</v>
      </c>
      <c r="F4091" t="str">
        <f>TEXT(tblSales[[#This Row],[Datetime]], "mmm")</f>
        <v>Dec</v>
      </c>
      <c r="G4091" t="str">
        <f>TEXT(tblSales[[#This Row],[Datetime]], "ddd")</f>
        <v>Mon</v>
      </c>
      <c r="H4091">
        <f>HOUR(tblSales[[#This Row],[Datetime]])</f>
        <v>13</v>
      </c>
      <c r="I4091" s="8">
        <v>0.55000000000000004</v>
      </c>
      <c r="J4091" t="s">
        <v>50</v>
      </c>
      <c r="K4091" t="s">
        <v>19</v>
      </c>
      <c r="L4091">
        <v>1</v>
      </c>
    </row>
    <row r="4092" spans="2:12" x14ac:dyDescent="0.2">
      <c r="B4092" s="5">
        <v>43815.601388888892</v>
      </c>
      <c r="C4092" s="12">
        <f>TIME(HOUR(tblSales[[#This Row],[Datetime]]),MINUTE(tblSales[[#This Row],[Datetime]]), SECOND(tblSales[[#This Row],[Datetime]]))</f>
        <v>0.60138888888888886</v>
      </c>
      <c r="D4092" s="6">
        <f>_xlfn.FLOOR.MATH(tblSales[[#This Row],[Datetime]])</f>
        <v>43815</v>
      </c>
      <c r="E4092">
        <f>YEAR(tblSales[[#This Row],[Datetime]])</f>
        <v>2019</v>
      </c>
      <c r="F4092" t="str">
        <f>TEXT(tblSales[[#This Row],[Datetime]], "mmm")</f>
        <v>Dec</v>
      </c>
      <c r="G4092" t="str">
        <f>TEXT(tblSales[[#This Row],[Datetime]], "ddd")</f>
        <v>Mon</v>
      </c>
      <c r="H4092">
        <f>HOUR(tblSales[[#This Row],[Datetime]])</f>
        <v>14</v>
      </c>
      <c r="I4092" s="8" t="s">
        <v>97</v>
      </c>
      <c r="J4092" t="s">
        <v>59</v>
      </c>
      <c r="K4092" t="s">
        <v>22</v>
      </c>
      <c r="L4092">
        <v>1</v>
      </c>
    </row>
    <row r="4093" spans="2:12" x14ac:dyDescent="0.2">
      <c r="B4093" s="5">
        <v>43815.601388888892</v>
      </c>
      <c r="C4093" s="12">
        <f>TIME(HOUR(tblSales[[#This Row],[Datetime]]),MINUTE(tblSales[[#This Row],[Datetime]]), SECOND(tblSales[[#This Row],[Datetime]]))</f>
        <v>0.60138888888888886</v>
      </c>
      <c r="D4093" s="6">
        <f>_xlfn.FLOOR.MATH(tblSales[[#This Row],[Datetime]])</f>
        <v>43815</v>
      </c>
      <c r="E4093">
        <f>YEAR(tblSales[[#This Row],[Datetime]])</f>
        <v>2019</v>
      </c>
      <c r="F4093" t="str">
        <f>TEXT(tblSales[[#This Row],[Datetime]], "mmm")</f>
        <v>Dec</v>
      </c>
      <c r="G4093" t="str">
        <f>TEXT(tblSales[[#This Row],[Datetime]], "ddd")</f>
        <v>Mon</v>
      </c>
      <c r="H4093">
        <f>HOUR(tblSales[[#This Row],[Datetime]])</f>
        <v>14</v>
      </c>
      <c r="I4093" s="8">
        <v>1.1000000000000001</v>
      </c>
      <c r="J4093" t="s">
        <v>59</v>
      </c>
      <c r="K4093" t="s">
        <v>9</v>
      </c>
      <c r="L4093">
        <v>2</v>
      </c>
    </row>
    <row r="4094" spans="2:12" x14ac:dyDescent="0.2">
      <c r="B4094" s="5">
        <v>43815.601388888892</v>
      </c>
      <c r="C4094" s="12">
        <f>TIME(HOUR(tblSales[[#This Row],[Datetime]]),MINUTE(tblSales[[#This Row],[Datetime]]), SECOND(tblSales[[#This Row],[Datetime]]))</f>
        <v>0.60138888888888886</v>
      </c>
      <c r="D4094" s="6">
        <f>_xlfn.FLOOR.MATH(tblSales[[#This Row],[Datetime]])</f>
        <v>43815</v>
      </c>
      <c r="E4094">
        <f>YEAR(tblSales[[#This Row],[Datetime]])</f>
        <v>2019</v>
      </c>
      <c r="F4094" t="str">
        <f>TEXT(tblSales[[#This Row],[Datetime]], "mmm")</f>
        <v>Dec</v>
      </c>
      <c r="G4094" t="str">
        <f>TEXT(tblSales[[#This Row],[Datetime]], "ddd")</f>
        <v>Mon</v>
      </c>
      <c r="H4094">
        <f>HOUR(tblSales[[#This Row],[Datetime]])</f>
        <v>14</v>
      </c>
      <c r="I4094" s="8">
        <v>0.55000000000000004</v>
      </c>
      <c r="J4094" t="s">
        <v>59</v>
      </c>
      <c r="K4094" t="s">
        <v>19</v>
      </c>
      <c r="L4094">
        <v>1</v>
      </c>
    </row>
    <row r="4095" spans="2:12" x14ac:dyDescent="0.2">
      <c r="B4095" s="5">
        <v>43815.604861111111</v>
      </c>
      <c r="C4095" s="12">
        <f>TIME(HOUR(tblSales[[#This Row],[Datetime]]),MINUTE(tblSales[[#This Row],[Datetime]]), SECOND(tblSales[[#This Row],[Datetime]]))</f>
        <v>0.60486111111111118</v>
      </c>
      <c r="D4095" s="6">
        <f>_xlfn.FLOOR.MATH(tblSales[[#This Row],[Datetime]])</f>
        <v>43815</v>
      </c>
      <c r="E4095">
        <f>YEAR(tblSales[[#This Row],[Datetime]])</f>
        <v>2019</v>
      </c>
      <c r="F4095" t="str">
        <f>TEXT(tblSales[[#This Row],[Datetime]], "mmm")</f>
        <v>Dec</v>
      </c>
      <c r="G4095" t="str">
        <f>TEXT(tblSales[[#This Row],[Datetime]], "ddd")</f>
        <v>Mon</v>
      </c>
      <c r="H4095">
        <f>HOUR(tblSales[[#This Row],[Datetime]])</f>
        <v>14</v>
      </c>
      <c r="I4095" s="8" t="s">
        <v>97</v>
      </c>
      <c r="J4095" t="s">
        <v>60</v>
      </c>
      <c r="K4095" t="s">
        <v>22</v>
      </c>
      <c r="L4095">
        <v>3</v>
      </c>
    </row>
    <row r="4096" spans="2:12" x14ac:dyDescent="0.2">
      <c r="B4096" s="5">
        <v>43815.604861111111</v>
      </c>
      <c r="C4096" s="12">
        <f>TIME(HOUR(tblSales[[#This Row],[Datetime]]),MINUTE(tblSales[[#This Row],[Datetime]]), SECOND(tblSales[[#This Row],[Datetime]]))</f>
        <v>0.60486111111111118</v>
      </c>
      <c r="D4096" s="6">
        <f>_xlfn.FLOOR.MATH(tblSales[[#This Row],[Datetime]])</f>
        <v>43815</v>
      </c>
      <c r="E4096">
        <f>YEAR(tblSales[[#This Row],[Datetime]])</f>
        <v>2019</v>
      </c>
      <c r="F4096" t="str">
        <f>TEXT(tblSales[[#This Row],[Datetime]], "mmm")</f>
        <v>Dec</v>
      </c>
      <c r="G4096" t="str">
        <f>TEXT(tblSales[[#This Row],[Datetime]], "ddd")</f>
        <v>Mon</v>
      </c>
      <c r="H4096">
        <f>HOUR(tblSales[[#This Row],[Datetime]])</f>
        <v>14</v>
      </c>
      <c r="I4096" s="8">
        <v>0.55000000000000004</v>
      </c>
      <c r="J4096" t="s">
        <v>60</v>
      </c>
      <c r="K4096" t="s">
        <v>8</v>
      </c>
      <c r="L4096">
        <v>1</v>
      </c>
    </row>
    <row r="4097" spans="2:12" x14ac:dyDescent="0.2">
      <c r="B4097" s="5">
        <v>43815.604861111111</v>
      </c>
      <c r="C4097" s="12">
        <f>TIME(HOUR(tblSales[[#This Row],[Datetime]]),MINUTE(tblSales[[#This Row],[Datetime]]), SECOND(tblSales[[#This Row],[Datetime]]))</f>
        <v>0.60486111111111118</v>
      </c>
      <c r="D4097" s="6">
        <f>_xlfn.FLOOR.MATH(tblSales[[#This Row],[Datetime]])</f>
        <v>43815</v>
      </c>
      <c r="E4097">
        <f>YEAR(tblSales[[#This Row],[Datetime]])</f>
        <v>2019</v>
      </c>
      <c r="F4097" t="str">
        <f>TEXT(tblSales[[#This Row],[Datetime]], "mmm")</f>
        <v>Dec</v>
      </c>
      <c r="G4097" t="str">
        <f>TEXT(tblSales[[#This Row],[Datetime]], "ddd")</f>
        <v>Mon</v>
      </c>
      <c r="H4097">
        <f>HOUR(tblSales[[#This Row],[Datetime]])</f>
        <v>14</v>
      </c>
      <c r="I4097" s="8">
        <v>0.4</v>
      </c>
      <c r="J4097" t="s">
        <v>60</v>
      </c>
      <c r="K4097" t="s">
        <v>14</v>
      </c>
      <c r="L4097">
        <v>1</v>
      </c>
    </row>
    <row r="4098" spans="2:12" x14ac:dyDescent="0.2">
      <c r="B4098" s="5">
        <v>43815.605555555558</v>
      </c>
      <c r="C4098" s="12">
        <f>TIME(HOUR(tblSales[[#This Row],[Datetime]]),MINUTE(tblSales[[#This Row],[Datetime]]), SECOND(tblSales[[#This Row],[Datetime]]))</f>
        <v>0.60555555555555551</v>
      </c>
      <c r="D4098" s="6">
        <f>_xlfn.FLOOR.MATH(tblSales[[#This Row],[Datetime]])</f>
        <v>43815</v>
      </c>
      <c r="E4098">
        <f>YEAR(tblSales[[#This Row],[Datetime]])</f>
        <v>2019</v>
      </c>
      <c r="F4098" t="str">
        <f>TEXT(tblSales[[#This Row],[Datetime]], "mmm")</f>
        <v>Dec</v>
      </c>
      <c r="G4098" t="str">
        <f>TEXT(tblSales[[#This Row],[Datetime]], "ddd")</f>
        <v>Mon</v>
      </c>
      <c r="H4098">
        <f>HOUR(tblSales[[#This Row],[Datetime]])</f>
        <v>14</v>
      </c>
      <c r="I4098" s="8">
        <v>0.55000000000000004</v>
      </c>
      <c r="J4098" t="s">
        <v>53</v>
      </c>
      <c r="K4098" t="s">
        <v>15</v>
      </c>
      <c r="L4098">
        <v>1</v>
      </c>
    </row>
    <row r="4099" spans="2:12" x14ac:dyDescent="0.2">
      <c r="B4099" s="5">
        <v>43815.605555555558</v>
      </c>
      <c r="C4099" s="12">
        <f>TIME(HOUR(tblSales[[#This Row],[Datetime]]),MINUTE(tblSales[[#This Row],[Datetime]]), SECOND(tblSales[[#This Row],[Datetime]]))</f>
        <v>0.60555555555555551</v>
      </c>
      <c r="D4099" s="6">
        <f>_xlfn.FLOOR.MATH(tblSales[[#This Row],[Datetime]])</f>
        <v>43815</v>
      </c>
      <c r="E4099">
        <f>YEAR(tblSales[[#This Row],[Datetime]])</f>
        <v>2019</v>
      </c>
      <c r="F4099" t="str">
        <f>TEXT(tblSales[[#This Row],[Datetime]], "mmm")</f>
        <v>Dec</v>
      </c>
      <c r="G4099" t="str">
        <f>TEXT(tblSales[[#This Row],[Datetime]], "ddd")</f>
        <v>Mon</v>
      </c>
      <c r="H4099">
        <f>HOUR(tblSales[[#This Row],[Datetime]])</f>
        <v>14</v>
      </c>
      <c r="I4099" s="8">
        <v>0.25</v>
      </c>
      <c r="J4099" t="s">
        <v>53</v>
      </c>
      <c r="K4099" t="s">
        <v>10</v>
      </c>
      <c r="L4099">
        <v>1</v>
      </c>
    </row>
    <row r="4100" spans="2:12" x14ac:dyDescent="0.2">
      <c r="B4100" s="5">
        <v>43815.605555555558</v>
      </c>
      <c r="C4100" s="12">
        <f>TIME(HOUR(tblSales[[#This Row],[Datetime]]),MINUTE(tblSales[[#This Row],[Datetime]]), SECOND(tblSales[[#This Row],[Datetime]]))</f>
        <v>0.60555555555555551</v>
      </c>
      <c r="D4100" s="6">
        <f>_xlfn.FLOOR.MATH(tblSales[[#This Row],[Datetime]])</f>
        <v>43815</v>
      </c>
      <c r="E4100">
        <f>YEAR(tblSales[[#This Row],[Datetime]])</f>
        <v>2019</v>
      </c>
      <c r="F4100" t="str">
        <f>TEXT(tblSales[[#This Row],[Datetime]], "mmm")</f>
        <v>Dec</v>
      </c>
      <c r="G4100" t="str">
        <f>TEXT(tblSales[[#This Row],[Datetime]], "ddd")</f>
        <v>Mon</v>
      </c>
      <c r="H4100">
        <f>HOUR(tblSales[[#This Row],[Datetime]])</f>
        <v>14</v>
      </c>
      <c r="I4100" s="8">
        <v>0.4</v>
      </c>
      <c r="J4100" t="s">
        <v>53</v>
      </c>
      <c r="K4100" t="s">
        <v>14</v>
      </c>
      <c r="L4100">
        <v>1</v>
      </c>
    </row>
    <row r="4101" spans="2:12" x14ac:dyDescent="0.2">
      <c r="B4101" s="5">
        <v>43815.605555555558</v>
      </c>
      <c r="C4101" s="12">
        <f>TIME(HOUR(tblSales[[#This Row],[Datetime]]),MINUTE(tblSales[[#This Row],[Datetime]]), SECOND(tblSales[[#This Row],[Datetime]]))</f>
        <v>0.60555555555555551</v>
      </c>
      <c r="D4101" s="6">
        <f>_xlfn.FLOOR.MATH(tblSales[[#This Row],[Datetime]])</f>
        <v>43815</v>
      </c>
      <c r="E4101">
        <f>YEAR(tblSales[[#This Row],[Datetime]])</f>
        <v>2019</v>
      </c>
      <c r="F4101" t="str">
        <f>TEXT(tblSales[[#This Row],[Datetime]], "mmm")</f>
        <v>Dec</v>
      </c>
      <c r="G4101" t="str">
        <f>TEXT(tblSales[[#This Row],[Datetime]], "ddd")</f>
        <v>Mon</v>
      </c>
      <c r="H4101">
        <f>HOUR(tblSales[[#This Row],[Datetime]])</f>
        <v>14</v>
      </c>
      <c r="I4101" s="8">
        <v>0.55000000000000004</v>
      </c>
      <c r="J4101" t="s">
        <v>53</v>
      </c>
      <c r="K4101" t="s">
        <v>19</v>
      </c>
      <c r="L4101">
        <v>1</v>
      </c>
    </row>
    <row r="4102" spans="2:12" x14ac:dyDescent="0.2">
      <c r="B4102" s="5">
        <v>43817.473611111112</v>
      </c>
      <c r="C4102" s="12">
        <f>TIME(HOUR(tblSales[[#This Row],[Datetime]]),MINUTE(tblSales[[#This Row],[Datetime]]), SECOND(tblSales[[#This Row],[Datetime]]))</f>
        <v>0.47361111111111115</v>
      </c>
      <c r="D4102" s="6">
        <f>_xlfn.FLOOR.MATH(tblSales[[#This Row],[Datetime]])</f>
        <v>43817</v>
      </c>
      <c r="E4102">
        <f>YEAR(tblSales[[#This Row],[Datetime]])</f>
        <v>2019</v>
      </c>
      <c r="F4102" t="str">
        <f>TEXT(tblSales[[#This Row],[Datetime]], "mmm")</f>
        <v>Dec</v>
      </c>
      <c r="G4102" t="str">
        <f>TEXT(tblSales[[#This Row],[Datetime]], "ddd")</f>
        <v>Wed</v>
      </c>
      <c r="H4102">
        <f>HOUR(tblSales[[#This Row],[Datetime]])</f>
        <v>11</v>
      </c>
      <c r="I4102" s="8" t="s">
        <v>97</v>
      </c>
      <c r="J4102" t="s">
        <v>51</v>
      </c>
      <c r="K4102" t="s">
        <v>22</v>
      </c>
      <c r="L4102">
        <v>5</v>
      </c>
    </row>
    <row r="4103" spans="2:12" x14ac:dyDescent="0.2">
      <c r="B4103" s="5">
        <v>43817.473611111112</v>
      </c>
      <c r="C4103" s="12">
        <f>TIME(HOUR(tblSales[[#This Row],[Datetime]]),MINUTE(tblSales[[#This Row],[Datetime]]), SECOND(tblSales[[#This Row],[Datetime]]))</f>
        <v>0.47361111111111115</v>
      </c>
      <c r="D4103" s="6">
        <f>_xlfn.FLOOR.MATH(tblSales[[#This Row],[Datetime]])</f>
        <v>43817</v>
      </c>
      <c r="E4103">
        <f>YEAR(tblSales[[#This Row],[Datetime]])</f>
        <v>2019</v>
      </c>
      <c r="F4103" t="str">
        <f>TEXT(tblSales[[#This Row],[Datetime]], "mmm")</f>
        <v>Dec</v>
      </c>
      <c r="G4103" t="str">
        <f>TEXT(tblSales[[#This Row],[Datetime]], "ddd")</f>
        <v>Wed</v>
      </c>
      <c r="H4103">
        <f>HOUR(tblSales[[#This Row],[Datetime]])</f>
        <v>11</v>
      </c>
      <c r="I4103" s="8">
        <v>0.3</v>
      </c>
      <c r="J4103" t="s">
        <v>51</v>
      </c>
      <c r="K4103" t="s">
        <v>16</v>
      </c>
      <c r="L4103">
        <v>1</v>
      </c>
    </row>
    <row r="4104" spans="2:12" x14ac:dyDescent="0.2">
      <c r="B4104" s="5">
        <v>43817.473611111112</v>
      </c>
      <c r="C4104" s="12">
        <f>TIME(HOUR(tblSales[[#This Row],[Datetime]]),MINUTE(tblSales[[#This Row],[Datetime]]), SECOND(tblSales[[#This Row],[Datetime]]))</f>
        <v>0.47361111111111115</v>
      </c>
      <c r="D4104" s="6">
        <f>_xlfn.FLOOR.MATH(tblSales[[#This Row],[Datetime]])</f>
        <v>43817</v>
      </c>
      <c r="E4104">
        <f>YEAR(tblSales[[#This Row],[Datetime]])</f>
        <v>2019</v>
      </c>
      <c r="F4104" t="str">
        <f>TEXT(tblSales[[#This Row],[Datetime]], "mmm")</f>
        <v>Dec</v>
      </c>
      <c r="G4104" t="str">
        <f>TEXT(tblSales[[#This Row],[Datetime]], "ddd")</f>
        <v>Wed</v>
      </c>
      <c r="H4104">
        <f>HOUR(tblSales[[#This Row],[Datetime]])</f>
        <v>11</v>
      </c>
      <c r="I4104" s="8">
        <v>0.4</v>
      </c>
      <c r="J4104" t="s">
        <v>51</v>
      </c>
      <c r="K4104" t="s">
        <v>14</v>
      </c>
      <c r="L4104">
        <v>1</v>
      </c>
    </row>
    <row r="4105" spans="2:12" x14ac:dyDescent="0.2">
      <c r="B4105" s="5">
        <v>43817.473611111112</v>
      </c>
      <c r="C4105" s="12">
        <f>TIME(HOUR(tblSales[[#This Row],[Datetime]]),MINUTE(tblSales[[#This Row],[Datetime]]), SECOND(tblSales[[#This Row],[Datetime]]))</f>
        <v>0.47361111111111115</v>
      </c>
      <c r="D4105" s="6">
        <f>_xlfn.FLOOR.MATH(tblSales[[#This Row],[Datetime]])</f>
        <v>43817</v>
      </c>
      <c r="E4105">
        <f>YEAR(tblSales[[#This Row],[Datetime]])</f>
        <v>2019</v>
      </c>
      <c r="F4105" t="str">
        <f>TEXT(tblSales[[#This Row],[Datetime]], "mmm")</f>
        <v>Dec</v>
      </c>
      <c r="G4105" t="str">
        <f>TEXT(tblSales[[#This Row],[Datetime]], "ddd")</f>
        <v>Wed</v>
      </c>
      <c r="H4105">
        <f>HOUR(tblSales[[#This Row],[Datetime]])</f>
        <v>11</v>
      </c>
      <c r="I4105" s="8">
        <v>0.4</v>
      </c>
      <c r="J4105" t="s">
        <v>51</v>
      </c>
      <c r="K4105" t="s">
        <v>12</v>
      </c>
      <c r="L4105">
        <v>1</v>
      </c>
    </row>
    <row r="4106" spans="2:12" x14ac:dyDescent="0.2">
      <c r="B4106" s="5">
        <v>43817.473611111112</v>
      </c>
      <c r="C4106" s="12">
        <f>TIME(HOUR(tblSales[[#This Row],[Datetime]]),MINUTE(tblSales[[#This Row],[Datetime]]), SECOND(tblSales[[#This Row],[Datetime]]))</f>
        <v>0.47361111111111115</v>
      </c>
      <c r="D4106" s="6">
        <f>_xlfn.FLOOR.MATH(tblSales[[#This Row],[Datetime]])</f>
        <v>43817</v>
      </c>
      <c r="E4106">
        <f>YEAR(tblSales[[#This Row],[Datetime]])</f>
        <v>2019</v>
      </c>
      <c r="F4106" t="str">
        <f>TEXT(tblSales[[#This Row],[Datetime]], "mmm")</f>
        <v>Dec</v>
      </c>
      <c r="G4106" t="str">
        <f>TEXT(tblSales[[#This Row],[Datetime]], "ddd")</f>
        <v>Wed</v>
      </c>
      <c r="H4106">
        <f>HOUR(tblSales[[#This Row],[Datetime]])</f>
        <v>11</v>
      </c>
      <c r="I4106" s="8">
        <v>0.55000000000000004</v>
      </c>
      <c r="J4106" t="s">
        <v>51</v>
      </c>
      <c r="K4106" t="s">
        <v>19</v>
      </c>
      <c r="L4106">
        <v>1</v>
      </c>
    </row>
    <row r="4107" spans="2:12" x14ac:dyDescent="0.2">
      <c r="B4107" s="5">
        <v>43817.473611111112</v>
      </c>
      <c r="C4107" s="12">
        <f>TIME(HOUR(tblSales[[#This Row],[Datetime]]),MINUTE(tblSales[[#This Row],[Datetime]]), SECOND(tblSales[[#This Row],[Datetime]]))</f>
        <v>0.47361111111111115</v>
      </c>
      <c r="D4107" s="6">
        <f>_xlfn.FLOOR.MATH(tblSales[[#This Row],[Datetime]])</f>
        <v>43817</v>
      </c>
      <c r="E4107">
        <f>YEAR(tblSales[[#This Row],[Datetime]])</f>
        <v>2019</v>
      </c>
      <c r="F4107" t="str">
        <f>TEXT(tblSales[[#This Row],[Datetime]], "mmm")</f>
        <v>Dec</v>
      </c>
      <c r="G4107" t="str">
        <f>TEXT(tblSales[[#This Row],[Datetime]], "ddd")</f>
        <v>Wed</v>
      </c>
      <c r="H4107">
        <f>HOUR(tblSales[[#This Row],[Datetime]])</f>
        <v>11</v>
      </c>
      <c r="I4107" s="8">
        <v>2.5</v>
      </c>
      <c r="J4107" t="s">
        <v>51</v>
      </c>
      <c r="K4107" t="s">
        <v>11</v>
      </c>
      <c r="L4107">
        <v>1</v>
      </c>
    </row>
    <row r="4108" spans="2:12" x14ac:dyDescent="0.2">
      <c r="B4108" s="5">
        <v>43817.527083333334</v>
      </c>
      <c r="C4108" s="12">
        <f>TIME(HOUR(tblSales[[#This Row],[Datetime]]),MINUTE(tblSales[[#This Row],[Datetime]]), SECOND(tblSales[[#This Row],[Datetime]]))</f>
        <v>0.52708333333333335</v>
      </c>
      <c r="D4108" s="6">
        <f>_xlfn.FLOOR.MATH(tblSales[[#This Row],[Datetime]])</f>
        <v>43817</v>
      </c>
      <c r="E4108">
        <f>YEAR(tblSales[[#This Row],[Datetime]])</f>
        <v>2019</v>
      </c>
      <c r="F4108" t="str">
        <f>TEXT(tblSales[[#This Row],[Datetime]], "mmm")</f>
        <v>Dec</v>
      </c>
      <c r="G4108" t="str">
        <f>TEXT(tblSales[[#This Row],[Datetime]], "ddd")</f>
        <v>Wed</v>
      </c>
      <c r="H4108">
        <f>HOUR(tblSales[[#This Row],[Datetime]])</f>
        <v>12</v>
      </c>
      <c r="I4108" s="8" t="s">
        <v>97</v>
      </c>
      <c r="J4108" t="s">
        <v>49</v>
      </c>
      <c r="K4108" t="s">
        <v>22</v>
      </c>
      <c r="L4108">
        <v>1</v>
      </c>
    </row>
    <row r="4109" spans="2:12" x14ac:dyDescent="0.2">
      <c r="B4109" s="5">
        <v>43817.527083333334</v>
      </c>
      <c r="C4109" s="12">
        <f>TIME(HOUR(tblSales[[#This Row],[Datetime]]),MINUTE(tblSales[[#This Row],[Datetime]]), SECOND(tblSales[[#This Row],[Datetime]]))</f>
        <v>0.52708333333333335</v>
      </c>
      <c r="D4109" s="6">
        <f>_xlfn.FLOOR.MATH(tblSales[[#This Row],[Datetime]])</f>
        <v>43817</v>
      </c>
      <c r="E4109">
        <f>YEAR(tblSales[[#This Row],[Datetime]])</f>
        <v>2019</v>
      </c>
      <c r="F4109" t="str">
        <f>TEXT(tblSales[[#This Row],[Datetime]], "mmm")</f>
        <v>Dec</v>
      </c>
      <c r="G4109" t="str">
        <f>TEXT(tblSales[[#This Row],[Datetime]], "ddd")</f>
        <v>Wed</v>
      </c>
      <c r="H4109">
        <f>HOUR(tblSales[[#This Row],[Datetime]])</f>
        <v>12</v>
      </c>
      <c r="I4109" s="8">
        <v>0.25</v>
      </c>
      <c r="J4109" t="s">
        <v>49</v>
      </c>
      <c r="K4109" t="s">
        <v>10</v>
      </c>
      <c r="L4109">
        <v>1</v>
      </c>
    </row>
    <row r="4110" spans="2:12" x14ac:dyDescent="0.2">
      <c r="B4110" s="5">
        <v>43817.527083333334</v>
      </c>
      <c r="C4110" s="12">
        <f>TIME(HOUR(tblSales[[#This Row],[Datetime]]),MINUTE(tblSales[[#This Row],[Datetime]]), SECOND(tblSales[[#This Row],[Datetime]]))</f>
        <v>0.52708333333333335</v>
      </c>
      <c r="D4110" s="6">
        <f>_xlfn.FLOOR.MATH(tblSales[[#This Row],[Datetime]])</f>
        <v>43817</v>
      </c>
      <c r="E4110">
        <f>YEAR(tblSales[[#This Row],[Datetime]])</f>
        <v>2019</v>
      </c>
      <c r="F4110" t="str">
        <f>TEXT(tblSales[[#This Row],[Datetime]], "mmm")</f>
        <v>Dec</v>
      </c>
      <c r="G4110" t="str">
        <f>TEXT(tblSales[[#This Row],[Datetime]], "ddd")</f>
        <v>Wed</v>
      </c>
      <c r="H4110">
        <f>HOUR(tblSales[[#This Row],[Datetime]])</f>
        <v>12</v>
      </c>
      <c r="I4110" s="8">
        <v>0.45</v>
      </c>
      <c r="J4110" t="s">
        <v>49</v>
      </c>
      <c r="K4110" t="s">
        <v>17</v>
      </c>
      <c r="L4110">
        <v>1</v>
      </c>
    </row>
    <row r="4111" spans="2:12" x14ac:dyDescent="0.2">
      <c r="B4111" s="5">
        <v>43817.53125</v>
      </c>
      <c r="C4111" s="12">
        <f>TIME(HOUR(tblSales[[#This Row],[Datetime]]),MINUTE(tblSales[[#This Row],[Datetime]]), SECOND(tblSales[[#This Row],[Datetime]]))</f>
        <v>0.53125</v>
      </c>
      <c r="D4111" s="6">
        <f>_xlfn.FLOOR.MATH(tblSales[[#This Row],[Datetime]])</f>
        <v>43817</v>
      </c>
      <c r="E4111">
        <f>YEAR(tblSales[[#This Row],[Datetime]])</f>
        <v>2019</v>
      </c>
      <c r="F4111" t="str">
        <f>TEXT(tblSales[[#This Row],[Datetime]], "mmm")</f>
        <v>Dec</v>
      </c>
      <c r="G4111" t="str">
        <f>TEXT(tblSales[[#This Row],[Datetime]], "ddd")</f>
        <v>Wed</v>
      </c>
      <c r="H4111">
        <f>HOUR(tblSales[[#This Row],[Datetime]])</f>
        <v>12</v>
      </c>
      <c r="I4111" s="8" t="s">
        <v>97</v>
      </c>
      <c r="J4111" t="s">
        <v>47</v>
      </c>
      <c r="K4111" t="s">
        <v>22</v>
      </c>
      <c r="L4111">
        <v>2</v>
      </c>
    </row>
    <row r="4112" spans="2:12" x14ac:dyDescent="0.2">
      <c r="B4112" s="5">
        <v>43817.53125</v>
      </c>
      <c r="C4112" s="12">
        <f>TIME(HOUR(tblSales[[#This Row],[Datetime]]),MINUTE(tblSales[[#This Row],[Datetime]]), SECOND(tblSales[[#This Row],[Datetime]]))</f>
        <v>0.53125</v>
      </c>
      <c r="D4112" s="6">
        <f>_xlfn.FLOOR.MATH(tblSales[[#This Row],[Datetime]])</f>
        <v>43817</v>
      </c>
      <c r="E4112">
        <f>YEAR(tblSales[[#This Row],[Datetime]])</f>
        <v>2019</v>
      </c>
      <c r="F4112" t="str">
        <f>TEXT(tblSales[[#This Row],[Datetime]], "mmm")</f>
        <v>Dec</v>
      </c>
      <c r="G4112" t="str">
        <f>TEXT(tblSales[[#This Row],[Datetime]], "ddd")</f>
        <v>Wed</v>
      </c>
      <c r="H4112">
        <f>HOUR(tblSales[[#This Row],[Datetime]])</f>
        <v>12</v>
      </c>
      <c r="I4112" s="8">
        <v>0.45</v>
      </c>
      <c r="J4112" t="s">
        <v>47</v>
      </c>
      <c r="K4112" t="s">
        <v>17</v>
      </c>
      <c r="L4112">
        <v>1</v>
      </c>
    </row>
    <row r="4113" spans="2:12" x14ac:dyDescent="0.2">
      <c r="B4113" s="5">
        <v>43817.53125</v>
      </c>
      <c r="C4113" s="12">
        <f>TIME(HOUR(tblSales[[#This Row],[Datetime]]),MINUTE(tblSales[[#This Row],[Datetime]]), SECOND(tblSales[[#This Row],[Datetime]]))</f>
        <v>0.53125</v>
      </c>
      <c r="D4113" s="6">
        <f>_xlfn.FLOOR.MATH(tblSales[[#This Row],[Datetime]])</f>
        <v>43817</v>
      </c>
      <c r="E4113">
        <f>YEAR(tblSales[[#This Row],[Datetime]])</f>
        <v>2019</v>
      </c>
      <c r="F4113" t="str">
        <f>TEXT(tblSales[[#This Row],[Datetime]], "mmm")</f>
        <v>Dec</v>
      </c>
      <c r="G4113" t="str">
        <f>TEXT(tblSales[[#This Row],[Datetime]], "ddd")</f>
        <v>Wed</v>
      </c>
      <c r="H4113">
        <f>HOUR(tblSales[[#This Row],[Datetime]])</f>
        <v>12</v>
      </c>
      <c r="I4113" s="8">
        <v>0.55000000000000004</v>
      </c>
      <c r="J4113" t="s">
        <v>47</v>
      </c>
      <c r="K4113" t="s">
        <v>19</v>
      </c>
      <c r="L4113">
        <v>1</v>
      </c>
    </row>
    <row r="4114" spans="2:12" x14ac:dyDescent="0.2">
      <c r="B4114" s="5">
        <v>43817.561111111114</v>
      </c>
      <c r="C4114" s="12">
        <f>TIME(HOUR(tblSales[[#This Row],[Datetime]]),MINUTE(tblSales[[#This Row],[Datetime]]), SECOND(tblSales[[#This Row],[Datetime]]))</f>
        <v>0.56111111111111112</v>
      </c>
      <c r="D4114" s="6">
        <f>_xlfn.FLOOR.MATH(tblSales[[#This Row],[Datetime]])</f>
        <v>43817</v>
      </c>
      <c r="E4114">
        <f>YEAR(tblSales[[#This Row],[Datetime]])</f>
        <v>2019</v>
      </c>
      <c r="F4114" t="str">
        <f>TEXT(tblSales[[#This Row],[Datetime]], "mmm")</f>
        <v>Dec</v>
      </c>
      <c r="G4114" t="str">
        <f>TEXT(tblSales[[#This Row],[Datetime]], "ddd")</f>
        <v>Wed</v>
      </c>
      <c r="H4114">
        <f>HOUR(tblSales[[#This Row],[Datetime]])</f>
        <v>13</v>
      </c>
      <c r="I4114" s="8" t="s">
        <v>97</v>
      </c>
      <c r="J4114" t="s">
        <v>47</v>
      </c>
      <c r="K4114" t="s">
        <v>22</v>
      </c>
      <c r="L4114">
        <v>2</v>
      </c>
    </row>
    <row r="4115" spans="2:12" x14ac:dyDescent="0.2">
      <c r="B4115" s="5">
        <v>43817.561111111114</v>
      </c>
      <c r="C4115" s="12">
        <f>TIME(HOUR(tblSales[[#This Row],[Datetime]]),MINUTE(tblSales[[#This Row],[Datetime]]), SECOND(tblSales[[#This Row],[Datetime]]))</f>
        <v>0.56111111111111112</v>
      </c>
      <c r="D4115" s="6">
        <f>_xlfn.FLOOR.MATH(tblSales[[#This Row],[Datetime]])</f>
        <v>43817</v>
      </c>
      <c r="E4115">
        <f>YEAR(tblSales[[#This Row],[Datetime]])</f>
        <v>2019</v>
      </c>
      <c r="F4115" t="str">
        <f>TEXT(tblSales[[#This Row],[Datetime]], "mmm")</f>
        <v>Dec</v>
      </c>
      <c r="G4115" t="str">
        <f>TEXT(tblSales[[#This Row],[Datetime]], "ddd")</f>
        <v>Wed</v>
      </c>
      <c r="H4115">
        <f>HOUR(tblSales[[#This Row],[Datetime]])</f>
        <v>13</v>
      </c>
      <c r="I4115" s="8">
        <v>2.5</v>
      </c>
      <c r="J4115" t="s">
        <v>47</v>
      </c>
      <c r="K4115" t="s">
        <v>11</v>
      </c>
      <c r="L4115">
        <v>1</v>
      </c>
    </row>
    <row r="4116" spans="2:12" x14ac:dyDescent="0.2">
      <c r="B4116" s="5">
        <v>43817.57708333333</v>
      </c>
      <c r="C4116" s="12">
        <f>TIME(HOUR(tblSales[[#This Row],[Datetime]]),MINUTE(tblSales[[#This Row],[Datetime]]), SECOND(tblSales[[#This Row],[Datetime]]))</f>
        <v>0.57708333333333328</v>
      </c>
      <c r="D4116" s="6">
        <f>_xlfn.FLOOR.MATH(tblSales[[#This Row],[Datetime]])</f>
        <v>43817</v>
      </c>
      <c r="E4116">
        <f>YEAR(tblSales[[#This Row],[Datetime]])</f>
        <v>2019</v>
      </c>
      <c r="F4116" t="str">
        <f>TEXT(tblSales[[#This Row],[Datetime]], "mmm")</f>
        <v>Dec</v>
      </c>
      <c r="G4116" t="str">
        <f>TEXT(tblSales[[#This Row],[Datetime]], "ddd")</f>
        <v>Wed</v>
      </c>
      <c r="H4116">
        <f>HOUR(tblSales[[#This Row],[Datetime]])</f>
        <v>13</v>
      </c>
      <c r="I4116" s="8" t="s">
        <v>97</v>
      </c>
      <c r="J4116" t="s">
        <v>47</v>
      </c>
      <c r="K4116" t="s">
        <v>22</v>
      </c>
      <c r="L4116">
        <v>2</v>
      </c>
    </row>
    <row r="4117" spans="2:12" x14ac:dyDescent="0.2">
      <c r="B4117" s="5">
        <v>43817.57708333333</v>
      </c>
      <c r="C4117" s="12">
        <f>TIME(HOUR(tblSales[[#This Row],[Datetime]]),MINUTE(tblSales[[#This Row],[Datetime]]), SECOND(tblSales[[#This Row],[Datetime]]))</f>
        <v>0.57708333333333328</v>
      </c>
      <c r="D4117" s="6">
        <f>_xlfn.FLOOR.MATH(tblSales[[#This Row],[Datetime]])</f>
        <v>43817</v>
      </c>
      <c r="E4117">
        <f>YEAR(tblSales[[#This Row],[Datetime]])</f>
        <v>2019</v>
      </c>
      <c r="F4117" t="str">
        <f>TEXT(tblSales[[#This Row],[Datetime]], "mmm")</f>
        <v>Dec</v>
      </c>
      <c r="G4117" t="str">
        <f>TEXT(tblSales[[#This Row],[Datetime]], "ddd")</f>
        <v>Wed</v>
      </c>
      <c r="H4117">
        <f>HOUR(tblSales[[#This Row],[Datetime]])</f>
        <v>13</v>
      </c>
      <c r="I4117" s="8">
        <v>0.45</v>
      </c>
      <c r="J4117" t="s">
        <v>47</v>
      </c>
      <c r="K4117" t="s">
        <v>17</v>
      </c>
      <c r="L4117">
        <v>1</v>
      </c>
    </row>
    <row r="4118" spans="2:12" x14ac:dyDescent="0.2">
      <c r="B4118" s="5">
        <v>43817.611111111109</v>
      </c>
      <c r="C4118" s="12">
        <f>TIME(HOUR(tblSales[[#This Row],[Datetime]]),MINUTE(tblSales[[#This Row],[Datetime]]), SECOND(tblSales[[#This Row],[Datetime]]))</f>
        <v>0.61111111111111105</v>
      </c>
      <c r="D4118" s="6">
        <f>_xlfn.FLOOR.MATH(tblSales[[#This Row],[Datetime]])</f>
        <v>43817</v>
      </c>
      <c r="E4118">
        <f>YEAR(tblSales[[#This Row],[Datetime]])</f>
        <v>2019</v>
      </c>
      <c r="F4118" t="str">
        <f>TEXT(tblSales[[#This Row],[Datetime]], "mmm")</f>
        <v>Dec</v>
      </c>
      <c r="G4118" t="str">
        <f>TEXT(tblSales[[#This Row],[Datetime]], "ddd")</f>
        <v>Wed</v>
      </c>
      <c r="H4118">
        <f>HOUR(tblSales[[#This Row],[Datetime]])</f>
        <v>14</v>
      </c>
      <c r="I4118" s="8">
        <v>1.6500000000000001</v>
      </c>
      <c r="J4118" t="s">
        <v>59</v>
      </c>
      <c r="K4118" t="s">
        <v>9</v>
      </c>
      <c r="L4118">
        <v>3</v>
      </c>
    </row>
    <row r="4119" spans="2:12" x14ac:dyDescent="0.2">
      <c r="B4119" s="5">
        <v>43817.628472222219</v>
      </c>
      <c r="C4119" s="12">
        <f>TIME(HOUR(tblSales[[#This Row],[Datetime]]),MINUTE(tblSales[[#This Row],[Datetime]]), SECOND(tblSales[[#This Row],[Datetime]]))</f>
        <v>0.62847222222222221</v>
      </c>
      <c r="D4119" s="6">
        <f>_xlfn.FLOOR.MATH(tblSales[[#This Row],[Datetime]])</f>
        <v>43817</v>
      </c>
      <c r="E4119">
        <f>YEAR(tblSales[[#This Row],[Datetime]])</f>
        <v>2019</v>
      </c>
      <c r="F4119" t="str">
        <f>TEXT(tblSales[[#This Row],[Datetime]], "mmm")</f>
        <v>Dec</v>
      </c>
      <c r="G4119" t="str">
        <f>TEXT(tblSales[[#This Row],[Datetime]], "ddd")</f>
        <v>Wed</v>
      </c>
      <c r="H4119">
        <f>HOUR(tblSales[[#This Row],[Datetime]])</f>
        <v>15</v>
      </c>
      <c r="I4119" s="8" t="s">
        <v>97</v>
      </c>
      <c r="J4119" t="s">
        <v>48</v>
      </c>
      <c r="K4119" t="s">
        <v>22</v>
      </c>
      <c r="L4119">
        <v>2</v>
      </c>
    </row>
    <row r="4120" spans="2:12" x14ac:dyDescent="0.2">
      <c r="B4120" s="5">
        <v>43817.628472222219</v>
      </c>
      <c r="C4120" s="12">
        <f>TIME(HOUR(tblSales[[#This Row],[Datetime]]),MINUTE(tblSales[[#This Row],[Datetime]]), SECOND(tblSales[[#This Row],[Datetime]]))</f>
        <v>0.62847222222222221</v>
      </c>
      <c r="D4120" s="6">
        <f>_xlfn.FLOOR.MATH(tblSales[[#This Row],[Datetime]])</f>
        <v>43817</v>
      </c>
      <c r="E4120">
        <f>YEAR(tblSales[[#This Row],[Datetime]])</f>
        <v>2019</v>
      </c>
      <c r="F4120" t="str">
        <f>TEXT(tblSales[[#This Row],[Datetime]], "mmm")</f>
        <v>Dec</v>
      </c>
      <c r="G4120" t="str">
        <f>TEXT(tblSales[[#This Row],[Datetime]], "ddd")</f>
        <v>Wed</v>
      </c>
      <c r="H4120">
        <f>HOUR(tblSales[[#This Row],[Datetime]])</f>
        <v>15</v>
      </c>
      <c r="I4120" s="8">
        <v>0.55000000000000004</v>
      </c>
      <c r="J4120" t="s">
        <v>48</v>
      </c>
      <c r="K4120" t="s">
        <v>15</v>
      </c>
      <c r="L4120">
        <v>1</v>
      </c>
    </row>
    <row r="4121" spans="2:12" x14ac:dyDescent="0.2">
      <c r="B4121" s="5">
        <v>43817.628472222219</v>
      </c>
      <c r="C4121" s="12">
        <f>TIME(HOUR(tblSales[[#This Row],[Datetime]]),MINUTE(tblSales[[#This Row],[Datetime]]), SECOND(tblSales[[#This Row],[Datetime]]))</f>
        <v>0.62847222222222221</v>
      </c>
      <c r="D4121" s="6">
        <f>_xlfn.FLOOR.MATH(tblSales[[#This Row],[Datetime]])</f>
        <v>43817</v>
      </c>
      <c r="E4121">
        <f>YEAR(tblSales[[#This Row],[Datetime]])</f>
        <v>2019</v>
      </c>
      <c r="F4121" t="str">
        <f>TEXT(tblSales[[#This Row],[Datetime]], "mmm")</f>
        <v>Dec</v>
      </c>
      <c r="G4121" t="str">
        <f>TEXT(tblSales[[#This Row],[Datetime]], "ddd")</f>
        <v>Wed</v>
      </c>
      <c r="H4121">
        <f>HOUR(tblSales[[#This Row],[Datetime]])</f>
        <v>15</v>
      </c>
      <c r="I4121" s="8">
        <v>0.4</v>
      </c>
      <c r="J4121" t="s">
        <v>48</v>
      </c>
      <c r="K4121" t="s">
        <v>12</v>
      </c>
      <c r="L4121">
        <v>1</v>
      </c>
    </row>
    <row r="4122" spans="2:12" x14ac:dyDescent="0.2">
      <c r="B4122" s="5">
        <v>43817.640972222223</v>
      </c>
      <c r="C4122" s="12">
        <f>TIME(HOUR(tblSales[[#This Row],[Datetime]]),MINUTE(tblSales[[#This Row],[Datetime]]), SECOND(tblSales[[#This Row],[Datetime]]))</f>
        <v>0.64097222222222217</v>
      </c>
      <c r="D4122" s="6">
        <f>_xlfn.FLOOR.MATH(tblSales[[#This Row],[Datetime]])</f>
        <v>43817</v>
      </c>
      <c r="E4122">
        <f>YEAR(tblSales[[#This Row],[Datetime]])</f>
        <v>2019</v>
      </c>
      <c r="F4122" t="str">
        <f>TEXT(tblSales[[#This Row],[Datetime]], "mmm")</f>
        <v>Dec</v>
      </c>
      <c r="G4122" t="str">
        <f>TEXT(tblSales[[#This Row],[Datetime]], "ddd")</f>
        <v>Wed</v>
      </c>
      <c r="H4122">
        <f>HOUR(tblSales[[#This Row],[Datetime]])</f>
        <v>15</v>
      </c>
      <c r="I4122" s="8" t="s">
        <v>97</v>
      </c>
      <c r="J4122" t="s">
        <v>53</v>
      </c>
      <c r="K4122" t="s">
        <v>22</v>
      </c>
      <c r="L4122">
        <v>2</v>
      </c>
    </row>
    <row r="4123" spans="2:12" x14ac:dyDescent="0.2">
      <c r="B4123" s="5">
        <v>43817.640972222223</v>
      </c>
      <c r="C4123" s="12">
        <f>TIME(HOUR(tblSales[[#This Row],[Datetime]]),MINUTE(tblSales[[#This Row],[Datetime]]), SECOND(tblSales[[#This Row],[Datetime]]))</f>
        <v>0.64097222222222217</v>
      </c>
      <c r="D4123" s="6">
        <f>_xlfn.FLOOR.MATH(tblSales[[#This Row],[Datetime]])</f>
        <v>43817</v>
      </c>
      <c r="E4123">
        <f>YEAR(tblSales[[#This Row],[Datetime]])</f>
        <v>2019</v>
      </c>
      <c r="F4123" t="str">
        <f>TEXT(tblSales[[#This Row],[Datetime]], "mmm")</f>
        <v>Dec</v>
      </c>
      <c r="G4123" t="str">
        <f>TEXT(tblSales[[#This Row],[Datetime]], "ddd")</f>
        <v>Wed</v>
      </c>
      <c r="H4123">
        <f>HOUR(tblSales[[#This Row],[Datetime]])</f>
        <v>15</v>
      </c>
      <c r="I4123" s="8">
        <v>1.1000000000000001</v>
      </c>
      <c r="J4123" t="s">
        <v>53</v>
      </c>
      <c r="K4123" t="s">
        <v>8</v>
      </c>
      <c r="L4123">
        <v>2</v>
      </c>
    </row>
    <row r="4124" spans="2:12" x14ac:dyDescent="0.2">
      <c r="B4124" s="5">
        <v>43817.640972222223</v>
      </c>
      <c r="C4124" s="12">
        <f>TIME(HOUR(tblSales[[#This Row],[Datetime]]),MINUTE(tblSales[[#This Row],[Datetime]]), SECOND(tblSales[[#This Row],[Datetime]]))</f>
        <v>0.64097222222222217</v>
      </c>
      <c r="D4124" s="6">
        <f>_xlfn.FLOOR.MATH(tblSales[[#This Row],[Datetime]])</f>
        <v>43817</v>
      </c>
      <c r="E4124">
        <f>YEAR(tblSales[[#This Row],[Datetime]])</f>
        <v>2019</v>
      </c>
      <c r="F4124" t="str">
        <f>TEXT(tblSales[[#This Row],[Datetime]], "mmm")</f>
        <v>Dec</v>
      </c>
      <c r="G4124" t="str">
        <f>TEXT(tblSales[[#This Row],[Datetime]], "ddd")</f>
        <v>Wed</v>
      </c>
      <c r="H4124">
        <f>HOUR(tblSales[[#This Row],[Datetime]])</f>
        <v>15</v>
      </c>
      <c r="I4124" s="8">
        <v>0.6</v>
      </c>
      <c r="J4124" t="s">
        <v>53</v>
      </c>
      <c r="K4124" t="s">
        <v>16</v>
      </c>
      <c r="L4124">
        <v>2</v>
      </c>
    </row>
    <row r="4125" spans="2:12" x14ac:dyDescent="0.2">
      <c r="B4125" s="5">
        <v>43817.640972222223</v>
      </c>
      <c r="C4125" s="12">
        <f>TIME(HOUR(tblSales[[#This Row],[Datetime]]),MINUTE(tblSales[[#This Row],[Datetime]]), SECOND(tblSales[[#This Row],[Datetime]]))</f>
        <v>0.64097222222222217</v>
      </c>
      <c r="D4125" s="6">
        <f>_xlfn.FLOOR.MATH(tblSales[[#This Row],[Datetime]])</f>
        <v>43817</v>
      </c>
      <c r="E4125">
        <f>YEAR(tblSales[[#This Row],[Datetime]])</f>
        <v>2019</v>
      </c>
      <c r="F4125" t="str">
        <f>TEXT(tblSales[[#This Row],[Datetime]], "mmm")</f>
        <v>Dec</v>
      </c>
      <c r="G4125" t="str">
        <f>TEXT(tblSales[[#This Row],[Datetime]], "ddd")</f>
        <v>Wed</v>
      </c>
      <c r="H4125">
        <f>HOUR(tblSales[[#This Row],[Datetime]])</f>
        <v>15</v>
      </c>
      <c r="I4125" s="8">
        <v>0.8</v>
      </c>
      <c r="J4125" t="s">
        <v>53</v>
      </c>
      <c r="K4125" t="s">
        <v>14</v>
      </c>
      <c r="L4125">
        <v>2</v>
      </c>
    </row>
    <row r="4126" spans="2:12" x14ac:dyDescent="0.2">
      <c r="B4126" s="5">
        <v>43817.640972222223</v>
      </c>
      <c r="C4126" s="12">
        <f>TIME(HOUR(tblSales[[#This Row],[Datetime]]),MINUTE(tblSales[[#This Row],[Datetime]]), SECOND(tblSales[[#This Row],[Datetime]]))</f>
        <v>0.64097222222222217</v>
      </c>
      <c r="D4126" s="6">
        <f>_xlfn.FLOOR.MATH(tblSales[[#This Row],[Datetime]])</f>
        <v>43817</v>
      </c>
      <c r="E4126">
        <f>YEAR(tblSales[[#This Row],[Datetime]])</f>
        <v>2019</v>
      </c>
      <c r="F4126" t="str">
        <f>TEXT(tblSales[[#This Row],[Datetime]], "mmm")</f>
        <v>Dec</v>
      </c>
      <c r="G4126" t="str">
        <f>TEXT(tblSales[[#This Row],[Datetime]], "ddd")</f>
        <v>Wed</v>
      </c>
      <c r="H4126">
        <f>HOUR(tblSales[[#This Row],[Datetime]])</f>
        <v>15</v>
      </c>
      <c r="I4126" s="8">
        <v>0.8</v>
      </c>
      <c r="J4126" t="s">
        <v>53</v>
      </c>
      <c r="K4126" t="s">
        <v>12</v>
      </c>
      <c r="L4126">
        <v>2</v>
      </c>
    </row>
    <row r="4127" spans="2:12" x14ac:dyDescent="0.2">
      <c r="B4127" s="5">
        <v>43817.640972222223</v>
      </c>
      <c r="C4127" s="12">
        <f>TIME(HOUR(tblSales[[#This Row],[Datetime]]),MINUTE(tblSales[[#This Row],[Datetime]]), SECOND(tblSales[[#This Row],[Datetime]]))</f>
        <v>0.64097222222222217</v>
      </c>
      <c r="D4127" s="6">
        <f>_xlfn.FLOOR.MATH(tblSales[[#This Row],[Datetime]])</f>
        <v>43817</v>
      </c>
      <c r="E4127">
        <f>YEAR(tblSales[[#This Row],[Datetime]])</f>
        <v>2019</v>
      </c>
      <c r="F4127" t="str">
        <f>TEXT(tblSales[[#This Row],[Datetime]], "mmm")</f>
        <v>Dec</v>
      </c>
      <c r="G4127" t="str">
        <f>TEXT(tblSales[[#This Row],[Datetime]], "ddd")</f>
        <v>Wed</v>
      </c>
      <c r="H4127">
        <f>HOUR(tblSales[[#This Row],[Datetime]])</f>
        <v>15</v>
      </c>
      <c r="I4127" s="8">
        <v>3.58</v>
      </c>
      <c r="J4127" t="s">
        <v>53</v>
      </c>
      <c r="K4127" t="s">
        <v>13</v>
      </c>
      <c r="L4127">
        <v>2</v>
      </c>
    </row>
    <row r="4128" spans="2:12" x14ac:dyDescent="0.2">
      <c r="B4128" s="5">
        <v>43818.478472222225</v>
      </c>
      <c r="C4128" s="12">
        <f>TIME(HOUR(tblSales[[#This Row],[Datetime]]),MINUTE(tblSales[[#This Row],[Datetime]]), SECOND(tblSales[[#This Row],[Datetime]]))</f>
        <v>0.47847222222222219</v>
      </c>
      <c r="D4128" s="6">
        <f>_xlfn.FLOOR.MATH(tblSales[[#This Row],[Datetime]])</f>
        <v>43818</v>
      </c>
      <c r="E4128">
        <f>YEAR(tblSales[[#This Row],[Datetime]])</f>
        <v>2019</v>
      </c>
      <c r="F4128" t="str">
        <f>TEXT(tblSales[[#This Row],[Datetime]], "mmm")</f>
        <v>Dec</v>
      </c>
      <c r="G4128" t="str">
        <f>TEXT(tblSales[[#This Row],[Datetime]], "ddd")</f>
        <v>Thu</v>
      </c>
      <c r="H4128">
        <f>HOUR(tblSales[[#This Row],[Datetime]])</f>
        <v>11</v>
      </c>
      <c r="I4128" s="8" t="s">
        <v>97</v>
      </c>
      <c r="J4128" t="s">
        <v>47</v>
      </c>
      <c r="K4128" t="s">
        <v>22</v>
      </c>
      <c r="L4128">
        <v>1</v>
      </c>
    </row>
    <row r="4129" spans="2:12" x14ac:dyDescent="0.2">
      <c r="B4129" s="5">
        <v>43818.478472222225</v>
      </c>
      <c r="C4129" s="12">
        <f>TIME(HOUR(tblSales[[#This Row],[Datetime]]),MINUTE(tblSales[[#This Row],[Datetime]]), SECOND(tblSales[[#This Row],[Datetime]]))</f>
        <v>0.47847222222222219</v>
      </c>
      <c r="D4129" s="6">
        <f>_xlfn.FLOOR.MATH(tblSales[[#This Row],[Datetime]])</f>
        <v>43818</v>
      </c>
      <c r="E4129">
        <f>YEAR(tblSales[[#This Row],[Datetime]])</f>
        <v>2019</v>
      </c>
      <c r="F4129" t="str">
        <f>TEXT(tblSales[[#This Row],[Datetime]], "mmm")</f>
        <v>Dec</v>
      </c>
      <c r="G4129" t="str">
        <f>TEXT(tblSales[[#This Row],[Datetime]], "ddd")</f>
        <v>Thu</v>
      </c>
      <c r="H4129">
        <f>HOUR(tblSales[[#This Row],[Datetime]])</f>
        <v>11</v>
      </c>
      <c r="I4129" s="8">
        <v>0.55000000000000004</v>
      </c>
      <c r="J4129" t="s">
        <v>47</v>
      </c>
      <c r="K4129" t="s">
        <v>15</v>
      </c>
      <c r="L4129">
        <v>1</v>
      </c>
    </row>
    <row r="4130" spans="2:12" x14ac:dyDescent="0.2">
      <c r="B4130" s="5">
        <v>43818.478472222225</v>
      </c>
      <c r="C4130" s="12">
        <f>TIME(HOUR(tblSales[[#This Row],[Datetime]]),MINUTE(tblSales[[#This Row],[Datetime]]), SECOND(tblSales[[#This Row],[Datetime]]))</f>
        <v>0.47847222222222219</v>
      </c>
      <c r="D4130" s="6">
        <f>_xlfn.FLOOR.MATH(tblSales[[#This Row],[Datetime]])</f>
        <v>43818</v>
      </c>
      <c r="E4130">
        <f>YEAR(tblSales[[#This Row],[Datetime]])</f>
        <v>2019</v>
      </c>
      <c r="F4130" t="str">
        <f>TEXT(tblSales[[#This Row],[Datetime]], "mmm")</f>
        <v>Dec</v>
      </c>
      <c r="G4130" t="str">
        <f>TEXT(tblSales[[#This Row],[Datetime]], "ddd")</f>
        <v>Thu</v>
      </c>
      <c r="H4130">
        <f>HOUR(tblSales[[#This Row],[Datetime]])</f>
        <v>11</v>
      </c>
      <c r="I4130" s="8">
        <v>1.1000000000000001</v>
      </c>
      <c r="J4130" t="s">
        <v>47</v>
      </c>
      <c r="K4130" t="s">
        <v>8</v>
      </c>
      <c r="L4130">
        <v>2</v>
      </c>
    </row>
    <row r="4131" spans="2:12" x14ac:dyDescent="0.2">
      <c r="B4131" s="5">
        <v>43818.478472222225</v>
      </c>
      <c r="C4131" s="12">
        <f>TIME(HOUR(tblSales[[#This Row],[Datetime]]),MINUTE(tblSales[[#This Row],[Datetime]]), SECOND(tblSales[[#This Row],[Datetime]]))</f>
        <v>0.47847222222222219</v>
      </c>
      <c r="D4131" s="6">
        <f>_xlfn.FLOOR.MATH(tblSales[[#This Row],[Datetime]])</f>
        <v>43818</v>
      </c>
      <c r="E4131">
        <f>YEAR(tblSales[[#This Row],[Datetime]])</f>
        <v>2019</v>
      </c>
      <c r="F4131" t="str">
        <f>TEXT(tblSales[[#This Row],[Datetime]], "mmm")</f>
        <v>Dec</v>
      </c>
      <c r="G4131" t="str">
        <f>TEXT(tblSales[[#This Row],[Datetime]], "ddd")</f>
        <v>Thu</v>
      </c>
      <c r="H4131">
        <f>HOUR(tblSales[[#This Row],[Datetime]])</f>
        <v>11</v>
      </c>
      <c r="I4131" s="8">
        <v>0.4</v>
      </c>
      <c r="J4131" t="s">
        <v>47</v>
      </c>
      <c r="K4131" t="s">
        <v>12</v>
      </c>
      <c r="L4131">
        <v>1</v>
      </c>
    </row>
    <row r="4132" spans="2:12" x14ac:dyDescent="0.2">
      <c r="B4132" s="5">
        <v>43818.489583333336</v>
      </c>
      <c r="C4132" s="12">
        <f>TIME(HOUR(tblSales[[#This Row],[Datetime]]),MINUTE(tblSales[[#This Row],[Datetime]]), SECOND(tblSales[[#This Row],[Datetime]]))</f>
        <v>0.48958333333333331</v>
      </c>
      <c r="D4132" s="6">
        <f>_xlfn.FLOOR.MATH(tblSales[[#This Row],[Datetime]])</f>
        <v>43818</v>
      </c>
      <c r="E4132">
        <f>YEAR(tblSales[[#This Row],[Datetime]])</f>
        <v>2019</v>
      </c>
      <c r="F4132" t="str">
        <f>TEXT(tblSales[[#This Row],[Datetime]], "mmm")</f>
        <v>Dec</v>
      </c>
      <c r="G4132" t="str">
        <f>TEXT(tblSales[[#This Row],[Datetime]], "ddd")</f>
        <v>Thu</v>
      </c>
      <c r="H4132">
        <f>HOUR(tblSales[[#This Row],[Datetime]])</f>
        <v>11</v>
      </c>
      <c r="I4132" s="8" t="s">
        <v>97</v>
      </c>
      <c r="J4132" t="s">
        <v>51</v>
      </c>
      <c r="K4132" t="s">
        <v>22</v>
      </c>
      <c r="L4132">
        <v>1</v>
      </c>
    </row>
    <row r="4133" spans="2:12" x14ac:dyDescent="0.2">
      <c r="B4133" s="5">
        <v>43818.489583333336</v>
      </c>
      <c r="C4133" s="12">
        <f>TIME(HOUR(tblSales[[#This Row],[Datetime]]),MINUTE(tblSales[[#This Row],[Datetime]]), SECOND(tblSales[[#This Row],[Datetime]]))</f>
        <v>0.48958333333333331</v>
      </c>
      <c r="D4133" s="6">
        <f>_xlfn.FLOOR.MATH(tblSales[[#This Row],[Datetime]])</f>
        <v>43818</v>
      </c>
      <c r="E4133">
        <f>YEAR(tblSales[[#This Row],[Datetime]])</f>
        <v>2019</v>
      </c>
      <c r="F4133" t="str">
        <f>TEXT(tblSales[[#This Row],[Datetime]], "mmm")</f>
        <v>Dec</v>
      </c>
      <c r="G4133" t="str">
        <f>TEXT(tblSales[[#This Row],[Datetime]], "ddd")</f>
        <v>Thu</v>
      </c>
      <c r="H4133">
        <f>HOUR(tblSales[[#This Row],[Datetime]])</f>
        <v>11</v>
      </c>
      <c r="I4133" s="8">
        <v>0.55000000000000004</v>
      </c>
      <c r="J4133" t="s">
        <v>51</v>
      </c>
      <c r="K4133" t="s">
        <v>8</v>
      </c>
      <c r="L4133">
        <v>1</v>
      </c>
    </row>
    <row r="4134" spans="2:12" x14ac:dyDescent="0.2">
      <c r="B4134" s="5">
        <v>43818.489583333336</v>
      </c>
      <c r="C4134" s="12">
        <f>TIME(HOUR(tblSales[[#This Row],[Datetime]]),MINUTE(tblSales[[#This Row],[Datetime]]), SECOND(tblSales[[#This Row],[Datetime]]))</f>
        <v>0.48958333333333331</v>
      </c>
      <c r="D4134" s="6">
        <f>_xlfn.FLOOR.MATH(tblSales[[#This Row],[Datetime]])</f>
        <v>43818</v>
      </c>
      <c r="E4134">
        <f>YEAR(tblSales[[#This Row],[Datetime]])</f>
        <v>2019</v>
      </c>
      <c r="F4134" t="str">
        <f>TEXT(tblSales[[#This Row],[Datetime]], "mmm")</f>
        <v>Dec</v>
      </c>
      <c r="G4134" t="str">
        <f>TEXT(tblSales[[#This Row],[Datetime]], "ddd")</f>
        <v>Thu</v>
      </c>
      <c r="H4134">
        <f>HOUR(tblSales[[#This Row],[Datetime]])</f>
        <v>11</v>
      </c>
      <c r="I4134" s="8">
        <v>0.4</v>
      </c>
      <c r="J4134" t="s">
        <v>51</v>
      </c>
      <c r="K4134" t="s">
        <v>14</v>
      </c>
      <c r="L4134">
        <v>1</v>
      </c>
    </row>
    <row r="4135" spans="2:12" x14ac:dyDescent="0.2">
      <c r="B4135" s="5">
        <v>43818.489583333336</v>
      </c>
      <c r="C4135" s="12">
        <f>TIME(HOUR(tblSales[[#This Row],[Datetime]]),MINUTE(tblSales[[#This Row],[Datetime]]), SECOND(tblSales[[#This Row],[Datetime]]))</f>
        <v>0.48958333333333331</v>
      </c>
      <c r="D4135" s="6">
        <f>_xlfn.FLOOR.MATH(tblSales[[#This Row],[Datetime]])</f>
        <v>43818</v>
      </c>
      <c r="E4135">
        <f>YEAR(tblSales[[#This Row],[Datetime]])</f>
        <v>2019</v>
      </c>
      <c r="F4135" t="str">
        <f>TEXT(tblSales[[#This Row],[Datetime]], "mmm")</f>
        <v>Dec</v>
      </c>
      <c r="G4135" t="str">
        <f>TEXT(tblSales[[#This Row],[Datetime]], "ddd")</f>
        <v>Thu</v>
      </c>
      <c r="H4135">
        <f>HOUR(tblSales[[#This Row],[Datetime]])</f>
        <v>11</v>
      </c>
      <c r="I4135" s="8">
        <v>0.8</v>
      </c>
      <c r="J4135" t="s">
        <v>51</v>
      </c>
      <c r="K4135" t="s">
        <v>12</v>
      </c>
      <c r="L4135">
        <v>2</v>
      </c>
    </row>
    <row r="4136" spans="2:12" x14ac:dyDescent="0.2">
      <c r="B4136" s="5">
        <v>43818.489583333336</v>
      </c>
      <c r="C4136" s="12">
        <f>TIME(HOUR(tblSales[[#This Row],[Datetime]]),MINUTE(tblSales[[#This Row],[Datetime]]), SECOND(tblSales[[#This Row],[Datetime]]))</f>
        <v>0.48958333333333331</v>
      </c>
      <c r="D4136" s="6">
        <f>_xlfn.FLOOR.MATH(tblSales[[#This Row],[Datetime]])</f>
        <v>43818</v>
      </c>
      <c r="E4136">
        <f>YEAR(tblSales[[#This Row],[Datetime]])</f>
        <v>2019</v>
      </c>
      <c r="F4136" t="str">
        <f>TEXT(tblSales[[#This Row],[Datetime]], "mmm")</f>
        <v>Dec</v>
      </c>
      <c r="G4136" t="str">
        <f>TEXT(tblSales[[#This Row],[Datetime]], "ddd")</f>
        <v>Thu</v>
      </c>
      <c r="H4136">
        <f>HOUR(tblSales[[#This Row],[Datetime]])</f>
        <v>11</v>
      </c>
      <c r="I4136" s="8">
        <v>1.79</v>
      </c>
      <c r="J4136" t="s">
        <v>51</v>
      </c>
      <c r="K4136" t="s">
        <v>13</v>
      </c>
      <c r="L4136">
        <v>1</v>
      </c>
    </row>
    <row r="4137" spans="2:12" x14ac:dyDescent="0.2">
      <c r="B4137" s="5">
        <v>43818.489583333336</v>
      </c>
      <c r="C4137" s="12">
        <f>TIME(HOUR(tblSales[[#This Row],[Datetime]]),MINUTE(tblSales[[#This Row],[Datetime]]), SECOND(tblSales[[#This Row],[Datetime]]))</f>
        <v>0.48958333333333331</v>
      </c>
      <c r="D4137" s="6">
        <f>_xlfn.FLOOR.MATH(tblSales[[#This Row],[Datetime]])</f>
        <v>43818</v>
      </c>
      <c r="E4137">
        <f>YEAR(tblSales[[#This Row],[Datetime]])</f>
        <v>2019</v>
      </c>
      <c r="F4137" t="str">
        <f>TEXT(tblSales[[#This Row],[Datetime]], "mmm")</f>
        <v>Dec</v>
      </c>
      <c r="G4137" t="str">
        <f>TEXT(tblSales[[#This Row],[Datetime]], "ddd")</f>
        <v>Thu</v>
      </c>
      <c r="H4137">
        <f>HOUR(tblSales[[#This Row],[Datetime]])</f>
        <v>11</v>
      </c>
      <c r="I4137" s="8">
        <v>0.45</v>
      </c>
      <c r="J4137" t="s">
        <v>51</v>
      </c>
      <c r="K4137" t="s">
        <v>17</v>
      </c>
      <c r="L4137">
        <v>1</v>
      </c>
    </row>
    <row r="4138" spans="2:12" x14ac:dyDescent="0.2">
      <c r="B4138" s="5">
        <v>43818.489583333336</v>
      </c>
      <c r="C4138" s="12">
        <f>TIME(HOUR(tblSales[[#This Row],[Datetime]]),MINUTE(tblSales[[#This Row],[Datetime]]), SECOND(tblSales[[#This Row],[Datetime]]))</f>
        <v>0.48958333333333331</v>
      </c>
      <c r="D4138" s="6">
        <f>_xlfn.FLOOR.MATH(tblSales[[#This Row],[Datetime]])</f>
        <v>43818</v>
      </c>
      <c r="E4138">
        <f>YEAR(tblSales[[#This Row],[Datetime]])</f>
        <v>2019</v>
      </c>
      <c r="F4138" t="str">
        <f>TEXT(tblSales[[#This Row],[Datetime]], "mmm")</f>
        <v>Dec</v>
      </c>
      <c r="G4138" t="str">
        <f>TEXT(tblSales[[#This Row],[Datetime]], "ddd")</f>
        <v>Thu</v>
      </c>
      <c r="H4138">
        <f>HOUR(tblSales[[#This Row],[Datetime]])</f>
        <v>11</v>
      </c>
      <c r="I4138" s="8">
        <v>0.55000000000000004</v>
      </c>
      <c r="J4138" t="s">
        <v>51</v>
      </c>
      <c r="K4138" t="s">
        <v>19</v>
      </c>
      <c r="L4138">
        <v>1</v>
      </c>
    </row>
    <row r="4139" spans="2:12" x14ac:dyDescent="0.2">
      <c r="B4139" s="5">
        <v>43818.511111111111</v>
      </c>
      <c r="C4139" s="12">
        <f>TIME(HOUR(tblSales[[#This Row],[Datetime]]),MINUTE(tblSales[[#This Row],[Datetime]]), SECOND(tblSales[[#This Row],[Datetime]]))</f>
        <v>0.51111111111111118</v>
      </c>
      <c r="D4139" s="6">
        <f>_xlfn.FLOOR.MATH(tblSales[[#This Row],[Datetime]])</f>
        <v>43818</v>
      </c>
      <c r="E4139">
        <f>YEAR(tblSales[[#This Row],[Datetime]])</f>
        <v>2019</v>
      </c>
      <c r="F4139" t="str">
        <f>TEXT(tblSales[[#This Row],[Datetime]], "mmm")</f>
        <v>Dec</v>
      </c>
      <c r="G4139" t="str">
        <f>TEXT(tblSales[[#This Row],[Datetime]], "ddd")</f>
        <v>Thu</v>
      </c>
      <c r="H4139">
        <f>HOUR(tblSales[[#This Row],[Datetime]])</f>
        <v>12</v>
      </c>
      <c r="I4139" s="8" t="s">
        <v>97</v>
      </c>
      <c r="J4139" t="s">
        <v>53</v>
      </c>
      <c r="K4139" t="s">
        <v>22</v>
      </c>
      <c r="L4139">
        <v>1</v>
      </c>
    </row>
    <row r="4140" spans="2:12" x14ac:dyDescent="0.2">
      <c r="B4140" s="5">
        <v>43818.511111111111</v>
      </c>
      <c r="C4140" s="12">
        <f>TIME(HOUR(tblSales[[#This Row],[Datetime]]),MINUTE(tblSales[[#This Row],[Datetime]]), SECOND(tblSales[[#This Row],[Datetime]]))</f>
        <v>0.51111111111111118</v>
      </c>
      <c r="D4140" s="6">
        <f>_xlfn.FLOOR.MATH(tblSales[[#This Row],[Datetime]])</f>
        <v>43818</v>
      </c>
      <c r="E4140">
        <f>YEAR(tblSales[[#This Row],[Datetime]])</f>
        <v>2019</v>
      </c>
      <c r="F4140" t="str">
        <f>TEXT(tblSales[[#This Row],[Datetime]], "mmm")</f>
        <v>Dec</v>
      </c>
      <c r="G4140" t="str">
        <f>TEXT(tblSales[[#This Row],[Datetime]], "ddd")</f>
        <v>Thu</v>
      </c>
      <c r="H4140">
        <f>HOUR(tblSales[[#This Row],[Datetime]])</f>
        <v>12</v>
      </c>
      <c r="I4140" s="8">
        <v>1</v>
      </c>
      <c r="J4140" t="s">
        <v>53</v>
      </c>
      <c r="K4140" t="s">
        <v>21</v>
      </c>
      <c r="L4140">
        <v>1</v>
      </c>
    </row>
    <row r="4141" spans="2:12" x14ac:dyDescent="0.2">
      <c r="B4141" s="5">
        <v>43818.511111111111</v>
      </c>
      <c r="C4141" s="12">
        <f>TIME(HOUR(tblSales[[#This Row],[Datetime]]),MINUTE(tblSales[[#This Row],[Datetime]]), SECOND(tblSales[[#This Row],[Datetime]]))</f>
        <v>0.51111111111111118</v>
      </c>
      <c r="D4141" s="6">
        <f>_xlfn.FLOOR.MATH(tblSales[[#This Row],[Datetime]])</f>
        <v>43818</v>
      </c>
      <c r="E4141">
        <f>YEAR(tblSales[[#This Row],[Datetime]])</f>
        <v>2019</v>
      </c>
      <c r="F4141" t="str">
        <f>TEXT(tblSales[[#This Row],[Datetime]], "mmm")</f>
        <v>Dec</v>
      </c>
      <c r="G4141" t="str">
        <f>TEXT(tblSales[[#This Row],[Datetime]], "ddd")</f>
        <v>Thu</v>
      </c>
      <c r="H4141">
        <f>HOUR(tblSales[[#This Row],[Datetime]])</f>
        <v>12</v>
      </c>
      <c r="I4141" s="8">
        <v>0.45</v>
      </c>
      <c r="J4141" t="s">
        <v>53</v>
      </c>
      <c r="K4141" t="s">
        <v>17</v>
      </c>
      <c r="L4141">
        <v>1</v>
      </c>
    </row>
    <row r="4142" spans="2:12" x14ac:dyDescent="0.2">
      <c r="B4142" s="5">
        <v>43818.511111111111</v>
      </c>
      <c r="C4142" s="12">
        <f>TIME(HOUR(tblSales[[#This Row],[Datetime]]),MINUTE(tblSales[[#This Row],[Datetime]]), SECOND(tblSales[[#This Row],[Datetime]]))</f>
        <v>0.51111111111111118</v>
      </c>
      <c r="D4142" s="6">
        <f>_xlfn.FLOOR.MATH(tblSales[[#This Row],[Datetime]])</f>
        <v>43818</v>
      </c>
      <c r="E4142">
        <f>YEAR(tblSales[[#This Row],[Datetime]])</f>
        <v>2019</v>
      </c>
      <c r="F4142" t="str">
        <f>TEXT(tblSales[[#This Row],[Datetime]], "mmm")</f>
        <v>Dec</v>
      </c>
      <c r="G4142" t="str">
        <f>TEXT(tblSales[[#This Row],[Datetime]], "ddd")</f>
        <v>Thu</v>
      </c>
      <c r="H4142">
        <f>HOUR(tblSales[[#This Row],[Datetime]])</f>
        <v>12</v>
      </c>
      <c r="I4142" s="8">
        <v>2.5</v>
      </c>
      <c r="J4142" t="s">
        <v>53</v>
      </c>
      <c r="K4142" t="s">
        <v>11</v>
      </c>
      <c r="L4142">
        <v>1</v>
      </c>
    </row>
    <row r="4143" spans="2:12" x14ac:dyDescent="0.2">
      <c r="B4143" s="5">
        <v>43818.511805555558</v>
      </c>
      <c r="C4143" s="12">
        <f>TIME(HOUR(tblSales[[#This Row],[Datetime]]),MINUTE(tblSales[[#This Row],[Datetime]]), SECOND(tblSales[[#This Row],[Datetime]]))</f>
        <v>0.51180555555555551</v>
      </c>
      <c r="D4143" s="6">
        <f>_xlfn.FLOOR.MATH(tblSales[[#This Row],[Datetime]])</f>
        <v>43818</v>
      </c>
      <c r="E4143">
        <f>YEAR(tblSales[[#This Row],[Datetime]])</f>
        <v>2019</v>
      </c>
      <c r="F4143" t="str">
        <f>TEXT(tblSales[[#This Row],[Datetime]], "mmm")</f>
        <v>Dec</v>
      </c>
      <c r="G4143" t="str">
        <f>TEXT(tblSales[[#This Row],[Datetime]], "ddd")</f>
        <v>Thu</v>
      </c>
      <c r="H4143">
        <f>HOUR(tblSales[[#This Row],[Datetime]])</f>
        <v>12</v>
      </c>
      <c r="I4143" s="8" t="s">
        <v>97</v>
      </c>
      <c r="J4143" t="s">
        <v>47</v>
      </c>
      <c r="K4143" t="s">
        <v>22</v>
      </c>
      <c r="L4143">
        <v>1</v>
      </c>
    </row>
    <row r="4144" spans="2:12" x14ac:dyDescent="0.2">
      <c r="B4144" s="5">
        <v>43818.511805555558</v>
      </c>
      <c r="C4144" s="12">
        <f>TIME(HOUR(tblSales[[#This Row],[Datetime]]),MINUTE(tblSales[[#This Row],[Datetime]]), SECOND(tblSales[[#This Row],[Datetime]]))</f>
        <v>0.51180555555555551</v>
      </c>
      <c r="D4144" s="6">
        <f>_xlfn.FLOOR.MATH(tblSales[[#This Row],[Datetime]])</f>
        <v>43818</v>
      </c>
      <c r="E4144">
        <f>YEAR(tblSales[[#This Row],[Datetime]])</f>
        <v>2019</v>
      </c>
      <c r="F4144" t="str">
        <f>TEXT(tblSales[[#This Row],[Datetime]], "mmm")</f>
        <v>Dec</v>
      </c>
      <c r="G4144" t="str">
        <f>TEXT(tblSales[[#This Row],[Datetime]], "ddd")</f>
        <v>Thu</v>
      </c>
      <c r="H4144">
        <f>HOUR(tblSales[[#This Row],[Datetime]])</f>
        <v>12</v>
      </c>
      <c r="I4144" s="8">
        <v>1.1000000000000001</v>
      </c>
      <c r="J4144" t="s">
        <v>47</v>
      </c>
      <c r="K4144" t="s">
        <v>19</v>
      </c>
      <c r="L4144">
        <v>2</v>
      </c>
    </row>
    <row r="4145" spans="2:12" x14ac:dyDescent="0.2">
      <c r="B4145" s="5">
        <v>43818.543055555558</v>
      </c>
      <c r="C4145" s="12">
        <f>TIME(HOUR(tblSales[[#This Row],[Datetime]]),MINUTE(tblSales[[#This Row],[Datetime]]), SECOND(tblSales[[#This Row],[Datetime]]))</f>
        <v>0.54305555555555551</v>
      </c>
      <c r="D4145" s="6">
        <f>_xlfn.FLOOR.MATH(tblSales[[#This Row],[Datetime]])</f>
        <v>43818</v>
      </c>
      <c r="E4145">
        <f>YEAR(tblSales[[#This Row],[Datetime]])</f>
        <v>2019</v>
      </c>
      <c r="F4145" t="str">
        <f>TEXT(tblSales[[#This Row],[Datetime]], "mmm")</f>
        <v>Dec</v>
      </c>
      <c r="G4145" t="str">
        <f>TEXT(tblSales[[#This Row],[Datetime]], "ddd")</f>
        <v>Thu</v>
      </c>
      <c r="H4145">
        <f>HOUR(tblSales[[#This Row],[Datetime]])</f>
        <v>13</v>
      </c>
      <c r="I4145" s="8" t="s">
        <v>97</v>
      </c>
      <c r="J4145" t="s">
        <v>49</v>
      </c>
      <c r="K4145" t="s">
        <v>22</v>
      </c>
      <c r="L4145">
        <v>2</v>
      </c>
    </row>
    <row r="4146" spans="2:12" x14ac:dyDescent="0.2">
      <c r="B4146" s="5">
        <v>43818.544444444444</v>
      </c>
      <c r="C4146" s="12">
        <f>TIME(HOUR(tblSales[[#This Row],[Datetime]]),MINUTE(tblSales[[#This Row],[Datetime]]), SECOND(tblSales[[#This Row],[Datetime]]))</f>
        <v>0.5444444444444444</v>
      </c>
      <c r="D4146" s="6">
        <f>_xlfn.FLOOR.MATH(tblSales[[#This Row],[Datetime]])</f>
        <v>43818</v>
      </c>
      <c r="E4146">
        <f>YEAR(tblSales[[#This Row],[Datetime]])</f>
        <v>2019</v>
      </c>
      <c r="F4146" t="str">
        <f>TEXT(tblSales[[#This Row],[Datetime]], "mmm")</f>
        <v>Dec</v>
      </c>
      <c r="G4146" t="str">
        <f>TEXT(tblSales[[#This Row],[Datetime]], "ddd")</f>
        <v>Thu</v>
      </c>
      <c r="H4146">
        <f>HOUR(tblSales[[#This Row],[Datetime]])</f>
        <v>13</v>
      </c>
      <c r="I4146" s="8" t="s">
        <v>97</v>
      </c>
      <c r="J4146" t="s">
        <v>49</v>
      </c>
      <c r="K4146" t="s">
        <v>22</v>
      </c>
      <c r="L4146">
        <v>3</v>
      </c>
    </row>
    <row r="4147" spans="2:12" x14ac:dyDescent="0.2">
      <c r="B4147" s="5">
        <v>43818.54583333333</v>
      </c>
      <c r="C4147" s="12">
        <f>TIME(HOUR(tblSales[[#This Row],[Datetime]]),MINUTE(tblSales[[#This Row],[Datetime]]), SECOND(tblSales[[#This Row],[Datetime]]))</f>
        <v>0.54583333333333328</v>
      </c>
      <c r="D4147" s="6">
        <f>_xlfn.FLOOR.MATH(tblSales[[#This Row],[Datetime]])</f>
        <v>43818</v>
      </c>
      <c r="E4147">
        <f>YEAR(tblSales[[#This Row],[Datetime]])</f>
        <v>2019</v>
      </c>
      <c r="F4147" t="str">
        <f>TEXT(tblSales[[#This Row],[Datetime]], "mmm")</f>
        <v>Dec</v>
      </c>
      <c r="G4147" t="str">
        <f>TEXT(tblSales[[#This Row],[Datetime]], "ddd")</f>
        <v>Thu</v>
      </c>
      <c r="H4147">
        <f>HOUR(tblSales[[#This Row],[Datetime]])</f>
        <v>13</v>
      </c>
      <c r="I4147" s="8">
        <v>1.1000000000000001</v>
      </c>
      <c r="J4147" t="s">
        <v>47</v>
      </c>
      <c r="K4147" t="s">
        <v>8</v>
      </c>
      <c r="L4147">
        <v>2</v>
      </c>
    </row>
    <row r="4148" spans="2:12" x14ac:dyDescent="0.2">
      <c r="B4148" s="5">
        <v>43818.54583333333</v>
      </c>
      <c r="C4148" s="12">
        <f>TIME(HOUR(tblSales[[#This Row],[Datetime]]),MINUTE(tblSales[[#This Row],[Datetime]]), SECOND(tblSales[[#This Row],[Datetime]]))</f>
        <v>0.54583333333333328</v>
      </c>
      <c r="D4148" s="6">
        <f>_xlfn.FLOOR.MATH(tblSales[[#This Row],[Datetime]])</f>
        <v>43818</v>
      </c>
      <c r="E4148">
        <f>YEAR(tblSales[[#This Row],[Datetime]])</f>
        <v>2019</v>
      </c>
      <c r="F4148" t="str">
        <f>TEXT(tblSales[[#This Row],[Datetime]], "mmm")</f>
        <v>Dec</v>
      </c>
      <c r="G4148" t="str">
        <f>TEXT(tblSales[[#This Row],[Datetime]], "ddd")</f>
        <v>Thu</v>
      </c>
      <c r="H4148">
        <f>HOUR(tblSales[[#This Row],[Datetime]])</f>
        <v>13</v>
      </c>
      <c r="I4148" s="8">
        <v>1</v>
      </c>
      <c r="J4148" t="s">
        <v>47</v>
      </c>
      <c r="K4148" t="s">
        <v>21</v>
      </c>
      <c r="L4148">
        <v>1</v>
      </c>
    </row>
    <row r="4149" spans="2:12" x14ac:dyDescent="0.2">
      <c r="B4149" s="5">
        <v>43818.54583333333</v>
      </c>
      <c r="C4149" s="12">
        <f>TIME(HOUR(tblSales[[#This Row],[Datetime]]),MINUTE(tblSales[[#This Row],[Datetime]]), SECOND(tblSales[[#This Row],[Datetime]]))</f>
        <v>0.54583333333333328</v>
      </c>
      <c r="D4149" s="6">
        <f>_xlfn.FLOOR.MATH(tblSales[[#This Row],[Datetime]])</f>
        <v>43818</v>
      </c>
      <c r="E4149">
        <f>YEAR(tblSales[[#This Row],[Datetime]])</f>
        <v>2019</v>
      </c>
      <c r="F4149" t="str">
        <f>TEXT(tblSales[[#This Row],[Datetime]], "mmm")</f>
        <v>Dec</v>
      </c>
      <c r="G4149" t="str">
        <f>TEXT(tblSales[[#This Row],[Datetime]], "ddd")</f>
        <v>Thu</v>
      </c>
      <c r="H4149">
        <f>HOUR(tblSales[[#This Row],[Datetime]])</f>
        <v>13</v>
      </c>
      <c r="I4149" s="8">
        <v>0.55000000000000004</v>
      </c>
      <c r="J4149" t="s">
        <v>47</v>
      </c>
      <c r="K4149" t="s">
        <v>9</v>
      </c>
      <c r="L4149">
        <v>1</v>
      </c>
    </row>
    <row r="4150" spans="2:12" x14ac:dyDescent="0.2">
      <c r="B4150" s="5">
        <v>43818.54583333333</v>
      </c>
      <c r="C4150" s="12">
        <f>TIME(HOUR(tblSales[[#This Row],[Datetime]]),MINUTE(tblSales[[#This Row],[Datetime]]), SECOND(tblSales[[#This Row],[Datetime]]))</f>
        <v>0.54583333333333328</v>
      </c>
      <c r="D4150" s="6">
        <f>_xlfn.FLOOR.MATH(tblSales[[#This Row],[Datetime]])</f>
        <v>43818</v>
      </c>
      <c r="E4150">
        <f>YEAR(tblSales[[#This Row],[Datetime]])</f>
        <v>2019</v>
      </c>
      <c r="F4150" t="str">
        <f>TEXT(tblSales[[#This Row],[Datetime]], "mmm")</f>
        <v>Dec</v>
      </c>
      <c r="G4150" t="str">
        <f>TEXT(tblSales[[#This Row],[Datetime]], "ddd")</f>
        <v>Thu</v>
      </c>
      <c r="H4150">
        <f>HOUR(tblSales[[#This Row],[Datetime]])</f>
        <v>13</v>
      </c>
      <c r="I4150" s="8">
        <v>0.8</v>
      </c>
      <c r="J4150" t="s">
        <v>47</v>
      </c>
      <c r="K4150" t="s">
        <v>12</v>
      </c>
      <c r="L4150">
        <v>2</v>
      </c>
    </row>
    <row r="4151" spans="2:12" x14ac:dyDescent="0.2">
      <c r="B4151" s="5">
        <v>43818.54583333333</v>
      </c>
      <c r="C4151" s="12">
        <f>TIME(HOUR(tblSales[[#This Row],[Datetime]]),MINUTE(tblSales[[#This Row],[Datetime]]), SECOND(tblSales[[#This Row],[Datetime]]))</f>
        <v>0.54583333333333328</v>
      </c>
      <c r="D4151" s="6">
        <f>_xlfn.FLOOR.MATH(tblSales[[#This Row],[Datetime]])</f>
        <v>43818</v>
      </c>
      <c r="E4151">
        <f>YEAR(tblSales[[#This Row],[Datetime]])</f>
        <v>2019</v>
      </c>
      <c r="F4151" t="str">
        <f>TEXT(tblSales[[#This Row],[Datetime]], "mmm")</f>
        <v>Dec</v>
      </c>
      <c r="G4151" t="str">
        <f>TEXT(tblSales[[#This Row],[Datetime]], "ddd")</f>
        <v>Thu</v>
      </c>
      <c r="H4151">
        <f>HOUR(tblSales[[#This Row],[Datetime]])</f>
        <v>13</v>
      </c>
      <c r="I4151" s="8">
        <v>0.45</v>
      </c>
      <c r="J4151" t="s">
        <v>47</v>
      </c>
      <c r="K4151" t="s">
        <v>17</v>
      </c>
      <c r="L4151">
        <v>1</v>
      </c>
    </row>
    <row r="4152" spans="2:12" x14ac:dyDescent="0.2">
      <c r="B4152" s="5">
        <v>43818.54583333333</v>
      </c>
      <c r="C4152" s="12">
        <f>TIME(HOUR(tblSales[[#This Row],[Datetime]]),MINUTE(tblSales[[#This Row],[Datetime]]), SECOND(tblSales[[#This Row],[Datetime]]))</f>
        <v>0.54583333333333328</v>
      </c>
      <c r="D4152" s="6">
        <f>_xlfn.FLOOR.MATH(tblSales[[#This Row],[Datetime]])</f>
        <v>43818</v>
      </c>
      <c r="E4152">
        <f>YEAR(tblSales[[#This Row],[Datetime]])</f>
        <v>2019</v>
      </c>
      <c r="F4152" t="str">
        <f>TEXT(tblSales[[#This Row],[Datetime]], "mmm")</f>
        <v>Dec</v>
      </c>
      <c r="G4152" t="str">
        <f>TEXT(tblSales[[#This Row],[Datetime]], "ddd")</f>
        <v>Thu</v>
      </c>
      <c r="H4152">
        <f>HOUR(tblSales[[#This Row],[Datetime]])</f>
        <v>13</v>
      </c>
      <c r="I4152" s="8">
        <v>0.55000000000000004</v>
      </c>
      <c r="J4152" t="s">
        <v>47</v>
      </c>
      <c r="K4152" t="s">
        <v>19</v>
      </c>
      <c r="L4152">
        <v>1</v>
      </c>
    </row>
    <row r="4153" spans="2:12" x14ac:dyDescent="0.2">
      <c r="B4153" s="5">
        <v>43818.54583333333</v>
      </c>
      <c r="C4153" s="12">
        <f>TIME(HOUR(tblSales[[#This Row],[Datetime]]),MINUTE(tblSales[[#This Row],[Datetime]]), SECOND(tblSales[[#This Row],[Datetime]]))</f>
        <v>0.54583333333333328</v>
      </c>
      <c r="D4153" s="6">
        <f>_xlfn.FLOOR.MATH(tblSales[[#This Row],[Datetime]])</f>
        <v>43818</v>
      </c>
      <c r="E4153">
        <f>YEAR(tblSales[[#This Row],[Datetime]])</f>
        <v>2019</v>
      </c>
      <c r="F4153" t="str">
        <f>TEXT(tblSales[[#This Row],[Datetime]], "mmm")</f>
        <v>Dec</v>
      </c>
      <c r="G4153" t="str">
        <f>TEXT(tblSales[[#This Row],[Datetime]], "ddd")</f>
        <v>Thu</v>
      </c>
      <c r="H4153">
        <f>HOUR(tblSales[[#This Row],[Datetime]])</f>
        <v>13</v>
      </c>
      <c r="I4153" s="8">
        <v>2.5</v>
      </c>
      <c r="J4153" t="s">
        <v>47</v>
      </c>
      <c r="K4153" t="s">
        <v>11</v>
      </c>
      <c r="L4153">
        <v>1</v>
      </c>
    </row>
    <row r="4154" spans="2:12" x14ac:dyDescent="0.2">
      <c r="B4154" s="5">
        <v>43818.556250000001</v>
      </c>
      <c r="C4154" s="12">
        <f>TIME(HOUR(tblSales[[#This Row],[Datetime]]),MINUTE(tblSales[[#This Row],[Datetime]]), SECOND(tblSales[[#This Row],[Datetime]]))</f>
        <v>0.55625000000000002</v>
      </c>
      <c r="D4154" s="6">
        <f>_xlfn.FLOOR.MATH(tblSales[[#This Row],[Datetime]])</f>
        <v>43818</v>
      </c>
      <c r="E4154">
        <f>YEAR(tblSales[[#This Row],[Datetime]])</f>
        <v>2019</v>
      </c>
      <c r="F4154" t="str">
        <f>TEXT(tblSales[[#This Row],[Datetime]], "mmm")</f>
        <v>Dec</v>
      </c>
      <c r="G4154" t="str">
        <f>TEXT(tblSales[[#This Row],[Datetime]], "ddd")</f>
        <v>Thu</v>
      </c>
      <c r="H4154">
        <f>HOUR(tblSales[[#This Row],[Datetime]])</f>
        <v>13</v>
      </c>
      <c r="I4154" s="8">
        <v>0.3</v>
      </c>
      <c r="J4154" t="s">
        <v>47</v>
      </c>
      <c r="K4154" t="s">
        <v>16</v>
      </c>
      <c r="L4154">
        <v>1</v>
      </c>
    </row>
    <row r="4155" spans="2:12" x14ac:dyDescent="0.2">
      <c r="B4155" s="5">
        <v>43818.556250000001</v>
      </c>
      <c r="C4155" s="12">
        <f>TIME(HOUR(tblSales[[#This Row],[Datetime]]),MINUTE(tblSales[[#This Row],[Datetime]]), SECOND(tblSales[[#This Row],[Datetime]]))</f>
        <v>0.55625000000000002</v>
      </c>
      <c r="D4155" s="6">
        <f>_xlfn.FLOOR.MATH(tblSales[[#This Row],[Datetime]])</f>
        <v>43818</v>
      </c>
      <c r="E4155">
        <f>YEAR(tblSales[[#This Row],[Datetime]])</f>
        <v>2019</v>
      </c>
      <c r="F4155" t="str">
        <f>TEXT(tblSales[[#This Row],[Datetime]], "mmm")</f>
        <v>Dec</v>
      </c>
      <c r="G4155" t="str">
        <f>TEXT(tblSales[[#This Row],[Datetime]], "ddd")</f>
        <v>Thu</v>
      </c>
      <c r="H4155">
        <f>HOUR(tblSales[[#This Row],[Datetime]])</f>
        <v>13</v>
      </c>
      <c r="I4155" s="8">
        <v>1</v>
      </c>
      <c r="J4155" t="s">
        <v>47</v>
      </c>
      <c r="K4155" t="s">
        <v>21</v>
      </c>
      <c r="L4155">
        <v>1</v>
      </c>
    </row>
    <row r="4156" spans="2:12" x14ac:dyDescent="0.2">
      <c r="B4156" s="5">
        <v>43818.556250000001</v>
      </c>
      <c r="C4156" s="12">
        <f>TIME(HOUR(tblSales[[#This Row],[Datetime]]),MINUTE(tblSales[[#This Row],[Datetime]]), SECOND(tblSales[[#This Row],[Datetime]]))</f>
        <v>0.55625000000000002</v>
      </c>
      <c r="D4156" s="6">
        <f>_xlfn.FLOOR.MATH(tblSales[[#This Row],[Datetime]])</f>
        <v>43818</v>
      </c>
      <c r="E4156">
        <f>YEAR(tblSales[[#This Row],[Datetime]])</f>
        <v>2019</v>
      </c>
      <c r="F4156" t="str">
        <f>TEXT(tblSales[[#This Row],[Datetime]], "mmm")</f>
        <v>Dec</v>
      </c>
      <c r="G4156" t="str">
        <f>TEXT(tblSales[[#This Row],[Datetime]], "ddd")</f>
        <v>Thu</v>
      </c>
      <c r="H4156">
        <f>HOUR(tblSales[[#This Row],[Datetime]])</f>
        <v>13</v>
      </c>
      <c r="I4156" s="8">
        <v>0.9</v>
      </c>
      <c r="J4156" t="s">
        <v>47</v>
      </c>
      <c r="K4156" t="s">
        <v>17</v>
      </c>
      <c r="L4156">
        <v>2</v>
      </c>
    </row>
    <row r="4157" spans="2:12" x14ac:dyDescent="0.2">
      <c r="B4157" s="5">
        <v>43818.578472222223</v>
      </c>
      <c r="C4157" s="12">
        <f>TIME(HOUR(tblSales[[#This Row],[Datetime]]),MINUTE(tblSales[[#This Row],[Datetime]]), SECOND(tblSales[[#This Row],[Datetime]]))</f>
        <v>0.57847222222222217</v>
      </c>
      <c r="D4157" s="6">
        <f>_xlfn.FLOOR.MATH(tblSales[[#This Row],[Datetime]])</f>
        <v>43818</v>
      </c>
      <c r="E4157">
        <f>YEAR(tblSales[[#This Row],[Datetime]])</f>
        <v>2019</v>
      </c>
      <c r="F4157" t="str">
        <f>TEXT(tblSales[[#This Row],[Datetime]], "mmm")</f>
        <v>Dec</v>
      </c>
      <c r="G4157" t="str">
        <f>TEXT(tblSales[[#This Row],[Datetime]], "ddd")</f>
        <v>Thu</v>
      </c>
      <c r="H4157">
        <f>HOUR(tblSales[[#This Row],[Datetime]])</f>
        <v>13</v>
      </c>
      <c r="I4157" s="8" t="s">
        <v>97</v>
      </c>
      <c r="J4157" t="s">
        <v>54</v>
      </c>
      <c r="K4157" t="s">
        <v>22</v>
      </c>
      <c r="L4157">
        <v>2</v>
      </c>
    </row>
    <row r="4158" spans="2:12" x14ac:dyDescent="0.2">
      <c r="B4158" s="5">
        <v>43818.578472222223</v>
      </c>
      <c r="C4158" s="12">
        <f>TIME(HOUR(tblSales[[#This Row],[Datetime]]),MINUTE(tblSales[[#This Row],[Datetime]]), SECOND(tblSales[[#This Row],[Datetime]]))</f>
        <v>0.57847222222222217</v>
      </c>
      <c r="D4158" s="6">
        <f>_xlfn.FLOOR.MATH(tblSales[[#This Row],[Datetime]])</f>
        <v>43818</v>
      </c>
      <c r="E4158">
        <f>YEAR(tblSales[[#This Row],[Datetime]])</f>
        <v>2019</v>
      </c>
      <c r="F4158" t="str">
        <f>TEXT(tblSales[[#This Row],[Datetime]], "mmm")</f>
        <v>Dec</v>
      </c>
      <c r="G4158" t="str">
        <f>TEXT(tblSales[[#This Row],[Datetime]], "ddd")</f>
        <v>Thu</v>
      </c>
      <c r="H4158">
        <f>HOUR(tblSales[[#This Row],[Datetime]])</f>
        <v>13</v>
      </c>
      <c r="I4158" s="8">
        <v>5</v>
      </c>
      <c r="J4158" t="s">
        <v>54</v>
      </c>
      <c r="K4158" t="s">
        <v>11</v>
      </c>
      <c r="L4158">
        <v>2</v>
      </c>
    </row>
    <row r="4159" spans="2:12" x14ac:dyDescent="0.2">
      <c r="B4159" s="5">
        <v>43819.470833333333</v>
      </c>
      <c r="C4159" s="12">
        <f>TIME(HOUR(tblSales[[#This Row],[Datetime]]),MINUTE(tblSales[[#This Row],[Datetime]]), SECOND(tblSales[[#This Row],[Datetime]]))</f>
        <v>0.47083333333333338</v>
      </c>
      <c r="D4159" s="6">
        <f>_xlfn.FLOOR.MATH(tblSales[[#This Row],[Datetime]])</f>
        <v>43819</v>
      </c>
      <c r="E4159">
        <f>YEAR(tblSales[[#This Row],[Datetime]])</f>
        <v>2019</v>
      </c>
      <c r="F4159" t="str">
        <f>TEXT(tblSales[[#This Row],[Datetime]], "mmm")</f>
        <v>Dec</v>
      </c>
      <c r="G4159" t="str">
        <f>TEXT(tblSales[[#This Row],[Datetime]], "ddd")</f>
        <v>Fri</v>
      </c>
      <c r="H4159">
        <f>HOUR(tblSales[[#This Row],[Datetime]])</f>
        <v>11</v>
      </c>
      <c r="I4159" s="8" t="s">
        <v>97</v>
      </c>
      <c r="J4159" t="s">
        <v>51</v>
      </c>
      <c r="K4159" t="s">
        <v>22</v>
      </c>
      <c r="L4159">
        <v>1</v>
      </c>
    </row>
    <row r="4160" spans="2:12" x14ac:dyDescent="0.2">
      <c r="B4160" s="5">
        <v>43819.470833333333</v>
      </c>
      <c r="C4160" s="12">
        <f>TIME(HOUR(tblSales[[#This Row],[Datetime]]),MINUTE(tblSales[[#This Row],[Datetime]]), SECOND(tblSales[[#This Row],[Datetime]]))</f>
        <v>0.47083333333333338</v>
      </c>
      <c r="D4160" s="6">
        <f>_xlfn.FLOOR.MATH(tblSales[[#This Row],[Datetime]])</f>
        <v>43819</v>
      </c>
      <c r="E4160">
        <f>YEAR(tblSales[[#This Row],[Datetime]])</f>
        <v>2019</v>
      </c>
      <c r="F4160" t="str">
        <f>TEXT(tblSales[[#This Row],[Datetime]], "mmm")</f>
        <v>Dec</v>
      </c>
      <c r="G4160" t="str">
        <f>TEXT(tblSales[[#This Row],[Datetime]], "ddd")</f>
        <v>Fri</v>
      </c>
      <c r="H4160">
        <f>HOUR(tblSales[[#This Row],[Datetime]])</f>
        <v>11</v>
      </c>
      <c r="I4160" s="8">
        <v>0.4</v>
      </c>
      <c r="J4160" t="s">
        <v>51</v>
      </c>
      <c r="K4160" t="s">
        <v>14</v>
      </c>
      <c r="L4160">
        <v>1</v>
      </c>
    </row>
    <row r="4161" spans="2:12" x14ac:dyDescent="0.2">
      <c r="B4161" s="5">
        <v>43819.470833333333</v>
      </c>
      <c r="C4161" s="12">
        <f>TIME(HOUR(tblSales[[#This Row],[Datetime]]),MINUTE(tblSales[[#This Row],[Datetime]]), SECOND(tblSales[[#This Row],[Datetime]]))</f>
        <v>0.47083333333333338</v>
      </c>
      <c r="D4161" s="6">
        <f>_xlfn.FLOOR.MATH(tblSales[[#This Row],[Datetime]])</f>
        <v>43819</v>
      </c>
      <c r="E4161">
        <f>YEAR(tblSales[[#This Row],[Datetime]])</f>
        <v>2019</v>
      </c>
      <c r="F4161" t="str">
        <f>TEXT(tblSales[[#This Row],[Datetime]], "mmm")</f>
        <v>Dec</v>
      </c>
      <c r="G4161" t="str">
        <f>TEXT(tblSales[[#This Row],[Datetime]], "ddd")</f>
        <v>Fri</v>
      </c>
      <c r="H4161">
        <f>HOUR(tblSales[[#This Row],[Datetime]])</f>
        <v>11</v>
      </c>
      <c r="I4161" s="8">
        <v>0.55000000000000004</v>
      </c>
      <c r="J4161" t="s">
        <v>51</v>
      </c>
      <c r="K4161" t="s">
        <v>19</v>
      </c>
      <c r="L4161">
        <v>1</v>
      </c>
    </row>
    <row r="4162" spans="2:12" x14ac:dyDescent="0.2">
      <c r="B4162" s="5">
        <v>43819.495138888888</v>
      </c>
      <c r="C4162" s="12">
        <f>TIME(HOUR(tblSales[[#This Row],[Datetime]]),MINUTE(tblSales[[#This Row],[Datetime]]), SECOND(tblSales[[#This Row],[Datetime]]))</f>
        <v>0.49513888888888885</v>
      </c>
      <c r="D4162" s="6">
        <f>_xlfn.FLOOR.MATH(tblSales[[#This Row],[Datetime]])</f>
        <v>43819</v>
      </c>
      <c r="E4162">
        <f>YEAR(tblSales[[#This Row],[Datetime]])</f>
        <v>2019</v>
      </c>
      <c r="F4162" t="str">
        <f>TEXT(tblSales[[#This Row],[Datetime]], "mmm")</f>
        <v>Dec</v>
      </c>
      <c r="G4162" t="str">
        <f>TEXT(tblSales[[#This Row],[Datetime]], "ddd")</f>
        <v>Fri</v>
      </c>
      <c r="H4162">
        <f>HOUR(tblSales[[#This Row],[Datetime]])</f>
        <v>11</v>
      </c>
      <c r="I4162" s="8">
        <v>3</v>
      </c>
      <c r="J4162" t="s">
        <v>52</v>
      </c>
      <c r="K4162" t="s">
        <v>25</v>
      </c>
      <c r="L4162">
        <v>1</v>
      </c>
    </row>
    <row r="4163" spans="2:12" x14ac:dyDescent="0.2">
      <c r="B4163" s="5">
        <v>43819.495138888888</v>
      </c>
      <c r="C4163" s="12">
        <f>TIME(HOUR(tblSales[[#This Row],[Datetime]]),MINUTE(tblSales[[#This Row],[Datetime]]), SECOND(tblSales[[#This Row],[Datetime]]))</f>
        <v>0.49513888888888885</v>
      </c>
      <c r="D4163" s="6">
        <f>_xlfn.FLOOR.MATH(tblSales[[#This Row],[Datetime]])</f>
        <v>43819</v>
      </c>
      <c r="E4163">
        <f>YEAR(tblSales[[#This Row],[Datetime]])</f>
        <v>2019</v>
      </c>
      <c r="F4163" t="str">
        <f>TEXT(tblSales[[#This Row],[Datetime]], "mmm")</f>
        <v>Dec</v>
      </c>
      <c r="G4163" t="str">
        <f>TEXT(tblSales[[#This Row],[Datetime]], "ddd")</f>
        <v>Fri</v>
      </c>
      <c r="H4163">
        <f>HOUR(tblSales[[#This Row],[Datetime]])</f>
        <v>11</v>
      </c>
      <c r="I4163" s="8" t="s">
        <v>97</v>
      </c>
      <c r="J4163" t="s">
        <v>52</v>
      </c>
      <c r="K4163" t="s">
        <v>22</v>
      </c>
      <c r="L4163">
        <v>1</v>
      </c>
    </row>
    <row r="4164" spans="2:12" x14ac:dyDescent="0.2">
      <c r="B4164" s="5">
        <v>43819.495138888888</v>
      </c>
      <c r="C4164" s="12">
        <f>TIME(HOUR(tblSales[[#This Row],[Datetime]]),MINUTE(tblSales[[#This Row],[Datetime]]), SECOND(tblSales[[#This Row],[Datetime]]))</f>
        <v>0.49513888888888885</v>
      </c>
      <c r="D4164" s="6">
        <f>_xlfn.FLOOR.MATH(tblSales[[#This Row],[Datetime]])</f>
        <v>43819</v>
      </c>
      <c r="E4164">
        <f>YEAR(tblSales[[#This Row],[Datetime]])</f>
        <v>2019</v>
      </c>
      <c r="F4164" t="str">
        <f>TEXT(tblSales[[#This Row],[Datetime]], "mmm")</f>
        <v>Dec</v>
      </c>
      <c r="G4164" t="str">
        <f>TEXT(tblSales[[#This Row],[Datetime]], "ddd")</f>
        <v>Fri</v>
      </c>
      <c r="H4164">
        <f>HOUR(tblSales[[#This Row],[Datetime]])</f>
        <v>11</v>
      </c>
      <c r="I4164" s="8">
        <v>0.55000000000000004</v>
      </c>
      <c r="J4164" t="s">
        <v>52</v>
      </c>
      <c r="K4164" t="s">
        <v>19</v>
      </c>
      <c r="L4164">
        <v>1</v>
      </c>
    </row>
    <row r="4165" spans="2:12" x14ac:dyDescent="0.2">
      <c r="B4165" s="5">
        <v>43819.561805555553</v>
      </c>
      <c r="C4165" s="12">
        <f>TIME(HOUR(tblSales[[#This Row],[Datetime]]),MINUTE(tblSales[[#This Row],[Datetime]]), SECOND(tblSales[[#This Row],[Datetime]]))</f>
        <v>0.56180555555555556</v>
      </c>
      <c r="D4165" s="6">
        <f>_xlfn.FLOOR.MATH(tblSales[[#This Row],[Datetime]])</f>
        <v>43819</v>
      </c>
      <c r="E4165">
        <f>YEAR(tblSales[[#This Row],[Datetime]])</f>
        <v>2019</v>
      </c>
      <c r="F4165" t="str">
        <f>TEXT(tblSales[[#This Row],[Datetime]], "mmm")</f>
        <v>Dec</v>
      </c>
      <c r="G4165" t="str">
        <f>TEXT(tblSales[[#This Row],[Datetime]], "ddd")</f>
        <v>Fri</v>
      </c>
      <c r="H4165">
        <f>HOUR(tblSales[[#This Row],[Datetime]])</f>
        <v>13</v>
      </c>
      <c r="I4165" s="8">
        <v>1.1000000000000001</v>
      </c>
      <c r="J4165" t="s">
        <v>62</v>
      </c>
      <c r="K4165" t="s">
        <v>20</v>
      </c>
      <c r="L4165">
        <v>2</v>
      </c>
    </row>
    <row r="4166" spans="2:12" x14ac:dyDescent="0.2">
      <c r="B4166" s="5">
        <v>43819.561805555553</v>
      </c>
      <c r="C4166" s="12">
        <f>TIME(HOUR(tblSales[[#This Row],[Datetime]]),MINUTE(tblSales[[#This Row],[Datetime]]), SECOND(tblSales[[#This Row],[Datetime]]))</f>
        <v>0.56180555555555556</v>
      </c>
      <c r="D4166" s="6">
        <f>_xlfn.FLOOR.MATH(tblSales[[#This Row],[Datetime]])</f>
        <v>43819</v>
      </c>
      <c r="E4166">
        <f>YEAR(tblSales[[#This Row],[Datetime]])</f>
        <v>2019</v>
      </c>
      <c r="F4166" t="str">
        <f>TEXT(tblSales[[#This Row],[Datetime]], "mmm")</f>
        <v>Dec</v>
      </c>
      <c r="G4166" t="str">
        <f>TEXT(tblSales[[#This Row],[Datetime]], "ddd")</f>
        <v>Fri</v>
      </c>
      <c r="H4166">
        <f>HOUR(tblSales[[#This Row],[Datetime]])</f>
        <v>13</v>
      </c>
      <c r="I4166" s="8" t="s">
        <v>97</v>
      </c>
      <c r="J4166" t="s">
        <v>62</v>
      </c>
      <c r="K4166" t="s">
        <v>22</v>
      </c>
      <c r="L4166">
        <v>2</v>
      </c>
    </row>
    <row r="4167" spans="2:12" x14ac:dyDescent="0.2">
      <c r="B4167" s="5">
        <v>43819.603472222225</v>
      </c>
      <c r="C4167" s="12">
        <f>TIME(HOUR(tblSales[[#This Row],[Datetime]]),MINUTE(tblSales[[#This Row],[Datetime]]), SECOND(tblSales[[#This Row],[Datetime]]))</f>
        <v>0.60347222222222219</v>
      </c>
      <c r="D4167" s="6">
        <f>_xlfn.FLOOR.MATH(tblSales[[#This Row],[Datetime]])</f>
        <v>43819</v>
      </c>
      <c r="E4167">
        <f>YEAR(tblSales[[#This Row],[Datetime]])</f>
        <v>2019</v>
      </c>
      <c r="F4167" t="str">
        <f>TEXT(tblSales[[#This Row],[Datetime]], "mmm")</f>
        <v>Dec</v>
      </c>
      <c r="G4167" t="str">
        <f>TEXT(tblSales[[#This Row],[Datetime]], "ddd")</f>
        <v>Fri</v>
      </c>
      <c r="H4167">
        <f>HOUR(tblSales[[#This Row],[Datetime]])</f>
        <v>14</v>
      </c>
      <c r="I4167" s="8" t="s">
        <v>97</v>
      </c>
      <c r="J4167" t="s">
        <v>60</v>
      </c>
      <c r="K4167" t="s">
        <v>22</v>
      </c>
      <c r="L4167">
        <v>1</v>
      </c>
    </row>
    <row r="4168" spans="2:12" x14ac:dyDescent="0.2">
      <c r="B4168" s="5">
        <v>43819.603472222225</v>
      </c>
      <c r="C4168" s="12">
        <f>TIME(HOUR(tblSales[[#This Row],[Datetime]]),MINUTE(tblSales[[#This Row],[Datetime]]), SECOND(tblSales[[#This Row],[Datetime]]))</f>
        <v>0.60347222222222219</v>
      </c>
      <c r="D4168" s="6">
        <f>_xlfn.FLOOR.MATH(tblSales[[#This Row],[Datetime]])</f>
        <v>43819</v>
      </c>
      <c r="E4168">
        <f>YEAR(tblSales[[#This Row],[Datetime]])</f>
        <v>2019</v>
      </c>
      <c r="F4168" t="str">
        <f>TEXT(tblSales[[#This Row],[Datetime]], "mmm")</f>
        <v>Dec</v>
      </c>
      <c r="G4168" t="str">
        <f>TEXT(tblSales[[#This Row],[Datetime]], "ddd")</f>
        <v>Fri</v>
      </c>
      <c r="H4168">
        <f>HOUR(tblSales[[#This Row],[Datetime]])</f>
        <v>14</v>
      </c>
      <c r="I4168" s="8">
        <v>0.4</v>
      </c>
      <c r="J4168" t="s">
        <v>60</v>
      </c>
      <c r="K4168" t="s">
        <v>14</v>
      </c>
      <c r="L4168">
        <v>1</v>
      </c>
    </row>
    <row r="4169" spans="2:12" x14ac:dyDescent="0.2">
      <c r="B4169" s="5">
        <v>43819.603472222225</v>
      </c>
      <c r="C4169" s="12">
        <f>TIME(HOUR(tblSales[[#This Row],[Datetime]]),MINUTE(tblSales[[#This Row],[Datetime]]), SECOND(tblSales[[#This Row],[Datetime]]))</f>
        <v>0.60347222222222219</v>
      </c>
      <c r="D4169" s="6">
        <f>_xlfn.FLOOR.MATH(tblSales[[#This Row],[Datetime]])</f>
        <v>43819</v>
      </c>
      <c r="E4169">
        <f>YEAR(tblSales[[#This Row],[Datetime]])</f>
        <v>2019</v>
      </c>
      <c r="F4169" t="str">
        <f>TEXT(tblSales[[#This Row],[Datetime]], "mmm")</f>
        <v>Dec</v>
      </c>
      <c r="G4169" t="str">
        <f>TEXT(tblSales[[#This Row],[Datetime]], "ddd")</f>
        <v>Fri</v>
      </c>
      <c r="H4169">
        <f>HOUR(tblSales[[#This Row],[Datetime]])</f>
        <v>14</v>
      </c>
      <c r="I4169" s="8">
        <v>0.45</v>
      </c>
      <c r="J4169" t="s">
        <v>60</v>
      </c>
      <c r="K4169" t="s">
        <v>17</v>
      </c>
      <c r="L4169">
        <v>1</v>
      </c>
    </row>
    <row r="4170" spans="2:12" x14ac:dyDescent="0.2">
      <c r="B4170" s="5">
        <v>43819.603472222225</v>
      </c>
      <c r="C4170" s="12">
        <f>TIME(HOUR(tblSales[[#This Row],[Datetime]]),MINUTE(tblSales[[#This Row],[Datetime]]), SECOND(tblSales[[#This Row],[Datetime]]))</f>
        <v>0.60347222222222219</v>
      </c>
      <c r="D4170" s="6">
        <f>_xlfn.FLOOR.MATH(tblSales[[#This Row],[Datetime]])</f>
        <v>43819</v>
      </c>
      <c r="E4170">
        <f>YEAR(tblSales[[#This Row],[Datetime]])</f>
        <v>2019</v>
      </c>
      <c r="F4170" t="str">
        <f>TEXT(tblSales[[#This Row],[Datetime]], "mmm")</f>
        <v>Dec</v>
      </c>
      <c r="G4170" t="str">
        <f>TEXT(tblSales[[#This Row],[Datetime]], "ddd")</f>
        <v>Fri</v>
      </c>
      <c r="H4170">
        <f>HOUR(tblSales[[#This Row],[Datetime]])</f>
        <v>14</v>
      </c>
      <c r="I4170" s="8">
        <v>0.55000000000000004</v>
      </c>
      <c r="J4170" t="s">
        <v>60</v>
      </c>
      <c r="K4170" t="s">
        <v>19</v>
      </c>
      <c r="L4170">
        <v>1</v>
      </c>
    </row>
    <row r="4171" spans="2:12" x14ac:dyDescent="0.2">
      <c r="B4171" s="5">
        <v>43819.650694444441</v>
      </c>
      <c r="C4171" s="12">
        <f>TIME(HOUR(tblSales[[#This Row],[Datetime]]),MINUTE(tblSales[[#This Row],[Datetime]]), SECOND(tblSales[[#This Row],[Datetime]]))</f>
        <v>0.65069444444444446</v>
      </c>
      <c r="D4171" s="6">
        <f>_xlfn.FLOOR.MATH(tblSales[[#This Row],[Datetime]])</f>
        <v>43819</v>
      </c>
      <c r="E4171">
        <f>YEAR(tblSales[[#This Row],[Datetime]])</f>
        <v>2019</v>
      </c>
      <c r="F4171" t="str">
        <f>TEXT(tblSales[[#This Row],[Datetime]], "mmm")</f>
        <v>Dec</v>
      </c>
      <c r="G4171" t="str">
        <f>TEXT(tblSales[[#This Row],[Datetime]], "ddd")</f>
        <v>Fri</v>
      </c>
      <c r="H4171">
        <f>HOUR(tblSales[[#This Row],[Datetime]])</f>
        <v>15</v>
      </c>
      <c r="I4171" s="8">
        <v>3</v>
      </c>
      <c r="J4171" t="s">
        <v>51</v>
      </c>
      <c r="K4171" t="s">
        <v>25</v>
      </c>
      <c r="L4171">
        <v>1</v>
      </c>
    </row>
    <row r="4172" spans="2:12" x14ac:dyDescent="0.2">
      <c r="B4172" s="5">
        <v>43819.650694444441</v>
      </c>
      <c r="C4172" s="12">
        <f>TIME(HOUR(tblSales[[#This Row],[Datetime]]),MINUTE(tblSales[[#This Row],[Datetime]]), SECOND(tblSales[[#This Row],[Datetime]]))</f>
        <v>0.65069444444444446</v>
      </c>
      <c r="D4172" s="6">
        <f>_xlfn.FLOOR.MATH(tblSales[[#This Row],[Datetime]])</f>
        <v>43819</v>
      </c>
      <c r="E4172">
        <f>YEAR(tblSales[[#This Row],[Datetime]])</f>
        <v>2019</v>
      </c>
      <c r="F4172" t="str">
        <f>TEXT(tblSales[[#This Row],[Datetime]], "mmm")</f>
        <v>Dec</v>
      </c>
      <c r="G4172" t="str">
        <f>TEXT(tblSales[[#This Row],[Datetime]], "ddd")</f>
        <v>Fri</v>
      </c>
      <c r="H4172">
        <f>HOUR(tblSales[[#This Row],[Datetime]])</f>
        <v>15</v>
      </c>
      <c r="I4172" s="8" t="s">
        <v>97</v>
      </c>
      <c r="J4172" t="s">
        <v>51</v>
      </c>
      <c r="K4172" t="s">
        <v>22</v>
      </c>
      <c r="L4172">
        <v>1</v>
      </c>
    </row>
    <row r="4173" spans="2:12" x14ac:dyDescent="0.2">
      <c r="B4173" s="5">
        <v>43819.650694444441</v>
      </c>
      <c r="C4173" s="12">
        <f>TIME(HOUR(tblSales[[#This Row],[Datetime]]),MINUTE(tblSales[[#This Row],[Datetime]]), SECOND(tblSales[[#This Row],[Datetime]]))</f>
        <v>0.65069444444444446</v>
      </c>
      <c r="D4173" s="6">
        <f>_xlfn.FLOOR.MATH(tblSales[[#This Row],[Datetime]])</f>
        <v>43819</v>
      </c>
      <c r="E4173">
        <f>YEAR(tblSales[[#This Row],[Datetime]])</f>
        <v>2019</v>
      </c>
      <c r="F4173" t="str">
        <f>TEXT(tblSales[[#This Row],[Datetime]], "mmm")</f>
        <v>Dec</v>
      </c>
      <c r="G4173" t="str">
        <f>TEXT(tblSales[[#This Row],[Datetime]], "ddd")</f>
        <v>Fri</v>
      </c>
      <c r="H4173">
        <f>HOUR(tblSales[[#This Row],[Datetime]])</f>
        <v>15</v>
      </c>
      <c r="I4173" s="8">
        <v>1</v>
      </c>
      <c r="J4173" t="s">
        <v>51</v>
      </c>
      <c r="K4173" t="s">
        <v>21</v>
      </c>
      <c r="L4173">
        <v>1</v>
      </c>
    </row>
    <row r="4174" spans="2:12" x14ac:dyDescent="0.2">
      <c r="B4174" s="5">
        <v>43819.650694444441</v>
      </c>
      <c r="C4174" s="12">
        <f>TIME(HOUR(tblSales[[#This Row],[Datetime]]),MINUTE(tblSales[[#This Row],[Datetime]]), SECOND(tblSales[[#This Row],[Datetime]]))</f>
        <v>0.65069444444444446</v>
      </c>
      <c r="D4174" s="6">
        <f>_xlfn.FLOOR.MATH(tblSales[[#This Row],[Datetime]])</f>
        <v>43819</v>
      </c>
      <c r="E4174">
        <f>YEAR(tblSales[[#This Row],[Datetime]])</f>
        <v>2019</v>
      </c>
      <c r="F4174" t="str">
        <f>TEXT(tblSales[[#This Row],[Datetime]], "mmm")</f>
        <v>Dec</v>
      </c>
      <c r="G4174" t="str">
        <f>TEXT(tblSales[[#This Row],[Datetime]], "ddd")</f>
        <v>Fri</v>
      </c>
      <c r="H4174">
        <f>HOUR(tblSales[[#This Row],[Datetime]])</f>
        <v>15</v>
      </c>
      <c r="I4174" s="8">
        <v>0.45</v>
      </c>
      <c r="J4174" t="s">
        <v>51</v>
      </c>
      <c r="K4174" t="s">
        <v>17</v>
      </c>
      <c r="L4174">
        <v>1</v>
      </c>
    </row>
    <row r="4175" spans="2:12" x14ac:dyDescent="0.2">
      <c r="B4175" s="5">
        <v>43819.696527777778</v>
      </c>
      <c r="C4175" s="12">
        <f>TIME(HOUR(tblSales[[#This Row],[Datetime]]),MINUTE(tblSales[[#This Row],[Datetime]]), SECOND(tblSales[[#This Row],[Datetime]]))</f>
        <v>0.69652777777777775</v>
      </c>
      <c r="D4175" s="6">
        <f>_xlfn.FLOOR.MATH(tblSales[[#This Row],[Datetime]])</f>
        <v>43819</v>
      </c>
      <c r="E4175">
        <f>YEAR(tblSales[[#This Row],[Datetime]])</f>
        <v>2019</v>
      </c>
      <c r="F4175" t="str">
        <f>TEXT(tblSales[[#This Row],[Datetime]], "mmm")</f>
        <v>Dec</v>
      </c>
      <c r="G4175" t="str">
        <f>TEXT(tblSales[[#This Row],[Datetime]], "ddd")</f>
        <v>Fri</v>
      </c>
      <c r="H4175">
        <f>HOUR(tblSales[[#This Row],[Datetime]])</f>
        <v>16</v>
      </c>
      <c r="I4175" s="8" t="s">
        <v>97</v>
      </c>
      <c r="J4175" t="s">
        <v>51</v>
      </c>
      <c r="K4175" t="s">
        <v>22</v>
      </c>
      <c r="L4175">
        <v>2</v>
      </c>
    </row>
    <row r="4176" spans="2:12" x14ac:dyDescent="0.2">
      <c r="B4176" s="5">
        <v>43819.696527777778</v>
      </c>
      <c r="C4176" s="12">
        <f>TIME(HOUR(tblSales[[#This Row],[Datetime]]),MINUTE(tblSales[[#This Row],[Datetime]]), SECOND(tblSales[[#This Row],[Datetime]]))</f>
        <v>0.69652777777777775</v>
      </c>
      <c r="D4176" s="6">
        <f>_xlfn.FLOOR.MATH(tblSales[[#This Row],[Datetime]])</f>
        <v>43819</v>
      </c>
      <c r="E4176">
        <f>YEAR(tblSales[[#This Row],[Datetime]])</f>
        <v>2019</v>
      </c>
      <c r="F4176" t="str">
        <f>TEXT(tblSales[[#This Row],[Datetime]], "mmm")</f>
        <v>Dec</v>
      </c>
      <c r="G4176" t="str">
        <f>TEXT(tblSales[[#This Row],[Datetime]], "ddd")</f>
        <v>Fri</v>
      </c>
      <c r="H4176">
        <f>HOUR(tblSales[[#This Row],[Datetime]])</f>
        <v>16</v>
      </c>
      <c r="I4176" s="8">
        <v>1.1000000000000001</v>
      </c>
      <c r="J4176" t="s">
        <v>51</v>
      </c>
      <c r="K4176" t="s">
        <v>8</v>
      </c>
      <c r="L4176">
        <v>2</v>
      </c>
    </row>
    <row r="4177" spans="2:12" x14ac:dyDescent="0.2">
      <c r="B4177" s="5">
        <v>43819.696527777778</v>
      </c>
      <c r="C4177" s="12">
        <f>TIME(HOUR(tblSales[[#This Row],[Datetime]]),MINUTE(tblSales[[#This Row],[Datetime]]), SECOND(tblSales[[#This Row],[Datetime]]))</f>
        <v>0.69652777777777775</v>
      </c>
      <c r="D4177" s="6">
        <f>_xlfn.FLOOR.MATH(tblSales[[#This Row],[Datetime]])</f>
        <v>43819</v>
      </c>
      <c r="E4177">
        <f>YEAR(tblSales[[#This Row],[Datetime]])</f>
        <v>2019</v>
      </c>
      <c r="F4177" t="str">
        <f>TEXT(tblSales[[#This Row],[Datetime]], "mmm")</f>
        <v>Dec</v>
      </c>
      <c r="G4177" t="str">
        <f>TEXT(tblSales[[#This Row],[Datetime]], "ddd")</f>
        <v>Fri</v>
      </c>
      <c r="H4177">
        <f>HOUR(tblSales[[#This Row],[Datetime]])</f>
        <v>16</v>
      </c>
      <c r="I4177" s="8">
        <v>0.4</v>
      </c>
      <c r="J4177" t="s">
        <v>51</v>
      </c>
      <c r="K4177" t="s">
        <v>14</v>
      </c>
      <c r="L4177">
        <v>1</v>
      </c>
    </row>
    <row r="4178" spans="2:12" x14ac:dyDescent="0.2">
      <c r="B4178" s="5">
        <v>43819.696527777778</v>
      </c>
      <c r="C4178" s="12">
        <f>TIME(HOUR(tblSales[[#This Row],[Datetime]]),MINUTE(tblSales[[#This Row],[Datetime]]), SECOND(tblSales[[#This Row],[Datetime]]))</f>
        <v>0.69652777777777775</v>
      </c>
      <c r="D4178" s="6">
        <f>_xlfn.FLOOR.MATH(tblSales[[#This Row],[Datetime]])</f>
        <v>43819</v>
      </c>
      <c r="E4178">
        <f>YEAR(tblSales[[#This Row],[Datetime]])</f>
        <v>2019</v>
      </c>
      <c r="F4178" t="str">
        <f>TEXT(tblSales[[#This Row],[Datetime]], "mmm")</f>
        <v>Dec</v>
      </c>
      <c r="G4178" t="str">
        <f>TEXT(tblSales[[#This Row],[Datetime]], "ddd")</f>
        <v>Fri</v>
      </c>
      <c r="H4178">
        <f>HOUR(tblSales[[#This Row],[Datetime]])</f>
        <v>16</v>
      </c>
      <c r="I4178" s="8">
        <v>0.9</v>
      </c>
      <c r="J4178" t="s">
        <v>51</v>
      </c>
      <c r="K4178" t="s">
        <v>17</v>
      </c>
      <c r="L4178">
        <v>2</v>
      </c>
    </row>
    <row r="4179" spans="2:12" x14ac:dyDescent="0.2">
      <c r="B4179" s="5">
        <v>43820.461111111108</v>
      </c>
      <c r="C4179" s="12">
        <f>TIME(HOUR(tblSales[[#This Row],[Datetime]]),MINUTE(tblSales[[#This Row],[Datetime]]), SECOND(tblSales[[#This Row],[Datetime]]))</f>
        <v>0.46111111111111108</v>
      </c>
      <c r="D4179" s="6">
        <f>_xlfn.FLOOR.MATH(tblSales[[#This Row],[Datetime]])</f>
        <v>43820</v>
      </c>
      <c r="E4179">
        <f>YEAR(tblSales[[#This Row],[Datetime]])</f>
        <v>2019</v>
      </c>
      <c r="F4179" t="str">
        <f>TEXT(tblSales[[#This Row],[Datetime]], "mmm")</f>
        <v>Dec</v>
      </c>
      <c r="G4179" t="str">
        <f>TEXT(tblSales[[#This Row],[Datetime]], "ddd")</f>
        <v>Sat</v>
      </c>
      <c r="H4179">
        <f>HOUR(tblSales[[#This Row],[Datetime]])</f>
        <v>11</v>
      </c>
      <c r="I4179" s="8" t="s">
        <v>97</v>
      </c>
      <c r="J4179" t="s">
        <v>49</v>
      </c>
      <c r="K4179" t="s">
        <v>22</v>
      </c>
      <c r="L4179">
        <v>1</v>
      </c>
    </row>
    <row r="4180" spans="2:12" x14ac:dyDescent="0.2">
      <c r="B4180" s="5">
        <v>43820.461111111108</v>
      </c>
      <c r="C4180" s="12">
        <f>TIME(HOUR(tblSales[[#This Row],[Datetime]]),MINUTE(tblSales[[#This Row],[Datetime]]), SECOND(tblSales[[#This Row],[Datetime]]))</f>
        <v>0.46111111111111108</v>
      </c>
      <c r="D4180" s="6">
        <f>_xlfn.FLOOR.MATH(tblSales[[#This Row],[Datetime]])</f>
        <v>43820</v>
      </c>
      <c r="E4180">
        <f>YEAR(tblSales[[#This Row],[Datetime]])</f>
        <v>2019</v>
      </c>
      <c r="F4180" t="str">
        <f>TEXT(tblSales[[#This Row],[Datetime]], "mmm")</f>
        <v>Dec</v>
      </c>
      <c r="G4180" t="str">
        <f>TEXT(tblSales[[#This Row],[Datetime]], "ddd")</f>
        <v>Sat</v>
      </c>
      <c r="H4180">
        <f>HOUR(tblSales[[#This Row],[Datetime]])</f>
        <v>11</v>
      </c>
      <c r="I4180" s="8">
        <v>0.3</v>
      </c>
      <c r="J4180" t="s">
        <v>49</v>
      </c>
      <c r="K4180" t="s">
        <v>16</v>
      </c>
      <c r="L4180">
        <v>1</v>
      </c>
    </row>
    <row r="4181" spans="2:12" x14ac:dyDescent="0.2">
      <c r="B4181" s="5">
        <v>43820.461111111108</v>
      </c>
      <c r="C4181" s="12">
        <f>TIME(HOUR(tblSales[[#This Row],[Datetime]]),MINUTE(tblSales[[#This Row],[Datetime]]), SECOND(tblSales[[#This Row],[Datetime]]))</f>
        <v>0.46111111111111108</v>
      </c>
      <c r="D4181" s="6">
        <f>_xlfn.FLOOR.MATH(tblSales[[#This Row],[Datetime]])</f>
        <v>43820</v>
      </c>
      <c r="E4181">
        <f>YEAR(tblSales[[#This Row],[Datetime]])</f>
        <v>2019</v>
      </c>
      <c r="F4181" t="str">
        <f>TEXT(tblSales[[#This Row],[Datetime]], "mmm")</f>
        <v>Dec</v>
      </c>
      <c r="G4181" t="str">
        <f>TEXT(tblSales[[#This Row],[Datetime]], "ddd")</f>
        <v>Sat</v>
      </c>
      <c r="H4181">
        <f>HOUR(tblSales[[#This Row],[Datetime]])</f>
        <v>11</v>
      </c>
      <c r="I4181" s="8">
        <v>0.55000000000000004</v>
      </c>
      <c r="J4181" t="s">
        <v>49</v>
      </c>
      <c r="K4181" t="s">
        <v>19</v>
      </c>
      <c r="L4181">
        <v>1</v>
      </c>
    </row>
    <row r="4182" spans="2:12" x14ac:dyDescent="0.2">
      <c r="B4182" s="5">
        <v>43820.494444444441</v>
      </c>
      <c r="C4182" s="12">
        <f>TIME(HOUR(tblSales[[#This Row],[Datetime]]),MINUTE(tblSales[[#This Row],[Datetime]]), SECOND(tblSales[[#This Row],[Datetime]]))</f>
        <v>0.49444444444444446</v>
      </c>
      <c r="D4182" s="6">
        <f>_xlfn.FLOOR.MATH(tblSales[[#This Row],[Datetime]])</f>
        <v>43820</v>
      </c>
      <c r="E4182">
        <f>YEAR(tblSales[[#This Row],[Datetime]])</f>
        <v>2019</v>
      </c>
      <c r="F4182" t="str">
        <f>TEXT(tblSales[[#This Row],[Datetime]], "mmm")</f>
        <v>Dec</v>
      </c>
      <c r="G4182" t="str">
        <f>TEXT(tblSales[[#This Row],[Datetime]], "ddd")</f>
        <v>Sat</v>
      </c>
      <c r="H4182">
        <f>HOUR(tblSales[[#This Row],[Datetime]])</f>
        <v>11</v>
      </c>
      <c r="I4182" s="8" t="s">
        <v>97</v>
      </c>
      <c r="J4182" t="s">
        <v>53</v>
      </c>
      <c r="K4182" t="s">
        <v>22</v>
      </c>
      <c r="L4182">
        <v>1</v>
      </c>
    </row>
    <row r="4183" spans="2:12" x14ac:dyDescent="0.2">
      <c r="B4183" s="5">
        <v>43820.494444444441</v>
      </c>
      <c r="C4183" s="12">
        <f>TIME(HOUR(tblSales[[#This Row],[Datetime]]),MINUTE(tblSales[[#This Row],[Datetime]]), SECOND(tblSales[[#This Row],[Datetime]]))</f>
        <v>0.49444444444444446</v>
      </c>
      <c r="D4183" s="6">
        <f>_xlfn.FLOOR.MATH(tblSales[[#This Row],[Datetime]])</f>
        <v>43820</v>
      </c>
      <c r="E4183">
        <f>YEAR(tblSales[[#This Row],[Datetime]])</f>
        <v>2019</v>
      </c>
      <c r="F4183" t="str">
        <f>TEXT(tblSales[[#This Row],[Datetime]], "mmm")</f>
        <v>Dec</v>
      </c>
      <c r="G4183" t="str">
        <f>TEXT(tblSales[[#This Row],[Datetime]], "ddd")</f>
        <v>Sat</v>
      </c>
      <c r="H4183">
        <f>HOUR(tblSales[[#This Row],[Datetime]])</f>
        <v>11</v>
      </c>
      <c r="I4183" s="8">
        <v>0.4</v>
      </c>
      <c r="J4183" t="s">
        <v>53</v>
      </c>
      <c r="K4183" t="s">
        <v>14</v>
      </c>
      <c r="L4183">
        <v>1</v>
      </c>
    </row>
    <row r="4184" spans="2:12" x14ac:dyDescent="0.2">
      <c r="B4184" s="5">
        <v>43820.494444444441</v>
      </c>
      <c r="C4184" s="12">
        <f>TIME(HOUR(tblSales[[#This Row],[Datetime]]),MINUTE(tblSales[[#This Row],[Datetime]]), SECOND(tblSales[[#This Row],[Datetime]]))</f>
        <v>0.49444444444444446</v>
      </c>
      <c r="D4184" s="6">
        <f>_xlfn.FLOOR.MATH(tblSales[[#This Row],[Datetime]])</f>
        <v>43820</v>
      </c>
      <c r="E4184">
        <f>YEAR(tblSales[[#This Row],[Datetime]])</f>
        <v>2019</v>
      </c>
      <c r="F4184" t="str">
        <f>TEXT(tblSales[[#This Row],[Datetime]], "mmm")</f>
        <v>Dec</v>
      </c>
      <c r="G4184" t="str">
        <f>TEXT(tblSales[[#This Row],[Datetime]], "ddd")</f>
        <v>Sat</v>
      </c>
      <c r="H4184">
        <f>HOUR(tblSales[[#This Row],[Datetime]])</f>
        <v>11</v>
      </c>
      <c r="I4184" s="8">
        <v>0.4</v>
      </c>
      <c r="J4184" t="s">
        <v>53</v>
      </c>
      <c r="K4184" t="s">
        <v>12</v>
      </c>
      <c r="L4184">
        <v>1</v>
      </c>
    </row>
    <row r="4185" spans="2:12" x14ac:dyDescent="0.2">
      <c r="B4185" s="5">
        <v>43820.501388888886</v>
      </c>
      <c r="C4185" s="12">
        <f>TIME(HOUR(tblSales[[#This Row],[Datetime]]),MINUTE(tblSales[[#This Row],[Datetime]]), SECOND(tblSales[[#This Row],[Datetime]]))</f>
        <v>0.50138888888888888</v>
      </c>
      <c r="D4185" s="6">
        <f>_xlfn.FLOOR.MATH(tblSales[[#This Row],[Datetime]])</f>
        <v>43820</v>
      </c>
      <c r="E4185">
        <f>YEAR(tblSales[[#This Row],[Datetime]])</f>
        <v>2019</v>
      </c>
      <c r="F4185" t="str">
        <f>TEXT(tblSales[[#This Row],[Datetime]], "mmm")</f>
        <v>Dec</v>
      </c>
      <c r="G4185" t="str">
        <f>TEXT(tblSales[[#This Row],[Datetime]], "ddd")</f>
        <v>Sat</v>
      </c>
      <c r="H4185">
        <f>HOUR(tblSales[[#This Row],[Datetime]])</f>
        <v>12</v>
      </c>
      <c r="I4185" s="8">
        <v>3</v>
      </c>
      <c r="J4185" t="s">
        <v>48</v>
      </c>
      <c r="K4185" t="s">
        <v>25</v>
      </c>
      <c r="L4185">
        <v>1</v>
      </c>
    </row>
    <row r="4186" spans="2:12" x14ac:dyDescent="0.2">
      <c r="B4186" s="5">
        <v>43820.501388888886</v>
      </c>
      <c r="C4186" s="12">
        <f>TIME(HOUR(tblSales[[#This Row],[Datetime]]),MINUTE(tblSales[[#This Row],[Datetime]]), SECOND(tblSales[[#This Row],[Datetime]]))</f>
        <v>0.50138888888888888</v>
      </c>
      <c r="D4186" s="6">
        <f>_xlfn.FLOOR.MATH(tblSales[[#This Row],[Datetime]])</f>
        <v>43820</v>
      </c>
      <c r="E4186">
        <f>YEAR(tblSales[[#This Row],[Datetime]])</f>
        <v>2019</v>
      </c>
      <c r="F4186" t="str">
        <f>TEXT(tblSales[[#This Row],[Datetime]], "mmm")</f>
        <v>Dec</v>
      </c>
      <c r="G4186" t="str">
        <f>TEXT(tblSales[[#This Row],[Datetime]], "ddd")</f>
        <v>Sat</v>
      </c>
      <c r="H4186">
        <f>HOUR(tblSales[[#This Row],[Datetime]])</f>
        <v>12</v>
      </c>
      <c r="I4186" s="8" t="s">
        <v>97</v>
      </c>
      <c r="J4186" t="s">
        <v>48</v>
      </c>
      <c r="K4186" t="s">
        <v>22</v>
      </c>
      <c r="L4186">
        <v>1</v>
      </c>
    </row>
    <row r="4187" spans="2:12" x14ac:dyDescent="0.2">
      <c r="B4187" s="5">
        <v>43820.501388888886</v>
      </c>
      <c r="C4187" s="12">
        <f>TIME(HOUR(tblSales[[#This Row],[Datetime]]),MINUTE(tblSales[[#This Row],[Datetime]]), SECOND(tblSales[[#This Row],[Datetime]]))</f>
        <v>0.50138888888888888</v>
      </c>
      <c r="D4187" s="6">
        <f>_xlfn.FLOOR.MATH(tblSales[[#This Row],[Datetime]])</f>
        <v>43820</v>
      </c>
      <c r="E4187">
        <f>YEAR(tblSales[[#This Row],[Datetime]])</f>
        <v>2019</v>
      </c>
      <c r="F4187" t="str">
        <f>TEXT(tblSales[[#This Row],[Datetime]], "mmm")</f>
        <v>Dec</v>
      </c>
      <c r="G4187" t="str">
        <f>TEXT(tblSales[[#This Row],[Datetime]], "ddd")</f>
        <v>Sat</v>
      </c>
      <c r="H4187">
        <f>HOUR(tblSales[[#This Row],[Datetime]])</f>
        <v>12</v>
      </c>
      <c r="I4187" s="8">
        <v>0.4</v>
      </c>
      <c r="J4187" t="s">
        <v>48</v>
      </c>
      <c r="K4187" t="s">
        <v>14</v>
      </c>
      <c r="L4187">
        <v>1</v>
      </c>
    </row>
    <row r="4188" spans="2:12" x14ac:dyDescent="0.2">
      <c r="B4188" s="5">
        <v>43820.511805555558</v>
      </c>
      <c r="C4188" s="12">
        <f>TIME(HOUR(tblSales[[#This Row],[Datetime]]),MINUTE(tblSales[[#This Row],[Datetime]]), SECOND(tblSales[[#This Row],[Datetime]]))</f>
        <v>0.51180555555555551</v>
      </c>
      <c r="D4188" s="6">
        <f>_xlfn.FLOOR.MATH(tblSales[[#This Row],[Datetime]])</f>
        <v>43820</v>
      </c>
      <c r="E4188">
        <f>YEAR(tblSales[[#This Row],[Datetime]])</f>
        <v>2019</v>
      </c>
      <c r="F4188" t="str">
        <f>TEXT(tblSales[[#This Row],[Datetime]], "mmm")</f>
        <v>Dec</v>
      </c>
      <c r="G4188" t="str">
        <f>TEXT(tblSales[[#This Row],[Datetime]], "ddd")</f>
        <v>Sat</v>
      </c>
      <c r="H4188">
        <f>HOUR(tblSales[[#This Row],[Datetime]])</f>
        <v>12</v>
      </c>
      <c r="I4188" s="8">
        <v>3</v>
      </c>
      <c r="J4188" t="s">
        <v>50</v>
      </c>
      <c r="K4188" t="s">
        <v>25</v>
      </c>
      <c r="L4188">
        <v>1</v>
      </c>
    </row>
    <row r="4189" spans="2:12" x14ac:dyDescent="0.2">
      <c r="B4189" s="5">
        <v>43820.511805555558</v>
      </c>
      <c r="C4189" s="12">
        <f>TIME(HOUR(tblSales[[#This Row],[Datetime]]),MINUTE(tblSales[[#This Row],[Datetime]]), SECOND(tblSales[[#This Row],[Datetime]]))</f>
        <v>0.51180555555555551</v>
      </c>
      <c r="D4189" s="6">
        <f>_xlfn.FLOOR.MATH(tblSales[[#This Row],[Datetime]])</f>
        <v>43820</v>
      </c>
      <c r="E4189">
        <f>YEAR(tblSales[[#This Row],[Datetime]])</f>
        <v>2019</v>
      </c>
      <c r="F4189" t="str">
        <f>TEXT(tblSales[[#This Row],[Datetime]], "mmm")</f>
        <v>Dec</v>
      </c>
      <c r="G4189" t="str">
        <f>TEXT(tblSales[[#This Row],[Datetime]], "ddd")</f>
        <v>Sat</v>
      </c>
      <c r="H4189">
        <f>HOUR(tblSales[[#This Row],[Datetime]])</f>
        <v>12</v>
      </c>
      <c r="I4189" s="8" t="s">
        <v>97</v>
      </c>
      <c r="J4189" t="s">
        <v>50</v>
      </c>
      <c r="K4189" t="s">
        <v>22</v>
      </c>
      <c r="L4189">
        <v>1</v>
      </c>
    </row>
    <row r="4190" spans="2:12" x14ac:dyDescent="0.2">
      <c r="B4190" s="5">
        <v>43820.511805555558</v>
      </c>
      <c r="C4190" s="12">
        <f>TIME(HOUR(tblSales[[#This Row],[Datetime]]),MINUTE(tblSales[[#This Row],[Datetime]]), SECOND(tblSales[[#This Row],[Datetime]]))</f>
        <v>0.51180555555555551</v>
      </c>
      <c r="D4190" s="6">
        <f>_xlfn.FLOOR.MATH(tblSales[[#This Row],[Datetime]])</f>
        <v>43820</v>
      </c>
      <c r="E4190">
        <f>YEAR(tblSales[[#This Row],[Datetime]])</f>
        <v>2019</v>
      </c>
      <c r="F4190" t="str">
        <f>TEXT(tblSales[[#This Row],[Datetime]], "mmm")</f>
        <v>Dec</v>
      </c>
      <c r="G4190" t="str">
        <f>TEXT(tblSales[[#This Row],[Datetime]], "ddd")</f>
        <v>Sat</v>
      </c>
      <c r="H4190">
        <f>HOUR(tblSales[[#This Row],[Datetime]])</f>
        <v>12</v>
      </c>
      <c r="I4190" s="8">
        <v>0.55000000000000004</v>
      </c>
      <c r="J4190" t="s">
        <v>50</v>
      </c>
      <c r="K4190" t="s">
        <v>19</v>
      </c>
      <c r="L4190">
        <v>1</v>
      </c>
    </row>
    <row r="4191" spans="2:12" x14ac:dyDescent="0.2">
      <c r="B4191" s="5">
        <v>43820.51666666667</v>
      </c>
      <c r="C4191" s="12">
        <f>TIME(HOUR(tblSales[[#This Row],[Datetime]]),MINUTE(tblSales[[#This Row],[Datetime]]), SECOND(tblSales[[#This Row],[Datetime]]))</f>
        <v>0.51666666666666672</v>
      </c>
      <c r="D4191" s="6">
        <f>_xlfn.FLOOR.MATH(tblSales[[#This Row],[Datetime]])</f>
        <v>43820</v>
      </c>
      <c r="E4191">
        <f>YEAR(tblSales[[#This Row],[Datetime]])</f>
        <v>2019</v>
      </c>
      <c r="F4191" t="str">
        <f>TEXT(tblSales[[#This Row],[Datetime]], "mmm")</f>
        <v>Dec</v>
      </c>
      <c r="G4191" t="str">
        <f>TEXT(tblSales[[#This Row],[Datetime]], "ddd")</f>
        <v>Sat</v>
      </c>
      <c r="H4191">
        <f>HOUR(tblSales[[#This Row],[Datetime]])</f>
        <v>12</v>
      </c>
      <c r="I4191" s="8">
        <v>0.55000000000000004</v>
      </c>
      <c r="J4191" t="s">
        <v>47</v>
      </c>
      <c r="K4191" t="s">
        <v>20</v>
      </c>
      <c r="L4191">
        <v>1</v>
      </c>
    </row>
    <row r="4192" spans="2:12" x14ac:dyDescent="0.2">
      <c r="B4192" s="5">
        <v>43820.51666666667</v>
      </c>
      <c r="C4192" s="12">
        <f>TIME(HOUR(tblSales[[#This Row],[Datetime]]),MINUTE(tblSales[[#This Row],[Datetime]]), SECOND(tblSales[[#This Row],[Datetime]]))</f>
        <v>0.51666666666666672</v>
      </c>
      <c r="D4192" s="6">
        <f>_xlfn.FLOOR.MATH(tblSales[[#This Row],[Datetime]])</f>
        <v>43820</v>
      </c>
      <c r="E4192">
        <f>YEAR(tblSales[[#This Row],[Datetime]])</f>
        <v>2019</v>
      </c>
      <c r="F4192" t="str">
        <f>TEXT(tblSales[[#This Row],[Datetime]], "mmm")</f>
        <v>Dec</v>
      </c>
      <c r="G4192" t="str">
        <f>TEXT(tblSales[[#This Row],[Datetime]], "ddd")</f>
        <v>Sat</v>
      </c>
      <c r="H4192">
        <f>HOUR(tblSales[[#This Row],[Datetime]])</f>
        <v>12</v>
      </c>
      <c r="I4192" s="8">
        <v>6</v>
      </c>
      <c r="J4192" t="s">
        <v>47</v>
      </c>
      <c r="K4192" t="s">
        <v>25</v>
      </c>
      <c r="L4192">
        <v>2</v>
      </c>
    </row>
    <row r="4193" spans="2:12" x14ac:dyDescent="0.2">
      <c r="B4193" s="5">
        <v>43820.51666666667</v>
      </c>
      <c r="C4193" s="12">
        <f>TIME(HOUR(tblSales[[#This Row],[Datetime]]),MINUTE(tblSales[[#This Row],[Datetime]]), SECOND(tblSales[[#This Row],[Datetime]]))</f>
        <v>0.51666666666666672</v>
      </c>
      <c r="D4193" s="6">
        <f>_xlfn.FLOOR.MATH(tblSales[[#This Row],[Datetime]])</f>
        <v>43820</v>
      </c>
      <c r="E4193">
        <f>YEAR(tblSales[[#This Row],[Datetime]])</f>
        <v>2019</v>
      </c>
      <c r="F4193" t="str">
        <f>TEXT(tblSales[[#This Row],[Datetime]], "mmm")</f>
        <v>Dec</v>
      </c>
      <c r="G4193" t="str">
        <f>TEXT(tblSales[[#This Row],[Datetime]], "ddd")</f>
        <v>Sat</v>
      </c>
      <c r="H4193">
        <f>HOUR(tblSales[[#This Row],[Datetime]])</f>
        <v>12</v>
      </c>
      <c r="I4193" s="8" t="s">
        <v>97</v>
      </c>
      <c r="J4193" t="s">
        <v>47</v>
      </c>
      <c r="K4193" t="s">
        <v>22</v>
      </c>
      <c r="L4193">
        <v>1</v>
      </c>
    </row>
    <row r="4194" spans="2:12" x14ac:dyDescent="0.2">
      <c r="B4194" s="5">
        <v>43820.51666666667</v>
      </c>
      <c r="C4194" s="12">
        <f>TIME(HOUR(tblSales[[#This Row],[Datetime]]),MINUTE(tblSales[[#This Row],[Datetime]]), SECOND(tblSales[[#This Row],[Datetime]]))</f>
        <v>0.51666666666666672</v>
      </c>
      <c r="D4194" s="6">
        <f>_xlfn.FLOOR.MATH(tblSales[[#This Row],[Datetime]])</f>
        <v>43820</v>
      </c>
      <c r="E4194">
        <f>YEAR(tblSales[[#This Row],[Datetime]])</f>
        <v>2019</v>
      </c>
      <c r="F4194" t="str">
        <f>TEXT(tblSales[[#This Row],[Datetime]], "mmm")</f>
        <v>Dec</v>
      </c>
      <c r="G4194" t="str">
        <f>TEXT(tblSales[[#This Row],[Datetime]], "ddd")</f>
        <v>Sat</v>
      </c>
      <c r="H4194">
        <f>HOUR(tblSales[[#This Row],[Datetime]])</f>
        <v>12</v>
      </c>
      <c r="I4194" s="8">
        <v>0.4</v>
      </c>
      <c r="J4194" t="s">
        <v>47</v>
      </c>
      <c r="K4194" t="s">
        <v>12</v>
      </c>
      <c r="L4194">
        <v>1</v>
      </c>
    </row>
    <row r="4195" spans="2:12" x14ac:dyDescent="0.2">
      <c r="B4195" s="5">
        <v>43820.51666666667</v>
      </c>
      <c r="C4195" s="12">
        <f>TIME(HOUR(tblSales[[#This Row],[Datetime]]),MINUTE(tblSales[[#This Row],[Datetime]]), SECOND(tblSales[[#This Row],[Datetime]]))</f>
        <v>0.51666666666666672</v>
      </c>
      <c r="D4195" s="6">
        <f>_xlfn.FLOOR.MATH(tblSales[[#This Row],[Datetime]])</f>
        <v>43820</v>
      </c>
      <c r="E4195">
        <f>YEAR(tblSales[[#This Row],[Datetime]])</f>
        <v>2019</v>
      </c>
      <c r="F4195" t="str">
        <f>TEXT(tblSales[[#This Row],[Datetime]], "mmm")</f>
        <v>Dec</v>
      </c>
      <c r="G4195" t="str">
        <f>TEXT(tblSales[[#This Row],[Datetime]], "ddd")</f>
        <v>Sat</v>
      </c>
      <c r="H4195">
        <f>HOUR(tblSales[[#This Row],[Datetime]])</f>
        <v>12</v>
      </c>
      <c r="I4195" s="8">
        <v>2.5</v>
      </c>
      <c r="J4195" t="s">
        <v>47</v>
      </c>
      <c r="K4195" t="s">
        <v>11</v>
      </c>
      <c r="L4195">
        <v>1</v>
      </c>
    </row>
    <row r="4196" spans="2:12" x14ac:dyDescent="0.2">
      <c r="B4196" s="5">
        <v>43820.561805555553</v>
      </c>
      <c r="C4196" s="12">
        <f>TIME(HOUR(tblSales[[#This Row],[Datetime]]),MINUTE(tblSales[[#This Row],[Datetime]]), SECOND(tblSales[[#This Row],[Datetime]]))</f>
        <v>0.56180555555555556</v>
      </c>
      <c r="D4196" s="6">
        <f>_xlfn.FLOOR.MATH(tblSales[[#This Row],[Datetime]])</f>
        <v>43820</v>
      </c>
      <c r="E4196">
        <f>YEAR(tblSales[[#This Row],[Datetime]])</f>
        <v>2019</v>
      </c>
      <c r="F4196" t="str">
        <f>TEXT(tblSales[[#This Row],[Datetime]], "mmm")</f>
        <v>Dec</v>
      </c>
      <c r="G4196" t="str">
        <f>TEXT(tblSales[[#This Row],[Datetime]], "ddd")</f>
        <v>Sat</v>
      </c>
      <c r="H4196">
        <f>HOUR(tblSales[[#This Row],[Datetime]])</f>
        <v>13</v>
      </c>
      <c r="I4196" s="8">
        <v>2.2000000000000002</v>
      </c>
      <c r="J4196" t="s">
        <v>48</v>
      </c>
      <c r="K4196" t="s">
        <v>8</v>
      </c>
      <c r="L4196">
        <v>4</v>
      </c>
    </row>
    <row r="4197" spans="2:12" x14ac:dyDescent="0.2">
      <c r="B4197" s="5">
        <v>43820.561805555553</v>
      </c>
      <c r="C4197" s="12">
        <f>TIME(HOUR(tblSales[[#This Row],[Datetime]]),MINUTE(tblSales[[#This Row],[Datetime]]), SECOND(tblSales[[#This Row],[Datetime]]))</f>
        <v>0.56180555555555556</v>
      </c>
      <c r="D4197" s="6">
        <f>_xlfn.FLOOR.MATH(tblSales[[#This Row],[Datetime]])</f>
        <v>43820</v>
      </c>
      <c r="E4197">
        <f>YEAR(tblSales[[#This Row],[Datetime]])</f>
        <v>2019</v>
      </c>
      <c r="F4197" t="str">
        <f>TEXT(tblSales[[#This Row],[Datetime]], "mmm")</f>
        <v>Dec</v>
      </c>
      <c r="G4197" t="str">
        <f>TEXT(tblSales[[#This Row],[Datetime]], "ddd")</f>
        <v>Sat</v>
      </c>
      <c r="H4197">
        <f>HOUR(tblSales[[#This Row],[Datetime]])</f>
        <v>13</v>
      </c>
      <c r="I4197" s="8">
        <v>2.5</v>
      </c>
      <c r="J4197" t="s">
        <v>48</v>
      </c>
      <c r="K4197" t="s">
        <v>11</v>
      </c>
      <c r="L4197">
        <v>1</v>
      </c>
    </row>
    <row r="4198" spans="2:12" x14ac:dyDescent="0.2">
      <c r="B4198" s="5">
        <v>43820.581944444442</v>
      </c>
      <c r="C4198" s="12">
        <f>TIME(HOUR(tblSales[[#This Row],[Datetime]]),MINUTE(tblSales[[#This Row],[Datetime]]), SECOND(tblSales[[#This Row],[Datetime]]))</f>
        <v>0.58194444444444449</v>
      </c>
      <c r="D4198" s="6">
        <f>_xlfn.FLOOR.MATH(tblSales[[#This Row],[Datetime]])</f>
        <v>43820</v>
      </c>
      <c r="E4198">
        <f>YEAR(tblSales[[#This Row],[Datetime]])</f>
        <v>2019</v>
      </c>
      <c r="F4198" t="str">
        <f>TEXT(tblSales[[#This Row],[Datetime]], "mmm")</f>
        <v>Dec</v>
      </c>
      <c r="G4198" t="str">
        <f>TEXT(tblSales[[#This Row],[Datetime]], "ddd")</f>
        <v>Sat</v>
      </c>
      <c r="H4198">
        <f>HOUR(tblSales[[#This Row],[Datetime]])</f>
        <v>13</v>
      </c>
      <c r="I4198" s="8">
        <v>0.55000000000000004</v>
      </c>
      <c r="J4198" t="s">
        <v>52</v>
      </c>
      <c r="K4198" t="s">
        <v>15</v>
      </c>
      <c r="L4198">
        <v>1</v>
      </c>
    </row>
    <row r="4199" spans="2:12" x14ac:dyDescent="0.2">
      <c r="B4199" s="5">
        <v>43820.581944444442</v>
      </c>
      <c r="C4199" s="12">
        <f>TIME(HOUR(tblSales[[#This Row],[Datetime]]),MINUTE(tblSales[[#This Row],[Datetime]]), SECOND(tblSales[[#This Row],[Datetime]]))</f>
        <v>0.58194444444444449</v>
      </c>
      <c r="D4199" s="6">
        <f>_xlfn.FLOOR.MATH(tblSales[[#This Row],[Datetime]])</f>
        <v>43820</v>
      </c>
      <c r="E4199">
        <f>YEAR(tblSales[[#This Row],[Datetime]])</f>
        <v>2019</v>
      </c>
      <c r="F4199" t="str">
        <f>TEXT(tblSales[[#This Row],[Datetime]], "mmm")</f>
        <v>Dec</v>
      </c>
      <c r="G4199" t="str">
        <f>TEXT(tblSales[[#This Row],[Datetime]], "ddd")</f>
        <v>Sat</v>
      </c>
      <c r="H4199">
        <f>HOUR(tblSales[[#This Row],[Datetime]])</f>
        <v>13</v>
      </c>
      <c r="I4199" s="8">
        <v>0.55000000000000004</v>
      </c>
      <c r="J4199" t="s">
        <v>52</v>
      </c>
      <c r="K4199" t="s">
        <v>8</v>
      </c>
      <c r="L4199">
        <v>1</v>
      </c>
    </row>
    <row r="4200" spans="2:12" x14ac:dyDescent="0.2">
      <c r="B4200" s="5">
        <v>43820.581944444442</v>
      </c>
      <c r="C4200" s="12">
        <f>TIME(HOUR(tblSales[[#This Row],[Datetime]]),MINUTE(tblSales[[#This Row],[Datetime]]), SECOND(tblSales[[#This Row],[Datetime]]))</f>
        <v>0.58194444444444449</v>
      </c>
      <c r="D4200" s="6">
        <f>_xlfn.FLOOR.MATH(tblSales[[#This Row],[Datetime]])</f>
        <v>43820</v>
      </c>
      <c r="E4200">
        <f>YEAR(tblSales[[#This Row],[Datetime]])</f>
        <v>2019</v>
      </c>
      <c r="F4200" t="str">
        <f>TEXT(tblSales[[#This Row],[Datetime]], "mmm")</f>
        <v>Dec</v>
      </c>
      <c r="G4200" t="str">
        <f>TEXT(tblSales[[#This Row],[Datetime]], "ddd")</f>
        <v>Sat</v>
      </c>
      <c r="H4200">
        <f>HOUR(tblSales[[#This Row],[Datetime]])</f>
        <v>13</v>
      </c>
      <c r="I4200" s="8">
        <v>0.4</v>
      </c>
      <c r="J4200" t="s">
        <v>52</v>
      </c>
      <c r="K4200" t="s">
        <v>12</v>
      </c>
      <c r="L4200">
        <v>1</v>
      </c>
    </row>
    <row r="4201" spans="2:12" x14ac:dyDescent="0.2">
      <c r="B4201" s="5">
        <v>43820.581944444442</v>
      </c>
      <c r="C4201" s="12">
        <f>TIME(HOUR(tblSales[[#This Row],[Datetime]]),MINUTE(tblSales[[#This Row],[Datetime]]), SECOND(tblSales[[#This Row],[Datetime]]))</f>
        <v>0.58194444444444449</v>
      </c>
      <c r="D4201" s="6">
        <f>_xlfn.FLOOR.MATH(tblSales[[#This Row],[Datetime]])</f>
        <v>43820</v>
      </c>
      <c r="E4201">
        <f>YEAR(tblSales[[#This Row],[Datetime]])</f>
        <v>2019</v>
      </c>
      <c r="F4201" t="str">
        <f>TEXT(tblSales[[#This Row],[Datetime]], "mmm")</f>
        <v>Dec</v>
      </c>
      <c r="G4201" t="str">
        <f>TEXT(tblSales[[#This Row],[Datetime]], "ddd")</f>
        <v>Sat</v>
      </c>
      <c r="H4201">
        <f>HOUR(tblSales[[#This Row],[Datetime]])</f>
        <v>13</v>
      </c>
      <c r="I4201" s="8">
        <v>0.45</v>
      </c>
      <c r="J4201" t="s">
        <v>52</v>
      </c>
      <c r="K4201" t="s">
        <v>17</v>
      </c>
      <c r="L4201">
        <v>1</v>
      </c>
    </row>
    <row r="4202" spans="2:12" x14ac:dyDescent="0.2">
      <c r="B4202" s="5">
        <v>43820.581944444442</v>
      </c>
      <c r="C4202" s="12">
        <f>TIME(HOUR(tblSales[[#This Row],[Datetime]]),MINUTE(tblSales[[#This Row],[Datetime]]), SECOND(tblSales[[#This Row],[Datetime]]))</f>
        <v>0.58194444444444449</v>
      </c>
      <c r="D4202" s="6">
        <f>_xlfn.FLOOR.MATH(tblSales[[#This Row],[Datetime]])</f>
        <v>43820</v>
      </c>
      <c r="E4202">
        <f>YEAR(tblSales[[#This Row],[Datetime]])</f>
        <v>2019</v>
      </c>
      <c r="F4202" t="str">
        <f>TEXT(tblSales[[#This Row],[Datetime]], "mmm")</f>
        <v>Dec</v>
      </c>
      <c r="G4202" t="str">
        <f>TEXT(tblSales[[#This Row],[Datetime]], "ddd")</f>
        <v>Sat</v>
      </c>
      <c r="H4202">
        <f>HOUR(tblSales[[#This Row],[Datetime]])</f>
        <v>13</v>
      </c>
      <c r="I4202" s="8">
        <v>2.5</v>
      </c>
      <c r="J4202" t="s">
        <v>52</v>
      </c>
      <c r="K4202" t="s">
        <v>11</v>
      </c>
      <c r="L4202">
        <v>1</v>
      </c>
    </row>
    <row r="4203" spans="2:12" x14ac:dyDescent="0.2">
      <c r="B4203" s="5">
        <v>43820.595833333333</v>
      </c>
      <c r="C4203" s="12">
        <f>TIME(HOUR(tblSales[[#This Row],[Datetime]]),MINUTE(tblSales[[#This Row],[Datetime]]), SECOND(tblSales[[#This Row],[Datetime]]))</f>
        <v>0.59583333333333333</v>
      </c>
      <c r="D4203" s="6">
        <f>_xlfn.FLOOR.MATH(tblSales[[#This Row],[Datetime]])</f>
        <v>43820</v>
      </c>
      <c r="E4203">
        <f>YEAR(tblSales[[#This Row],[Datetime]])</f>
        <v>2019</v>
      </c>
      <c r="F4203" t="str">
        <f>TEXT(tblSales[[#This Row],[Datetime]], "mmm")</f>
        <v>Dec</v>
      </c>
      <c r="G4203" t="str">
        <f>TEXT(tblSales[[#This Row],[Datetime]], "ddd")</f>
        <v>Sat</v>
      </c>
      <c r="H4203">
        <f>HOUR(tblSales[[#This Row],[Datetime]])</f>
        <v>14</v>
      </c>
      <c r="I4203" s="8" t="s">
        <v>97</v>
      </c>
      <c r="J4203" t="s">
        <v>59</v>
      </c>
      <c r="K4203" t="s">
        <v>22</v>
      </c>
      <c r="L4203">
        <v>1</v>
      </c>
    </row>
    <row r="4204" spans="2:12" x14ac:dyDescent="0.2">
      <c r="B4204" s="5">
        <v>43820.595833333333</v>
      </c>
      <c r="C4204" s="12">
        <f>TIME(HOUR(tblSales[[#This Row],[Datetime]]),MINUTE(tblSales[[#This Row],[Datetime]]), SECOND(tblSales[[#This Row],[Datetime]]))</f>
        <v>0.59583333333333333</v>
      </c>
      <c r="D4204" s="6">
        <f>_xlfn.FLOOR.MATH(tblSales[[#This Row],[Datetime]])</f>
        <v>43820</v>
      </c>
      <c r="E4204">
        <f>YEAR(tblSales[[#This Row],[Datetime]])</f>
        <v>2019</v>
      </c>
      <c r="F4204" t="str">
        <f>TEXT(tblSales[[#This Row],[Datetime]], "mmm")</f>
        <v>Dec</v>
      </c>
      <c r="G4204" t="str">
        <f>TEXT(tblSales[[#This Row],[Datetime]], "ddd")</f>
        <v>Sat</v>
      </c>
      <c r="H4204">
        <f>HOUR(tblSales[[#This Row],[Datetime]])</f>
        <v>14</v>
      </c>
      <c r="I4204" s="8">
        <v>0.25</v>
      </c>
      <c r="J4204" t="s">
        <v>59</v>
      </c>
      <c r="K4204" t="s">
        <v>10</v>
      </c>
      <c r="L4204">
        <v>1</v>
      </c>
    </row>
    <row r="4205" spans="2:12" x14ac:dyDescent="0.2">
      <c r="B4205" s="5">
        <v>43820.595833333333</v>
      </c>
      <c r="C4205" s="12">
        <f>TIME(HOUR(tblSales[[#This Row],[Datetime]]),MINUTE(tblSales[[#This Row],[Datetime]]), SECOND(tblSales[[#This Row],[Datetime]]))</f>
        <v>0.59583333333333333</v>
      </c>
      <c r="D4205" s="6">
        <f>_xlfn.FLOOR.MATH(tblSales[[#This Row],[Datetime]])</f>
        <v>43820</v>
      </c>
      <c r="E4205">
        <f>YEAR(tblSales[[#This Row],[Datetime]])</f>
        <v>2019</v>
      </c>
      <c r="F4205" t="str">
        <f>TEXT(tblSales[[#This Row],[Datetime]], "mmm")</f>
        <v>Dec</v>
      </c>
      <c r="G4205" t="str">
        <f>TEXT(tblSales[[#This Row],[Datetime]], "ddd")</f>
        <v>Sat</v>
      </c>
      <c r="H4205">
        <f>HOUR(tblSales[[#This Row],[Datetime]])</f>
        <v>14</v>
      </c>
      <c r="I4205" s="8">
        <v>0.55000000000000004</v>
      </c>
      <c r="J4205" t="s">
        <v>59</v>
      </c>
      <c r="K4205" t="s">
        <v>19</v>
      </c>
      <c r="L4205">
        <v>1</v>
      </c>
    </row>
    <row r="4206" spans="2:12" x14ac:dyDescent="0.2">
      <c r="B4206" s="5">
        <v>43820.602777777778</v>
      </c>
      <c r="C4206" s="12">
        <f>TIME(HOUR(tblSales[[#This Row],[Datetime]]),MINUTE(tblSales[[#This Row],[Datetime]]), SECOND(tblSales[[#This Row],[Datetime]]))</f>
        <v>0.60277777777777775</v>
      </c>
      <c r="D4206" s="6">
        <f>_xlfn.FLOOR.MATH(tblSales[[#This Row],[Datetime]])</f>
        <v>43820</v>
      </c>
      <c r="E4206">
        <f>YEAR(tblSales[[#This Row],[Datetime]])</f>
        <v>2019</v>
      </c>
      <c r="F4206" t="str">
        <f>TEXT(tblSales[[#This Row],[Datetime]], "mmm")</f>
        <v>Dec</v>
      </c>
      <c r="G4206" t="str">
        <f>TEXT(tblSales[[#This Row],[Datetime]], "ddd")</f>
        <v>Sat</v>
      </c>
      <c r="H4206">
        <f>HOUR(tblSales[[#This Row],[Datetime]])</f>
        <v>14</v>
      </c>
      <c r="I4206" s="8">
        <v>0.55000000000000004</v>
      </c>
      <c r="J4206" t="s">
        <v>50</v>
      </c>
      <c r="K4206" t="s">
        <v>15</v>
      </c>
      <c r="L4206">
        <v>1</v>
      </c>
    </row>
    <row r="4207" spans="2:12" x14ac:dyDescent="0.2">
      <c r="B4207" s="5">
        <v>43820.602777777778</v>
      </c>
      <c r="C4207" s="12">
        <f>TIME(HOUR(tblSales[[#This Row],[Datetime]]),MINUTE(tblSales[[#This Row],[Datetime]]), SECOND(tblSales[[#This Row],[Datetime]]))</f>
        <v>0.60277777777777775</v>
      </c>
      <c r="D4207" s="6">
        <f>_xlfn.FLOOR.MATH(tblSales[[#This Row],[Datetime]])</f>
        <v>43820</v>
      </c>
      <c r="E4207">
        <f>YEAR(tblSales[[#This Row],[Datetime]])</f>
        <v>2019</v>
      </c>
      <c r="F4207" t="str">
        <f>TEXT(tblSales[[#This Row],[Datetime]], "mmm")</f>
        <v>Dec</v>
      </c>
      <c r="G4207" t="str">
        <f>TEXT(tblSales[[#This Row],[Datetime]], "ddd")</f>
        <v>Sat</v>
      </c>
      <c r="H4207">
        <f>HOUR(tblSales[[#This Row],[Datetime]])</f>
        <v>14</v>
      </c>
      <c r="I4207" s="8">
        <v>0.55000000000000004</v>
      </c>
      <c r="J4207" t="s">
        <v>50</v>
      </c>
      <c r="K4207" t="s">
        <v>9</v>
      </c>
      <c r="L4207">
        <v>1</v>
      </c>
    </row>
    <row r="4208" spans="2:12" x14ac:dyDescent="0.2">
      <c r="B4208" s="5">
        <v>43820.602777777778</v>
      </c>
      <c r="C4208" s="12">
        <f>TIME(HOUR(tblSales[[#This Row],[Datetime]]),MINUTE(tblSales[[#This Row],[Datetime]]), SECOND(tblSales[[#This Row],[Datetime]]))</f>
        <v>0.60277777777777775</v>
      </c>
      <c r="D4208" s="6">
        <f>_xlfn.FLOOR.MATH(tblSales[[#This Row],[Datetime]])</f>
        <v>43820</v>
      </c>
      <c r="E4208">
        <f>YEAR(tblSales[[#This Row],[Datetime]])</f>
        <v>2019</v>
      </c>
      <c r="F4208" t="str">
        <f>TEXT(tblSales[[#This Row],[Datetime]], "mmm")</f>
        <v>Dec</v>
      </c>
      <c r="G4208" t="str">
        <f>TEXT(tblSales[[#This Row],[Datetime]], "ddd")</f>
        <v>Sat</v>
      </c>
      <c r="H4208">
        <f>HOUR(tblSales[[#This Row],[Datetime]])</f>
        <v>14</v>
      </c>
      <c r="I4208" s="8">
        <v>0.4</v>
      </c>
      <c r="J4208" t="s">
        <v>50</v>
      </c>
      <c r="K4208" t="s">
        <v>14</v>
      </c>
      <c r="L4208">
        <v>1</v>
      </c>
    </row>
    <row r="4209" spans="2:12" x14ac:dyDescent="0.2">
      <c r="B4209" s="5">
        <v>43820.602777777778</v>
      </c>
      <c r="C4209" s="12">
        <f>TIME(HOUR(tblSales[[#This Row],[Datetime]]),MINUTE(tblSales[[#This Row],[Datetime]]), SECOND(tblSales[[#This Row],[Datetime]]))</f>
        <v>0.60277777777777775</v>
      </c>
      <c r="D4209" s="6">
        <f>_xlfn.FLOOR.MATH(tblSales[[#This Row],[Datetime]])</f>
        <v>43820</v>
      </c>
      <c r="E4209">
        <f>YEAR(tblSales[[#This Row],[Datetime]])</f>
        <v>2019</v>
      </c>
      <c r="F4209" t="str">
        <f>TEXT(tblSales[[#This Row],[Datetime]], "mmm")</f>
        <v>Dec</v>
      </c>
      <c r="G4209" t="str">
        <f>TEXT(tblSales[[#This Row],[Datetime]], "ddd")</f>
        <v>Sat</v>
      </c>
      <c r="H4209">
        <f>HOUR(tblSales[[#This Row],[Datetime]])</f>
        <v>14</v>
      </c>
      <c r="I4209" s="8">
        <v>0.4</v>
      </c>
      <c r="J4209" t="s">
        <v>50</v>
      </c>
      <c r="K4209" t="s">
        <v>12</v>
      </c>
      <c r="L4209">
        <v>1</v>
      </c>
    </row>
    <row r="4210" spans="2:12" x14ac:dyDescent="0.2">
      <c r="B4210" s="5">
        <v>43820.613194444442</v>
      </c>
      <c r="C4210" s="12">
        <f>TIME(HOUR(tblSales[[#This Row],[Datetime]]),MINUTE(tblSales[[#This Row],[Datetime]]), SECOND(tblSales[[#This Row],[Datetime]]))</f>
        <v>0.61319444444444449</v>
      </c>
      <c r="D4210" s="6">
        <f>_xlfn.FLOOR.MATH(tblSales[[#This Row],[Datetime]])</f>
        <v>43820</v>
      </c>
      <c r="E4210">
        <f>YEAR(tblSales[[#This Row],[Datetime]])</f>
        <v>2019</v>
      </c>
      <c r="F4210" t="str">
        <f>TEXT(tblSales[[#This Row],[Datetime]], "mmm")</f>
        <v>Dec</v>
      </c>
      <c r="G4210" t="str">
        <f>TEXT(tblSales[[#This Row],[Datetime]], "ddd")</f>
        <v>Sat</v>
      </c>
      <c r="H4210">
        <f>HOUR(tblSales[[#This Row],[Datetime]])</f>
        <v>14</v>
      </c>
      <c r="I4210" s="8" t="s">
        <v>97</v>
      </c>
      <c r="J4210" t="s">
        <v>53</v>
      </c>
      <c r="K4210" t="s">
        <v>22</v>
      </c>
      <c r="L4210">
        <v>2</v>
      </c>
    </row>
    <row r="4211" spans="2:12" x14ac:dyDescent="0.2">
      <c r="B4211" s="5">
        <v>43820.613194444442</v>
      </c>
      <c r="C4211" s="12">
        <f>TIME(HOUR(tblSales[[#This Row],[Datetime]]),MINUTE(tblSales[[#This Row],[Datetime]]), SECOND(tblSales[[#This Row],[Datetime]]))</f>
        <v>0.61319444444444449</v>
      </c>
      <c r="D4211" s="6">
        <f>_xlfn.FLOOR.MATH(tblSales[[#This Row],[Datetime]])</f>
        <v>43820</v>
      </c>
      <c r="E4211">
        <f>YEAR(tblSales[[#This Row],[Datetime]])</f>
        <v>2019</v>
      </c>
      <c r="F4211" t="str">
        <f>TEXT(tblSales[[#This Row],[Datetime]], "mmm")</f>
        <v>Dec</v>
      </c>
      <c r="G4211" t="str">
        <f>TEXT(tblSales[[#This Row],[Datetime]], "ddd")</f>
        <v>Sat</v>
      </c>
      <c r="H4211">
        <f>HOUR(tblSales[[#This Row],[Datetime]])</f>
        <v>14</v>
      </c>
      <c r="I4211" s="8">
        <v>0.55000000000000004</v>
      </c>
      <c r="J4211" t="s">
        <v>53</v>
      </c>
      <c r="K4211" t="s">
        <v>15</v>
      </c>
      <c r="L4211">
        <v>1</v>
      </c>
    </row>
    <row r="4212" spans="2:12" x14ac:dyDescent="0.2">
      <c r="B4212" s="5">
        <v>43820.613194444442</v>
      </c>
      <c r="C4212" s="12">
        <f>TIME(HOUR(tblSales[[#This Row],[Datetime]]),MINUTE(tblSales[[#This Row],[Datetime]]), SECOND(tblSales[[#This Row],[Datetime]]))</f>
        <v>0.61319444444444449</v>
      </c>
      <c r="D4212" s="6">
        <f>_xlfn.FLOOR.MATH(tblSales[[#This Row],[Datetime]])</f>
        <v>43820</v>
      </c>
      <c r="E4212">
        <f>YEAR(tblSales[[#This Row],[Datetime]])</f>
        <v>2019</v>
      </c>
      <c r="F4212" t="str">
        <f>TEXT(tblSales[[#This Row],[Datetime]], "mmm")</f>
        <v>Dec</v>
      </c>
      <c r="G4212" t="str">
        <f>TEXT(tblSales[[#This Row],[Datetime]], "ddd")</f>
        <v>Sat</v>
      </c>
      <c r="H4212">
        <f>HOUR(tblSales[[#This Row],[Datetime]])</f>
        <v>14</v>
      </c>
      <c r="I4212" s="8">
        <v>0.55000000000000004</v>
      </c>
      <c r="J4212" t="s">
        <v>53</v>
      </c>
      <c r="K4212" t="s">
        <v>8</v>
      </c>
      <c r="L4212">
        <v>1</v>
      </c>
    </row>
    <row r="4213" spans="2:12" x14ac:dyDescent="0.2">
      <c r="B4213" s="5">
        <v>43820.613194444442</v>
      </c>
      <c r="C4213" s="12">
        <f>TIME(HOUR(tblSales[[#This Row],[Datetime]]),MINUTE(tblSales[[#This Row],[Datetime]]), SECOND(tblSales[[#This Row],[Datetime]]))</f>
        <v>0.61319444444444449</v>
      </c>
      <c r="D4213" s="6">
        <f>_xlfn.FLOOR.MATH(tblSales[[#This Row],[Datetime]])</f>
        <v>43820</v>
      </c>
      <c r="E4213">
        <f>YEAR(tblSales[[#This Row],[Datetime]])</f>
        <v>2019</v>
      </c>
      <c r="F4213" t="str">
        <f>TEXT(tblSales[[#This Row],[Datetime]], "mmm")</f>
        <v>Dec</v>
      </c>
      <c r="G4213" t="str">
        <f>TEXT(tblSales[[#This Row],[Datetime]], "ddd")</f>
        <v>Sat</v>
      </c>
      <c r="H4213">
        <f>HOUR(tblSales[[#This Row],[Datetime]])</f>
        <v>14</v>
      </c>
      <c r="I4213" s="8">
        <v>0.3</v>
      </c>
      <c r="J4213" t="s">
        <v>53</v>
      </c>
      <c r="K4213" t="s">
        <v>16</v>
      </c>
      <c r="L4213">
        <v>1</v>
      </c>
    </row>
    <row r="4214" spans="2:12" x14ac:dyDescent="0.2">
      <c r="B4214" s="5">
        <v>43820.613194444442</v>
      </c>
      <c r="C4214" s="12">
        <f>TIME(HOUR(tblSales[[#This Row],[Datetime]]),MINUTE(tblSales[[#This Row],[Datetime]]), SECOND(tblSales[[#This Row],[Datetime]]))</f>
        <v>0.61319444444444449</v>
      </c>
      <c r="D4214" s="6">
        <f>_xlfn.FLOOR.MATH(tblSales[[#This Row],[Datetime]])</f>
        <v>43820</v>
      </c>
      <c r="E4214">
        <f>YEAR(tblSales[[#This Row],[Datetime]])</f>
        <v>2019</v>
      </c>
      <c r="F4214" t="str">
        <f>TEXT(tblSales[[#This Row],[Datetime]], "mmm")</f>
        <v>Dec</v>
      </c>
      <c r="G4214" t="str">
        <f>TEXT(tblSales[[#This Row],[Datetime]], "ddd")</f>
        <v>Sat</v>
      </c>
      <c r="H4214">
        <f>HOUR(tblSales[[#This Row],[Datetime]])</f>
        <v>14</v>
      </c>
      <c r="I4214" s="8">
        <v>0.4</v>
      </c>
      <c r="J4214" t="s">
        <v>53</v>
      </c>
      <c r="K4214" t="s">
        <v>14</v>
      </c>
      <c r="L4214">
        <v>1</v>
      </c>
    </row>
    <row r="4215" spans="2:12" x14ac:dyDescent="0.2">
      <c r="B4215" s="5">
        <v>43820.613194444442</v>
      </c>
      <c r="C4215" s="12">
        <f>TIME(HOUR(tblSales[[#This Row],[Datetime]]),MINUTE(tblSales[[#This Row],[Datetime]]), SECOND(tblSales[[#This Row],[Datetime]]))</f>
        <v>0.61319444444444449</v>
      </c>
      <c r="D4215" s="6">
        <f>_xlfn.FLOOR.MATH(tblSales[[#This Row],[Datetime]])</f>
        <v>43820</v>
      </c>
      <c r="E4215">
        <f>YEAR(tblSales[[#This Row],[Datetime]])</f>
        <v>2019</v>
      </c>
      <c r="F4215" t="str">
        <f>TEXT(tblSales[[#This Row],[Datetime]], "mmm")</f>
        <v>Dec</v>
      </c>
      <c r="G4215" t="str">
        <f>TEXT(tblSales[[#This Row],[Datetime]], "ddd")</f>
        <v>Sat</v>
      </c>
      <c r="H4215">
        <f>HOUR(tblSales[[#This Row],[Datetime]])</f>
        <v>14</v>
      </c>
      <c r="I4215" s="8">
        <v>0.4</v>
      </c>
      <c r="J4215" t="s">
        <v>53</v>
      </c>
      <c r="K4215" t="s">
        <v>12</v>
      </c>
      <c r="L4215">
        <v>1</v>
      </c>
    </row>
    <row r="4216" spans="2:12" x14ac:dyDescent="0.2">
      <c r="B4216" s="5">
        <v>43821.461805555555</v>
      </c>
      <c r="C4216" s="12">
        <f>TIME(HOUR(tblSales[[#This Row],[Datetime]]),MINUTE(tblSales[[#This Row],[Datetime]]), SECOND(tblSales[[#This Row],[Datetime]]))</f>
        <v>0.46180555555555558</v>
      </c>
      <c r="D4216" s="6">
        <f>_xlfn.FLOOR.MATH(tblSales[[#This Row],[Datetime]])</f>
        <v>43821</v>
      </c>
      <c r="E4216">
        <f>YEAR(tblSales[[#This Row],[Datetime]])</f>
        <v>2019</v>
      </c>
      <c r="F4216" t="str">
        <f>TEXT(tblSales[[#This Row],[Datetime]], "mmm")</f>
        <v>Dec</v>
      </c>
      <c r="G4216" t="str">
        <f>TEXT(tblSales[[#This Row],[Datetime]], "ddd")</f>
        <v>Sun</v>
      </c>
      <c r="H4216">
        <f>HOUR(tblSales[[#This Row],[Datetime]])</f>
        <v>11</v>
      </c>
      <c r="I4216" s="8" t="s">
        <v>97</v>
      </c>
      <c r="J4216" t="s">
        <v>49</v>
      </c>
      <c r="K4216" t="s">
        <v>22</v>
      </c>
      <c r="L4216">
        <v>1</v>
      </c>
    </row>
    <row r="4217" spans="2:12" x14ac:dyDescent="0.2">
      <c r="B4217" s="5">
        <v>43821.461805555555</v>
      </c>
      <c r="C4217" s="12">
        <f>TIME(HOUR(tblSales[[#This Row],[Datetime]]),MINUTE(tblSales[[#This Row],[Datetime]]), SECOND(tblSales[[#This Row],[Datetime]]))</f>
        <v>0.46180555555555558</v>
      </c>
      <c r="D4217" s="6">
        <f>_xlfn.FLOOR.MATH(tblSales[[#This Row],[Datetime]])</f>
        <v>43821</v>
      </c>
      <c r="E4217">
        <f>YEAR(tblSales[[#This Row],[Datetime]])</f>
        <v>2019</v>
      </c>
      <c r="F4217" t="str">
        <f>TEXT(tblSales[[#This Row],[Datetime]], "mmm")</f>
        <v>Dec</v>
      </c>
      <c r="G4217" t="str">
        <f>TEXT(tblSales[[#This Row],[Datetime]], "ddd")</f>
        <v>Sun</v>
      </c>
      <c r="H4217">
        <f>HOUR(tblSales[[#This Row],[Datetime]])</f>
        <v>11</v>
      </c>
      <c r="I4217" s="8">
        <v>0.55000000000000004</v>
      </c>
      <c r="J4217" t="s">
        <v>49</v>
      </c>
      <c r="K4217" t="s">
        <v>8</v>
      </c>
      <c r="L4217">
        <v>1</v>
      </c>
    </row>
    <row r="4218" spans="2:12" x14ac:dyDescent="0.2">
      <c r="B4218" s="5">
        <v>43821.461805555555</v>
      </c>
      <c r="C4218" s="12">
        <f>TIME(HOUR(tblSales[[#This Row],[Datetime]]),MINUTE(tblSales[[#This Row],[Datetime]]), SECOND(tblSales[[#This Row],[Datetime]]))</f>
        <v>0.46180555555555558</v>
      </c>
      <c r="D4218" s="6">
        <f>_xlfn.FLOOR.MATH(tblSales[[#This Row],[Datetime]])</f>
        <v>43821</v>
      </c>
      <c r="E4218">
        <f>YEAR(tblSales[[#This Row],[Datetime]])</f>
        <v>2019</v>
      </c>
      <c r="F4218" t="str">
        <f>TEXT(tblSales[[#This Row],[Datetime]], "mmm")</f>
        <v>Dec</v>
      </c>
      <c r="G4218" t="str">
        <f>TEXT(tblSales[[#This Row],[Datetime]], "ddd")</f>
        <v>Sun</v>
      </c>
      <c r="H4218">
        <f>HOUR(tblSales[[#This Row],[Datetime]])</f>
        <v>11</v>
      </c>
      <c r="I4218" s="8">
        <v>0.25</v>
      </c>
      <c r="J4218" t="s">
        <v>49</v>
      </c>
      <c r="K4218" t="s">
        <v>18</v>
      </c>
      <c r="L4218">
        <v>1</v>
      </c>
    </row>
    <row r="4219" spans="2:12" x14ac:dyDescent="0.2">
      <c r="B4219" s="5">
        <v>43821.481249999997</v>
      </c>
      <c r="C4219" s="12">
        <f>TIME(HOUR(tblSales[[#This Row],[Datetime]]),MINUTE(tblSales[[#This Row],[Datetime]]), SECOND(tblSales[[#This Row],[Datetime]]))</f>
        <v>0.48125000000000001</v>
      </c>
      <c r="D4219" s="6">
        <f>_xlfn.FLOOR.MATH(tblSales[[#This Row],[Datetime]])</f>
        <v>43821</v>
      </c>
      <c r="E4219">
        <f>YEAR(tblSales[[#This Row],[Datetime]])</f>
        <v>2019</v>
      </c>
      <c r="F4219" t="str">
        <f>TEXT(tblSales[[#This Row],[Datetime]], "mmm")</f>
        <v>Dec</v>
      </c>
      <c r="G4219" t="str">
        <f>TEXT(tblSales[[#This Row],[Datetime]], "ddd")</f>
        <v>Sun</v>
      </c>
      <c r="H4219">
        <f>HOUR(tblSales[[#This Row],[Datetime]])</f>
        <v>11</v>
      </c>
      <c r="I4219" s="8" t="s">
        <v>97</v>
      </c>
      <c r="J4219" t="s">
        <v>47</v>
      </c>
      <c r="K4219" t="s">
        <v>22</v>
      </c>
      <c r="L4219">
        <v>2</v>
      </c>
    </row>
    <row r="4220" spans="2:12" x14ac:dyDescent="0.2">
      <c r="B4220" s="5">
        <v>43821.481249999997</v>
      </c>
      <c r="C4220" s="12">
        <f>TIME(HOUR(tblSales[[#This Row],[Datetime]]),MINUTE(tblSales[[#This Row],[Datetime]]), SECOND(tblSales[[#This Row],[Datetime]]))</f>
        <v>0.48125000000000001</v>
      </c>
      <c r="D4220" s="6">
        <f>_xlfn.FLOOR.MATH(tblSales[[#This Row],[Datetime]])</f>
        <v>43821</v>
      </c>
      <c r="E4220">
        <f>YEAR(tblSales[[#This Row],[Datetime]])</f>
        <v>2019</v>
      </c>
      <c r="F4220" t="str">
        <f>TEXT(tblSales[[#This Row],[Datetime]], "mmm")</f>
        <v>Dec</v>
      </c>
      <c r="G4220" t="str">
        <f>TEXT(tblSales[[#This Row],[Datetime]], "ddd")</f>
        <v>Sun</v>
      </c>
      <c r="H4220">
        <f>HOUR(tblSales[[#This Row],[Datetime]])</f>
        <v>11</v>
      </c>
      <c r="I4220" s="8">
        <v>2.2000000000000002</v>
      </c>
      <c r="J4220" t="s">
        <v>47</v>
      </c>
      <c r="K4220" t="s">
        <v>8</v>
      </c>
      <c r="L4220">
        <v>4</v>
      </c>
    </row>
    <row r="4221" spans="2:12" x14ac:dyDescent="0.2">
      <c r="B4221" s="5">
        <v>43821.481249999997</v>
      </c>
      <c r="C4221" s="12">
        <f>TIME(HOUR(tblSales[[#This Row],[Datetime]]),MINUTE(tblSales[[#This Row],[Datetime]]), SECOND(tblSales[[#This Row],[Datetime]]))</f>
        <v>0.48125000000000001</v>
      </c>
      <c r="D4221" s="6">
        <f>_xlfn.FLOOR.MATH(tblSales[[#This Row],[Datetime]])</f>
        <v>43821</v>
      </c>
      <c r="E4221">
        <f>YEAR(tblSales[[#This Row],[Datetime]])</f>
        <v>2019</v>
      </c>
      <c r="F4221" t="str">
        <f>TEXT(tblSales[[#This Row],[Datetime]], "mmm")</f>
        <v>Dec</v>
      </c>
      <c r="G4221" t="str">
        <f>TEXT(tblSales[[#This Row],[Datetime]], "ddd")</f>
        <v>Sun</v>
      </c>
      <c r="H4221">
        <f>HOUR(tblSales[[#This Row],[Datetime]])</f>
        <v>11</v>
      </c>
      <c r="I4221" s="8">
        <v>0.4</v>
      </c>
      <c r="J4221" t="s">
        <v>47</v>
      </c>
      <c r="K4221" t="s">
        <v>14</v>
      </c>
      <c r="L4221">
        <v>1</v>
      </c>
    </row>
    <row r="4222" spans="2:12" x14ac:dyDescent="0.2">
      <c r="B4222" s="5">
        <v>43821.481249999997</v>
      </c>
      <c r="C4222" s="12">
        <f>TIME(HOUR(tblSales[[#This Row],[Datetime]]),MINUTE(tblSales[[#This Row],[Datetime]]), SECOND(tblSales[[#This Row],[Datetime]]))</f>
        <v>0.48125000000000001</v>
      </c>
      <c r="D4222" s="6">
        <f>_xlfn.FLOOR.MATH(tblSales[[#This Row],[Datetime]])</f>
        <v>43821</v>
      </c>
      <c r="E4222">
        <f>YEAR(tblSales[[#This Row],[Datetime]])</f>
        <v>2019</v>
      </c>
      <c r="F4222" t="str">
        <f>TEXT(tblSales[[#This Row],[Datetime]], "mmm")</f>
        <v>Dec</v>
      </c>
      <c r="G4222" t="str">
        <f>TEXT(tblSales[[#This Row],[Datetime]], "ddd")</f>
        <v>Sun</v>
      </c>
      <c r="H4222">
        <f>HOUR(tblSales[[#This Row],[Datetime]])</f>
        <v>11</v>
      </c>
      <c r="I4222" s="8">
        <v>1.79</v>
      </c>
      <c r="J4222" t="s">
        <v>47</v>
      </c>
      <c r="K4222" t="s">
        <v>13</v>
      </c>
      <c r="L4222">
        <v>1</v>
      </c>
    </row>
    <row r="4223" spans="2:12" x14ac:dyDescent="0.2">
      <c r="B4223" s="5">
        <v>43821.481249999997</v>
      </c>
      <c r="C4223" s="12">
        <f>TIME(HOUR(tblSales[[#This Row],[Datetime]]),MINUTE(tblSales[[#This Row],[Datetime]]), SECOND(tblSales[[#This Row],[Datetime]]))</f>
        <v>0.48125000000000001</v>
      </c>
      <c r="D4223" s="6">
        <f>_xlfn.FLOOR.MATH(tblSales[[#This Row],[Datetime]])</f>
        <v>43821</v>
      </c>
      <c r="E4223">
        <f>YEAR(tblSales[[#This Row],[Datetime]])</f>
        <v>2019</v>
      </c>
      <c r="F4223" t="str">
        <f>TEXT(tblSales[[#This Row],[Datetime]], "mmm")</f>
        <v>Dec</v>
      </c>
      <c r="G4223" t="str">
        <f>TEXT(tblSales[[#This Row],[Datetime]], "ddd")</f>
        <v>Sun</v>
      </c>
      <c r="H4223">
        <f>HOUR(tblSales[[#This Row],[Datetime]])</f>
        <v>11</v>
      </c>
      <c r="I4223" s="8">
        <v>1.35</v>
      </c>
      <c r="J4223" t="s">
        <v>47</v>
      </c>
      <c r="K4223" t="s">
        <v>17</v>
      </c>
      <c r="L4223">
        <v>3</v>
      </c>
    </row>
    <row r="4224" spans="2:12" x14ac:dyDescent="0.2">
      <c r="B4224" s="5">
        <v>43821.481249999997</v>
      </c>
      <c r="C4224" s="12">
        <f>TIME(HOUR(tblSales[[#This Row],[Datetime]]),MINUTE(tblSales[[#This Row],[Datetime]]), SECOND(tblSales[[#This Row],[Datetime]]))</f>
        <v>0.48125000000000001</v>
      </c>
      <c r="D4224" s="6">
        <f>_xlfn.FLOOR.MATH(tblSales[[#This Row],[Datetime]])</f>
        <v>43821</v>
      </c>
      <c r="E4224">
        <f>YEAR(tblSales[[#This Row],[Datetime]])</f>
        <v>2019</v>
      </c>
      <c r="F4224" t="str">
        <f>TEXT(tblSales[[#This Row],[Datetime]], "mmm")</f>
        <v>Dec</v>
      </c>
      <c r="G4224" t="str">
        <f>TEXT(tblSales[[#This Row],[Datetime]], "ddd")</f>
        <v>Sun</v>
      </c>
      <c r="H4224">
        <f>HOUR(tblSales[[#This Row],[Datetime]])</f>
        <v>11</v>
      </c>
      <c r="I4224" s="8">
        <v>2.5</v>
      </c>
      <c r="J4224" t="s">
        <v>47</v>
      </c>
      <c r="K4224" t="s">
        <v>11</v>
      </c>
      <c r="L4224">
        <v>1</v>
      </c>
    </row>
    <row r="4225" spans="2:12" x14ac:dyDescent="0.2">
      <c r="B4225" s="5">
        <v>43821.484722222223</v>
      </c>
      <c r="C4225" s="12">
        <f>TIME(HOUR(tblSales[[#This Row],[Datetime]]),MINUTE(tblSales[[#This Row],[Datetime]]), SECOND(tblSales[[#This Row],[Datetime]]))</f>
        <v>0.48472222222222222</v>
      </c>
      <c r="D4225" s="6">
        <f>_xlfn.FLOOR.MATH(tblSales[[#This Row],[Datetime]])</f>
        <v>43821</v>
      </c>
      <c r="E4225">
        <f>YEAR(tblSales[[#This Row],[Datetime]])</f>
        <v>2019</v>
      </c>
      <c r="F4225" t="str">
        <f>TEXT(tblSales[[#This Row],[Datetime]], "mmm")</f>
        <v>Dec</v>
      </c>
      <c r="G4225" t="str">
        <f>TEXT(tblSales[[#This Row],[Datetime]], "ddd")</f>
        <v>Sun</v>
      </c>
      <c r="H4225">
        <f>HOUR(tblSales[[#This Row],[Datetime]])</f>
        <v>11</v>
      </c>
      <c r="I4225" s="8" t="s">
        <v>97</v>
      </c>
      <c r="J4225" t="s">
        <v>47</v>
      </c>
      <c r="K4225" t="s">
        <v>22</v>
      </c>
      <c r="L4225">
        <v>1</v>
      </c>
    </row>
    <row r="4226" spans="2:12" x14ac:dyDescent="0.2">
      <c r="B4226" s="5">
        <v>43821.484722222223</v>
      </c>
      <c r="C4226" s="12">
        <f>TIME(HOUR(tblSales[[#This Row],[Datetime]]),MINUTE(tblSales[[#This Row],[Datetime]]), SECOND(tblSales[[#This Row],[Datetime]]))</f>
        <v>0.48472222222222222</v>
      </c>
      <c r="D4226" s="6">
        <f>_xlfn.FLOOR.MATH(tblSales[[#This Row],[Datetime]])</f>
        <v>43821</v>
      </c>
      <c r="E4226">
        <f>YEAR(tblSales[[#This Row],[Datetime]])</f>
        <v>2019</v>
      </c>
      <c r="F4226" t="str">
        <f>TEXT(tblSales[[#This Row],[Datetime]], "mmm")</f>
        <v>Dec</v>
      </c>
      <c r="G4226" t="str">
        <f>TEXT(tblSales[[#This Row],[Datetime]], "ddd")</f>
        <v>Sun</v>
      </c>
      <c r="H4226">
        <f>HOUR(tblSales[[#This Row],[Datetime]])</f>
        <v>11</v>
      </c>
      <c r="I4226" s="8">
        <v>0.4</v>
      </c>
      <c r="J4226" t="s">
        <v>47</v>
      </c>
      <c r="K4226" t="s">
        <v>14</v>
      </c>
      <c r="L4226">
        <v>1</v>
      </c>
    </row>
    <row r="4227" spans="2:12" x14ac:dyDescent="0.2">
      <c r="B4227" s="5">
        <v>43821.484722222223</v>
      </c>
      <c r="C4227" s="12">
        <f>TIME(HOUR(tblSales[[#This Row],[Datetime]]),MINUTE(tblSales[[#This Row],[Datetime]]), SECOND(tblSales[[#This Row],[Datetime]]))</f>
        <v>0.48472222222222222</v>
      </c>
      <c r="D4227" s="6">
        <f>_xlfn.FLOOR.MATH(tblSales[[#This Row],[Datetime]])</f>
        <v>43821</v>
      </c>
      <c r="E4227">
        <f>YEAR(tblSales[[#This Row],[Datetime]])</f>
        <v>2019</v>
      </c>
      <c r="F4227" t="str">
        <f>TEXT(tblSales[[#This Row],[Datetime]], "mmm")</f>
        <v>Dec</v>
      </c>
      <c r="G4227" t="str">
        <f>TEXT(tblSales[[#This Row],[Datetime]], "ddd")</f>
        <v>Sun</v>
      </c>
      <c r="H4227">
        <f>HOUR(tblSales[[#This Row],[Datetime]])</f>
        <v>11</v>
      </c>
      <c r="I4227" s="8">
        <v>0.4</v>
      </c>
      <c r="J4227" t="s">
        <v>47</v>
      </c>
      <c r="K4227" t="s">
        <v>12</v>
      </c>
      <c r="L4227">
        <v>1</v>
      </c>
    </row>
    <row r="4228" spans="2:12" x14ac:dyDescent="0.2">
      <c r="B4228" s="5">
        <v>43821.484722222223</v>
      </c>
      <c r="C4228" s="12">
        <f>TIME(HOUR(tblSales[[#This Row],[Datetime]]),MINUTE(tblSales[[#This Row],[Datetime]]), SECOND(tblSales[[#This Row],[Datetime]]))</f>
        <v>0.48472222222222222</v>
      </c>
      <c r="D4228" s="6">
        <f>_xlfn.FLOOR.MATH(tblSales[[#This Row],[Datetime]])</f>
        <v>43821</v>
      </c>
      <c r="E4228">
        <f>YEAR(tblSales[[#This Row],[Datetime]])</f>
        <v>2019</v>
      </c>
      <c r="F4228" t="str">
        <f>TEXT(tblSales[[#This Row],[Datetime]], "mmm")</f>
        <v>Dec</v>
      </c>
      <c r="G4228" t="str">
        <f>TEXT(tblSales[[#This Row],[Datetime]], "ddd")</f>
        <v>Sun</v>
      </c>
      <c r="H4228">
        <f>HOUR(tblSales[[#This Row],[Datetime]])</f>
        <v>11</v>
      </c>
      <c r="I4228" s="8">
        <v>0.55000000000000004</v>
      </c>
      <c r="J4228" t="s">
        <v>47</v>
      </c>
      <c r="K4228" t="s">
        <v>19</v>
      </c>
      <c r="L4228">
        <v>1</v>
      </c>
    </row>
    <row r="4229" spans="2:12" x14ac:dyDescent="0.2">
      <c r="B4229" s="5">
        <v>43821.51458333333</v>
      </c>
      <c r="C4229" s="12">
        <f>TIME(HOUR(tblSales[[#This Row],[Datetime]]),MINUTE(tblSales[[#This Row],[Datetime]]), SECOND(tblSales[[#This Row],[Datetime]]))</f>
        <v>0.51458333333333328</v>
      </c>
      <c r="D4229" s="6">
        <f>_xlfn.FLOOR.MATH(tblSales[[#This Row],[Datetime]])</f>
        <v>43821</v>
      </c>
      <c r="E4229">
        <f>YEAR(tblSales[[#This Row],[Datetime]])</f>
        <v>2019</v>
      </c>
      <c r="F4229" t="str">
        <f>TEXT(tblSales[[#This Row],[Datetime]], "mmm")</f>
        <v>Dec</v>
      </c>
      <c r="G4229" t="str">
        <f>TEXT(tblSales[[#This Row],[Datetime]], "ddd")</f>
        <v>Sun</v>
      </c>
      <c r="H4229">
        <f>HOUR(tblSales[[#This Row],[Datetime]])</f>
        <v>12</v>
      </c>
      <c r="I4229" s="8">
        <v>6</v>
      </c>
      <c r="J4229" t="s">
        <v>51</v>
      </c>
      <c r="K4229" t="s">
        <v>25</v>
      </c>
      <c r="L4229">
        <v>2</v>
      </c>
    </row>
    <row r="4230" spans="2:12" x14ac:dyDescent="0.2">
      <c r="B4230" s="5">
        <v>43821.51458333333</v>
      </c>
      <c r="C4230" s="12">
        <f>TIME(HOUR(tblSales[[#This Row],[Datetime]]),MINUTE(tblSales[[#This Row],[Datetime]]), SECOND(tblSales[[#This Row],[Datetime]]))</f>
        <v>0.51458333333333328</v>
      </c>
      <c r="D4230" s="6">
        <f>_xlfn.FLOOR.MATH(tblSales[[#This Row],[Datetime]])</f>
        <v>43821</v>
      </c>
      <c r="E4230">
        <f>YEAR(tblSales[[#This Row],[Datetime]])</f>
        <v>2019</v>
      </c>
      <c r="F4230" t="str">
        <f>TEXT(tblSales[[#This Row],[Datetime]], "mmm")</f>
        <v>Dec</v>
      </c>
      <c r="G4230" t="str">
        <f>TEXT(tblSales[[#This Row],[Datetime]], "ddd")</f>
        <v>Sun</v>
      </c>
      <c r="H4230">
        <f>HOUR(tblSales[[#This Row],[Datetime]])</f>
        <v>12</v>
      </c>
      <c r="I4230" s="8" t="s">
        <v>97</v>
      </c>
      <c r="J4230" t="s">
        <v>51</v>
      </c>
      <c r="K4230" t="s">
        <v>22</v>
      </c>
      <c r="L4230">
        <v>1</v>
      </c>
    </row>
    <row r="4231" spans="2:12" x14ac:dyDescent="0.2">
      <c r="B4231" s="5">
        <v>43821.51458333333</v>
      </c>
      <c r="C4231" s="12">
        <f>TIME(HOUR(tblSales[[#This Row],[Datetime]]),MINUTE(tblSales[[#This Row],[Datetime]]), SECOND(tblSales[[#This Row],[Datetime]]))</f>
        <v>0.51458333333333328</v>
      </c>
      <c r="D4231" s="6">
        <f>_xlfn.FLOOR.MATH(tblSales[[#This Row],[Datetime]])</f>
        <v>43821</v>
      </c>
      <c r="E4231">
        <f>YEAR(tblSales[[#This Row],[Datetime]])</f>
        <v>2019</v>
      </c>
      <c r="F4231" t="str">
        <f>TEXT(tblSales[[#This Row],[Datetime]], "mmm")</f>
        <v>Dec</v>
      </c>
      <c r="G4231" t="str">
        <f>TEXT(tblSales[[#This Row],[Datetime]], "ddd")</f>
        <v>Sun</v>
      </c>
      <c r="H4231">
        <f>HOUR(tblSales[[#This Row],[Datetime]])</f>
        <v>12</v>
      </c>
      <c r="I4231" s="8">
        <v>0.4</v>
      </c>
      <c r="J4231" t="s">
        <v>51</v>
      </c>
      <c r="K4231" t="s">
        <v>12</v>
      </c>
      <c r="L4231">
        <v>1</v>
      </c>
    </row>
    <row r="4232" spans="2:12" x14ac:dyDescent="0.2">
      <c r="B4232" s="5">
        <v>43821.57916666667</v>
      </c>
      <c r="C4232" s="12">
        <f>TIME(HOUR(tblSales[[#This Row],[Datetime]]),MINUTE(tblSales[[#This Row],[Datetime]]), SECOND(tblSales[[#This Row],[Datetime]]))</f>
        <v>0.57916666666666672</v>
      </c>
      <c r="D4232" s="6">
        <f>_xlfn.FLOOR.MATH(tblSales[[#This Row],[Datetime]])</f>
        <v>43821</v>
      </c>
      <c r="E4232">
        <f>YEAR(tblSales[[#This Row],[Datetime]])</f>
        <v>2019</v>
      </c>
      <c r="F4232" t="str">
        <f>TEXT(tblSales[[#This Row],[Datetime]], "mmm")</f>
        <v>Dec</v>
      </c>
      <c r="G4232" t="str">
        <f>TEXT(tblSales[[#This Row],[Datetime]], "ddd")</f>
        <v>Sun</v>
      </c>
      <c r="H4232">
        <f>HOUR(tblSales[[#This Row],[Datetime]])</f>
        <v>13</v>
      </c>
      <c r="I4232" s="8">
        <v>3</v>
      </c>
      <c r="J4232" t="s">
        <v>53</v>
      </c>
      <c r="K4232" t="s">
        <v>25</v>
      </c>
      <c r="L4232">
        <v>1</v>
      </c>
    </row>
    <row r="4233" spans="2:12" x14ac:dyDescent="0.2">
      <c r="B4233" s="5">
        <v>43821.57916666667</v>
      </c>
      <c r="C4233" s="12">
        <f>TIME(HOUR(tblSales[[#This Row],[Datetime]]),MINUTE(tblSales[[#This Row],[Datetime]]), SECOND(tblSales[[#This Row],[Datetime]]))</f>
        <v>0.57916666666666672</v>
      </c>
      <c r="D4233" s="6">
        <f>_xlfn.FLOOR.MATH(tblSales[[#This Row],[Datetime]])</f>
        <v>43821</v>
      </c>
      <c r="E4233">
        <f>YEAR(tblSales[[#This Row],[Datetime]])</f>
        <v>2019</v>
      </c>
      <c r="F4233" t="str">
        <f>TEXT(tblSales[[#This Row],[Datetime]], "mmm")</f>
        <v>Dec</v>
      </c>
      <c r="G4233" t="str">
        <f>TEXT(tblSales[[#This Row],[Datetime]], "ddd")</f>
        <v>Sun</v>
      </c>
      <c r="H4233">
        <f>HOUR(tblSales[[#This Row],[Datetime]])</f>
        <v>13</v>
      </c>
      <c r="I4233" s="8" t="s">
        <v>97</v>
      </c>
      <c r="J4233" t="s">
        <v>53</v>
      </c>
      <c r="K4233" t="s">
        <v>22</v>
      </c>
      <c r="L4233">
        <v>1</v>
      </c>
    </row>
    <row r="4234" spans="2:12" x14ac:dyDescent="0.2">
      <c r="B4234" s="5">
        <v>43821.57916666667</v>
      </c>
      <c r="C4234" s="12">
        <f>TIME(HOUR(tblSales[[#This Row],[Datetime]]),MINUTE(tblSales[[#This Row],[Datetime]]), SECOND(tblSales[[#This Row],[Datetime]]))</f>
        <v>0.57916666666666672</v>
      </c>
      <c r="D4234" s="6">
        <f>_xlfn.FLOOR.MATH(tblSales[[#This Row],[Datetime]])</f>
        <v>43821</v>
      </c>
      <c r="E4234">
        <f>YEAR(tblSales[[#This Row],[Datetime]])</f>
        <v>2019</v>
      </c>
      <c r="F4234" t="str">
        <f>TEXT(tblSales[[#This Row],[Datetime]], "mmm")</f>
        <v>Dec</v>
      </c>
      <c r="G4234" t="str">
        <f>TEXT(tblSales[[#This Row],[Datetime]], "ddd")</f>
        <v>Sun</v>
      </c>
      <c r="H4234">
        <f>HOUR(tblSales[[#This Row],[Datetime]])</f>
        <v>13</v>
      </c>
      <c r="I4234" s="8">
        <v>0.55000000000000004</v>
      </c>
      <c r="J4234" t="s">
        <v>53</v>
      </c>
      <c r="K4234" t="s">
        <v>19</v>
      </c>
      <c r="L4234">
        <v>1</v>
      </c>
    </row>
    <row r="4235" spans="2:12" x14ac:dyDescent="0.2">
      <c r="B4235" s="5">
        <v>43821.585416666669</v>
      </c>
      <c r="C4235" s="12">
        <f>TIME(HOUR(tblSales[[#This Row],[Datetime]]),MINUTE(tblSales[[#This Row],[Datetime]]), SECOND(tblSales[[#This Row],[Datetime]]))</f>
        <v>0.5854166666666667</v>
      </c>
      <c r="D4235" s="6">
        <f>_xlfn.FLOOR.MATH(tblSales[[#This Row],[Datetime]])</f>
        <v>43821</v>
      </c>
      <c r="E4235">
        <f>YEAR(tblSales[[#This Row],[Datetime]])</f>
        <v>2019</v>
      </c>
      <c r="F4235" t="str">
        <f>TEXT(tblSales[[#This Row],[Datetime]], "mmm")</f>
        <v>Dec</v>
      </c>
      <c r="G4235" t="str">
        <f>TEXT(tblSales[[#This Row],[Datetime]], "ddd")</f>
        <v>Sun</v>
      </c>
      <c r="H4235">
        <f>HOUR(tblSales[[#This Row],[Datetime]])</f>
        <v>14</v>
      </c>
      <c r="I4235" s="8">
        <v>1.8</v>
      </c>
      <c r="J4235" t="s">
        <v>48</v>
      </c>
      <c r="K4235" t="s">
        <v>17</v>
      </c>
      <c r="L4235">
        <v>4</v>
      </c>
    </row>
    <row r="4236" spans="2:12" x14ac:dyDescent="0.2">
      <c r="B4236" s="5">
        <v>43821.595138888886</v>
      </c>
      <c r="C4236" s="12">
        <f>TIME(HOUR(tblSales[[#This Row],[Datetime]]),MINUTE(tblSales[[#This Row],[Datetime]]), SECOND(tblSales[[#This Row],[Datetime]]))</f>
        <v>0.59513888888888888</v>
      </c>
      <c r="D4236" s="6">
        <f>_xlfn.FLOOR.MATH(tblSales[[#This Row],[Datetime]])</f>
        <v>43821</v>
      </c>
      <c r="E4236">
        <f>YEAR(tblSales[[#This Row],[Datetime]])</f>
        <v>2019</v>
      </c>
      <c r="F4236" t="str">
        <f>TEXT(tblSales[[#This Row],[Datetime]], "mmm")</f>
        <v>Dec</v>
      </c>
      <c r="G4236" t="str">
        <f>TEXT(tblSales[[#This Row],[Datetime]], "ddd")</f>
        <v>Sun</v>
      </c>
      <c r="H4236">
        <f>HOUR(tblSales[[#This Row],[Datetime]])</f>
        <v>14</v>
      </c>
      <c r="I4236" s="8" t="s">
        <v>97</v>
      </c>
      <c r="J4236" t="s">
        <v>51</v>
      </c>
      <c r="K4236" t="s">
        <v>22</v>
      </c>
      <c r="L4236">
        <v>1</v>
      </c>
    </row>
    <row r="4237" spans="2:12" x14ac:dyDescent="0.2">
      <c r="B4237" s="5">
        <v>43821.595138888886</v>
      </c>
      <c r="C4237" s="12">
        <f>TIME(HOUR(tblSales[[#This Row],[Datetime]]),MINUTE(tblSales[[#This Row],[Datetime]]), SECOND(tblSales[[#This Row],[Datetime]]))</f>
        <v>0.59513888888888888</v>
      </c>
      <c r="D4237" s="6">
        <f>_xlfn.FLOOR.MATH(tblSales[[#This Row],[Datetime]])</f>
        <v>43821</v>
      </c>
      <c r="E4237">
        <f>YEAR(tblSales[[#This Row],[Datetime]])</f>
        <v>2019</v>
      </c>
      <c r="F4237" t="str">
        <f>TEXT(tblSales[[#This Row],[Datetime]], "mmm")</f>
        <v>Dec</v>
      </c>
      <c r="G4237" t="str">
        <f>TEXT(tblSales[[#This Row],[Datetime]], "ddd")</f>
        <v>Sun</v>
      </c>
      <c r="H4237">
        <f>HOUR(tblSales[[#This Row],[Datetime]])</f>
        <v>14</v>
      </c>
      <c r="I4237" s="8">
        <v>0.4</v>
      </c>
      <c r="J4237" t="s">
        <v>51</v>
      </c>
      <c r="K4237" t="s">
        <v>14</v>
      </c>
      <c r="L4237">
        <v>1</v>
      </c>
    </row>
    <row r="4238" spans="2:12" x14ac:dyDescent="0.2">
      <c r="B4238" s="5">
        <v>43821.595138888886</v>
      </c>
      <c r="C4238" s="12">
        <f>TIME(HOUR(tblSales[[#This Row],[Datetime]]),MINUTE(tblSales[[#This Row],[Datetime]]), SECOND(tblSales[[#This Row],[Datetime]]))</f>
        <v>0.59513888888888888</v>
      </c>
      <c r="D4238" s="6">
        <f>_xlfn.FLOOR.MATH(tblSales[[#This Row],[Datetime]])</f>
        <v>43821</v>
      </c>
      <c r="E4238">
        <f>YEAR(tblSales[[#This Row],[Datetime]])</f>
        <v>2019</v>
      </c>
      <c r="F4238" t="str">
        <f>TEXT(tblSales[[#This Row],[Datetime]], "mmm")</f>
        <v>Dec</v>
      </c>
      <c r="G4238" t="str">
        <f>TEXT(tblSales[[#This Row],[Datetime]], "ddd")</f>
        <v>Sun</v>
      </c>
      <c r="H4238">
        <f>HOUR(tblSales[[#This Row],[Datetime]])</f>
        <v>14</v>
      </c>
      <c r="I4238" s="8">
        <v>0.45</v>
      </c>
      <c r="J4238" t="s">
        <v>51</v>
      </c>
      <c r="K4238" t="s">
        <v>17</v>
      </c>
      <c r="L4238">
        <v>1</v>
      </c>
    </row>
    <row r="4239" spans="2:12" x14ac:dyDescent="0.2">
      <c r="B4239" s="5">
        <v>43821.595138888886</v>
      </c>
      <c r="C4239" s="12">
        <f>TIME(HOUR(tblSales[[#This Row],[Datetime]]),MINUTE(tblSales[[#This Row],[Datetime]]), SECOND(tblSales[[#This Row],[Datetime]]))</f>
        <v>0.59513888888888888</v>
      </c>
      <c r="D4239" s="6">
        <f>_xlfn.FLOOR.MATH(tblSales[[#This Row],[Datetime]])</f>
        <v>43821</v>
      </c>
      <c r="E4239">
        <f>YEAR(tblSales[[#This Row],[Datetime]])</f>
        <v>2019</v>
      </c>
      <c r="F4239" t="str">
        <f>TEXT(tblSales[[#This Row],[Datetime]], "mmm")</f>
        <v>Dec</v>
      </c>
      <c r="G4239" t="str">
        <f>TEXT(tblSales[[#This Row],[Datetime]], "ddd")</f>
        <v>Sun</v>
      </c>
      <c r="H4239">
        <f>HOUR(tblSales[[#This Row],[Datetime]])</f>
        <v>14</v>
      </c>
      <c r="I4239" s="8">
        <v>0.25</v>
      </c>
      <c r="J4239" t="s">
        <v>51</v>
      </c>
      <c r="K4239" t="s">
        <v>18</v>
      </c>
      <c r="L4239">
        <v>1</v>
      </c>
    </row>
    <row r="4240" spans="2:12" x14ac:dyDescent="0.2">
      <c r="B4240" s="5">
        <v>43821.607638888891</v>
      </c>
      <c r="C4240" s="12">
        <f>TIME(HOUR(tblSales[[#This Row],[Datetime]]),MINUTE(tblSales[[#This Row],[Datetime]]), SECOND(tblSales[[#This Row],[Datetime]]))</f>
        <v>0.60763888888888895</v>
      </c>
      <c r="D4240" s="6">
        <f>_xlfn.FLOOR.MATH(tblSales[[#This Row],[Datetime]])</f>
        <v>43821</v>
      </c>
      <c r="E4240">
        <f>YEAR(tblSales[[#This Row],[Datetime]])</f>
        <v>2019</v>
      </c>
      <c r="F4240" t="str">
        <f>TEXT(tblSales[[#This Row],[Datetime]], "mmm")</f>
        <v>Dec</v>
      </c>
      <c r="G4240" t="str">
        <f>TEXT(tblSales[[#This Row],[Datetime]], "ddd")</f>
        <v>Sun</v>
      </c>
      <c r="H4240">
        <f>HOUR(tblSales[[#This Row],[Datetime]])</f>
        <v>14</v>
      </c>
      <c r="I4240" s="8">
        <v>6</v>
      </c>
      <c r="J4240" t="s">
        <v>50</v>
      </c>
      <c r="K4240" t="s">
        <v>25</v>
      </c>
      <c r="L4240">
        <v>2</v>
      </c>
    </row>
    <row r="4241" spans="2:12" x14ac:dyDescent="0.2">
      <c r="B4241" s="5">
        <v>43821.607638888891</v>
      </c>
      <c r="C4241" s="12">
        <f>TIME(HOUR(tblSales[[#This Row],[Datetime]]),MINUTE(tblSales[[#This Row],[Datetime]]), SECOND(tblSales[[#This Row],[Datetime]]))</f>
        <v>0.60763888888888895</v>
      </c>
      <c r="D4241" s="6">
        <f>_xlfn.FLOOR.MATH(tblSales[[#This Row],[Datetime]])</f>
        <v>43821</v>
      </c>
      <c r="E4241">
        <f>YEAR(tblSales[[#This Row],[Datetime]])</f>
        <v>2019</v>
      </c>
      <c r="F4241" t="str">
        <f>TEXT(tblSales[[#This Row],[Datetime]], "mmm")</f>
        <v>Dec</v>
      </c>
      <c r="G4241" t="str">
        <f>TEXT(tblSales[[#This Row],[Datetime]], "ddd")</f>
        <v>Sun</v>
      </c>
      <c r="H4241">
        <f>HOUR(tblSales[[#This Row],[Datetime]])</f>
        <v>14</v>
      </c>
      <c r="I4241" s="8" t="s">
        <v>97</v>
      </c>
      <c r="J4241" t="s">
        <v>50</v>
      </c>
      <c r="K4241" t="s">
        <v>22</v>
      </c>
      <c r="L4241">
        <v>1</v>
      </c>
    </row>
    <row r="4242" spans="2:12" x14ac:dyDescent="0.2">
      <c r="B4242" s="5">
        <v>43821.607638888891</v>
      </c>
      <c r="C4242" s="12">
        <f>TIME(HOUR(tblSales[[#This Row],[Datetime]]),MINUTE(tblSales[[#This Row],[Datetime]]), SECOND(tblSales[[#This Row],[Datetime]]))</f>
        <v>0.60763888888888895</v>
      </c>
      <c r="D4242" s="6">
        <f>_xlfn.FLOOR.MATH(tblSales[[#This Row],[Datetime]])</f>
        <v>43821</v>
      </c>
      <c r="E4242">
        <f>YEAR(tblSales[[#This Row],[Datetime]])</f>
        <v>2019</v>
      </c>
      <c r="F4242" t="str">
        <f>TEXT(tblSales[[#This Row],[Datetime]], "mmm")</f>
        <v>Dec</v>
      </c>
      <c r="G4242" t="str">
        <f>TEXT(tblSales[[#This Row],[Datetime]], "ddd")</f>
        <v>Sun</v>
      </c>
      <c r="H4242">
        <f>HOUR(tblSales[[#This Row],[Datetime]])</f>
        <v>14</v>
      </c>
      <c r="I4242" s="8">
        <v>0.55000000000000004</v>
      </c>
      <c r="J4242" t="s">
        <v>50</v>
      </c>
      <c r="K4242" t="s">
        <v>19</v>
      </c>
      <c r="L4242">
        <v>1</v>
      </c>
    </row>
    <row r="4243" spans="2:12" x14ac:dyDescent="0.2">
      <c r="B4243" s="5">
        <v>43821.614583333336</v>
      </c>
      <c r="C4243" s="12">
        <f>TIME(HOUR(tblSales[[#This Row],[Datetime]]),MINUTE(tblSales[[#This Row],[Datetime]]), SECOND(tblSales[[#This Row],[Datetime]]))</f>
        <v>0.61458333333333337</v>
      </c>
      <c r="D4243" s="6">
        <f>_xlfn.FLOOR.MATH(tblSales[[#This Row],[Datetime]])</f>
        <v>43821</v>
      </c>
      <c r="E4243">
        <f>YEAR(tblSales[[#This Row],[Datetime]])</f>
        <v>2019</v>
      </c>
      <c r="F4243" t="str">
        <f>TEXT(tblSales[[#This Row],[Datetime]], "mmm")</f>
        <v>Dec</v>
      </c>
      <c r="G4243" t="str">
        <f>TEXT(tblSales[[#This Row],[Datetime]], "ddd")</f>
        <v>Sun</v>
      </c>
      <c r="H4243">
        <f>HOUR(tblSales[[#This Row],[Datetime]])</f>
        <v>14</v>
      </c>
      <c r="I4243" s="8">
        <v>0.55000000000000004</v>
      </c>
      <c r="J4243" t="s">
        <v>50</v>
      </c>
      <c r="K4243" t="s">
        <v>8</v>
      </c>
      <c r="L4243">
        <v>1</v>
      </c>
    </row>
    <row r="4244" spans="2:12" x14ac:dyDescent="0.2">
      <c r="B4244" s="5">
        <v>43821.614583333336</v>
      </c>
      <c r="C4244" s="12">
        <f>TIME(HOUR(tblSales[[#This Row],[Datetime]]),MINUTE(tblSales[[#This Row],[Datetime]]), SECOND(tblSales[[#This Row],[Datetime]]))</f>
        <v>0.61458333333333337</v>
      </c>
      <c r="D4244" s="6">
        <f>_xlfn.FLOOR.MATH(tblSales[[#This Row],[Datetime]])</f>
        <v>43821</v>
      </c>
      <c r="E4244">
        <f>YEAR(tblSales[[#This Row],[Datetime]])</f>
        <v>2019</v>
      </c>
      <c r="F4244" t="str">
        <f>TEXT(tblSales[[#This Row],[Datetime]], "mmm")</f>
        <v>Dec</v>
      </c>
      <c r="G4244" t="str">
        <f>TEXT(tblSales[[#This Row],[Datetime]], "ddd")</f>
        <v>Sun</v>
      </c>
      <c r="H4244">
        <f>HOUR(tblSales[[#This Row],[Datetime]])</f>
        <v>14</v>
      </c>
      <c r="I4244" s="8">
        <v>0.4</v>
      </c>
      <c r="J4244" t="s">
        <v>50</v>
      </c>
      <c r="K4244" t="s">
        <v>14</v>
      </c>
      <c r="L4244">
        <v>1</v>
      </c>
    </row>
    <row r="4245" spans="2:12" x14ac:dyDescent="0.2">
      <c r="B4245" s="5">
        <v>43821.614583333336</v>
      </c>
      <c r="C4245" s="12">
        <f>TIME(HOUR(tblSales[[#This Row],[Datetime]]),MINUTE(tblSales[[#This Row],[Datetime]]), SECOND(tblSales[[#This Row],[Datetime]]))</f>
        <v>0.61458333333333337</v>
      </c>
      <c r="D4245" s="6">
        <f>_xlfn.FLOOR.MATH(tblSales[[#This Row],[Datetime]])</f>
        <v>43821</v>
      </c>
      <c r="E4245">
        <f>YEAR(tblSales[[#This Row],[Datetime]])</f>
        <v>2019</v>
      </c>
      <c r="F4245" t="str">
        <f>TEXT(tblSales[[#This Row],[Datetime]], "mmm")</f>
        <v>Dec</v>
      </c>
      <c r="G4245" t="str">
        <f>TEXT(tblSales[[#This Row],[Datetime]], "ddd")</f>
        <v>Sun</v>
      </c>
      <c r="H4245">
        <f>HOUR(tblSales[[#This Row],[Datetime]])</f>
        <v>14</v>
      </c>
      <c r="I4245" s="8">
        <v>1.79</v>
      </c>
      <c r="J4245" t="s">
        <v>50</v>
      </c>
      <c r="K4245" t="s">
        <v>13</v>
      </c>
      <c r="L4245">
        <v>1</v>
      </c>
    </row>
    <row r="4246" spans="2:12" x14ac:dyDescent="0.2">
      <c r="B4246" s="5">
        <v>43821.614583333336</v>
      </c>
      <c r="C4246" s="12">
        <f>TIME(HOUR(tblSales[[#This Row],[Datetime]]),MINUTE(tblSales[[#This Row],[Datetime]]), SECOND(tblSales[[#This Row],[Datetime]]))</f>
        <v>0.61458333333333337</v>
      </c>
      <c r="D4246" s="6">
        <f>_xlfn.FLOOR.MATH(tblSales[[#This Row],[Datetime]])</f>
        <v>43821</v>
      </c>
      <c r="E4246">
        <f>YEAR(tblSales[[#This Row],[Datetime]])</f>
        <v>2019</v>
      </c>
      <c r="F4246" t="str">
        <f>TEXT(tblSales[[#This Row],[Datetime]], "mmm")</f>
        <v>Dec</v>
      </c>
      <c r="G4246" t="str">
        <f>TEXT(tblSales[[#This Row],[Datetime]], "ddd")</f>
        <v>Sun</v>
      </c>
      <c r="H4246">
        <f>HOUR(tblSales[[#This Row],[Datetime]])</f>
        <v>14</v>
      </c>
      <c r="I4246" s="8">
        <v>0.55000000000000004</v>
      </c>
      <c r="J4246" t="s">
        <v>50</v>
      </c>
      <c r="K4246" t="s">
        <v>19</v>
      </c>
      <c r="L4246">
        <v>1</v>
      </c>
    </row>
    <row r="4247" spans="2:12" x14ac:dyDescent="0.2">
      <c r="B4247" s="5">
        <v>43821.631944444445</v>
      </c>
      <c r="C4247" s="12">
        <f>TIME(HOUR(tblSales[[#This Row],[Datetime]]),MINUTE(tblSales[[#This Row],[Datetime]]), SECOND(tblSales[[#This Row],[Datetime]]))</f>
        <v>0.63194444444444442</v>
      </c>
      <c r="D4247" s="6">
        <f>_xlfn.FLOOR.MATH(tblSales[[#This Row],[Datetime]])</f>
        <v>43821</v>
      </c>
      <c r="E4247">
        <f>YEAR(tblSales[[#This Row],[Datetime]])</f>
        <v>2019</v>
      </c>
      <c r="F4247" t="str">
        <f>TEXT(tblSales[[#This Row],[Datetime]], "mmm")</f>
        <v>Dec</v>
      </c>
      <c r="G4247" t="str">
        <f>TEXT(tblSales[[#This Row],[Datetime]], "ddd")</f>
        <v>Sun</v>
      </c>
      <c r="H4247">
        <f>HOUR(tblSales[[#This Row],[Datetime]])</f>
        <v>15</v>
      </c>
      <c r="I4247" s="8">
        <v>3</v>
      </c>
      <c r="J4247" t="s">
        <v>53</v>
      </c>
      <c r="K4247" t="s">
        <v>25</v>
      </c>
      <c r="L4247">
        <v>1</v>
      </c>
    </row>
    <row r="4248" spans="2:12" x14ac:dyDescent="0.2">
      <c r="B4248" s="5">
        <v>43821.631944444445</v>
      </c>
      <c r="C4248" s="12">
        <f>TIME(HOUR(tblSales[[#This Row],[Datetime]]),MINUTE(tblSales[[#This Row],[Datetime]]), SECOND(tblSales[[#This Row],[Datetime]]))</f>
        <v>0.63194444444444442</v>
      </c>
      <c r="D4248" s="6">
        <f>_xlfn.FLOOR.MATH(tblSales[[#This Row],[Datetime]])</f>
        <v>43821</v>
      </c>
      <c r="E4248">
        <f>YEAR(tblSales[[#This Row],[Datetime]])</f>
        <v>2019</v>
      </c>
      <c r="F4248" t="str">
        <f>TEXT(tblSales[[#This Row],[Datetime]], "mmm")</f>
        <v>Dec</v>
      </c>
      <c r="G4248" t="str">
        <f>TEXT(tblSales[[#This Row],[Datetime]], "ddd")</f>
        <v>Sun</v>
      </c>
      <c r="H4248">
        <f>HOUR(tblSales[[#This Row],[Datetime]])</f>
        <v>15</v>
      </c>
      <c r="I4248" s="8">
        <v>0.25</v>
      </c>
      <c r="J4248" t="s">
        <v>53</v>
      </c>
      <c r="K4248" t="s">
        <v>10</v>
      </c>
      <c r="L4248">
        <v>1</v>
      </c>
    </row>
    <row r="4249" spans="2:12" x14ac:dyDescent="0.2">
      <c r="B4249" s="5">
        <v>43821.631944444445</v>
      </c>
      <c r="C4249" s="12">
        <f>TIME(HOUR(tblSales[[#This Row],[Datetime]]),MINUTE(tblSales[[#This Row],[Datetime]]), SECOND(tblSales[[#This Row],[Datetime]]))</f>
        <v>0.63194444444444442</v>
      </c>
      <c r="D4249" s="6">
        <f>_xlfn.FLOOR.MATH(tblSales[[#This Row],[Datetime]])</f>
        <v>43821</v>
      </c>
      <c r="E4249">
        <f>YEAR(tblSales[[#This Row],[Datetime]])</f>
        <v>2019</v>
      </c>
      <c r="F4249" t="str">
        <f>TEXT(tblSales[[#This Row],[Datetime]], "mmm")</f>
        <v>Dec</v>
      </c>
      <c r="G4249" t="str">
        <f>TEXT(tblSales[[#This Row],[Datetime]], "ddd")</f>
        <v>Sun</v>
      </c>
      <c r="H4249">
        <f>HOUR(tblSales[[#This Row],[Datetime]])</f>
        <v>15</v>
      </c>
      <c r="I4249" s="8">
        <v>0.55000000000000004</v>
      </c>
      <c r="J4249" t="s">
        <v>53</v>
      </c>
      <c r="K4249" t="s">
        <v>19</v>
      </c>
      <c r="L4249">
        <v>1</v>
      </c>
    </row>
    <row r="4250" spans="2:12" x14ac:dyDescent="0.2">
      <c r="B4250" s="5">
        <v>43821.661805555559</v>
      </c>
      <c r="C4250" s="12">
        <f>TIME(HOUR(tblSales[[#This Row],[Datetime]]),MINUTE(tblSales[[#This Row],[Datetime]]), SECOND(tblSales[[#This Row],[Datetime]]))</f>
        <v>0.66180555555555554</v>
      </c>
      <c r="D4250" s="6">
        <f>_xlfn.FLOOR.MATH(tblSales[[#This Row],[Datetime]])</f>
        <v>43821</v>
      </c>
      <c r="E4250">
        <f>YEAR(tblSales[[#This Row],[Datetime]])</f>
        <v>2019</v>
      </c>
      <c r="F4250" t="str">
        <f>TEXT(tblSales[[#This Row],[Datetime]], "mmm")</f>
        <v>Dec</v>
      </c>
      <c r="G4250" t="str">
        <f>TEXT(tblSales[[#This Row],[Datetime]], "ddd")</f>
        <v>Sun</v>
      </c>
      <c r="H4250">
        <f>HOUR(tblSales[[#This Row],[Datetime]])</f>
        <v>15</v>
      </c>
      <c r="I4250" s="8" t="s">
        <v>97</v>
      </c>
      <c r="J4250" t="s">
        <v>53</v>
      </c>
      <c r="K4250" t="s">
        <v>22</v>
      </c>
      <c r="L4250">
        <v>2</v>
      </c>
    </row>
    <row r="4251" spans="2:12" x14ac:dyDescent="0.2">
      <c r="B4251" s="5">
        <v>43821.661805555559</v>
      </c>
      <c r="C4251" s="12">
        <f>TIME(HOUR(tblSales[[#This Row],[Datetime]]),MINUTE(tblSales[[#This Row],[Datetime]]), SECOND(tblSales[[#This Row],[Datetime]]))</f>
        <v>0.66180555555555554</v>
      </c>
      <c r="D4251" s="6">
        <f>_xlfn.FLOOR.MATH(tblSales[[#This Row],[Datetime]])</f>
        <v>43821</v>
      </c>
      <c r="E4251">
        <f>YEAR(tblSales[[#This Row],[Datetime]])</f>
        <v>2019</v>
      </c>
      <c r="F4251" t="str">
        <f>TEXT(tblSales[[#This Row],[Datetime]], "mmm")</f>
        <v>Dec</v>
      </c>
      <c r="G4251" t="str">
        <f>TEXT(tblSales[[#This Row],[Datetime]], "ddd")</f>
        <v>Sun</v>
      </c>
      <c r="H4251">
        <f>HOUR(tblSales[[#This Row],[Datetime]])</f>
        <v>15</v>
      </c>
      <c r="I4251" s="8">
        <v>0.55000000000000004</v>
      </c>
      <c r="J4251" t="s">
        <v>53</v>
      </c>
      <c r="K4251" t="s">
        <v>8</v>
      </c>
      <c r="L4251">
        <v>1</v>
      </c>
    </row>
    <row r="4252" spans="2:12" x14ac:dyDescent="0.2">
      <c r="B4252" s="5">
        <v>43821.661805555559</v>
      </c>
      <c r="C4252" s="12">
        <f>TIME(HOUR(tblSales[[#This Row],[Datetime]]),MINUTE(tblSales[[#This Row],[Datetime]]), SECOND(tblSales[[#This Row],[Datetime]]))</f>
        <v>0.66180555555555554</v>
      </c>
      <c r="D4252" s="6">
        <f>_xlfn.FLOOR.MATH(tblSales[[#This Row],[Datetime]])</f>
        <v>43821</v>
      </c>
      <c r="E4252">
        <f>YEAR(tblSales[[#This Row],[Datetime]])</f>
        <v>2019</v>
      </c>
      <c r="F4252" t="str">
        <f>TEXT(tblSales[[#This Row],[Datetime]], "mmm")</f>
        <v>Dec</v>
      </c>
      <c r="G4252" t="str">
        <f>TEXT(tblSales[[#This Row],[Datetime]], "ddd")</f>
        <v>Sun</v>
      </c>
      <c r="H4252">
        <f>HOUR(tblSales[[#This Row],[Datetime]])</f>
        <v>15</v>
      </c>
      <c r="I4252" s="8">
        <v>0.55000000000000004</v>
      </c>
      <c r="J4252" t="s">
        <v>53</v>
      </c>
      <c r="K4252" t="s">
        <v>19</v>
      </c>
      <c r="L4252">
        <v>1</v>
      </c>
    </row>
    <row r="4253" spans="2:12" x14ac:dyDescent="0.2">
      <c r="B4253" s="5">
        <v>43822.479861111111</v>
      </c>
      <c r="C4253" s="12">
        <f>TIME(HOUR(tblSales[[#This Row],[Datetime]]),MINUTE(tblSales[[#This Row],[Datetime]]), SECOND(tblSales[[#This Row],[Datetime]]))</f>
        <v>0.47986111111111113</v>
      </c>
      <c r="D4253" s="6">
        <f>_xlfn.FLOOR.MATH(tblSales[[#This Row],[Datetime]])</f>
        <v>43822</v>
      </c>
      <c r="E4253">
        <f>YEAR(tblSales[[#This Row],[Datetime]])</f>
        <v>2019</v>
      </c>
      <c r="F4253" t="str">
        <f>TEXT(tblSales[[#This Row],[Datetime]], "mmm")</f>
        <v>Dec</v>
      </c>
      <c r="G4253" t="str">
        <f>TEXT(tblSales[[#This Row],[Datetime]], "ddd")</f>
        <v>Mon</v>
      </c>
      <c r="H4253">
        <f>HOUR(tblSales[[#This Row],[Datetime]])</f>
        <v>11</v>
      </c>
      <c r="I4253" s="8">
        <v>0.55000000000000004</v>
      </c>
      <c r="J4253" t="s">
        <v>51</v>
      </c>
      <c r="K4253" t="s">
        <v>20</v>
      </c>
      <c r="L4253">
        <v>1</v>
      </c>
    </row>
    <row r="4254" spans="2:12" x14ac:dyDescent="0.2">
      <c r="B4254" s="5">
        <v>43822.479861111111</v>
      </c>
      <c r="C4254" s="12">
        <f>TIME(HOUR(tblSales[[#This Row],[Datetime]]),MINUTE(tblSales[[#This Row],[Datetime]]), SECOND(tblSales[[#This Row],[Datetime]]))</f>
        <v>0.47986111111111113</v>
      </c>
      <c r="D4254" s="6">
        <f>_xlfn.FLOOR.MATH(tblSales[[#This Row],[Datetime]])</f>
        <v>43822</v>
      </c>
      <c r="E4254">
        <f>YEAR(tblSales[[#This Row],[Datetime]])</f>
        <v>2019</v>
      </c>
      <c r="F4254" t="str">
        <f>TEXT(tblSales[[#This Row],[Datetime]], "mmm")</f>
        <v>Dec</v>
      </c>
      <c r="G4254" t="str">
        <f>TEXT(tblSales[[#This Row],[Datetime]], "ddd")</f>
        <v>Mon</v>
      </c>
      <c r="H4254">
        <f>HOUR(tblSales[[#This Row],[Datetime]])</f>
        <v>11</v>
      </c>
      <c r="I4254" s="8" t="s">
        <v>97</v>
      </c>
      <c r="J4254" t="s">
        <v>51</v>
      </c>
      <c r="K4254" t="s">
        <v>22</v>
      </c>
      <c r="L4254">
        <v>2</v>
      </c>
    </row>
    <row r="4255" spans="2:12" x14ac:dyDescent="0.2">
      <c r="B4255" s="5">
        <v>43822.479861111111</v>
      </c>
      <c r="C4255" s="12">
        <f>TIME(HOUR(tblSales[[#This Row],[Datetime]]),MINUTE(tblSales[[#This Row],[Datetime]]), SECOND(tblSales[[#This Row],[Datetime]]))</f>
        <v>0.47986111111111113</v>
      </c>
      <c r="D4255" s="6">
        <f>_xlfn.FLOOR.MATH(tblSales[[#This Row],[Datetime]])</f>
        <v>43822</v>
      </c>
      <c r="E4255">
        <f>YEAR(tblSales[[#This Row],[Datetime]])</f>
        <v>2019</v>
      </c>
      <c r="F4255" t="str">
        <f>TEXT(tblSales[[#This Row],[Datetime]], "mmm")</f>
        <v>Dec</v>
      </c>
      <c r="G4255" t="str">
        <f>TEXT(tblSales[[#This Row],[Datetime]], "ddd")</f>
        <v>Mon</v>
      </c>
      <c r="H4255">
        <f>HOUR(tblSales[[#This Row],[Datetime]])</f>
        <v>11</v>
      </c>
      <c r="I4255" s="8">
        <v>0.55000000000000004</v>
      </c>
      <c r="J4255" t="s">
        <v>51</v>
      </c>
      <c r="K4255" t="s">
        <v>15</v>
      </c>
      <c r="L4255">
        <v>1</v>
      </c>
    </row>
    <row r="4256" spans="2:12" x14ac:dyDescent="0.2">
      <c r="B4256" s="5">
        <v>43822.504166666666</v>
      </c>
      <c r="C4256" s="12">
        <f>TIME(HOUR(tblSales[[#This Row],[Datetime]]),MINUTE(tblSales[[#This Row],[Datetime]]), SECOND(tblSales[[#This Row],[Datetime]]))</f>
        <v>0.50416666666666665</v>
      </c>
      <c r="D4256" s="6">
        <f>_xlfn.FLOOR.MATH(tblSales[[#This Row],[Datetime]])</f>
        <v>43822</v>
      </c>
      <c r="E4256">
        <f>YEAR(tblSales[[#This Row],[Datetime]])</f>
        <v>2019</v>
      </c>
      <c r="F4256" t="str">
        <f>TEXT(tblSales[[#This Row],[Datetime]], "mmm")</f>
        <v>Dec</v>
      </c>
      <c r="G4256" t="str">
        <f>TEXT(tblSales[[#This Row],[Datetime]], "ddd")</f>
        <v>Mon</v>
      </c>
      <c r="H4256">
        <f>HOUR(tblSales[[#This Row],[Datetime]])</f>
        <v>12</v>
      </c>
      <c r="I4256" s="8" t="s">
        <v>97</v>
      </c>
      <c r="J4256" t="s">
        <v>48</v>
      </c>
      <c r="K4256" t="s">
        <v>22</v>
      </c>
      <c r="L4256">
        <v>1</v>
      </c>
    </row>
    <row r="4257" spans="2:12" x14ac:dyDescent="0.2">
      <c r="B4257" s="5">
        <v>43822.504166666666</v>
      </c>
      <c r="C4257" s="12">
        <f>TIME(HOUR(tblSales[[#This Row],[Datetime]]),MINUTE(tblSales[[#This Row],[Datetime]]), SECOND(tblSales[[#This Row],[Datetime]]))</f>
        <v>0.50416666666666665</v>
      </c>
      <c r="D4257" s="6">
        <f>_xlfn.FLOOR.MATH(tblSales[[#This Row],[Datetime]])</f>
        <v>43822</v>
      </c>
      <c r="E4257">
        <f>YEAR(tblSales[[#This Row],[Datetime]])</f>
        <v>2019</v>
      </c>
      <c r="F4257" t="str">
        <f>TEXT(tblSales[[#This Row],[Datetime]], "mmm")</f>
        <v>Dec</v>
      </c>
      <c r="G4257" t="str">
        <f>TEXT(tblSales[[#This Row],[Datetime]], "ddd")</f>
        <v>Mon</v>
      </c>
      <c r="H4257">
        <f>HOUR(tblSales[[#This Row],[Datetime]])</f>
        <v>12</v>
      </c>
      <c r="I4257" s="8">
        <v>1.1000000000000001</v>
      </c>
      <c r="J4257" t="s">
        <v>48</v>
      </c>
      <c r="K4257" t="s">
        <v>15</v>
      </c>
      <c r="L4257">
        <v>2</v>
      </c>
    </row>
    <row r="4258" spans="2:12" x14ac:dyDescent="0.2">
      <c r="B4258" s="5">
        <v>43822.504166666666</v>
      </c>
      <c r="C4258" s="12">
        <f>TIME(HOUR(tblSales[[#This Row],[Datetime]]),MINUTE(tblSales[[#This Row],[Datetime]]), SECOND(tblSales[[#This Row],[Datetime]]))</f>
        <v>0.50416666666666665</v>
      </c>
      <c r="D4258" s="6">
        <f>_xlfn.FLOOR.MATH(tblSales[[#This Row],[Datetime]])</f>
        <v>43822</v>
      </c>
      <c r="E4258">
        <f>YEAR(tblSales[[#This Row],[Datetime]])</f>
        <v>2019</v>
      </c>
      <c r="F4258" t="str">
        <f>TEXT(tblSales[[#This Row],[Datetime]], "mmm")</f>
        <v>Dec</v>
      </c>
      <c r="G4258" t="str">
        <f>TEXT(tblSales[[#This Row],[Datetime]], "ddd")</f>
        <v>Mon</v>
      </c>
      <c r="H4258">
        <f>HOUR(tblSales[[#This Row],[Datetime]])</f>
        <v>12</v>
      </c>
      <c r="I4258" s="8">
        <v>0.55000000000000004</v>
      </c>
      <c r="J4258" t="s">
        <v>48</v>
      </c>
      <c r="K4258" t="s">
        <v>9</v>
      </c>
      <c r="L4258">
        <v>1</v>
      </c>
    </row>
    <row r="4259" spans="2:12" x14ac:dyDescent="0.2">
      <c r="B4259" s="5">
        <v>43822.504166666666</v>
      </c>
      <c r="C4259" s="12">
        <f>TIME(HOUR(tblSales[[#This Row],[Datetime]]),MINUTE(tblSales[[#This Row],[Datetime]]), SECOND(tblSales[[#This Row],[Datetime]]))</f>
        <v>0.50416666666666665</v>
      </c>
      <c r="D4259" s="6">
        <f>_xlfn.FLOOR.MATH(tblSales[[#This Row],[Datetime]])</f>
        <v>43822</v>
      </c>
      <c r="E4259">
        <f>YEAR(tblSales[[#This Row],[Datetime]])</f>
        <v>2019</v>
      </c>
      <c r="F4259" t="str">
        <f>TEXT(tblSales[[#This Row],[Datetime]], "mmm")</f>
        <v>Dec</v>
      </c>
      <c r="G4259" t="str">
        <f>TEXT(tblSales[[#This Row],[Datetime]], "ddd")</f>
        <v>Mon</v>
      </c>
      <c r="H4259">
        <f>HOUR(tblSales[[#This Row],[Datetime]])</f>
        <v>12</v>
      </c>
      <c r="I4259" s="8">
        <v>0.55000000000000004</v>
      </c>
      <c r="J4259" t="s">
        <v>48</v>
      </c>
      <c r="K4259" t="s">
        <v>19</v>
      </c>
      <c r="L4259">
        <v>1</v>
      </c>
    </row>
    <row r="4260" spans="2:12" x14ac:dyDescent="0.2">
      <c r="B4260" s="5">
        <v>43822.545138888891</v>
      </c>
      <c r="C4260" s="12">
        <f>TIME(HOUR(tblSales[[#This Row],[Datetime]]),MINUTE(tblSales[[#This Row],[Datetime]]), SECOND(tblSales[[#This Row],[Datetime]]))</f>
        <v>0.54513888888888895</v>
      </c>
      <c r="D4260" s="6">
        <f>_xlfn.FLOOR.MATH(tblSales[[#This Row],[Datetime]])</f>
        <v>43822</v>
      </c>
      <c r="E4260">
        <f>YEAR(tblSales[[#This Row],[Datetime]])</f>
        <v>2019</v>
      </c>
      <c r="F4260" t="str">
        <f>TEXT(tblSales[[#This Row],[Datetime]], "mmm")</f>
        <v>Dec</v>
      </c>
      <c r="G4260" t="str">
        <f>TEXT(tblSales[[#This Row],[Datetime]], "ddd")</f>
        <v>Mon</v>
      </c>
      <c r="H4260">
        <f>HOUR(tblSales[[#This Row],[Datetime]])</f>
        <v>13</v>
      </c>
      <c r="I4260" s="8">
        <v>3</v>
      </c>
      <c r="J4260" t="s">
        <v>47</v>
      </c>
      <c r="K4260" t="s">
        <v>25</v>
      </c>
      <c r="L4260">
        <v>1</v>
      </c>
    </row>
    <row r="4261" spans="2:12" x14ac:dyDescent="0.2">
      <c r="B4261" s="5">
        <v>43822.545138888891</v>
      </c>
      <c r="C4261" s="12">
        <f>TIME(HOUR(tblSales[[#This Row],[Datetime]]),MINUTE(tblSales[[#This Row],[Datetime]]), SECOND(tblSales[[#This Row],[Datetime]]))</f>
        <v>0.54513888888888895</v>
      </c>
      <c r="D4261" s="6">
        <f>_xlfn.FLOOR.MATH(tblSales[[#This Row],[Datetime]])</f>
        <v>43822</v>
      </c>
      <c r="E4261">
        <f>YEAR(tblSales[[#This Row],[Datetime]])</f>
        <v>2019</v>
      </c>
      <c r="F4261" t="str">
        <f>TEXT(tblSales[[#This Row],[Datetime]], "mmm")</f>
        <v>Dec</v>
      </c>
      <c r="G4261" t="str">
        <f>TEXT(tblSales[[#This Row],[Datetime]], "ddd")</f>
        <v>Mon</v>
      </c>
      <c r="H4261">
        <f>HOUR(tblSales[[#This Row],[Datetime]])</f>
        <v>13</v>
      </c>
      <c r="I4261" s="8" t="s">
        <v>97</v>
      </c>
      <c r="J4261" t="s">
        <v>47</v>
      </c>
      <c r="K4261" t="s">
        <v>22</v>
      </c>
      <c r="L4261">
        <v>2</v>
      </c>
    </row>
    <row r="4262" spans="2:12" x14ac:dyDescent="0.2">
      <c r="B4262" s="5">
        <v>43822.545138888891</v>
      </c>
      <c r="C4262" s="12">
        <f>TIME(HOUR(tblSales[[#This Row],[Datetime]]),MINUTE(tblSales[[#This Row],[Datetime]]), SECOND(tblSales[[#This Row],[Datetime]]))</f>
        <v>0.54513888888888895</v>
      </c>
      <c r="D4262" s="6">
        <f>_xlfn.FLOOR.MATH(tblSales[[#This Row],[Datetime]])</f>
        <v>43822</v>
      </c>
      <c r="E4262">
        <f>YEAR(tblSales[[#This Row],[Datetime]])</f>
        <v>2019</v>
      </c>
      <c r="F4262" t="str">
        <f>TEXT(tblSales[[#This Row],[Datetime]], "mmm")</f>
        <v>Dec</v>
      </c>
      <c r="G4262" t="str">
        <f>TEXT(tblSales[[#This Row],[Datetime]], "ddd")</f>
        <v>Mon</v>
      </c>
      <c r="H4262">
        <f>HOUR(tblSales[[#This Row],[Datetime]])</f>
        <v>13</v>
      </c>
      <c r="I4262" s="8">
        <v>5</v>
      </c>
      <c r="J4262" t="s">
        <v>47</v>
      </c>
      <c r="K4262" t="s">
        <v>11</v>
      </c>
      <c r="L4262">
        <v>2</v>
      </c>
    </row>
    <row r="4263" spans="2:12" x14ac:dyDescent="0.2">
      <c r="B4263" s="5">
        <v>43822.567361111112</v>
      </c>
      <c r="C4263" s="12">
        <f>TIME(HOUR(tblSales[[#This Row],[Datetime]]),MINUTE(tblSales[[#This Row],[Datetime]]), SECOND(tblSales[[#This Row],[Datetime]]))</f>
        <v>0.56736111111111109</v>
      </c>
      <c r="D4263" s="6">
        <f>_xlfn.FLOOR.MATH(tblSales[[#This Row],[Datetime]])</f>
        <v>43822</v>
      </c>
      <c r="E4263">
        <f>YEAR(tblSales[[#This Row],[Datetime]])</f>
        <v>2019</v>
      </c>
      <c r="F4263" t="str">
        <f>TEXT(tblSales[[#This Row],[Datetime]], "mmm")</f>
        <v>Dec</v>
      </c>
      <c r="G4263" t="str">
        <f>TEXT(tblSales[[#This Row],[Datetime]], "ddd")</f>
        <v>Mon</v>
      </c>
      <c r="H4263">
        <f>HOUR(tblSales[[#This Row],[Datetime]])</f>
        <v>13</v>
      </c>
      <c r="I4263" s="8">
        <v>6</v>
      </c>
      <c r="J4263" t="s">
        <v>48</v>
      </c>
      <c r="K4263" t="s">
        <v>25</v>
      </c>
      <c r="L4263">
        <v>2</v>
      </c>
    </row>
    <row r="4264" spans="2:12" x14ac:dyDescent="0.2">
      <c r="B4264" s="5">
        <v>43822.567361111112</v>
      </c>
      <c r="C4264" s="12">
        <f>TIME(HOUR(tblSales[[#This Row],[Datetime]]),MINUTE(tblSales[[#This Row],[Datetime]]), SECOND(tblSales[[#This Row],[Datetime]]))</f>
        <v>0.56736111111111109</v>
      </c>
      <c r="D4264" s="6">
        <f>_xlfn.FLOOR.MATH(tblSales[[#This Row],[Datetime]])</f>
        <v>43822</v>
      </c>
      <c r="E4264">
        <f>YEAR(tblSales[[#This Row],[Datetime]])</f>
        <v>2019</v>
      </c>
      <c r="F4264" t="str">
        <f>TEXT(tblSales[[#This Row],[Datetime]], "mmm")</f>
        <v>Dec</v>
      </c>
      <c r="G4264" t="str">
        <f>TEXT(tblSales[[#This Row],[Datetime]], "ddd")</f>
        <v>Mon</v>
      </c>
      <c r="H4264">
        <f>HOUR(tblSales[[#This Row],[Datetime]])</f>
        <v>13</v>
      </c>
      <c r="I4264" s="8" t="s">
        <v>97</v>
      </c>
      <c r="J4264" t="s">
        <v>48</v>
      </c>
      <c r="K4264" t="s">
        <v>22</v>
      </c>
      <c r="L4264">
        <v>1</v>
      </c>
    </row>
    <row r="4265" spans="2:12" x14ac:dyDescent="0.2">
      <c r="B4265" s="5">
        <v>43822.567361111112</v>
      </c>
      <c r="C4265" s="12">
        <f>TIME(HOUR(tblSales[[#This Row],[Datetime]]),MINUTE(tblSales[[#This Row],[Datetime]]), SECOND(tblSales[[#This Row],[Datetime]]))</f>
        <v>0.56736111111111109</v>
      </c>
      <c r="D4265" s="6">
        <f>_xlfn.FLOOR.MATH(tblSales[[#This Row],[Datetime]])</f>
        <v>43822</v>
      </c>
      <c r="E4265">
        <f>YEAR(tblSales[[#This Row],[Datetime]])</f>
        <v>2019</v>
      </c>
      <c r="F4265" t="str">
        <f>TEXT(tblSales[[#This Row],[Datetime]], "mmm")</f>
        <v>Dec</v>
      </c>
      <c r="G4265" t="str">
        <f>TEXT(tblSales[[#This Row],[Datetime]], "ddd")</f>
        <v>Mon</v>
      </c>
      <c r="H4265">
        <f>HOUR(tblSales[[#This Row],[Datetime]])</f>
        <v>13</v>
      </c>
      <c r="I4265" s="8">
        <v>0.55000000000000004</v>
      </c>
      <c r="J4265" t="s">
        <v>48</v>
      </c>
      <c r="K4265" t="s">
        <v>8</v>
      </c>
      <c r="L4265">
        <v>1</v>
      </c>
    </row>
    <row r="4266" spans="2:12" x14ac:dyDescent="0.2">
      <c r="B4266" s="5">
        <v>43822.567361111112</v>
      </c>
      <c r="C4266" s="12">
        <f>TIME(HOUR(tblSales[[#This Row],[Datetime]]),MINUTE(tblSales[[#This Row],[Datetime]]), SECOND(tblSales[[#This Row],[Datetime]]))</f>
        <v>0.56736111111111109</v>
      </c>
      <c r="D4266" s="6">
        <f>_xlfn.FLOOR.MATH(tblSales[[#This Row],[Datetime]])</f>
        <v>43822</v>
      </c>
      <c r="E4266">
        <f>YEAR(tblSales[[#This Row],[Datetime]])</f>
        <v>2019</v>
      </c>
      <c r="F4266" t="str">
        <f>TEXT(tblSales[[#This Row],[Datetime]], "mmm")</f>
        <v>Dec</v>
      </c>
      <c r="G4266" t="str">
        <f>TEXT(tblSales[[#This Row],[Datetime]], "ddd")</f>
        <v>Mon</v>
      </c>
      <c r="H4266">
        <f>HOUR(tblSales[[#This Row],[Datetime]])</f>
        <v>13</v>
      </c>
      <c r="I4266" s="8">
        <v>0.55000000000000004</v>
      </c>
      <c r="J4266" t="s">
        <v>48</v>
      </c>
      <c r="K4266" t="s">
        <v>9</v>
      </c>
      <c r="L4266">
        <v>1</v>
      </c>
    </row>
    <row r="4267" spans="2:12" x14ac:dyDescent="0.2">
      <c r="B4267" s="5">
        <v>43822.567361111112</v>
      </c>
      <c r="C4267" s="12">
        <f>TIME(HOUR(tblSales[[#This Row],[Datetime]]),MINUTE(tblSales[[#This Row],[Datetime]]), SECOND(tblSales[[#This Row],[Datetime]]))</f>
        <v>0.56736111111111109</v>
      </c>
      <c r="D4267" s="6">
        <f>_xlfn.FLOOR.MATH(tblSales[[#This Row],[Datetime]])</f>
        <v>43822</v>
      </c>
      <c r="E4267">
        <f>YEAR(tblSales[[#This Row],[Datetime]])</f>
        <v>2019</v>
      </c>
      <c r="F4267" t="str">
        <f>TEXT(tblSales[[#This Row],[Datetime]], "mmm")</f>
        <v>Dec</v>
      </c>
      <c r="G4267" t="str">
        <f>TEXT(tblSales[[#This Row],[Datetime]], "ddd")</f>
        <v>Mon</v>
      </c>
      <c r="H4267">
        <f>HOUR(tblSales[[#This Row],[Datetime]])</f>
        <v>13</v>
      </c>
      <c r="I4267" s="8">
        <v>0.4</v>
      </c>
      <c r="J4267" t="s">
        <v>48</v>
      </c>
      <c r="K4267" t="s">
        <v>14</v>
      </c>
      <c r="L4267">
        <v>1</v>
      </c>
    </row>
    <row r="4268" spans="2:12" x14ac:dyDescent="0.2">
      <c r="B4268" s="5">
        <v>43822.581250000003</v>
      </c>
      <c r="C4268" s="12">
        <f>TIME(HOUR(tblSales[[#This Row],[Datetime]]),MINUTE(tblSales[[#This Row],[Datetime]]), SECOND(tblSales[[#This Row],[Datetime]]))</f>
        <v>0.58124999999999993</v>
      </c>
      <c r="D4268" s="6">
        <f>_xlfn.FLOOR.MATH(tblSales[[#This Row],[Datetime]])</f>
        <v>43822</v>
      </c>
      <c r="E4268">
        <f>YEAR(tblSales[[#This Row],[Datetime]])</f>
        <v>2019</v>
      </c>
      <c r="F4268" t="str">
        <f>TEXT(tblSales[[#This Row],[Datetime]], "mmm")</f>
        <v>Dec</v>
      </c>
      <c r="G4268" t="str">
        <f>TEXT(tblSales[[#This Row],[Datetime]], "ddd")</f>
        <v>Mon</v>
      </c>
      <c r="H4268">
        <f>HOUR(tblSales[[#This Row],[Datetime]])</f>
        <v>13</v>
      </c>
      <c r="I4268" s="8" t="s">
        <v>97</v>
      </c>
      <c r="J4268" t="s">
        <v>55</v>
      </c>
      <c r="K4268" t="s">
        <v>22</v>
      </c>
      <c r="L4268">
        <v>1</v>
      </c>
    </row>
    <row r="4269" spans="2:12" x14ac:dyDescent="0.2">
      <c r="B4269" s="5">
        <v>43822.581250000003</v>
      </c>
      <c r="C4269" s="12">
        <f>TIME(HOUR(tblSales[[#This Row],[Datetime]]),MINUTE(tblSales[[#This Row],[Datetime]]), SECOND(tblSales[[#This Row],[Datetime]]))</f>
        <v>0.58124999999999993</v>
      </c>
      <c r="D4269" s="6">
        <f>_xlfn.FLOOR.MATH(tblSales[[#This Row],[Datetime]])</f>
        <v>43822</v>
      </c>
      <c r="E4269">
        <f>YEAR(tblSales[[#This Row],[Datetime]])</f>
        <v>2019</v>
      </c>
      <c r="F4269" t="str">
        <f>TEXT(tblSales[[#This Row],[Datetime]], "mmm")</f>
        <v>Dec</v>
      </c>
      <c r="G4269" t="str">
        <f>TEXT(tblSales[[#This Row],[Datetime]], "ddd")</f>
        <v>Mon</v>
      </c>
      <c r="H4269">
        <f>HOUR(tblSales[[#This Row],[Datetime]])</f>
        <v>13</v>
      </c>
      <c r="I4269" s="8">
        <v>0.75</v>
      </c>
      <c r="J4269" t="s">
        <v>55</v>
      </c>
      <c r="K4269" t="s">
        <v>10</v>
      </c>
      <c r="L4269">
        <v>3</v>
      </c>
    </row>
    <row r="4270" spans="2:12" x14ac:dyDescent="0.2">
      <c r="B4270" s="5">
        <v>43822.581250000003</v>
      </c>
      <c r="C4270" s="12">
        <f>TIME(HOUR(tblSales[[#This Row],[Datetime]]),MINUTE(tblSales[[#This Row],[Datetime]]), SECOND(tblSales[[#This Row],[Datetime]]))</f>
        <v>0.58124999999999993</v>
      </c>
      <c r="D4270" s="6">
        <f>_xlfn.FLOOR.MATH(tblSales[[#This Row],[Datetime]])</f>
        <v>43822</v>
      </c>
      <c r="E4270">
        <f>YEAR(tblSales[[#This Row],[Datetime]])</f>
        <v>2019</v>
      </c>
      <c r="F4270" t="str">
        <f>TEXT(tblSales[[#This Row],[Datetime]], "mmm")</f>
        <v>Dec</v>
      </c>
      <c r="G4270" t="str">
        <f>TEXT(tblSales[[#This Row],[Datetime]], "ddd")</f>
        <v>Mon</v>
      </c>
      <c r="H4270">
        <f>HOUR(tblSales[[#This Row],[Datetime]])</f>
        <v>13</v>
      </c>
      <c r="I4270" s="8">
        <v>0.55000000000000004</v>
      </c>
      <c r="J4270" t="s">
        <v>55</v>
      </c>
      <c r="K4270" t="s">
        <v>9</v>
      </c>
      <c r="L4270">
        <v>1</v>
      </c>
    </row>
    <row r="4271" spans="2:12" x14ac:dyDescent="0.2">
      <c r="B4271" s="5">
        <v>43822.581250000003</v>
      </c>
      <c r="C4271" s="12">
        <f>TIME(HOUR(tblSales[[#This Row],[Datetime]]),MINUTE(tblSales[[#This Row],[Datetime]]), SECOND(tblSales[[#This Row],[Datetime]]))</f>
        <v>0.58124999999999993</v>
      </c>
      <c r="D4271" s="6">
        <f>_xlfn.FLOOR.MATH(tblSales[[#This Row],[Datetime]])</f>
        <v>43822</v>
      </c>
      <c r="E4271">
        <f>YEAR(tblSales[[#This Row],[Datetime]])</f>
        <v>2019</v>
      </c>
      <c r="F4271" t="str">
        <f>TEXT(tblSales[[#This Row],[Datetime]], "mmm")</f>
        <v>Dec</v>
      </c>
      <c r="G4271" t="str">
        <f>TEXT(tblSales[[#This Row],[Datetime]], "ddd")</f>
        <v>Mon</v>
      </c>
      <c r="H4271">
        <f>HOUR(tblSales[[#This Row],[Datetime]])</f>
        <v>13</v>
      </c>
      <c r="I4271" s="8">
        <v>0.4</v>
      </c>
      <c r="J4271" t="s">
        <v>55</v>
      </c>
      <c r="K4271" t="s">
        <v>12</v>
      </c>
      <c r="L4271">
        <v>1</v>
      </c>
    </row>
    <row r="4272" spans="2:12" x14ac:dyDescent="0.2">
      <c r="B4272" s="5">
        <v>43822.612500000003</v>
      </c>
      <c r="C4272" s="12">
        <f>TIME(HOUR(tblSales[[#This Row],[Datetime]]),MINUTE(tblSales[[#This Row],[Datetime]]), SECOND(tblSales[[#This Row],[Datetime]]))</f>
        <v>0.61249999999999993</v>
      </c>
      <c r="D4272" s="6">
        <f>_xlfn.FLOOR.MATH(tblSales[[#This Row],[Datetime]])</f>
        <v>43822</v>
      </c>
      <c r="E4272">
        <f>YEAR(tblSales[[#This Row],[Datetime]])</f>
        <v>2019</v>
      </c>
      <c r="F4272" t="str">
        <f>TEXT(tblSales[[#This Row],[Datetime]], "mmm")</f>
        <v>Dec</v>
      </c>
      <c r="G4272" t="str">
        <f>TEXT(tblSales[[#This Row],[Datetime]], "ddd")</f>
        <v>Mon</v>
      </c>
      <c r="H4272">
        <f>HOUR(tblSales[[#This Row],[Datetime]])</f>
        <v>14</v>
      </c>
      <c r="I4272" s="8">
        <v>0.55000000000000004</v>
      </c>
      <c r="J4272" t="s">
        <v>52</v>
      </c>
      <c r="K4272" t="s">
        <v>8</v>
      </c>
      <c r="L4272">
        <v>1</v>
      </c>
    </row>
    <row r="4273" spans="2:12" x14ac:dyDescent="0.2">
      <c r="B4273" s="5">
        <v>43822.612500000003</v>
      </c>
      <c r="C4273" s="12">
        <f>TIME(HOUR(tblSales[[#This Row],[Datetime]]),MINUTE(tblSales[[#This Row],[Datetime]]), SECOND(tblSales[[#This Row],[Datetime]]))</f>
        <v>0.61249999999999993</v>
      </c>
      <c r="D4273" s="6">
        <f>_xlfn.FLOOR.MATH(tblSales[[#This Row],[Datetime]])</f>
        <v>43822</v>
      </c>
      <c r="E4273">
        <f>YEAR(tblSales[[#This Row],[Datetime]])</f>
        <v>2019</v>
      </c>
      <c r="F4273" t="str">
        <f>TEXT(tblSales[[#This Row],[Datetime]], "mmm")</f>
        <v>Dec</v>
      </c>
      <c r="G4273" t="str">
        <f>TEXT(tblSales[[#This Row],[Datetime]], "ddd")</f>
        <v>Mon</v>
      </c>
      <c r="H4273">
        <f>HOUR(tblSales[[#This Row],[Datetime]])</f>
        <v>14</v>
      </c>
      <c r="I4273" s="8">
        <v>0.4</v>
      </c>
      <c r="J4273" t="s">
        <v>52</v>
      </c>
      <c r="K4273" t="s">
        <v>12</v>
      </c>
      <c r="L4273">
        <v>1</v>
      </c>
    </row>
    <row r="4274" spans="2:12" x14ac:dyDescent="0.2">
      <c r="B4274" s="5">
        <v>43822.612500000003</v>
      </c>
      <c r="C4274" s="12">
        <f>TIME(HOUR(tblSales[[#This Row],[Datetime]]),MINUTE(tblSales[[#This Row],[Datetime]]), SECOND(tblSales[[#This Row],[Datetime]]))</f>
        <v>0.61249999999999993</v>
      </c>
      <c r="D4274" s="6">
        <f>_xlfn.FLOOR.MATH(tblSales[[#This Row],[Datetime]])</f>
        <v>43822</v>
      </c>
      <c r="E4274">
        <f>YEAR(tblSales[[#This Row],[Datetime]])</f>
        <v>2019</v>
      </c>
      <c r="F4274" t="str">
        <f>TEXT(tblSales[[#This Row],[Datetime]], "mmm")</f>
        <v>Dec</v>
      </c>
      <c r="G4274" t="str">
        <f>TEXT(tblSales[[#This Row],[Datetime]], "ddd")</f>
        <v>Mon</v>
      </c>
      <c r="H4274">
        <f>HOUR(tblSales[[#This Row],[Datetime]])</f>
        <v>14</v>
      </c>
      <c r="I4274" s="8">
        <v>0.55000000000000004</v>
      </c>
      <c r="J4274" t="s">
        <v>52</v>
      </c>
      <c r="K4274" t="s">
        <v>19</v>
      </c>
      <c r="L4274">
        <v>1</v>
      </c>
    </row>
    <row r="4275" spans="2:12" x14ac:dyDescent="0.2">
      <c r="B4275" s="5">
        <v>43822.612500000003</v>
      </c>
      <c r="C4275" s="12">
        <f>TIME(HOUR(tblSales[[#This Row],[Datetime]]),MINUTE(tblSales[[#This Row],[Datetime]]), SECOND(tblSales[[#This Row],[Datetime]]))</f>
        <v>0.61249999999999993</v>
      </c>
      <c r="D4275" s="6">
        <f>_xlfn.FLOOR.MATH(tblSales[[#This Row],[Datetime]])</f>
        <v>43822</v>
      </c>
      <c r="E4275">
        <f>YEAR(tblSales[[#This Row],[Datetime]])</f>
        <v>2019</v>
      </c>
      <c r="F4275" t="str">
        <f>TEXT(tblSales[[#This Row],[Datetime]], "mmm")</f>
        <v>Dec</v>
      </c>
      <c r="G4275" t="str">
        <f>TEXT(tblSales[[#This Row],[Datetime]], "ddd")</f>
        <v>Mon</v>
      </c>
      <c r="H4275">
        <f>HOUR(tblSales[[#This Row],[Datetime]])</f>
        <v>14</v>
      </c>
      <c r="I4275" s="8">
        <v>5</v>
      </c>
      <c r="J4275" t="s">
        <v>52</v>
      </c>
      <c r="K4275" t="s">
        <v>11</v>
      </c>
      <c r="L4275">
        <v>2</v>
      </c>
    </row>
    <row r="4276" spans="2:12" x14ac:dyDescent="0.2">
      <c r="B4276" s="5">
        <v>43822.627083333333</v>
      </c>
      <c r="C4276" s="12">
        <f>TIME(HOUR(tblSales[[#This Row],[Datetime]]),MINUTE(tblSales[[#This Row],[Datetime]]), SECOND(tblSales[[#This Row],[Datetime]]))</f>
        <v>0.62708333333333333</v>
      </c>
      <c r="D4276" s="6">
        <f>_xlfn.FLOOR.MATH(tblSales[[#This Row],[Datetime]])</f>
        <v>43822</v>
      </c>
      <c r="E4276">
        <f>YEAR(tblSales[[#This Row],[Datetime]])</f>
        <v>2019</v>
      </c>
      <c r="F4276" t="str">
        <f>TEXT(tblSales[[#This Row],[Datetime]], "mmm")</f>
        <v>Dec</v>
      </c>
      <c r="G4276" t="str">
        <f>TEXT(tblSales[[#This Row],[Datetime]], "ddd")</f>
        <v>Mon</v>
      </c>
      <c r="H4276">
        <f>HOUR(tblSales[[#This Row],[Datetime]])</f>
        <v>15</v>
      </c>
      <c r="I4276" s="8" t="s">
        <v>97</v>
      </c>
      <c r="J4276" t="s">
        <v>50</v>
      </c>
      <c r="K4276" t="s">
        <v>22</v>
      </c>
      <c r="L4276">
        <v>1</v>
      </c>
    </row>
    <row r="4277" spans="2:12" x14ac:dyDescent="0.2">
      <c r="B4277" s="5">
        <v>43822.627083333333</v>
      </c>
      <c r="C4277" s="12">
        <f>TIME(HOUR(tblSales[[#This Row],[Datetime]]),MINUTE(tblSales[[#This Row],[Datetime]]), SECOND(tblSales[[#This Row],[Datetime]]))</f>
        <v>0.62708333333333333</v>
      </c>
      <c r="D4277" s="6">
        <f>_xlfn.FLOOR.MATH(tblSales[[#This Row],[Datetime]])</f>
        <v>43822</v>
      </c>
      <c r="E4277">
        <f>YEAR(tblSales[[#This Row],[Datetime]])</f>
        <v>2019</v>
      </c>
      <c r="F4277" t="str">
        <f>TEXT(tblSales[[#This Row],[Datetime]], "mmm")</f>
        <v>Dec</v>
      </c>
      <c r="G4277" t="str">
        <f>TEXT(tblSales[[#This Row],[Datetime]], "ddd")</f>
        <v>Mon</v>
      </c>
      <c r="H4277">
        <f>HOUR(tblSales[[#This Row],[Datetime]])</f>
        <v>15</v>
      </c>
      <c r="I4277" s="8">
        <v>0.4</v>
      </c>
      <c r="J4277" t="s">
        <v>50</v>
      </c>
      <c r="K4277" t="s">
        <v>14</v>
      </c>
      <c r="L4277">
        <v>1</v>
      </c>
    </row>
    <row r="4278" spans="2:12" x14ac:dyDescent="0.2">
      <c r="B4278" s="5">
        <v>43822.627083333333</v>
      </c>
      <c r="C4278" s="12">
        <f>TIME(HOUR(tblSales[[#This Row],[Datetime]]),MINUTE(tblSales[[#This Row],[Datetime]]), SECOND(tblSales[[#This Row],[Datetime]]))</f>
        <v>0.62708333333333333</v>
      </c>
      <c r="D4278" s="6">
        <f>_xlfn.FLOOR.MATH(tblSales[[#This Row],[Datetime]])</f>
        <v>43822</v>
      </c>
      <c r="E4278">
        <f>YEAR(tblSales[[#This Row],[Datetime]])</f>
        <v>2019</v>
      </c>
      <c r="F4278" t="str">
        <f>TEXT(tblSales[[#This Row],[Datetime]], "mmm")</f>
        <v>Dec</v>
      </c>
      <c r="G4278" t="str">
        <f>TEXT(tblSales[[#This Row],[Datetime]], "ddd")</f>
        <v>Mon</v>
      </c>
      <c r="H4278">
        <f>HOUR(tblSales[[#This Row],[Datetime]])</f>
        <v>15</v>
      </c>
      <c r="I4278" s="8">
        <v>0.45</v>
      </c>
      <c r="J4278" t="s">
        <v>50</v>
      </c>
      <c r="K4278" t="s">
        <v>17</v>
      </c>
      <c r="L4278">
        <v>1</v>
      </c>
    </row>
    <row r="4279" spans="2:12" x14ac:dyDescent="0.2">
      <c r="B4279" s="5">
        <v>43823.467361111114</v>
      </c>
      <c r="C4279" s="12">
        <f>TIME(HOUR(tblSales[[#This Row],[Datetime]]),MINUTE(tblSales[[#This Row],[Datetime]]), SECOND(tblSales[[#This Row],[Datetime]]))</f>
        <v>0.46736111111111112</v>
      </c>
      <c r="D4279" s="6">
        <f>_xlfn.FLOOR.MATH(tblSales[[#This Row],[Datetime]])</f>
        <v>43823</v>
      </c>
      <c r="E4279">
        <f>YEAR(tblSales[[#This Row],[Datetime]])</f>
        <v>2019</v>
      </c>
      <c r="F4279" t="str">
        <f>TEXT(tblSales[[#This Row],[Datetime]], "mmm")</f>
        <v>Dec</v>
      </c>
      <c r="G4279" t="str">
        <f>TEXT(tblSales[[#This Row],[Datetime]], "ddd")</f>
        <v>Tue</v>
      </c>
      <c r="H4279">
        <f>HOUR(tblSales[[#This Row],[Datetime]])</f>
        <v>11</v>
      </c>
      <c r="I4279" s="8">
        <v>3</v>
      </c>
      <c r="J4279" t="s">
        <v>47</v>
      </c>
      <c r="K4279" t="s">
        <v>25</v>
      </c>
      <c r="L4279">
        <v>1</v>
      </c>
    </row>
    <row r="4280" spans="2:12" x14ac:dyDescent="0.2">
      <c r="B4280" s="5">
        <v>43823.467361111114</v>
      </c>
      <c r="C4280" s="12">
        <f>TIME(HOUR(tblSales[[#This Row],[Datetime]]),MINUTE(tblSales[[#This Row],[Datetime]]), SECOND(tblSales[[#This Row],[Datetime]]))</f>
        <v>0.46736111111111112</v>
      </c>
      <c r="D4280" s="6">
        <f>_xlfn.FLOOR.MATH(tblSales[[#This Row],[Datetime]])</f>
        <v>43823</v>
      </c>
      <c r="E4280">
        <f>YEAR(tblSales[[#This Row],[Datetime]])</f>
        <v>2019</v>
      </c>
      <c r="F4280" t="str">
        <f>TEXT(tblSales[[#This Row],[Datetime]], "mmm")</f>
        <v>Dec</v>
      </c>
      <c r="G4280" t="str">
        <f>TEXT(tblSales[[#This Row],[Datetime]], "ddd")</f>
        <v>Tue</v>
      </c>
      <c r="H4280">
        <f>HOUR(tblSales[[#This Row],[Datetime]])</f>
        <v>11</v>
      </c>
      <c r="I4280" s="8" t="s">
        <v>97</v>
      </c>
      <c r="J4280" t="s">
        <v>47</v>
      </c>
      <c r="K4280" t="s">
        <v>22</v>
      </c>
      <c r="L4280">
        <v>1</v>
      </c>
    </row>
    <row r="4281" spans="2:12" x14ac:dyDescent="0.2">
      <c r="B4281" s="5">
        <v>43823.467361111114</v>
      </c>
      <c r="C4281" s="12">
        <f>TIME(HOUR(tblSales[[#This Row],[Datetime]]),MINUTE(tblSales[[#This Row],[Datetime]]), SECOND(tblSales[[#This Row],[Datetime]]))</f>
        <v>0.46736111111111112</v>
      </c>
      <c r="D4281" s="6">
        <f>_xlfn.FLOOR.MATH(tblSales[[#This Row],[Datetime]])</f>
        <v>43823</v>
      </c>
      <c r="E4281">
        <f>YEAR(tblSales[[#This Row],[Datetime]])</f>
        <v>2019</v>
      </c>
      <c r="F4281" t="str">
        <f>TEXT(tblSales[[#This Row],[Datetime]], "mmm")</f>
        <v>Dec</v>
      </c>
      <c r="G4281" t="str">
        <f>TEXT(tblSales[[#This Row],[Datetime]], "ddd")</f>
        <v>Tue</v>
      </c>
      <c r="H4281">
        <f>HOUR(tblSales[[#This Row],[Datetime]])</f>
        <v>11</v>
      </c>
      <c r="I4281" s="8">
        <v>0.55000000000000004</v>
      </c>
      <c r="J4281" t="s">
        <v>47</v>
      </c>
      <c r="K4281" t="s">
        <v>19</v>
      </c>
      <c r="L4281">
        <v>1</v>
      </c>
    </row>
    <row r="4282" spans="2:12" x14ac:dyDescent="0.2">
      <c r="B4282" s="5">
        <v>43823.470138888886</v>
      </c>
      <c r="C4282" s="12">
        <f>TIME(HOUR(tblSales[[#This Row],[Datetime]]),MINUTE(tblSales[[#This Row],[Datetime]]), SECOND(tblSales[[#This Row],[Datetime]]))</f>
        <v>0.47013888888888888</v>
      </c>
      <c r="D4282" s="6">
        <f>_xlfn.FLOOR.MATH(tblSales[[#This Row],[Datetime]])</f>
        <v>43823</v>
      </c>
      <c r="E4282">
        <f>YEAR(tblSales[[#This Row],[Datetime]])</f>
        <v>2019</v>
      </c>
      <c r="F4282" t="str">
        <f>TEXT(tblSales[[#This Row],[Datetime]], "mmm")</f>
        <v>Dec</v>
      </c>
      <c r="G4282" t="str">
        <f>TEXT(tblSales[[#This Row],[Datetime]], "ddd")</f>
        <v>Tue</v>
      </c>
      <c r="H4282">
        <f>HOUR(tblSales[[#This Row],[Datetime]])</f>
        <v>11</v>
      </c>
      <c r="I4282" s="8" t="s">
        <v>97</v>
      </c>
      <c r="J4282" t="s">
        <v>64</v>
      </c>
      <c r="K4282" t="s">
        <v>22</v>
      </c>
      <c r="L4282">
        <v>3</v>
      </c>
    </row>
    <row r="4283" spans="2:12" x14ac:dyDescent="0.2">
      <c r="B4283" s="5">
        <v>43823.470138888886</v>
      </c>
      <c r="C4283" s="12">
        <f>TIME(HOUR(tblSales[[#This Row],[Datetime]]),MINUTE(tblSales[[#This Row],[Datetime]]), SECOND(tblSales[[#This Row],[Datetime]]))</f>
        <v>0.47013888888888888</v>
      </c>
      <c r="D4283" s="6">
        <f>_xlfn.FLOOR.MATH(tblSales[[#This Row],[Datetime]])</f>
        <v>43823</v>
      </c>
      <c r="E4283">
        <f>YEAR(tblSales[[#This Row],[Datetime]])</f>
        <v>2019</v>
      </c>
      <c r="F4283" t="str">
        <f>TEXT(tblSales[[#This Row],[Datetime]], "mmm")</f>
        <v>Dec</v>
      </c>
      <c r="G4283" t="str">
        <f>TEXT(tblSales[[#This Row],[Datetime]], "ddd")</f>
        <v>Tue</v>
      </c>
      <c r="H4283">
        <f>HOUR(tblSales[[#This Row],[Datetime]])</f>
        <v>11</v>
      </c>
      <c r="I4283" s="8">
        <v>5</v>
      </c>
      <c r="J4283" t="s">
        <v>64</v>
      </c>
      <c r="K4283" t="s">
        <v>11</v>
      </c>
      <c r="L4283">
        <v>2</v>
      </c>
    </row>
    <row r="4284" spans="2:12" x14ac:dyDescent="0.2">
      <c r="B4284" s="5">
        <v>43823.551388888889</v>
      </c>
      <c r="C4284" s="12">
        <f>TIME(HOUR(tblSales[[#This Row],[Datetime]]),MINUTE(tblSales[[#This Row],[Datetime]]), SECOND(tblSales[[#This Row],[Datetime]]))</f>
        <v>0.55138888888888882</v>
      </c>
      <c r="D4284" s="6">
        <f>_xlfn.FLOOR.MATH(tblSales[[#This Row],[Datetime]])</f>
        <v>43823</v>
      </c>
      <c r="E4284">
        <f>YEAR(tblSales[[#This Row],[Datetime]])</f>
        <v>2019</v>
      </c>
      <c r="F4284" t="str">
        <f>TEXT(tblSales[[#This Row],[Datetime]], "mmm")</f>
        <v>Dec</v>
      </c>
      <c r="G4284" t="str">
        <f>TEXT(tblSales[[#This Row],[Datetime]], "ddd")</f>
        <v>Tue</v>
      </c>
      <c r="H4284">
        <f>HOUR(tblSales[[#This Row],[Datetime]])</f>
        <v>13</v>
      </c>
      <c r="I4284" s="8">
        <v>0.3</v>
      </c>
      <c r="J4284" t="s">
        <v>50</v>
      </c>
      <c r="K4284" t="s">
        <v>16</v>
      </c>
      <c r="L4284">
        <v>1</v>
      </c>
    </row>
    <row r="4285" spans="2:12" x14ac:dyDescent="0.2">
      <c r="B4285" s="5">
        <v>43823.551388888889</v>
      </c>
      <c r="C4285" s="12">
        <f>TIME(HOUR(tblSales[[#This Row],[Datetime]]),MINUTE(tblSales[[#This Row],[Datetime]]), SECOND(tblSales[[#This Row],[Datetime]]))</f>
        <v>0.55138888888888882</v>
      </c>
      <c r="D4285" s="6">
        <f>_xlfn.FLOOR.MATH(tblSales[[#This Row],[Datetime]])</f>
        <v>43823</v>
      </c>
      <c r="E4285">
        <f>YEAR(tblSales[[#This Row],[Datetime]])</f>
        <v>2019</v>
      </c>
      <c r="F4285" t="str">
        <f>TEXT(tblSales[[#This Row],[Datetime]], "mmm")</f>
        <v>Dec</v>
      </c>
      <c r="G4285" t="str">
        <f>TEXT(tblSales[[#This Row],[Datetime]], "ddd")</f>
        <v>Tue</v>
      </c>
      <c r="H4285">
        <f>HOUR(tblSales[[#This Row],[Datetime]])</f>
        <v>13</v>
      </c>
      <c r="I4285" s="8">
        <v>0.55000000000000004</v>
      </c>
      <c r="J4285" t="s">
        <v>50</v>
      </c>
      <c r="K4285" t="s">
        <v>19</v>
      </c>
      <c r="L4285">
        <v>1</v>
      </c>
    </row>
    <row r="4286" spans="2:12" x14ac:dyDescent="0.2">
      <c r="B4286" s="5">
        <v>43824.478472222225</v>
      </c>
      <c r="C4286" s="12">
        <f>TIME(HOUR(tblSales[[#This Row],[Datetime]]),MINUTE(tblSales[[#This Row],[Datetime]]), SECOND(tblSales[[#This Row],[Datetime]]))</f>
        <v>0.47847222222222219</v>
      </c>
      <c r="D4286" s="6">
        <f>_xlfn.FLOOR.MATH(tblSales[[#This Row],[Datetime]])</f>
        <v>43824</v>
      </c>
      <c r="E4286">
        <f>YEAR(tblSales[[#This Row],[Datetime]])</f>
        <v>2019</v>
      </c>
      <c r="F4286" t="str">
        <f>TEXT(tblSales[[#This Row],[Datetime]], "mmm")</f>
        <v>Dec</v>
      </c>
      <c r="G4286" t="str">
        <f>TEXT(tblSales[[#This Row],[Datetime]], "ddd")</f>
        <v>Wed</v>
      </c>
      <c r="H4286">
        <f>HOUR(tblSales[[#This Row],[Datetime]])</f>
        <v>11</v>
      </c>
      <c r="I4286" s="8" t="s">
        <v>97</v>
      </c>
      <c r="J4286" t="s">
        <v>47</v>
      </c>
      <c r="K4286" t="s">
        <v>22</v>
      </c>
      <c r="L4286">
        <v>2</v>
      </c>
    </row>
    <row r="4287" spans="2:12" x14ac:dyDescent="0.2">
      <c r="B4287" s="5">
        <v>43824.478472222225</v>
      </c>
      <c r="C4287" s="12">
        <f>TIME(HOUR(tblSales[[#This Row],[Datetime]]),MINUTE(tblSales[[#This Row],[Datetime]]), SECOND(tblSales[[#This Row],[Datetime]]))</f>
        <v>0.47847222222222219</v>
      </c>
      <c r="D4287" s="6">
        <f>_xlfn.FLOOR.MATH(tblSales[[#This Row],[Datetime]])</f>
        <v>43824</v>
      </c>
      <c r="E4287">
        <f>YEAR(tblSales[[#This Row],[Datetime]])</f>
        <v>2019</v>
      </c>
      <c r="F4287" t="str">
        <f>TEXT(tblSales[[#This Row],[Datetime]], "mmm")</f>
        <v>Dec</v>
      </c>
      <c r="G4287" t="str">
        <f>TEXT(tblSales[[#This Row],[Datetime]], "ddd")</f>
        <v>Wed</v>
      </c>
      <c r="H4287">
        <f>HOUR(tblSales[[#This Row],[Datetime]])</f>
        <v>11</v>
      </c>
      <c r="I4287" s="8">
        <v>0.4</v>
      </c>
      <c r="J4287" t="s">
        <v>47</v>
      </c>
      <c r="K4287" t="s">
        <v>14</v>
      </c>
      <c r="L4287">
        <v>1</v>
      </c>
    </row>
    <row r="4288" spans="2:12" x14ac:dyDescent="0.2">
      <c r="B4288" s="5">
        <v>43824.478472222225</v>
      </c>
      <c r="C4288" s="12">
        <f>TIME(HOUR(tblSales[[#This Row],[Datetime]]),MINUTE(tblSales[[#This Row],[Datetime]]), SECOND(tblSales[[#This Row],[Datetime]]))</f>
        <v>0.47847222222222219</v>
      </c>
      <c r="D4288" s="6">
        <f>_xlfn.FLOOR.MATH(tblSales[[#This Row],[Datetime]])</f>
        <v>43824</v>
      </c>
      <c r="E4288">
        <f>YEAR(tblSales[[#This Row],[Datetime]])</f>
        <v>2019</v>
      </c>
      <c r="F4288" t="str">
        <f>TEXT(tblSales[[#This Row],[Datetime]], "mmm")</f>
        <v>Dec</v>
      </c>
      <c r="G4288" t="str">
        <f>TEXT(tblSales[[#This Row],[Datetime]], "ddd")</f>
        <v>Wed</v>
      </c>
      <c r="H4288">
        <f>HOUR(tblSales[[#This Row],[Datetime]])</f>
        <v>11</v>
      </c>
      <c r="I4288" s="8">
        <v>0.45</v>
      </c>
      <c r="J4288" t="s">
        <v>47</v>
      </c>
      <c r="K4288" t="s">
        <v>17</v>
      </c>
      <c r="L4288">
        <v>1</v>
      </c>
    </row>
    <row r="4289" spans="2:12" x14ac:dyDescent="0.2">
      <c r="B4289" s="5">
        <v>43824.478472222225</v>
      </c>
      <c r="C4289" s="12">
        <f>TIME(HOUR(tblSales[[#This Row],[Datetime]]),MINUTE(tblSales[[#This Row],[Datetime]]), SECOND(tblSales[[#This Row],[Datetime]]))</f>
        <v>0.47847222222222219</v>
      </c>
      <c r="D4289" s="6">
        <f>_xlfn.FLOOR.MATH(tblSales[[#This Row],[Datetime]])</f>
        <v>43824</v>
      </c>
      <c r="E4289">
        <f>YEAR(tblSales[[#This Row],[Datetime]])</f>
        <v>2019</v>
      </c>
      <c r="F4289" t="str">
        <f>TEXT(tblSales[[#This Row],[Datetime]], "mmm")</f>
        <v>Dec</v>
      </c>
      <c r="G4289" t="str">
        <f>TEXT(tblSales[[#This Row],[Datetime]], "ddd")</f>
        <v>Wed</v>
      </c>
      <c r="H4289">
        <f>HOUR(tblSales[[#This Row],[Datetime]])</f>
        <v>11</v>
      </c>
      <c r="I4289" s="8">
        <v>0.55000000000000004</v>
      </c>
      <c r="J4289" t="s">
        <v>47</v>
      </c>
      <c r="K4289" t="s">
        <v>19</v>
      </c>
      <c r="L4289">
        <v>1</v>
      </c>
    </row>
    <row r="4290" spans="2:12" x14ac:dyDescent="0.2">
      <c r="B4290" s="5">
        <v>43824.496527777781</v>
      </c>
      <c r="C4290" s="12">
        <f>TIME(HOUR(tblSales[[#This Row],[Datetime]]),MINUTE(tblSales[[#This Row],[Datetime]]), SECOND(tblSales[[#This Row],[Datetime]]))</f>
        <v>0.49652777777777773</v>
      </c>
      <c r="D4290" s="6">
        <f>_xlfn.FLOOR.MATH(tblSales[[#This Row],[Datetime]])</f>
        <v>43824</v>
      </c>
      <c r="E4290">
        <f>YEAR(tblSales[[#This Row],[Datetime]])</f>
        <v>2019</v>
      </c>
      <c r="F4290" t="str">
        <f>TEXT(tblSales[[#This Row],[Datetime]], "mmm")</f>
        <v>Dec</v>
      </c>
      <c r="G4290" t="str">
        <f>TEXT(tblSales[[#This Row],[Datetime]], "ddd")</f>
        <v>Wed</v>
      </c>
      <c r="H4290">
        <f>HOUR(tblSales[[#This Row],[Datetime]])</f>
        <v>11</v>
      </c>
      <c r="I4290" s="8" t="s">
        <v>97</v>
      </c>
      <c r="J4290" t="s">
        <v>50</v>
      </c>
      <c r="K4290" t="s">
        <v>22</v>
      </c>
      <c r="L4290">
        <v>1</v>
      </c>
    </row>
    <row r="4291" spans="2:12" x14ac:dyDescent="0.2">
      <c r="B4291" s="5">
        <v>43824.496527777781</v>
      </c>
      <c r="C4291" s="12">
        <f>TIME(HOUR(tblSales[[#This Row],[Datetime]]),MINUTE(tblSales[[#This Row],[Datetime]]), SECOND(tblSales[[#This Row],[Datetime]]))</f>
        <v>0.49652777777777773</v>
      </c>
      <c r="D4291" s="6">
        <f>_xlfn.FLOOR.MATH(tblSales[[#This Row],[Datetime]])</f>
        <v>43824</v>
      </c>
      <c r="E4291">
        <f>YEAR(tblSales[[#This Row],[Datetime]])</f>
        <v>2019</v>
      </c>
      <c r="F4291" t="str">
        <f>TEXT(tblSales[[#This Row],[Datetime]], "mmm")</f>
        <v>Dec</v>
      </c>
      <c r="G4291" t="str">
        <f>TEXT(tblSales[[#This Row],[Datetime]], "ddd")</f>
        <v>Wed</v>
      </c>
      <c r="H4291">
        <f>HOUR(tblSales[[#This Row],[Datetime]])</f>
        <v>11</v>
      </c>
      <c r="I4291" s="8">
        <v>0.55000000000000004</v>
      </c>
      <c r="J4291" t="s">
        <v>50</v>
      </c>
      <c r="K4291" t="s">
        <v>8</v>
      </c>
      <c r="L4291">
        <v>1</v>
      </c>
    </row>
    <row r="4292" spans="2:12" x14ac:dyDescent="0.2">
      <c r="B4292" s="5">
        <v>43824.496527777781</v>
      </c>
      <c r="C4292" s="12">
        <f>TIME(HOUR(tblSales[[#This Row],[Datetime]]),MINUTE(tblSales[[#This Row],[Datetime]]), SECOND(tblSales[[#This Row],[Datetime]]))</f>
        <v>0.49652777777777773</v>
      </c>
      <c r="D4292" s="6">
        <f>_xlfn.FLOOR.MATH(tblSales[[#This Row],[Datetime]])</f>
        <v>43824</v>
      </c>
      <c r="E4292">
        <f>YEAR(tblSales[[#This Row],[Datetime]])</f>
        <v>2019</v>
      </c>
      <c r="F4292" t="str">
        <f>TEXT(tblSales[[#This Row],[Datetime]], "mmm")</f>
        <v>Dec</v>
      </c>
      <c r="G4292" t="str">
        <f>TEXT(tblSales[[#This Row],[Datetime]], "ddd")</f>
        <v>Wed</v>
      </c>
      <c r="H4292">
        <f>HOUR(tblSales[[#This Row],[Datetime]])</f>
        <v>11</v>
      </c>
      <c r="I4292" s="8">
        <v>1</v>
      </c>
      <c r="J4292" t="s">
        <v>50</v>
      </c>
      <c r="K4292" t="s">
        <v>21</v>
      </c>
      <c r="L4292">
        <v>1</v>
      </c>
    </row>
    <row r="4293" spans="2:12" x14ac:dyDescent="0.2">
      <c r="B4293" s="5">
        <v>43824.496527777781</v>
      </c>
      <c r="C4293" s="12">
        <f>TIME(HOUR(tblSales[[#This Row],[Datetime]]),MINUTE(tblSales[[#This Row],[Datetime]]), SECOND(tblSales[[#This Row],[Datetime]]))</f>
        <v>0.49652777777777773</v>
      </c>
      <c r="D4293" s="6">
        <f>_xlfn.FLOOR.MATH(tblSales[[#This Row],[Datetime]])</f>
        <v>43824</v>
      </c>
      <c r="E4293">
        <f>YEAR(tblSales[[#This Row],[Datetime]])</f>
        <v>2019</v>
      </c>
      <c r="F4293" t="str">
        <f>TEXT(tblSales[[#This Row],[Datetime]], "mmm")</f>
        <v>Dec</v>
      </c>
      <c r="G4293" t="str">
        <f>TEXT(tblSales[[#This Row],[Datetime]], "ddd")</f>
        <v>Wed</v>
      </c>
      <c r="H4293">
        <f>HOUR(tblSales[[#This Row],[Datetime]])</f>
        <v>11</v>
      </c>
      <c r="I4293" s="8">
        <v>0.45</v>
      </c>
      <c r="J4293" t="s">
        <v>50</v>
      </c>
      <c r="K4293" t="s">
        <v>17</v>
      </c>
      <c r="L4293">
        <v>1</v>
      </c>
    </row>
    <row r="4294" spans="2:12" x14ac:dyDescent="0.2">
      <c r="B4294" s="5">
        <v>43824.511111111111</v>
      </c>
      <c r="C4294" s="12">
        <f>TIME(HOUR(tblSales[[#This Row],[Datetime]]),MINUTE(tblSales[[#This Row],[Datetime]]), SECOND(tblSales[[#This Row],[Datetime]]))</f>
        <v>0.51111111111111118</v>
      </c>
      <c r="D4294" s="6">
        <f>_xlfn.FLOOR.MATH(tblSales[[#This Row],[Datetime]])</f>
        <v>43824</v>
      </c>
      <c r="E4294">
        <f>YEAR(tblSales[[#This Row],[Datetime]])</f>
        <v>2019</v>
      </c>
      <c r="F4294" t="str">
        <f>TEXT(tblSales[[#This Row],[Datetime]], "mmm")</f>
        <v>Dec</v>
      </c>
      <c r="G4294" t="str">
        <f>TEXT(tblSales[[#This Row],[Datetime]], "ddd")</f>
        <v>Wed</v>
      </c>
      <c r="H4294">
        <f>HOUR(tblSales[[#This Row],[Datetime]])</f>
        <v>12</v>
      </c>
      <c r="I4294" s="8" t="s">
        <v>97</v>
      </c>
      <c r="J4294" t="s">
        <v>54</v>
      </c>
      <c r="K4294" t="s">
        <v>22</v>
      </c>
      <c r="L4294">
        <v>1</v>
      </c>
    </row>
    <row r="4295" spans="2:12" x14ac:dyDescent="0.2">
      <c r="B4295" s="5">
        <v>43824.511111111111</v>
      </c>
      <c r="C4295" s="12">
        <f>TIME(HOUR(tblSales[[#This Row],[Datetime]]),MINUTE(tblSales[[#This Row],[Datetime]]), SECOND(tblSales[[#This Row],[Datetime]]))</f>
        <v>0.51111111111111118</v>
      </c>
      <c r="D4295" s="6">
        <f>_xlfn.FLOOR.MATH(tblSales[[#This Row],[Datetime]])</f>
        <v>43824</v>
      </c>
      <c r="E4295">
        <f>YEAR(tblSales[[#This Row],[Datetime]])</f>
        <v>2019</v>
      </c>
      <c r="F4295" t="str">
        <f>TEXT(tblSales[[#This Row],[Datetime]], "mmm")</f>
        <v>Dec</v>
      </c>
      <c r="G4295" t="str">
        <f>TEXT(tblSales[[#This Row],[Datetime]], "ddd")</f>
        <v>Wed</v>
      </c>
      <c r="H4295">
        <f>HOUR(tblSales[[#This Row],[Datetime]])</f>
        <v>12</v>
      </c>
      <c r="I4295" s="8">
        <v>0.55000000000000004</v>
      </c>
      <c r="J4295" t="s">
        <v>54</v>
      </c>
      <c r="K4295" t="s">
        <v>8</v>
      </c>
      <c r="L4295">
        <v>1</v>
      </c>
    </row>
    <row r="4296" spans="2:12" x14ac:dyDescent="0.2">
      <c r="B4296" s="5">
        <v>43824.511111111111</v>
      </c>
      <c r="C4296" s="12">
        <f>TIME(HOUR(tblSales[[#This Row],[Datetime]]),MINUTE(tblSales[[#This Row],[Datetime]]), SECOND(tblSales[[#This Row],[Datetime]]))</f>
        <v>0.51111111111111118</v>
      </c>
      <c r="D4296" s="6">
        <f>_xlfn.FLOOR.MATH(tblSales[[#This Row],[Datetime]])</f>
        <v>43824</v>
      </c>
      <c r="E4296">
        <f>YEAR(tblSales[[#This Row],[Datetime]])</f>
        <v>2019</v>
      </c>
      <c r="F4296" t="str">
        <f>TEXT(tblSales[[#This Row],[Datetime]], "mmm")</f>
        <v>Dec</v>
      </c>
      <c r="G4296" t="str">
        <f>TEXT(tblSales[[#This Row],[Datetime]], "ddd")</f>
        <v>Wed</v>
      </c>
      <c r="H4296">
        <f>HOUR(tblSales[[#This Row],[Datetime]])</f>
        <v>12</v>
      </c>
      <c r="I4296" s="8">
        <v>0.55000000000000004</v>
      </c>
      <c r="J4296" t="s">
        <v>54</v>
      </c>
      <c r="K4296" t="s">
        <v>19</v>
      </c>
      <c r="L4296">
        <v>1</v>
      </c>
    </row>
    <row r="4297" spans="2:12" x14ac:dyDescent="0.2">
      <c r="B4297" s="5">
        <v>43824.615972222222</v>
      </c>
      <c r="C4297" s="12">
        <f>TIME(HOUR(tblSales[[#This Row],[Datetime]]),MINUTE(tblSales[[#This Row],[Datetime]]), SECOND(tblSales[[#This Row],[Datetime]]))</f>
        <v>0.61597222222222225</v>
      </c>
      <c r="D4297" s="6">
        <f>_xlfn.FLOOR.MATH(tblSales[[#This Row],[Datetime]])</f>
        <v>43824</v>
      </c>
      <c r="E4297">
        <f>YEAR(tblSales[[#This Row],[Datetime]])</f>
        <v>2019</v>
      </c>
      <c r="F4297" t="str">
        <f>TEXT(tblSales[[#This Row],[Datetime]], "mmm")</f>
        <v>Dec</v>
      </c>
      <c r="G4297" t="str">
        <f>TEXT(tblSales[[#This Row],[Datetime]], "ddd")</f>
        <v>Wed</v>
      </c>
      <c r="H4297">
        <f>HOUR(tblSales[[#This Row],[Datetime]])</f>
        <v>14</v>
      </c>
      <c r="I4297" s="8">
        <v>3</v>
      </c>
      <c r="J4297" t="s">
        <v>56</v>
      </c>
      <c r="K4297" t="s">
        <v>25</v>
      </c>
      <c r="L4297">
        <v>1</v>
      </c>
    </row>
    <row r="4298" spans="2:12" x14ac:dyDescent="0.2">
      <c r="B4298" s="5">
        <v>43824.615972222222</v>
      </c>
      <c r="C4298" s="12">
        <f>TIME(HOUR(tblSales[[#This Row],[Datetime]]),MINUTE(tblSales[[#This Row],[Datetime]]), SECOND(tblSales[[#This Row],[Datetime]]))</f>
        <v>0.61597222222222225</v>
      </c>
      <c r="D4298" s="6">
        <f>_xlfn.FLOOR.MATH(tblSales[[#This Row],[Datetime]])</f>
        <v>43824</v>
      </c>
      <c r="E4298">
        <f>YEAR(tblSales[[#This Row],[Datetime]])</f>
        <v>2019</v>
      </c>
      <c r="F4298" t="str">
        <f>TEXT(tblSales[[#This Row],[Datetime]], "mmm")</f>
        <v>Dec</v>
      </c>
      <c r="G4298" t="str">
        <f>TEXT(tblSales[[#This Row],[Datetime]], "ddd")</f>
        <v>Wed</v>
      </c>
      <c r="H4298">
        <f>HOUR(tblSales[[#This Row],[Datetime]])</f>
        <v>14</v>
      </c>
      <c r="I4298" s="8">
        <v>0.55000000000000004</v>
      </c>
      <c r="J4298" t="s">
        <v>56</v>
      </c>
      <c r="K4298" t="s">
        <v>19</v>
      </c>
      <c r="L4298">
        <v>1</v>
      </c>
    </row>
    <row r="4299" spans="2:12" x14ac:dyDescent="0.2">
      <c r="B4299" s="5">
        <v>43824.615972222222</v>
      </c>
      <c r="C4299" s="12">
        <f>TIME(HOUR(tblSales[[#This Row],[Datetime]]),MINUTE(tblSales[[#This Row],[Datetime]]), SECOND(tblSales[[#This Row],[Datetime]]))</f>
        <v>0.61597222222222225</v>
      </c>
      <c r="D4299" s="6">
        <f>_xlfn.FLOOR.MATH(tblSales[[#This Row],[Datetime]])</f>
        <v>43824</v>
      </c>
      <c r="E4299">
        <f>YEAR(tblSales[[#This Row],[Datetime]])</f>
        <v>2019</v>
      </c>
      <c r="F4299" t="str">
        <f>TEXT(tblSales[[#This Row],[Datetime]], "mmm")</f>
        <v>Dec</v>
      </c>
      <c r="G4299" t="str">
        <f>TEXT(tblSales[[#This Row],[Datetime]], "ddd")</f>
        <v>Wed</v>
      </c>
      <c r="H4299">
        <f>HOUR(tblSales[[#This Row],[Datetime]])</f>
        <v>14</v>
      </c>
      <c r="I4299" s="8">
        <v>0.25</v>
      </c>
      <c r="J4299" t="s">
        <v>56</v>
      </c>
      <c r="K4299" t="s">
        <v>18</v>
      </c>
      <c r="L4299">
        <v>1</v>
      </c>
    </row>
    <row r="4300" spans="2:12" x14ac:dyDescent="0.2">
      <c r="B4300" s="5">
        <v>43824.625</v>
      </c>
      <c r="C4300" s="12">
        <f>TIME(HOUR(tblSales[[#This Row],[Datetime]]),MINUTE(tblSales[[#This Row],[Datetime]]), SECOND(tblSales[[#This Row],[Datetime]]))</f>
        <v>0.625</v>
      </c>
      <c r="D4300" s="6">
        <f>_xlfn.FLOOR.MATH(tblSales[[#This Row],[Datetime]])</f>
        <v>43824</v>
      </c>
      <c r="E4300">
        <f>YEAR(tblSales[[#This Row],[Datetime]])</f>
        <v>2019</v>
      </c>
      <c r="F4300" t="str">
        <f>TEXT(tblSales[[#This Row],[Datetime]], "mmm")</f>
        <v>Dec</v>
      </c>
      <c r="G4300" t="str">
        <f>TEXT(tblSales[[#This Row],[Datetime]], "ddd")</f>
        <v>Wed</v>
      </c>
      <c r="H4300">
        <f>HOUR(tblSales[[#This Row],[Datetime]])</f>
        <v>15</v>
      </c>
      <c r="I4300" s="8" t="s">
        <v>97</v>
      </c>
      <c r="J4300" t="s">
        <v>48</v>
      </c>
      <c r="K4300" t="s">
        <v>22</v>
      </c>
      <c r="L4300">
        <v>1</v>
      </c>
    </row>
    <row r="4301" spans="2:12" x14ac:dyDescent="0.2">
      <c r="B4301" s="5">
        <v>43824.625</v>
      </c>
      <c r="C4301" s="12">
        <f>TIME(HOUR(tblSales[[#This Row],[Datetime]]),MINUTE(tblSales[[#This Row],[Datetime]]), SECOND(tblSales[[#This Row],[Datetime]]))</f>
        <v>0.625</v>
      </c>
      <c r="D4301" s="6">
        <f>_xlfn.FLOOR.MATH(tblSales[[#This Row],[Datetime]])</f>
        <v>43824</v>
      </c>
      <c r="E4301">
        <f>YEAR(tblSales[[#This Row],[Datetime]])</f>
        <v>2019</v>
      </c>
      <c r="F4301" t="str">
        <f>TEXT(tblSales[[#This Row],[Datetime]], "mmm")</f>
        <v>Dec</v>
      </c>
      <c r="G4301" t="str">
        <f>TEXT(tblSales[[#This Row],[Datetime]], "ddd")</f>
        <v>Wed</v>
      </c>
      <c r="H4301">
        <f>HOUR(tblSales[[#This Row],[Datetime]])</f>
        <v>15</v>
      </c>
      <c r="I4301" s="8">
        <v>0.25</v>
      </c>
      <c r="J4301" t="s">
        <v>48</v>
      </c>
      <c r="K4301" t="s">
        <v>10</v>
      </c>
      <c r="L4301">
        <v>1</v>
      </c>
    </row>
    <row r="4302" spans="2:12" x14ac:dyDescent="0.2">
      <c r="B4302" s="5">
        <v>43824.625</v>
      </c>
      <c r="C4302" s="12">
        <f>TIME(HOUR(tblSales[[#This Row],[Datetime]]),MINUTE(tblSales[[#This Row],[Datetime]]), SECOND(tblSales[[#This Row],[Datetime]]))</f>
        <v>0.625</v>
      </c>
      <c r="D4302" s="6">
        <f>_xlfn.FLOOR.MATH(tblSales[[#This Row],[Datetime]])</f>
        <v>43824</v>
      </c>
      <c r="E4302">
        <f>YEAR(tblSales[[#This Row],[Datetime]])</f>
        <v>2019</v>
      </c>
      <c r="F4302" t="str">
        <f>TEXT(tblSales[[#This Row],[Datetime]], "mmm")</f>
        <v>Dec</v>
      </c>
      <c r="G4302" t="str">
        <f>TEXT(tblSales[[#This Row],[Datetime]], "ddd")</f>
        <v>Wed</v>
      </c>
      <c r="H4302">
        <f>HOUR(tblSales[[#This Row],[Datetime]])</f>
        <v>15</v>
      </c>
      <c r="I4302" s="8">
        <v>1.1000000000000001</v>
      </c>
      <c r="J4302" t="s">
        <v>48</v>
      </c>
      <c r="K4302" t="s">
        <v>8</v>
      </c>
      <c r="L4302">
        <v>2</v>
      </c>
    </row>
    <row r="4303" spans="2:12" x14ac:dyDescent="0.2">
      <c r="B4303" s="5">
        <v>43824.718055555553</v>
      </c>
      <c r="C4303" s="12">
        <f>TIME(HOUR(tblSales[[#This Row],[Datetime]]),MINUTE(tblSales[[#This Row],[Datetime]]), SECOND(tblSales[[#This Row],[Datetime]]))</f>
        <v>0.71805555555555556</v>
      </c>
      <c r="D4303" s="6">
        <f>_xlfn.FLOOR.MATH(tblSales[[#This Row],[Datetime]])</f>
        <v>43824</v>
      </c>
      <c r="E4303">
        <f>YEAR(tblSales[[#This Row],[Datetime]])</f>
        <v>2019</v>
      </c>
      <c r="F4303" t="str">
        <f>TEXT(tblSales[[#This Row],[Datetime]], "mmm")</f>
        <v>Dec</v>
      </c>
      <c r="G4303" t="str">
        <f>TEXT(tblSales[[#This Row],[Datetime]], "ddd")</f>
        <v>Wed</v>
      </c>
      <c r="H4303">
        <f>HOUR(tblSales[[#This Row],[Datetime]])</f>
        <v>17</v>
      </c>
      <c r="I4303" s="8">
        <v>1.35</v>
      </c>
      <c r="J4303" t="s">
        <v>48</v>
      </c>
      <c r="K4303" t="s">
        <v>17</v>
      </c>
      <c r="L4303">
        <v>3</v>
      </c>
    </row>
    <row r="4304" spans="2:12" x14ac:dyDescent="0.2">
      <c r="B4304" s="5">
        <v>43824.718055555553</v>
      </c>
      <c r="C4304" s="12">
        <f>TIME(HOUR(tblSales[[#This Row],[Datetime]]),MINUTE(tblSales[[#This Row],[Datetime]]), SECOND(tblSales[[#This Row],[Datetime]]))</f>
        <v>0.71805555555555556</v>
      </c>
      <c r="D4304" s="6">
        <f>_xlfn.FLOOR.MATH(tblSales[[#This Row],[Datetime]])</f>
        <v>43824</v>
      </c>
      <c r="E4304">
        <f>YEAR(tblSales[[#This Row],[Datetime]])</f>
        <v>2019</v>
      </c>
      <c r="F4304" t="str">
        <f>TEXT(tblSales[[#This Row],[Datetime]], "mmm")</f>
        <v>Dec</v>
      </c>
      <c r="G4304" t="str">
        <f>TEXT(tblSales[[#This Row],[Datetime]], "ddd")</f>
        <v>Wed</v>
      </c>
      <c r="H4304">
        <f>HOUR(tblSales[[#This Row],[Datetime]])</f>
        <v>17</v>
      </c>
      <c r="I4304" s="8">
        <v>0.25</v>
      </c>
      <c r="J4304" t="s">
        <v>48</v>
      </c>
      <c r="K4304" t="s">
        <v>18</v>
      </c>
      <c r="L4304">
        <v>1</v>
      </c>
    </row>
    <row r="4305" spans="2:12" x14ac:dyDescent="0.2">
      <c r="B4305" s="5">
        <v>43825.511111111111</v>
      </c>
      <c r="C4305" s="12">
        <f>TIME(HOUR(tblSales[[#This Row],[Datetime]]),MINUTE(tblSales[[#This Row],[Datetime]]), SECOND(tblSales[[#This Row],[Datetime]]))</f>
        <v>0.51111111111111118</v>
      </c>
      <c r="D4305" s="6">
        <f>_xlfn.FLOOR.MATH(tblSales[[#This Row],[Datetime]])</f>
        <v>43825</v>
      </c>
      <c r="E4305">
        <f>YEAR(tblSales[[#This Row],[Datetime]])</f>
        <v>2019</v>
      </c>
      <c r="F4305" t="str">
        <f>TEXT(tblSales[[#This Row],[Datetime]], "mmm")</f>
        <v>Dec</v>
      </c>
      <c r="G4305" t="str">
        <f>TEXT(tblSales[[#This Row],[Datetime]], "ddd")</f>
        <v>Thu</v>
      </c>
      <c r="H4305">
        <f>HOUR(tblSales[[#This Row],[Datetime]])</f>
        <v>12</v>
      </c>
      <c r="I4305" s="8">
        <v>1</v>
      </c>
      <c r="J4305" t="s">
        <v>53</v>
      </c>
      <c r="K4305" t="s">
        <v>21</v>
      </c>
      <c r="L4305">
        <v>1</v>
      </c>
    </row>
    <row r="4306" spans="2:12" x14ac:dyDescent="0.2">
      <c r="B4306" s="5">
        <v>43825.511111111111</v>
      </c>
      <c r="C4306" s="12">
        <f>TIME(HOUR(tblSales[[#This Row],[Datetime]]),MINUTE(tblSales[[#This Row],[Datetime]]), SECOND(tblSales[[#This Row],[Datetime]]))</f>
        <v>0.51111111111111118</v>
      </c>
      <c r="D4306" s="6">
        <f>_xlfn.FLOOR.MATH(tblSales[[#This Row],[Datetime]])</f>
        <v>43825</v>
      </c>
      <c r="E4306">
        <f>YEAR(tblSales[[#This Row],[Datetime]])</f>
        <v>2019</v>
      </c>
      <c r="F4306" t="str">
        <f>TEXT(tblSales[[#This Row],[Datetime]], "mmm")</f>
        <v>Dec</v>
      </c>
      <c r="G4306" t="str">
        <f>TEXT(tblSales[[#This Row],[Datetime]], "ddd")</f>
        <v>Thu</v>
      </c>
      <c r="H4306">
        <f>HOUR(tblSales[[#This Row],[Datetime]])</f>
        <v>12</v>
      </c>
      <c r="I4306" s="8">
        <v>0.4</v>
      </c>
      <c r="J4306" t="s">
        <v>53</v>
      </c>
      <c r="K4306" t="s">
        <v>14</v>
      </c>
      <c r="L4306">
        <v>1</v>
      </c>
    </row>
    <row r="4307" spans="2:12" x14ac:dyDescent="0.2">
      <c r="B4307" s="5">
        <v>43825.511111111111</v>
      </c>
      <c r="C4307" s="12">
        <f>TIME(HOUR(tblSales[[#This Row],[Datetime]]),MINUTE(tblSales[[#This Row],[Datetime]]), SECOND(tblSales[[#This Row],[Datetime]]))</f>
        <v>0.51111111111111118</v>
      </c>
      <c r="D4307" s="6">
        <f>_xlfn.FLOOR.MATH(tblSales[[#This Row],[Datetime]])</f>
        <v>43825</v>
      </c>
      <c r="E4307">
        <f>YEAR(tblSales[[#This Row],[Datetime]])</f>
        <v>2019</v>
      </c>
      <c r="F4307" t="str">
        <f>TEXT(tblSales[[#This Row],[Datetime]], "mmm")</f>
        <v>Dec</v>
      </c>
      <c r="G4307" t="str">
        <f>TEXT(tblSales[[#This Row],[Datetime]], "ddd")</f>
        <v>Thu</v>
      </c>
      <c r="H4307">
        <f>HOUR(tblSales[[#This Row],[Datetime]])</f>
        <v>12</v>
      </c>
      <c r="I4307" s="8">
        <v>0.45</v>
      </c>
      <c r="J4307" t="s">
        <v>53</v>
      </c>
      <c r="K4307" t="s">
        <v>17</v>
      </c>
      <c r="L4307">
        <v>1</v>
      </c>
    </row>
    <row r="4308" spans="2:12" x14ac:dyDescent="0.2">
      <c r="B4308" s="5">
        <v>43825.511111111111</v>
      </c>
      <c r="C4308" s="12">
        <f>TIME(HOUR(tblSales[[#This Row],[Datetime]]),MINUTE(tblSales[[#This Row],[Datetime]]), SECOND(tblSales[[#This Row],[Datetime]]))</f>
        <v>0.51111111111111118</v>
      </c>
      <c r="D4308" s="6">
        <f>_xlfn.FLOOR.MATH(tblSales[[#This Row],[Datetime]])</f>
        <v>43825</v>
      </c>
      <c r="E4308">
        <f>YEAR(tblSales[[#This Row],[Datetime]])</f>
        <v>2019</v>
      </c>
      <c r="F4308" t="str">
        <f>TEXT(tblSales[[#This Row],[Datetime]], "mmm")</f>
        <v>Dec</v>
      </c>
      <c r="G4308" t="str">
        <f>TEXT(tblSales[[#This Row],[Datetime]], "ddd")</f>
        <v>Thu</v>
      </c>
      <c r="H4308">
        <f>HOUR(tblSales[[#This Row],[Datetime]])</f>
        <v>12</v>
      </c>
      <c r="I4308" s="8">
        <v>0.55000000000000004</v>
      </c>
      <c r="J4308" t="s">
        <v>53</v>
      </c>
      <c r="K4308" t="s">
        <v>19</v>
      </c>
      <c r="L4308">
        <v>1</v>
      </c>
    </row>
    <row r="4309" spans="2:12" x14ac:dyDescent="0.2">
      <c r="B4309" s="5">
        <v>43825.511111111111</v>
      </c>
      <c r="C4309" s="12">
        <f>TIME(HOUR(tblSales[[#This Row],[Datetime]]),MINUTE(tblSales[[#This Row],[Datetime]]), SECOND(tblSales[[#This Row],[Datetime]]))</f>
        <v>0.51111111111111118</v>
      </c>
      <c r="D4309" s="6">
        <f>_xlfn.FLOOR.MATH(tblSales[[#This Row],[Datetime]])</f>
        <v>43825</v>
      </c>
      <c r="E4309">
        <f>YEAR(tblSales[[#This Row],[Datetime]])</f>
        <v>2019</v>
      </c>
      <c r="F4309" t="str">
        <f>TEXT(tblSales[[#This Row],[Datetime]], "mmm")</f>
        <v>Dec</v>
      </c>
      <c r="G4309" t="str">
        <f>TEXT(tblSales[[#This Row],[Datetime]], "ddd")</f>
        <v>Thu</v>
      </c>
      <c r="H4309">
        <f>HOUR(tblSales[[#This Row],[Datetime]])</f>
        <v>12</v>
      </c>
      <c r="I4309" s="8">
        <v>0.25</v>
      </c>
      <c r="J4309" t="s">
        <v>53</v>
      </c>
      <c r="K4309" t="s">
        <v>18</v>
      </c>
      <c r="L4309">
        <v>1</v>
      </c>
    </row>
    <row r="4310" spans="2:12" x14ac:dyDescent="0.2">
      <c r="B4310" s="5">
        <v>43825.512499999997</v>
      </c>
      <c r="C4310" s="12">
        <f>TIME(HOUR(tblSales[[#This Row],[Datetime]]),MINUTE(tblSales[[#This Row],[Datetime]]), SECOND(tblSales[[#This Row],[Datetime]]))</f>
        <v>0.51250000000000007</v>
      </c>
      <c r="D4310" s="6">
        <f>_xlfn.FLOOR.MATH(tblSales[[#This Row],[Datetime]])</f>
        <v>43825</v>
      </c>
      <c r="E4310">
        <f>YEAR(tblSales[[#This Row],[Datetime]])</f>
        <v>2019</v>
      </c>
      <c r="F4310" t="str">
        <f>TEXT(tblSales[[#This Row],[Datetime]], "mmm")</f>
        <v>Dec</v>
      </c>
      <c r="G4310" t="str">
        <f>TEXT(tblSales[[#This Row],[Datetime]], "ddd")</f>
        <v>Thu</v>
      </c>
      <c r="H4310">
        <f>HOUR(tblSales[[#This Row],[Datetime]])</f>
        <v>12</v>
      </c>
      <c r="I4310" s="8" t="s">
        <v>97</v>
      </c>
      <c r="J4310" t="s">
        <v>51</v>
      </c>
      <c r="K4310" t="s">
        <v>22</v>
      </c>
      <c r="L4310">
        <v>2</v>
      </c>
    </row>
    <row r="4311" spans="2:12" x14ac:dyDescent="0.2">
      <c r="B4311" s="5">
        <v>43825.512499999997</v>
      </c>
      <c r="C4311" s="12">
        <f>TIME(HOUR(tblSales[[#This Row],[Datetime]]),MINUTE(tblSales[[#This Row],[Datetime]]), SECOND(tblSales[[#This Row],[Datetime]]))</f>
        <v>0.51250000000000007</v>
      </c>
      <c r="D4311" s="6">
        <f>_xlfn.FLOOR.MATH(tblSales[[#This Row],[Datetime]])</f>
        <v>43825</v>
      </c>
      <c r="E4311">
        <f>YEAR(tblSales[[#This Row],[Datetime]])</f>
        <v>2019</v>
      </c>
      <c r="F4311" t="str">
        <f>TEXT(tblSales[[#This Row],[Datetime]], "mmm")</f>
        <v>Dec</v>
      </c>
      <c r="G4311" t="str">
        <f>TEXT(tblSales[[#This Row],[Datetime]], "ddd")</f>
        <v>Thu</v>
      </c>
      <c r="H4311">
        <f>HOUR(tblSales[[#This Row],[Datetime]])</f>
        <v>12</v>
      </c>
      <c r="I4311" s="8">
        <v>0.55000000000000004</v>
      </c>
      <c r="J4311" t="s">
        <v>51</v>
      </c>
      <c r="K4311" t="s">
        <v>9</v>
      </c>
      <c r="L4311">
        <v>1</v>
      </c>
    </row>
    <row r="4312" spans="2:12" x14ac:dyDescent="0.2">
      <c r="B4312" s="5">
        <v>43825.512499999997</v>
      </c>
      <c r="C4312" s="12">
        <f>TIME(HOUR(tblSales[[#This Row],[Datetime]]),MINUTE(tblSales[[#This Row],[Datetime]]), SECOND(tblSales[[#This Row],[Datetime]]))</f>
        <v>0.51250000000000007</v>
      </c>
      <c r="D4312" s="6">
        <f>_xlfn.FLOOR.MATH(tblSales[[#This Row],[Datetime]])</f>
        <v>43825</v>
      </c>
      <c r="E4312">
        <f>YEAR(tblSales[[#This Row],[Datetime]])</f>
        <v>2019</v>
      </c>
      <c r="F4312" t="str">
        <f>TEXT(tblSales[[#This Row],[Datetime]], "mmm")</f>
        <v>Dec</v>
      </c>
      <c r="G4312" t="str">
        <f>TEXT(tblSales[[#This Row],[Datetime]], "ddd")</f>
        <v>Thu</v>
      </c>
      <c r="H4312">
        <f>HOUR(tblSales[[#This Row],[Datetime]])</f>
        <v>12</v>
      </c>
      <c r="I4312" s="8">
        <v>0.55000000000000004</v>
      </c>
      <c r="J4312" t="s">
        <v>51</v>
      </c>
      <c r="K4312" t="s">
        <v>19</v>
      </c>
      <c r="L4312">
        <v>1</v>
      </c>
    </row>
    <row r="4313" spans="2:12" x14ac:dyDescent="0.2">
      <c r="B4313" s="5">
        <v>43825.574305555558</v>
      </c>
      <c r="C4313" s="12">
        <f>TIME(HOUR(tblSales[[#This Row],[Datetime]]),MINUTE(tblSales[[#This Row],[Datetime]]), SECOND(tblSales[[#This Row],[Datetime]]))</f>
        <v>0.57430555555555551</v>
      </c>
      <c r="D4313" s="6">
        <f>_xlfn.FLOOR.MATH(tblSales[[#This Row],[Datetime]])</f>
        <v>43825</v>
      </c>
      <c r="E4313">
        <f>YEAR(tblSales[[#This Row],[Datetime]])</f>
        <v>2019</v>
      </c>
      <c r="F4313" t="str">
        <f>TEXT(tblSales[[#This Row],[Datetime]], "mmm")</f>
        <v>Dec</v>
      </c>
      <c r="G4313" t="str">
        <f>TEXT(tblSales[[#This Row],[Datetime]], "ddd")</f>
        <v>Thu</v>
      </c>
      <c r="H4313">
        <f>HOUR(tblSales[[#This Row],[Datetime]])</f>
        <v>13</v>
      </c>
      <c r="I4313" s="8">
        <v>0.55000000000000004</v>
      </c>
      <c r="J4313" t="s">
        <v>49</v>
      </c>
      <c r="K4313" t="s">
        <v>8</v>
      </c>
      <c r="L4313">
        <v>1</v>
      </c>
    </row>
    <row r="4314" spans="2:12" x14ac:dyDescent="0.2">
      <c r="B4314" s="5">
        <v>43825.574305555558</v>
      </c>
      <c r="C4314" s="12">
        <f>TIME(HOUR(tblSales[[#This Row],[Datetime]]),MINUTE(tblSales[[#This Row],[Datetime]]), SECOND(tblSales[[#This Row],[Datetime]]))</f>
        <v>0.57430555555555551</v>
      </c>
      <c r="D4314" s="6">
        <f>_xlfn.FLOOR.MATH(tblSales[[#This Row],[Datetime]])</f>
        <v>43825</v>
      </c>
      <c r="E4314">
        <f>YEAR(tblSales[[#This Row],[Datetime]])</f>
        <v>2019</v>
      </c>
      <c r="F4314" t="str">
        <f>TEXT(tblSales[[#This Row],[Datetime]], "mmm")</f>
        <v>Dec</v>
      </c>
      <c r="G4314" t="str">
        <f>TEXT(tblSales[[#This Row],[Datetime]], "ddd")</f>
        <v>Thu</v>
      </c>
      <c r="H4314">
        <f>HOUR(tblSales[[#This Row],[Datetime]])</f>
        <v>13</v>
      </c>
      <c r="I4314" s="8">
        <v>1.1000000000000001</v>
      </c>
      <c r="J4314" t="s">
        <v>49</v>
      </c>
      <c r="K4314" t="s">
        <v>19</v>
      </c>
      <c r="L4314">
        <v>2</v>
      </c>
    </row>
    <row r="4315" spans="2:12" x14ac:dyDescent="0.2">
      <c r="B4315" s="5">
        <v>43825.587500000001</v>
      </c>
      <c r="C4315" s="12">
        <f>TIME(HOUR(tblSales[[#This Row],[Datetime]]),MINUTE(tblSales[[#This Row],[Datetime]]), SECOND(tblSales[[#This Row],[Datetime]]))</f>
        <v>0.58750000000000002</v>
      </c>
      <c r="D4315" s="6">
        <f>_xlfn.FLOOR.MATH(tblSales[[#This Row],[Datetime]])</f>
        <v>43825</v>
      </c>
      <c r="E4315">
        <f>YEAR(tblSales[[#This Row],[Datetime]])</f>
        <v>2019</v>
      </c>
      <c r="F4315" t="str">
        <f>TEXT(tblSales[[#This Row],[Datetime]], "mmm")</f>
        <v>Dec</v>
      </c>
      <c r="G4315" t="str">
        <f>TEXT(tblSales[[#This Row],[Datetime]], "ddd")</f>
        <v>Thu</v>
      </c>
      <c r="H4315">
        <f>HOUR(tblSales[[#This Row],[Datetime]])</f>
        <v>14</v>
      </c>
      <c r="I4315" s="8">
        <v>3</v>
      </c>
      <c r="J4315" t="s">
        <v>56</v>
      </c>
      <c r="K4315" t="s">
        <v>25</v>
      </c>
      <c r="L4315">
        <v>1</v>
      </c>
    </row>
    <row r="4316" spans="2:12" x14ac:dyDescent="0.2">
      <c r="B4316" s="5">
        <v>43825.587500000001</v>
      </c>
      <c r="C4316" s="12">
        <f>TIME(HOUR(tblSales[[#This Row],[Datetime]]),MINUTE(tblSales[[#This Row],[Datetime]]), SECOND(tblSales[[#This Row],[Datetime]]))</f>
        <v>0.58750000000000002</v>
      </c>
      <c r="D4316" s="6">
        <f>_xlfn.FLOOR.MATH(tblSales[[#This Row],[Datetime]])</f>
        <v>43825</v>
      </c>
      <c r="E4316">
        <f>YEAR(tblSales[[#This Row],[Datetime]])</f>
        <v>2019</v>
      </c>
      <c r="F4316" t="str">
        <f>TEXT(tblSales[[#This Row],[Datetime]], "mmm")</f>
        <v>Dec</v>
      </c>
      <c r="G4316" t="str">
        <f>TEXT(tblSales[[#This Row],[Datetime]], "ddd")</f>
        <v>Thu</v>
      </c>
      <c r="H4316">
        <f>HOUR(tblSales[[#This Row],[Datetime]])</f>
        <v>14</v>
      </c>
      <c r="I4316" s="8" t="s">
        <v>97</v>
      </c>
      <c r="J4316" t="s">
        <v>56</v>
      </c>
      <c r="K4316" t="s">
        <v>22</v>
      </c>
      <c r="L4316">
        <v>2</v>
      </c>
    </row>
    <row r="4317" spans="2:12" x14ac:dyDescent="0.2">
      <c r="B4317" s="5">
        <v>43825.637499999997</v>
      </c>
      <c r="C4317" s="12">
        <f>TIME(HOUR(tblSales[[#This Row],[Datetime]]),MINUTE(tblSales[[#This Row],[Datetime]]), SECOND(tblSales[[#This Row],[Datetime]]))</f>
        <v>0.63750000000000007</v>
      </c>
      <c r="D4317" s="6">
        <f>_xlfn.FLOOR.MATH(tblSales[[#This Row],[Datetime]])</f>
        <v>43825</v>
      </c>
      <c r="E4317">
        <f>YEAR(tblSales[[#This Row],[Datetime]])</f>
        <v>2019</v>
      </c>
      <c r="F4317" t="str">
        <f>TEXT(tblSales[[#This Row],[Datetime]], "mmm")</f>
        <v>Dec</v>
      </c>
      <c r="G4317" t="str">
        <f>TEXT(tblSales[[#This Row],[Datetime]], "ddd")</f>
        <v>Thu</v>
      </c>
      <c r="H4317">
        <f>HOUR(tblSales[[#This Row],[Datetime]])</f>
        <v>15</v>
      </c>
      <c r="I4317" s="8">
        <v>0.55000000000000004</v>
      </c>
      <c r="J4317" t="s">
        <v>52</v>
      </c>
      <c r="K4317" t="s">
        <v>15</v>
      </c>
      <c r="L4317">
        <v>1</v>
      </c>
    </row>
    <row r="4318" spans="2:12" x14ac:dyDescent="0.2">
      <c r="B4318" s="5">
        <v>43825.637499999997</v>
      </c>
      <c r="C4318" s="12">
        <f>TIME(HOUR(tblSales[[#This Row],[Datetime]]),MINUTE(tblSales[[#This Row],[Datetime]]), SECOND(tblSales[[#This Row],[Datetime]]))</f>
        <v>0.63750000000000007</v>
      </c>
      <c r="D4318" s="6">
        <f>_xlfn.FLOOR.MATH(tblSales[[#This Row],[Datetime]])</f>
        <v>43825</v>
      </c>
      <c r="E4318">
        <f>YEAR(tblSales[[#This Row],[Datetime]])</f>
        <v>2019</v>
      </c>
      <c r="F4318" t="str">
        <f>TEXT(tblSales[[#This Row],[Datetime]], "mmm")</f>
        <v>Dec</v>
      </c>
      <c r="G4318" t="str">
        <f>TEXT(tblSales[[#This Row],[Datetime]], "ddd")</f>
        <v>Thu</v>
      </c>
      <c r="H4318">
        <f>HOUR(tblSales[[#This Row],[Datetime]])</f>
        <v>15</v>
      </c>
      <c r="I4318" s="8">
        <v>0.3</v>
      </c>
      <c r="J4318" t="s">
        <v>52</v>
      </c>
      <c r="K4318" t="s">
        <v>16</v>
      </c>
      <c r="L4318">
        <v>1</v>
      </c>
    </row>
    <row r="4319" spans="2:12" x14ac:dyDescent="0.2">
      <c r="B4319" s="5">
        <v>43825.637499999997</v>
      </c>
      <c r="C4319" s="12">
        <f>TIME(HOUR(tblSales[[#This Row],[Datetime]]),MINUTE(tblSales[[#This Row],[Datetime]]), SECOND(tblSales[[#This Row],[Datetime]]))</f>
        <v>0.63750000000000007</v>
      </c>
      <c r="D4319" s="6">
        <f>_xlfn.FLOOR.MATH(tblSales[[#This Row],[Datetime]])</f>
        <v>43825</v>
      </c>
      <c r="E4319">
        <f>YEAR(tblSales[[#This Row],[Datetime]])</f>
        <v>2019</v>
      </c>
      <c r="F4319" t="str">
        <f>TEXT(tblSales[[#This Row],[Datetime]], "mmm")</f>
        <v>Dec</v>
      </c>
      <c r="G4319" t="str">
        <f>TEXT(tblSales[[#This Row],[Datetime]], "ddd")</f>
        <v>Thu</v>
      </c>
      <c r="H4319">
        <f>HOUR(tblSales[[#This Row],[Datetime]])</f>
        <v>15</v>
      </c>
      <c r="I4319" s="8">
        <v>0.4</v>
      </c>
      <c r="J4319" t="s">
        <v>52</v>
      </c>
      <c r="K4319" t="s">
        <v>14</v>
      </c>
      <c r="L4319">
        <v>1</v>
      </c>
    </row>
    <row r="4320" spans="2:12" x14ac:dyDescent="0.2">
      <c r="B4320" s="5">
        <v>43826.48541666667</v>
      </c>
      <c r="C4320" s="12">
        <f>TIME(HOUR(tblSales[[#This Row],[Datetime]]),MINUTE(tblSales[[#This Row],[Datetime]]), SECOND(tblSales[[#This Row],[Datetime]]))</f>
        <v>0.48541666666666666</v>
      </c>
      <c r="D4320" s="6">
        <f>_xlfn.FLOOR.MATH(tblSales[[#This Row],[Datetime]])</f>
        <v>43826</v>
      </c>
      <c r="E4320">
        <f>YEAR(tblSales[[#This Row],[Datetime]])</f>
        <v>2019</v>
      </c>
      <c r="F4320" t="str">
        <f>TEXT(tblSales[[#This Row],[Datetime]], "mmm")</f>
        <v>Dec</v>
      </c>
      <c r="G4320" t="str">
        <f>TEXT(tblSales[[#This Row],[Datetime]], "ddd")</f>
        <v>Fri</v>
      </c>
      <c r="H4320">
        <f>HOUR(tblSales[[#This Row],[Datetime]])</f>
        <v>11</v>
      </c>
      <c r="I4320" s="8" t="s">
        <v>97</v>
      </c>
      <c r="J4320" t="s">
        <v>59</v>
      </c>
      <c r="K4320" t="s">
        <v>22</v>
      </c>
      <c r="L4320">
        <v>1</v>
      </c>
    </row>
    <row r="4321" spans="2:12" x14ac:dyDescent="0.2">
      <c r="B4321" s="5">
        <v>43826.48541666667</v>
      </c>
      <c r="C4321" s="12">
        <f>TIME(HOUR(tblSales[[#This Row],[Datetime]]),MINUTE(tblSales[[#This Row],[Datetime]]), SECOND(tblSales[[#This Row],[Datetime]]))</f>
        <v>0.48541666666666666</v>
      </c>
      <c r="D4321" s="6">
        <f>_xlfn.FLOOR.MATH(tblSales[[#This Row],[Datetime]])</f>
        <v>43826</v>
      </c>
      <c r="E4321">
        <f>YEAR(tblSales[[#This Row],[Datetime]])</f>
        <v>2019</v>
      </c>
      <c r="F4321" t="str">
        <f>TEXT(tblSales[[#This Row],[Datetime]], "mmm")</f>
        <v>Dec</v>
      </c>
      <c r="G4321" t="str">
        <f>TEXT(tblSales[[#This Row],[Datetime]], "ddd")</f>
        <v>Fri</v>
      </c>
      <c r="H4321">
        <f>HOUR(tblSales[[#This Row],[Datetime]])</f>
        <v>11</v>
      </c>
      <c r="I4321" s="8">
        <v>1</v>
      </c>
      <c r="J4321" t="s">
        <v>59</v>
      </c>
      <c r="K4321" t="s">
        <v>21</v>
      </c>
      <c r="L4321">
        <v>1</v>
      </c>
    </row>
    <row r="4322" spans="2:12" x14ac:dyDescent="0.2">
      <c r="B4322" s="5">
        <v>43826.48541666667</v>
      </c>
      <c r="C4322" s="12">
        <f>TIME(HOUR(tblSales[[#This Row],[Datetime]]),MINUTE(tblSales[[#This Row],[Datetime]]), SECOND(tblSales[[#This Row],[Datetime]]))</f>
        <v>0.48541666666666666</v>
      </c>
      <c r="D4322" s="6">
        <f>_xlfn.FLOOR.MATH(tblSales[[#This Row],[Datetime]])</f>
        <v>43826</v>
      </c>
      <c r="E4322">
        <f>YEAR(tblSales[[#This Row],[Datetime]])</f>
        <v>2019</v>
      </c>
      <c r="F4322" t="str">
        <f>TEXT(tblSales[[#This Row],[Datetime]], "mmm")</f>
        <v>Dec</v>
      </c>
      <c r="G4322" t="str">
        <f>TEXT(tblSales[[#This Row],[Datetime]], "ddd")</f>
        <v>Fri</v>
      </c>
      <c r="H4322">
        <f>HOUR(tblSales[[#This Row],[Datetime]])</f>
        <v>11</v>
      </c>
      <c r="I4322" s="8">
        <v>0.45</v>
      </c>
      <c r="J4322" t="s">
        <v>59</v>
      </c>
      <c r="K4322" t="s">
        <v>17</v>
      </c>
      <c r="L4322">
        <v>1</v>
      </c>
    </row>
    <row r="4323" spans="2:12" x14ac:dyDescent="0.2">
      <c r="B4323" s="5">
        <v>43826.48541666667</v>
      </c>
      <c r="C4323" s="12">
        <f>TIME(HOUR(tblSales[[#This Row],[Datetime]]),MINUTE(tblSales[[#This Row],[Datetime]]), SECOND(tblSales[[#This Row],[Datetime]]))</f>
        <v>0.48541666666666666</v>
      </c>
      <c r="D4323" s="6">
        <f>_xlfn.FLOOR.MATH(tblSales[[#This Row],[Datetime]])</f>
        <v>43826</v>
      </c>
      <c r="E4323">
        <f>YEAR(tblSales[[#This Row],[Datetime]])</f>
        <v>2019</v>
      </c>
      <c r="F4323" t="str">
        <f>TEXT(tblSales[[#This Row],[Datetime]], "mmm")</f>
        <v>Dec</v>
      </c>
      <c r="G4323" t="str">
        <f>TEXT(tblSales[[#This Row],[Datetime]], "ddd")</f>
        <v>Fri</v>
      </c>
      <c r="H4323">
        <f>HOUR(tblSales[[#This Row],[Datetime]])</f>
        <v>11</v>
      </c>
      <c r="I4323" s="8">
        <v>0.55000000000000004</v>
      </c>
      <c r="J4323" t="s">
        <v>59</v>
      </c>
      <c r="K4323" t="s">
        <v>19</v>
      </c>
      <c r="L4323">
        <v>1</v>
      </c>
    </row>
    <row r="4324" spans="2:12" x14ac:dyDescent="0.2">
      <c r="B4324" s="5">
        <v>43826.53125</v>
      </c>
      <c r="C4324" s="12">
        <f>TIME(HOUR(tblSales[[#This Row],[Datetime]]),MINUTE(tblSales[[#This Row],[Datetime]]), SECOND(tblSales[[#This Row],[Datetime]]))</f>
        <v>0.53125</v>
      </c>
      <c r="D4324" s="6">
        <f>_xlfn.FLOOR.MATH(tblSales[[#This Row],[Datetime]])</f>
        <v>43826</v>
      </c>
      <c r="E4324">
        <f>YEAR(tblSales[[#This Row],[Datetime]])</f>
        <v>2019</v>
      </c>
      <c r="F4324" t="str">
        <f>TEXT(tblSales[[#This Row],[Datetime]], "mmm")</f>
        <v>Dec</v>
      </c>
      <c r="G4324" t="str">
        <f>TEXT(tblSales[[#This Row],[Datetime]], "ddd")</f>
        <v>Fri</v>
      </c>
      <c r="H4324">
        <f>HOUR(tblSales[[#This Row],[Datetime]])</f>
        <v>12</v>
      </c>
      <c r="I4324" s="8" t="s">
        <v>97</v>
      </c>
      <c r="J4324" t="s">
        <v>64</v>
      </c>
      <c r="K4324" t="s">
        <v>22</v>
      </c>
      <c r="L4324">
        <v>1</v>
      </c>
    </row>
    <row r="4325" spans="2:12" x14ac:dyDescent="0.2">
      <c r="B4325" s="5">
        <v>43826.53125</v>
      </c>
      <c r="C4325" s="12">
        <f>TIME(HOUR(tblSales[[#This Row],[Datetime]]),MINUTE(tblSales[[#This Row],[Datetime]]), SECOND(tblSales[[#This Row],[Datetime]]))</f>
        <v>0.53125</v>
      </c>
      <c r="D4325" s="6">
        <f>_xlfn.FLOOR.MATH(tblSales[[#This Row],[Datetime]])</f>
        <v>43826</v>
      </c>
      <c r="E4325">
        <f>YEAR(tblSales[[#This Row],[Datetime]])</f>
        <v>2019</v>
      </c>
      <c r="F4325" t="str">
        <f>TEXT(tblSales[[#This Row],[Datetime]], "mmm")</f>
        <v>Dec</v>
      </c>
      <c r="G4325" t="str">
        <f>TEXT(tblSales[[#This Row],[Datetime]], "ddd")</f>
        <v>Fri</v>
      </c>
      <c r="H4325">
        <f>HOUR(tblSales[[#This Row],[Datetime]])</f>
        <v>12</v>
      </c>
      <c r="I4325" s="8">
        <v>0.4</v>
      </c>
      <c r="J4325" t="s">
        <v>64</v>
      </c>
      <c r="K4325" t="s">
        <v>14</v>
      </c>
      <c r="L4325">
        <v>1</v>
      </c>
    </row>
    <row r="4326" spans="2:12" x14ac:dyDescent="0.2">
      <c r="B4326" s="5">
        <v>43826.53125</v>
      </c>
      <c r="C4326" s="12">
        <f>TIME(HOUR(tblSales[[#This Row],[Datetime]]),MINUTE(tblSales[[#This Row],[Datetime]]), SECOND(tblSales[[#This Row],[Datetime]]))</f>
        <v>0.53125</v>
      </c>
      <c r="D4326" s="6">
        <f>_xlfn.FLOOR.MATH(tblSales[[#This Row],[Datetime]])</f>
        <v>43826</v>
      </c>
      <c r="E4326">
        <f>YEAR(tblSales[[#This Row],[Datetime]])</f>
        <v>2019</v>
      </c>
      <c r="F4326" t="str">
        <f>TEXT(tblSales[[#This Row],[Datetime]], "mmm")</f>
        <v>Dec</v>
      </c>
      <c r="G4326" t="str">
        <f>TEXT(tblSales[[#This Row],[Datetime]], "ddd")</f>
        <v>Fri</v>
      </c>
      <c r="H4326">
        <f>HOUR(tblSales[[#This Row],[Datetime]])</f>
        <v>12</v>
      </c>
      <c r="I4326" s="8">
        <v>0.55000000000000004</v>
      </c>
      <c r="J4326" t="s">
        <v>64</v>
      </c>
      <c r="K4326" t="s">
        <v>19</v>
      </c>
      <c r="L4326">
        <v>1</v>
      </c>
    </row>
    <row r="4327" spans="2:12" x14ac:dyDescent="0.2">
      <c r="B4327" s="5">
        <v>43826.53402777778</v>
      </c>
      <c r="C4327" s="12">
        <f>TIME(HOUR(tblSales[[#This Row],[Datetime]]),MINUTE(tblSales[[#This Row],[Datetime]]), SECOND(tblSales[[#This Row],[Datetime]]))</f>
        <v>0.53402777777777777</v>
      </c>
      <c r="D4327" s="6">
        <f>_xlfn.FLOOR.MATH(tblSales[[#This Row],[Datetime]])</f>
        <v>43826</v>
      </c>
      <c r="E4327">
        <f>YEAR(tblSales[[#This Row],[Datetime]])</f>
        <v>2019</v>
      </c>
      <c r="F4327" t="str">
        <f>TEXT(tblSales[[#This Row],[Datetime]], "mmm")</f>
        <v>Dec</v>
      </c>
      <c r="G4327" t="str">
        <f>TEXT(tblSales[[#This Row],[Datetime]], "ddd")</f>
        <v>Fri</v>
      </c>
      <c r="H4327">
        <f>HOUR(tblSales[[#This Row],[Datetime]])</f>
        <v>12</v>
      </c>
      <c r="I4327" s="8">
        <v>0.55000000000000004</v>
      </c>
      <c r="J4327" t="s">
        <v>47</v>
      </c>
      <c r="K4327" t="s">
        <v>8</v>
      </c>
      <c r="L4327">
        <v>1</v>
      </c>
    </row>
    <row r="4328" spans="2:12" x14ac:dyDescent="0.2">
      <c r="B4328" s="5">
        <v>43826.53402777778</v>
      </c>
      <c r="C4328" s="12">
        <f>TIME(HOUR(tblSales[[#This Row],[Datetime]]),MINUTE(tblSales[[#This Row],[Datetime]]), SECOND(tblSales[[#This Row],[Datetime]]))</f>
        <v>0.53402777777777777</v>
      </c>
      <c r="D4328" s="6">
        <f>_xlfn.FLOOR.MATH(tblSales[[#This Row],[Datetime]])</f>
        <v>43826</v>
      </c>
      <c r="E4328">
        <f>YEAR(tblSales[[#This Row],[Datetime]])</f>
        <v>2019</v>
      </c>
      <c r="F4328" t="str">
        <f>TEXT(tblSales[[#This Row],[Datetime]], "mmm")</f>
        <v>Dec</v>
      </c>
      <c r="G4328" t="str">
        <f>TEXT(tblSales[[#This Row],[Datetime]], "ddd")</f>
        <v>Fri</v>
      </c>
      <c r="H4328">
        <f>HOUR(tblSales[[#This Row],[Datetime]])</f>
        <v>12</v>
      </c>
      <c r="I4328" s="8">
        <v>0.8</v>
      </c>
      <c r="J4328" t="s">
        <v>47</v>
      </c>
      <c r="K4328" t="s">
        <v>12</v>
      </c>
      <c r="L4328">
        <v>2</v>
      </c>
    </row>
    <row r="4329" spans="2:12" x14ac:dyDescent="0.2">
      <c r="B4329" s="5">
        <v>43826.53402777778</v>
      </c>
      <c r="C4329" s="12">
        <f>TIME(HOUR(tblSales[[#This Row],[Datetime]]),MINUTE(tblSales[[#This Row],[Datetime]]), SECOND(tblSales[[#This Row],[Datetime]]))</f>
        <v>0.53402777777777777</v>
      </c>
      <c r="D4329" s="6">
        <f>_xlfn.FLOOR.MATH(tblSales[[#This Row],[Datetime]])</f>
        <v>43826</v>
      </c>
      <c r="E4329">
        <f>YEAR(tblSales[[#This Row],[Datetime]])</f>
        <v>2019</v>
      </c>
      <c r="F4329" t="str">
        <f>TEXT(tblSales[[#This Row],[Datetime]], "mmm")</f>
        <v>Dec</v>
      </c>
      <c r="G4329" t="str">
        <f>TEXT(tblSales[[#This Row],[Datetime]], "ddd")</f>
        <v>Fri</v>
      </c>
      <c r="H4329">
        <f>HOUR(tblSales[[#This Row],[Datetime]])</f>
        <v>12</v>
      </c>
      <c r="I4329" s="8">
        <v>2.5</v>
      </c>
      <c r="J4329" t="s">
        <v>47</v>
      </c>
      <c r="K4329" t="s">
        <v>11</v>
      </c>
      <c r="L4329">
        <v>1</v>
      </c>
    </row>
    <row r="4330" spans="2:12" x14ac:dyDescent="0.2">
      <c r="B4330" s="5">
        <v>43827.465277777781</v>
      </c>
      <c r="C4330" s="12">
        <f>TIME(HOUR(tblSales[[#This Row],[Datetime]]),MINUTE(tblSales[[#This Row],[Datetime]]), SECOND(tblSales[[#This Row],[Datetime]]))</f>
        <v>0.46527777777777773</v>
      </c>
      <c r="D4330" s="6">
        <f>_xlfn.FLOOR.MATH(tblSales[[#This Row],[Datetime]])</f>
        <v>43827</v>
      </c>
      <c r="E4330">
        <f>YEAR(tblSales[[#This Row],[Datetime]])</f>
        <v>2019</v>
      </c>
      <c r="F4330" t="str">
        <f>TEXT(tblSales[[#This Row],[Datetime]], "mmm")</f>
        <v>Dec</v>
      </c>
      <c r="G4330" t="str">
        <f>TEXT(tblSales[[#This Row],[Datetime]], "ddd")</f>
        <v>Sat</v>
      </c>
      <c r="H4330">
        <f>HOUR(tblSales[[#This Row],[Datetime]])</f>
        <v>11</v>
      </c>
      <c r="I4330" s="8" t="s">
        <v>97</v>
      </c>
      <c r="J4330" t="s">
        <v>54</v>
      </c>
      <c r="K4330" t="s">
        <v>22</v>
      </c>
      <c r="L4330">
        <v>2</v>
      </c>
    </row>
    <row r="4331" spans="2:12" x14ac:dyDescent="0.2">
      <c r="B4331" s="5">
        <v>43827.465277777781</v>
      </c>
      <c r="C4331" s="12">
        <f>TIME(HOUR(tblSales[[#This Row],[Datetime]]),MINUTE(tblSales[[#This Row],[Datetime]]), SECOND(tblSales[[#This Row],[Datetime]]))</f>
        <v>0.46527777777777773</v>
      </c>
      <c r="D4331" s="6">
        <f>_xlfn.FLOOR.MATH(tblSales[[#This Row],[Datetime]])</f>
        <v>43827</v>
      </c>
      <c r="E4331">
        <f>YEAR(tblSales[[#This Row],[Datetime]])</f>
        <v>2019</v>
      </c>
      <c r="F4331" t="str">
        <f>TEXT(tblSales[[#This Row],[Datetime]], "mmm")</f>
        <v>Dec</v>
      </c>
      <c r="G4331" t="str">
        <f>TEXT(tblSales[[#This Row],[Datetime]], "ddd")</f>
        <v>Sat</v>
      </c>
      <c r="H4331">
        <f>HOUR(tblSales[[#This Row],[Datetime]])</f>
        <v>11</v>
      </c>
      <c r="I4331" s="8">
        <v>0.55000000000000004</v>
      </c>
      <c r="J4331" t="s">
        <v>54</v>
      </c>
      <c r="K4331" t="s">
        <v>19</v>
      </c>
      <c r="L4331">
        <v>1</v>
      </c>
    </row>
    <row r="4332" spans="2:12" x14ac:dyDescent="0.2">
      <c r="B4332" s="5">
        <v>43827.491666666669</v>
      </c>
      <c r="C4332" s="12">
        <f>TIME(HOUR(tblSales[[#This Row],[Datetime]]),MINUTE(tblSales[[#This Row],[Datetime]]), SECOND(tblSales[[#This Row],[Datetime]]))</f>
        <v>0.4916666666666667</v>
      </c>
      <c r="D4332" s="6">
        <f>_xlfn.FLOOR.MATH(tblSales[[#This Row],[Datetime]])</f>
        <v>43827</v>
      </c>
      <c r="E4332">
        <f>YEAR(tblSales[[#This Row],[Datetime]])</f>
        <v>2019</v>
      </c>
      <c r="F4332" t="str">
        <f>TEXT(tblSales[[#This Row],[Datetime]], "mmm")</f>
        <v>Dec</v>
      </c>
      <c r="G4332" t="str">
        <f>TEXT(tblSales[[#This Row],[Datetime]], "ddd")</f>
        <v>Sat</v>
      </c>
      <c r="H4332">
        <f>HOUR(tblSales[[#This Row],[Datetime]])</f>
        <v>11</v>
      </c>
      <c r="I4332" s="8" t="s">
        <v>97</v>
      </c>
      <c r="J4332" t="s">
        <v>59</v>
      </c>
      <c r="K4332" t="s">
        <v>22</v>
      </c>
      <c r="L4332">
        <v>1</v>
      </c>
    </row>
    <row r="4333" spans="2:12" x14ac:dyDescent="0.2">
      <c r="B4333" s="5">
        <v>43827.491666666669</v>
      </c>
      <c r="C4333" s="12">
        <f>TIME(HOUR(tblSales[[#This Row],[Datetime]]),MINUTE(tblSales[[#This Row],[Datetime]]), SECOND(tblSales[[#This Row],[Datetime]]))</f>
        <v>0.4916666666666667</v>
      </c>
      <c r="D4333" s="6">
        <f>_xlfn.FLOOR.MATH(tblSales[[#This Row],[Datetime]])</f>
        <v>43827</v>
      </c>
      <c r="E4333">
        <f>YEAR(tblSales[[#This Row],[Datetime]])</f>
        <v>2019</v>
      </c>
      <c r="F4333" t="str">
        <f>TEXT(tblSales[[#This Row],[Datetime]], "mmm")</f>
        <v>Dec</v>
      </c>
      <c r="G4333" t="str">
        <f>TEXT(tblSales[[#This Row],[Datetime]], "ddd")</f>
        <v>Sat</v>
      </c>
      <c r="H4333">
        <f>HOUR(tblSales[[#This Row],[Datetime]])</f>
        <v>11</v>
      </c>
      <c r="I4333" s="8">
        <v>0.4</v>
      </c>
      <c r="J4333" t="s">
        <v>59</v>
      </c>
      <c r="K4333" t="s">
        <v>12</v>
      </c>
      <c r="L4333">
        <v>1</v>
      </c>
    </row>
    <row r="4334" spans="2:12" x14ac:dyDescent="0.2">
      <c r="B4334" s="5">
        <v>43827.491666666669</v>
      </c>
      <c r="C4334" s="12">
        <f>TIME(HOUR(tblSales[[#This Row],[Datetime]]),MINUTE(tblSales[[#This Row],[Datetime]]), SECOND(tblSales[[#This Row],[Datetime]]))</f>
        <v>0.4916666666666667</v>
      </c>
      <c r="D4334" s="6">
        <f>_xlfn.FLOOR.MATH(tblSales[[#This Row],[Datetime]])</f>
        <v>43827</v>
      </c>
      <c r="E4334">
        <f>YEAR(tblSales[[#This Row],[Datetime]])</f>
        <v>2019</v>
      </c>
      <c r="F4334" t="str">
        <f>TEXT(tblSales[[#This Row],[Datetime]], "mmm")</f>
        <v>Dec</v>
      </c>
      <c r="G4334" t="str">
        <f>TEXT(tblSales[[#This Row],[Datetime]], "ddd")</f>
        <v>Sat</v>
      </c>
      <c r="H4334">
        <f>HOUR(tblSales[[#This Row],[Datetime]])</f>
        <v>11</v>
      </c>
      <c r="I4334" s="8">
        <v>0.55000000000000004</v>
      </c>
      <c r="J4334" t="s">
        <v>59</v>
      </c>
      <c r="K4334" t="s">
        <v>19</v>
      </c>
      <c r="L4334">
        <v>1</v>
      </c>
    </row>
    <row r="4335" spans="2:12" x14ac:dyDescent="0.2">
      <c r="B4335" s="5">
        <v>43827.50277777778</v>
      </c>
      <c r="C4335" s="12">
        <f>TIME(HOUR(tblSales[[#This Row],[Datetime]]),MINUTE(tblSales[[#This Row],[Datetime]]), SECOND(tblSales[[#This Row],[Datetime]]))</f>
        <v>0.50277777777777777</v>
      </c>
      <c r="D4335" s="6">
        <f>_xlfn.FLOOR.MATH(tblSales[[#This Row],[Datetime]])</f>
        <v>43827</v>
      </c>
      <c r="E4335">
        <f>YEAR(tblSales[[#This Row],[Datetime]])</f>
        <v>2019</v>
      </c>
      <c r="F4335" t="str">
        <f>TEXT(tblSales[[#This Row],[Datetime]], "mmm")</f>
        <v>Dec</v>
      </c>
      <c r="G4335" t="str">
        <f>TEXT(tblSales[[#This Row],[Datetime]], "ddd")</f>
        <v>Sat</v>
      </c>
      <c r="H4335">
        <f>HOUR(tblSales[[#This Row],[Datetime]])</f>
        <v>12</v>
      </c>
      <c r="I4335" s="8">
        <v>0.55000000000000004</v>
      </c>
      <c r="J4335" t="s">
        <v>49</v>
      </c>
      <c r="K4335" t="s">
        <v>15</v>
      </c>
      <c r="L4335">
        <v>1</v>
      </c>
    </row>
    <row r="4336" spans="2:12" x14ac:dyDescent="0.2">
      <c r="B4336" s="5">
        <v>43827.50277777778</v>
      </c>
      <c r="C4336" s="12">
        <f>TIME(HOUR(tblSales[[#This Row],[Datetime]]),MINUTE(tblSales[[#This Row],[Datetime]]), SECOND(tblSales[[#This Row],[Datetime]]))</f>
        <v>0.50277777777777777</v>
      </c>
      <c r="D4336" s="6">
        <f>_xlfn.FLOOR.MATH(tblSales[[#This Row],[Datetime]])</f>
        <v>43827</v>
      </c>
      <c r="E4336">
        <f>YEAR(tblSales[[#This Row],[Datetime]])</f>
        <v>2019</v>
      </c>
      <c r="F4336" t="str">
        <f>TEXT(tblSales[[#This Row],[Datetime]], "mmm")</f>
        <v>Dec</v>
      </c>
      <c r="G4336" t="str">
        <f>TEXT(tblSales[[#This Row],[Datetime]], "ddd")</f>
        <v>Sat</v>
      </c>
      <c r="H4336">
        <f>HOUR(tblSales[[#This Row],[Datetime]])</f>
        <v>12</v>
      </c>
      <c r="I4336" s="8">
        <v>2</v>
      </c>
      <c r="J4336" t="s">
        <v>49</v>
      </c>
      <c r="K4336" t="s">
        <v>21</v>
      </c>
      <c r="L4336">
        <v>2</v>
      </c>
    </row>
    <row r="4337" spans="2:12" x14ac:dyDescent="0.2">
      <c r="B4337" s="5">
        <v>43827.50277777778</v>
      </c>
      <c r="C4337" s="12">
        <f>TIME(HOUR(tblSales[[#This Row],[Datetime]]),MINUTE(tblSales[[#This Row],[Datetime]]), SECOND(tblSales[[#This Row],[Datetime]]))</f>
        <v>0.50277777777777777</v>
      </c>
      <c r="D4337" s="6">
        <f>_xlfn.FLOOR.MATH(tblSales[[#This Row],[Datetime]])</f>
        <v>43827</v>
      </c>
      <c r="E4337">
        <f>YEAR(tblSales[[#This Row],[Datetime]])</f>
        <v>2019</v>
      </c>
      <c r="F4337" t="str">
        <f>TEXT(tblSales[[#This Row],[Datetime]], "mmm")</f>
        <v>Dec</v>
      </c>
      <c r="G4337" t="str">
        <f>TEXT(tblSales[[#This Row],[Datetime]], "ddd")</f>
        <v>Sat</v>
      </c>
      <c r="H4337">
        <f>HOUR(tblSales[[#This Row],[Datetime]])</f>
        <v>12</v>
      </c>
      <c r="I4337" s="8">
        <v>0.4</v>
      </c>
      <c r="J4337" t="s">
        <v>49</v>
      </c>
      <c r="K4337" t="s">
        <v>14</v>
      </c>
      <c r="L4337">
        <v>1</v>
      </c>
    </row>
    <row r="4338" spans="2:12" x14ac:dyDescent="0.2">
      <c r="B4338" s="5">
        <v>43827.50277777778</v>
      </c>
      <c r="C4338" s="12">
        <f>TIME(HOUR(tblSales[[#This Row],[Datetime]]),MINUTE(tblSales[[#This Row],[Datetime]]), SECOND(tblSales[[#This Row],[Datetime]]))</f>
        <v>0.50277777777777777</v>
      </c>
      <c r="D4338" s="6">
        <f>_xlfn.FLOOR.MATH(tblSales[[#This Row],[Datetime]])</f>
        <v>43827</v>
      </c>
      <c r="E4338">
        <f>YEAR(tblSales[[#This Row],[Datetime]])</f>
        <v>2019</v>
      </c>
      <c r="F4338" t="str">
        <f>TEXT(tblSales[[#This Row],[Datetime]], "mmm")</f>
        <v>Dec</v>
      </c>
      <c r="G4338" t="str">
        <f>TEXT(tblSales[[#This Row],[Datetime]], "ddd")</f>
        <v>Sat</v>
      </c>
      <c r="H4338">
        <f>HOUR(tblSales[[#This Row],[Datetime]])</f>
        <v>12</v>
      </c>
      <c r="I4338" s="8">
        <v>0.45</v>
      </c>
      <c r="J4338" t="s">
        <v>49</v>
      </c>
      <c r="K4338" t="s">
        <v>17</v>
      </c>
      <c r="L4338">
        <v>1</v>
      </c>
    </row>
    <row r="4339" spans="2:12" x14ac:dyDescent="0.2">
      <c r="B4339" s="5">
        <v>43827.506249999999</v>
      </c>
      <c r="C4339" s="12">
        <f>TIME(HOUR(tblSales[[#This Row],[Datetime]]),MINUTE(tblSales[[#This Row],[Datetime]]), SECOND(tblSales[[#This Row],[Datetime]]))</f>
        <v>0.50624999999999998</v>
      </c>
      <c r="D4339" s="6">
        <f>_xlfn.FLOOR.MATH(tblSales[[#This Row],[Datetime]])</f>
        <v>43827</v>
      </c>
      <c r="E4339">
        <f>YEAR(tblSales[[#This Row],[Datetime]])</f>
        <v>2019</v>
      </c>
      <c r="F4339" t="str">
        <f>TEXT(tblSales[[#This Row],[Datetime]], "mmm")</f>
        <v>Dec</v>
      </c>
      <c r="G4339" t="str">
        <f>TEXT(tblSales[[#This Row],[Datetime]], "ddd")</f>
        <v>Sat</v>
      </c>
      <c r="H4339">
        <f>HOUR(tblSales[[#This Row],[Datetime]])</f>
        <v>12</v>
      </c>
      <c r="I4339" s="8" t="s">
        <v>97</v>
      </c>
      <c r="J4339" t="s">
        <v>49</v>
      </c>
      <c r="K4339" t="s">
        <v>22</v>
      </c>
      <c r="L4339">
        <v>1</v>
      </c>
    </row>
    <row r="4340" spans="2:12" x14ac:dyDescent="0.2">
      <c r="B4340" s="5">
        <v>43827.506249999999</v>
      </c>
      <c r="C4340" s="12">
        <f>TIME(HOUR(tblSales[[#This Row],[Datetime]]),MINUTE(tblSales[[#This Row],[Datetime]]), SECOND(tblSales[[#This Row],[Datetime]]))</f>
        <v>0.50624999999999998</v>
      </c>
      <c r="D4340" s="6">
        <f>_xlfn.FLOOR.MATH(tblSales[[#This Row],[Datetime]])</f>
        <v>43827</v>
      </c>
      <c r="E4340">
        <f>YEAR(tblSales[[#This Row],[Datetime]])</f>
        <v>2019</v>
      </c>
      <c r="F4340" t="str">
        <f>TEXT(tblSales[[#This Row],[Datetime]], "mmm")</f>
        <v>Dec</v>
      </c>
      <c r="G4340" t="str">
        <f>TEXT(tblSales[[#This Row],[Datetime]], "ddd")</f>
        <v>Sat</v>
      </c>
      <c r="H4340">
        <f>HOUR(tblSales[[#This Row],[Datetime]])</f>
        <v>12</v>
      </c>
      <c r="I4340" s="8">
        <v>0.55000000000000004</v>
      </c>
      <c r="J4340" t="s">
        <v>49</v>
      </c>
      <c r="K4340" t="s">
        <v>15</v>
      </c>
      <c r="L4340">
        <v>1</v>
      </c>
    </row>
    <row r="4341" spans="2:12" x14ac:dyDescent="0.2">
      <c r="B4341" s="5">
        <v>43827.506249999999</v>
      </c>
      <c r="C4341" s="12">
        <f>TIME(HOUR(tblSales[[#This Row],[Datetime]]),MINUTE(tblSales[[#This Row],[Datetime]]), SECOND(tblSales[[#This Row],[Datetime]]))</f>
        <v>0.50624999999999998</v>
      </c>
      <c r="D4341" s="6">
        <f>_xlfn.FLOOR.MATH(tblSales[[#This Row],[Datetime]])</f>
        <v>43827</v>
      </c>
      <c r="E4341">
        <f>YEAR(tblSales[[#This Row],[Datetime]])</f>
        <v>2019</v>
      </c>
      <c r="F4341" t="str">
        <f>TEXT(tblSales[[#This Row],[Datetime]], "mmm")</f>
        <v>Dec</v>
      </c>
      <c r="G4341" t="str">
        <f>TEXT(tblSales[[#This Row],[Datetime]], "ddd")</f>
        <v>Sat</v>
      </c>
      <c r="H4341">
        <f>HOUR(tblSales[[#This Row],[Datetime]])</f>
        <v>12</v>
      </c>
      <c r="I4341" s="8">
        <v>3.58</v>
      </c>
      <c r="J4341" t="s">
        <v>49</v>
      </c>
      <c r="K4341" t="s">
        <v>13</v>
      </c>
      <c r="L4341">
        <v>2</v>
      </c>
    </row>
    <row r="4342" spans="2:12" x14ac:dyDescent="0.2">
      <c r="B4342" s="5">
        <v>43827.506249999999</v>
      </c>
      <c r="C4342" s="12">
        <f>TIME(HOUR(tblSales[[#This Row],[Datetime]]),MINUTE(tblSales[[#This Row],[Datetime]]), SECOND(tblSales[[#This Row],[Datetime]]))</f>
        <v>0.50624999999999998</v>
      </c>
      <c r="D4342" s="6">
        <f>_xlfn.FLOOR.MATH(tblSales[[#This Row],[Datetime]])</f>
        <v>43827</v>
      </c>
      <c r="E4342">
        <f>YEAR(tblSales[[#This Row],[Datetime]])</f>
        <v>2019</v>
      </c>
      <c r="F4342" t="str">
        <f>TEXT(tblSales[[#This Row],[Datetime]], "mmm")</f>
        <v>Dec</v>
      </c>
      <c r="G4342" t="str">
        <f>TEXT(tblSales[[#This Row],[Datetime]], "ddd")</f>
        <v>Sat</v>
      </c>
      <c r="H4342">
        <f>HOUR(tblSales[[#This Row],[Datetime]])</f>
        <v>12</v>
      </c>
      <c r="I4342" s="8">
        <v>2.5</v>
      </c>
      <c r="J4342" t="s">
        <v>49</v>
      </c>
      <c r="K4342" t="s">
        <v>11</v>
      </c>
      <c r="L4342">
        <v>1</v>
      </c>
    </row>
    <row r="4343" spans="2:12" x14ac:dyDescent="0.2">
      <c r="B4343" s="5">
        <v>43827.524305555555</v>
      </c>
      <c r="C4343" s="12">
        <f>TIME(HOUR(tblSales[[#This Row],[Datetime]]),MINUTE(tblSales[[#This Row],[Datetime]]), SECOND(tblSales[[#This Row],[Datetime]]))</f>
        <v>0.52430555555555558</v>
      </c>
      <c r="D4343" s="6">
        <f>_xlfn.FLOOR.MATH(tblSales[[#This Row],[Datetime]])</f>
        <v>43827</v>
      </c>
      <c r="E4343">
        <f>YEAR(tblSales[[#This Row],[Datetime]])</f>
        <v>2019</v>
      </c>
      <c r="F4343" t="str">
        <f>TEXT(tblSales[[#This Row],[Datetime]], "mmm")</f>
        <v>Dec</v>
      </c>
      <c r="G4343" t="str">
        <f>TEXT(tblSales[[#This Row],[Datetime]], "ddd")</f>
        <v>Sat</v>
      </c>
      <c r="H4343">
        <f>HOUR(tblSales[[#This Row],[Datetime]])</f>
        <v>12</v>
      </c>
      <c r="I4343" s="8" t="s">
        <v>97</v>
      </c>
      <c r="J4343" t="s">
        <v>50</v>
      </c>
      <c r="K4343" t="s">
        <v>22</v>
      </c>
      <c r="L4343">
        <v>3</v>
      </c>
    </row>
    <row r="4344" spans="2:12" x14ac:dyDescent="0.2">
      <c r="B4344" s="5">
        <v>43827.524305555555</v>
      </c>
      <c r="C4344" s="12">
        <f>TIME(HOUR(tblSales[[#This Row],[Datetime]]),MINUTE(tblSales[[#This Row],[Datetime]]), SECOND(tblSales[[#This Row],[Datetime]]))</f>
        <v>0.52430555555555558</v>
      </c>
      <c r="D4344" s="6">
        <f>_xlfn.FLOOR.MATH(tblSales[[#This Row],[Datetime]])</f>
        <v>43827</v>
      </c>
      <c r="E4344">
        <f>YEAR(tblSales[[#This Row],[Datetime]])</f>
        <v>2019</v>
      </c>
      <c r="F4344" t="str">
        <f>TEXT(tblSales[[#This Row],[Datetime]], "mmm")</f>
        <v>Dec</v>
      </c>
      <c r="G4344" t="str">
        <f>TEXT(tblSales[[#This Row],[Datetime]], "ddd")</f>
        <v>Sat</v>
      </c>
      <c r="H4344">
        <f>HOUR(tblSales[[#This Row],[Datetime]])</f>
        <v>12</v>
      </c>
      <c r="I4344" s="8">
        <v>0.55000000000000004</v>
      </c>
      <c r="J4344" t="s">
        <v>50</v>
      </c>
      <c r="K4344" t="s">
        <v>19</v>
      </c>
      <c r="L4344">
        <v>1</v>
      </c>
    </row>
    <row r="4345" spans="2:12" x14ac:dyDescent="0.2">
      <c r="B4345" s="5">
        <v>43827.54791666667</v>
      </c>
      <c r="C4345" s="12">
        <f>TIME(HOUR(tblSales[[#This Row],[Datetime]]),MINUTE(tblSales[[#This Row],[Datetime]]), SECOND(tblSales[[#This Row],[Datetime]]))</f>
        <v>0.54791666666666672</v>
      </c>
      <c r="D4345" s="6">
        <f>_xlfn.FLOOR.MATH(tblSales[[#This Row],[Datetime]])</f>
        <v>43827</v>
      </c>
      <c r="E4345">
        <f>YEAR(tblSales[[#This Row],[Datetime]])</f>
        <v>2019</v>
      </c>
      <c r="F4345" t="str">
        <f>TEXT(tblSales[[#This Row],[Datetime]], "mmm")</f>
        <v>Dec</v>
      </c>
      <c r="G4345" t="str">
        <f>TEXT(tblSales[[#This Row],[Datetime]], "ddd")</f>
        <v>Sat</v>
      </c>
      <c r="H4345">
        <f>HOUR(tblSales[[#This Row],[Datetime]])</f>
        <v>13</v>
      </c>
      <c r="I4345" s="8" t="s">
        <v>97</v>
      </c>
      <c r="J4345" t="s">
        <v>50</v>
      </c>
      <c r="K4345" t="s">
        <v>22</v>
      </c>
      <c r="L4345">
        <v>7</v>
      </c>
    </row>
    <row r="4346" spans="2:12" x14ac:dyDescent="0.2">
      <c r="B4346" s="5">
        <v>43827.55</v>
      </c>
      <c r="C4346" s="12">
        <f>TIME(HOUR(tblSales[[#This Row],[Datetime]]),MINUTE(tblSales[[#This Row],[Datetime]]), SECOND(tblSales[[#This Row],[Datetime]]))</f>
        <v>0.54999999999999993</v>
      </c>
      <c r="D4346" s="6">
        <f>_xlfn.FLOOR.MATH(tblSales[[#This Row],[Datetime]])</f>
        <v>43827</v>
      </c>
      <c r="E4346">
        <f>YEAR(tblSales[[#This Row],[Datetime]])</f>
        <v>2019</v>
      </c>
      <c r="F4346" t="str">
        <f>TEXT(tblSales[[#This Row],[Datetime]], "mmm")</f>
        <v>Dec</v>
      </c>
      <c r="G4346" t="str">
        <f>TEXT(tblSales[[#This Row],[Datetime]], "ddd")</f>
        <v>Sat</v>
      </c>
      <c r="H4346">
        <f>HOUR(tblSales[[#This Row],[Datetime]])</f>
        <v>13</v>
      </c>
      <c r="I4346" s="8">
        <v>3</v>
      </c>
      <c r="J4346" t="s">
        <v>48</v>
      </c>
      <c r="K4346" t="s">
        <v>25</v>
      </c>
      <c r="L4346">
        <v>1</v>
      </c>
    </row>
    <row r="4347" spans="2:12" x14ac:dyDescent="0.2">
      <c r="B4347" s="5">
        <v>43827.55</v>
      </c>
      <c r="C4347" s="12">
        <f>TIME(HOUR(tblSales[[#This Row],[Datetime]]),MINUTE(tblSales[[#This Row],[Datetime]]), SECOND(tblSales[[#This Row],[Datetime]]))</f>
        <v>0.54999999999999993</v>
      </c>
      <c r="D4347" s="6">
        <f>_xlfn.FLOOR.MATH(tblSales[[#This Row],[Datetime]])</f>
        <v>43827</v>
      </c>
      <c r="E4347">
        <f>YEAR(tblSales[[#This Row],[Datetime]])</f>
        <v>2019</v>
      </c>
      <c r="F4347" t="str">
        <f>TEXT(tblSales[[#This Row],[Datetime]], "mmm")</f>
        <v>Dec</v>
      </c>
      <c r="G4347" t="str">
        <f>TEXT(tblSales[[#This Row],[Datetime]], "ddd")</f>
        <v>Sat</v>
      </c>
      <c r="H4347">
        <f>HOUR(tblSales[[#This Row],[Datetime]])</f>
        <v>13</v>
      </c>
      <c r="I4347" s="8" t="s">
        <v>97</v>
      </c>
      <c r="J4347" t="s">
        <v>48</v>
      </c>
      <c r="K4347" t="s">
        <v>22</v>
      </c>
      <c r="L4347">
        <v>1</v>
      </c>
    </row>
    <row r="4348" spans="2:12" x14ac:dyDescent="0.2">
      <c r="B4348" s="5">
        <v>43827.55</v>
      </c>
      <c r="C4348" s="12">
        <f>TIME(HOUR(tblSales[[#This Row],[Datetime]]),MINUTE(tblSales[[#This Row],[Datetime]]), SECOND(tblSales[[#This Row],[Datetime]]))</f>
        <v>0.54999999999999993</v>
      </c>
      <c r="D4348" s="6">
        <f>_xlfn.FLOOR.MATH(tblSales[[#This Row],[Datetime]])</f>
        <v>43827</v>
      </c>
      <c r="E4348">
        <f>YEAR(tblSales[[#This Row],[Datetime]])</f>
        <v>2019</v>
      </c>
      <c r="F4348" t="str">
        <f>TEXT(tblSales[[#This Row],[Datetime]], "mmm")</f>
        <v>Dec</v>
      </c>
      <c r="G4348" t="str">
        <f>TEXT(tblSales[[#This Row],[Datetime]], "ddd")</f>
        <v>Sat</v>
      </c>
      <c r="H4348">
        <f>HOUR(tblSales[[#This Row],[Datetime]])</f>
        <v>13</v>
      </c>
      <c r="I4348" s="8">
        <v>0.4</v>
      </c>
      <c r="J4348" t="s">
        <v>48</v>
      </c>
      <c r="K4348" t="s">
        <v>14</v>
      </c>
      <c r="L4348">
        <v>1</v>
      </c>
    </row>
    <row r="4349" spans="2:12" x14ac:dyDescent="0.2">
      <c r="B4349" s="5">
        <v>43827.55</v>
      </c>
      <c r="C4349" s="12">
        <f>TIME(HOUR(tblSales[[#This Row],[Datetime]]),MINUTE(tblSales[[#This Row],[Datetime]]), SECOND(tblSales[[#This Row],[Datetime]]))</f>
        <v>0.54999999999999993</v>
      </c>
      <c r="D4349" s="6">
        <f>_xlfn.FLOOR.MATH(tblSales[[#This Row],[Datetime]])</f>
        <v>43827</v>
      </c>
      <c r="E4349">
        <f>YEAR(tblSales[[#This Row],[Datetime]])</f>
        <v>2019</v>
      </c>
      <c r="F4349" t="str">
        <f>TEXT(tblSales[[#This Row],[Datetime]], "mmm")</f>
        <v>Dec</v>
      </c>
      <c r="G4349" t="str">
        <f>TEXT(tblSales[[#This Row],[Datetime]], "ddd")</f>
        <v>Sat</v>
      </c>
      <c r="H4349">
        <f>HOUR(tblSales[[#This Row],[Datetime]])</f>
        <v>13</v>
      </c>
      <c r="I4349" s="8">
        <v>0.4</v>
      </c>
      <c r="J4349" t="s">
        <v>48</v>
      </c>
      <c r="K4349" t="s">
        <v>12</v>
      </c>
      <c r="L4349">
        <v>1</v>
      </c>
    </row>
    <row r="4350" spans="2:12" x14ac:dyDescent="0.2">
      <c r="B4350" s="5">
        <v>43827.563194444447</v>
      </c>
      <c r="C4350" s="12">
        <f>TIME(HOUR(tblSales[[#This Row],[Datetime]]),MINUTE(tblSales[[#This Row],[Datetime]]), SECOND(tblSales[[#This Row],[Datetime]]))</f>
        <v>0.56319444444444444</v>
      </c>
      <c r="D4350" s="6">
        <f>_xlfn.FLOOR.MATH(tblSales[[#This Row],[Datetime]])</f>
        <v>43827</v>
      </c>
      <c r="E4350">
        <f>YEAR(tblSales[[#This Row],[Datetime]])</f>
        <v>2019</v>
      </c>
      <c r="F4350" t="str">
        <f>TEXT(tblSales[[#This Row],[Datetime]], "mmm")</f>
        <v>Dec</v>
      </c>
      <c r="G4350" t="str">
        <f>TEXT(tblSales[[#This Row],[Datetime]], "ddd")</f>
        <v>Sat</v>
      </c>
      <c r="H4350">
        <f>HOUR(tblSales[[#This Row],[Datetime]])</f>
        <v>13</v>
      </c>
      <c r="I4350" s="8">
        <v>0.25</v>
      </c>
      <c r="J4350" t="s">
        <v>56</v>
      </c>
      <c r="K4350" t="s">
        <v>10</v>
      </c>
      <c r="L4350">
        <v>1</v>
      </c>
    </row>
    <row r="4351" spans="2:12" x14ac:dyDescent="0.2">
      <c r="B4351" s="5">
        <v>43827.563194444447</v>
      </c>
      <c r="C4351" s="12">
        <f>TIME(HOUR(tblSales[[#This Row],[Datetime]]),MINUTE(tblSales[[#This Row],[Datetime]]), SECOND(tblSales[[#This Row],[Datetime]]))</f>
        <v>0.56319444444444444</v>
      </c>
      <c r="D4351" s="6">
        <f>_xlfn.FLOOR.MATH(tblSales[[#This Row],[Datetime]])</f>
        <v>43827</v>
      </c>
      <c r="E4351">
        <f>YEAR(tblSales[[#This Row],[Datetime]])</f>
        <v>2019</v>
      </c>
      <c r="F4351" t="str">
        <f>TEXT(tblSales[[#This Row],[Datetime]], "mmm")</f>
        <v>Dec</v>
      </c>
      <c r="G4351" t="str">
        <f>TEXT(tblSales[[#This Row],[Datetime]], "ddd")</f>
        <v>Sat</v>
      </c>
      <c r="H4351">
        <f>HOUR(tblSales[[#This Row],[Datetime]])</f>
        <v>13</v>
      </c>
      <c r="I4351" s="8">
        <v>1.6500000000000001</v>
      </c>
      <c r="J4351" t="s">
        <v>56</v>
      </c>
      <c r="K4351" t="s">
        <v>8</v>
      </c>
      <c r="L4351">
        <v>3</v>
      </c>
    </row>
    <row r="4352" spans="2:12" x14ac:dyDescent="0.2">
      <c r="B4352" s="5">
        <v>43827.563194444447</v>
      </c>
      <c r="C4352" s="12">
        <f>TIME(HOUR(tblSales[[#This Row],[Datetime]]),MINUTE(tblSales[[#This Row],[Datetime]]), SECOND(tblSales[[#This Row],[Datetime]]))</f>
        <v>0.56319444444444444</v>
      </c>
      <c r="D4352" s="6">
        <f>_xlfn.FLOOR.MATH(tblSales[[#This Row],[Datetime]])</f>
        <v>43827</v>
      </c>
      <c r="E4352">
        <f>YEAR(tblSales[[#This Row],[Datetime]])</f>
        <v>2019</v>
      </c>
      <c r="F4352" t="str">
        <f>TEXT(tblSales[[#This Row],[Datetime]], "mmm")</f>
        <v>Dec</v>
      </c>
      <c r="G4352" t="str">
        <f>TEXT(tblSales[[#This Row],[Datetime]], "ddd")</f>
        <v>Sat</v>
      </c>
      <c r="H4352">
        <f>HOUR(tblSales[[#This Row],[Datetime]])</f>
        <v>13</v>
      </c>
      <c r="I4352" s="8">
        <v>0.55000000000000004</v>
      </c>
      <c r="J4352" t="s">
        <v>56</v>
      </c>
      <c r="K4352" t="s">
        <v>19</v>
      </c>
      <c r="L4352">
        <v>1</v>
      </c>
    </row>
    <row r="4353" spans="2:12" x14ac:dyDescent="0.2">
      <c r="B4353" s="5">
        <v>43827.574305555558</v>
      </c>
      <c r="C4353" s="12">
        <f>TIME(HOUR(tblSales[[#This Row],[Datetime]]),MINUTE(tblSales[[#This Row],[Datetime]]), SECOND(tblSales[[#This Row],[Datetime]]))</f>
        <v>0.57430555555555551</v>
      </c>
      <c r="D4353" s="6">
        <f>_xlfn.FLOOR.MATH(tblSales[[#This Row],[Datetime]])</f>
        <v>43827</v>
      </c>
      <c r="E4353">
        <f>YEAR(tblSales[[#This Row],[Datetime]])</f>
        <v>2019</v>
      </c>
      <c r="F4353" t="str">
        <f>TEXT(tblSales[[#This Row],[Datetime]], "mmm")</f>
        <v>Dec</v>
      </c>
      <c r="G4353" t="str">
        <f>TEXT(tblSales[[#This Row],[Datetime]], "ddd")</f>
        <v>Sat</v>
      </c>
      <c r="H4353">
        <f>HOUR(tblSales[[#This Row],[Datetime]])</f>
        <v>13</v>
      </c>
      <c r="I4353" s="8">
        <v>3</v>
      </c>
      <c r="J4353" t="s">
        <v>47</v>
      </c>
      <c r="K4353" t="s">
        <v>25</v>
      </c>
      <c r="L4353">
        <v>1</v>
      </c>
    </row>
    <row r="4354" spans="2:12" x14ac:dyDescent="0.2">
      <c r="B4354" s="5">
        <v>43827.574305555558</v>
      </c>
      <c r="C4354" s="12">
        <f>TIME(HOUR(tblSales[[#This Row],[Datetime]]),MINUTE(tblSales[[#This Row],[Datetime]]), SECOND(tblSales[[#This Row],[Datetime]]))</f>
        <v>0.57430555555555551</v>
      </c>
      <c r="D4354" s="6">
        <f>_xlfn.FLOOR.MATH(tblSales[[#This Row],[Datetime]])</f>
        <v>43827</v>
      </c>
      <c r="E4354">
        <f>YEAR(tblSales[[#This Row],[Datetime]])</f>
        <v>2019</v>
      </c>
      <c r="F4354" t="str">
        <f>TEXT(tblSales[[#This Row],[Datetime]], "mmm")</f>
        <v>Dec</v>
      </c>
      <c r="G4354" t="str">
        <f>TEXT(tblSales[[#This Row],[Datetime]], "ddd")</f>
        <v>Sat</v>
      </c>
      <c r="H4354">
        <f>HOUR(tblSales[[#This Row],[Datetime]])</f>
        <v>13</v>
      </c>
      <c r="I4354" s="8" t="s">
        <v>97</v>
      </c>
      <c r="J4354" t="s">
        <v>47</v>
      </c>
      <c r="K4354" t="s">
        <v>22</v>
      </c>
      <c r="L4354">
        <v>1</v>
      </c>
    </row>
    <row r="4355" spans="2:12" x14ac:dyDescent="0.2">
      <c r="B4355" s="5">
        <v>43827.574305555558</v>
      </c>
      <c r="C4355" s="12">
        <f>TIME(HOUR(tblSales[[#This Row],[Datetime]]),MINUTE(tblSales[[#This Row],[Datetime]]), SECOND(tblSales[[#This Row],[Datetime]]))</f>
        <v>0.57430555555555551</v>
      </c>
      <c r="D4355" s="6">
        <f>_xlfn.FLOOR.MATH(tblSales[[#This Row],[Datetime]])</f>
        <v>43827</v>
      </c>
      <c r="E4355">
        <f>YEAR(tblSales[[#This Row],[Datetime]])</f>
        <v>2019</v>
      </c>
      <c r="F4355" t="str">
        <f>TEXT(tblSales[[#This Row],[Datetime]], "mmm")</f>
        <v>Dec</v>
      </c>
      <c r="G4355" t="str">
        <f>TEXT(tblSales[[#This Row],[Datetime]], "ddd")</f>
        <v>Sat</v>
      </c>
      <c r="H4355">
        <f>HOUR(tblSales[[#This Row],[Datetime]])</f>
        <v>13</v>
      </c>
      <c r="I4355" s="8">
        <v>0.45</v>
      </c>
      <c r="J4355" t="s">
        <v>47</v>
      </c>
      <c r="K4355" t="s">
        <v>17</v>
      </c>
      <c r="L4355">
        <v>1</v>
      </c>
    </row>
    <row r="4356" spans="2:12" x14ac:dyDescent="0.2">
      <c r="B4356" s="5">
        <v>43827.574305555558</v>
      </c>
      <c r="C4356" s="12">
        <f>TIME(HOUR(tblSales[[#This Row],[Datetime]]),MINUTE(tblSales[[#This Row],[Datetime]]), SECOND(tblSales[[#This Row],[Datetime]]))</f>
        <v>0.57430555555555551</v>
      </c>
      <c r="D4356" s="6">
        <f>_xlfn.FLOOR.MATH(tblSales[[#This Row],[Datetime]])</f>
        <v>43827</v>
      </c>
      <c r="E4356">
        <f>YEAR(tblSales[[#This Row],[Datetime]])</f>
        <v>2019</v>
      </c>
      <c r="F4356" t="str">
        <f>TEXT(tblSales[[#This Row],[Datetime]], "mmm")</f>
        <v>Dec</v>
      </c>
      <c r="G4356" t="str">
        <f>TEXT(tblSales[[#This Row],[Datetime]], "ddd")</f>
        <v>Sat</v>
      </c>
      <c r="H4356">
        <f>HOUR(tblSales[[#This Row],[Datetime]])</f>
        <v>13</v>
      </c>
      <c r="I4356" s="8">
        <v>0.55000000000000004</v>
      </c>
      <c r="J4356" t="s">
        <v>47</v>
      </c>
      <c r="K4356" t="s">
        <v>19</v>
      </c>
      <c r="L4356">
        <v>1</v>
      </c>
    </row>
    <row r="4357" spans="2:12" x14ac:dyDescent="0.2">
      <c r="B4357" s="5">
        <v>43827.597222222219</v>
      </c>
      <c r="C4357" s="12">
        <f>TIME(HOUR(tblSales[[#This Row],[Datetime]]),MINUTE(tblSales[[#This Row],[Datetime]]), SECOND(tblSales[[#This Row],[Datetime]]))</f>
        <v>0.59722222222222221</v>
      </c>
      <c r="D4357" s="6">
        <f>_xlfn.FLOOR.MATH(tblSales[[#This Row],[Datetime]])</f>
        <v>43827</v>
      </c>
      <c r="E4357">
        <f>YEAR(tblSales[[#This Row],[Datetime]])</f>
        <v>2019</v>
      </c>
      <c r="F4357" t="str">
        <f>TEXT(tblSales[[#This Row],[Datetime]], "mmm")</f>
        <v>Dec</v>
      </c>
      <c r="G4357" t="str">
        <f>TEXT(tblSales[[#This Row],[Datetime]], "ddd")</f>
        <v>Sat</v>
      </c>
      <c r="H4357">
        <f>HOUR(tblSales[[#This Row],[Datetime]])</f>
        <v>14</v>
      </c>
      <c r="I4357" s="8">
        <v>3.58</v>
      </c>
      <c r="J4357" t="s">
        <v>51</v>
      </c>
      <c r="K4357" t="s">
        <v>13</v>
      </c>
      <c r="L4357">
        <v>2</v>
      </c>
    </row>
    <row r="4358" spans="2:12" x14ac:dyDescent="0.2">
      <c r="B4358" s="5">
        <v>43827.618750000001</v>
      </c>
      <c r="C4358" s="12">
        <f>TIME(HOUR(tblSales[[#This Row],[Datetime]]),MINUTE(tblSales[[#This Row],[Datetime]]), SECOND(tblSales[[#This Row],[Datetime]]))</f>
        <v>0.61875000000000002</v>
      </c>
      <c r="D4358" s="6">
        <f>_xlfn.FLOOR.MATH(tblSales[[#This Row],[Datetime]])</f>
        <v>43827</v>
      </c>
      <c r="E4358">
        <f>YEAR(tblSales[[#This Row],[Datetime]])</f>
        <v>2019</v>
      </c>
      <c r="F4358" t="str">
        <f>TEXT(tblSales[[#This Row],[Datetime]], "mmm")</f>
        <v>Dec</v>
      </c>
      <c r="G4358" t="str">
        <f>TEXT(tblSales[[#This Row],[Datetime]], "ddd")</f>
        <v>Sat</v>
      </c>
      <c r="H4358">
        <f>HOUR(tblSales[[#This Row],[Datetime]])</f>
        <v>14</v>
      </c>
      <c r="I4358" s="8">
        <v>2.2000000000000002</v>
      </c>
      <c r="J4358" t="s">
        <v>52</v>
      </c>
      <c r="K4358" t="s">
        <v>8</v>
      </c>
      <c r="L4358">
        <v>4</v>
      </c>
    </row>
    <row r="4359" spans="2:12" x14ac:dyDescent="0.2">
      <c r="B4359" s="5">
        <v>43827.621527777781</v>
      </c>
      <c r="C4359" s="12">
        <f>TIME(HOUR(tblSales[[#This Row],[Datetime]]),MINUTE(tblSales[[#This Row],[Datetime]]), SECOND(tblSales[[#This Row],[Datetime]]))</f>
        <v>0.62152777777777779</v>
      </c>
      <c r="D4359" s="6">
        <f>_xlfn.FLOOR.MATH(tblSales[[#This Row],[Datetime]])</f>
        <v>43827</v>
      </c>
      <c r="E4359">
        <f>YEAR(tblSales[[#This Row],[Datetime]])</f>
        <v>2019</v>
      </c>
      <c r="F4359" t="str">
        <f>TEXT(tblSales[[#This Row],[Datetime]], "mmm")</f>
        <v>Dec</v>
      </c>
      <c r="G4359" t="str">
        <f>TEXT(tblSales[[#This Row],[Datetime]], "ddd")</f>
        <v>Sat</v>
      </c>
      <c r="H4359">
        <f>HOUR(tblSales[[#This Row],[Datetime]])</f>
        <v>14</v>
      </c>
      <c r="I4359" s="8">
        <v>0.8</v>
      </c>
      <c r="J4359" t="s">
        <v>52</v>
      </c>
      <c r="K4359" t="s">
        <v>12</v>
      </c>
      <c r="L4359">
        <v>2</v>
      </c>
    </row>
    <row r="4360" spans="2:12" x14ac:dyDescent="0.2">
      <c r="B4360" s="5">
        <v>43827.621527777781</v>
      </c>
      <c r="C4360" s="12">
        <f>TIME(HOUR(tblSales[[#This Row],[Datetime]]),MINUTE(tblSales[[#This Row],[Datetime]]), SECOND(tblSales[[#This Row],[Datetime]]))</f>
        <v>0.62152777777777779</v>
      </c>
      <c r="D4360" s="6">
        <f>_xlfn.FLOOR.MATH(tblSales[[#This Row],[Datetime]])</f>
        <v>43827</v>
      </c>
      <c r="E4360">
        <f>YEAR(tblSales[[#This Row],[Datetime]])</f>
        <v>2019</v>
      </c>
      <c r="F4360" t="str">
        <f>TEXT(tblSales[[#This Row],[Datetime]], "mmm")</f>
        <v>Dec</v>
      </c>
      <c r="G4360" t="str">
        <f>TEXT(tblSales[[#This Row],[Datetime]], "ddd")</f>
        <v>Sat</v>
      </c>
      <c r="H4360">
        <f>HOUR(tblSales[[#This Row],[Datetime]])</f>
        <v>14</v>
      </c>
      <c r="I4360" s="8">
        <v>0.9</v>
      </c>
      <c r="J4360" t="s">
        <v>52</v>
      </c>
      <c r="K4360" t="s">
        <v>17</v>
      </c>
      <c r="L4360">
        <v>2</v>
      </c>
    </row>
    <row r="4361" spans="2:12" x14ac:dyDescent="0.2">
      <c r="B4361" s="5">
        <v>43827.621527777781</v>
      </c>
      <c r="C4361" s="12">
        <f>TIME(HOUR(tblSales[[#This Row],[Datetime]]),MINUTE(tblSales[[#This Row],[Datetime]]), SECOND(tblSales[[#This Row],[Datetime]]))</f>
        <v>0.62152777777777779</v>
      </c>
      <c r="D4361" s="6">
        <f>_xlfn.FLOOR.MATH(tblSales[[#This Row],[Datetime]])</f>
        <v>43827</v>
      </c>
      <c r="E4361">
        <f>YEAR(tblSales[[#This Row],[Datetime]])</f>
        <v>2019</v>
      </c>
      <c r="F4361" t="str">
        <f>TEXT(tblSales[[#This Row],[Datetime]], "mmm")</f>
        <v>Dec</v>
      </c>
      <c r="G4361" t="str">
        <f>TEXT(tblSales[[#This Row],[Datetime]], "ddd")</f>
        <v>Sat</v>
      </c>
      <c r="H4361">
        <f>HOUR(tblSales[[#This Row],[Datetime]])</f>
        <v>14</v>
      </c>
      <c r="I4361" s="8">
        <v>0.55000000000000004</v>
      </c>
      <c r="J4361" t="s">
        <v>52</v>
      </c>
      <c r="K4361" t="s">
        <v>19</v>
      </c>
      <c r="L4361">
        <v>1</v>
      </c>
    </row>
    <row r="4362" spans="2:12" x14ac:dyDescent="0.2">
      <c r="B4362" s="5">
        <v>43827.623611111114</v>
      </c>
      <c r="C4362" s="12">
        <f>TIME(HOUR(tblSales[[#This Row],[Datetime]]),MINUTE(tblSales[[#This Row],[Datetime]]), SECOND(tblSales[[#This Row],[Datetime]]))</f>
        <v>0.62361111111111112</v>
      </c>
      <c r="D4362" s="6">
        <f>_xlfn.FLOOR.MATH(tblSales[[#This Row],[Datetime]])</f>
        <v>43827</v>
      </c>
      <c r="E4362">
        <f>YEAR(tblSales[[#This Row],[Datetime]])</f>
        <v>2019</v>
      </c>
      <c r="F4362" t="str">
        <f>TEXT(tblSales[[#This Row],[Datetime]], "mmm")</f>
        <v>Dec</v>
      </c>
      <c r="G4362" t="str">
        <f>TEXT(tblSales[[#This Row],[Datetime]], "ddd")</f>
        <v>Sat</v>
      </c>
      <c r="H4362">
        <f>HOUR(tblSales[[#This Row],[Datetime]])</f>
        <v>14</v>
      </c>
      <c r="I4362" s="8">
        <v>0.55000000000000004</v>
      </c>
      <c r="J4362" t="s">
        <v>48</v>
      </c>
      <c r="K4362" t="s">
        <v>20</v>
      </c>
      <c r="L4362">
        <v>1</v>
      </c>
    </row>
    <row r="4363" spans="2:12" x14ac:dyDescent="0.2">
      <c r="B4363" s="5">
        <v>43827.623611111114</v>
      </c>
      <c r="C4363" s="12">
        <f>TIME(HOUR(tblSales[[#This Row],[Datetime]]),MINUTE(tblSales[[#This Row],[Datetime]]), SECOND(tblSales[[#This Row],[Datetime]]))</f>
        <v>0.62361111111111112</v>
      </c>
      <c r="D4363" s="6">
        <f>_xlfn.FLOOR.MATH(tblSales[[#This Row],[Datetime]])</f>
        <v>43827</v>
      </c>
      <c r="E4363">
        <f>YEAR(tblSales[[#This Row],[Datetime]])</f>
        <v>2019</v>
      </c>
      <c r="F4363" t="str">
        <f>TEXT(tblSales[[#This Row],[Datetime]], "mmm")</f>
        <v>Dec</v>
      </c>
      <c r="G4363" t="str">
        <f>TEXT(tblSales[[#This Row],[Datetime]], "ddd")</f>
        <v>Sat</v>
      </c>
      <c r="H4363">
        <f>HOUR(tblSales[[#This Row],[Datetime]])</f>
        <v>14</v>
      </c>
      <c r="I4363" s="8" t="s">
        <v>97</v>
      </c>
      <c r="J4363" t="s">
        <v>48</v>
      </c>
      <c r="K4363" t="s">
        <v>22</v>
      </c>
      <c r="L4363">
        <v>1</v>
      </c>
    </row>
    <row r="4364" spans="2:12" x14ac:dyDescent="0.2">
      <c r="B4364" s="5">
        <v>43827.623611111114</v>
      </c>
      <c r="C4364" s="12">
        <f>TIME(HOUR(tblSales[[#This Row],[Datetime]]),MINUTE(tblSales[[#This Row],[Datetime]]), SECOND(tblSales[[#This Row],[Datetime]]))</f>
        <v>0.62361111111111112</v>
      </c>
      <c r="D4364" s="6">
        <f>_xlfn.FLOOR.MATH(tblSales[[#This Row],[Datetime]])</f>
        <v>43827</v>
      </c>
      <c r="E4364">
        <f>YEAR(tblSales[[#This Row],[Datetime]])</f>
        <v>2019</v>
      </c>
      <c r="F4364" t="str">
        <f>TEXT(tblSales[[#This Row],[Datetime]], "mmm")</f>
        <v>Dec</v>
      </c>
      <c r="G4364" t="str">
        <f>TEXT(tblSales[[#This Row],[Datetime]], "ddd")</f>
        <v>Sat</v>
      </c>
      <c r="H4364">
        <f>HOUR(tblSales[[#This Row],[Datetime]])</f>
        <v>14</v>
      </c>
      <c r="I4364" s="8">
        <v>0.45</v>
      </c>
      <c r="J4364" t="s">
        <v>48</v>
      </c>
      <c r="K4364" t="s">
        <v>17</v>
      </c>
      <c r="L4364">
        <v>1</v>
      </c>
    </row>
    <row r="4365" spans="2:12" x14ac:dyDescent="0.2">
      <c r="B4365" s="5">
        <v>43827.661111111112</v>
      </c>
      <c r="C4365" s="12">
        <f>TIME(HOUR(tblSales[[#This Row],[Datetime]]),MINUTE(tblSales[[#This Row],[Datetime]]), SECOND(tblSales[[#This Row],[Datetime]]))</f>
        <v>0.66111111111111109</v>
      </c>
      <c r="D4365" s="6">
        <f>_xlfn.FLOOR.MATH(tblSales[[#This Row],[Datetime]])</f>
        <v>43827</v>
      </c>
      <c r="E4365">
        <f>YEAR(tblSales[[#This Row],[Datetime]])</f>
        <v>2019</v>
      </c>
      <c r="F4365" t="str">
        <f>TEXT(tblSales[[#This Row],[Datetime]], "mmm")</f>
        <v>Dec</v>
      </c>
      <c r="G4365" t="str">
        <f>TEXT(tblSales[[#This Row],[Datetime]], "ddd")</f>
        <v>Sat</v>
      </c>
      <c r="H4365">
        <f>HOUR(tblSales[[#This Row],[Datetime]])</f>
        <v>15</v>
      </c>
      <c r="I4365" s="8" t="s">
        <v>97</v>
      </c>
      <c r="J4365" t="s">
        <v>49</v>
      </c>
      <c r="K4365" t="s">
        <v>22</v>
      </c>
      <c r="L4365">
        <v>1</v>
      </c>
    </row>
    <row r="4366" spans="2:12" x14ac:dyDescent="0.2">
      <c r="B4366" s="5">
        <v>43827.661111111112</v>
      </c>
      <c r="C4366" s="12">
        <f>TIME(HOUR(tblSales[[#This Row],[Datetime]]),MINUTE(tblSales[[#This Row],[Datetime]]), SECOND(tblSales[[#This Row],[Datetime]]))</f>
        <v>0.66111111111111109</v>
      </c>
      <c r="D4366" s="6">
        <f>_xlfn.FLOOR.MATH(tblSales[[#This Row],[Datetime]])</f>
        <v>43827</v>
      </c>
      <c r="E4366">
        <f>YEAR(tblSales[[#This Row],[Datetime]])</f>
        <v>2019</v>
      </c>
      <c r="F4366" t="str">
        <f>TEXT(tblSales[[#This Row],[Datetime]], "mmm")</f>
        <v>Dec</v>
      </c>
      <c r="G4366" t="str">
        <f>TEXT(tblSales[[#This Row],[Datetime]], "ddd")</f>
        <v>Sat</v>
      </c>
      <c r="H4366">
        <f>HOUR(tblSales[[#This Row],[Datetime]])</f>
        <v>15</v>
      </c>
      <c r="I4366" s="8">
        <v>0.55000000000000004</v>
      </c>
      <c r="J4366" t="s">
        <v>49</v>
      </c>
      <c r="K4366" t="s">
        <v>15</v>
      </c>
      <c r="L4366">
        <v>1</v>
      </c>
    </row>
    <row r="4367" spans="2:12" x14ac:dyDescent="0.2">
      <c r="B4367" s="5">
        <v>43827.661111111112</v>
      </c>
      <c r="C4367" s="12">
        <f>TIME(HOUR(tblSales[[#This Row],[Datetime]]),MINUTE(tblSales[[#This Row],[Datetime]]), SECOND(tblSales[[#This Row],[Datetime]]))</f>
        <v>0.66111111111111109</v>
      </c>
      <c r="D4367" s="6">
        <f>_xlfn.FLOOR.MATH(tblSales[[#This Row],[Datetime]])</f>
        <v>43827</v>
      </c>
      <c r="E4367">
        <f>YEAR(tblSales[[#This Row],[Datetime]])</f>
        <v>2019</v>
      </c>
      <c r="F4367" t="str">
        <f>TEXT(tblSales[[#This Row],[Datetime]], "mmm")</f>
        <v>Dec</v>
      </c>
      <c r="G4367" t="str">
        <f>TEXT(tblSales[[#This Row],[Datetime]], "ddd")</f>
        <v>Sat</v>
      </c>
      <c r="H4367">
        <f>HOUR(tblSales[[#This Row],[Datetime]])</f>
        <v>15</v>
      </c>
      <c r="I4367" s="8">
        <v>0.55000000000000004</v>
      </c>
      <c r="J4367" t="s">
        <v>49</v>
      </c>
      <c r="K4367" t="s">
        <v>8</v>
      </c>
      <c r="L4367">
        <v>1</v>
      </c>
    </row>
    <row r="4368" spans="2:12" x14ac:dyDescent="0.2">
      <c r="B4368" s="5">
        <v>43827.661111111112</v>
      </c>
      <c r="C4368" s="12">
        <f>TIME(HOUR(tblSales[[#This Row],[Datetime]]),MINUTE(tblSales[[#This Row],[Datetime]]), SECOND(tblSales[[#This Row],[Datetime]]))</f>
        <v>0.66111111111111109</v>
      </c>
      <c r="D4368" s="6">
        <f>_xlfn.FLOOR.MATH(tblSales[[#This Row],[Datetime]])</f>
        <v>43827</v>
      </c>
      <c r="E4368">
        <f>YEAR(tblSales[[#This Row],[Datetime]])</f>
        <v>2019</v>
      </c>
      <c r="F4368" t="str">
        <f>TEXT(tblSales[[#This Row],[Datetime]], "mmm")</f>
        <v>Dec</v>
      </c>
      <c r="G4368" t="str">
        <f>TEXT(tblSales[[#This Row],[Datetime]], "ddd")</f>
        <v>Sat</v>
      </c>
      <c r="H4368">
        <f>HOUR(tblSales[[#This Row],[Datetime]])</f>
        <v>15</v>
      </c>
      <c r="I4368" s="8">
        <v>5</v>
      </c>
      <c r="J4368" t="s">
        <v>49</v>
      </c>
      <c r="K4368" t="s">
        <v>11</v>
      </c>
      <c r="L4368">
        <v>2</v>
      </c>
    </row>
    <row r="4369" spans="2:12" x14ac:dyDescent="0.2">
      <c r="B4369" s="5">
        <v>43827.679166666669</v>
      </c>
      <c r="C4369" s="12">
        <f>TIME(HOUR(tblSales[[#This Row],[Datetime]]),MINUTE(tblSales[[#This Row],[Datetime]]), SECOND(tblSales[[#This Row],[Datetime]]))</f>
        <v>0.6791666666666667</v>
      </c>
      <c r="D4369" s="6">
        <f>_xlfn.FLOOR.MATH(tblSales[[#This Row],[Datetime]])</f>
        <v>43827</v>
      </c>
      <c r="E4369">
        <f>YEAR(tblSales[[#This Row],[Datetime]])</f>
        <v>2019</v>
      </c>
      <c r="F4369" t="str">
        <f>TEXT(tblSales[[#This Row],[Datetime]], "mmm")</f>
        <v>Dec</v>
      </c>
      <c r="G4369" t="str">
        <f>TEXT(tblSales[[#This Row],[Datetime]], "ddd")</f>
        <v>Sat</v>
      </c>
      <c r="H4369">
        <f>HOUR(tblSales[[#This Row],[Datetime]])</f>
        <v>16</v>
      </c>
      <c r="I4369" s="8" t="s">
        <v>97</v>
      </c>
      <c r="J4369" t="s">
        <v>47</v>
      </c>
      <c r="K4369" t="s">
        <v>22</v>
      </c>
      <c r="L4369">
        <v>3</v>
      </c>
    </row>
    <row r="4370" spans="2:12" x14ac:dyDescent="0.2">
      <c r="B4370" s="5">
        <v>43827.679166666669</v>
      </c>
      <c r="C4370" s="12">
        <f>TIME(HOUR(tblSales[[#This Row],[Datetime]]),MINUTE(tblSales[[#This Row],[Datetime]]), SECOND(tblSales[[#This Row],[Datetime]]))</f>
        <v>0.6791666666666667</v>
      </c>
      <c r="D4370" s="6">
        <f>_xlfn.FLOOR.MATH(tblSales[[#This Row],[Datetime]])</f>
        <v>43827</v>
      </c>
      <c r="E4370">
        <f>YEAR(tblSales[[#This Row],[Datetime]])</f>
        <v>2019</v>
      </c>
      <c r="F4370" t="str">
        <f>TEXT(tblSales[[#This Row],[Datetime]], "mmm")</f>
        <v>Dec</v>
      </c>
      <c r="G4370" t="str">
        <f>TEXT(tblSales[[#This Row],[Datetime]], "ddd")</f>
        <v>Sat</v>
      </c>
      <c r="H4370">
        <f>HOUR(tblSales[[#This Row],[Datetime]])</f>
        <v>16</v>
      </c>
      <c r="I4370" s="8">
        <v>1.1000000000000001</v>
      </c>
      <c r="J4370" t="s">
        <v>47</v>
      </c>
      <c r="K4370" t="s">
        <v>15</v>
      </c>
      <c r="L4370">
        <v>2</v>
      </c>
    </row>
    <row r="4371" spans="2:12" x14ac:dyDescent="0.2">
      <c r="B4371" s="5">
        <v>43827.679166666669</v>
      </c>
      <c r="C4371" s="12">
        <f>TIME(HOUR(tblSales[[#This Row],[Datetime]]),MINUTE(tblSales[[#This Row],[Datetime]]), SECOND(tblSales[[#This Row],[Datetime]]))</f>
        <v>0.6791666666666667</v>
      </c>
      <c r="D4371" s="6">
        <f>_xlfn.FLOOR.MATH(tblSales[[#This Row],[Datetime]])</f>
        <v>43827</v>
      </c>
      <c r="E4371">
        <f>YEAR(tblSales[[#This Row],[Datetime]])</f>
        <v>2019</v>
      </c>
      <c r="F4371" t="str">
        <f>TEXT(tblSales[[#This Row],[Datetime]], "mmm")</f>
        <v>Dec</v>
      </c>
      <c r="G4371" t="str">
        <f>TEXT(tblSales[[#This Row],[Datetime]], "ddd")</f>
        <v>Sat</v>
      </c>
      <c r="H4371">
        <f>HOUR(tblSales[[#This Row],[Datetime]])</f>
        <v>16</v>
      </c>
      <c r="I4371" s="8">
        <v>2.2000000000000002</v>
      </c>
      <c r="J4371" t="s">
        <v>47</v>
      </c>
      <c r="K4371" t="s">
        <v>8</v>
      </c>
      <c r="L4371">
        <v>4</v>
      </c>
    </row>
    <row r="4372" spans="2:12" x14ac:dyDescent="0.2">
      <c r="B4372" s="5">
        <v>43827.679166666669</v>
      </c>
      <c r="C4372" s="12">
        <f>TIME(HOUR(tblSales[[#This Row],[Datetime]]),MINUTE(tblSales[[#This Row],[Datetime]]), SECOND(tblSales[[#This Row],[Datetime]]))</f>
        <v>0.6791666666666667</v>
      </c>
      <c r="D4372" s="6">
        <f>_xlfn.FLOOR.MATH(tblSales[[#This Row],[Datetime]])</f>
        <v>43827</v>
      </c>
      <c r="E4372">
        <f>YEAR(tblSales[[#This Row],[Datetime]])</f>
        <v>2019</v>
      </c>
      <c r="F4372" t="str">
        <f>TEXT(tblSales[[#This Row],[Datetime]], "mmm")</f>
        <v>Dec</v>
      </c>
      <c r="G4372" t="str">
        <f>TEXT(tblSales[[#This Row],[Datetime]], "ddd")</f>
        <v>Sat</v>
      </c>
      <c r="H4372">
        <f>HOUR(tblSales[[#This Row],[Datetime]])</f>
        <v>16</v>
      </c>
      <c r="I4372" s="8">
        <v>0.9</v>
      </c>
      <c r="J4372" t="s">
        <v>47</v>
      </c>
      <c r="K4372" t="s">
        <v>17</v>
      </c>
      <c r="L4372">
        <v>2</v>
      </c>
    </row>
    <row r="4373" spans="2:12" x14ac:dyDescent="0.2">
      <c r="B4373" s="5">
        <v>43827.679166666669</v>
      </c>
      <c r="C4373" s="12">
        <f>TIME(HOUR(tblSales[[#This Row],[Datetime]]),MINUTE(tblSales[[#This Row],[Datetime]]), SECOND(tblSales[[#This Row],[Datetime]]))</f>
        <v>0.6791666666666667</v>
      </c>
      <c r="D4373" s="6">
        <f>_xlfn.FLOOR.MATH(tblSales[[#This Row],[Datetime]])</f>
        <v>43827</v>
      </c>
      <c r="E4373">
        <f>YEAR(tblSales[[#This Row],[Datetime]])</f>
        <v>2019</v>
      </c>
      <c r="F4373" t="str">
        <f>TEXT(tblSales[[#This Row],[Datetime]], "mmm")</f>
        <v>Dec</v>
      </c>
      <c r="G4373" t="str">
        <f>TEXT(tblSales[[#This Row],[Datetime]], "ddd")</f>
        <v>Sat</v>
      </c>
      <c r="H4373">
        <f>HOUR(tblSales[[#This Row],[Datetime]])</f>
        <v>16</v>
      </c>
      <c r="I4373" s="8">
        <v>1.6500000000000001</v>
      </c>
      <c r="J4373" t="s">
        <v>47</v>
      </c>
      <c r="K4373" t="s">
        <v>19</v>
      </c>
      <c r="L4373">
        <v>3</v>
      </c>
    </row>
    <row r="4374" spans="2:12" x14ac:dyDescent="0.2">
      <c r="B4374" s="5">
        <v>43827.693055555559</v>
      </c>
      <c r="C4374" s="12">
        <f>TIME(HOUR(tblSales[[#This Row],[Datetime]]),MINUTE(tblSales[[#This Row],[Datetime]]), SECOND(tblSales[[#This Row],[Datetime]]))</f>
        <v>0.69305555555555554</v>
      </c>
      <c r="D4374" s="6">
        <f>_xlfn.FLOOR.MATH(tblSales[[#This Row],[Datetime]])</f>
        <v>43827</v>
      </c>
      <c r="E4374">
        <f>YEAR(tblSales[[#This Row],[Datetime]])</f>
        <v>2019</v>
      </c>
      <c r="F4374" t="str">
        <f>TEXT(tblSales[[#This Row],[Datetime]], "mmm")</f>
        <v>Dec</v>
      </c>
      <c r="G4374" t="str">
        <f>TEXT(tblSales[[#This Row],[Datetime]], "ddd")</f>
        <v>Sat</v>
      </c>
      <c r="H4374">
        <f>HOUR(tblSales[[#This Row],[Datetime]])</f>
        <v>16</v>
      </c>
      <c r="I4374" s="8">
        <v>0.55000000000000004</v>
      </c>
      <c r="J4374" t="s">
        <v>47</v>
      </c>
      <c r="K4374" t="s">
        <v>20</v>
      </c>
      <c r="L4374">
        <v>1</v>
      </c>
    </row>
    <row r="4375" spans="2:12" x14ac:dyDescent="0.2">
      <c r="B4375" s="5">
        <v>43827.693055555559</v>
      </c>
      <c r="C4375" s="12">
        <f>TIME(HOUR(tblSales[[#This Row],[Datetime]]),MINUTE(tblSales[[#This Row],[Datetime]]), SECOND(tblSales[[#This Row],[Datetime]]))</f>
        <v>0.69305555555555554</v>
      </c>
      <c r="D4375" s="6">
        <f>_xlfn.FLOOR.MATH(tblSales[[#This Row],[Datetime]])</f>
        <v>43827</v>
      </c>
      <c r="E4375">
        <f>YEAR(tblSales[[#This Row],[Datetime]])</f>
        <v>2019</v>
      </c>
      <c r="F4375" t="str">
        <f>TEXT(tblSales[[#This Row],[Datetime]], "mmm")</f>
        <v>Dec</v>
      </c>
      <c r="G4375" t="str">
        <f>TEXT(tblSales[[#This Row],[Datetime]], "ddd")</f>
        <v>Sat</v>
      </c>
      <c r="H4375">
        <f>HOUR(tblSales[[#This Row],[Datetime]])</f>
        <v>16</v>
      </c>
      <c r="I4375" s="8" t="s">
        <v>97</v>
      </c>
      <c r="J4375" t="s">
        <v>47</v>
      </c>
      <c r="K4375" t="s">
        <v>22</v>
      </c>
      <c r="L4375">
        <v>2</v>
      </c>
    </row>
    <row r="4376" spans="2:12" x14ac:dyDescent="0.2">
      <c r="B4376" s="5">
        <v>43828.469444444447</v>
      </c>
      <c r="C4376" s="12">
        <f>TIME(HOUR(tblSales[[#This Row],[Datetime]]),MINUTE(tblSales[[#This Row],[Datetime]]), SECOND(tblSales[[#This Row],[Datetime]]))</f>
        <v>0.4694444444444445</v>
      </c>
      <c r="D4376" s="6">
        <f>_xlfn.FLOOR.MATH(tblSales[[#This Row],[Datetime]])</f>
        <v>43828</v>
      </c>
      <c r="E4376">
        <f>YEAR(tblSales[[#This Row],[Datetime]])</f>
        <v>2019</v>
      </c>
      <c r="F4376" t="str">
        <f>TEXT(tblSales[[#This Row],[Datetime]], "mmm")</f>
        <v>Dec</v>
      </c>
      <c r="G4376" t="str">
        <f>TEXT(tblSales[[#This Row],[Datetime]], "ddd")</f>
        <v>Sun</v>
      </c>
      <c r="H4376">
        <f>HOUR(tblSales[[#This Row],[Datetime]])</f>
        <v>11</v>
      </c>
      <c r="I4376" s="8" t="s">
        <v>97</v>
      </c>
      <c r="J4376" t="s">
        <v>64</v>
      </c>
      <c r="K4376" t="s">
        <v>22</v>
      </c>
      <c r="L4376">
        <v>1</v>
      </c>
    </row>
    <row r="4377" spans="2:12" x14ac:dyDescent="0.2">
      <c r="B4377" s="5">
        <v>43828.469444444447</v>
      </c>
      <c r="C4377" s="12">
        <f>TIME(HOUR(tblSales[[#This Row],[Datetime]]),MINUTE(tblSales[[#This Row],[Datetime]]), SECOND(tblSales[[#This Row],[Datetime]]))</f>
        <v>0.4694444444444445</v>
      </c>
      <c r="D4377" s="6">
        <f>_xlfn.FLOOR.MATH(tblSales[[#This Row],[Datetime]])</f>
        <v>43828</v>
      </c>
      <c r="E4377">
        <f>YEAR(tblSales[[#This Row],[Datetime]])</f>
        <v>2019</v>
      </c>
      <c r="F4377" t="str">
        <f>TEXT(tblSales[[#This Row],[Datetime]], "mmm")</f>
        <v>Dec</v>
      </c>
      <c r="G4377" t="str">
        <f>TEXT(tblSales[[#This Row],[Datetime]], "ddd")</f>
        <v>Sun</v>
      </c>
      <c r="H4377">
        <f>HOUR(tblSales[[#This Row],[Datetime]])</f>
        <v>11</v>
      </c>
      <c r="I4377" s="8">
        <v>0.4</v>
      </c>
      <c r="J4377" t="s">
        <v>64</v>
      </c>
      <c r="K4377" t="s">
        <v>12</v>
      </c>
      <c r="L4377">
        <v>1</v>
      </c>
    </row>
    <row r="4378" spans="2:12" x14ac:dyDescent="0.2">
      <c r="B4378" s="5">
        <v>43828.469444444447</v>
      </c>
      <c r="C4378" s="12">
        <f>TIME(HOUR(tblSales[[#This Row],[Datetime]]),MINUTE(tblSales[[#This Row],[Datetime]]), SECOND(tblSales[[#This Row],[Datetime]]))</f>
        <v>0.4694444444444445</v>
      </c>
      <c r="D4378" s="6">
        <f>_xlfn.FLOOR.MATH(tblSales[[#This Row],[Datetime]])</f>
        <v>43828</v>
      </c>
      <c r="E4378">
        <f>YEAR(tblSales[[#This Row],[Datetime]])</f>
        <v>2019</v>
      </c>
      <c r="F4378" t="str">
        <f>TEXT(tblSales[[#This Row],[Datetime]], "mmm")</f>
        <v>Dec</v>
      </c>
      <c r="G4378" t="str">
        <f>TEXT(tblSales[[#This Row],[Datetime]], "ddd")</f>
        <v>Sun</v>
      </c>
      <c r="H4378">
        <f>HOUR(tblSales[[#This Row],[Datetime]])</f>
        <v>11</v>
      </c>
      <c r="I4378" s="8">
        <v>0.55000000000000004</v>
      </c>
      <c r="J4378" t="s">
        <v>64</v>
      </c>
      <c r="K4378" t="s">
        <v>19</v>
      </c>
      <c r="L4378">
        <v>1</v>
      </c>
    </row>
    <row r="4379" spans="2:12" x14ac:dyDescent="0.2">
      <c r="B4379" s="5">
        <v>43828.481944444444</v>
      </c>
      <c r="C4379" s="12">
        <f>TIME(HOUR(tblSales[[#This Row],[Datetime]]),MINUTE(tblSales[[#This Row],[Datetime]]), SECOND(tblSales[[#This Row],[Datetime]]))</f>
        <v>0.48194444444444445</v>
      </c>
      <c r="D4379" s="6">
        <f>_xlfn.FLOOR.MATH(tblSales[[#This Row],[Datetime]])</f>
        <v>43828</v>
      </c>
      <c r="E4379">
        <f>YEAR(tblSales[[#This Row],[Datetime]])</f>
        <v>2019</v>
      </c>
      <c r="F4379" t="str">
        <f>TEXT(tblSales[[#This Row],[Datetime]], "mmm")</f>
        <v>Dec</v>
      </c>
      <c r="G4379" t="str">
        <f>TEXT(tblSales[[#This Row],[Datetime]], "ddd")</f>
        <v>Sun</v>
      </c>
      <c r="H4379">
        <f>HOUR(tblSales[[#This Row],[Datetime]])</f>
        <v>11</v>
      </c>
      <c r="I4379" s="8">
        <v>3</v>
      </c>
      <c r="J4379" t="s">
        <v>56</v>
      </c>
      <c r="K4379" t="s">
        <v>25</v>
      </c>
      <c r="L4379">
        <v>1</v>
      </c>
    </row>
    <row r="4380" spans="2:12" x14ac:dyDescent="0.2">
      <c r="B4380" s="5">
        <v>43828.481944444444</v>
      </c>
      <c r="C4380" s="12">
        <f>TIME(HOUR(tblSales[[#This Row],[Datetime]]),MINUTE(tblSales[[#This Row],[Datetime]]), SECOND(tblSales[[#This Row],[Datetime]]))</f>
        <v>0.48194444444444445</v>
      </c>
      <c r="D4380" s="6">
        <f>_xlfn.FLOOR.MATH(tblSales[[#This Row],[Datetime]])</f>
        <v>43828</v>
      </c>
      <c r="E4380">
        <f>YEAR(tblSales[[#This Row],[Datetime]])</f>
        <v>2019</v>
      </c>
      <c r="F4380" t="str">
        <f>TEXT(tblSales[[#This Row],[Datetime]], "mmm")</f>
        <v>Dec</v>
      </c>
      <c r="G4380" t="str">
        <f>TEXT(tblSales[[#This Row],[Datetime]], "ddd")</f>
        <v>Sun</v>
      </c>
      <c r="H4380">
        <f>HOUR(tblSales[[#This Row],[Datetime]])</f>
        <v>11</v>
      </c>
      <c r="I4380" s="8" t="s">
        <v>97</v>
      </c>
      <c r="J4380" t="s">
        <v>56</v>
      </c>
      <c r="K4380" t="s">
        <v>22</v>
      </c>
      <c r="L4380">
        <v>1</v>
      </c>
    </row>
    <row r="4381" spans="2:12" x14ac:dyDescent="0.2">
      <c r="B4381" s="5">
        <v>43828.481944444444</v>
      </c>
      <c r="C4381" s="12">
        <f>TIME(HOUR(tblSales[[#This Row],[Datetime]]),MINUTE(tblSales[[#This Row],[Datetime]]), SECOND(tblSales[[#This Row],[Datetime]]))</f>
        <v>0.48194444444444445</v>
      </c>
      <c r="D4381" s="6">
        <f>_xlfn.FLOOR.MATH(tblSales[[#This Row],[Datetime]])</f>
        <v>43828</v>
      </c>
      <c r="E4381">
        <f>YEAR(tblSales[[#This Row],[Datetime]])</f>
        <v>2019</v>
      </c>
      <c r="F4381" t="str">
        <f>TEXT(tblSales[[#This Row],[Datetime]], "mmm")</f>
        <v>Dec</v>
      </c>
      <c r="G4381" t="str">
        <f>TEXT(tblSales[[#This Row],[Datetime]], "ddd")</f>
        <v>Sun</v>
      </c>
      <c r="H4381">
        <f>HOUR(tblSales[[#This Row],[Datetime]])</f>
        <v>11</v>
      </c>
      <c r="I4381" s="8">
        <v>0.55000000000000004</v>
      </c>
      <c r="J4381" t="s">
        <v>56</v>
      </c>
      <c r="K4381" t="s">
        <v>19</v>
      </c>
      <c r="L4381">
        <v>1</v>
      </c>
    </row>
    <row r="4382" spans="2:12" x14ac:dyDescent="0.2">
      <c r="B4382" s="5">
        <v>43828.507638888892</v>
      </c>
      <c r="C4382" s="12">
        <f>TIME(HOUR(tblSales[[#This Row],[Datetime]]),MINUTE(tblSales[[#This Row],[Datetime]]), SECOND(tblSales[[#This Row],[Datetime]]))</f>
        <v>0.50763888888888886</v>
      </c>
      <c r="D4382" s="6">
        <f>_xlfn.FLOOR.MATH(tblSales[[#This Row],[Datetime]])</f>
        <v>43828</v>
      </c>
      <c r="E4382">
        <f>YEAR(tblSales[[#This Row],[Datetime]])</f>
        <v>2019</v>
      </c>
      <c r="F4382" t="str">
        <f>TEXT(tblSales[[#This Row],[Datetime]], "mmm")</f>
        <v>Dec</v>
      </c>
      <c r="G4382" t="str">
        <f>TEXT(tblSales[[#This Row],[Datetime]], "ddd")</f>
        <v>Sun</v>
      </c>
      <c r="H4382">
        <f>HOUR(tblSales[[#This Row],[Datetime]])</f>
        <v>12</v>
      </c>
      <c r="I4382" s="8" t="s">
        <v>97</v>
      </c>
      <c r="J4382" t="s">
        <v>47</v>
      </c>
      <c r="K4382" t="s">
        <v>22</v>
      </c>
      <c r="L4382">
        <v>1</v>
      </c>
    </row>
    <row r="4383" spans="2:12" x14ac:dyDescent="0.2">
      <c r="B4383" s="5">
        <v>43828.507638888892</v>
      </c>
      <c r="C4383" s="12">
        <f>TIME(HOUR(tblSales[[#This Row],[Datetime]]),MINUTE(tblSales[[#This Row],[Datetime]]), SECOND(tblSales[[#This Row],[Datetime]]))</f>
        <v>0.50763888888888886</v>
      </c>
      <c r="D4383" s="6">
        <f>_xlfn.FLOOR.MATH(tblSales[[#This Row],[Datetime]])</f>
        <v>43828</v>
      </c>
      <c r="E4383">
        <f>YEAR(tblSales[[#This Row],[Datetime]])</f>
        <v>2019</v>
      </c>
      <c r="F4383" t="str">
        <f>TEXT(tblSales[[#This Row],[Datetime]], "mmm")</f>
        <v>Dec</v>
      </c>
      <c r="G4383" t="str">
        <f>TEXT(tblSales[[#This Row],[Datetime]], "ddd")</f>
        <v>Sun</v>
      </c>
      <c r="H4383">
        <f>HOUR(tblSales[[#This Row],[Datetime]])</f>
        <v>12</v>
      </c>
      <c r="I4383" s="8">
        <v>0.55000000000000004</v>
      </c>
      <c r="J4383" t="s">
        <v>47</v>
      </c>
      <c r="K4383" t="s">
        <v>15</v>
      </c>
      <c r="L4383">
        <v>1</v>
      </c>
    </row>
    <row r="4384" spans="2:12" x14ac:dyDescent="0.2">
      <c r="B4384" s="5">
        <v>43828.507638888892</v>
      </c>
      <c r="C4384" s="12">
        <f>TIME(HOUR(tblSales[[#This Row],[Datetime]]),MINUTE(tblSales[[#This Row],[Datetime]]), SECOND(tblSales[[#This Row],[Datetime]]))</f>
        <v>0.50763888888888886</v>
      </c>
      <c r="D4384" s="6">
        <f>_xlfn.FLOOR.MATH(tblSales[[#This Row],[Datetime]])</f>
        <v>43828</v>
      </c>
      <c r="E4384">
        <f>YEAR(tblSales[[#This Row],[Datetime]])</f>
        <v>2019</v>
      </c>
      <c r="F4384" t="str">
        <f>TEXT(tblSales[[#This Row],[Datetime]], "mmm")</f>
        <v>Dec</v>
      </c>
      <c r="G4384" t="str">
        <f>TEXT(tblSales[[#This Row],[Datetime]], "ddd")</f>
        <v>Sun</v>
      </c>
      <c r="H4384">
        <f>HOUR(tblSales[[#This Row],[Datetime]])</f>
        <v>12</v>
      </c>
      <c r="I4384" s="8">
        <v>0.4</v>
      </c>
      <c r="J4384" t="s">
        <v>47</v>
      </c>
      <c r="K4384" t="s">
        <v>14</v>
      </c>
      <c r="L4384">
        <v>1</v>
      </c>
    </row>
    <row r="4385" spans="2:12" x14ac:dyDescent="0.2">
      <c r="B4385" s="5">
        <v>43828.51666666667</v>
      </c>
      <c r="C4385" s="12">
        <f>TIME(HOUR(tblSales[[#This Row],[Datetime]]),MINUTE(tblSales[[#This Row],[Datetime]]), SECOND(tblSales[[#This Row],[Datetime]]))</f>
        <v>0.51666666666666672</v>
      </c>
      <c r="D4385" s="6">
        <f>_xlfn.FLOOR.MATH(tblSales[[#This Row],[Datetime]])</f>
        <v>43828</v>
      </c>
      <c r="E4385">
        <f>YEAR(tblSales[[#This Row],[Datetime]])</f>
        <v>2019</v>
      </c>
      <c r="F4385" t="str">
        <f>TEXT(tblSales[[#This Row],[Datetime]], "mmm")</f>
        <v>Dec</v>
      </c>
      <c r="G4385" t="str">
        <f>TEXT(tblSales[[#This Row],[Datetime]], "ddd")</f>
        <v>Sun</v>
      </c>
      <c r="H4385">
        <f>HOUR(tblSales[[#This Row],[Datetime]])</f>
        <v>12</v>
      </c>
      <c r="I4385" s="8" t="s">
        <v>97</v>
      </c>
      <c r="J4385" t="s">
        <v>50</v>
      </c>
      <c r="K4385" t="s">
        <v>22</v>
      </c>
      <c r="L4385">
        <v>4</v>
      </c>
    </row>
    <row r="4386" spans="2:12" x14ac:dyDescent="0.2">
      <c r="B4386" s="5">
        <v>43828.51666666667</v>
      </c>
      <c r="C4386" s="12">
        <f>TIME(HOUR(tblSales[[#This Row],[Datetime]]),MINUTE(tblSales[[#This Row],[Datetime]]), SECOND(tblSales[[#This Row],[Datetime]]))</f>
        <v>0.51666666666666672</v>
      </c>
      <c r="D4386" s="6">
        <f>_xlfn.FLOOR.MATH(tblSales[[#This Row],[Datetime]])</f>
        <v>43828</v>
      </c>
      <c r="E4386">
        <f>YEAR(tblSales[[#This Row],[Datetime]])</f>
        <v>2019</v>
      </c>
      <c r="F4386" t="str">
        <f>TEXT(tblSales[[#This Row],[Datetime]], "mmm")</f>
        <v>Dec</v>
      </c>
      <c r="G4386" t="str">
        <f>TEXT(tblSales[[#This Row],[Datetime]], "ddd")</f>
        <v>Sun</v>
      </c>
      <c r="H4386">
        <f>HOUR(tblSales[[#This Row],[Datetime]])</f>
        <v>12</v>
      </c>
      <c r="I4386" s="8">
        <v>0.45</v>
      </c>
      <c r="J4386" t="s">
        <v>50</v>
      </c>
      <c r="K4386" t="s">
        <v>17</v>
      </c>
      <c r="L4386">
        <v>1</v>
      </c>
    </row>
    <row r="4387" spans="2:12" x14ac:dyDescent="0.2">
      <c r="B4387" s="5">
        <v>43828.527083333334</v>
      </c>
      <c r="C4387" s="12">
        <f>TIME(HOUR(tblSales[[#This Row],[Datetime]]),MINUTE(tblSales[[#This Row],[Datetime]]), SECOND(tblSales[[#This Row],[Datetime]]))</f>
        <v>0.52708333333333335</v>
      </c>
      <c r="D4387" s="6">
        <f>_xlfn.FLOOR.MATH(tblSales[[#This Row],[Datetime]])</f>
        <v>43828</v>
      </c>
      <c r="E4387">
        <f>YEAR(tblSales[[#This Row],[Datetime]])</f>
        <v>2019</v>
      </c>
      <c r="F4387" t="str">
        <f>TEXT(tblSales[[#This Row],[Datetime]], "mmm")</f>
        <v>Dec</v>
      </c>
      <c r="G4387" t="str">
        <f>TEXT(tblSales[[#This Row],[Datetime]], "ddd")</f>
        <v>Sun</v>
      </c>
      <c r="H4387">
        <f>HOUR(tblSales[[#This Row],[Datetime]])</f>
        <v>12</v>
      </c>
      <c r="I4387" s="8" t="s">
        <v>97</v>
      </c>
      <c r="J4387" t="s">
        <v>47</v>
      </c>
      <c r="K4387" t="s">
        <v>22</v>
      </c>
      <c r="L4387">
        <v>1</v>
      </c>
    </row>
    <row r="4388" spans="2:12" x14ac:dyDescent="0.2">
      <c r="B4388" s="5">
        <v>43828.527083333334</v>
      </c>
      <c r="C4388" s="12">
        <f>TIME(HOUR(tblSales[[#This Row],[Datetime]]),MINUTE(tblSales[[#This Row],[Datetime]]), SECOND(tblSales[[#This Row],[Datetime]]))</f>
        <v>0.52708333333333335</v>
      </c>
      <c r="D4388" s="6">
        <f>_xlfn.FLOOR.MATH(tblSales[[#This Row],[Datetime]])</f>
        <v>43828</v>
      </c>
      <c r="E4388">
        <f>YEAR(tblSales[[#This Row],[Datetime]])</f>
        <v>2019</v>
      </c>
      <c r="F4388" t="str">
        <f>TEXT(tblSales[[#This Row],[Datetime]], "mmm")</f>
        <v>Dec</v>
      </c>
      <c r="G4388" t="str">
        <f>TEXT(tblSales[[#This Row],[Datetime]], "ddd")</f>
        <v>Sun</v>
      </c>
      <c r="H4388">
        <f>HOUR(tblSales[[#This Row],[Datetime]])</f>
        <v>12</v>
      </c>
      <c r="I4388" s="8">
        <v>0.45</v>
      </c>
      <c r="J4388" t="s">
        <v>47</v>
      </c>
      <c r="K4388" t="s">
        <v>17</v>
      </c>
      <c r="L4388">
        <v>1</v>
      </c>
    </row>
    <row r="4389" spans="2:12" x14ac:dyDescent="0.2">
      <c r="B4389" s="5">
        <v>43828.527083333334</v>
      </c>
      <c r="C4389" s="12">
        <f>TIME(HOUR(tblSales[[#This Row],[Datetime]]),MINUTE(tblSales[[#This Row],[Datetime]]), SECOND(tblSales[[#This Row],[Datetime]]))</f>
        <v>0.52708333333333335</v>
      </c>
      <c r="D4389" s="6">
        <f>_xlfn.FLOOR.MATH(tblSales[[#This Row],[Datetime]])</f>
        <v>43828</v>
      </c>
      <c r="E4389">
        <f>YEAR(tblSales[[#This Row],[Datetime]])</f>
        <v>2019</v>
      </c>
      <c r="F4389" t="str">
        <f>TEXT(tblSales[[#This Row],[Datetime]], "mmm")</f>
        <v>Dec</v>
      </c>
      <c r="G4389" t="str">
        <f>TEXT(tblSales[[#This Row],[Datetime]], "ddd")</f>
        <v>Sun</v>
      </c>
      <c r="H4389">
        <f>HOUR(tblSales[[#This Row],[Datetime]])</f>
        <v>12</v>
      </c>
      <c r="I4389" s="8">
        <v>0.55000000000000004</v>
      </c>
      <c r="J4389" t="s">
        <v>47</v>
      </c>
      <c r="K4389" t="s">
        <v>19</v>
      </c>
      <c r="L4389">
        <v>1</v>
      </c>
    </row>
    <row r="4390" spans="2:12" x14ac:dyDescent="0.2">
      <c r="B4390" s="5">
        <v>43828.536111111112</v>
      </c>
      <c r="C4390" s="12">
        <f>TIME(HOUR(tblSales[[#This Row],[Datetime]]),MINUTE(tblSales[[#This Row],[Datetime]]), SECOND(tblSales[[#This Row],[Datetime]]))</f>
        <v>0.53611111111111109</v>
      </c>
      <c r="D4390" s="6">
        <f>_xlfn.FLOOR.MATH(tblSales[[#This Row],[Datetime]])</f>
        <v>43828</v>
      </c>
      <c r="E4390">
        <f>YEAR(tblSales[[#This Row],[Datetime]])</f>
        <v>2019</v>
      </c>
      <c r="F4390" t="str">
        <f>TEXT(tblSales[[#This Row],[Datetime]], "mmm")</f>
        <v>Dec</v>
      </c>
      <c r="G4390" t="str">
        <f>TEXT(tblSales[[#This Row],[Datetime]], "ddd")</f>
        <v>Sun</v>
      </c>
      <c r="H4390">
        <f>HOUR(tblSales[[#This Row],[Datetime]])</f>
        <v>12</v>
      </c>
      <c r="I4390" s="8" t="s">
        <v>97</v>
      </c>
      <c r="J4390" t="s">
        <v>59</v>
      </c>
      <c r="K4390" t="s">
        <v>22</v>
      </c>
      <c r="L4390">
        <v>2</v>
      </c>
    </row>
    <row r="4391" spans="2:12" x14ac:dyDescent="0.2">
      <c r="B4391" s="5">
        <v>43828.536111111112</v>
      </c>
      <c r="C4391" s="12">
        <f>TIME(HOUR(tblSales[[#This Row],[Datetime]]),MINUTE(tblSales[[#This Row],[Datetime]]), SECOND(tblSales[[#This Row],[Datetime]]))</f>
        <v>0.53611111111111109</v>
      </c>
      <c r="D4391" s="6">
        <f>_xlfn.FLOOR.MATH(tblSales[[#This Row],[Datetime]])</f>
        <v>43828</v>
      </c>
      <c r="E4391">
        <f>YEAR(tblSales[[#This Row],[Datetime]])</f>
        <v>2019</v>
      </c>
      <c r="F4391" t="str">
        <f>TEXT(tblSales[[#This Row],[Datetime]], "mmm")</f>
        <v>Dec</v>
      </c>
      <c r="G4391" t="str">
        <f>TEXT(tblSales[[#This Row],[Datetime]], "ddd")</f>
        <v>Sun</v>
      </c>
      <c r="H4391">
        <f>HOUR(tblSales[[#This Row],[Datetime]])</f>
        <v>12</v>
      </c>
      <c r="I4391" s="8">
        <v>0.45</v>
      </c>
      <c r="J4391" t="s">
        <v>59</v>
      </c>
      <c r="K4391" t="s">
        <v>17</v>
      </c>
      <c r="L4391">
        <v>1</v>
      </c>
    </row>
    <row r="4392" spans="2:12" x14ac:dyDescent="0.2">
      <c r="B4392" s="5">
        <v>43828.536111111112</v>
      </c>
      <c r="C4392" s="12">
        <f>TIME(HOUR(tblSales[[#This Row],[Datetime]]),MINUTE(tblSales[[#This Row],[Datetime]]), SECOND(tblSales[[#This Row],[Datetime]]))</f>
        <v>0.53611111111111109</v>
      </c>
      <c r="D4392" s="6">
        <f>_xlfn.FLOOR.MATH(tblSales[[#This Row],[Datetime]])</f>
        <v>43828</v>
      </c>
      <c r="E4392">
        <f>YEAR(tblSales[[#This Row],[Datetime]])</f>
        <v>2019</v>
      </c>
      <c r="F4392" t="str">
        <f>TEXT(tblSales[[#This Row],[Datetime]], "mmm")</f>
        <v>Dec</v>
      </c>
      <c r="G4392" t="str">
        <f>TEXT(tblSales[[#This Row],[Datetime]], "ddd")</f>
        <v>Sun</v>
      </c>
      <c r="H4392">
        <f>HOUR(tblSales[[#This Row],[Datetime]])</f>
        <v>12</v>
      </c>
      <c r="I4392" s="8">
        <v>0.55000000000000004</v>
      </c>
      <c r="J4392" t="s">
        <v>59</v>
      </c>
      <c r="K4392" t="s">
        <v>19</v>
      </c>
      <c r="L4392">
        <v>1</v>
      </c>
    </row>
    <row r="4393" spans="2:12" x14ac:dyDescent="0.2">
      <c r="B4393" s="5">
        <v>43828.543749999997</v>
      </c>
      <c r="C4393" s="12">
        <f>TIME(HOUR(tblSales[[#This Row],[Datetime]]),MINUTE(tblSales[[#This Row],[Datetime]]), SECOND(tblSales[[#This Row],[Datetime]]))</f>
        <v>0.54375000000000007</v>
      </c>
      <c r="D4393" s="6">
        <f>_xlfn.FLOOR.MATH(tblSales[[#This Row],[Datetime]])</f>
        <v>43828</v>
      </c>
      <c r="E4393">
        <f>YEAR(tblSales[[#This Row],[Datetime]])</f>
        <v>2019</v>
      </c>
      <c r="F4393" t="str">
        <f>TEXT(tblSales[[#This Row],[Datetime]], "mmm")</f>
        <v>Dec</v>
      </c>
      <c r="G4393" t="str">
        <f>TEXT(tblSales[[#This Row],[Datetime]], "ddd")</f>
        <v>Sun</v>
      </c>
      <c r="H4393">
        <f>HOUR(tblSales[[#This Row],[Datetime]])</f>
        <v>13</v>
      </c>
      <c r="I4393" s="8">
        <v>0.3</v>
      </c>
      <c r="J4393" t="s">
        <v>59</v>
      </c>
      <c r="K4393" t="s">
        <v>16</v>
      </c>
      <c r="L4393">
        <v>1</v>
      </c>
    </row>
    <row r="4394" spans="2:12" x14ac:dyDescent="0.2">
      <c r="B4394" s="5">
        <v>43828.543749999997</v>
      </c>
      <c r="C4394" s="12">
        <f>TIME(HOUR(tblSales[[#This Row],[Datetime]]),MINUTE(tblSales[[#This Row],[Datetime]]), SECOND(tblSales[[#This Row],[Datetime]]))</f>
        <v>0.54375000000000007</v>
      </c>
      <c r="D4394" s="6">
        <f>_xlfn.FLOOR.MATH(tblSales[[#This Row],[Datetime]])</f>
        <v>43828</v>
      </c>
      <c r="E4394">
        <f>YEAR(tblSales[[#This Row],[Datetime]])</f>
        <v>2019</v>
      </c>
      <c r="F4394" t="str">
        <f>TEXT(tblSales[[#This Row],[Datetime]], "mmm")</f>
        <v>Dec</v>
      </c>
      <c r="G4394" t="str">
        <f>TEXT(tblSales[[#This Row],[Datetime]], "ddd")</f>
        <v>Sun</v>
      </c>
      <c r="H4394">
        <f>HOUR(tblSales[[#This Row],[Datetime]])</f>
        <v>13</v>
      </c>
      <c r="I4394" s="8">
        <v>1</v>
      </c>
      <c r="J4394" t="s">
        <v>59</v>
      </c>
      <c r="K4394" t="s">
        <v>21</v>
      </c>
      <c r="L4394">
        <v>1</v>
      </c>
    </row>
    <row r="4395" spans="2:12" x14ac:dyDescent="0.2">
      <c r="B4395" s="5">
        <v>43828.543749999997</v>
      </c>
      <c r="C4395" s="12">
        <f>TIME(HOUR(tblSales[[#This Row],[Datetime]]),MINUTE(tblSales[[#This Row],[Datetime]]), SECOND(tblSales[[#This Row],[Datetime]]))</f>
        <v>0.54375000000000007</v>
      </c>
      <c r="D4395" s="6">
        <f>_xlfn.FLOOR.MATH(tblSales[[#This Row],[Datetime]])</f>
        <v>43828</v>
      </c>
      <c r="E4395">
        <f>YEAR(tblSales[[#This Row],[Datetime]])</f>
        <v>2019</v>
      </c>
      <c r="F4395" t="str">
        <f>TEXT(tblSales[[#This Row],[Datetime]], "mmm")</f>
        <v>Dec</v>
      </c>
      <c r="G4395" t="str">
        <f>TEXT(tblSales[[#This Row],[Datetime]], "ddd")</f>
        <v>Sun</v>
      </c>
      <c r="H4395">
        <f>HOUR(tblSales[[#This Row],[Datetime]])</f>
        <v>13</v>
      </c>
      <c r="I4395" s="8">
        <v>0.4</v>
      </c>
      <c r="J4395" t="s">
        <v>59</v>
      </c>
      <c r="K4395" t="s">
        <v>14</v>
      </c>
      <c r="L4395">
        <v>1</v>
      </c>
    </row>
    <row r="4396" spans="2:12" x14ac:dyDescent="0.2">
      <c r="B4396" s="5">
        <v>43828.543749999997</v>
      </c>
      <c r="C4396" s="12">
        <f>TIME(HOUR(tblSales[[#This Row],[Datetime]]),MINUTE(tblSales[[#This Row],[Datetime]]), SECOND(tblSales[[#This Row],[Datetime]]))</f>
        <v>0.54375000000000007</v>
      </c>
      <c r="D4396" s="6">
        <f>_xlfn.FLOOR.MATH(tblSales[[#This Row],[Datetime]])</f>
        <v>43828</v>
      </c>
      <c r="E4396">
        <f>YEAR(tblSales[[#This Row],[Datetime]])</f>
        <v>2019</v>
      </c>
      <c r="F4396" t="str">
        <f>TEXT(tblSales[[#This Row],[Datetime]], "mmm")</f>
        <v>Dec</v>
      </c>
      <c r="G4396" t="str">
        <f>TEXT(tblSales[[#This Row],[Datetime]], "ddd")</f>
        <v>Sun</v>
      </c>
      <c r="H4396">
        <f>HOUR(tblSales[[#This Row],[Datetime]])</f>
        <v>13</v>
      </c>
      <c r="I4396" s="8">
        <v>0.45</v>
      </c>
      <c r="J4396" t="s">
        <v>59</v>
      </c>
      <c r="K4396" t="s">
        <v>17</v>
      </c>
      <c r="L4396">
        <v>1</v>
      </c>
    </row>
    <row r="4397" spans="2:12" x14ac:dyDescent="0.2">
      <c r="B4397" s="5">
        <v>43828.543749999997</v>
      </c>
      <c r="C4397" s="12">
        <f>TIME(HOUR(tblSales[[#This Row],[Datetime]]),MINUTE(tblSales[[#This Row],[Datetime]]), SECOND(tblSales[[#This Row],[Datetime]]))</f>
        <v>0.54375000000000007</v>
      </c>
      <c r="D4397" s="6">
        <f>_xlfn.FLOOR.MATH(tblSales[[#This Row],[Datetime]])</f>
        <v>43828</v>
      </c>
      <c r="E4397">
        <f>YEAR(tblSales[[#This Row],[Datetime]])</f>
        <v>2019</v>
      </c>
      <c r="F4397" t="str">
        <f>TEXT(tblSales[[#This Row],[Datetime]], "mmm")</f>
        <v>Dec</v>
      </c>
      <c r="G4397" t="str">
        <f>TEXT(tblSales[[#This Row],[Datetime]], "ddd")</f>
        <v>Sun</v>
      </c>
      <c r="H4397">
        <f>HOUR(tblSales[[#This Row],[Datetime]])</f>
        <v>13</v>
      </c>
      <c r="I4397" s="8">
        <v>0.25</v>
      </c>
      <c r="J4397" t="s">
        <v>59</v>
      </c>
      <c r="K4397" t="s">
        <v>18</v>
      </c>
      <c r="L4397">
        <v>1</v>
      </c>
    </row>
    <row r="4398" spans="2:12" x14ac:dyDescent="0.2">
      <c r="B4398" s="5">
        <v>43828.56527777778</v>
      </c>
      <c r="C4398" s="12">
        <f>TIME(HOUR(tblSales[[#This Row],[Datetime]]),MINUTE(tblSales[[#This Row],[Datetime]]), SECOND(tblSales[[#This Row],[Datetime]]))</f>
        <v>0.56527777777777777</v>
      </c>
      <c r="D4398" s="6">
        <f>_xlfn.FLOOR.MATH(tblSales[[#This Row],[Datetime]])</f>
        <v>43828</v>
      </c>
      <c r="E4398">
        <f>YEAR(tblSales[[#This Row],[Datetime]])</f>
        <v>2019</v>
      </c>
      <c r="F4398" t="str">
        <f>TEXT(tblSales[[#This Row],[Datetime]], "mmm")</f>
        <v>Dec</v>
      </c>
      <c r="G4398" t="str">
        <f>TEXT(tblSales[[#This Row],[Datetime]], "ddd")</f>
        <v>Sun</v>
      </c>
      <c r="H4398">
        <f>HOUR(tblSales[[#This Row],[Datetime]])</f>
        <v>13</v>
      </c>
      <c r="I4398" s="8" t="s">
        <v>97</v>
      </c>
      <c r="J4398" t="s">
        <v>49</v>
      </c>
      <c r="K4398" t="s">
        <v>22</v>
      </c>
      <c r="L4398">
        <v>1</v>
      </c>
    </row>
    <row r="4399" spans="2:12" x14ac:dyDescent="0.2">
      <c r="B4399" s="5">
        <v>43828.56527777778</v>
      </c>
      <c r="C4399" s="12">
        <f>TIME(HOUR(tblSales[[#This Row],[Datetime]]),MINUTE(tblSales[[#This Row],[Datetime]]), SECOND(tblSales[[#This Row],[Datetime]]))</f>
        <v>0.56527777777777777</v>
      </c>
      <c r="D4399" s="6">
        <f>_xlfn.FLOOR.MATH(tblSales[[#This Row],[Datetime]])</f>
        <v>43828</v>
      </c>
      <c r="E4399">
        <f>YEAR(tblSales[[#This Row],[Datetime]])</f>
        <v>2019</v>
      </c>
      <c r="F4399" t="str">
        <f>TEXT(tblSales[[#This Row],[Datetime]], "mmm")</f>
        <v>Dec</v>
      </c>
      <c r="G4399" t="str">
        <f>TEXT(tblSales[[#This Row],[Datetime]], "ddd")</f>
        <v>Sun</v>
      </c>
      <c r="H4399">
        <f>HOUR(tblSales[[#This Row],[Datetime]])</f>
        <v>13</v>
      </c>
      <c r="I4399" s="8">
        <v>0.4</v>
      </c>
      <c r="J4399" t="s">
        <v>49</v>
      </c>
      <c r="K4399" t="s">
        <v>12</v>
      </c>
      <c r="L4399">
        <v>1</v>
      </c>
    </row>
    <row r="4400" spans="2:12" x14ac:dyDescent="0.2">
      <c r="B4400" s="5">
        <v>43828.56527777778</v>
      </c>
      <c r="C4400" s="12">
        <f>TIME(HOUR(tblSales[[#This Row],[Datetime]]),MINUTE(tblSales[[#This Row],[Datetime]]), SECOND(tblSales[[#This Row],[Datetime]]))</f>
        <v>0.56527777777777777</v>
      </c>
      <c r="D4400" s="6">
        <f>_xlfn.FLOOR.MATH(tblSales[[#This Row],[Datetime]])</f>
        <v>43828</v>
      </c>
      <c r="E4400">
        <f>YEAR(tblSales[[#This Row],[Datetime]])</f>
        <v>2019</v>
      </c>
      <c r="F4400" t="str">
        <f>TEXT(tblSales[[#This Row],[Datetime]], "mmm")</f>
        <v>Dec</v>
      </c>
      <c r="G4400" t="str">
        <f>TEXT(tblSales[[#This Row],[Datetime]], "ddd")</f>
        <v>Sun</v>
      </c>
      <c r="H4400">
        <f>HOUR(tblSales[[#This Row],[Datetime]])</f>
        <v>13</v>
      </c>
      <c r="I4400" s="8">
        <v>1.79</v>
      </c>
      <c r="J4400" t="s">
        <v>49</v>
      </c>
      <c r="K4400" t="s">
        <v>13</v>
      </c>
      <c r="L4400">
        <v>1</v>
      </c>
    </row>
    <row r="4401" spans="2:12" x14ac:dyDescent="0.2">
      <c r="B4401" s="5">
        <v>43828.571527777778</v>
      </c>
      <c r="C4401" s="12">
        <f>TIME(HOUR(tblSales[[#This Row],[Datetime]]),MINUTE(tblSales[[#This Row],[Datetime]]), SECOND(tblSales[[#This Row],[Datetime]]))</f>
        <v>0.57152777777777775</v>
      </c>
      <c r="D4401" s="6">
        <f>_xlfn.FLOOR.MATH(tblSales[[#This Row],[Datetime]])</f>
        <v>43828</v>
      </c>
      <c r="E4401">
        <f>YEAR(tblSales[[#This Row],[Datetime]])</f>
        <v>2019</v>
      </c>
      <c r="F4401" t="str">
        <f>TEXT(tblSales[[#This Row],[Datetime]], "mmm")</f>
        <v>Dec</v>
      </c>
      <c r="G4401" t="str">
        <f>TEXT(tblSales[[#This Row],[Datetime]], "ddd")</f>
        <v>Sun</v>
      </c>
      <c r="H4401">
        <f>HOUR(tblSales[[#This Row],[Datetime]])</f>
        <v>13</v>
      </c>
      <c r="I4401" s="8" t="s">
        <v>97</v>
      </c>
      <c r="J4401" t="s">
        <v>57</v>
      </c>
      <c r="K4401" t="s">
        <v>22</v>
      </c>
      <c r="L4401">
        <v>1</v>
      </c>
    </row>
    <row r="4402" spans="2:12" x14ac:dyDescent="0.2">
      <c r="B4402" s="5">
        <v>43828.571527777778</v>
      </c>
      <c r="C4402" s="12">
        <f>TIME(HOUR(tblSales[[#This Row],[Datetime]]),MINUTE(tblSales[[#This Row],[Datetime]]), SECOND(tblSales[[#This Row],[Datetime]]))</f>
        <v>0.57152777777777775</v>
      </c>
      <c r="D4402" s="6">
        <f>_xlfn.FLOOR.MATH(tblSales[[#This Row],[Datetime]])</f>
        <v>43828</v>
      </c>
      <c r="E4402">
        <f>YEAR(tblSales[[#This Row],[Datetime]])</f>
        <v>2019</v>
      </c>
      <c r="F4402" t="str">
        <f>TEXT(tblSales[[#This Row],[Datetime]], "mmm")</f>
        <v>Dec</v>
      </c>
      <c r="G4402" t="str">
        <f>TEXT(tblSales[[#This Row],[Datetime]], "ddd")</f>
        <v>Sun</v>
      </c>
      <c r="H4402">
        <f>HOUR(tblSales[[#This Row],[Datetime]])</f>
        <v>13</v>
      </c>
      <c r="I4402" s="8">
        <v>0.55000000000000004</v>
      </c>
      <c r="J4402" t="s">
        <v>57</v>
      </c>
      <c r="K4402" t="s">
        <v>15</v>
      </c>
      <c r="L4402">
        <v>1</v>
      </c>
    </row>
    <row r="4403" spans="2:12" x14ac:dyDescent="0.2">
      <c r="B4403" s="5">
        <v>43828.601388888892</v>
      </c>
      <c r="C4403" s="12">
        <f>TIME(HOUR(tblSales[[#This Row],[Datetime]]),MINUTE(tblSales[[#This Row],[Datetime]]), SECOND(tblSales[[#This Row],[Datetime]]))</f>
        <v>0.60138888888888886</v>
      </c>
      <c r="D4403" s="6">
        <f>_xlfn.FLOOR.MATH(tblSales[[#This Row],[Datetime]])</f>
        <v>43828</v>
      </c>
      <c r="E4403">
        <f>YEAR(tblSales[[#This Row],[Datetime]])</f>
        <v>2019</v>
      </c>
      <c r="F4403" t="str">
        <f>TEXT(tblSales[[#This Row],[Datetime]], "mmm")</f>
        <v>Dec</v>
      </c>
      <c r="G4403" t="str">
        <f>TEXT(tblSales[[#This Row],[Datetime]], "ddd")</f>
        <v>Sun</v>
      </c>
      <c r="H4403">
        <f>HOUR(tblSales[[#This Row],[Datetime]])</f>
        <v>14</v>
      </c>
      <c r="I4403" s="8" t="s">
        <v>97</v>
      </c>
      <c r="J4403" t="s">
        <v>47</v>
      </c>
      <c r="K4403" t="s">
        <v>22</v>
      </c>
      <c r="L4403">
        <v>1</v>
      </c>
    </row>
    <row r="4404" spans="2:12" x14ac:dyDescent="0.2">
      <c r="B4404" s="5">
        <v>43828.601388888892</v>
      </c>
      <c r="C4404" s="12">
        <f>TIME(HOUR(tblSales[[#This Row],[Datetime]]),MINUTE(tblSales[[#This Row],[Datetime]]), SECOND(tblSales[[#This Row],[Datetime]]))</f>
        <v>0.60138888888888886</v>
      </c>
      <c r="D4404" s="6">
        <f>_xlfn.FLOOR.MATH(tblSales[[#This Row],[Datetime]])</f>
        <v>43828</v>
      </c>
      <c r="E4404">
        <f>YEAR(tblSales[[#This Row],[Datetime]])</f>
        <v>2019</v>
      </c>
      <c r="F4404" t="str">
        <f>TEXT(tblSales[[#This Row],[Datetime]], "mmm")</f>
        <v>Dec</v>
      </c>
      <c r="G4404" t="str">
        <f>TEXT(tblSales[[#This Row],[Datetime]], "ddd")</f>
        <v>Sun</v>
      </c>
      <c r="H4404">
        <f>HOUR(tblSales[[#This Row],[Datetime]])</f>
        <v>14</v>
      </c>
      <c r="I4404" s="8">
        <v>0.4</v>
      </c>
      <c r="J4404" t="s">
        <v>47</v>
      </c>
      <c r="K4404" t="s">
        <v>12</v>
      </c>
      <c r="L4404">
        <v>1</v>
      </c>
    </row>
    <row r="4405" spans="2:12" x14ac:dyDescent="0.2">
      <c r="B4405" s="5">
        <v>43828.601388888892</v>
      </c>
      <c r="C4405" s="12">
        <f>TIME(HOUR(tblSales[[#This Row],[Datetime]]),MINUTE(tblSales[[#This Row],[Datetime]]), SECOND(tblSales[[#This Row],[Datetime]]))</f>
        <v>0.60138888888888886</v>
      </c>
      <c r="D4405" s="6">
        <f>_xlfn.FLOOR.MATH(tblSales[[#This Row],[Datetime]])</f>
        <v>43828</v>
      </c>
      <c r="E4405">
        <f>YEAR(tblSales[[#This Row],[Datetime]])</f>
        <v>2019</v>
      </c>
      <c r="F4405" t="str">
        <f>TEXT(tblSales[[#This Row],[Datetime]], "mmm")</f>
        <v>Dec</v>
      </c>
      <c r="G4405" t="str">
        <f>TEXT(tblSales[[#This Row],[Datetime]], "ddd")</f>
        <v>Sun</v>
      </c>
      <c r="H4405">
        <f>HOUR(tblSales[[#This Row],[Datetime]])</f>
        <v>14</v>
      </c>
      <c r="I4405" s="8">
        <v>0.25</v>
      </c>
      <c r="J4405" t="s">
        <v>47</v>
      </c>
      <c r="K4405" t="s">
        <v>18</v>
      </c>
      <c r="L4405">
        <v>1</v>
      </c>
    </row>
    <row r="4406" spans="2:12" x14ac:dyDescent="0.2">
      <c r="B4406" s="5">
        <v>43828.605555555558</v>
      </c>
      <c r="C4406" s="12">
        <f>TIME(HOUR(tblSales[[#This Row],[Datetime]]),MINUTE(tblSales[[#This Row],[Datetime]]), SECOND(tblSales[[#This Row],[Datetime]]))</f>
        <v>0.60555555555555551</v>
      </c>
      <c r="D4406" s="6">
        <f>_xlfn.FLOOR.MATH(tblSales[[#This Row],[Datetime]])</f>
        <v>43828</v>
      </c>
      <c r="E4406">
        <f>YEAR(tblSales[[#This Row],[Datetime]])</f>
        <v>2019</v>
      </c>
      <c r="F4406" t="str">
        <f>TEXT(tblSales[[#This Row],[Datetime]], "mmm")</f>
        <v>Dec</v>
      </c>
      <c r="G4406" t="str">
        <f>TEXT(tblSales[[#This Row],[Datetime]], "ddd")</f>
        <v>Sun</v>
      </c>
      <c r="H4406">
        <f>HOUR(tblSales[[#This Row],[Datetime]])</f>
        <v>14</v>
      </c>
      <c r="I4406" s="8">
        <v>3</v>
      </c>
      <c r="J4406" t="s">
        <v>49</v>
      </c>
      <c r="K4406" t="s">
        <v>25</v>
      </c>
      <c r="L4406">
        <v>1</v>
      </c>
    </row>
    <row r="4407" spans="2:12" x14ac:dyDescent="0.2">
      <c r="B4407" s="5">
        <v>43828.605555555558</v>
      </c>
      <c r="C4407" s="12">
        <f>TIME(HOUR(tblSales[[#This Row],[Datetime]]),MINUTE(tblSales[[#This Row],[Datetime]]), SECOND(tblSales[[#This Row],[Datetime]]))</f>
        <v>0.60555555555555551</v>
      </c>
      <c r="D4407" s="6">
        <f>_xlfn.FLOOR.MATH(tblSales[[#This Row],[Datetime]])</f>
        <v>43828</v>
      </c>
      <c r="E4407">
        <f>YEAR(tblSales[[#This Row],[Datetime]])</f>
        <v>2019</v>
      </c>
      <c r="F4407" t="str">
        <f>TEXT(tblSales[[#This Row],[Datetime]], "mmm")</f>
        <v>Dec</v>
      </c>
      <c r="G4407" t="str">
        <f>TEXT(tblSales[[#This Row],[Datetime]], "ddd")</f>
        <v>Sun</v>
      </c>
      <c r="H4407">
        <f>HOUR(tblSales[[#This Row],[Datetime]])</f>
        <v>14</v>
      </c>
      <c r="I4407" s="8">
        <v>1.79</v>
      </c>
      <c r="J4407" t="s">
        <v>49</v>
      </c>
      <c r="K4407" t="s">
        <v>13</v>
      </c>
      <c r="L4407">
        <v>1</v>
      </c>
    </row>
    <row r="4408" spans="2:12" x14ac:dyDescent="0.2">
      <c r="B4408" s="5">
        <v>43828.605555555558</v>
      </c>
      <c r="C4408" s="12">
        <f>TIME(HOUR(tblSales[[#This Row],[Datetime]]),MINUTE(tblSales[[#This Row],[Datetime]]), SECOND(tblSales[[#This Row],[Datetime]]))</f>
        <v>0.60555555555555551</v>
      </c>
      <c r="D4408" s="6">
        <f>_xlfn.FLOOR.MATH(tblSales[[#This Row],[Datetime]])</f>
        <v>43828</v>
      </c>
      <c r="E4408">
        <f>YEAR(tblSales[[#This Row],[Datetime]])</f>
        <v>2019</v>
      </c>
      <c r="F4408" t="str">
        <f>TEXT(tblSales[[#This Row],[Datetime]], "mmm")</f>
        <v>Dec</v>
      </c>
      <c r="G4408" t="str">
        <f>TEXT(tblSales[[#This Row],[Datetime]], "ddd")</f>
        <v>Sun</v>
      </c>
      <c r="H4408">
        <f>HOUR(tblSales[[#This Row],[Datetime]])</f>
        <v>14</v>
      </c>
      <c r="I4408" s="8">
        <v>0.55000000000000004</v>
      </c>
      <c r="J4408" t="s">
        <v>49</v>
      </c>
      <c r="K4408" t="s">
        <v>19</v>
      </c>
      <c r="L4408">
        <v>1</v>
      </c>
    </row>
    <row r="4409" spans="2:12" x14ac:dyDescent="0.2">
      <c r="B4409" s="5">
        <v>43828.61041666667</v>
      </c>
      <c r="C4409" s="12">
        <f>TIME(HOUR(tblSales[[#This Row],[Datetime]]),MINUTE(tblSales[[#This Row],[Datetime]]), SECOND(tblSales[[#This Row],[Datetime]]))</f>
        <v>0.61041666666666672</v>
      </c>
      <c r="D4409" s="6">
        <f>_xlfn.FLOOR.MATH(tblSales[[#This Row],[Datetime]])</f>
        <v>43828</v>
      </c>
      <c r="E4409">
        <f>YEAR(tblSales[[#This Row],[Datetime]])</f>
        <v>2019</v>
      </c>
      <c r="F4409" t="str">
        <f>TEXT(tblSales[[#This Row],[Datetime]], "mmm")</f>
        <v>Dec</v>
      </c>
      <c r="G4409" t="str">
        <f>TEXT(tblSales[[#This Row],[Datetime]], "ddd")</f>
        <v>Sun</v>
      </c>
      <c r="H4409">
        <f>HOUR(tblSales[[#This Row],[Datetime]])</f>
        <v>14</v>
      </c>
      <c r="I4409" s="8">
        <v>3</v>
      </c>
      <c r="J4409" t="s">
        <v>48</v>
      </c>
      <c r="K4409" t="s">
        <v>25</v>
      </c>
      <c r="L4409">
        <v>1</v>
      </c>
    </row>
    <row r="4410" spans="2:12" x14ac:dyDescent="0.2">
      <c r="B4410" s="5">
        <v>43828.61041666667</v>
      </c>
      <c r="C4410" s="12">
        <f>TIME(HOUR(tblSales[[#This Row],[Datetime]]),MINUTE(tblSales[[#This Row],[Datetime]]), SECOND(tblSales[[#This Row],[Datetime]]))</f>
        <v>0.61041666666666672</v>
      </c>
      <c r="D4410" s="6">
        <f>_xlfn.FLOOR.MATH(tblSales[[#This Row],[Datetime]])</f>
        <v>43828</v>
      </c>
      <c r="E4410">
        <f>YEAR(tblSales[[#This Row],[Datetime]])</f>
        <v>2019</v>
      </c>
      <c r="F4410" t="str">
        <f>TEXT(tblSales[[#This Row],[Datetime]], "mmm")</f>
        <v>Dec</v>
      </c>
      <c r="G4410" t="str">
        <f>TEXT(tblSales[[#This Row],[Datetime]], "ddd")</f>
        <v>Sun</v>
      </c>
      <c r="H4410">
        <f>HOUR(tblSales[[#This Row],[Datetime]])</f>
        <v>14</v>
      </c>
      <c r="I4410" s="8">
        <v>0.25</v>
      </c>
      <c r="J4410" t="s">
        <v>48</v>
      </c>
      <c r="K4410" t="s">
        <v>10</v>
      </c>
      <c r="L4410">
        <v>1</v>
      </c>
    </row>
    <row r="4411" spans="2:12" x14ac:dyDescent="0.2">
      <c r="B4411" s="5">
        <v>43828.61041666667</v>
      </c>
      <c r="C4411" s="12">
        <f>TIME(HOUR(tblSales[[#This Row],[Datetime]]),MINUTE(tblSales[[#This Row],[Datetime]]), SECOND(tblSales[[#This Row],[Datetime]]))</f>
        <v>0.61041666666666672</v>
      </c>
      <c r="D4411" s="6">
        <f>_xlfn.FLOOR.MATH(tblSales[[#This Row],[Datetime]])</f>
        <v>43828</v>
      </c>
      <c r="E4411">
        <f>YEAR(tblSales[[#This Row],[Datetime]])</f>
        <v>2019</v>
      </c>
      <c r="F4411" t="str">
        <f>TEXT(tblSales[[#This Row],[Datetime]], "mmm")</f>
        <v>Dec</v>
      </c>
      <c r="G4411" t="str">
        <f>TEXT(tblSales[[#This Row],[Datetime]], "ddd")</f>
        <v>Sun</v>
      </c>
      <c r="H4411">
        <f>HOUR(tblSales[[#This Row],[Datetime]])</f>
        <v>14</v>
      </c>
      <c r="I4411" s="8">
        <v>0.45</v>
      </c>
      <c r="J4411" t="s">
        <v>48</v>
      </c>
      <c r="K4411" t="s">
        <v>17</v>
      </c>
      <c r="L4411">
        <v>1</v>
      </c>
    </row>
    <row r="4412" spans="2:12" x14ac:dyDescent="0.2">
      <c r="B4412" s="5">
        <v>43828.612500000003</v>
      </c>
      <c r="C4412" s="12">
        <f>TIME(HOUR(tblSales[[#This Row],[Datetime]]),MINUTE(tblSales[[#This Row],[Datetime]]), SECOND(tblSales[[#This Row],[Datetime]]))</f>
        <v>0.61249999999999993</v>
      </c>
      <c r="D4412" s="6">
        <f>_xlfn.FLOOR.MATH(tblSales[[#This Row],[Datetime]])</f>
        <v>43828</v>
      </c>
      <c r="E4412">
        <f>YEAR(tblSales[[#This Row],[Datetime]])</f>
        <v>2019</v>
      </c>
      <c r="F4412" t="str">
        <f>TEXT(tblSales[[#This Row],[Datetime]], "mmm")</f>
        <v>Dec</v>
      </c>
      <c r="G4412" t="str">
        <f>TEXT(tblSales[[#This Row],[Datetime]], "ddd")</f>
        <v>Sun</v>
      </c>
      <c r="H4412">
        <f>HOUR(tblSales[[#This Row],[Datetime]])</f>
        <v>14</v>
      </c>
      <c r="I4412" s="8">
        <v>3</v>
      </c>
      <c r="J4412" t="s">
        <v>47</v>
      </c>
      <c r="K4412" t="s">
        <v>25</v>
      </c>
      <c r="L4412">
        <v>1</v>
      </c>
    </row>
    <row r="4413" spans="2:12" x14ac:dyDescent="0.2">
      <c r="B4413" s="5">
        <v>43828.612500000003</v>
      </c>
      <c r="C4413" s="12">
        <f>TIME(HOUR(tblSales[[#This Row],[Datetime]]),MINUTE(tblSales[[#This Row],[Datetime]]), SECOND(tblSales[[#This Row],[Datetime]]))</f>
        <v>0.61249999999999993</v>
      </c>
      <c r="D4413" s="6">
        <f>_xlfn.FLOOR.MATH(tblSales[[#This Row],[Datetime]])</f>
        <v>43828</v>
      </c>
      <c r="E4413">
        <f>YEAR(tblSales[[#This Row],[Datetime]])</f>
        <v>2019</v>
      </c>
      <c r="F4413" t="str">
        <f>TEXT(tblSales[[#This Row],[Datetime]], "mmm")</f>
        <v>Dec</v>
      </c>
      <c r="G4413" t="str">
        <f>TEXT(tblSales[[#This Row],[Datetime]], "ddd")</f>
        <v>Sun</v>
      </c>
      <c r="H4413">
        <f>HOUR(tblSales[[#This Row],[Datetime]])</f>
        <v>14</v>
      </c>
      <c r="I4413" s="8" t="s">
        <v>97</v>
      </c>
      <c r="J4413" t="s">
        <v>47</v>
      </c>
      <c r="K4413" t="s">
        <v>22</v>
      </c>
      <c r="L4413">
        <v>1</v>
      </c>
    </row>
    <row r="4414" spans="2:12" x14ac:dyDescent="0.2">
      <c r="B4414" s="5">
        <v>43828.612500000003</v>
      </c>
      <c r="C4414" s="12">
        <f>TIME(HOUR(tblSales[[#This Row],[Datetime]]),MINUTE(tblSales[[#This Row],[Datetime]]), SECOND(tblSales[[#This Row],[Datetime]]))</f>
        <v>0.61249999999999993</v>
      </c>
      <c r="D4414" s="6">
        <f>_xlfn.FLOOR.MATH(tblSales[[#This Row],[Datetime]])</f>
        <v>43828</v>
      </c>
      <c r="E4414">
        <f>YEAR(tblSales[[#This Row],[Datetime]])</f>
        <v>2019</v>
      </c>
      <c r="F4414" t="str">
        <f>TEXT(tblSales[[#This Row],[Datetime]], "mmm")</f>
        <v>Dec</v>
      </c>
      <c r="G4414" t="str">
        <f>TEXT(tblSales[[#This Row],[Datetime]], "ddd")</f>
        <v>Sun</v>
      </c>
      <c r="H4414">
        <f>HOUR(tblSales[[#This Row],[Datetime]])</f>
        <v>14</v>
      </c>
      <c r="I4414" s="8">
        <v>0.55000000000000004</v>
      </c>
      <c r="J4414" t="s">
        <v>47</v>
      </c>
      <c r="K4414" t="s">
        <v>15</v>
      </c>
      <c r="L4414">
        <v>1</v>
      </c>
    </row>
    <row r="4415" spans="2:12" x14ac:dyDescent="0.2">
      <c r="B4415" s="5">
        <v>43828.612500000003</v>
      </c>
      <c r="C4415" s="12">
        <f>TIME(HOUR(tblSales[[#This Row],[Datetime]]),MINUTE(tblSales[[#This Row],[Datetime]]), SECOND(tblSales[[#This Row],[Datetime]]))</f>
        <v>0.61249999999999993</v>
      </c>
      <c r="D4415" s="6">
        <f>_xlfn.FLOOR.MATH(tblSales[[#This Row],[Datetime]])</f>
        <v>43828</v>
      </c>
      <c r="E4415">
        <f>YEAR(tblSales[[#This Row],[Datetime]])</f>
        <v>2019</v>
      </c>
      <c r="F4415" t="str">
        <f>TEXT(tblSales[[#This Row],[Datetime]], "mmm")</f>
        <v>Dec</v>
      </c>
      <c r="G4415" t="str">
        <f>TEXT(tblSales[[#This Row],[Datetime]], "ddd")</f>
        <v>Sun</v>
      </c>
      <c r="H4415">
        <f>HOUR(tblSales[[#This Row],[Datetime]])</f>
        <v>14</v>
      </c>
      <c r="I4415" s="8">
        <v>0.4</v>
      </c>
      <c r="J4415" t="s">
        <v>47</v>
      </c>
      <c r="K4415" t="s">
        <v>12</v>
      </c>
      <c r="L4415">
        <v>1</v>
      </c>
    </row>
    <row r="4416" spans="2:12" x14ac:dyDescent="0.2">
      <c r="B4416" s="5">
        <v>43828.612500000003</v>
      </c>
      <c r="C4416" s="12">
        <f>TIME(HOUR(tblSales[[#This Row],[Datetime]]),MINUTE(tblSales[[#This Row],[Datetime]]), SECOND(tblSales[[#This Row],[Datetime]]))</f>
        <v>0.61249999999999993</v>
      </c>
      <c r="D4416" s="6">
        <f>_xlfn.FLOOR.MATH(tblSales[[#This Row],[Datetime]])</f>
        <v>43828</v>
      </c>
      <c r="E4416">
        <f>YEAR(tblSales[[#This Row],[Datetime]])</f>
        <v>2019</v>
      </c>
      <c r="F4416" t="str">
        <f>TEXT(tblSales[[#This Row],[Datetime]], "mmm")</f>
        <v>Dec</v>
      </c>
      <c r="G4416" t="str">
        <f>TEXT(tblSales[[#This Row],[Datetime]], "ddd")</f>
        <v>Sun</v>
      </c>
      <c r="H4416">
        <f>HOUR(tblSales[[#This Row],[Datetime]])</f>
        <v>14</v>
      </c>
      <c r="I4416" s="8">
        <v>0.25</v>
      </c>
      <c r="J4416" t="s">
        <v>47</v>
      </c>
      <c r="K4416" t="s">
        <v>18</v>
      </c>
      <c r="L4416">
        <v>1</v>
      </c>
    </row>
    <row r="4417" spans="2:12" x14ac:dyDescent="0.2">
      <c r="B4417" s="5">
        <v>43828.668055555558</v>
      </c>
      <c r="C4417" s="12">
        <f>TIME(HOUR(tblSales[[#This Row],[Datetime]]),MINUTE(tblSales[[#This Row],[Datetime]]), SECOND(tblSales[[#This Row],[Datetime]]))</f>
        <v>0.66805555555555562</v>
      </c>
      <c r="D4417" s="6">
        <f>_xlfn.FLOOR.MATH(tblSales[[#This Row],[Datetime]])</f>
        <v>43828</v>
      </c>
      <c r="E4417">
        <f>YEAR(tblSales[[#This Row],[Datetime]])</f>
        <v>2019</v>
      </c>
      <c r="F4417" t="str">
        <f>TEXT(tblSales[[#This Row],[Datetime]], "mmm")</f>
        <v>Dec</v>
      </c>
      <c r="G4417" t="str">
        <f>TEXT(tblSales[[#This Row],[Datetime]], "ddd")</f>
        <v>Sun</v>
      </c>
      <c r="H4417">
        <f>HOUR(tblSales[[#This Row],[Datetime]])</f>
        <v>16</v>
      </c>
      <c r="I4417" s="8">
        <v>0.55000000000000004</v>
      </c>
      <c r="J4417" t="s">
        <v>55</v>
      </c>
      <c r="K4417" t="s">
        <v>20</v>
      </c>
      <c r="L4417">
        <v>1</v>
      </c>
    </row>
    <row r="4418" spans="2:12" x14ac:dyDescent="0.2">
      <c r="B4418" s="5">
        <v>43828.668055555558</v>
      </c>
      <c r="C4418" s="12">
        <f>TIME(HOUR(tblSales[[#This Row],[Datetime]]),MINUTE(tblSales[[#This Row],[Datetime]]), SECOND(tblSales[[#This Row],[Datetime]]))</f>
        <v>0.66805555555555562</v>
      </c>
      <c r="D4418" s="6">
        <f>_xlfn.FLOOR.MATH(tblSales[[#This Row],[Datetime]])</f>
        <v>43828</v>
      </c>
      <c r="E4418">
        <f>YEAR(tblSales[[#This Row],[Datetime]])</f>
        <v>2019</v>
      </c>
      <c r="F4418" t="str">
        <f>TEXT(tblSales[[#This Row],[Datetime]], "mmm")</f>
        <v>Dec</v>
      </c>
      <c r="G4418" t="str">
        <f>TEXT(tblSales[[#This Row],[Datetime]], "ddd")</f>
        <v>Sun</v>
      </c>
      <c r="H4418">
        <f>HOUR(tblSales[[#This Row],[Datetime]])</f>
        <v>16</v>
      </c>
      <c r="I4418" s="8">
        <v>3</v>
      </c>
      <c r="J4418" t="s">
        <v>55</v>
      </c>
      <c r="K4418" t="s">
        <v>25</v>
      </c>
      <c r="L4418">
        <v>1</v>
      </c>
    </row>
    <row r="4419" spans="2:12" x14ac:dyDescent="0.2">
      <c r="B4419" s="5">
        <v>43828.668055555558</v>
      </c>
      <c r="C4419" s="12">
        <f>TIME(HOUR(tblSales[[#This Row],[Datetime]]),MINUTE(tblSales[[#This Row],[Datetime]]), SECOND(tblSales[[#This Row],[Datetime]]))</f>
        <v>0.66805555555555562</v>
      </c>
      <c r="D4419" s="6">
        <f>_xlfn.FLOOR.MATH(tblSales[[#This Row],[Datetime]])</f>
        <v>43828</v>
      </c>
      <c r="E4419">
        <f>YEAR(tblSales[[#This Row],[Datetime]])</f>
        <v>2019</v>
      </c>
      <c r="F4419" t="str">
        <f>TEXT(tblSales[[#This Row],[Datetime]], "mmm")</f>
        <v>Dec</v>
      </c>
      <c r="G4419" t="str">
        <f>TEXT(tblSales[[#This Row],[Datetime]], "ddd")</f>
        <v>Sun</v>
      </c>
      <c r="H4419">
        <f>HOUR(tblSales[[#This Row],[Datetime]])</f>
        <v>16</v>
      </c>
      <c r="I4419" s="8">
        <v>0.4</v>
      </c>
      <c r="J4419" t="s">
        <v>55</v>
      </c>
      <c r="K4419" t="s">
        <v>14</v>
      </c>
      <c r="L4419">
        <v>1</v>
      </c>
    </row>
    <row r="4420" spans="2:12" x14ac:dyDescent="0.2">
      <c r="B4420" s="5">
        <v>43828.668055555558</v>
      </c>
      <c r="C4420" s="12">
        <f>TIME(HOUR(tblSales[[#This Row],[Datetime]]),MINUTE(tblSales[[#This Row],[Datetime]]), SECOND(tblSales[[#This Row],[Datetime]]))</f>
        <v>0.66805555555555562</v>
      </c>
      <c r="D4420" s="6">
        <f>_xlfn.FLOOR.MATH(tblSales[[#This Row],[Datetime]])</f>
        <v>43828</v>
      </c>
      <c r="E4420">
        <f>YEAR(tblSales[[#This Row],[Datetime]])</f>
        <v>2019</v>
      </c>
      <c r="F4420" t="str">
        <f>TEXT(tblSales[[#This Row],[Datetime]], "mmm")</f>
        <v>Dec</v>
      </c>
      <c r="G4420" t="str">
        <f>TEXT(tblSales[[#This Row],[Datetime]], "ddd")</f>
        <v>Sun</v>
      </c>
      <c r="H4420">
        <f>HOUR(tblSales[[#This Row],[Datetime]])</f>
        <v>16</v>
      </c>
      <c r="I4420" s="8">
        <v>0.45</v>
      </c>
      <c r="J4420" t="s">
        <v>55</v>
      </c>
      <c r="K4420" t="s">
        <v>17</v>
      </c>
      <c r="L4420">
        <v>1</v>
      </c>
    </row>
    <row r="4421" spans="2:12" x14ac:dyDescent="0.2">
      <c r="B4421" s="5">
        <v>43828.668055555558</v>
      </c>
      <c r="C4421" s="12">
        <f>TIME(HOUR(tblSales[[#This Row],[Datetime]]),MINUTE(tblSales[[#This Row],[Datetime]]), SECOND(tblSales[[#This Row],[Datetime]]))</f>
        <v>0.66805555555555562</v>
      </c>
      <c r="D4421" s="6">
        <f>_xlfn.FLOOR.MATH(tblSales[[#This Row],[Datetime]])</f>
        <v>43828</v>
      </c>
      <c r="E4421">
        <f>YEAR(tblSales[[#This Row],[Datetime]])</f>
        <v>2019</v>
      </c>
      <c r="F4421" t="str">
        <f>TEXT(tblSales[[#This Row],[Datetime]], "mmm")</f>
        <v>Dec</v>
      </c>
      <c r="G4421" t="str">
        <f>TEXT(tblSales[[#This Row],[Datetime]], "ddd")</f>
        <v>Sun</v>
      </c>
      <c r="H4421">
        <f>HOUR(tblSales[[#This Row],[Datetime]])</f>
        <v>16</v>
      </c>
      <c r="I4421" s="8">
        <v>5</v>
      </c>
      <c r="J4421" t="s">
        <v>55</v>
      </c>
      <c r="K4421" t="s">
        <v>11</v>
      </c>
      <c r="L4421">
        <v>2</v>
      </c>
    </row>
    <row r="4422" spans="2:12" x14ac:dyDescent="0.2">
      <c r="B4422" s="5">
        <v>43829.477083333331</v>
      </c>
      <c r="C4422" s="12">
        <f>TIME(HOUR(tblSales[[#This Row],[Datetime]]),MINUTE(tblSales[[#This Row],[Datetime]]), SECOND(tblSales[[#This Row],[Datetime]]))</f>
        <v>0.4770833333333333</v>
      </c>
      <c r="D4422" s="6">
        <f>_xlfn.FLOOR.MATH(tblSales[[#This Row],[Datetime]])</f>
        <v>43829</v>
      </c>
      <c r="E4422">
        <f>YEAR(tblSales[[#This Row],[Datetime]])</f>
        <v>2019</v>
      </c>
      <c r="F4422" t="str">
        <f>TEXT(tblSales[[#This Row],[Datetime]], "mmm")</f>
        <v>Dec</v>
      </c>
      <c r="G4422" t="str">
        <f>TEXT(tblSales[[#This Row],[Datetime]], "ddd")</f>
        <v>Mon</v>
      </c>
      <c r="H4422">
        <f>HOUR(tblSales[[#This Row],[Datetime]])</f>
        <v>11</v>
      </c>
      <c r="I4422" s="8">
        <v>3</v>
      </c>
      <c r="J4422" t="s">
        <v>47</v>
      </c>
      <c r="K4422" t="s">
        <v>25</v>
      </c>
      <c r="L4422">
        <v>1</v>
      </c>
    </row>
    <row r="4423" spans="2:12" x14ac:dyDescent="0.2">
      <c r="B4423" s="5">
        <v>43829.477083333331</v>
      </c>
      <c r="C4423" s="12">
        <f>TIME(HOUR(tblSales[[#This Row],[Datetime]]),MINUTE(tblSales[[#This Row],[Datetime]]), SECOND(tblSales[[#This Row],[Datetime]]))</f>
        <v>0.4770833333333333</v>
      </c>
      <c r="D4423" s="6">
        <f>_xlfn.FLOOR.MATH(tblSales[[#This Row],[Datetime]])</f>
        <v>43829</v>
      </c>
      <c r="E4423">
        <f>YEAR(tblSales[[#This Row],[Datetime]])</f>
        <v>2019</v>
      </c>
      <c r="F4423" t="str">
        <f>TEXT(tblSales[[#This Row],[Datetime]], "mmm")</f>
        <v>Dec</v>
      </c>
      <c r="G4423" t="str">
        <f>TEXT(tblSales[[#This Row],[Datetime]], "ddd")</f>
        <v>Mon</v>
      </c>
      <c r="H4423">
        <f>HOUR(tblSales[[#This Row],[Datetime]])</f>
        <v>11</v>
      </c>
      <c r="I4423" s="8" t="s">
        <v>97</v>
      </c>
      <c r="J4423" t="s">
        <v>47</v>
      </c>
      <c r="K4423" t="s">
        <v>22</v>
      </c>
      <c r="L4423">
        <v>1</v>
      </c>
    </row>
    <row r="4424" spans="2:12" x14ac:dyDescent="0.2">
      <c r="B4424" s="5">
        <v>43829.477083333331</v>
      </c>
      <c r="C4424" s="12">
        <f>TIME(HOUR(tblSales[[#This Row],[Datetime]]),MINUTE(tblSales[[#This Row],[Datetime]]), SECOND(tblSales[[#This Row],[Datetime]]))</f>
        <v>0.4770833333333333</v>
      </c>
      <c r="D4424" s="6">
        <f>_xlfn.FLOOR.MATH(tblSales[[#This Row],[Datetime]])</f>
        <v>43829</v>
      </c>
      <c r="E4424">
        <f>YEAR(tblSales[[#This Row],[Datetime]])</f>
        <v>2019</v>
      </c>
      <c r="F4424" t="str">
        <f>TEXT(tblSales[[#This Row],[Datetime]], "mmm")</f>
        <v>Dec</v>
      </c>
      <c r="G4424" t="str">
        <f>TEXT(tblSales[[#This Row],[Datetime]], "ddd")</f>
        <v>Mon</v>
      </c>
      <c r="H4424">
        <f>HOUR(tblSales[[#This Row],[Datetime]])</f>
        <v>11</v>
      </c>
      <c r="I4424" s="8">
        <v>0.4</v>
      </c>
      <c r="J4424" t="s">
        <v>47</v>
      </c>
      <c r="K4424" t="s">
        <v>14</v>
      </c>
      <c r="L4424">
        <v>1</v>
      </c>
    </row>
    <row r="4425" spans="2:12" x14ac:dyDescent="0.2">
      <c r="B4425" s="5">
        <v>43829.477083333331</v>
      </c>
      <c r="C4425" s="12">
        <f>TIME(HOUR(tblSales[[#This Row],[Datetime]]),MINUTE(tblSales[[#This Row],[Datetime]]), SECOND(tblSales[[#This Row],[Datetime]]))</f>
        <v>0.4770833333333333</v>
      </c>
      <c r="D4425" s="6">
        <f>_xlfn.FLOOR.MATH(tblSales[[#This Row],[Datetime]])</f>
        <v>43829</v>
      </c>
      <c r="E4425">
        <f>YEAR(tblSales[[#This Row],[Datetime]])</f>
        <v>2019</v>
      </c>
      <c r="F4425" t="str">
        <f>TEXT(tblSales[[#This Row],[Datetime]], "mmm")</f>
        <v>Dec</v>
      </c>
      <c r="G4425" t="str">
        <f>TEXT(tblSales[[#This Row],[Datetime]], "ddd")</f>
        <v>Mon</v>
      </c>
      <c r="H4425">
        <f>HOUR(tblSales[[#This Row],[Datetime]])</f>
        <v>11</v>
      </c>
      <c r="I4425" s="8">
        <v>0.55000000000000004</v>
      </c>
      <c r="J4425" t="s">
        <v>47</v>
      </c>
      <c r="K4425" t="s">
        <v>19</v>
      </c>
      <c r="L4425">
        <v>1</v>
      </c>
    </row>
    <row r="4426" spans="2:12" x14ac:dyDescent="0.2">
      <c r="B4426" s="5">
        <v>43829.488888888889</v>
      </c>
      <c r="C4426" s="12">
        <f>TIME(HOUR(tblSales[[#This Row],[Datetime]]),MINUTE(tblSales[[#This Row],[Datetime]]), SECOND(tblSales[[#This Row],[Datetime]]))</f>
        <v>0.48888888888888887</v>
      </c>
      <c r="D4426" s="6">
        <f>_xlfn.FLOOR.MATH(tblSales[[#This Row],[Datetime]])</f>
        <v>43829</v>
      </c>
      <c r="E4426">
        <f>YEAR(tblSales[[#This Row],[Datetime]])</f>
        <v>2019</v>
      </c>
      <c r="F4426" t="str">
        <f>TEXT(tblSales[[#This Row],[Datetime]], "mmm")</f>
        <v>Dec</v>
      </c>
      <c r="G4426" t="str">
        <f>TEXT(tblSales[[#This Row],[Datetime]], "ddd")</f>
        <v>Mon</v>
      </c>
      <c r="H4426">
        <f>HOUR(tblSales[[#This Row],[Datetime]])</f>
        <v>11</v>
      </c>
      <c r="I4426" s="8" t="s">
        <v>97</v>
      </c>
      <c r="J4426" t="s">
        <v>51</v>
      </c>
      <c r="K4426" t="s">
        <v>22</v>
      </c>
      <c r="L4426">
        <v>1</v>
      </c>
    </row>
    <row r="4427" spans="2:12" x14ac:dyDescent="0.2">
      <c r="B4427" s="5">
        <v>43829.488888888889</v>
      </c>
      <c r="C4427" s="12">
        <f>TIME(HOUR(tblSales[[#This Row],[Datetime]]),MINUTE(tblSales[[#This Row],[Datetime]]), SECOND(tblSales[[#This Row],[Datetime]]))</f>
        <v>0.48888888888888887</v>
      </c>
      <c r="D4427" s="6">
        <f>_xlfn.FLOOR.MATH(tblSales[[#This Row],[Datetime]])</f>
        <v>43829</v>
      </c>
      <c r="E4427">
        <f>YEAR(tblSales[[#This Row],[Datetime]])</f>
        <v>2019</v>
      </c>
      <c r="F4427" t="str">
        <f>TEXT(tblSales[[#This Row],[Datetime]], "mmm")</f>
        <v>Dec</v>
      </c>
      <c r="G4427" t="str">
        <f>TEXT(tblSales[[#This Row],[Datetime]], "ddd")</f>
        <v>Mon</v>
      </c>
      <c r="H4427">
        <f>HOUR(tblSales[[#This Row],[Datetime]])</f>
        <v>11</v>
      </c>
      <c r="I4427" s="8">
        <v>1</v>
      </c>
      <c r="J4427" t="s">
        <v>51</v>
      </c>
      <c r="K4427" t="s">
        <v>21</v>
      </c>
      <c r="L4427">
        <v>1</v>
      </c>
    </row>
    <row r="4428" spans="2:12" x14ac:dyDescent="0.2">
      <c r="B4428" s="5">
        <v>43829.488888888889</v>
      </c>
      <c r="C4428" s="12">
        <f>TIME(HOUR(tblSales[[#This Row],[Datetime]]),MINUTE(tblSales[[#This Row],[Datetime]]), SECOND(tblSales[[#This Row],[Datetime]]))</f>
        <v>0.48888888888888887</v>
      </c>
      <c r="D4428" s="6">
        <f>_xlfn.FLOOR.MATH(tblSales[[#This Row],[Datetime]])</f>
        <v>43829</v>
      </c>
      <c r="E4428">
        <f>YEAR(tblSales[[#This Row],[Datetime]])</f>
        <v>2019</v>
      </c>
      <c r="F4428" t="str">
        <f>TEXT(tblSales[[#This Row],[Datetime]], "mmm")</f>
        <v>Dec</v>
      </c>
      <c r="G4428" t="str">
        <f>TEXT(tblSales[[#This Row],[Datetime]], "ddd")</f>
        <v>Mon</v>
      </c>
      <c r="H4428">
        <f>HOUR(tblSales[[#This Row],[Datetime]])</f>
        <v>11</v>
      </c>
      <c r="I4428" s="8">
        <v>0.45</v>
      </c>
      <c r="J4428" t="s">
        <v>51</v>
      </c>
      <c r="K4428" t="s">
        <v>17</v>
      </c>
      <c r="L4428">
        <v>1</v>
      </c>
    </row>
    <row r="4429" spans="2:12" x14ac:dyDescent="0.2">
      <c r="B4429" s="5">
        <v>43829.488888888889</v>
      </c>
      <c r="C4429" s="12">
        <f>TIME(HOUR(tblSales[[#This Row],[Datetime]]),MINUTE(tblSales[[#This Row],[Datetime]]), SECOND(tblSales[[#This Row],[Datetime]]))</f>
        <v>0.48888888888888887</v>
      </c>
      <c r="D4429" s="6">
        <f>_xlfn.FLOOR.MATH(tblSales[[#This Row],[Datetime]])</f>
        <v>43829</v>
      </c>
      <c r="E4429">
        <f>YEAR(tblSales[[#This Row],[Datetime]])</f>
        <v>2019</v>
      </c>
      <c r="F4429" t="str">
        <f>TEXT(tblSales[[#This Row],[Datetime]], "mmm")</f>
        <v>Dec</v>
      </c>
      <c r="G4429" t="str">
        <f>TEXT(tblSales[[#This Row],[Datetime]], "ddd")</f>
        <v>Mon</v>
      </c>
      <c r="H4429">
        <f>HOUR(tblSales[[#This Row],[Datetime]])</f>
        <v>11</v>
      </c>
      <c r="I4429" s="8">
        <v>2.5</v>
      </c>
      <c r="J4429" t="s">
        <v>51</v>
      </c>
      <c r="K4429" t="s">
        <v>11</v>
      </c>
      <c r="L4429">
        <v>1</v>
      </c>
    </row>
    <row r="4430" spans="2:12" x14ac:dyDescent="0.2">
      <c r="B4430" s="5">
        <v>43829.515972222223</v>
      </c>
      <c r="C4430" s="12">
        <f>TIME(HOUR(tblSales[[#This Row],[Datetime]]),MINUTE(tblSales[[#This Row],[Datetime]]), SECOND(tblSales[[#This Row],[Datetime]]))</f>
        <v>0.51597222222222217</v>
      </c>
      <c r="D4430" s="6">
        <f>_xlfn.FLOOR.MATH(tblSales[[#This Row],[Datetime]])</f>
        <v>43829</v>
      </c>
      <c r="E4430">
        <f>YEAR(tblSales[[#This Row],[Datetime]])</f>
        <v>2019</v>
      </c>
      <c r="F4430" t="str">
        <f>TEXT(tblSales[[#This Row],[Datetime]], "mmm")</f>
        <v>Dec</v>
      </c>
      <c r="G4430" t="str">
        <f>TEXT(tblSales[[#This Row],[Datetime]], "ddd")</f>
        <v>Mon</v>
      </c>
      <c r="H4430">
        <f>HOUR(tblSales[[#This Row],[Datetime]])</f>
        <v>12</v>
      </c>
      <c r="I4430" s="8" t="s">
        <v>97</v>
      </c>
      <c r="J4430" t="s">
        <v>51</v>
      </c>
      <c r="K4430" t="s">
        <v>22</v>
      </c>
      <c r="L4430">
        <v>6</v>
      </c>
    </row>
    <row r="4431" spans="2:12" x14ac:dyDescent="0.2">
      <c r="B4431" s="5">
        <v>43829.515972222223</v>
      </c>
      <c r="C4431" s="12">
        <f>TIME(HOUR(tblSales[[#This Row],[Datetime]]),MINUTE(tblSales[[#This Row],[Datetime]]), SECOND(tblSales[[#This Row],[Datetime]]))</f>
        <v>0.51597222222222217</v>
      </c>
      <c r="D4431" s="6">
        <f>_xlfn.FLOOR.MATH(tblSales[[#This Row],[Datetime]])</f>
        <v>43829</v>
      </c>
      <c r="E4431">
        <f>YEAR(tblSales[[#This Row],[Datetime]])</f>
        <v>2019</v>
      </c>
      <c r="F4431" t="str">
        <f>TEXT(tblSales[[#This Row],[Datetime]], "mmm")</f>
        <v>Dec</v>
      </c>
      <c r="G4431" t="str">
        <f>TEXT(tblSales[[#This Row],[Datetime]], "ddd")</f>
        <v>Mon</v>
      </c>
      <c r="H4431">
        <f>HOUR(tblSales[[#This Row],[Datetime]])</f>
        <v>12</v>
      </c>
      <c r="I4431" s="8">
        <v>2.4000000000000004</v>
      </c>
      <c r="J4431" t="s">
        <v>51</v>
      </c>
      <c r="K4431" t="s">
        <v>12</v>
      </c>
      <c r="L4431">
        <v>6</v>
      </c>
    </row>
    <row r="4432" spans="2:12" x14ac:dyDescent="0.2">
      <c r="B4432" s="5">
        <v>43829.515972222223</v>
      </c>
      <c r="C4432" s="12">
        <f>TIME(HOUR(tblSales[[#This Row],[Datetime]]),MINUTE(tblSales[[#This Row],[Datetime]]), SECOND(tblSales[[#This Row],[Datetime]]))</f>
        <v>0.51597222222222217</v>
      </c>
      <c r="D4432" s="6">
        <f>_xlfn.FLOOR.MATH(tblSales[[#This Row],[Datetime]])</f>
        <v>43829</v>
      </c>
      <c r="E4432">
        <f>YEAR(tblSales[[#This Row],[Datetime]])</f>
        <v>2019</v>
      </c>
      <c r="F4432" t="str">
        <f>TEXT(tblSales[[#This Row],[Datetime]], "mmm")</f>
        <v>Dec</v>
      </c>
      <c r="G4432" t="str">
        <f>TEXT(tblSales[[#This Row],[Datetime]], "ddd")</f>
        <v>Mon</v>
      </c>
      <c r="H4432">
        <f>HOUR(tblSales[[#This Row],[Datetime]])</f>
        <v>12</v>
      </c>
      <c r="I4432" s="8">
        <v>3.58</v>
      </c>
      <c r="J4432" t="s">
        <v>51</v>
      </c>
      <c r="K4432" t="s">
        <v>13</v>
      </c>
      <c r="L4432">
        <v>2</v>
      </c>
    </row>
    <row r="4433" spans="2:12" x14ac:dyDescent="0.2">
      <c r="B4433" s="5">
        <v>43829.515972222223</v>
      </c>
      <c r="C4433" s="12">
        <f>TIME(HOUR(tblSales[[#This Row],[Datetime]]),MINUTE(tblSales[[#This Row],[Datetime]]), SECOND(tblSales[[#This Row],[Datetime]]))</f>
        <v>0.51597222222222217</v>
      </c>
      <c r="D4433" s="6">
        <f>_xlfn.FLOOR.MATH(tblSales[[#This Row],[Datetime]])</f>
        <v>43829</v>
      </c>
      <c r="E4433">
        <f>YEAR(tblSales[[#This Row],[Datetime]])</f>
        <v>2019</v>
      </c>
      <c r="F4433" t="str">
        <f>TEXT(tblSales[[#This Row],[Datetime]], "mmm")</f>
        <v>Dec</v>
      </c>
      <c r="G4433" t="str">
        <f>TEXT(tblSales[[#This Row],[Datetime]], "ddd")</f>
        <v>Mon</v>
      </c>
      <c r="H4433">
        <f>HOUR(tblSales[[#This Row],[Datetime]])</f>
        <v>12</v>
      </c>
      <c r="I4433" s="8">
        <v>3.3000000000000003</v>
      </c>
      <c r="J4433" t="s">
        <v>51</v>
      </c>
      <c r="K4433" t="s">
        <v>19</v>
      </c>
      <c r="L4433">
        <v>6</v>
      </c>
    </row>
    <row r="4434" spans="2:12" x14ac:dyDescent="0.2">
      <c r="B4434" s="5">
        <v>43829.515972222223</v>
      </c>
      <c r="C4434" s="12">
        <f>TIME(HOUR(tblSales[[#This Row],[Datetime]]),MINUTE(tblSales[[#This Row],[Datetime]]), SECOND(tblSales[[#This Row],[Datetime]]))</f>
        <v>0.51597222222222217</v>
      </c>
      <c r="D4434" s="6">
        <f>_xlfn.FLOOR.MATH(tblSales[[#This Row],[Datetime]])</f>
        <v>43829</v>
      </c>
      <c r="E4434">
        <f>YEAR(tblSales[[#This Row],[Datetime]])</f>
        <v>2019</v>
      </c>
      <c r="F4434" t="str">
        <f>TEXT(tblSales[[#This Row],[Datetime]], "mmm")</f>
        <v>Dec</v>
      </c>
      <c r="G4434" t="str">
        <f>TEXT(tblSales[[#This Row],[Datetime]], "ddd")</f>
        <v>Mon</v>
      </c>
      <c r="H4434">
        <f>HOUR(tblSales[[#This Row],[Datetime]])</f>
        <v>12</v>
      </c>
      <c r="I4434" s="8">
        <v>2.5</v>
      </c>
      <c r="J4434" t="s">
        <v>51</v>
      </c>
      <c r="K4434" t="s">
        <v>11</v>
      </c>
      <c r="L4434">
        <v>1</v>
      </c>
    </row>
    <row r="4435" spans="2:12" x14ac:dyDescent="0.2">
      <c r="B4435" s="5">
        <v>43829.607638888891</v>
      </c>
      <c r="C4435" s="12">
        <f>TIME(HOUR(tblSales[[#This Row],[Datetime]]),MINUTE(tblSales[[#This Row],[Datetime]]), SECOND(tblSales[[#This Row],[Datetime]]))</f>
        <v>0.60763888888888895</v>
      </c>
      <c r="D4435" s="6">
        <f>_xlfn.FLOOR.MATH(tblSales[[#This Row],[Datetime]])</f>
        <v>43829</v>
      </c>
      <c r="E4435">
        <f>YEAR(tblSales[[#This Row],[Datetime]])</f>
        <v>2019</v>
      </c>
      <c r="F4435" t="str">
        <f>TEXT(tblSales[[#This Row],[Datetime]], "mmm")</f>
        <v>Dec</v>
      </c>
      <c r="G4435" t="str">
        <f>TEXT(tblSales[[#This Row],[Datetime]], "ddd")</f>
        <v>Mon</v>
      </c>
      <c r="H4435">
        <f>HOUR(tblSales[[#This Row],[Datetime]])</f>
        <v>14</v>
      </c>
      <c r="I4435" s="8">
        <v>1.1000000000000001</v>
      </c>
      <c r="J4435" t="s">
        <v>55</v>
      </c>
      <c r="K4435" t="s">
        <v>20</v>
      </c>
      <c r="L4435">
        <v>2</v>
      </c>
    </row>
    <row r="4436" spans="2:12" x14ac:dyDescent="0.2">
      <c r="B4436" s="5">
        <v>43829.607638888891</v>
      </c>
      <c r="C4436" s="12">
        <f>TIME(HOUR(tblSales[[#This Row],[Datetime]]),MINUTE(tblSales[[#This Row],[Datetime]]), SECOND(tblSales[[#This Row],[Datetime]]))</f>
        <v>0.60763888888888895</v>
      </c>
      <c r="D4436" s="6">
        <f>_xlfn.FLOOR.MATH(tblSales[[#This Row],[Datetime]])</f>
        <v>43829</v>
      </c>
      <c r="E4436">
        <f>YEAR(tblSales[[#This Row],[Datetime]])</f>
        <v>2019</v>
      </c>
      <c r="F4436" t="str">
        <f>TEXT(tblSales[[#This Row],[Datetime]], "mmm")</f>
        <v>Dec</v>
      </c>
      <c r="G4436" t="str">
        <f>TEXT(tblSales[[#This Row],[Datetime]], "ddd")</f>
        <v>Mon</v>
      </c>
      <c r="H4436">
        <f>HOUR(tblSales[[#This Row],[Datetime]])</f>
        <v>14</v>
      </c>
      <c r="I4436" s="8" t="s">
        <v>97</v>
      </c>
      <c r="J4436" t="s">
        <v>55</v>
      </c>
      <c r="K4436" t="s">
        <v>22</v>
      </c>
      <c r="L4436">
        <v>3</v>
      </c>
    </row>
    <row r="4437" spans="2:12" x14ac:dyDescent="0.2">
      <c r="B4437" s="5">
        <v>43829.607638888891</v>
      </c>
      <c r="C4437" s="12">
        <f>TIME(HOUR(tblSales[[#This Row],[Datetime]]),MINUTE(tblSales[[#This Row],[Datetime]]), SECOND(tblSales[[#This Row],[Datetime]]))</f>
        <v>0.60763888888888895</v>
      </c>
      <c r="D4437" s="6">
        <f>_xlfn.FLOOR.MATH(tblSales[[#This Row],[Datetime]])</f>
        <v>43829</v>
      </c>
      <c r="E4437">
        <f>YEAR(tblSales[[#This Row],[Datetime]])</f>
        <v>2019</v>
      </c>
      <c r="F4437" t="str">
        <f>TEXT(tblSales[[#This Row],[Datetime]], "mmm")</f>
        <v>Dec</v>
      </c>
      <c r="G4437" t="str">
        <f>TEXT(tblSales[[#This Row],[Datetime]], "ddd")</f>
        <v>Mon</v>
      </c>
      <c r="H4437">
        <f>HOUR(tblSales[[#This Row],[Datetime]])</f>
        <v>14</v>
      </c>
      <c r="I4437" s="8">
        <v>2.2000000000000002</v>
      </c>
      <c r="J4437" t="s">
        <v>55</v>
      </c>
      <c r="K4437" t="s">
        <v>8</v>
      </c>
      <c r="L4437">
        <v>4</v>
      </c>
    </row>
    <row r="4438" spans="2:12" x14ac:dyDescent="0.2">
      <c r="B4438" s="5">
        <v>43829.607638888891</v>
      </c>
      <c r="C4438" s="12">
        <f>TIME(HOUR(tblSales[[#This Row],[Datetime]]),MINUTE(tblSales[[#This Row],[Datetime]]), SECOND(tblSales[[#This Row],[Datetime]]))</f>
        <v>0.60763888888888895</v>
      </c>
      <c r="D4438" s="6">
        <f>_xlfn.FLOOR.MATH(tblSales[[#This Row],[Datetime]])</f>
        <v>43829</v>
      </c>
      <c r="E4438">
        <f>YEAR(tblSales[[#This Row],[Datetime]])</f>
        <v>2019</v>
      </c>
      <c r="F4438" t="str">
        <f>TEXT(tblSales[[#This Row],[Datetime]], "mmm")</f>
        <v>Dec</v>
      </c>
      <c r="G4438" t="str">
        <f>TEXT(tblSales[[#This Row],[Datetime]], "ddd")</f>
        <v>Mon</v>
      </c>
      <c r="H4438">
        <f>HOUR(tblSales[[#This Row],[Datetime]])</f>
        <v>14</v>
      </c>
      <c r="I4438" s="8">
        <v>0.8</v>
      </c>
      <c r="J4438" t="s">
        <v>55</v>
      </c>
      <c r="K4438" t="s">
        <v>14</v>
      </c>
      <c r="L4438">
        <v>2</v>
      </c>
    </row>
    <row r="4439" spans="2:12" x14ac:dyDescent="0.2">
      <c r="B4439" s="5">
        <v>43829.607638888891</v>
      </c>
      <c r="C4439" s="12">
        <f>TIME(HOUR(tblSales[[#This Row],[Datetime]]),MINUTE(tblSales[[#This Row],[Datetime]]), SECOND(tblSales[[#This Row],[Datetime]]))</f>
        <v>0.60763888888888895</v>
      </c>
      <c r="D4439" s="6">
        <f>_xlfn.FLOOR.MATH(tblSales[[#This Row],[Datetime]])</f>
        <v>43829</v>
      </c>
      <c r="E4439">
        <f>YEAR(tblSales[[#This Row],[Datetime]])</f>
        <v>2019</v>
      </c>
      <c r="F4439" t="str">
        <f>TEXT(tblSales[[#This Row],[Datetime]], "mmm")</f>
        <v>Dec</v>
      </c>
      <c r="G4439" t="str">
        <f>TEXT(tblSales[[#This Row],[Datetime]], "ddd")</f>
        <v>Mon</v>
      </c>
      <c r="H4439">
        <f>HOUR(tblSales[[#This Row],[Datetime]])</f>
        <v>14</v>
      </c>
      <c r="I4439" s="8">
        <v>0.45</v>
      </c>
      <c r="J4439" t="s">
        <v>55</v>
      </c>
      <c r="K4439" t="s">
        <v>17</v>
      </c>
      <c r="L4439">
        <v>1</v>
      </c>
    </row>
    <row r="4440" spans="2:12" x14ac:dyDescent="0.2">
      <c r="B4440" s="5">
        <v>43829.633333333331</v>
      </c>
      <c r="C4440" s="12">
        <f>TIME(HOUR(tblSales[[#This Row],[Datetime]]),MINUTE(tblSales[[#This Row],[Datetime]]), SECOND(tblSales[[#This Row],[Datetime]]))</f>
        <v>0.6333333333333333</v>
      </c>
      <c r="D4440" s="6">
        <f>_xlfn.FLOOR.MATH(tblSales[[#This Row],[Datetime]])</f>
        <v>43829</v>
      </c>
      <c r="E4440">
        <f>YEAR(tblSales[[#This Row],[Datetime]])</f>
        <v>2019</v>
      </c>
      <c r="F4440" t="str">
        <f>TEXT(tblSales[[#This Row],[Datetime]], "mmm")</f>
        <v>Dec</v>
      </c>
      <c r="G4440" t="str">
        <f>TEXT(tblSales[[#This Row],[Datetime]], "ddd")</f>
        <v>Mon</v>
      </c>
      <c r="H4440">
        <f>HOUR(tblSales[[#This Row],[Datetime]])</f>
        <v>15</v>
      </c>
      <c r="I4440" s="8" t="s">
        <v>97</v>
      </c>
      <c r="J4440" t="s">
        <v>57</v>
      </c>
      <c r="K4440" t="s">
        <v>22</v>
      </c>
      <c r="L4440">
        <v>2</v>
      </c>
    </row>
    <row r="4441" spans="2:12" x14ac:dyDescent="0.2">
      <c r="B4441" s="5">
        <v>43829.633333333331</v>
      </c>
      <c r="C4441" s="12">
        <f>TIME(HOUR(tblSales[[#This Row],[Datetime]]),MINUTE(tblSales[[#This Row],[Datetime]]), SECOND(tblSales[[#This Row],[Datetime]]))</f>
        <v>0.6333333333333333</v>
      </c>
      <c r="D4441" s="6">
        <f>_xlfn.FLOOR.MATH(tblSales[[#This Row],[Datetime]])</f>
        <v>43829</v>
      </c>
      <c r="E4441">
        <f>YEAR(tblSales[[#This Row],[Datetime]])</f>
        <v>2019</v>
      </c>
      <c r="F4441" t="str">
        <f>TEXT(tblSales[[#This Row],[Datetime]], "mmm")</f>
        <v>Dec</v>
      </c>
      <c r="G4441" t="str">
        <f>TEXT(tblSales[[#This Row],[Datetime]], "ddd")</f>
        <v>Mon</v>
      </c>
      <c r="H4441">
        <f>HOUR(tblSales[[#This Row],[Datetime]])</f>
        <v>15</v>
      </c>
      <c r="I4441" s="8">
        <v>0.55000000000000004</v>
      </c>
      <c r="J4441" t="s">
        <v>57</v>
      </c>
      <c r="K4441" t="s">
        <v>19</v>
      </c>
      <c r="L4441">
        <v>1</v>
      </c>
    </row>
    <row r="4442" spans="2:12" x14ac:dyDescent="0.2">
      <c r="B4442" s="5">
        <v>43829.640277777777</v>
      </c>
      <c r="C4442" s="12">
        <f>TIME(HOUR(tblSales[[#This Row],[Datetime]]),MINUTE(tblSales[[#This Row],[Datetime]]), SECOND(tblSales[[#This Row],[Datetime]]))</f>
        <v>0.64027777777777783</v>
      </c>
      <c r="D4442" s="6">
        <f>_xlfn.FLOOR.MATH(tblSales[[#This Row],[Datetime]])</f>
        <v>43829</v>
      </c>
      <c r="E4442">
        <f>YEAR(tblSales[[#This Row],[Datetime]])</f>
        <v>2019</v>
      </c>
      <c r="F4442" t="str">
        <f>TEXT(tblSales[[#This Row],[Datetime]], "mmm")</f>
        <v>Dec</v>
      </c>
      <c r="G4442" t="str">
        <f>TEXT(tblSales[[#This Row],[Datetime]], "ddd")</f>
        <v>Mon</v>
      </c>
      <c r="H4442">
        <f>HOUR(tblSales[[#This Row],[Datetime]])</f>
        <v>15</v>
      </c>
      <c r="I4442" s="8" t="s">
        <v>97</v>
      </c>
      <c r="J4442" t="s">
        <v>52</v>
      </c>
      <c r="K4442" t="s">
        <v>22</v>
      </c>
      <c r="L4442">
        <v>2</v>
      </c>
    </row>
    <row r="4443" spans="2:12" x14ac:dyDescent="0.2">
      <c r="B4443" s="5">
        <v>43829.640277777777</v>
      </c>
      <c r="C4443" s="12">
        <f>TIME(HOUR(tblSales[[#This Row],[Datetime]]),MINUTE(tblSales[[#This Row],[Datetime]]), SECOND(tblSales[[#This Row],[Datetime]]))</f>
        <v>0.64027777777777783</v>
      </c>
      <c r="D4443" s="6">
        <f>_xlfn.FLOOR.MATH(tblSales[[#This Row],[Datetime]])</f>
        <v>43829</v>
      </c>
      <c r="E4443">
        <f>YEAR(tblSales[[#This Row],[Datetime]])</f>
        <v>2019</v>
      </c>
      <c r="F4443" t="str">
        <f>TEXT(tblSales[[#This Row],[Datetime]], "mmm")</f>
        <v>Dec</v>
      </c>
      <c r="G4443" t="str">
        <f>TEXT(tblSales[[#This Row],[Datetime]], "ddd")</f>
        <v>Mon</v>
      </c>
      <c r="H4443">
        <f>HOUR(tblSales[[#This Row],[Datetime]])</f>
        <v>15</v>
      </c>
      <c r="I4443" s="8">
        <v>1.1000000000000001</v>
      </c>
      <c r="J4443" t="s">
        <v>52</v>
      </c>
      <c r="K4443" t="s">
        <v>9</v>
      </c>
      <c r="L4443">
        <v>2</v>
      </c>
    </row>
    <row r="4444" spans="2:12" x14ac:dyDescent="0.2">
      <c r="B4444" s="5">
        <v>43829.640277777777</v>
      </c>
      <c r="C4444" s="12">
        <f>TIME(HOUR(tblSales[[#This Row],[Datetime]]),MINUTE(tblSales[[#This Row],[Datetime]]), SECOND(tblSales[[#This Row],[Datetime]]))</f>
        <v>0.64027777777777783</v>
      </c>
      <c r="D4444" s="6">
        <f>_xlfn.FLOOR.MATH(tblSales[[#This Row],[Datetime]])</f>
        <v>43829</v>
      </c>
      <c r="E4444">
        <f>YEAR(tblSales[[#This Row],[Datetime]])</f>
        <v>2019</v>
      </c>
      <c r="F4444" t="str">
        <f>TEXT(tblSales[[#This Row],[Datetime]], "mmm")</f>
        <v>Dec</v>
      </c>
      <c r="G4444" t="str">
        <f>TEXT(tblSales[[#This Row],[Datetime]], "ddd")</f>
        <v>Mon</v>
      </c>
      <c r="H4444">
        <f>HOUR(tblSales[[#This Row],[Datetime]])</f>
        <v>15</v>
      </c>
      <c r="I4444" s="8">
        <v>0.4</v>
      </c>
      <c r="J4444" t="s">
        <v>52</v>
      </c>
      <c r="K4444" t="s">
        <v>14</v>
      </c>
      <c r="L4444">
        <v>1</v>
      </c>
    </row>
    <row r="4445" spans="2:12" x14ac:dyDescent="0.2">
      <c r="B4445" s="5">
        <v>43829.655555555553</v>
      </c>
      <c r="C4445" s="12">
        <f>TIME(HOUR(tblSales[[#This Row],[Datetime]]),MINUTE(tblSales[[#This Row],[Datetime]]), SECOND(tblSales[[#This Row],[Datetime]]))</f>
        <v>0.65555555555555556</v>
      </c>
      <c r="D4445" s="6">
        <f>_xlfn.FLOOR.MATH(tblSales[[#This Row],[Datetime]])</f>
        <v>43829</v>
      </c>
      <c r="E4445">
        <f>YEAR(tblSales[[#This Row],[Datetime]])</f>
        <v>2019</v>
      </c>
      <c r="F4445" t="str">
        <f>TEXT(tblSales[[#This Row],[Datetime]], "mmm")</f>
        <v>Dec</v>
      </c>
      <c r="G4445" t="str">
        <f>TEXT(tblSales[[#This Row],[Datetime]], "ddd")</f>
        <v>Mon</v>
      </c>
      <c r="H4445">
        <f>HOUR(tblSales[[#This Row],[Datetime]])</f>
        <v>15</v>
      </c>
      <c r="I4445" s="8" t="s">
        <v>97</v>
      </c>
      <c r="J4445" t="s">
        <v>64</v>
      </c>
      <c r="K4445" t="s">
        <v>22</v>
      </c>
      <c r="L4445">
        <v>1</v>
      </c>
    </row>
    <row r="4446" spans="2:12" x14ac:dyDescent="0.2">
      <c r="B4446" s="5">
        <v>43829.655555555553</v>
      </c>
      <c r="C4446" s="12">
        <f>TIME(HOUR(tblSales[[#This Row],[Datetime]]),MINUTE(tblSales[[#This Row],[Datetime]]), SECOND(tblSales[[#This Row],[Datetime]]))</f>
        <v>0.65555555555555556</v>
      </c>
      <c r="D4446" s="6">
        <f>_xlfn.FLOOR.MATH(tblSales[[#This Row],[Datetime]])</f>
        <v>43829</v>
      </c>
      <c r="E4446">
        <f>YEAR(tblSales[[#This Row],[Datetime]])</f>
        <v>2019</v>
      </c>
      <c r="F4446" t="str">
        <f>TEXT(tblSales[[#This Row],[Datetime]], "mmm")</f>
        <v>Dec</v>
      </c>
      <c r="G4446" t="str">
        <f>TEXT(tblSales[[#This Row],[Datetime]], "ddd")</f>
        <v>Mon</v>
      </c>
      <c r="H4446">
        <f>HOUR(tblSales[[#This Row],[Datetime]])</f>
        <v>15</v>
      </c>
      <c r="I4446" s="8">
        <v>5</v>
      </c>
      <c r="J4446" t="s">
        <v>64</v>
      </c>
      <c r="K4446" t="s">
        <v>11</v>
      </c>
      <c r="L4446">
        <v>2</v>
      </c>
    </row>
    <row r="4447" spans="2:12" x14ac:dyDescent="0.2">
      <c r="B4447" s="5">
        <v>43832.473611111112</v>
      </c>
      <c r="C4447" s="12">
        <f>TIME(HOUR(tblSales[[#This Row],[Datetime]]),MINUTE(tblSales[[#This Row],[Datetime]]), SECOND(tblSales[[#This Row],[Datetime]]))</f>
        <v>0.47361111111111115</v>
      </c>
      <c r="D4447" s="6">
        <f>_xlfn.FLOOR.MATH(tblSales[[#This Row],[Datetime]])</f>
        <v>43832</v>
      </c>
      <c r="E4447">
        <f>YEAR(tblSales[[#This Row],[Datetime]])</f>
        <v>2020</v>
      </c>
      <c r="F4447" t="str">
        <f>TEXT(tblSales[[#This Row],[Datetime]], "mmm")</f>
        <v>Jan</v>
      </c>
      <c r="G4447" t="str">
        <f>TEXT(tblSales[[#This Row],[Datetime]], "ddd")</f>
        <v>Thu</v>
      </c>
      <c r="H4447">
        <f>HOUR(tblSales[[#This Row],[Datetime]])</f>
        <v>11</v>
      </c>
      <c r="I4447" s="8">
        <v>0.55000000000000004</v>
      </c>
      <c r="J4447" t="s">
        <v>51</v>
      </c>
      <c r="K4447" t="s">
        <v>8</v>
      </c>
      <c r="L4447">
        <v>1</v>
      </c>
    </row>
    <row r="4448" spans="2:12" x14ac:dyDescent="0.2">
      <c r="B4448" s="5">
        <v>43832.473611111112</v>
      </c>
      <c r="C4448" s="12">
        <f>TIME(HOUR(tblSales[[#This Row],[Datetime]]),MINUTE(tblSales[[#This Row],[Datetime]]), SECOND(tblSales[[#This Row],[Datetime]]))</f>
        <v>0.47361111111111115</v>
      </c>
      <c r="D4448" s="6">
        <f>_xlfn.FLOOR.MATH(tblSales[[#This Row],[Datetime]])</f>
        <v>43832</v>
      </c>
      <c r="E4448">
        <f>YEAR(tblSales[[#This Row],[Datetime]])</f>
        <v>2020</v>
      </c>
      <c r="F4448" t="str">
        <f>TEXT(tblSales[[#This Row],[Datetime]], "mmm")</f>
        <v>Jan</v>
      </c>
      <c r="G4448" t="str">
        <f>TEXT(tblSales[[#This Row],[Datetime]], "ddd")</f>
        <v>Thu</v>
      </c>
      <c r="H4448">
        <f>HOUR(tblSales[[#This Row],[Datetime]])</f>
        <v>11</v>
      </c>
      <c r="I4448" s="8">
        <v>1</v>
      </c>
      <c r="J4448" t="s">
        <v>51</v>
      </c>
      <c r="K4448" t="s">
        <v>21</v>
      </c>
      <c r="L4448">
        <v>1</v>
      </c>
    </row>
    <row r="4449" spans="2:12" x14ac:dyDescent="0.2">
      <c r="B4449" s="5">
        <v>43832.473611111112</v>
      </c>
      <c r="C4449" s="12">
        <f>TIME(HOUR(tblSales[[#This Row],[Datetime]]),MINUTE(tblSales[[#This Row],[Datetime]]), SECOND(tblSales[[#This Row],[Datetime]]))</f>
        <v>0.47361111111111115</v>
      </c>
      <c r="D4449" s="6">
        <f>_xlfn.FLOOR.MATH(tblSales[[#This Row],[Datetime]])</f>
        <v>43832</v>
      </c>
      <c r="E4449">
        <f>YEAR(tblSales[[#This Row],[Datetime]])</f>
        <v>2020</v>
      </c>
      <c r="F4449" t="str">
        <f>TEXT(tblSales[[#This Row],[Datetime]], "mmm")</f>
        <v>Jan</v>
      </c>
      <c r="G4449" t="str">
        <f>TEXT(tblSales[[#This Row],[Datetime]], "ddd")</f>
        <v>Thu</v>
      </c>
      <c r="H4449">
        <f>HOUR(tblSales[[#This Row],[Datetime]])</f>
        <v>11</v>
      </c>
      <c r="I4449" s="8">
        <v>0.4</v>
      </c>
      <c r="J4449" t="s">
        <v>51</v>
      </c>
      <c r="K4449" t="s">
        <v>12</v>
      </c>
      <c r="L4449">
        <v>1</v>
      </c>
    </row>
    <row r="4450" spans="2:12" x14ac:dyDescent="0.2">
      <c r="B4450" s="5">
        <v>43832.473611111112</v>
      </c>
      <c r="C4450" s="12">
        <f>TIME(HOUR(tblSales[[#This Row],[Datetime]]),MINUTE(tblSales[[#This Row],[Datetime]]), SECOND(tblSales[[#This Row],[Datetime]]))</f>
        <v>0.47361111111111115</v>
      </c>
      <c r="D4450" s="6">
        <f>_xlfn.FLOOR.MATH(tblSales[[#This Row],[Datetime]])</f>
        <v>43832</v>
      </c>
      <c r="E4450">
        <f>YEAR(tblSales[[#This Row],[Datetime]])</f>
        <v>2020</v>
      </c>
      <c r="F4450" t="str">
        <f>TEXT(tblSales[[#This Row],[Datetime]], "mmm")</f>
        <v>Jan</v>
      </c>
      <c r="G4450" t="str">
        <f>TEXT(tblSales[[#This Row],[Datetime]], "ddd")</f>
        <v>Thu</v>
      </c>
      <c r="H4450">
        <f>HOUR(tblSales[[#This Row],[Datetime]])</f>
        <v>11</v>
      </c>
      <c r="I4450" s="8">
        <v>0.45</v>
      </c>
      <c r="J4450" t="s">
        <v>51</v>
      </c>
      <c r="K4450" t="s">
        <v>17</v>
      </c>
      <c r="L4450">
        <v>1</v>
      </c>
    </row>
    <row r="4451" spans="2:12" x14ac:dyDescent="0.2">
      <c r="B4451" s="5">
        <v>43832.474305555559</v>
      </c>
      <c r="C4451" s="12">
        <f>TIME(HOUR(tblSales[[#This Row],[Datetime]]),MINUTE(tblSales[[#This Row],[Datetime]]), SECOND(tblSales[[#This Row],[Datetime]]))</f>
        <v>0.47430555555555554</v>
      </c>
      <c r="D4451" s="6">
        <f>_xlfn.FLOOR.MATH(tblSales[[#This Row],[Datetime]])</f>
        <v>43832</v>
      </c>
      <c r="E4451">
        <f>YEAR(tblSales[[#This Row],[Datetime]])</f>
        <v>2020</v>
      </c>
      <c r="F4451" t="str">
        <f>TEXT(tblSales[[#This Row],[Datetime]], "mmm")</f>
        <v>Jan</v>
      </c>
      <c r="G4451" t="str">
        <f>TEXT(tblSales[[#This Row],[Datetime]], "ddd")</f>
        <v>Thu</v>
      </c>
      <c r="H4451">
        <f>HOUR(tblSales[[#This Row],[Datetime]])</f>
        <v>11</v>
      </c>
      <c r="I4451" s="8" t="s">
        <v>97</v>
      </c>
      <c r="J4451" t="s">
        <v>47</v>
      </c>
      <c r="K4451" t="s">
        <v>22</v>
      </c>
      <c r="L4451">
        <v>1</v>
      </c>
    </row>
    <row r="4452" spans="2:12" x14ac:dyDescent="0.2">
      <c r="B4452" s="5">
        <v>43832.474305555559</v>
      </c>
      <c r="C4452" s="12">
        <f>TIME(HOUR(tblSales[[#This Row],[Datetime]]),MINUTE(tblSales[[#This Row],[Datetime]]), SECOND(tblSales[[#This Row],[Datetime]]))</f>
        <v>0.47430555555555554</v>
      </c>
      <c r="D4452" s="6">
        <f>_xlfn.FLOOR.MATH(tblSales[[#This Row],[Datetime]])</f>
        <v>43832</v>
      </c>
      <c r="E4452">
        <f>YEAR(tblSales[[#This Row],[Datetime]])</f>
        <v>2020</v>
      </c>
      <c r="F4452" t="str">
        <f>TEXT(tblSales[[#This Row],[Datetime]], "mmm")</f>
        <v>Jan</v>
      </c>
      <c r="G4452" t="str">
        <f>TEXT(tblSales[[#This Row],[Datetime]], "ddd")</f>
        <v>Thu</v>
      </c>
      <c r="H4452">
        <f>HOUR(tblSales[[#This Row],[Datetime]])</f>
        <v>11</v>
      </c>
      <c r="I4452" s="8">
        <v>0.4</v>
      </c>
      <c r="J4452" t="s">
        <v>47</v>
      </c>
      <c r="K4452" t="s">
        <v>14</v>
      </c>
      <c r="L4452">
        <v>1</v>
      </c>
    </row>
    <row r="4453" spans="2:12" x14ac:dyDescent="0.2">
      <c r="B4453" s="5">
        <v>43832.474305555559</v>
      </c>
      <c r="C4453" s="12">
        <f>TIME(HOUR(tblSales[[#This Row],[Datetime]]),MINUTE(tblSales[[#This Row],[Datetime]]), SECOND(tblSales[[#This Row],[Datetime]]))</f>
        <v>0.47430555555555554</v>
      </c>
      <c r="D4453" s="6">
        <f>_xlfn.FLOOR.MATH(tblSales[[#This Row],[Datetime]])</f>
        <v>43832</v>
      </c>
      <c r="E4453">
        <f>YEAR(tblSales[[#This Row],[Datetime]])</f>
        <v>2020</v>
      </c>
      <c r="F4453" t="str">
        <f>TEXT(tblSales[[#This Row],[Datetime]], "mmm")</f>
        <v>Jan</v>
      </c>
      <c r="G4453" t="str">
        <f>TEXT(tblSales[[#This Row],[Datetime]], "ddd")</f>
        <v>Thu</v>
      </c>
      <c r="H4453">
        <f>HOUR(tblSales[[#This Row],[Datetime]])</f>
        <v>11</v>
      </c>
      <c r="I4453" s="8">
        <v>1.79</v>
      </c>
      <c r="J4453" t="s">
        <v>47</v>
      </c>
      <c r="K4453" t="s">
        <v>13</v>
      </c>
      <c r="L4453">
        <v>1</v>
      </c>
    </row>
    <row r="4454" spans="2:12" x14ac:dyDescent="0.2">
      <c r="B4454" s="5">
        <v>43832.474305555559</v>
      </c>
      <c r="C4454" s="12">
        <f>TIME(HOUR(tblSales[[#This Row],[Datetime]]),MINUTE(tblSales[[#This Row],[Datetime]]), SECOND(tblSales[[#This Row],[Datetime]]))</f>
        <v>0.47430555555555554</v>
      </c>
      <c r="D4454" s="6">
        <f>_xlfn.FLOOR.MATH(tblSales[[#This Row],[Datetime]])</f>
        <v>43832</v>
      </c>
      <c r="E4454">
        <f>YEAR(tblSales[[#This Row],[Datetime]])</f>
        <v>2020</v>
      </c>
      <c r="F4454" t="str">
        <f>TEXT(tblSales[[#This Row],[Datetime]], "mmm")</f>
        <v>Jan</v>
      </c>
      <c r="G4454" t="str">
        <f>TEXT(tblSales[[#This Row],[Datetime]], "ddd")</f>
        <v>Thu</v>
      </c>
      <c r="H4454">
        <f>HOUR(tblSales[[#This Row],[Datetime]])</f>
        <v>11</v>
      </c>
      <c r="I4454" s="8">
        <v>0.55000000000000004</v>
      </c>
      <c r="J4454" t="s">
        <v>47</v>
      </c>
      <c r="K4454" t="s">
        <v>19</v>
      </c>
      <c r="L4454">
        <v>1</v>
      </c>
    </row>
    <row r="4455" spans="2:12" x14ac:dyDescent="0.2">
      <c r="B4455" s="5">
        <v>43832.481249999997</v>
      </c>
      <c r="C4455" s="12">
        <f>TIME(HOUR(tblSales[[#This Row],[Datetime]]),MINUTE(tblSales[[#This Row],[Datetime]]), SECOND(tblSales[[#This Row],[Datetime]]))</f>
        <v>0.48125000000000001</v>
      </c>
      <c r="D4455" s="6">
        <f>_xlfn.FLOOR.MATH(tblSales[[#This Row],[Datetime]])</f>
        <v>43832</v>
      </c>
      <c r="E4455">
        <f>YEAR(tblSales[[#This Row],[Datetime]])</f>
        <v>2020</v>
      </c>
      <c r="F4455" t="str">
        <f>TEXT(tblSales[[#This Row],[Datetime]], "mmm")</f>
        <v>Jan</v>
      </c>
      <c r="G4455" t="str">
        <f>TEXT(tblSales[[#This Row],[Datetime]], "ddd")</f>
        <v>Thu</v>
      </c>
      <c r="H4455">
        <f>HOUR(tblSales[[#This Row],[Datetime]])</f>
        <v>11</v>
      </c>
      <c r="I4455" s="8">
        <v>0.55000000000000004</v>
      </c>
      <c r="J4455" t="s">
        <v>52</v>
      </c>
      <c r="K4455" t="s">
        <v>20</v>
      </c>
      <c r="L4455">
        <v>1</v>
      </c>
    </row>
    <row r="4456" spans="2:12" x14ac:dyDescent="0.2">
      <c r="B4456" s="5">
        <v>43832.481249999997</v>
      </c>
      <c r="C4456" s="12">
        <f>TIME(HOUR(tblSales[[#This Row],[Datetime]]),MINUTE(tblSales[[#This Row],[Datetime]]), SECOND(tblSales[[#This Row],[Datetime]]))</f>
        <v>0.48125000000000001</v>
      </c>
      <c r="D4456" s="6">
        <f>_xlfn.FLOOR.MATH(tblSales[[#This Row],[Datetime]])</f>
        <v>43832</v>
      </c>
      <c r="E4456">
        <f>YEAR(tblSales[[#This Row],[Datetime]])</f>
        <v>2020</v>
      </c>
      <c r="F4456" t="str">
        <f>TEXT(tblSales[[#This Row],[Datetime]], "mmm")</f>
        <v>Jan</v>
      </c>
      <c r="G4456" t="str">
        <f>TEXT(tblSales[[#This Row],[Datetime]], "ddd")</f>
        <v>Thu</v>
      </c>
      <c r="H4456">
        <f>HOUR(tblSales[[#This Row],[Datetime]])</f>
        <v>11</v>
      </c>
      <c r="I4456" s="8" t="s">
        <v>97</v>
      </c>
      <c r="J4456" t="s">
        <v>52</v>
      </c>
      <c r="K4456" t="s">
        <v>22</v>
      </c>
      <c r="L4456">
        <v>3</v>
      </c>
    </row>
    <row r="4457" spans="2:12" x14ac:dyDescent="0.2">
      <c r="B4457" s="5">
        <v>43832.481249999997</v>
      </c>
      <c r="C4457" s="12">
        <f>TIME(HOUR(tblSales[[#This Row],[Datetime]]),MINUTE(tblSales[[#This Row],[Datetime]]), SECOND(tblSales[[#This Row],[Datetime]]))</f>
        <v>0.48125000000000001</v>
      </c>
      <c r="D4457" s="6">
        <f>_xlfn.FLOOR.MATH(tblSales[[#This Row],[Datetime]])</f>
        <v>43832</v>
      </c>
      <c r="E4457">
        <f>YEAR(tblSales[[#This Row],[Datetime]])</f>
        <v>2020</v>
      </c>
      <c r="F4457" t="str">
        <f>TEXT(tblSales[[#This Row],[Datetime]], "mmm")</f>
        <v>Jan</v>
      </c>
      <c r="G4457" t="str">
        <f>TEXT(tblSales[[#This Row],[Datetime]], "ddd")</f>
        <v>Thu</v>
      </c>
      <c r="H4457">
        <f>HOUR(tblSales[[#This Row],[Datetime]])</f>
        <v>11</v>
      </c>
      <c r="I4457" s="8">
        <v>0.55000000000000004</v>
      </c>
      <c r="J4457" t="s">
        <v>52</v>
      </c>
      <c r="K4457" t="s">
        <v>8</v>
      </c>
      <c r="L4457">
        <v>1</v>
      </c>
    </row>
    <row r="4458" spans="2:12" x14ac:dyDescent="0.2">
      <c r="B4458" s="5">
        <v>43832.481249999997</v>
      </c>
      <c r="C4458" s="12">
        <f>TIME(HOUR(tblSales[[#This Row],[Datetime]]),MINUTE(tblSales[[#This Row],[Datetime]]), SECOND(tblSales[[#This Row],[Datetime]]))</f>
        <v>0.48125000000000001</v>
      </c>
      <c r="D4458" s="6">
        <f>_xlfn.FLOOR.MATH(tblSales[[#This Row],[Datetime]])</f>
        <v>43832</v>
      </c>
      <c r="E4458">
        <f>YEAR(tblSales[[#This Row],[Datetime]])</f>
        <v>2020</v>
      </c>
      <c r="F4458" t="str">
        <f>TEXT(tblSales[[#This Row],[Datetime]], "mmm")</f>
        <v>Jan</v>
      </c>
      <c r="G4458" t="str">
        <f>TEXT(tblSales[[#This Row],[Datetime]], "ddd")</f>
        <v>Thu</v>
      </c>
      <c r="H4458">
        <f>HOUR(tblSales[[#This Row],[Datetime]])</f>
        <v>11</v>
      </c>
      <c r="I4458" s="8">
        <v>0.4</v>
      </c>
      <c r="J4458" t="s">
        <v>52</v>
      </c>
      <c r="K4458" t="s">
        <v>14</v>
      </c>
      <c r="L4458">
        <v>1</v>
      </c>
    </row>
    <row r="4459" spans="2:12" x14ac:dyDescent="0.2">
      <c r="B4459" s="5">
        <v>43832.481249999997</v>
      </c>
      <c r="C4459" s="12">
        <f>TIME(HOUR(tblSales[[#This Row],[Datetime]]),MINUTE(tblSales[[#This Row],[Datetime]]), SECOND(tblSales[[#This Row],[Datetime]]))</f>
        <v>0.48125000000000001</v>
      </c>
      <c r="D4459" s="6">
        <f>_xlfn.FLOOR.MATH(tblSales[[#This Row],[Datetime]])</f>
        <v>43832</v>
      </c>
      <c r="E4459">
        <f>YEAR(tblSales[[#This Row],[Datetime]])</f>
        <v>2020</v>
      </c>
      <c r="F4459" t="str">
        <f>TEXT(tblSales[[#This Row],[Datetime]], "mmm")</f>
        <v>Jan</v>
      </c>
      <c r="G4459" t="str">
        <f>TEXT(tblSales[[#This Row],[Datetime]], "ddd")</f>
        <v>Thu</v>
      </c>
      <c r="H4459">
        <f>HOUR(tblSales[[#This Row],[Datetime]])</f>
        <v>11</v>
      </c>
      <c r="I4459" s="8">
        <v>1.79</v>
      </c>
      <c r="J4459" t="s">
        <v>52</v>
      </c>
      <c r="K4459" t="s">
        <v>13</v>
      </c>
      <c r="L4459">
        <v>1</v>
      </c>
    </row>
    <row r="4460" spans="2:12" x14ac:dyDescent="0.2">
      <c r="B4460" s="5">
        <v>43832.511805555558</v>
      </c>
      <c r="C4460" s="12">
        <f>TIME(HOUR(tblSales[[#This Row],[Datetime]]),MINUTE(tblSales[[#This Row],[Datetime]]), SECOND(tblSales[[#This Row],[Datetime]]))</f>
        <v>0.51180555555555551</v>
      </c>
      <c r="D4460" s="6">
        <f>_xlfn.FLOOR.MATH(tblSales[[#This Row],[Datetime]])</f>
        <v>43832</v>
      </c>
      <c r="E4460">
        <f>YEAR(tblSales[[#This Row],[Datetime]])</f>
        <v>2020</v>
      </c>
      <c r="F4460" t="str">
        <f>TEXT(tblSales[[#This Row],[Datetime]], "mmm")</f>
        <v>Jan</v>
      </c>
      <c r="G4460" t="str">
        <f>TEXT(tblSales[[#This Row],[Datetime]], "ddd")</f>
        <v>Thu</v>
      </c>
      <c r="H4460">
        <f>HOUR(tblSales[[#This Row],[Datetime]])</f>
        <v>12</v>
      </c>
      <c r="I4460" s="8">
        <v>3</v>
      </c>
      <c r="J4460" t="s">
        <v>49</v>
      </c>
      <c r="K4460" t="s">
        <v>25</v>
      </c>
      <c r="L4460">
        <v>1</v>
      </c>
    </row>
    <row r="4461" spans="2:12" x14ac:dyDescent="0.2">
      <c r="B4461" s="5">
        <v>43832.511805555558</v>
      </c>
      <c r="C4461" s="12">
        <f>TIME(HOUR(tblSales[[#This Row],[Datetime]]),MINUTE(tblSales[[#This Row],[Datetime]]), SECOND(tblSales[[#This Row],[Datetime]]))</f>
        <v>0.51180555555555551</v>
      </c>
      <c r="D4461" s="6">
        <f>_xlfn.FLOOR.MATH(tblSales[[#This Row],[Datetime]])</f>
        <v>43832</v>
      </c>
      <c r="E4461">
        <f>YEAR(tblSales[[#This Row],[Datetime]])</f>
        <v>2020</v>
      </c>
      <c r="F4461" t="str">
        <f>TEXT(tblSales[[#This Row],[Datetime]], "mmm")</f>
        <v>Jan</v>
      </c>
      <c r="G4461" t="str">
        <f>TEXT(tblSales[[#This Row],[Datetime]], "ddd")</f>
        <v>Thu</v>
      </c>
      <c r="H4461">
        <f>HOUR(tblSales[[#This Row],[Datetime]])</f>
        <v>12</v>
      </c>
      <c r="I4461" s="8">
        <v>0.25</v>
      </c>
      <c r="J4461" t="s">
        <v>49</v>
      </c>
      <c r="K4461" t="s">
        <v>10</v>
      </c>
      <c r="L4461">
        <v>1</v>
      </c>
    </row>
    <row r="4462" spans="2:12" x14ac:dyDescent="0.2">
      <c r="B4462" s="5">
        <v>43832.511805555558</v>
      </c>
      <c r="C4462" s="12">
        <f>TIME(HOUR(tblSales[[#This Row],[Datetime]]),MINUTE(tblSales[[#This Row],[Datetime]]), SECOND(tblSales[[#This Row],[Datetime]]))</f>
        <v>0.51180555555555551</v>
      </c>
      <c r="D4462" s="6">
        <f>_xlfn.FLOOR.MATH(tblSales[[#This Row],[Datetime]])</f>
        <v>43832</v>
      </c>
      <c r="E4462">
        <f>YEAR(tblSales[[#This Row],[Datetime]])</f>
        <v>2020</v>
      </c>
      <c r="F4462" t="str">
        <f>TEXT(tblSales[[#This Row],[Datetime]], "mmm")</f>
        <v>Jan</v>
      </c>
      <c r="G4462" t="str">
        <f>TEXT(tblSales[[#This Row],[Datetime]], "ddd")</f>
        <v>Thu</v>
      </c>
      <c r="H4462">
        <f>HOUR(tblSales[[#This Row],[Datetime]])</f>
        <v>12</v>
      </c>
      <c r="I4462" s="8">
        <v>0.45</v>
      </c>
      <c r="J4462" t="s">
        <v>49</v>
      </c>
      <c r="K4462" t="s">
        <v>17</v>
      </c>
      <c r="L4462">
        <v>1</v>
      </c>
    </row>
    <row r="4463" spans="2:12" x14ac:dyDescent="0.2">
      <c r="B4463" s="5">
        <v>43832.511805555558</v>
      </c>
      <c r="C4463" s="12">
        <f>TIME(HOUR(tblSales[[#This Row],[Datetime]]),MINUTE(tblSales[[#This Row],[Datetime]]), SECOND(tblSales[[#This Row],[Datetime]]))</f>
        <v>0.51180555555555551</v>
      </c>
      <c r="D4463" s="6">
        <f>_xlfn.FLOOR.MATH(tblSales[[#This Row],[Datetime]])</f>
        <v>43832</v>
      </c>
      <c r="E4463">
        <f>YEAR(tblSales[[#This Row],[Datetime]])</f>
        <v>2020</v>
      </c>
      <c r="F4463" t="str">
        <f>TEXT(tblSales[[#This Row],[Datetime]], "mmm")</f>
        <v>Jan</v>
      </c>
      <c r="G4463" t="str">
        <f>TEXT(tblSales[[#This Row],[Datetime]], "ddd")</f>
        <v>Thu</v>
      </c>
      <c r="H4463">
        <f>HOUR(tblSales[[#This Row],[Datetime]])</f>
        <v>12</v>
      </c>
      <c r="I4463" s="8">
        <v>2.5</v>
      </c>
      <c r="J4463" t="s">
        <v>49</v>
      </c>
      <c r="K4463" t="s">
        <v>11</v>
      </c>
      <c r="L4463">
        <v>1</v>
      </c>
    </row>
    <row r="4464" spans="2:12" x14ac:dyDescent="0.2">
      <c r="B4464" s="5">
        <v>43832.518750000003</v>
      </c>
      <c r="C4464" s="12">
        <f>TIME(HOUR(tblSales[[#This Row],[Datetime]]),MINUTE(tblSales[[#This Row],[Datetime]]), SECOND(tblSales[[#This Row],[Datetime]]))</f>
        <v>0.51874999999999993</v>
      </c>
      <c r="D4464" s="6">
        <f>_xlfn.FLOOR.MATH(tblSales[[#This Row],[Datetime]])</f>
        <v>43832</v>
      </c>
      <c r="E4464">
        <f>YEAR(tblSales[[#This Row],[Datetime]])</f>
        <v>2020</v>
      </c>
      <c r="F4464" t="str">
        <f>TEXT(tblSales[[#This Row],[Datetime]], "mmm")</f>
        <v>Jan</v>
      </c>
      <c r="G4464" t="str">
        <f>TEXT(tblSales[[#This Row],[Datetime]], "ddd")</f>
        <v>Thu</v>
      </c>
      <c r="H4464">
        <f>HOUR(tblSales[[#This Row],[Datetime]])</f>
        <v>12</v>
      </c>
      <c r="I4464" s="8" t="s">
        <v>97</v>
      </c>
      <c r="J4464" t="s">
        <v>53</v>
      </c>
      <c r="K4464" t="s">
        <v>22</v>
      </c>
      <c r="L4464">
        <v>2</v>
      </c>
    </row>
    <row r="4465" spans="2:12" x14ac:dyDescent="0.2">
      <c r="B4465" s="5">
        <v>43832.518750000003</v>
      </c>
      <c r="C4465" s="12">
        <f>TIME(HOUR(tblSales[[#This Row],[Datetime]]),MINUTE(tblSales[[#This Row],[Datetime]]), SECOND(tblSales[[#This Row],[Datetime]]))</f>
        <v>0.51874999999999993</v>
      </c>
      <c r="D4465" s="6">
        <f>_xlfn.FLOOR.MATH(tblSales[[#This Row],[Datetime]])</f>
        <v>43832</v>
      </c>
      <c r="E4465">
        <f>YEAR(tblSales[[#This Row],[Datetime]])</f>
        <v>2020</v>
      </c>
      <c r="F4465" t="str">
        <f>TEXT(tblSales[[#This Row],[Datetime]], "mmm")</f>
        <v>Jan</v>
      </c>
      <c r="G4465" t="str">
        <f>TEXT(tblSales[[#This Row],[Datetime]], "ddd")</f>
        <v>Thu</v>
      </c>
      <c r="H4465">
        <f>HOUR(tblSales[[#This Row],[Datetime]])</f>
        <v>12</v>
      </c>
      <c r="I4465" s="8">
        <v>0.45</v>
      </c>
      <c r="J4465" t="s">
        <v>53</v>
      </c>
      <c r="K4465" t="s">
        <v>17</v>
      </c>
      <c r="L4465">
        <v>1</v>
      </c>
    </row>
    <row r="4466" spans="2:12" x14ac:dyDescent="0.2">
      <c r="B4466" s="5">
        <v>43832.522916666669</v>
      </c>
      <c r="C4466" s="12">
        <f>TIME(HOUR(tblSales[[#This Row],[Datetime]]),MINUTE(tblSales[[#This Row],[Datetime]]), SECOND(tblSales[[#This Row],[Datetime]]))</f>
        <v>0.5229166666666667</v>
      </c>
      <c r="D4466" s="6">
        <f>_xlfn.FLOOR.MATH(tblSales[[#This Row],[Datetime]])</f>
        <v>43832</v>
      </c>
      <c r="E4466">
        <f>YEAR(tblSales[[#This Row],[Datetime]])</f>
        <v>2020</v>
      </c>
      <c r="F4466" t="str">
        <f>TEXT(tblSales[[#This Row],[Datetime]], "mmm")</f>
        <v>Jan</v>
      </c>
      <c r="G4466" t="str">
        <f>TEXT(tblSales[[#This Row],[Datetime]], "ddd")</f>
        <v>Thu</v>
      </c>
      <c r="H4466">
        <f>HOUR(tblSales[[#This Row],[Datetime]])</f>
        <v>12</v>
      </c>
      <c r="I4466" s="8" t="s">
        <v>97</v>
      </c>
      <c r="J4466" t="s">
        <v>50</v>
      </c>
      <c r="K4466" t="s">
        <v>22</v>
      </c>
      <c r="L4466">
        <v>1</v>
      </c>
    </row>
    <row r="4467" spans="2:12" x14ac:dyDescent="0.2">
      <c r="B4467" s="5">
        <v>43832.522916666669</v>
      </c>
      <c r="C4467" s="12">
        <f>TIME(HOUR(tblSales[[#This Row],[Datetime]]),MINUTE(tblSales[[#This Row],[Datetime]]), SECOND(tblSales[[#This Row],[Datetime]]))</f>
        <v>0.5229166666666667</v>
      </c>
      <c r="D4467" s="6">
        <f>_xlfn.FLOOR.MATH(tblSales[[#This Row],[Datetime]])</f>
        <v>43832</v>
      </c>
      <c r="E4467">
        <f>YEAR(tblSales[[#This Row],[Datetime]])</f>
        <v>2020</v>
      </c>
      <c r="F4467" t="str">
        <f>TEXT(tblSales[[#This Row],[Datetime]], "mmm")</f>
        <v>Jan</v>
      </c>
      <c r="G4467" t="str">
        <f>TEXT(tblSales[[#This Row],[Datetime]], "ddd")</f>
        <v>Thu</v>
      </c>
      <c r="H4467">
        <f>HOUR(tblSales[[#This Row],[Datetime]])</f>
        <v>12</v>
      </c>
      <c r="I4467" s="8">
        <v>0.45</v>
      </c>
      <c r="J4467" t="s">
        <v>50</v>
      </c>
      <c r="K4467" t="s">
        <v>17</v>
      </c>
      <c r="L4467">
        <v>1</v>
      </c>
    </row>
    <row r="4468" spans="2:12" x14ac:dyDescent="0.2">
      <c r="B4468" s="5">
        <v>43832.522916666669</v>
      </c>
      <c r="C4468" s="12">
        <f>TIME(HOUR(tblSales[[#This Row],[Datetime]]),MINUTE(tblSales[[#This Row],[Datetime]]), SECOND(tblSales[[#This Row],[Datetime]]))</f>
        <v>0.5229166666666667</v>
      </c>
      <c r="D4468" s="6">
        <f>_xlfn.FLOOR.MATH(tblSales[[#This Row],[Datetime]])</f>
        <v>43832</v>
      </c>
      <c r="E4468">
        <f>YEAR(tblSales[[#This Row],[Datetime]])</f>
        <v>2020</v>
      </c>
      <c r="F4468" t="str">
        <f>TEXT(tblSales[[#This Row],[Datetime]], "mmm")</f>
        <v>Jan</v>
      </c>
      <c r="G4468" t="str">
        <f>TEXT(tblSales[[#This Row],[Datetime]], "ddd")</f>
        <v>Thu</v>
      </c>
      <c r="H4468">
        <f>HOUR(tblSales[[#This Row],[Datetime]])</f>
        <v>12</v>
      </c>
      <c r="I4468" s="8">
        <v>0.55000000000000004</v>
      </c>
      <c r="J4468" t="s">
        <v>50</v>
      </c>
      <c r="K4468" t="s">
        <v>19</v>
      </c>
      <c r="L4468">
        <v>1</v>
      </c>
    </row>
    <row r="4469" spans="2:12" x14ac:dyDescent="0.2">
      <c r="B4469" s="5">
        <v>43832.534722222219</v>
      </c>
      <c r="C4469" s="12">
        <f>TIME(HOUR(tblSales[[#This Row],[Datetime]]),MINUTE(tblSales[[#This Row],[Datetime]]), SECOND(tblSales[[#This Row],[Datetime]]))</f>
        <v>0.53472222222222221</v>
      </c>
      <c r="D4469" s="6">
        <f>_xlfn.FLOOR.MATH(tblSales[[#This Row],[Datetime]])</f>
        <v>43832</v>
      </c>
      <c r="E4469">
        <f>YEAR(tblSales[[#This Row],[Datetime]])</f>
        <v>2020</v>
      </c>
      <c r="F4469" t="str">
        <f>TEXT(tblSales[[#This Row],[Datetime]], "mmm")</f>
        <v>Jan</v>
      </c>
      <c r="G4469" t="str">
        <f>TEXT(tblSales[[#This Row],[Datetime]], "ddd")</f>
        <v>Thu</v>
      </c>
      <c r="H4469">
        <f>HOUR(tblSales[[#This Row],[Datetime]])</f>
        <v>12</v>
      </c>
      <c r="I4469" s="8" t="s">
        <v>97</v>
      </c>
      <c r="J4469" t="s">
        <v>59</v>
      </c>
      <c r="K4469" t="s">
        <v>22</v>
      </c>
      <c r="L4469">
        <v>1</v>
      </c>
    </row>
    <row r="4470" spans="2:12" x14ac:dyDescent="0.2">
      <c r="B4470" s="5">
        <v>43832.534722222219</v>
      </c>
      <c r="C4470" s="12">
        <f>TIME(HOUR(tblSales[[#This Row],[Datetime]]),MINUTE(tblSales[[#This Row],[Datetime]]), SECOND(tblSales[[#This Row],[Datetime]]))</f>
        <v>0.53472222222222221</v>
      </c>
      <c r="D4470" s="6">
        <f>_xlfn.FLOOR.MATH(tblSales[[#This Row],[Datetime]])</f>
        <v>43832</v>
      </c>
      <c r="E4470">
        <f>YEAR(tblSales[[#This Row],[Datetime]])</f>
        <v>2020</v>
      </c>
      <c r="F4470" t="str">
        <f>TEXT(tblSales[[#This Row],[Datetime]], "mmm")</f>
        <v>Jan</v>
      </c>
      <c r="G4470" t="str">
        <f>TEXT(tblSales[[#This Row],[Datetime]], "ddd")</f>
        <v>Thu</v>
      </c>
      <c r="H4470">
        <f>HOUR(tblSales[[#This Row],[Datetime]])</f>
        <v>12</v>
      </c>
      <c r="I4470" s="8">
        <v>0.55000000000000004</v>
      </c>
      <c r="J4470" t="s">
        <v>59</v>
      </c>
      <c r="K4470" t="s">
        <v>9</v>
      </c>
      <c r="L4470">
        <v>1</v>
      </c>
    </row>
    <row r="4471" spans="2:12" x14ac:dyDescent="0.2">
      <c r="B4471" s="5">
        <v>43832.534722222219</v>
      </c>
      <c r="C4471" s="12">
        <f>TIME(HOUR(tblSales[[#This Row],[Datetime]]),MINUTE(tblSales[[#This Row],[Datetime]]), SECOND(tblSales[[#This Row],[Datetime]]))</f>
        <v>0.53472222222222221</v>
      </c>
      <c r="D4471" s="6">
        <f>_xlfn.FLOOR.MATH(tblSales[[#This Row],[Datetime]])</f>
        <v>43832</v>
      </c>
      <c r="E4471">
        <f>YEAR(tblSales[[#This Row],[Datetime]])</f>
        <v>2020</v>
      </c>
      <c r="F4471" t="str">
        <f>TEXT(tblSales[[#This Row],[Datetime]], "mmm")</f>
        <v>Jan</v>
      </c>
      <c r="G4471" t="str">
        <f>TEXT(tblSales[[#This Row],[Datetime]], "ddd")</f>
        <v>Thu</v>
      </c>
      <c r="H4471">
        <f>HOUR(tblSales[[#This Row],[Datetime]])</f>
        <v>12</v>
      </c>
      <c r="I4471" s="8">
        <v>0.4</v>
      </c>
      <c r="J4471" t="s">
        <v>59</v>
      </c>
      <c r="K4471" t="s">
        <v>14</v>
      </c>
      <c r="L4471">
        <v>1</v>
      </c>
    </row>
    <row r="4472" spans="2:12" x14ac:dyDescent="0.2">
      <c r="B4472" s="5">
        <v>43832.534722222219</v>
      </c>
      <c r="C4472" s="12">
        <f>TIME(HOUR(tblSales[[#This Row],[Datetime]]),MINUTE(tblSales[[#This Row],[Datetime]]), SECOND(tblSales[[#This Row],[Datetime]]))</f>
        <v>0.53472222222222221</v>
      </c>
      <c r="D4472" s="6">
        <f>_xlfn.FLOOR.MATH(tblSales[[#This Row],[Datetime]])</f>
        <v>43832</v>
      </c>
      <c r="E4472">
        <f>YEAR(tblSales[[#This Row],[Datetime]])</f>
        <v>2020</v>
      </c>
      <c r="F4472" t="str">
        <f>TEXT(tblSales[[#This Row],[Datetime]], "mmm")</f>
        <v>Jan</v>
      </c>
      <c r="G4472" t="str">
        <f>TEXT(tblSales[[#This Row],[Datetime]], "ddd")</f>
        <v>Thu</v>
      </c>
      <c r="H4472">
        <f>HOUR(tblSales[[#This Row],[Datetime]])</f>
        <v>12</v>
      </c>
      <c r="I4472" s="8">
        <v>0.55000000000000004</v>
      </c>
      <c r="J4472" t="s">
        <v>59</v>
      </c>
      <c r="K4472" t="s">
        <v>19</v>
      </c>
      <c r="L4472">
        <v>1</v>
      </c>
    </row>
    <row r="4473" spans="2:12" x14ac:dyDescent="0.2">
      <c r="B4473" s="5">
        <v>43832.587500000001</v>
      </c>
      <c r="C4473" s="12">
        <f>TIME(HOUR(tblSales[[#This Row],[Datetime]]),MINUTE(tblSales[[#This Row],[Datetime]]), SECOND(tblSales[[#This Row],[Datetime]]))</f>
        <v>0.58750000000000002</v>
      </c>
      <c r="D4473" s="6">
        <f>_xlfn.FLOOR.MATH(tblSales[[#This Row],[Datetime]])</f>
        <v>43832</v>
      </c>
      <c r="E4473">
        <f>YEAR(tblSales[[#This Row],[Datetime]])</f>
        <v>2020</v>
      </c>
      <c r="F4473" t="str">
        <f>TEXT(tblSales[[#This Row],[Datetime]], "mmm")</f>
        <v>Jan</v>
      </c>
      <c r="G4473" t="str">
        <f>TEXT(tblSales[[#This Row],[Datetime]], "ddd")</f>
        <v>Thu</v>
      </c>
      <c r="H4473">
        <f>HOUR(tblSales[[#This Row],[Datetime]])</f>
        <v>14</v>
      </c>
      <c r="I4473" s="8" t="s">
        <v>97</v>
      </c>
      <c r="J4473" t="s">
        <v>52</v>
      </c>
      <c r="K4473" t="s">
        <v>22</v>
      </c>
      <c r="L4473">
        <v>2</v>
      </c>
    </row>
    <row r="4474" spans="2:12" x14ac:dyDescent="0.2">
      <c r="B4474" s="5">
        <v>43832.587500000001</v>
      </c>
      <c r="C4474" s="12">
        <f>TIME(HOUR(tblSales[[#This Row],[Datetime]]),MINUTE(tblSales[[#This Row],[Datetime]]), SECOND(tblSales[[#This Row],[Datetime]]))</f>
        <v>0.58750000000000002</v>
      </c>
      <c r="D4474" s="6">
        <f>_xlfn.FLOOR.MATH(tblSales[[#This Row],[Datetime]])</f>
        <v>43832</v>
      </c>
      <c r="E4474">
        <f>YEAR(tblSales[[#This Row],[Datetime]])</f>
        <v>2020</v>
      </c>
      <c r="F4474" t="str">
        <f>TEXT(tblSales[[#This Row],[Datetime]], "mmm")</f>
        <v>Jan</v>
      </c>
      <c r="G4474" t="str">
        <f>TEXT(tblSales[[#This Row],[Datetime]], "ddd")</f>
        <v>Thu</v>
      </c>
      <c r="H4474">
        <f>HOUR(tblSales[[#This Row],[Datetime]])</f>
        <v>14</v>
      </c>
      <c r="I4474" s="8">
        <v>1</v>
      </c>
      <c r="J4474" t="s">
        <v>52</v>
      </c>
      <c r="K4474" t="s">
        <v>21</v>
      </c>
      <c r="L4474">
        <v>1</v>
      </c>
    </row>
    <row r="4475" spans="2:12" x14ac:dyDescent="0.2">
      <c r="B4475" s="5">
        <v>43832.587500000001</v>
      </c>
      <c r="C4475" s="12">
        <f>TIME(HOUR(tblSales[[#This Row],[Datetime]]),MINUTE(tblSales[[#This Row],[Datetime]]), SECOND(tblSales[[#This Row],[Datetime]]))</f>
        <v>0.58750000000000002</v>
      </c>
      <c r="D4475" s="6">
        <f>_xlfn.FLOOR.MATH(tblSales[[#This Row],[Datetime]])</f>
        <v>43832</v>
      </c>
      <c r="E4475">
        <f>YEAR(tblSales[[#This Row],[Datetime]])</f>
        <v>2020</v>
      </c>
      <c r="F4475" t="str">
        <f>TEXT(tblSales[[#This Row],[Datetime]], "mmm")</f>
        <v>Jan</v>
      </c>
      <c r="G4475" t="str">
        <f>TEXT(tblSales[[#This Row],[Datetime]], "ddd")</f>
        <v>Thu</v>
      </c>
      <c r="H4475">
        <f>HOUR(tblSales[[#This Row],[Datetime]])</f>
        <v>14</v>
      </c>
      <c r="I4475" s="8">
        <v>0.45</v>
      </c>
      <c r="J4475" t="s">
        <v>52</v>
      </c>
      <c r="K4475" t="s">
        <v>17</v>
      </c>
      <c r="L4475">
        <v>1</v>
      </c>
    </row>
    <row r="4476" spans="2:12" x14ac:dyDescent="0.2">
      <c r="B4476" s="5">
        <v>43832.594444444447</v>
      </c>
      <c r="C4476" s="12">
        <f>TIME(HOUR(tblSales[[#This Row],[Datetime]]),MINUTE(tblSales[[#This Row],[Datetime]]), SECOND(tblSales[[#This Row],[Datetime]]))</f>
        <v>0.59444444444444444</v>
      </c>
      <c r="D4476" s="6">
        <f>_xlfn.FLOOR.MATH(tblSales[[#This Row],[Datetime]])</f>
        <v>43832</v>
      </c>
      <c r="E4476">
        <f>YEAR(tblSales[[#This Row],[Datetime]])</f>
        <v>2020</v>
      </c>
      <c r="F4476" t="str">
        <f>TEXT(tblSales[[#This Row],[Datetime]], "mmm")</f>
        <v>Jan</v>
      </c>
      <c r="G4476" t="str">
        <f>TEXT(tblSales[[#This Row],[Datetime]], "ddd")</f>
        <v>Thu</v>
      </c>
      <c r="H4476">
        <f>HOUR(tblSales[[#This Row],[Datetime]])</f>
        <v>14</v>
      </c>
      <c r="I4476" s="8">
        <v>0.55000000000000004</v>
      </c>
      <c r="J4476" t="s">
        <v>48</v>
      </c>
      <c r="K4476" t="s">
        <v>15</v>
      </c>
      <c r="L4476">
        <v>1</v>
      </c>
    </row>
    <row r="4477" spans="2:12" x14ac:dyDescent="0.2">
      <c r="B4477" s="5">
        <v>43832.594444444447</v>
      </c>
      <c r="C4477" s="12">
        <f>TIME(HOUR(tblSales[[#This Row],[Datetime]]),MINUTE(tblSales[[#This Row],[Datetime]]), SECOND(tblSales[[#This Row],[Datetime]]))</f>
        <v>0.59444444444444444</v>
      </c>
      <c r="D4477" s="6">
        <f>_xlfn.FLOOR.MATH(tblSales[[#This Row],[Datetime]])</f>
        <v>43832</v>
      </c>
      <c r="E4477">
        <f>YEAR(tblSales[[#This Row],[Datetime]])</f>
        <v>2020</v>
      </c>
      <c r="F4477" t="str">
        <f>TEXT(tblSales[[#This Row],[Datetime]], "mmm")</f>
        <v>Jan</v>
      </c>
      <c r="G4477" t="str">
        <f>TEXT(tblSales[[#This Row],[Datetime]], "ddd")</f>
        <v>Thu</v>
      </c>
      <c r="H4477">
        <f>HOUR(tblSales[[#This Row],[Datetime]])</f>
        <v>14</v>
      </c>
      <c r="I4477" s="8">
        <v>0.55000000000000004</v>
      </c>
      <c r="J4477" t="s">
        <v>48</v>
      </c>
      <c r="K4477" t="s">
        <v>8</v>
      </c>
      <c r="L4477">
        <v>1</v>
      </c>
    </row>
    <row r="4478" spans="2:12" x14ac:dyDescent="0.2">
      <c r="B4478" s="5">
        <v>43832.594444444447</v>
      </c>
      <c r="C4478" s="12">
        <f>TIME(HOUR(tblSales[[#This Row],[Datetime]]),MINUTE(tblSales[[#This Row],[Datetime]]), SECOND(tblSales[[#This Row],[Datetime]]))</f>
        <v>0.59444444444444444</v>
      </c>
      <c r="D4478" s="6">
        <f>_xlfn.FLOOR.MATH(tblSales[[#This Row],[Datetime]])</f>
        <v>43832</v>
      </c>
      <c r="E4478">
        <f>YEAR(tblSales[[#This Row],[Datetime]])</f>
        <v>2020</v>
      </c>
      <c r="F4478" t="str">
        <f>TEXT(tblSales[[#This Row],[Datetime]], "mmm")</f>
        <v>Jan</v>
      </c>
      <c r="G4478" t="str">
        <f>TEXT(tblSales[[#This Row],[Datetime]], "ddd")</f>
        <v>Thu</v>
      </c>
      <c r="H4478">
        <f>HOUR(tblSales[[#This Row],[Datetime]])</f>
        <v>14</v>
      </c>
      <c r="I4478" s="8">
        <v>0.8</v>
      </c>
      <c r="J4478" t="s">
        <v>48</v>
      </c>
      <c r="K4478" t="s">
        <v>12</v>
      </c>
      <c r="L4478">
        <v>2</v>
      </c>
    </row>
    <row r="4479" spans="2:12" x14ac:dyDescent="0.2">
      <c r="B4479" s="5">
        <v>43832.652777777781</v>
      </c>
      <c r="C4479" s="12">
        <f>TIME(HOUR(tblSales[[#This Row],[Datetime]]),MINUTE(tblSales[[#This Row],[Datetime]]), SECOND(tblSales[[#This Row],[Datetime]]))</f>
        <v>0.65277777777777779</v>
      </c>
      <c r="D4479" s="6">
        <f>_xlfn.FLOOR.MATH(tblSales[[#This Row],[Datetime]])</f>
        <v>43832</v>
      </c>
      <c r="E4479">
        <f>YEAR(tblSales[[#This Row],[Datetime]])</f>
        <v>2020</v>
      </c>
      <c r="F4479" t="str">
        <f>TEXT(tblSales[[#This Row],[Datetime]], "mmm")</f>
        <v>Jan</v>
      </c>
      <c r="G4479" t="str">
        <f>TEXT(tblSales[[#This Row],[Datetime]], "ddd")</f>
        <v>Thu</v>
      </c>
      <c r="H4479">
        <f>HOUR(tblSales[[#This Row],[Datetime]])</f>
        <v>15</v>
      </c>
      <c r="I4479" s="8" t="s">
        <v>97</v>
      </c>
      <c r="J4479" t="s">
        <v>55</v>
      </c>
      <c r="K4479" t="s">
        <v>22</v>
      </c>
      <c r="L4479">
        <v>8</v>
      </c>
    </row>
    <row r="4480" spans="2:12" x14ac:dyDescent="0.2">
      <c r="B4480" s="5">
        <v>43832.652777777781</v>
      </c>
      <c r="C4480" s="12">
        <f>TIME(HOUR(tblSales[[#This Row],[Datetime]]),MINUTE(tblSales[[#This Row],[Datetime]]), SECOND(tblSales[[#This Row],[Datetime]]))</f>
        <v>0.65277777777777779</v>
      </c>
      <c r="D4480" s="6">
        <f>_xlfn.FLOOR.MATH(tblSales[[#This Row],[Datetime]])</f>
        <v>43832</v>
      </c>
      <c r="E4480">
        <f>YEAR(tblSales[[#This Row],[Datetime]])</f>
        <v>2020</v>
      </c>
      <c r="F4480" t="str">
        <f>TEXT(tblSales[[#This Row],[Datetime]], "mmm")</f>
        <v>Jan</v>
      </c>
      <c r="G4480" t="str">
        <f>TEXT(tblSales[[#This Row],[Datetime]], "ddd")</f>
        <v>Thu</v>
      </c>
      <c r="H4480">
        <f>HOUR(tblSales[[#This Row],[Datetime]])</f>
        <v>15</v>
      </c>
      <c r="I4480" s="8">
        <v>0.55000000000000004</v>
      </c>
      <c r="J4480" t="s">
        <v>55</v>
      </c>
      <c r="K4480" t="s">
        <v>19</v>
      </c>
      <c r="L4480">
        <v>1</v>
      </c>
    </row>
    <row r="4481" spans="2:12" x14ac:dyDescent="0.2">
      <c r="B4481" s="5">
        <v>43833.460416666669</v>
      </c>
      <c r="C4481" s="12">
        <f>TIME(HOUR(tblSales[[#This Row],[Datetime]]),MINUTE(tblSales[[#This Row],[Datetime]]), SECOND(tblSales[[#This Row],[Datetime]]))</f>
        <v>0.4604166666666667</v>
      </c>
      <c r="D4481" s="6">
        <f>_xlfn.FLOOR.MATH(tblSales[[#This Row],[Datetime]])</f>
        <v>43833</v>
      </c>
      <c r="E4481">
        <f>YEAR(tblSales[[#This Row],[Datetime]])</f>
        <v>2020</v>
      </c>
      <c r="F4481" t="str">
        <f>TEXT(tblSales[[#This Row],[Datetime]], "mmm")</f>
        <v>Jan</v>
      </c>
      <c r="G4481" t="str">
        <f>TEXT(tblSales[[#This Row],[Datetime]], "ddd")</f>
        <v>Fri</v>
      </c>
      <c r="H4481">
        <f>HOUR(tblSales[[#This Row],[Datetime]])</f>
        <v>11</v>
      </c>
      <c r="I4481" s="8" t="s">
        <v>97</v>
      </c>
      <c r="J4481" t="s">
        <v>52</v>
      </c>
      <c r="K4481" t="s">
        <v>22</v>
      </c>
      <c r="L4481">
        <v>2</v>
      </c>
    </row>
    <row r="4482" spans="2:12" x14ac:dyDescent="0.2">
      <c r="B4482" s="5">
        <v>43833.460416666669</v>
      </c>
      <c r="C4482" s="12">
        <f>TIME(HOUR(tblSales[[#This Row],[Datetime]]),MINUTE(tblSales[[#This Row],[Datetime]]), SECOND(tblSales[[#This Row],[Datetime]]))</f>
        <v>0.4604166666666667</v>
      </c>
      <c r="D4482" s="6">
        <f>_xlfn.FLOOR.MATH(tblSales[[#This Row],[Datetime]])</f>
        <v>43833</v>
      </c>
      <c r="E4482">
        <f>YEAR(tblSales[[#This Row],[Datetime]])</f>
        <v>2020</v>
      </c>
      <c r="F4482" t="str">
        <f>TEXT(tblSales[[#This Row],[Datetime]], "mmm")</f>
        <v>Jan</v>
      </c>
      <c r="G4482" t="str">
        <f>TEXT(tblSales[[#This Row],[Datetime]], "ddd")</f>
        <v>Fri</v>
      </c>
      <c r="H4482">
        <f>HOUR(tblSales[[#This Row],[Datetime]])</f>
        <v>11</v>
      </c>
      <c r="I4482" s="8">
        <v>1.79</v>
      </c>
      <c r="J4482" t="s">
        <v>52</v>
      </c>
      <c r="K4482" t="s">
        <v>13</v>
      </c>
      <c r="L4482">
        <v>1</v>
      </c>
    </row>
    <row r="4483" spans="2:12" x14ac:dyDescent="0.2">
      <c r="B4483" s="5">
        <v>43833.460416666669</v>
      </c>
      <c r="C4483" s="12">
        <f>TIME(HOUR(tblSales[[#This Row],[Datetime]]),MINUTE(tblSales[[#This Row],[Datetime]]), SECOND(tblSales[[#This Row],[Datetime]]))</f>
        <v>0.4604166666666667</v>
      </c>
      <c r="D4483" s="6">
        <f>_xlfn.FLOOR.MATH(tblSales[[#This Row],[Datetime]])</f>
        <v>43833</v>
      </c>
      <c r="E4483">
        <f>YEAR(tblSales[[#This Row],[Datetime]])</f>
        <v>2020</v>
      </c>
      <c r="F4483" t="str">
        <f>TEXT(tblSales[[#This Row],[Datetime]], "mmm")</f>
        <v>Jan</v>
      </c>
      <c r="G4483" t="str">
        <f>TEXT(tblSales[[#This Row],[Datetime]], "ddd")</f>
        <v>Fri</v>
      </c>
      <c r="H4483">
        <f>HOUR(tblSales[[#This Row],[Datetime]])</f>
        <v>11</v>
      </c>
      <c r="I4483" s="8">
        <v>0.25</v>
      </c>
      <c r="J4483" t="s">
        <v>52</v>
      </c>
      <c r="K4483" t="s">
        <v>18</v>
      </c>
      <c r="L4483">
        <v>1</v>
      </c>
    </row>
    <row r="4484" spans="2:12" x14ac:dyDescent="0.2">
      <c r="B4484" s="5">
        <v>43833.468055555553</v>
      </c>
      <c r="C4484" s="12">
        <f>TIME(HOUR(tblSales[[#This Row],[Datetime]]),MINUTE(tblSales[[#This Row],[Datetime]]), SECOND(tblSales[[#This Row],[Datetime]]))</f>
        <v>0.4680555555555555</v>
      </c>
      <c r="D4484" s="6">
        <f>_xlfn.FLOOR.MATH(tblSales[[#This Row],[Datetime]])</f>
        <v>43833</v>
      </c>
      <c r="E4484">
        <f>YEAR(tblSales[[#This Row],[Datetime]])</f>
        <v>2020</v>
      </c>
      <c r="F4484" t="str">
        <f>TEXT(tblSales[[#This Row],[Datetime]], "mmm")</f>
        <v>Jan</v>
      </c>
      <c r="G4484" t="str">
        <f>TEXT(tblSales[[#This Row],[Datetime]], "ddd")</f>
        <v>Fri</v>
      </c>
      <c r="H4484">
        <f>HOUR(tblSales[[#This Row],[Datetime]])</f>
        <v>11</v>
      </c>
      <c r="I4484" s="8">
        <v>0.55000000000000004</v>
      </c>
      <c r="J4484" t="s">
        <v>54</v>
      </c>
      <c r="K4484" t="s">
        <v>9</v>
      </c>
      <c r="L4484">
        <v>1</v>
      </c>
    </row>
    <row r="4485" spans="2:12" x14ac:dyDescent="0.2">
      <c r="B4485" s="5">
        <v>43833.468055555553</v>
      </c>
      <c r="C4485" s="12">
        <f>TIME(HOUR(tblSales[[#This Row],[Datetime]]),MINUTE(tblSales[[#This Row],[Datetime]]), SECOND(tblSales[[#This Row],[Datetime]]))</f>
        <v>0.4680555555555555</v>
      </c>
      <c r="D4485" s="6">
        <f>_xlfn.FLOOR.MATH(tblSales[[#This Row],[Datetime]])</f>
        <v>43833</v>
      </c>
      <c r="E4485">
        <f>YEAR(tblSales[[#This Row],[Datetime]])</f>
        <v>2020</v>
      </c>
      <c r="F4485" t="str">
        <f>TEXT(tblSales[[#This Row],[Datetime]], "mmm")</f>
        <v>Jan</v>
      </c>
      <c r="G4485" t="str">
        <f>TEXT(tblSales[[#This Row],[Datetime]], "ddd")</f>
        <v>Fri</v>
      </c>
      <c r="H4485">
        <f>HOUR(tblSales[[#This Row],[Datetime]])</f>
        <v>11</v>
      </c>
      <c r="I4485" s="8">
        <v>0.4</v>
      </c>
      <c r="J4485" t="s">
        <v>54</v>
      </c>
      <c r="K4485" t="s">
        <v>14</v>
      </c>
      <c r="L4485">
        <v>1</v>
      </c>
    </row>
    <row r="4486" spans="2:12" x14ac:dyDescent="0.2">
      <c r="B4486" s="5">
        <v>43833.468055555553</v>
      </c>
      <c r="C4486" s="12">
        <f>TIME(HOUR(tblSales[[#This Row],[Datetime]]),MINUTE(tblSales[[#This Row],[Datetime]]), SECOND(tblSales[[#This Row],[Datetime]]))</f>
        <v>0.4680555555555555</v>
      </c>
      <c r="D4486" s="6">
        <f>_xlfn.FLOOR.MATH(tblSales[[#This Row],[Datetime]])</f>
        <v>43833</v>
      </c>
      <c r="E4486">
        <f>YEAR(tblSales[[#This Row],[Datetime]])</f>
        <v>2020</v>
      </c>
      <c r="F4486" t="str">
        <f>TEXT(tblSales[[#This Row],[Datetime]], "mmm")</f>
        <v>Jan</v>
      </c>
      <c r="G4486" t="str">
        <f>TEXT(tblSales[[#This Row],[Datetime]], "ddd")</f>
        <v>Fri</v>
      </c>
      <c r="H4486">
        <f>HOUR(tblSales[[#This Row],[Datetime]])</f>
        <v>11</v>
      </c>
      <c r="I4486" s="8">
        <v>1.79</v>
      </c>
      <c r="J4486" t="s">
        <v>54</v>
      </c>
      <c r="K4486" t="s">
        <v>13</v>
      </c>
      <c r="L4486">
        <v>1</v>
      </c>
    </row>
    <row r="4487" spans="2:12" x14ac:dyDescent="0.2">
      <c r="B4487" s="5">
        <v>43833.470138888886</v>
      </c>
      <c r="C4487" s="12">
        <f>TIME(HOUR(tblSales[[#This Row],[Datetime]]),MINUTE(tblSales[[#This Row],[Datetime]]), SECOND(tblSales[[#This Row],[Datetime]]))</f>
        <v>0.47013888888888888</v>
      </c>
      <c r="D4487" s="6">
        <f>_xlfn.FLOOR.MATH(tblSales[[#This Row],[Datetime]])</f>
        <v>43833</v>
      </c>
      <c r="E4487">
        <f>YEAR(tblSales[[#This Row],[Datetime]])</f>
        <v>2020</v>
      </c>
      <c r="F4487" t="str">
        <f>TEXT(tblSales[[#This Row],[Datetime]], "mmm")</f>
        <v>Jan</v>
      </c>
      <c r="G4487" t="str">
        <f>TEXT(tblSales[[#This Row],[Datetime]], "ddd")</f>
        <v>Fri</v>
      </c>
      <c r="H4487">
        <f>HOUR(tblSales[[#This Row],[Datetime]])</f>
        <v>11</v>
      </c>
      <c r="I4487" s="8" t="s">
        <v>97</v>
      </c>
      <c r="J4487" t="s">
        <v>52</v>
      </c>
      <c r="K4487" t="s">
        <v>22</v>
      </c>
      <c r="L4487">
        <v>1</v>
      </c>
    </row>
    <row r="4488" spans="2:12" x14ac:dyDescent="0.2">
      <c r="B4488" s="5">
        <v>43833.470138888886</v>
      </c>
      <c r="C4488" s="12">
        <f>TIME(HOUR(tblSales[[#This Row],[Datetime]]),MINUTE(tblSales[[#This Row],[Datetime]]), SECOND(tblSales[[#This Row],[Datetime]]))</f>
        <v>0.47013888888888888</v>
      </c>
      <c r="D4488" s="6">
        <f>_xlfn.FLOOR.MATH(tblSales[[#This Row],[Datetime]])</f>
        <v>43833</v>
      </c>
      <c r="E4488">
        <f>YEAR(tblSales[[#This Row],[Datetime]])</f>
        <v>2020</v>
      </c>
      <c r="F4488" t="str">
        <f>TEXT(tblSales[[#This Row],[Datetime]], "mmm")</f>
        <v>Jan</v>
      </c>
      <c r="G4488" t="str">
        <f>TEXT(tblSales[[#This Row],[Datetime]], "ddd")</f>
        <v>Fri</v>
      </c>
      <c r="H4488">
        <f>HOUR(tblSales[[#This Row],[Datetime]])</f>
        <v>11</v>
      </c>
      <c r="I4488" s="8">
        <v>0.55000000000000004</v>
      </c>
      <c r="J4488" t="s">
        <v>52</v>
      </c>
      <c r="K4488" t="s">
        <v>8</v>
      </c>
      <c r="L4488">
        <v>1</v>
      </c>
    </row>
    <row r="4489" spans="2:12" x14ac:dyDescent="0.2">
      <c r="B4489" s="5">
        <v>43833.470138888886</v>
      </c>
      <c r="C4489" s="12">
        <f>TIME(HOUR(tblSales[[#This Row],[Datetime]]),MINUTE(tblSales[[#This Row],[Datetime]]), SECOND(tblSales[[#This Row],[Datetime]]))</f>
        <v>0.47013888888888888</v>
      </c>
      <c r="D4489" s="6">
        <f>_xlfn.FLOOR.MATH(tblSales[[#This Row],[Datetime]])</f>
        <v>43833</v>
      </c>
      <c r="E4489">
        <f>YEAR(tblSales[[#This Row],[Datetime]])</f>
        <v>2020</v>
      </c>
      <c r="F4489" t="str">
        <f>TEXT(tblSales[[#This Row],[Datetime]], "mmm")</f>
        <v>Jan</v>
      </c>
      <c r="G4489" t="str">
        <f>TEXT(tblSales[[#This Row],[Datetime]], "ddd")</f>
        <v>Fri</v>
      </c>
      <c r="H4489">
        <f>HOUR(tblSales[[#This Row],[Datetime]])</f>
        <v>11</v>
      </c>
      <c r="I4489" s="8">
        <v>0.4</v>
      </c>
      <c r="J4489" t="s">
        <v>52</v>
      </c>
      <c r="K4489" t="s">
        <v>14</v>
      </c>
      <c r="L4489">
        <v>1</v>
      </c>
    </row>
    <row r="4490" spans="2:12" x14ac:dyDescent="0.2">
      <c r="B4490" s="5">
        <v>43833.470138888886</v>
      </c>
      <c r="C4490" s="12">
        <f>TIME(HOUR(tblSales[[#This Row],[Datetime]]),MINUTE(tblSales[[#This Row],[Datetime]]), SECOND(tblSales[[#This Row],[Datetime]]))</f>
        <v>0.47013888888888888</v>
      </c>
      <c r="D4490" s="6">
        <f>_xlfn.FLOOR.MATH(tblSales[[#This Row],[Datetime]])</f>
        <v>43833</v>
      </c>
      <c r="E4490">
        <f>YEAR(tblSales[[#This Row],[Datetime]])</f>
        <v>2020</v>
      </c>
      <c r="F4490" t="str">
        <f>TEXT(tblSales[[#This Row],[Datetime]], "mmm")</f>
        <v>Jan</v>
      </c>
      <c r="G4490" t="str">
        <f>TEXT(tblSales[[#This Row],[Datetime]], "ddd")</f>
        <v>Fri</v>
      </c>
      <c r="H4490">
        <f>HOUR(tblSales[[#This Row],[Datetime]])</f>
        <v>11</v>
      </c>
      <c r="I4490" s="8">
        <v>0.55000000000000004</v>
      </c>
      <c r="J4490" t="s">
        <v>52</v>
      </c>
      <c r="K4490" t="s">
        <v>19</v>
      </c>
      <c r="L4490">
        <v>1</v>
      </c>
    </row>
    <row r="4491" spans="2:12" x14ac:dyDescent="0.2">
      <c r="B4491" s="5">
        <v>43833.499305555553</v>
      </c>
      <c r="C4491" s="12">
        <f>TIME(HOUR(tblSales[[#This Row],[Datetime]]),MINUTE(tblSales[[#This Row],[Datetime]]), SECOND(tblSales[[#This Row],[Datetime]]))</f>
        <v>0.4993055555555555</v>
      </c>
      <c r="D4491" s="6">
        <f>_xlfn.FLOOR.MATH(tblSales[[#This Row],[Datetime]])</f>
        <v>43833</v>
      </c>
      <c r="E4491">
        <f>YEAR(tblSales[[#This Row],[Datetime]])</f>
        <v>2020</v>
      </c>
      <c r="F4491" t="str">
        <f>TEXT(tblSales[[#This Row],[Datetime]], "mmm")</f>
        <v>Jan</v>
      </c>
      <c r="G4491" t="str">
        <f>TEXT(tblSales[[#This Row],[Datetime]], "ddd")</f>
        <v>Fri</v>
      </c>
      <c r="H4491">
        <f>HOUR(tblSales[[#This Row],[Datetime]])</f>
        <v>11</v>
      </c>
      <c r="I4491" s="8">
        <v>0.55000000000000004</v>
      </c>
      <c r="J4491" t="s">
        <v>49</v>
      </c>
      <c r="K4491" t="s">
        <v>20</v>
      </c>
      <c r="L4491">
        <v>1</v>
      </c>
    </row>
    <row r="4492" spans="2:12" x14ac:dyDescent="0.2">
      <c r="B4492" s="5">
        <v>43833.499305555553</v>
      </c>
      <c r="C4492" s="12">
        <f>TIME(HOUR(tblSales[[#This Row],[Datetime]]),MINUTE(tblSales[[#This Row],[Datetime]]), SECOND(tblSales[[#This Row],[Datetime]]))</f>
        <v>0.4993055555555555</v>
      </c>
      <c r="D4492" s="6">
        <f>_xlfn.FLOOR.MATH(tblSales[[#This Row],[Datetime]])</f>
        <v>43833</v>
      </c>
      <c r="E4492">
        <f>YEAR(tblSales[[#This Row],[Datetime]])</f>
        <v>2020</v>
      </c>
      <c r="F4492" t="str">
        <f>TEXT(tblSales[[#This Row],[Datetime]], "mmm")</f>
        <v>Jan</v>
      </c>
      <c r="G4492" t="str">
        <f>TEXT(tblSales[[#This Row],[Datetime]], "ddd")</f>
        <v>Fri</v>
      </c>
      <c r="H4492">
        <f>HOUR(tblSales[[#This Row],[Datetime]])</f>
        <v>11</v>
      </c>
      <c r="I4492" s="8" t="s">
        <v>97</v>
      </c>
      <c r="J4492" t="s">
        <v>49</v>
      </c>
      <c r="K4492" t="s">
        <v>22</v>
      </c>
      <c r="L4492">
        <v>1</v>
      </c>
    </row>
    <row r="4493" spans="2:12" x14ac:dyDescent="0.2">
      <c r="B4493" s="5">
        <v>43833.499305555553</v>
      </c>
      <c r="C4493" s="12">
        <f>TIME(HOUR(tblSales[[#This Row],[Datetime]]),MINUTE(tblSales[[#This Row],[Datetime]]), SECOND(tblSales[[#This Row],[Datetime]]))</f>
        <v>0.4993055555555555</v>
      </c>
      <c r="D4493" s="6">
        <f>_xlfn.FLOOR.MATH(tblSales[[#This Row],[Datetime]])</f>
        <v>43833</v>
      </c>
      <c r="E4493">
        <f>YEAR(tblSales[[#This Row],[Datetime]])</f>
        <v>2020</v>
      </c>
      <c r="F4493" t="str">
        <f>TEXT(tblSales[[#This Row],[Datetime]], "mmm")</f>
        <v>Jan</v>
      </c>
      <c r="G4493" t="str">
        <f>TEXT(tblSales[[#This Row],[Datetime]], "ddd")</f>
        <v>Fri</v>
      </c>
      <c r="H4493">
        <f>HOUR(tblSales[[#This Row],[Datetime]])</f>
        <v>11</v>
      </c>
      <c r="I4493" s="8">
        <v>5</v>
      </c>
      <c r="J4493" t="s">
        <v>49</v>
      </c>
      <c r="K4493" t="s">
        <v>11</v>
      </c>
      <c r="L4493">
        <v>2</v>
      </c>
    </row>
    <row r="4494" spans="2:12" x14ac:dyDescent="0.2">
      <c r="B4494" s="5">
        <v>43833.572222222225</v>
      </c>
      <c r="C4494" s="12">
        <f>TIME(HOUR(tblSales[[#This Row],[Datetime]]),MINUTE(tblSales[[#This Row],[Datetime]]), SECOND(tblSales[[#This Row],[Datetime]]))</f>
        <v>0.57222222222222219</v>
      </c>
      <c r="D4494" s="6">
        <f>_xlfn.FLOOR.MATH(tblSales[[#This Row],[Datetime]])</f>
        <v>43833</v>
      </c>
      <c r="E4494">
        <f>YEAR(tblSales[[#This Row],[Datetime]])</f>
        <v>2020</v>
      </c>
      <c r="F4494" t="str">
        <f>TEXT(tblSales[[#This Row],[Datetime]], "mmm")</f>
        <v>Jan</v>
      </c>
      <c r="G4494" t="str">
        <f>TEXT(tblSales[[#This Row],[Datetime]], "ddd")</f>
        <v>Fri</v>
      </c>
      <c r="H4494">
        <f>HOUR(tblSales[[#This Row],[Datetime]])</f>
        <v>13</v>
      </c>
      <c r="I4494" s="8" t="s">
        <v>97</v>
      </c>
      <c r="J4494" t="s">
        <v>49</v>
      </c>
      <c r="K4494" t="s">
        <v>22</v>
      </c>
      <c r="L4494">
        <v>1</v>
      </c>
    </row>
    <row r="4495" spans="2:12" x14ac:dyDescent="0.2">
      <c r="B4495" s="5">
        <v>43833.572222222225</v>
      </c>
      <c r="C4495" s="12">
        <f>TIME(HOUR(tblSales[[#This Row],[Datetime]]),MINUTE(tblSales[[#This Row],[Datetime]]), SECOND(tblSales[[#This Row],[Datetime]]))</f>
        <v>0.57222222222222219</v>
      </c>
      <c r="D4495" s="6">
        <f>_xlfn.FLOOR.MATH(tblSales[[#This Row],[Datetime]])</f>
        <v>43833</v>
      </c>
      <c r="E4495">
        <f>YEAR(tblSales[[#This Row],[Datetime]])</f>
        <v>2020</v>
      </c>
      <c r="F4495" t="str">
        <f>TEXT(tblSales[[#This Row],[Datetime]], "mmm")</f>
        <v>Jan</v>
      </c>
      <c r="G4495" t="str">
        <f>TEXT(tblSales[[#This Row],[Datetime]], "ddd")</f>
        <v>Fri</v>
      </c>
      <c r="H4495">
        <f>HOUR(tblSales[[#This Row],[Datetime]])</f>
        <v>13</v>
      </c>
      <c r="I4495" s="8">
        <v>0.45</v>
      </c>
      <c r="J4495" t="s">
        <v>49</v>
      </c>
      <c r="K4495" t="s">
        <v>17</v>
      </c>
      <c r="L4495">
        <v>1</v>
      </c>
    </row>
    <row r="4496" spans="2:12" x14ac:dyDescent="0.2">
      <c r="B4496" s="5">
        <v>43833.572222222225</v>
      </c>
      <c r="C4496" s="12">
        <f>TIME(HOUR(tblSales[[#This Row],[Datetime]]),MINUTE(tblSales[[#This Row],[Datetime]]), SECOND(tblSales[[#This Row],[Datetime]]))</f>
        <v>0.57222222222222219</v>
      </c>
      <c r="D4496" s="6">
        <f>_xlfn.FLOOR.MATH(tblSales[[#This Row],[Datetime]])</f>
        <v>43833</v>
      </c>
      <c r="E4496">
        <f>YEAR(tblSales[[#This Row],[Datetime]])</f>
        <v>2020</v>
      </c>
      <c r="F4496" t="str">
        <f>TEXT(tblSales[[#This Row],[Datetime]], "mmm")</f>
        <v>Jan</v>
      </c>
      <c r="G4496" t="str">
        <f>TEXT(tblSales[[#This Row],[Datetime]], "ddd")</f>
        <v>Fri</v>
      </c>
      <c r="H4496">
        <f>HOUR(tblSales[[#This Row],[Datetime]])</f>
        <v>13</v>
      </c>
      <c r="I4496" s="8">
        <v>0.55000000000000004</v>
      </c>
      <c r="J4496" t="s">
        <v>49</v>
      </c>
      <c r="K4496" t="s">
        <v>19</v>
      </c>
      <c r="L4496">
        <v>1</v>
      </c>
    </row>
    <row r="4497" spans="2:12" x14ac:dyDescent="0.2">
      <c r="B4497" s="5">
        <v>43833.572222222225</v>
      </c>
      <c r="C4497" s="12">
        <f>TIME(HOUR(tblSales[[#This Row],[Datetime]]),MINUTE(tblSales[[#This Row],[Datetime]]), SECOND(tblSales[[#This Row],[Datetime]]))</f>
        <v>0.57222222222222219</v>
      </c>
      <c r="D4497" s="6">
        <f>_xlfn.FLOOR.MATH(tblSales[[#This Row],[Datetime]])</f>
        <v>43833</v>
      </c>
      <c r="E4497">
        <f>YEAR(tblSales[[#This Row],[Datetime]])</f>
        <v>2020</v>
      </c>
      <c r="F4497" t="str">
        <f>TEXT(tblSales[[#This Row],[Datetime]], "mmm")</f>
        <v>Jan</v>
      </c>
      <c r="G4497" t="str">
        <f>TEXT(tblSales[[#This Row],[Datetime]], "ddd")</f>
        <v>Fri</v>
      </c>
      <c r="H4497">
        <f>HOUR(tblSales[[#This Row],[Datetime]])</f>
        <v>13</v>
      </c>
      <c r="I4497" s="8">
        <v>2.5</v>
      </c>
      <c r="J4497" t="s">
        <v>49</v>
      </c>
      <c r="K4497" t="s">
        <v>11</v>
      </c>
      <c r="L4497">
        <v>1</v>
      </c>
    </row>
    <row r="4498" spans="2:12" x14ac:dyDescent="0.2">
      <c r="B4498" s="5">
        <v>43833.586805555555</v>
      </c>
      <c r="C4498" s="12">
        <f>TIME(HOUR(tblSales[[#This Row],[Datetime]]),MINUTE(tblSales[[#This Row],[Datetime]]), SECOND(tblSales[[#This Row],[Datetime]]))</f>
        <v>0.58680555555555558</v>
      </c>
      <c r="D4498" s="6">
        <f>_xlfn.FLOOR.MATH(tblSales[[#This Row],[Datetime]])</f>
        <v>43833</v>
      </c>
      <c r="E4498">
        <f>YEAR(tblSales[[#This Row],[Datetime]])</f>
        <v>2020</v>
      </c>
      <c r="F4498" t="str">
        <f>TEXT(tblSales[[#This Row],[Datetime]], "mmm")</f>
        <v>Jan</v>
      </c>
      <c r="G4498" t="str">
        <f>TEXT(tblSales[[#This Row],[Datetime]], "ddd")</f>
        <v>Fri</v>
      </c>
      <c r="H4498">
        <f>HOUR(tblSales[[#This Row],[Datetime]])</f>
        <v>14</v>
      </c>
      <c r="I4498" s="8">
        <v>0.55000000000000004</v>
      </c>
      <c r="J4498" t="s">
        <v>49</v>
      </c>
      <c r="K4498" t="s">
        <v>8</v>
      </c>
      <c r="L4498">
        <v>1</v>
      </c>
    </row>
    <row r="4499" spans="2:12" x14ac:dyDescent="0.2">
      <c r="B4499" s="5">
        <v>43833.586805555555</v>
      </c>
      <c r="C4499" s="12">
        <f>TIME(HOUR(tblSales[[#This Row],[Datetime]]),MINUTE(tblSales[[#This Row],[Datetime]]), SECOND(tblSales[[#This Row],[Datetime]]))</f>
        <v>0.58680555555555558</v>
      </c>
      <c r="D4499" s="6">
        <f>_xlfn.FLOOR.MATH(tblSales[[#This Row],[Datetime]])</f>
        <v>43833</v>
      </c>
      <c r="E4499">
        <f>YEAR(tblSales[[#This Row],[Datetime]])</f>
        <v>2020</v>
      </c>
      <c r="F4499" t="str">
        <f>TEXT(tblSales[[#This Row],[Datetime]], "mmm")</f>
        <v>Jan</v>
      </c>
      <c r="G4499" t="str">
        <f>TEXT(tblSales[[#This Row],[Datetime]], "ddd")</f>
        <v>Fri</v>
      </c>
      <c r="H4499">
        <f>HOUR(tblSales[[#This Row],[Datetime]])</f>
        <v>14</v>
      </c>
      <c r="I4499" s="8">
        <v>1.79</v>
      </c>
      <c r="J4499" t="s">
        <v>49</v>
      </c>
      <c r="K4499" t="s">
        <v>13</v>
      </c>
      <c r="L4499">
        <v>1</v>
      </c>
    </row>
    <row r="4500" spans="2:12" x14ac:dyDescent="0.2">
      <c r="B4500" s="5">
        <v>43833.586805555555</v>
      </c>
      <c r="C4500" s="12">
        <f>TIME(HOUR(tblSales[[#This Row],[Datetime]]),MINUTE(tblSales[[#This Row],[Datetime]]), SECOND(tblSales[[#This Row],[Datetime]]))</f>
        <v>0.58680555555555558</v>
      </c>
      <c r="D4500" s="6">
        <f>_xlfn.FLOOR.MATH(tblSales[[#This Row],[Datetime]])</f>
        <v>43833</v>
      </c>
      <c r="E4500">
        <f>YEAR(tblSales[[#This Row],[Datetime]])</f>
        <v>2020</v>
      </c>
      <c r="F4500" t="str">
        <f>TEXT(tblSales[[#This Row],[Datetime]], "mmm")</f>
        <v>Jan</v>
      </c>
      <c r="G4500" t="str">
        <f>TEXT(tblSales[[#This Row],[Datetime]], "ddd")</f>
        <v>Fri</v>
      </c>
      <c r="H4500">
        <f>HOUR(tblSales[[#This Row],[Datetime]])</f>
        <v>14</v>
      </c>
      <c r="I4500" s="8">
        <v>0.45</v>
      </c>
      <c r="J4500" t="s">
        <v>49</v>
      </c>
      <c r="K4500" t="s">
        <v>17</v>
      </c>
      <c r="L4500">
        <v>1</v>
      </c>
    </row>
    <row r="4501" spans="2:12" x14ac:dyDescent="0.2">
      <c r="B4501" s="5">
        <v>43833.595138888886</v>
      </c>
      <c r="C4501" s="12">
        <f>TIME(HOUR(tblSales[[#This Row],[Datetime]]),MINUTE(tblSales[[#This Row],[Datetime]]), SECOND(tblSales[[#This Row],[Datetime]]))</f>
        <v>0.59513888888888888</v>
      </c>
      <c r="D4501" s="6">
        <f>_xlfn.FLOOR.MATH(tblSales[[#This Row],[Datetime]])</f>
        <v>43833</v>
      </c>
      <c r="E4501">
        <f>YEAR(tblSales[[#This Row],[Datetime]])</f>
        <v>2020</v>
      </c>
      <c r="F4501" t="str">
        <f>TEXT(tblSales[[#This Row],[Datetime]], "mmm")</f>
        <v>Jan</v>
      </c>
      <c r="G4501" t="str">
        <f>TEXT(tblSales[[#This Row],[Datetime]], "ddd")</f>
        <v>Fri</v>
      </c>
      <c r="H4501">
        <f>HOUR(tblSales[[#This Row],[Datetime]])</f>
        <v>14</v>
      </c>
      <c r="I4501" s="8" t="s">
        <v>97</v>
      </c>
      <c r="J4501" t="s">
        <v>57</v>
      </c>
      <c r="K4501" t="s">
        <v>22</v>
      </c>
      <c r="L4501">
        <v>2</v>
      </c>
    </row>
    <row r="4502" spans="2:12" x14ac:dyDescent="0.2">
      <c r="B4502" s="5">
        <v>43833.595138888886</v>
      </c>
      <c r="C4502" s="12">
        <f>TIME(HOUR(tblSales[[#This Row],[Datetime]]),MINUTE(tblSales[[#This Row],[Datetime]]), SECOND(tblSales[[#This Row],[Datetime]]))</f>
        <v>0.59513888888888888</v>
      </c>
      <c r="D4502" s="6">
        <f>_xlfn.FLOOR.MATH(tblSales[[#This Row],[Datetime]])</f>
        <v>43833</v>
      </c>
      <c r="E4502">
        <f>YEAR(tblSales[[#This Row],[Datetime]])</f>
        <v>2020</v>
      </c>
      <c r="F4502" t="str">
        <f>TEXT(tblSales[[#This Row],[Datetime]], "mmm")</f>
        <v>Jan</v>
      </c>
      <c r="G4502" t="str">
        <f>TEXT(tblSales[[#This Row],[Datetime]], "ddd")</f>
        <v>Fri</v>
      </c>
      <c r="H4502">
        <f>HOUR(tblSales[[#This Row],[Datetime]])</f>
        <v>14</v>
      </c>
      <c r="I4502" s="8">
        <v>0.4</v>
      </c>
      <c r="J4502" t="s">
        <v>57</v>
      </c>
      <c r="K4502" t="s">
        <v>14</v>
      </c>
      <c r="L4502">
        <v>1</v>
      </c>
    </row>
    <row r="4503" spans="2:12" x14ac:dyDescent="0.2">
      <c r="B4503" s="5">
        <v>43833.595138888886</v>
      </c>
      <c r="C4503" s="12">
        <f>TIME(HOUR(tblSales[[#This Row],[Datetime]]),MINUTE(tblSales[[#This Row],[Datetime]]), SECOND(tblSales[[#This Row],[Datetime]]))</f>
        <v>0.59513888888888888</v>
      </c>
      <c r="D4503" s="6">
        <f>_xlfn.FLOOR.MATH(tblSales[[#This Row],[Datetime]])</f>
        <v>43833</v>
      </c>
      <c r="E4503">
        <f>YEAR(tblSales[[#This Row],[Datetime]])</f>
        <v>2020</v>
      </c>
      <c r="F4503" t="str">
        <f>TEXT(tblSales[[#This Row],[Datetime]], "mmm")</f>
        <v>Jan</v>
      </c>
      <c r="G4503" t="str">
        <f>TEXT(tblSales[[#This Row],[Datetime]], "ddd")</f>
        <v>Fri</v>
      </c>
      <c r="H4503">
        <f>HOUR(tblSales[[#This Row],[Datetime]])</f>
        <v>14</v>
      </c>
      <c r="I4503" s="8">
        <v>3.58</v>
      </c>
      <c r="J4503" t="s">
        <v>57</v>
      </c>
      <c r="K4503" t="s">
        <v>13</v>
      </c>
      <c r="L4503">
        <v>2</v>
      </c>
    </row>
    <row r="4504" spans="2:12" x14ac:dyDescent="0.2">
      <c r="B4504" s="5">
        <v>43833.595138888886</v>
      </c>
      <c r="C4504" s="12">
        <f>TIME(HOUR(tblSales[[#This Row],[Datetime]]),MINUTE(tblSales[[#This Row],[Datetime]]), SECOND(tblSales[[#This Row],[Datetime]]))</f>
        <v>0.59513888888888888</v>
      </c>
      <c r="D4504" s="6">
        <f>_xlfn.FLOOR.MATH(tblSales[[#This Row],[Datetime]])</f>
        <v>43833</v>
      </c>
      <c r="E4504">
        <f>YEAR(tblSales[[#This Row],[Datetime]])</f>
        <v>2020</v>
      </c>
      <c r="F4504" t="str">
        <f>TEXT(tblSales[[#This Row],[Datetime]], "mmm")</f>
        <v>Jan</v>
      </c>
      <c r="G4504" t="str">
        <f>TEXT(tblSales[[#This Row],[Datetime]], "ddd")</f>
        <v>Fri</v>
      </c>
      <c r="H4504">
        <f>HOUR(tblSales[[#This Row],[Datetime]])</f>
        <v>14</v>
      </c>
      <c r="I4504" s="8">
        <v>2.2000000000000002</v>
      </c>
      <c r="J4504" t="s">
        <v>57</v>
      </c>
      <c r="K4504" t="s">
        <v>19</v>
      </c>
      <c r="L4504">
        <v>4</v>
      </c>
    </row>
    <row r="4505" spans="2:12" x14ac:dyDescent="0.2">
      <c r="B4505" s="5">
        <v>43833.595833333333</v>
      </c>
      <c r="C4505" s="12">
        <f>TIME(HOUR(tblSales[[#This Row],[Datetime]]),MINUTE(tblSales[[#This Row],[Datetime]]), SECOND(tblSales[[#This Row],[Datetime]]))</f>
        <v>0.59583333333333333</v>
      </c>
      <c r="D4505" s="6">
        <f>_xlfn.FLOOR.MATH(tblSales[[#This Row],[Datetime]])</f>
        <v>43833</v>
      </c>
      <c r="E4505">
        <f>YEAR(tblSales[[#This Row],[Datetime]])</f>
        <v>2020</v>
      </c>
      <c r="F4505" t="str">
        <f>TEXT(tblSales[[#This Row],[Datetime]], "mmm")</f>
        <v>Jan</v>
      </c>
      <c r="G4505" t="str">
        <f>TEXT(tblSales[[#This Row],[Datetime]], "ddd")</f>
        <v>Fri</v>
      </c>
      <c r="H4505">
        <f>HOUR(tblSales[[#This Row],[Datetime]])</f>
        <v>14</v>
      </c>
      <c r="I4505" s="8">
        <v>1.1000000000000001</v>
      </c>
      <c r="J4505" t="s">
        <v>62</v>
      </c>
      <c r="K4505" t="s">
        <v>8</v>
      </c>
      <c r="L4505">
        <v>2</v>
      </c>
    </row>
    <row r="4506" spans="2:12" x14ac:dyDescent="0.2">
      <c r="B4506" s="5">
        <v>43833.595833333333</v>
      </c>
      <c r="C4506" s="12">
        <f>TIME(HOUR(tblSales[[#This Row],[Datetime]]),MINUTE(tblSales[[#This Row],[Datetime]]), SECOND(tblSales[[#This Row],[Datetime]]))</f>
        <v>0.59583333333333333</v>
      </c>
      <c r="D4506" s="6">
        <f>_xlfn.FLOOR.MATH(tblSales[[#This Row],[Datetime]])</f>
        <v>43833</v>
      </c>
      <c r="E4506">
        <f>YEAR(tblSales[[#This Row],[Datetime]])</f>
        <v>2020</v>
      </c>
      <c r="F4506" t="str">
        <f>TEXT(tblSales[[#This Row],[Datetime]], "mmm")</f>
        <v>Jan</v>
      </c>
      <c r="G4506" t="str">
        <f>TEXT(tblSales[[#This Row],[Datetime]], "ddd")</f>
        <v>Fri</v>
      </c>
      <c r="H4506">
        <f>HOUR(tblSales[[#This Row],[Datetime]])</f>
        <v>14</v>
      </c>
      <c r="I4506" s="8">
        <v>0.4</v>
      </c>
      <c r="J4506" t="s">
        <v>62</v>
      </c>
      <c r="K4506" t="s">
        <v>14</v>
      </c>
      <c r="L4506">
        <v>1</v>
      </c>
    </row>
    <row r="4507" spans="2:12" x14ac:dyDescent="0.2">
      <c r="B4507" s="5">
        <v>43833.595833333333</v>
      </c>
      <c r="C4507" s="12">
        <f>TIME(HOUR(tblSales[[#This Row],[Datetime]]),MINUTE(tblSales[[#This Row],[Datetime]]), SECOND(tblSales[[#This Row],[Datetime]]))</f>
        <v>0.59583333333333333</v>
      </c>
      <c r="D4507" s="6">
        <f>_xlfn.FLOOR.MATH(tblSales[[#This Row],[Datetime]])</f>
        <v>43833</v>
      </c>
      <c r="E4507">
        <f>YEAR(tblSales[[#This Row],[Datetime]])</f>
        <v>2020</v>
      </c>
      <c r="F4507" t="str">
        <f>TEXT(tblSales[[#This Row],[Datetime]], "mmm")</f>
        <v>Jan</v>
      </c>
      <c r="G4507" t="str">
        <f>TEXT(tblSales[[#This Row],[Datetime]], "ddd")</f>
        <v>Fri</v>
      </c>
      <c r="H4507">
        <f>HOUR(tblSales[[#This Row],[Datetime]])</f>
        <v>14</v>
      </c>
      <c r="I4507" s="8">
        <v>0.45</v>
      </c>
      <c r="J4507" t="s">
        <v>62</v>
      </c>
      <c r="K4507" t="s">
        <v>17</v>
      </c>
      <c r="L4507">
        <v>1</v>
      </c>
    </row>
    <row r="4508" spans="2:12" x14ac:dyDescent="0.2">
      <c r="B4508" s="5">
        <v>43833.65347222222</v>
      </c>
      <c r="C4508" s="12">
        <f>TIME(HOUR(tblSales[[#This Row],[Datetime]]),MINUTE(tblSales[[#This Row],[Datetime]]), SECOND(tblSales[[#This Row],[Datetime]]))</f>
        <v>0.65347222222222223</v>
      </c>
      <c r="D4508" s="6">
        <f>_xlfn.FLOOR.MATH(tblSales[[#This Row],[Datetime]])</f>
        <v>43833</v>
      </c>
      <c r="E4508">
        <f>YEAR(tblSales[[#This Row],[Datetime]])</f>
        <v>2020</v>
      </c>
      <c r="F4508" t="str">
        <f>TEXT(tblSales[[#This Row],[Datetime]], "mmm")</f>
        <v>Jan</v>
      </c>
      <c r="G4508" t="str">
        <f>TEXT(tblSales[[#This Row],[Datetime]], "ddd")</f>
        <v>Fri</v>
      </c>
      <c r="H4508">
        <f>HOUR(tblSales[[#This Row],[Datetime]])</f>
        <v>15</v>
      </c>
      <c r="I4508" s="8" t="s">
        <v>97</v>
      </c>
      <c r="J4508" t="s">
        <v>53</v>
      </c>
      <c r="K4508" t="s">
        <v>22</v>
      </c>
      <c r="L4508">
        <v>2</v>
      </c>
    </row>
    <row r="4509" spans="2:12" x14ac:dyDescent="0.2">
      <c r="B4509" s="5">
        <v>43833.65347222222</v>
      </c>
      <c r="C4509" s="12">
        <f>TIME(HOUR(tblSales[[#This Row],[Datetime]]),MINUTE(tblSales[[#This Row],[Datetime]]), SECOND(tblSales[[#This Row],[Datetime]]))</f>
        <v>0.65347222222222223</v>
      </c>
      <c r="D4509" s="6">
        <f>_xlfn.FLOOR.MATH(tblSales[[#This Row],[Datetime]])</f>
        <v>43833</v>
      </c>
      <c r="E4509">
        <f>YEAR(tblSales[[#This Row],[Datetime]])</f>
        <v>2020</v>
      </c>
      <c r="F4509" t="str">
        <f>TEXT(tblSales[[#This Row],[Datetime]], "mmm")</f>
        <v>Jan</v>
      </c>
      <c r="G4509" t="str">
        <f>TEXT(tblSales[[#This Row],[Datetime]], "ddd")</f>
        <v>Fri</v>
      </c>
      <c r="H4509">
        <f>HOUR(tblSales[[#This Row],[Datetime]])</f>
        <v>15</v>
      </c>
      <c r="I4509" s="8">
        <v>0.4</v>
      </c>
      <c r="J4509" t="s">
        <v>53</v>
      </c>
      <c r="K4509" t="s">
        <v>14</v>
      </c>
      <c r="L4509">
        <v>1</v>
      </c>
    </row>
    <row r="4510" spans="2:12" x14ac:dyDescent="0.2">
      <c r="B4510" s="5">
        <v>43833.67083333333</v>
      </c>
      <c r="C4510" s="12">
        <f>TIME(HOUR(tblSales[[#This Row],[Datetime]]),MINUTE(tblSales[[#This Row],[Datetime]]), SECOND(tblSales[[#This Row],[Datetime]]))</f>
        <v>0.67083333333333339</v>
      </c>
      <c r="D4510" s="6">
        <f>_xlfn.FLOOR.MATH(tblSales[[#This Row],[Datetime]])</f>
        <v>43833</v>
      </c>
      <c r="E4510">
        <f>YEAR(tblSales[[#This Row],[Datetime]])</f>
        <v>2020</v>
      </c>
      <c r="F4510" t="str">
        <f>TEXT(tblSales[[#This Row],[Datetime]], "mmm")</f>
        <v>Jan</v>
      </c>
      <c r="G4510" t="str">
        <f>TEXT(tblSales[[#This Row],[Datetime]], "ddd")</f>
        <v>Fri</v>
      </c>
      <c r="H4510">
        <f>HOUR(tblSales[[#This Row],[Datetime]])</f>
        <v>16</v>
      </c>
      <c r="I4510" s="8">
        <v>0.25</v>
      </c>
      <c r="J4510" t="s">
        <v>64</v>
      </c>
      <c r="K4510" t="s">
        <v>10</v>
      </c>
      <c r="L4510">
        <v>1</v>
      </c>
    </row>
    <row r="4511" spans="2:12" x14ac:dyDescent="0.2">
      <c r="B4511" s="5">
        <v>43833.67083333333</v>
      </c>
      <c r="C4511" s="12">
        <f>TIME(HOUR(tblSales[[#This Row],[Datetime]]),MINUTE(tblSales[[#This Row],[Datetime]]), SECOND(tblSales[[#This Row],[Datetime]]))</f>
        <v>0.67083333333333339</v>
      </c>
      <c r="D4511" s="6">
        <f>_xlfn.FLOOR.MATH(tblSales[[#This Row],[Datetime]])</f>
        <v>43833</v>
      </c>
      <c r="E4511">
        <f>YEAR(tblSales[[#This Row],[Datetime]])</f>
        <v>2020</v>
      </c>
      <c r="F4511" t="str">
        <f>TEXT(tblSales[[#This Row],[Datetime]], "mmm")</f>
        <v>Jan</v>
      </c>
      <c r="G4511" t="str">
        <f>TEXT(tblSales[[#This Row],[Datetime]], "ddd")</f>
        <v>Fri</v>
      </c>
      <c r="H4511">
        <f>HOUR(tblSales[[#This Row],[Datetime]])</f>
        <v>16</v>
      </c>
      <c r="I4511" s="8">
        <v>0.3</v>
      </c>
      <c r="J4511" t="s">
        <v>64</v>
      </c>
      <c r="K4511" t="s">
        <v>16</v>
      </c>
      <c r="L4511">
        <v>1</v>
      </c>
    </row>
    <row r="4512" spans="2:12" x14ac:dyDescent="0.2">
      <c r="B4512" s="5">
        <v>43833.67083333333</v>
      </c>
      <c r="C4512" s="12">
        <f>TIME(HOUR(tblSales[[#This Row],[Datetime]]),MINUTE(tblSales[[#This Row],[Datetime]]), SECOND(tblSales[[#This Row],[Datetime]]))</f>
        <v>0.67083333333333339</v>
      </c>
      <c r="D4512" s="6">
        <f>_xlfn.FLOOR.MATH(tblSales[[#This Row],[Datetime]])</f>
        <v>43833</v>
      </c>
      <c r="E4512">
        <f>YEAR(tblSales[[#This Row],[Datetime]])</f>
        <v>2020</v>
      </c>
      <c r="F4512" t="str">
        <f>TEXT(tblSales[[#This Row],[Datetime]], "mmm")</f>
        <v>Jan</v>
      </c>
      <c r="G4512" t="str">
        <f>TEXT(tblSales[[#This Row],[Datetime]], "ddd")</f>
        <v>Fri</v>
      </c>
      <c r="H4512">
        <f>HOUR(tblSales[[#This Row],[Datetime]])</f>
        <v>16</v>
      </c>
      <c r="I4512" s="8">
        <v>0.4</v>
      </c>
      <c r="J4512" t="s">
        <v>64</v>
      </c>
      <c r="K4512" t="s">
        <v>12</v>
      </c>
      <c r="L4512">
        <v>1</v>
      </c>
    </row>
    <row r="4513" spans="2:12" x14ac:dyDescent="0.2">
      <c r="B4513" s="5">
        <v>43833.67083333333</v>
      </c>
      <c r="C4513" s="12">
        <f>TIME(HOUR(tblSales[[#This Row],[Datetime]]),MINUTE(tblSales[[#This Row],[Datetime]]), SECOND(tblSales[[#This Row],[Datetime]]))</f>
        <v>0.67083333333333339</v>
      </c>
      <c r="D4513" s="6">
        <f>_xlfn.FLOOR.MATH(tblSales[[#This Row],[Datetime]])</f>
        <v>43833</v>
      </c>
      <c r="E4513">
        <f>YEAR(tblSales[[#This Row],[Datetime]])</f>
        <v>2020</v>
      </c>
      <c r="F4513" t="str">
        <f>TEXT(tblSales[[#This Row],[Datetime]], "mmm")</f>
        <v>Jan</v>
      </c>
      <c r="G4513" t="str">
        <f>TEXT(tblSales[[#This Row],[Datetime]], "ddd")</f>
        <v>Fri</v>
      </c>
      <c r="H4513">
        <f>HOUR(tblSales[[#This Row],[Datetime]])</f>
        <v>16</v>
      </c>
      <c r="I4513" s="8">
        <v>0.45</v>
      </c>
      <c r="J4513" t="s">
        <v>64</v>
      </c>
      <c r="K4513" t="s">
        <v>17</v>
      </c>
      <c r="L4513">
        <v>1</v>
      </c>
    </row>
    <row r="4514" spans="2:12" x14ac:dyDescent="0.2">
      <c r="B4514" s="5">
        <v>43833.684027777781</v>
      </c>
      <c r="C4514" s="12">
        <f>TIME(HOUR(tblSales[[#This Row],[Datetime]]),MINUTE(tblSales[[#This Row],[Datetime]]), SECOND(tblSales[[#This Row],[Datetime]]))</f>
        <v>0.68402777777777779</v>
      </c>
      <c r="D4514" s="6">
        <f>_xlfn.FLOOR.MATH(tblSales[[#This Row],[Datetime]])</f>
        <v>43833</v>
      </c>
      <c r="E4514">
        <f>YEAR(tblSales[[#This Row],[Datetime]])</f>
        <v>2020</v>
      </c>
      <c r="F4514" t="str">
        <f>TEXT(tblSales[[#This Row],[Datetime]], "mmm")</f>
        <v>Jan</v>
      </c>
      <c r="G4514" t="str">
        <f>TEXT(tblSales[[#This Row],[Datetime]], "ddd")</f>
        <v>Fri</v>
      </c>
      <c r="H4514">
        <f>HOUR(tblSales[[#This Row],[Datetime]])</f>
        <v>16</v>
      </c>
      <c r="I4514" s="8" t="s">
        <v>97</v>
      </c>
      <c r="J4514" t="s">
        <v>53</v>
      </c>
      <c r="K4514" t="s">
        <v>22</v>
      </c>
      <c r="L4514">
        <v>1</v>
      </c>
    </row>
    <row r="4515" spans="2:12" x14ac:dyDescent="0.2">
      <c r="B4515" s="5">
        <v>43833.684027777781</v>
      </c>
      <c r="C4515" s="12">
        <f>TIME(HOUR(tblSales[[#This Row],[Datetime]]),MINUTE(tblSales[[#This Row],[Datetime]]), SECOND(tblSales[[#This Row],[Datetime]]))</f>
        <v>0.68402777777777779</v>
      </c>
      <c r="D4515" s="6">
        <f>_xlfn.FLOOR.MATH(tblSales[[#This Row],[Datetime]])</f>
        <v>43833</v>
      </c>
      <c r="E4515">
        <f>YEAR(tblSales[[#This Row],[Datetime]])</f>
        <v>2020</v>
      </c>
      <c r="F4515" t="str">
        <f>TEXT(tblSales[[#This Row],[Datetime]], "mmm")</f>
        <v>Jan</v>
      </c>
      <c r="G4515" t="str">
        <f>TEXT(tblSales[[#This Row],[Datetime]], "ddd")</f>
        <v>Fri</v>
      </c>
      <c r="H4515">
        <f>HOUR(tblSales[[#This Row],[Datetime]])</f>
        <v>16</v>
      </c>
      <c r="I4515" s="8">
        <v>0.3</v>
      </c>
      <c r="J4515" t="s">
        <v>53</v>
      </c>
      <c r="K4515" t="s">
        <v>16</v>
      </c>
      <c r="L4515">
        <v>1</v>
      </c>
    </row>
    <row r="4516" spans="2:12" x14ac:dyDescent="0.2">
      <c r="B4516" s="5">
        <v>43833.684027777781</v>
      </c>
      <c r="C4516" s="12">
        <f>TIME(HOUR(tblSales[[#This Row],[Datetime]]),MINUTE(tblSales[[#This Row],[Datetime]]), SECOND(tblSales[[#This Row],[Datetime]]))</f>
        <v>0.68402777777777779</v>
      </c>
      <c r="D4516" s="6">
        <f>_xlfn.FLOOR.MATH(tblSales[[#This Row],[Datetime]])</f>
        <v>43833</v>
      </c>
      <c r="E4516">
        <f>YEAR(tblSales[[#This Row],[Datetime]])</f>
        <v>2020</v>
      </c>
      <c r="F4516" t="str">
        <f>TEXT(tblSales[[#This Row],[Datetime]], "mmm")</f>
        <v>Jan</v>
      </c>
      <c r="G4516" t="str">
        <f>TEXT(tblSales[[#This Row],[Datetime]], "ddd")</f>
        <v>Fri</v>
      </c>
      <c r="H4516">
        <f>HOUR(tblSales[[#This Row],[Datetime]])</f>
        <v>16</v>
      </c>
      <c r="I4516" s="8">
        <v>0.4</v>
      </c>
      <c r="J4516" t="s">
        <v>53</v>
      </c>
      <c r="K4516" t="s">
        <v>14</v>
      </c>
      <c r="L4516">
        <v>1</v>
      </c>
    </row>
    <row r="4517" spans="2:12" x14ac:dyDescent="0.2">
      <c r="B4517" s="5">
        <v>43833.724305555559</v>
      </c>
      <c r="C4517" s="12">
        <f>TIME(HOUR(tblSales[[#This Row],[Datetime]]),MINUTE(tblSales[[#This Row],[Datetime]]), SECOND(tblSales[[#This Row],[Datetime]]))</f>
        <v>0.72430555555555554</v>
      </c>
      <c r="D4517" s="6">
        <f>_xlfn.FLOOR.MATH(tblSales[[#This Row],[Datetime]])</f>
        <v>43833</v>
      </c>
      <c r="E4517">
        <f>YEAR(tblSales[[#This Row],[Datetime]])</f>
        <v>2020</v>
      </c>
      <c r="F4517" t="str">
        <f>TEXT(tblSales[[#This Row],[Datetime]], "mmm")</f>
        <v>Jan</v>
      </c>
      <c r="G4517" t="str">
        <f>TEXT(tblSales[[#This Row],[Datetime]], "ddd")</f>
        <v>Fri</v>
      </c>
      <c r="H4517">
        <f>HOUR(tblSales[[#This Row],[Datetime]])</f>
        <v>17</v>
      </c>
      <c r="I4517" s="8" t="s">
        <v>97</v>
      </c>
      <c r="J4517" t="s">
        <v>48</v>
      </c>
      <c r="K4517" t="s">
        <v>22</v>
      </c>
      <c r="L4517">
        <v>2</v>
      </c>
    </row>
    <row r="4518" spans="2:12" x14ac:dyDescent="0.2">
      <c r="B4518" s="5">
        <v>43833.724305555559</v>
      </c>
      <c r="C4518" s="12">
        <f>TIME(HOUR(tblSales[[#This Row],[Datetime]]),MINUTE(tblSales[[#This Row],[Datetime]]), SECOND(tblSales[[#This Row],[Datetime]]))</f>
        <v>0.72430555555555554</v>
      </c>
      <c r="D4518" s="6">
        <f>_xlfn.FLOOR.MATH(tblSales[[#This Row],[Datetime]])</f>
        <v>43833</v>
      </c>
      <c r="E4518">
        <f>YEAR(tblSales[[#This Row],[Datetime]])</f>
        <v>2020</v>
      </c>
      <c r="F4518" t="str">
        <f>TEXT(tblSales[[#This Row],[Datetime]], "mmm")</f>
        <v>Jan</v>
      </c>
      <c r="G4518" t="str">
        <f>TEXT(tblSales[[#This Row],[Datetime]], "ddd")</f>
        <v>Fri</v>
      </c>
      <c r="H4518">
        <f>HOUR(tblSales[[#This Row],[Datetime]])</f>
        <v>17</v>
      </c>
      <c r="I4518" s="8">
        <v>0.8</v>
      </c>
      <c r="J4518" t="s">
        <v>48</v>
      </c>
      <c r="K4518" t="s">
        <v>14</v>
      </c>
      <c r="L4518">
        <v>2</v>
      </c>
    </row>
    <row r="4519" spans="2:12" x14ac:dyDescent="0.2">
      <c r="B4519" s="5">
        <v>43834.460416666669</v>
      </c>
      <c r="C4519" s="12">
        <f>TIME(HOUR(tblSales[[#This Row],[Datetime]]),MINUTE(tblSales[[#This Row],[Datetime]]), SECOND(tblSales[[#This Row],[Datetime]]))</f>
        <v>0.4604166666666667</v>
      </c>
      <c r="D4519" s="6">
        <f>_xlfn.FLOOR.MATH(tblSales[[#This Row],[Datetime]])</f>
        <v>43834</v>
      </c>
      <c r="E4519">
        <f>YEAR(tblSales[[#This Row],[Datetime]])</f>
        <v>2020</v>
      </c>
      <c r="F4519" t="str">
        <f>TEXT(tblSales[[#This Row],[Datetime]], "mmm")</f>
        <v>Jan</v>
      </c>
      <c r="G4519" t="str">
        <f>TEXT(tblSales[[#This Row],[Datetime]], "ddd")</f>
        <v>Sat</v>
      </c>
      <c r="H4519">
        <f>HOUR(tblSales[[#This Row],[Datetime]])</f>
        <v>11</v>
      </c>
      <c r="I4519" s="8" t="s">
        <v>97</v>
      </c>
      <c r="J4519" t="s">
        <v>47</v>
      </c>
      <c r="K4519" t="s">
        <v>22</v>
      </c>
      <c r="L4519">
        <v>1</v>
      </c>
    </row>
    <row r="4520" spans="2:12" x14ac:dyDescent="0.2">
      <c r="B4520" s="5">
        <v>43834.460416666669</v>
      </c>
      <c r="C4520" s="12">
        <f>TIME(HOUR(tblSales[[#This Row],[Datetime]]),MINUTE(tblSales[[#This Row],[Datetime]]), SECOND(tblSales[[#This Row],[Datetime]]))</f>
        <v>0.4604166666666667</v>
      </c>
      <c r="D4520" s="6">
        <f>_xlfn.FLOOR.MATH(tblSales[[#This Row],[Datetime]])</f>
        <v>43834</v>
      </c>
      <c r="E4520">
        <f>YEAR(tblSales[[#This Row],[Datetime]])</f>
        <v>2020</v>
      </c>
      <c r="F4520" t="str">
        <f>TEXT(tblSales[[#This Row],[Datetime]], "mmm")</f>
        <v>Jan</v>
      </c>
      <c r="G4520" t="str">
        <f>TEXT(tblSales[[#This Row],[Datetime]], "ddd")</f>
        <v>Sat</v>
      </c>
      <c r="H4520">
        <f>HOUR(tblSales[[#This Row],[Datetime]])</f>
        <v>11</v>
      </c>
      <c r="I4520" s="8">
        <v>0.25</v>
      </c>
      <c r="J4520" t="s">
        <v>47</v>
      </c>
      <c r="K4520" t="s">
        <v>10</v>
      </c>
      <c r="L4520">
        <v>1</v>
      </c>
    </row>
    <row r="4521" spans="2:12" x14ac:dyDescent="0.2">
      <c r="B4521" s="5">
        <v>43834.460416666669</v>
      </c>
      <c r="C4521" s="12">
        <f>TIME(HOUR(tblSales[[#This Row],[Datetime]]),MINUTE(tblSales[[#This Row],[Datetime]]), SECOND(tblSales[[#This Row],[Datetime]]))</f>
        <v>0.4604166666666667</v>
      </c>
      <c r="D4521" s="6">
        <f>_xlfn.FLOOR.MATH(tblSales[[#This Row],[Datetime]])</f>
        <v>43834</v>
      </c>
      <c r="E4521">
        <f>YEAR(tblSales[[#This Row],[Datetime]])</f>
        <v>2020</v>
      </c>
      <c r="F4521" t="str">
        <f>TEXT(tblSales[[#This Row],[Datetime]], "mmm")</f>
        <v>Jan</v>
      </c>
      <c r="G4521" t="str">
        <f>TEXT(tblSales[[#This Row],[Datetime]], "ddd")</f>
        <v>Sat</v>
      </c>
      <c r="H4521">
        <f>HOUR(tblSales[[#This Row],[Datetime]])</f>
        <v>11</v>
      </c>
      <c r="I4521" s="8">
        <v>0.4</v>
      </c>
      <c r="J4521" t="s">
        <v>47</v>
      </c>
      <c r="K4521" t="s">
        <v>12</v>
      </c>
      <c r="L4521">
        <v>1</v>
      </c>
    </row>
    <row r="4522" spans="2:12" x14ac:dyDescent="0.2">
      <c r="B4522" s="5">
        <v>43834.460416666669</v>
      </c>
      <c r="C4522" s="12">
        <f>TIME(HOUR(tblSales[[#This Row],[Datetime]]),MINUTE(tblSales[[#This Row],[Datetime]]), SECOND(tblSales[[#This Row],[Datetime]]))</f>
        <v>0.4604166666666667</v>
      </c>
      <c r="D4522" s="6">
        <f>_xlfn.FLOOR.MATH(tblSales[[#This Row],[Datetime]])</f>
        <v>43834</v>
      </c>
      <c r="E4522">
        <f>YEAR(tblSales[[#This Row],[Datetime]])</f>
        <v>2020</v>
      </c>
      <c r="F4522" t="str">
        <f>TEXT(tblSales[[#This Row],[Datetime]], "mmm")</f>
        <v>Jan</v>
      </c>
      <c r="G4522" t="str">
        <f>TEXT(tblSales[[#This Row],[Datetime]], "ddd")</f>
        <v>Sat</v>
      </c>
      <c r="H4522">
        <f>HOUR(tblSales[[#This Row],[Datetime]])</f>
        <v>11</v>
      </c>
      <c r="I4522" s="8">
        <v>0.55000000000000004</v>
      </c>
      <c r="J4522" t="s">
        <v>47</v>
      </c>
      <c r="K4522" t="s">
        <v>19</v>
      </c>
      <c r="L4522">
        <v>1</v>
      </c>
    </row>
    <row r="4523" spans="2:12" x14ac:dyDescent="0.2">
      <c r="B4523" s="5">
        <v>43834.465277777781</v>
      </c>
      <c r="C4523" s="12">
        <f>TIME(HOUR(tblSales[[#This Row],[Datetime]]),MINUTE(tblSales[[#This Row],[Datetime]]), SECOND(tblSales[[#This Row],[Datetime]]))</f>
        <v>0.46527777777777773</v>
      </c>
      <c r="D4523" s="6">
        <f>_xlfn.FLOOR.MATH(tblSales[[#This Row],[Datetime]])</f>
        <v>43834</v>
      </c>
      <c r="E4523">
        <f>YEAR(tblSales[[#This Row],[Datetime]])</f>
        <v>2020</v>
      </c>
      <c r="F4523" t="str">
        <f>TEXT(tblSales[[#This Row],[Datetime]], "mmm")</f>
        <v>Jan</v>
      </c>
      <c r="G4523" t="str">
        <f>TEXT(tblSales[[#This Row],[Datetime]], "ddd")</f>
        <v>Sat</v>
      </c>
      <c r="H4523">
        <f>HOUR(tblSales[[#This Row],[Datetime]])</f>
        <v>11</v>
      </c>
      <c r="I4523" s="8">
        <v>3</v>
      </c>
      <c r="J4523" t="s">
        <v>49</v>
      </c>
      <c r="K4523" t="s">
        <v>25</v>
      </c>
      <c r="L4523">
        <v>1</v>
      </c>
    </row>
    <row r="4524" spans="2:12" x14ac:dyDescent="0.2">
      <c r="B4524" s="5">
        <v>43834.465277777781</v>
      </c>
      <c r="C4524" s="12">
        <f>TIME(HOUR(tblSales[[#This Row],[Datetime]]),MINUTE(tblSales[[#This Row],[Datetime]]), SECOND(tblSales[[#This Row],[Datetime]]))</f>
        <v>0.46527777777777773</v>
      </c>
      <c r="D4524" s="6">
        <f>_xlfn.FLOOR.MATH(tblSales[[#This Row],[Datetime]])</f>
        <v>43834</v>
      </c>
      <c r="E4524">
        <f>YEAR(tblSales[[#This Row],[Datetime]])</f>
        <v>2020</v>
      </c>
      <c r="F4524" t="str">
        <f>TEXT(tblSales[[#This Row],[Datetime]], "mmm")</f>
        <v>Jan</v>
      </c>
      <c r="G4524" t="str">
        <f>TEXT(tblSales[[#This Row],[Datetime]], "ddd")</f>
        <v>Sat</v>
      </c>
      <c r="H4524">
        <f>HOUR(tblSales[[#This Row],[Datetime]])</f>
        <v>11</v>
      </c>
      <c r="I4524" s="8" t="s">
        <v>97</v>
      </c>
      <c r="J4524" t="s">
        <v>49</v>
      </c>
      <c r="K4524" t="s">
        <v>22</v>
      </c>
      <c r="L4524">
        <v>1</v>
      </c>
    </row>
    <row r="4525" spans="2:12" x14ac:dyDescent="0.2">
      <c r="B4525" s="5">
        <v>43834.465277777781</v>
      </c>
      <c r="C4525" s="12">
        <f>TIME(HOUR(tblSales[[#This Row],[Datetime]]),MINUTE(tblSales[[#This Row],[Datetime]]), SECOND(tblSales[[#This Row],[Datetime]]))</f>
        <v>0.46527777777777773</v>
      </c>
      <c r="D4525" s="6">
        <f>_xlfn.FLOOR.MATH(tblSales[[#This Row],[Datetime]])</f>
        <v>43834</v>
      </c>
      <c r="E4525">
        <f>YEAR(tblSales[[#This Row],[Datetime]])</f>
        <v>2020</v>
      </c>
      <c r="F4525" t="str">
        <f>TEXT(tblSales[[#This Row],[Datetime]], "mmm")</f>
        <v>Jan</v>
      </c>
      <c r="G4525" t="str">
        <f>TEXT(tblSales[[#This Row],[Datetime]], "ddd")</f>
        <v>Sat</v>
      </c>
      <c r="H4525">
        <f>HOUR(tblSales[[#This Row],[Datetime]])</f>
        <v>11</v>
      </c>
      <c r="I4525" s="8">
        <v>0.55000000000000004</v>
      </c>
      <c r="J4525" t="s">
        <v>49</v>
      </c>
      <c r="K4525" t="s">
        <v>15</v>
      </c>
      <c r="L4525">
        <v>1</v>
      </c>
    </row>
    <row r="4526" spans="2:12" x14ac:dyDescent="0.2">
      <c r="B4526" s="5">
        <v>43834.535416666666</v>
      </c>
      <c r="C4526" s="12">
        <f>TIME(HOUR(tblSales[[#This Row],[Datetime]]),MINUTE(tblSales[[#This Row],[Datetime]]), SECOND(tblSales[[#This Row],[Datetime]]))</f>
        <v>0.53541666666666665</v>
      </c>
      <c r="D4526" s="6">
        <f>_xlfn.FLOOR.MATH(tblSales[[#This Row],[Datetime]])</f>
        <v>43834</v>
      </c>
      <c r="E4526">
        <f>YEAR(tblSales[[#This Row],[Datetime]])</f>
        <v>2020</v>
      </c>
      <c r="F4526" t="str">
        <f>TEXT(tblSales[[#This Row],[Datetime]], "mmm")</f>
        <v>Jan</v>
      </c>
      <c r="G4526" t="str">
        <f>TEXT(tblSales[[#This Row],[Datetime]], "ddd")</f>
        <v>Sat</v>
      </c>
      <c r="H4526">
        <f>HOUR(tblSales[[#This Row],[Datetime]])</f>
        <v>12</v>
      </c>
      <c r="I4526" s="8" t="s">
        <v>97</v>
      </c>
      <c r="J4526" t="s">
        <v>58</v>
      </c>
      <c r="K4526" t="s">
        <v>22</v>
      </c>
      <c r="L4526">
        <v>2</v>
      </c>
    </row>
    <row r="4527" spans="2:12" x14ac:dyDescent="0.2">
      <c r="B4527" s="5">
        <v>43834.535416666666</v>
      </c>
      <c r="C4527" s="12">
        <f>TIME(HOUR(tblSales[[#This Row],[Datetime]]),MINUTE(tblSales[[#This Row],[Datetime]]), SECOND(tblSales[[#This Row],[Datetime]]))</f>
        <v>0.53541666666666665</v>
      </c>
      <c r="D4527" s="6">
        <f>_xlfn.FLOOR.MATH(tblSales[[#This Row],[Datetime]])</f>
        <v>43834</v>
      </c>
      <c r="E4527">
        <f>YEAR(tblSales[[#This Row],[Datetime]])</f>
        <v>2020</v>
      </c>
      <c r="F4527" t="str">
        <f>TEXT(tblSales[[#This Row],[Datetime]], "mmm")</f>
        <v>Jan</v>
      </c>
      <c r="G4527" t="str">
        <f>TEXT(tblSales[[#This Row],[Datetime]], "ddd")</f>
        <v>Sat</v>
      </c>
      <c r="H4527">
        <f>HOUR(tblSales[[#This Row],[Datetime]])</f>
        <v>12</v>
      </c>
      <c r="I4527" s="8">
        <v>0.4</v>
      </c>
      <c r="J4527" t="s">
        <v>58</v>
      </c>
      <c r="K4527" t="s">
        <v>14</v>
      </c>
      <c r="L4527">
        <v>1</v>
      </c>
    </row>
    <row r="4528" spans="2:12" x14ac:dyDescent="0.2">
      <c r="B4528" s="5">
        <v>43834.535416666666</v>
      </c>
      <c r="C4528" s="12">
        <f>TIME(HOUR(tblSales[[#This Row],[Datetime]]),MINUTE(tblSales[[#This Row],[Datetime]]), SECOND(tblSales[[#This Row],[Datetime]]))</f>
        <v>0.53541666666666665</v>
      </c>
      <c r="D4528" s="6">
        <f>_xlfn.FLOOR.MATH(tblSales[[#This Row],[Datetime]])</f>
        <v>43834</v>
      </c>
      <c r="E4528">
        <f>YEAR(tblSales[[#This Row],[Datetime]])</f>
        <v>2020</v>
      </c>
      <c r="F4528" t="str">
        <f>TEXT(tblSales[[#This Row],[Datetime]], "mmm")</f>
        <v>Jan</v>
      </c>
      <c r="G4528" t="str">
        <f>TEXT(tblSales[[#This Row],[Datetime]], "ddd")</f>
        <v>Sat</v>
      </c>
      <c r="H4528">
        <f>HOUR(tblSales[[#This Row],[Datetime]])</f>
        <v>12</v>
      </c>
      <c r="I4528" s="8">
        <v>0.45</v>
      </c>
      <c r="J4528" t="s">
        <v>58</v>
      </c>
      <c r="K4528" t="s">
        <v>17</v>
      </c>
      <c r="L4528">
        <v>1</v>
      </c>
    </row>
    <row r="4529" spans="2:12" x14ac:dyDescent="0.2">
      <c r="B4529" s="5">
        <v>43834.60833333333</v>
      </c>
      <c r="C4529" s="12">
        <f>TIME(HOUR(tblSales[[#This Row],[Datetime]]),MINUTE(tblSales[[#This Row],[Datetime]]), SECOND(tblSales[[#This Row],[Datetime]]))</f>
        <v>0.60833333333333328</v>
      </c>
      <c r="D4529" s="6">
        <f>_xlfn.FLOOR.MATH(tblSales[[#This Row],[Datetime]])</f>
        <v>43834</v>
      </c>
      <c r="E4529">
        <f>YEAR(tblSales[[#This Row],[Datetime]])</f>
        <v>2020</v>
      </c>
      <c r="F4529" t="str">
        <f>TEXT(tblSales[[#This Row],[Datetime]], "mmm")</f>
        <v>Jan</v>
      </c>
      <c r="G4529" t="str">
        <f>TEXT(tblSales[[#This Row],[Datetime]], "ddd")</f>
        <v>Sat</v>
      </c>
      <c r="H4529">
        <f>HOUR(tblSales[[#This Row],[Datetime]])</f>
        <v>14</v>
      </c>
      <c r="I4529" s="8">
        <v>3</v>
      </c>
      <c r="J4529" t="s">
        <v>50</v>
      </c>
      <c r="K4529" t="s">
        <v>25</v>
      </c>
      <c r="L4529">
        <v>1</v>
      </c>
    </row>
    <row r="4530" spans="2:12" x14ac:dyDescent="0.2">
      <c r="B4530" s="5">
        <v>43834.60833333333</v>
      </c>
      <c r="C4530" s="12">
        <f>TIME(HOUR(tblSales[[#This Row],[Datetime]]),MINUTE(tblSales[[#This Row],[Datetime]]), SECOND(tblSales[[#This Row],[Datetime]]))</f>
        <v>0.60833333333333328</v>
      </c>
      <c r="D4530" s="6">
        <f>_xlfn.FLOOR.MATH(tblSales[[#This Row],[Datetime]])</f>
        <v>43834</v>
      </c>
      <c r="E4530">
        <f>YEAR(tblSales[[#This Row],[Datetime]])</f>
        <v>2020</v>
      </c>
      <c r="F4530" t="str">
        <f>TEXT(tblSales[[#This Row],[Datetime]], "mmm")</f>
        <v>Jan</v>
      </c>
      <c r="G4530" t="str">
        <f>TEXT(tblSales[[#This Row],[Datetime]], "ddd")</f>
        <v>Sat</v>
      </c>
      <c r="H4530">
        <f>HOUR(tblSales[[#This Row],[Datetime]])</f>
        <v>14</v>
      </c>
      <c r="I4530" s="8" t="s">
        <v>97</v>
      </c>
      <c r="J4530" t="s">
        <v>50</v>
      </c>
      <c r="K4530" t="s">
        <v>22</v>
      </c>
      <c r="L4530">
        <v>1</v>
      </c>
    </row>
    <row r="4531" spans="2:12" x14ac:dyDescent="0.2">
      <c r="B4531" s="5">
        <v>43834.60833333333</v>
      </c>
      <c r="C4531" s="12">
        <f>TIME(HOUR(tblSales[[#This Row],[Datetime]]),MINUTE(tblSales[[#This Row],[Datetime]]), SECOND(tblSales[[#This Row],[Datetime]]))</f>
        <v>0.60833333333333328</v>
      </c>
      <c r="D4531" s="6">
        <f>_xlfn.FLOOR.MATH(tblSales[[#This Row],[Datetime]])</f>
        <v>43834</v>
      </c>
      <c r="E4531">
        <f>YEAR(tblSales[[#This Row],[Datetime]])</f>
        <v>2020</v>
      </c>
      <c r="F4531" t="str">
        <f>TEXT(tblSales[[#This Row],[Datetime]], "mmm")</f>
        <v>Jan</v>
      </c>
      <c r="G4531" t="str">
        <f>TEXT(tblSales[[#This Row],[Datetime]], "ddd")</f>
        <v>Sat</v>
      </c>
      <c r="H4531">
        <f>HOUR(tblSales[[#This Row],[Datetime]])</f>
        <v>14</v>
      </c>
      <c r="I4531" s="8">
        <v>0.25</v>
      </c>
      <c r="J4531" t="s">
        <v>50</v>
      </c>
      <c r="K4531" t="s">
        <v>10</v>
      </c>
      <c r="L4531">
        <v>1</v>
      </c>
    </row>
    <row r="4532" spans="2:12" x14ac:dyDescent="0.2">
      <c r="B4532" s="5">
        <v>43834.619444444441</v>
      </c>
      <c r="C4532" s="12">
        <f>TIME(HOUR(tblSales[[#This Row],[Datetime]]),MINUTE(tblSales[[#This Row],[Datetime]]), SECOND(tblSales[[#This Row],[Datetime]]))</f>
        <v>0.61944444444444446</v>
      </c>
      <c r="D4532" s="6">
        <f>_xlfn.FLOOR.MATH(tblSales[[#This Row],[Datetime]])</f>
        <v>43834</v>
      </c>
      <c r="E4532">
        <f>YEAR(tblSales[[#This Row],[Datetime]])</f>
        <v>2020</v>
      </c>
      <c r="F4532" t="str">
        <f>TEXT(tblSales[[#This Row],[Datetime]], "mmm")</f>
        <v>Jan</v>
      </c>
      <c r="G4532" t="str">
        <f>TEXT(tblSales[[#This Row],[Datetime]], "ddd")</f>
        <v>Sat</v>
      </c>
      <c r="H4532">
        <f>HOUR(tblSales[[#This Row],[Datetime]])</f>
        <v>14</v>
      </c>
      <c r="I4532" s="8" t="s">
        <v>97</v>
      </c>
      <c r="J4532" t="s">
        <v>52</v>
      </c>
      <c r="K4532" t="s">
        <v>22</v>
      </c>
      <c r="L4532">
        <v>3</v>
      </c>
    </row>
    <row r="4533" spans="2:12" x14ac:dyDescent="0.2">
      <c r="B4533" s="5">
        <v>43834.668055555558</v>
      </c>
      <c r="C4533" s="12">
        <f>TIME(HOUR(tblSales[[#This Row],[Datetime]]),MINUTE(tblSales[[#This Row],[Datetime]]), SECOND(tblSales[[#This Row],[Datetime]]))</f>
        <v>0.66805555555555562</v>
      </c>
      <c r="D4533" s="6">
        <f>_xlfn.FLOOR.MATH(tblSales[[#This Row],[Datetime]])</f>
        <v>43834</v>
      </c>
      <c r="E4533">
        <f>YEAR(tblSales[[#This Row],[Datetime]])</f>
        <v>2020</v>
      </c>
      <c r="F4533" t="str">
        <f>TEXT(tblSales[[#This Row],[Datetime]], "mmm")</f>
        <v>Jan</v>
      </c>
      <c r="G4533" t="str">
        <f>TEXT(tblSales[[#This Row],[Datetime]], "ddd")</f>
        <v>Sat</v>
      </c>
      <c r="H4533">
        <f>HOUR(tblSales[[#This Row],[Datetime]])</f>
        <v>16</v>
      </c>
      <c r="I4533" s="8" t="s">
        <v>97</v>
      </c>
      <c r="J4533" t="s">
        <v>49</v>
      </c>
      <c r="K4533" t="s">
        <v>22</v>
      </c>
      <c r="L4533">
        <v>1</v>
      </c>
    </row>
    <row r="4534" spans="2:12" x14ac:dyDescent="0.2">
      <c r="B4534" s="5">
        <v>43834.668055555558</v>
      </c>
      <c r="C4534" s="12">
        <f>TIME(HOUR(tblSales[[#This Row],[Datetime]]),MINUTE(tblSales[[#This Row],[Datetime]]), SECOND(tblSales[[#This Row],[Datetime]]))</f>
        <v>0.66805555555555562</v>
      </c>
      <c r="D4534" s="6">
        <f>_xlfn.FLOOR.MATH(tblSales[[#This Row],[Datetime]])</f>
        <v>43834</v>
      </c>
      <c r="E4534">
        <f>YEAR(tblSales[[#This Row],[Datetime]])</f>
        <v>2020</v>
      </c>
      <c r="F4534" t="str">
        <f>TEXT(tblSales[[#This Row],[Datetime]], "mmm")</f>
        <v>Jan</v>
      </c>
      <c r="G4534" t="str">
        <f>TEXT(tblSales[[#This Row],[Datetime]], "ddd")</f>
        <v>Sat</v>
      </c>
      <c r="H4534">
        <f>HOUR(tblSales[[#This Row],[Datetime]])</f>
        <v>16</v>
      </c>
      <c r="I4534" s="8">
        <v>0.3</v>
      </c>
      <c r="J4534" t="s">
        <v>49</v>
      </c>
      <c r="K4534" t="s">
        <v>16</v>
      </c>
      <c r="L4534">
        <v>1</v>
      </c>
    </row>
    <row r="4535" spans="2:12" x14ac:dyDescent="0.2">
      <c r="B4535" s="5">
        <v>43834.668055555558</v>
      </c>
      <c r="C4535" s="12">
        <f>TIME(HOUR(tblSales[[#This Row],[Datetime]]),MINUTE(tblSales[[#This Row],[Datetime]]), SECOND(tblSales[[#This Row],[Datetime]]))</f>
        <v>0.66805555555555562</v>
      </c>
      <c r="D4535" s="6">
        <f>_xlfn.FLOOR.MATH(tblSales[[#This Row],[Datetime]])</f>
        <v>43834</v>
      </c>
      <c r="E4535">
        <f>YEAR(tblSales[[#This Row],[Datetime]])</f>
        <v>2020</v>
      </c>
      <c r="F4535" t="str">
        <f>TEXT(tblSales[[#This Row],[Datetime]], "mmm")</f>
        <v>Jan</v>
      </c>
      <c r="G4535" t="str">
        <f>TEXT(tblSales[[#This Row],[Datetime]], "ddd")</f>
        <v>Sat</v>
      </c>
      <c r="H4535">
        <f>HOUR(tblSales[[#This Row],[Datetime]])</f>
        <v>16</v>
      </c>
      <c r="I4535" s="8">
        <v>0.25</v>
      </c>
      <c r="J4535" t="s">
        <v>49</v>
      </c>
      <c r="K4535" t="s">
        <v>18</v>
      </c>
      <c r="L4535">
        <v>1</v>
      </c>
    </row>
    <row r="4536" spans="2:12" x14ac:dyDescent="0.2">
      <c r="B4536" s="5">
        <v>43834.724305555559</v>
      </c>
      <c r="C4536" s="12">
        <f>TIME(HOUR(tblSales[[#This Row],[Datetime]]),MINUTE(tblSales[[#This Row],[Datetime]]), SECOND(tblSales[[#This Row],[Datetime]]))</f>
        <v>0.72430555555555554</v>
      </c>
      <c r="D4536" s="6">
        <f>_xlfn.FLOOR.MATH(tblSales[[#This Row],[Datetime]])</f>
        <v>43834</v>
      </c>
      <c r="E4536">
        <f>YEAR(tblSales[[#This Row],[Datetime]])</f>
        <v>2020</v>
      </c>
      <c r="F4536" t="str">
        <f>TEXT(tblSales[[#This Row],[Datetime]], "mmm")</f>
        <v>Jan</v>
      </c>
      <c r="G4536" t="str">
        <f>TEXT(tblSales[[#This Row],[Datetime]], "ddd")</f>
        <v>Sat</v>
      </c>
      <c r="H4536">
        <f>HOUR(tblSales[[#This Row],[Datetime]])</f>
        <v>17</v>
      </c>
      <c r="I4536" s="8">
        <v>0.4</v>
      </c>
      <c r="J4536" t="s">
        <v>49</v>
      </c>
      <c r="K4536" t="s">
        <v>14</v>
      </c>
      <c r="L4536">
        <v>1</v>
      </c>
    </row>
    <row r="4537" spans="2:12" x14ac:dyDescent="0.2">
      <c r="B4537" s="5">
        <v>43834.724305555559</v>
      </c>
      <c r="C4537" s="12">
        <f>TIME(HOUR(tblSales[[#This Row],[Datetime]]),MINUTE(tblSales[[#This Row],[Datetime]]), SECOND(tblSales[[#This Row],[Datetime]]))</f>
        <v>0.72430555555555554</v>
      </c>
      <c r="D4537" s="6">
        <f>_xlfn.FLOOR.MATH(tblSales[[#This Row],[Datetime]])</f>
        <v>43834</v>
      </c>
      <c r="E4537">
        <f>YEAR(tblSales[[#This Row],[Datetime]])</f>
        <v>2020</v>
      </c>
      <c r="F4537" t="str">
        <f>TEXT(tblSales[[#This Row],[Datetime]], "mmm")</f>
        <v>Jan</v>
      </c>
      <c r="G4537" t="str">
        <f>TEXT(tblSales[[#This Row],[Datetime]], "ddd")</f>
        <v>Sat</v>
      </c>
      <c r="H4537">
        <f>HOUR(tblSales[[#This Row],[Datetime]])</f>
        <v>17</v>
      </c>
      <c r="I4537" s="8">
        <v>10</v>
      </c>
      <c r="J4537" t="s">
        <v>49</v>
      </c>
      <c r="K4537" t="s">
        <v>11</v>
      </c>
      <c r="L4537">
        <v>4</v>
      </c>
    </row>
    <row r="4538" spans="2:12" x14ac:dyDescent="0.2">
      <c r="B4538" s="5">
        <v>43835.460416666669</v>
      </c>
      <c r="C4538" s="12">
        <f>TIME(HOUR(tblSales[[#This Row],[Datetime]]),MINUTE(tblSales[[#This Row],[Datetime]]), SECOND(tblSales[[#This Row],[Datetime]]))</f>
        <v>0.4604166666666667</v>
      </c>
      <c r="D4538" s="6">
        <f>_xlfn.FLOOR.MATH(tblSales[[#This Row],[Datetime]])</f>
        <v>43835</v>
      </c>
      <c r="E4538">
        <f>YEAR(tblSales[[#This Row],[Datetime]])</f>
        <v>2020</v>
      </c>
      <c r="F4538" t="str">
        <f>TEXT(tblSales[[#This Row],[Datetime]], "mmm")</f>
        <v>Jan</v>
      </c>
      <c r="G4538" t="str">
        <f>TEXT(tblSales[[#This Row],[Datetime]], "ddd")</f>
        <v>Sun</v>
      </c>
      <c r="H4538">
        <f>HOUR(tblSales[[#This Row],[Datetime]])</f>
        <v>11</v>
      </c>
      <c r="I4538" s="8" t="s">
        <v>97</v>
      </c>
      <c r="J4538" t="s">
        <v>51</v>
      </c>
      <c r="K4538" t="s">
        <v>22</v>
      </c>
      <c r="L4538">
        <v>1</v>
      </c>
    </row>
    <row r="4539" spans="2:12" x14ac:dyDescent="0.2">
      <c r="B4539" s="5">
        <v>43835.460416666669</v>
      </c>
      <c r="C4539" s="12">
        <f>TIME(HOUR(tblSales[[#This Row],[Datetime]]),MINUTE(tblSales[[#This Row],[Datetime]]), SECOND(tblSales[[#This Row],[Datetime]]))</f>
        <v>0.4604166666666667</v>
      </c>
      <c r="D4539" s="6">
        <f>_xlfn.FLOOR.MATH(tblSales[[#This Row],[Datetime]])</f>
        <v>43835</v>
      </c>
      <c r="E4539">
        <f>YEAR(tblSales[[#This Row],[Datetime]])</f>
        <v>2020</v>
      </c>
      <c r="F4539" t="str">
        <f>TEXT(tblSales[[#This Row],[Datetime]], "mmm")</f>
        <v>Jan</v>
      </c>
      <c r="G4539" t="str">
        <f>TEXT(tblSales[[#This Row],[Datetime]], "ddd")</f>
        <v>Sun</v>
      </c>
      <c r="H4539">
        <f>HOUR(tblSales[[#This Row],[Datetime]])</f>
        <v>11</v>
      </c>
      <c r="I4539" s="8">
        <v>0.55000000000000004</v>
      </c>
      <c r="J4539" t="s">
        <v>51</v>
      </c>
      <c r="K4539" t="s">
        <v>9</v>
      </c>
      <c r="L4539">
        <v>1</v>
      </c>
    </row>
    <row r="4540" spans="2:12" x14ac:dyDescent="0.2">
      <c r="B4540" s="5">
        <v>43835.460416666669</v>
      </c>
      <c r="C4540" s="12">
        <f>TIME(HOUR(tblSales[[#This Row],[Datetime]]),MINUTE(tblSales[[#This Row],[Datetime]]), SECOND(tblSales[[#This Row],[Datetime]]))</f>
        <v>0.4604166666666667</v>
      </c>
      <c r="D4540" s="6">
        <f>_xlfn.FLOOR.MATH(tblSales[[#This Row],[Datetime]])</f>
        <v>43835</v>
      </c>
      <c r="E4540">
        <f>YEAR(tblSales[[#This Row],[Datetime]])</f>
        <v>2020</v>
      </c>
      <c r="F4540" t="str">
        <f>TEXT(tblSales[[#This Row],[Datetime]], "mmm")</f>
        <v>Jan</v>
      </c>
      <c r="G4540" t="str">
        <f>TEXT(tblSales[[#This Row],[Datetime]], "ddd")</f>
        <v>Sun</v>
      </c>
      <c r="H4540">
        <f>HOUR(tblSales[[#This Row],[Datetime]])</f>
        <v>11</v>
      </c>
      <c r="I4540" s="8">
        <v>0.4</v>
      </c>
      <c r="J4540" t="s">
        <v>51</v>
      </c>
      <c r="K4540" t="s">
        <v>14</v>
      </c>
      <c r="L4540">
        <v>1</v>
      </c>
    </row>
    <row r="4541" spans="2:12" x14ac:dyDescent="0.2">
      <c r="B4541" s="5">
        <v>43835.465277777781</v>
      </c>
      <c r="C4541" s="12">
        <f>TIME(HOUR(tblSales[[#This Row],[Datetime]]),MINUTE(tblSales[[#This Row],[Datetime]]), SECOND(tblSales[[#This Row],[Datetime]]))</f>
        <v>0.46527777777777773</v>
      </c>
      <c r="D4541" s="6">
        <f>_xlfn.FLOOR.MATH(tblSales[[#This Row],[Datetime]])</f>
        <v>43835</v>
      </c>
      <c r="E4541">
        <f>YEAR(tblSales[[#This Row],[Datetime]])</f>
        <v>2020</v>
      </c>
      <c r="F4541" t="str">
        <f>TEXT(tblSales[[#This Row],[Datetime]], "mmm")</f>
        <v>Jan</v>
      </c>
      <c r="G4541" t="str">
        <f>TEXT(tblSales[[#This Row],[Datetime]], "ddd")</f>
        <v>Sun</v>
      </c>
      <c r="H4541">
        <f>HOUR(tblSales[[#This Row],[Datetime]])</f>
        <v>11</v>
      </c>
      <c r="I4541" s="8">
        <v>0.55000000000000004</v>
      </c>
      <c r="J4541" t="s">
        <v>47</v>
      </c>
      <c r="K4541" t="s">
        <v>20</v>
      </c>
      <c r="L4541">
        <v>1</v>
      </c>
    </row>
    <row r="4542" spans="2:12" x14ac:dyDescent="0.2">
      <c r="B4542" s="5">
        <v>43835.465277777781</v>
      </c>
      <c r="C4542" s="12">
        <f>TIME(HOUR(tblSales[[#This Row],[Datetime]]),MINUTE(tblSales[[#This Row],[Datetime]]), SECOND(tblSales[[#This Row],[Datetime]]))</f>
        <v>0.46527777777777773</v>
      </c>
      <c r="D4542" s="6">
        <f>_xlfn.FLOOR.MATH(tblSales[[#This Row],[Datetime]])</f>
        <v>43835</v>
      </c>
      <c r="E4542">
        <f>YEAR(tblSales[[#This Row],[Datetime]])</f>
        <v>2020</v>
      </c>
      <c r="F4542" t="str">
        <f>TEXT(tblSales[[#This Row],[Datetime]], "mmm")</f>
        <v>Jan</v>
      </c>
      <c r="G4542" t="str">
        <f>TEXT(tblSales[[#This Row],[Datetime]], "ddd")</f>
        <v>Sun</v>
      </c>
      <c r="H4542">
        <f>HOUR(tblSales[[#This Row],[Datetime]])</f>
        <v>11</v>
      </c>
      <c r="I4542" s="8" t="s">
        <v>97</v>
      </c>
      <c r="J4542" t="s">
        <v>47</v>
      </c>
      <c r="K4542" t="s">
        <v>22</v>
      </c>
      <c r="L4542">
        <v>2</v>
      </c>
    </row>
    <row r="4543" spans="2:12" x14ac:dyDescent="0.2">
      <c r="B4543" s="5">
        <v>43835.465277777781</v>
      </c>
      <c r="C4543" s="12">
        <f>TIME(HOUR(tblSales[[#This Row],[Datetime]]),MINUTE(tblSales[[#This Row],[Datetime]]), SECOND(tblSales[[#This Row],[Datetime]]))</f>
        <v>0.46527777777777773</v>
      </c>
      <c r="D4543" s="6">
        <f>_xlfn.FLOOR.MATH(tblSales[[#This Row],[Datetime]])</f>
        <v>43835</v>
      </c>
      <c r="E4543">
        <f>YEAR(tblSales[[#This Row],[Datetime]])</f>
        <v>2020</v>
      </c>
      <c r="F4543" t="str">
        <f>TEXT(tblSales[[#This Row],[Datetime]], "mmm")</f>
        <v>Jan</v>
      </c>
      <c r="G4543" t="str">
        <f>TEXT(tblSales[[#This Row],[Datetime]], "ddd")</f>
        <v>Sun</v>
      </c>
      <c r="H4543">
        <f>HOUR(tblSales[[#This Row],[Datetime]])</f>
        <v>11</v>
      </c>
      <c r="I4543" s="8">
        <v>2.5</v>
      </c>
      <c r="J4543" t="s">
        <v>47</v>
      </c>
      <c r="K4543" t="s">
        <v>11</v>
      </c>
      <c r="L4543">
        <v>1</v>
      </c>
    </row>
    <row r="4544" spans="2:12" x14ac:dyDescent="0.2">
      <c r="B4544" s="5">
        <v>43835.467361111114</v>
      </c>
      <c r="C4544" s="12">
        <f>TIME(HOUR(tblSales[[#This Row],[Datetime]]),MINUTE(tblSales[[#This Row],[Datetime]]), SECOND(tblSales[[#This Row],[Datetime]]))</f>
        <v>0.46736111111111112</v>
      </c>
      <c r="D4544" s="6">
        <f>_xlfn.FLOOR.MATH(tblSales[[#This Row],[Datetime]])</f>
        <v>43835</v>
      </c>
      <c r="E4544">
        <f>YEAR(tblSales[[#This Row],[Datetime]])</f>
        <v>2020</v>
      </c>
      <c r="F4544" t="str">
        <f>TEXT(tblSales[[#This Row],[Datetime]], "mmm")</f>
        <v>Jan</v>
      </c>
      <c r="G4544" t="str">
        <f>TEXT(tblSales[[#This Row],[Datetime]], "ddd")</f>
        <v>Sun</v>
      </c>
      <c r="H4544">
        <f>HOUR(tblSales[[#This Row],[Datetime]])</f>
        <v>11</v>
      </c>
      <c r="I4544" s="8">
        <v>3</v>
      </c>
      <c r="J4544" t="s">
        <v>50</v>
      </c>
      <c r="K4544" t="s">
        <v>25</v>
      </c>
      <c r="L4544">
        <v>1</v>
      </c>
    </row>
    <row r="4545" spans="2:12" x14ac:dyDescent="0.2">
      <c r="B4545" s="5">
        <v>43835.467361111114</v>
      </c>
      <c r="C4545" s="12">
        <f>TIME(HOUR(tblSales[[#This Row],[Datetime]]),MINUTE(tblSales[[#This Row],[Datetime]]), SECOND(tblSales[[#This Row],[Datetime]]))</f>
        <v>0.46736111111111112</v>
      </c>
      <c r="D4545" s="6">
        <f>_xlfn.FLOOR.MATH(tblSales[[#This Row],[Datetime]])</f>
        <v>43835</v>
      </c>
      <c r="E4545">
        <f>YEAR(tblSales[[#This Row],[Datetime]])</f>
        <v>2020</v>
      </c>
      <c r="F4545" t="str">
        <f>TEXT(tblSales[[#This Row],[Datetime]], "mmm")</f>
        <v>Jan</v>
      </c>
      <c r="G4545" t="str">
        <f>TEXT(tblSales[[#This Row],[Datetime]], "ddd")</f>
        <v>Sun</v>
      </c>
      <c r="H4545">
        <f>HOUR(tblSales[[#This Row],[Datetime]])</f>
        <v>11</v>
      </c>
      <c r="I4545" s="8" t="s">
        <v>97</v>
      </c>
      <c r="J4545" t="s">
        <v>50</v>
      </c>
      <c r="K4545" t="s">
        <v>22</v>
      </c>
      <c r="L4545">
        <v>4</v>
      </c>
    </row>
    <row r="4546" spans="2:12" x14ac:dyDescent="0.2">
      <c r="B4546" s="5">
        <v>43835.467361111114</v>
      </c>
      <c r="C4546" s="12">
        <f>TIME(HOUR(tblSales[[#This Row],[Datetime]]),MINUTE(tblSales[[#This Row],[Datetime]]), SECOND(tblSales[[#This Row],[Datetime]]))</f>
        <v>0.46736111111111112</v>
      </c>
      <c r="D4546" s="6">
        <f>_xlfn.FLOOR.MATH(tblSales[[#This Row],[Datetime]])</f>
        <v>43835</v>
      </c>
      <c r="E4546">
        <f>YEAR(tblSales[[#This Row],[Datetime]])</f>
        <v>2020</v>
      </c>
      <c r="F4546" t="str">
        <f>TEXT(tblSales[[#This Row],[Datetime]], "mmm")</f>
        <v>Jan</v>
      </c>
      <c r="G4546" t="str">
        <f>TEXT(tblSales[[#This Row],[Datetime]], "ddd")</f>
        <v>Sun</v>
      </c>
      <c r="H4546">
        <f>HOUR(tblSales[[#This Row],[Datetime]])</f>
        <v>11</v>
      </c>
      <c r="I4546" s="8">
        <v>1</v>
      </c>
      <c r="J4546" t="s">
        <v>50</v>
      </c>
      <c r="K4546" t="s">
        <v>21</v>
      </c>
      <c r="L4546">
        <v>1</v>
      </c>
    </row>
    <row r="4547" spans="2:12" x14ac:dyDescent="0.2">
      <c r="B4547" s="5">
        <v>43835.47152777778</v>
      </c>
      <c r="C4547" s="12">
        <f>TIME(HOUR(tblSales[[#This Row],[Datetime]]),MINUTE(tblSales[[#This Row],[Datetime]]), SECOND(tblSales[[#This Row],[Datetime]]))</f>
        <v>0.47152777777777777</v>
      </c>
      <c r="D4547" s="6">
        <f>_xlfn.FLOOR.MATH(tblSales[[#This Row],[Datetime]])</f>
        <v>43835</v>
      </c>
      <c r="E4547">
        <f>YEAR(tblSales[[#This Row],[Datetime]])</f>
        <v>2020</v>
      </c>
      <c r="F4547" t="str">
        <f>TEXT(tblSales[[#This Row],[Datetime]], "mmm")</f>
        <v>Jan</v>
      </c>
      <c r="G4547" t="str">
        <f>TEXT(tblSales[[#This Row],[Datetime]], "ddd")</f>
        <v>Sun</v>
      </c>
      <c r="H4547">
        <f>HOUR(tblSales[[#This Row],[Datetime]])</f>
        <v>11</v>
      </c>
      <c r="I4547" s="8" t="s">
        <v>97</v>
      </c>
      <c r="J4547" t="s">
        <v>56</v>
      </c>
      <c r="K4547" t="s">
        <v>22</v>
      </c>
      <c r="L4547">
        <v>1</v>
      </c>
    </row>
    <row r="4548" spans="2:12" x14ac:dyDescent="0.2">
      <c r="B4548" s="5">
        <v>43835.47152777778</v>
      </c>
      <c r="C4548" s="12">
        <f>TIME(HOUR(tblSales[[#This Row],[Datetime]]),MINUTE(tblSales[[#This Row],[Datetime]]), SECOND(tblSales[[#This Row],[Datetime]]))</f>
        <v>0.47152777777777777</v>
      </c>
      <c r="D4548" s="6">
        <f>_xlfn.FLOOR.MATH(tblSales[[#This Row],[Datetime]])</f>
        <v>43835</v>
      </c>
      <c r="E4548">
        <f>YEAR(tblSales[[#This Row],[Datetime]])</f>
        <v>2020</v>
      </c>
      <c r="F4548" t="str">
        <f>TEXT(tblSales[[#This Row],[Datetime]], "mmm")</f>
        <v>Jan</v>
      </c>
      <c r="G4548" t="str">
        <f>TEXT(tblSales[[#This Row],[Datetime]], "ddd")</f>
        <v>Sun</v>
      </c>
      <c r="H4548">
        <f>HOUR(tblSales[[#This Row],[Datetime]])</f>
        <v>11</v>
      </c>
      <c r="I4548" s="8">
        <v>0.55000000000000004</v>
      </c>
      <c r="J4548" t="s">
        <v>56</v>
      </c>
      <c r="K4548" t="s">
        <v>15</v>
      </c>
      <c r="L4548">
        <v>1</v>
      </c>
    </row>
    <row r="4549" spans="2:12" x14ac:dyDescent="0.2">
      <c r="B4549" s="5">
        <v>43835.47152777778</v>
      </c>
      <c r="C4549" s="12">
        <f>TIME(HOUR(tblSales[[#This Row],[Datetime]]),MINUTE(tblSales[[#This Row],[Datetime]]), SECOND(tblSales[[#This Row],[Datetime]]))</f>
        <v>0.47152777777777777</v>
      </c>
      <c r="D4549" s="6">
        <f>_xlfn.FLOOR.MATH(tblSales[[#This Row],[Datetime]])</f>
        <v>43835</v>
      </c>
      <c r="E4549">
        <f>YEAR(tblSales[[#This Row],[Datetime]])</f>
        <v>2020</v>
      </c>
      <c r="F4549" t="str">
        <f>TEXT(tblSales[[#This Row],[Datetime]], "mmm")</f>
        <v>Jan</v>
      </c>
      <c r="G4549" t="str">
        <f>TEXT(tblSales[[#This Row],[Datetime]], "ddd")</f>
        <v>Sun</v>
      </c>
      <c r="H4549">
        <f>HOUR(tblSales[[#This Row],[Datetime]])</f>
        <v>11</v>
      </c>
      <c r="I4549" s="8">
        <v>0.4</v>
      </c>
      <c r="J4549" t="s">
        <v>56</v>
      </c>
      <c r="K4549" t="s">
        <v>12</v>
      </c>
      <c r="L4549">
        <v>1</v>
      </c>
    </row>
    <row r="4550" spans="2:12" x14ac:dyDescent="0.2">
      <c r="B4550" s="5">
        <v>43835.474305555559</v>
      </c>
      <c r="C4550" s="12">
        <f>TIME(HOUR(tblSales[[#This Row],[Datetime]]),MINUTE(tblSales[[#This Row],[Datetime]]), SECOND(tblSales[[#This Row],[Datetime]]))</f>
        <v>0.47430555555555554</v>
      </c>
      <c r="D4550" s="6">
        <f>_xlfn.FLOOR.MATH(tblSales[[#This Row],[Datetime]])</f>
        <v>43835</v>
      </c>
      <c r="E4550">
        <f>YEAR(tblSales[[#This Row],[Datetime]])</f>
        <v>2020</v>
      </c>
      <c r="F4550" t="str">
        <f>TEXT(tblSales[[#This Row],[Datetime]], "mmm")</f>
        <v>Jan</v>
      </c>
      <c r="G4550" t="str">
        <f>TEXT(tblSales[[#This Row],[Datetime]], "ddd")</f>
        <v>Sun</v>
      </c>
      <c r="H4550">
        <f>HOUR(tblSales[[#This Row],[Datetime]])</f>
        <v>11</v>
      </c>
      <c r="I4550" s="8">
        <v>3</v>
      </c>
      <c r="J4550" t="s">
        <v>56</v>
      </c>
      <c r="K4550" t="s">
        <v>25</v>
      </c>
      <c r="L4550">
        <v>1</v>
      </c>
    </row>
    <row r="4551" spans="2:12" x14ac:dyDescent="0.2">
      <c r="B4551" s="5">
        <v>43835.474305555559</v>
      </c>
      <c r="C4551" s="12">
        <f>TIME(HOUR(tblSales[[#This Row],[Datetime]]),MINUTE(tblSales[[#This Row],[Datetime]]), SECOND(tblSales[[#This Row],[Datetime]]))</f>
        <v>0.47430555555555554</v>
      </c>
      <c r="D4551" s="6">
        <f>_xlfn.FLOOR.MATH(tblSales[[#This Row],[Datetime]])</f>
        <v>43835</v>
      </c>
      <c r="E4551">
        <f>YEAR(tblSales[[#This Row],[Datetime]])</f>
        <v>2020</v>
      </c>
      <c r="F4551" t="str">
        <f>TEXT(tblSales[[#This Row],[Datetime]], "mmm")</f>
        <v>Jan</v>
      </c>
      <c r="G4551" t="str">
        <f>TEXT(tblSales[[#This Row],[Datetime]], "ddd")</f>
        <v>Sun</v>
      </c>
      <c r="H4551">
        <f>HOUR(tblSales[[#This Row],[Datetime]])</f>
        <v>11</v>
      </c>
      <c r="I4551" s="8">
        <v>0.55000000000000004</v>
      </c>
      <c r="J4551" t="s">
        <v>56</v>
      </c>
      <c r="K4551" t="s">
        <v>19</v>
      </c>
      <c r="L4551">
        <v>1</v>
      </c>
    </row>
    <row r="4552" spans="2:12" x14ac:dyDescent="0.2">
      <c r="B4552" s="5">
        <v>43835.474305555559</v>
      </c>
      <c r="C4552" s="12">
        <f>TIME(HOUR(tblSales[[#This Row],[Datetime]]),MINUTE(tblSales[[#This Row],[Datetime]]), SECOND(tblSales[[#This Row],[Datetime]]))</f>
        <v>0.47430555555555554</v>
      </c>
      <c r="D4552" s="6">
        <f>_xlfn.FLOOR.MATH(tblSales[[#This Row],[Datetime]])</f>
        <v>43835</v>
      </c>
      <c r="E4552">
        <f>YEAR(tblSales[[#This Row],[Datetime]])</f>
        <v>2020</v>
      </c>
      <c r="F4552" t="str">
        <f>TEXT(tblSales[[#This Row],[Datetime]], "mmm")</f>
        <v>Jan</v>
      </c>
      <c r="G4552" t="str">
        <f>TEXT(tblSales[[#This Row],[Datetime]], "ddd")</f>
        <v>Sun</v>
      </c>
      <c r="H4552">
        <f>HOUR(tblSales[[#This Row],[Datetime]])</f>
        <v>11</v>
      </c>
      <c r="I4552" s="8">
        <v>2.5</v>
      </c>
      <c r="J4552" t="s">
        <v>56</v>
      </c>
      <c r="K4552" t="s">
        <v>11</v>
      </c>
      <c r="L4552">
        <v>1</v>
      </c>
    </row>
    <row r="4553" spans="2:12" x14ac:dyDescent="0.2">
      <c r="B4553" s="5">
        <v>43835.510416666664</v>
      </c>
      <c r="C4553" s="12">
        <f>TIME(HOUR(tblSales[[#This Row],[Datetime]]),MINUTE(tblSales[[#This Row],[Datetime]]), SECOND(tblSales[[#This Row],[Datetime]]))</f>
        <v>0.51041666666666663</v>
      </c>
      <c r="D4553" s="6">
        <f>_xlfn.FLOOR.MATH(tblSales[[#This Row],[Datetime]])</f>
        <v>43835</v>
      </c>
      <c r="E4553">
        <f>YEAR(tblSales[[#This Row],[Datetime]])</f>
        <v>2020</v>
      </c>
      <c r="F4553" t="str">
        <f>TEXT(tblSales[[#This Row],[Datetime]], "mmm")</f>
        <v>Jan</v>
      </c>
      <c r="G4553" t="str">
        <f>TEXT(tblSales[[#This Row],[Datetime]], "ddd")</f>
        <v>Sun</v>
      </c>
      <c r="H4553">
        <f>HOUR(tblSales[[#This Row],[Datetime]])</f>
        <v>12</v>
      </c>
      <c r="I4553" s="8" t="s">
        <v>97</v>
      </c>
      <c r="J4553" t="s">
        <v>60</v>
      </c>
      <c r="K4553" t="s">
        <v>22</v>
      </c>
      <c r="L4553">
        <v>3</v>
      </c>
    </row>
    <row r="4554" spans="2:12" x14ac:dyDescent="0.2">
      <c r="B4554" s="5">
        <v>43835.525694444441</v>
      </c>
      <c r="C4554" s="12">
        <f>TIME(HOUR(tblSales[[#This Row],[Datetime]]),MINUTE(tblSales[[#This Row],[Datetime]]), SECOND(tblSales[[#This Row],[Datetime]]))</f>
        <v>0.52569444444444446</v>
      </c>
      <c r="D4554" s="6">
        <f>_xlfn.FLOOR.MATH(tblSales[[#This Row],[Datetime]])</f>
        <v>43835</v>
      </c>
      <c r="E4554">
        <f>YEAR(tblSales[[#This Row],[Datetime]])</f>
        <v>2020</v>
      </c>
      <c r="F4554" t="str">
        <f>TEXT(tblSales[[#This Row],[Datetime]], "mmm")</f>
        <v>Jan</v>
      </c>
      <c r="G4554" t="str">
        <f>TEXT(tblSales[[#This Row],[Datetime]], "ddd")</f>
        <v>Sun</v>
      </c>
      <c r="H4554">
        <f>HOUR(tblSales[[#This Row],[Datetime]])</f>
        <v>12</v>
      </c>
      <c r="I4554" s="8" t="s">
        <v>97</v>
      </c>
      <c r="J4554" t="s">
        <v>47</v>
      </c>
      <c r="K4554" t="s">
        <v>22</v>
      </c>
      <c r="L4554">
        <v>1</v>
      </c>
    </row>
    <row r="4555" spans="2:12" x14ac:dyDescent="0.2">
      <c r="B4555" s="5">
        <v>43835.525694444441</v>
      </c>
      <c r="C4555" s="12">
        <f>TIME(HOUR(tblSales[[#This Row],[Datetime]]),MINUTE(tblSales[[#This Row],[Datetime]]), SECOND(tblSales[[#This Row],[Datetime]]))</f>
        <v>0.52569444444444446</v>
      </c>
      <c r="D4555" s="6">
        <f>_xlfn.FLOOR.MATH(tblSales[[#This Row],[Datetime]])</f>
        <v>43835</v>
      </c>
      <c r="E4555">
        <f>YEAR(tblSales[[#This Row],[Datetime]])</f>
        <v>2020</v>
      </c>
      <c r="F4555" t="str">
        <f>TEXT(tblSales[[#This Row],[Datetime]], "mmm")</f>
        <v>Jan</v>
      </c>
      <c r="G4555" t="str">
        <f>TEXT(tblSales[[#This Row],[Datetime]], "ddd")</f>
        <v>Sun</v>
      </c>
      <c r="H4555">
        <f>HOUR(tblSales[[#This Row],[Datetime]])</f>
        <v>12</v>
      </c>
      <c r="I4555" s="8">
        <v>0.55000000000000004</v>
      </c>
      <c r="J4555" t="s">
        <v>47</v>
      </c>
      <c r="K4555" t="s">
        <v>15</v>
      </c>
      <c r="L4555">
        <v>1</v>
      </c>
    </row>
    <row r="4556" spans="2:12" x14ac:dyDescent="0.2">
      <c r="B4556" s="5">
        <v>43835.525694444441</v>
      </c>
      <c r="C4556" s="12">
        <f>TIME(HOUR(tblSales[[#This Row],[Datetime]]),MINUTE(tblSales[[#This Row],[Datetime]]), SECOND(tblSales[[#This Row],[Datetime]]))</f>
        <v>0.52569444444444446</v>
      </c>
      <c r="D4556" s="6">
        <f>_xlfn.FLOOR.MATH(tblSales[[#This Row],[Datetime]])</f>
        <v>43835</v>
      </c>
      <c r="E4556">
        <f>YEAR(tblSales[[#This Row],[Datetime]])</f>
        <v>2020</v>
      </c>
      <c r="F4556" t="str">
        <f>TEXT(tblSales[[#This Row],[Datetime]], "mmm")</f>
        <v>Jan</v>
      </c>
      <c r="G4556" t="str">
        <f>TEXT(tblSales[[#This Row],[Datetime]], "ddd")</f>
        <v>Sun</v>
      </c>
      <c r="H4556">
        <f>HOUR(tblSales[[#This Row],[Datetime]])</f>
        <v>12</v>
      </c>
      <c r="I4556" s="8">
        <v>0.45</v>
      </c>
      <c r="J4556" t="s">
        <v>47</v>
      </c>
      <c r="K4556" t="s">
        <v>17</v>
      </c>
      <c r="L4556">
        <v>1</v>
      </c>
    </row>
    <row r="4557" spans="2:12" x14ac:dyDescent="0.2">
      <c r="B4557" s="5">
        <v>43835.575694444444</v>
      </c>
      <c r="C4557" s="12">
        <f>TIME(HOUR(tblSales[[#This Row],[Datetime]]),MINUTE(tblSales[[#This Row],[Datetime]]), SECOND(tblSales[[#This Row],[Datetime]]))</f>
        <v>0.5756944444444444</v>
      </c>
      <c r="D4557" s="6">
        <f>_xlfn.FLOOR.MATH(tblSales[[#This Row],[Datetime]])</f>
        <v>43835</v>
      </c>
      <c r="E4557">
        <f>YEAR(tblSales[[#This Row],[Datetime]])</f>
        <v>2020</v>
      </c>
      <c r="F4557" t="str">
        <f>TEXT(tblSales[[#This Row],[Datetime]], "mmm")</f>
        <v>Jan</v>
      </c>
      <c r="G4557" t="str">
        <f>TEXT(tblSales[[#This Row],[Datetime]], "ddd")</f>
        <v>Sun</v>
      </c>
      <c r="H4557">
        <f>HOUR(tblSales[[#This Row],[Datetime]])</f>
        <v>13</v>
      </c>
      <c r="I4557" s="8" t="s">
        <v>97</v>
      </c>
      <c r="J4557" t="s">
        <v>52</v>
      </c>
      <c r="K4557" t="s">
        <v>22</v>
      </c>
      <c r="L4557">
        <v>1</v>
      </c>
    </row>
    <row r="4558" spans="2:12" x14ac:dyDescent="0.2">
      <c r="B4558" s="5">
        <v>43835.575694444444</v>
      </c>
      <c r="C4558" s="12">
        <f>TIME(HOUR(tblSales[[#This Row],[Datetime]]),MINUTE(tblSales[[#This Row],[Datetime]]), SECOND(tblSales[[#This Row],[Datetime]]))</f>
        <v>0.5756944444444444</v>
      </c>
      <c r="D4558" s="6">
        <f>_xlfn.FLOOR.MATH(tblSales[[#This Row],[Datetime]])</f>
        <v>43835</v>
      </c>
      <c r="E4558">
        <f>YEAR(tblSales[[#This Row],[Datetime]])</f>
        <v>2020</v>
      </c>
      <c r="F4558" t="str">
        <f>TEXT(tblSales[[#This Row],[Datetime]], "mmm")</f>
        <v>Jan</v>
      </c>
      <c r="G4558" t="str">
        <f>TEXT(tblSales[[#This Row],[Datetime]], "ddd")</f>
        <v>Sun</v>
      </c>
      <c r="H4558">
        <f>HOUR(tblSales[[#This Row],[Datetime]])</f>
        <v>13</v>
      </c>
      <c r="I4558" s="8">
        <v>0.55000000000000004</v>
      </c>
      <c r="J4558" t="s">
        <v>52</v>
      </c>
      <c r="K4558" t="s">
        <v>8</v>
      </c>
      <c r="L4558">
        <v>1</v>
      </c>
    </row>
    <row r="4559" spans="2:12" x14ac:dyDescent="0.2">
      <c r="B4559" s="5">
        <v>43835.575694444444</v>
      </c>
      <c r="C4559" s="12">
        <f>TIME(HOUR(tblSales[[#This Row],[Datetime]]),MINUTE(tblSales[[#This Row],[Datetime]]), SECOND(tblSales[[#This Row],[Datetime]]))</f>
        <v>0.5756944444444444</v>
      </c>
      <c r="D4559" s="6">
        <f>_xlfn.FLOOR.MATH(tblSales[[#This Row],[Datetime]])</f>
        <v>43835</v>
      </c>
      <c r="E4559">
        <f>YEAR(tblSales[[#This Row],[Datetime]])</f>
        <v>2020</v>
      </c>
      <c r="F4559" t="str">
        <f>TEXT(tblSales[[#This Row],[Datetime]], "mmm")</f>
        <v>Jan</v>
      </c>
      <c r="G4559" t="str">
        <f>TEXT(tblSales[[#This Row],[Datetime]], "ddd")</f>
        <v>Sun</v>
      </c>
      <c r="H4559">
        <f>HOUR(tblSales[[#This Row],[Datetime]])</f>
        <v>13</v>
      </c>
      <c r="I4559" s="8">
        <v>0.4</v>
      </c>
      <c r="J4559" t="s">
        <v>52</v>
      </c>
      <c r="K4559" t="s">
        <v>14</v>
      </c>
      <c r="L4559">
        <v>1</v>
      </c>
    </row>
    <row r="4560" spans="2:12" x14ac:dyDescent="0.2">
      <c r="B4560" s="5">
        <v>43835.575694444444</v>
      </c>
      <c r="C4560" s="12">
        <f>TIME(HOUR(tblSales[[#This Row],[Datetime]]),MINUTE(tblSales[[#This Row],[Datetime]]), SECOND(tblSales[[#This Row],[Datetime]]))</f>
        <v>0.5756944444444444</v>
      </c>
      <c r="D4560" s="6">
        <f>_xlfn.FLOOR.MATH(tblSales[[#This Row],[Datetime]])</f>
        <v>43835</v>
      </c>
      <c r="E4560">
        <f>YEAR(tblSales[[#This Row],[Datetime]])</f>
        <v>2020</v>
      </c>
      <c r="F4560" t="str">
        <f>TEXT(tblSales[[#This Row],[Datetime]], "mmm")</f>
        <v>Jan</v>
      </c>
      <c r="G4560" t="str">
        <f>TEXT(tblSales[[#This Row],[Datetime]], "ddd")</f>
        <v>Sun</v>
      </c>
      <c r="H4560">
        <f>HOUR(tblSales[[#This Row],[Datetime]])</f>
        <v>13</v>
      </c>
      <c r="I4560" s="8">
        <v>0.55000000000000004</v>
      </c>
      <c r="J4560" t="s">
        <v>52</v>
      </c>
      <c r="K4560" t="s">
        <v>19</v>
      </c>
      <c r="L4560">
        <v>1</v>
      </c>
    </row>
    <row r="4561" spans="2:12" x14ac:dyDescent="0.2">
      <c r="B4561" s="5">
        <v>43835.582638888889</v>
      </c>
      <c r="C4561" s="12">
        <f>TIME(HOUR(tblSales[[#This Row],[Datetime]]),MINUTE(tblSales[[#This Row],[Datetime]]), SECOND(tblSales[[#This Row],[Datetime]]))</f>
        <v>0.58263888888888882</v>
      </c>
      <c r="D4561" s="6">
        <f>_xlfn.FLOOR.MATH(tblSales[[#This Row],[Datetime]])</f>
        <v>43835</v>
      </c>
      <c r="E4561">
        <f>YEAR(tblSales[[#This Row],[Datetime]])</f>
        <v>2020</v>
      </c>
      <c r="F4561" t="str">
        <f>TEXT(tblSales[[#This Row],[Datetime]], "mmm")</f>
        <v>Jan</v>
      </c>
      <c r="G4561" t="str">
        <f>TEXT(tblSales[[#This Row],[Datetime]], "ddd")</f>
        <v>Sun</v>
      </c>
      <c r="H4561">
        <f>HOUR(tblSales[[#This Row],[Datetime]])</f>
        <v>13</v>
      </c>
      <c r="I4561" s="8">
        <v>0.55000000000000004</v>
      </c>
      <c r="J4561" t="s">
        <v>50</v>
      </c>
      <c r="K4561" t="s">
        <v>15</v>
      </c>
      <c r="L4561">
        <v>1</v>
      </c>
    </row>
    <row r="4562" spans="2:12" x14ac:dyDescent="0.2">
      <c r="B4562" s="5">
        <v>43835.582638888889</v>
      </c>
      <c r="C4562" s="12">
        <f>TIME(HOUR(tblSales[[#This Row],[Datetime]]),MINUTE(tblSales[[#This Row],[Datetime]]), SECOND(tblSales[[#This Row],[Datetime]]))</f>
        <v>0.58263888888888882</v>
      </c>
      <c r="D4562" s="6">
        <f>_xlfn.FLOOR.MATH(tblSales[[#This Row],[Datetime]])</f>
        <v>43835</v>
      </c>
      <c r="E4562">
        <f>YEAR(tblSales[[#This Row],[Datetime]])</f>
        <v>2020</v>
      </c>
      <c r="F4562" t="str">
        <f>TEXT(tblSales[[#This Row],[Datetime]], "mmm")</f>
        <v>Jan</v>
      </c>
      <c r="G4562" t="str">
        <f>TEXT(tblSales[[#This Row],[Datetime]], "ddd")</f>
        <v>Sun</v>
      </c>
      <c r="H4562">
        <f>HOUR(tblSales[[#This Row],[Datetime]])</f>
        <v>13</v>
      </c>
      <c r="I4562" s="8">
        <v>0.55000000000000004</v>
      </c>
      <c r="J4562" t="s">
        <v>50</v>
      </c>
      <c r="K4562" t="s">
        <v>8</v>
      </c>
      <c r="L4562">
        <v>1</v>
      </c>
    </row>
    <row r="4563" spans="2:12" x14ac:dyDescent="0.2">
      <c r="B4563" s="5">
        <v>43835.582638888889</v>
      </c>
      <c r="C4563" s="12">
        <f>TIME(HOUR(tblSales[[#This Row],[Datetime]]),MINUTE(tblSales[[#This Row],[Datetime]]), SECOND(tblSales[[#This Row],[Datetime]]))</f>
        <v>0.58263888888888882</v>
      </c>
      <c r="D4563" s="6">
        <f>_xlfn.FLOOR.MATH(tblSales[[#This Row],[Datetime]])</f>
        <v>43835</v>
      </c>
      <c r="E4563">
        <f>YEAR(tblSales[[#This Row],[Datetime]])</f>
        <v>2020</v>
      </c>
      <c r="F4563" t="str">
        <f>TEXT(tblSales[[#This Row],[Datetime]], "mmm")</f>
        <v>Jan</v>
      </c>
      <c r="G4563" t="str">
        <f>TEXT(tblSales[[#This Row],[Datetime]], "ddd")</f>
        <v>Sun</v>
      </c>
      <c r="H4563">
        <f>HOUR(tblSales[[#This Row],[Datetime]])</f>
        <v>13</v>
      </c>
      <c r="I4563" s="8">
        <v>5</v>
      </c>
      <c r="J4563" t="s">
        <v>50</v>
      </c>
      <c r="K4563" t="s">
        <v>11</v>
      </c>
      <c r="L4563">
        <v>2</v>
      </c>
    </row>
    <row r="4564" spans="2:12" x14ac:dyDescent="0.2">
      <c r="B4564" s="5">
        <v>43835.587500000001</v>
      </c>
      <c r="C4564" s="12">
        <f>TIME(HOUR(tblSales[[#This Row],[Datetime]]),MINUTE(tblSales[[#This Row],[Datetime]]), SECOND(tblSales[[#This Row],[Datetime]]))</f>
        <v>0.58750000000000002</v>
      </c>
      <c r="D4564" s="6">
        <f>_xlfn.FLOOR.MATH(tblSales[[#This Row],[Datetime]])</f>
        <v>43835</v>
      </c>
      <c r="E4564">
        <f>YEAR(tblSales[[#This Row],[Datetime]])</f>
        <v>2020</v>
      </c>
      <c r="F4564" t="str">
        <f>TEXT(tblSales[[#This Row],[Datetime]], "mmm")</f>
        <v>Jan</v>
      </c>
      <c r="G4564" t="str">
        <f>TEXT(tblSales[[#This Row],[Datetime]], "ddd")</f>
        <v>Sun</v>
      </c>
      <c r="H4564">
        <f>HOUR(tblSales[[#This Row],[Datetime]])</f>
        <v>14</v>
      </c>
      <c r="I4564" s="8" t="s">
        <v>97</v>
      </c>
      <c r="J4564" t="s">
        <v>47</v>
      </c>
      <c r="K4564" t="s">
        <v>22</v>
      </c>
      <c r="L4564">
        <v>1</v>
      </c>
    </row>
    <row r="4565" spans="2:12" x14ac:dyDescent="0.2">
      <c r="B4565" s="5">
        <v>43835.587500000001</v>
      </c>
      <c r="C4565" s="12">
        <f>TIME(HOUR(tblSales[[#This Row],[Datetime]]),MINUTE(tblSales[[#This Row],[Datetime]]), SECOND(tblSales[[#This Row],[Datetime]]))</f>
        <v>0.58750000000000002</v>
      </c>
      <c r="D4565" s="6">
        <f>_xlfn.FLOOR.MATH(tblSales[[#This Row],[Datetime]])</f>
        <v>43835</v>
      </c>
      <c r="E4565">
        <f>YEAR(tblSales[[#This Row],[Datetime]])</f>
        <v>2020</v>
      </c>
      <c r="F4565" t="str">
        <f>TEXT(tblSales[[#This Row],[Datetime]], "mmm")</f>
        <v>Jan</v>
      </c>
      <c r="G4565" t="str">
        <f>TEXT(tblSales[[#This Row],[Datetime]], "ddd")</f>
        <v>Sun</v>
      </c>
      <c r="H4565">
        <f>HOUR(tblSales[[#This Row],[Datetime]])</f>
        <v>14</v>
      </c>
      <c r="I4565" s="8">
        <v>0.4</v>
      </c>
      <c r="J4565" t="s">
        <v>47</v>
      </c>
      <c r="K4565" t="s">
        <v>14</v>
      </c>
      <c r="L4565">
        <v>1</v>
      </c>
    </row>
    <row r="4566" spans="2:12" x14ac:dyDescent="0.2">
      <c r="B4566" s="5">
        <v>43835.587500000001</v>
      </c>
      <c r="C4566" s="12">
        <f>TIME(HOUR(tblSales[[#This Row],[Datetime]]),MINUTE(tblSales[[#This Row],[Datetime]]), SECOND(tblSales[[#This Row],[Datetime]]))</f>
        <v>0.58750000000000002</v>
      </c>
      <c r="D4566" s="6">
        <f>_xlfn.FLOOR.MATH(tblSales[[#This Row],[Datetime]])</f>
        <v>43835</v>
      </c>
      <c r="E4566">
        <f>YEAR(tblSales[[#This Row],[Datetime]])</f>
        <v>2020</v>
      </c>
      <c r="F4566" t="str">
        <f>TEXT(tblSales[[#This Row],[Datetime]], "mmm")</f>
        <v>Jan</v>
      </c>
      <c r="G4566" t="str">
        <f>TEXT(tblSales[[#This Row],[Datetime]], "ddd")</f>
        <v>Sun</v>
      </c>
      <c r="H4566">
        <f>HOUR(tblSales[[#This Row],[Datetime]])</f>
        <v>14</v>
      </c>
      <c r="I4566" s="8">
        <v>0.45</v>
      </c>
      <c r="J4566" t="s">
        <v>47</v>
      </c>
      <c r="K4566" t="s">
        <v>17</v>
      </c>
      <c r="L4566">
        <v>1</v>
      </c>
    </row>
    <row r="4567" spans="2:12" x14ac:dyDescent="0.2">
      <c r="B4567" s="5">
        <v>43835.587500000001</v>
      </c>
      <c r="C4567" s="12">
        <f>TIME(HOUR(tblSales[[#This Row],[Datetime]]),MINUTE(tblSales[[#This Row],[Datetime]]), SECOND(tblSales[[#This Row],[Datetime]]))</f>
        <v>0.58750000000000002</v>
      </c>
      <c r="D4567" s="6">
        <f>_xlfn.FLOOR.MATH(tblSales[[#This Row],[Datetime]])</f>
        <v>43835</v>
      </c>
      <c r="E4567">
        <f>YEAR(tblSales[[#This Row],[Datetime]])</f>
        <v>2020</v>
      </c>
      <c r="F4567" t="str">
        <f>TEXT(tblSales[[#This Row],[Datetime]], "mmm")</f>
        <v>Jan</v>
      </c>
      <c r="G4567" t="str">
        <f>TEXT(tblSales[[#This Row],[Datetime]], "ddd")</f>
        <v>Sun</v>
      </c>
      <c r="H4567">
        <f>HOUR(tblSales[[#This Row],[Datetime]])</f>
        <v>14</v>
      </c>
      <c r="I4567" s="8">
        <v>0.55000000000000004</v>
      </c>
      <c r="J4567" t="s">
        <v>47</v>
      </c>
      <c r="K4567" t="s">
        <v>19</v>
      </c>
      <c r="L4567">
        <v>1</v>
      </c>
    </row>
    <row r="4568" spans="2:12" x14ac:dyDescent="0.2">
      <c r="B4568" s="5">
        <v>43835.587500000001</v>
      </c>
      <c r="C4568" s="12">
        <f>TIME(HOUR(tblSales[[#This Row],[Datetime]]),MINUTE(tblSales[[#This Row],[Datetime]]), SECOND(tblSales[[#This Row],[Datetime]]))</f>
        <v>0.58750000000000002</v>
      </c>
      <c r="D4568" s="6">
        <f>_xlfn.FLOOR.MATH(tblSales[[#This Row],[Datetime]])</f>
        <v>43835</v>
      </c>
      <c r="E4568">
        <f>YEAR(tblSales[[#This Row],[Datetime]])</f>
        <v>2020</v>
      </c>
      <c r="F4568" t="str">
        <f>TEXT(tblSales[[#This Row],[Datetime]], "mmm")</f>
        <v>Jan</v>
      </c>
      <c r="G4568" t="str">
        <f>TEXT(tblSales[[#This Row],[Datetime]], "ddd")</f>
        <v>Sun</v>
      </c>
      <c r="H4568">
        <f>HOUR(tblSales[[#This Row],[Datetime]])</f>
        <v>14</v>
      </c>
      <c r="I4568" s="8">
        <v>0.25</v>
      </c>
      <c r="J4568" t="s">
        <v>47</v>
      </c>
      <c r="K4568" t="s">
        <v>18</v>
      </c>
      <c r="L4568">
        <v>1</v>
      </c>
    </row>
    <row r="4569" spans="2:12" x14ac:dyDescent="0.2">
      <c r="B4569" s="5">
        <v>43835.615277777775</v>
      </c>
      <c r="C4569" s="12">
        <f>TIME(HOUR(tblSales[[#This Row],[Datetime]]),MINUTE(tblSales[[#This Row],[Datetime]]), SECOND(tblSales[[#This Row],[Datetime]]))</f>
        <v>0.61527777777777781</v>
      </c>
      <c r="D4569" s="6">
        <f>_xlfn.FLOOR.MATH(tblSales[[#This Row],[Datetime]])</f>
        <v>43835</v>
      </c>
      <c r="E4569">
        <f>YEAR(tblSales[[#This Row],[Datetime]])</f>
        <v>2020</v>
      </c>
      <c r="F4569" t="str">
        <f>TEXT(tblSales[[#This Row],[Datetime]], "mmm")</f>
        <v>Jan</v>
      </c>
      <c r="G4569" t="str">
        <f>TEXT(tblSales[[#This Row],[Datetime]], "ddd")</f>
        <v>Sun</v>
      </c>
      <c r="H4569">
        <f>HOUR(tblSales[[#This Row],[Datetime]])</f>
        <v>14</v>
      </c>
      <c r="I4569" s="8" t="s">
        <v>97</v>
      </c>
      <c r="J4569" t="s">
        <v>48</v>
      </c>
      <c r="K4569" t="s">
        <v>22</v>
      </c>
      <c r="L4569">
        <v>1</v>
      </c>
    </row>
    <row r="4570" spans="2:12" x14ac:dyDescent="0.2">
      <c r="B4570" s="5">
        <v>43835.615277777775</v>
      </c>
      <c r="C4570" s="12">
        <f>TIME(HOUR(tblSales[[#This Row],[Datetime]]),MINUTE(tblSales[[#This Row],[Datetime]]), SECOND(tblSales[[#This Row],[Datetime]]))</f>
        <v>0.61527777777777781</v>
      </c>
      <c r="D4570" s="6">
        <f>_xlfn.FLOOR.MATH(tblSales[[#This Row],[Datetime]])</f>
        <v>43835</v>
      </c>
      <c r="E4570">
        <f>YEAR(tblSales[[#This Row],[Datetime]])</f>
        <v>2020</v>
      </c>
      <c r="F4570" t="str">
        <f>TEXT(tblSales[[#This Row],[Datetime]], "mmm")</f>
        <v>Jan</v>
      </c>
      <c r="G4570" t="str">
        <f>TEXT(tblSales[[#This Row],[Datetime]], "ddd")</f>
        <v>Sun</v>
      </c>
      <c r="H4570">
        <f>HOUR(tblSales[[#This Row],[Datetime]])</f>
        <v>14</v>
      </c>
      <c r="I4570" s="8">
        <v>0.55000000000000004</v>
      </c>
      <c r="J4570" t="s">
        <v>48</v>
      </c>
      <c r="K4570" t="s">
        <v>8</v>
      </c>
      <c r="L4570">
        <v>1</v>
      </c>
    </row>
    <row r="4571" spans="2:12" x14ac:dyDescent="0.2">
      <c r="B4571" s="5">
        <v>43835.615277777775</v>
      </c>
      <c r="C4571" s="12">
        <f>TIME(HOUR(tblSales[[#This Row],[Datetime]]),MINUTE(tblSales[[#This Row],[Datetime]]), SECOND(tblSales[[#This Row],[Datetime]]))</f>
        <v>0.61527777777777781</v>
      </c>
      <c r="D4571" s="6">
        <f>_xlfn.FLOOR.MATH(tblSales[[#This Row],[Datetime]])</f>
        <v>43835</v>
      </c>
      <c r="E4571">
        <f>YEAR(tblSales[[#This Row],[Datetime]])</f>
        <v>2020</v>
      </c>
      <c r="F4571" t="str">
        <f>TEXT(tblSales[[#This Row],[Datetime]], "mmm")</f>
        <v>Jan</v>
      </c>
      <c r="G4571" t="str">
        <f>TEXT(tblSales[[#This Row],[Datetime]], "ddd")</f>
        <v>Sun</v>
      </c>
      <c r="H4571">
        <f>HOUR(tblSales[[#This Row],[Datetime]])</f>
        <v>14</v>
      </c>
      <c r="I4571" s="8">
        <v>0.4</v>
      </c>
      <c r="J4571" t="s">
        <v>48</v>
      </c>
      <c r="K4571" t="s">
        <v>14</v>
      </c>
      <c r="L4571">
        <v>1</v>
      </c>
    </row>
    <row r="4572" spans="2:12" x14ac:dyDescent="0.2">
      <c r="B4572" s="5">
        <v>43835.615277777775</v>
      </c>
      <c r="C4572" s="12">
        <f>TIME(HOUR(tblSales[[#This Row],[Datetime]]),MINUTE(tblSales[[#This Row],[Datetime]]), SECOND(tblSales[[#This Row],[Datetime]]))</f>
        <v>0.61527777777777781</v>
      </c>
      <c r="D4572" s="6">
        <f>_xlfn.FLOOR.MATH(tblSales[[#This Row],[Datetime]])</f>
        <v>43835</v>
      </c>
      <c r="E4572">
        <f>YEAR(tblSales[[#This Row],[Datetime]])</f>
        <v>2020</v>
      </c>
      <c r="F4572" t="str">
        <f>TEXT(tblSales[[#This Row],[Datetime]], "mmm")</f>
        <v>Jan</v>
      </c>
      <c r="G4572" t="str">
        <f>TEXT(tblSales[[#This Row],[Datetime]], "ddd")</f>
        <v>Sun</v>
      </c>
      <c r="H4572">
        <f>HOUR(tblSales[[#This Row],[Datetime]])</f>
        <v>14</v>
      </c>
      <c r="I4572" s="8">
        <v>0.45</v>
      </c>
      <c r="J4572" t="s">
        <v>48</v>
      </c>
      <c r="K4572" t="s">
        <v>17</v>
      </c>
      <c r="L4572">
        <v>1</v>
      </c>
    </row>
    <row r="4573" spans="2:12" x14ac:dyDescent="0.2">
      <c r="B4573" s="5">
        <v>43835.620833333334</v>
      </c>
      <c r="C4573" s="12">
        <f>TIME(HOUR(tblSales[[#This Row],[Datetime]]),MINUTE(tblSales[[#This Row],[Datetime]]), SECOND(tblSales[[#This Row],[Datetime]]))</f>
        <v>0.62083333333333335</v>
      </c>
      <c r="D4573" s="6">
        <f>_xlfn.FLOOR.MATH(tblSales[[#This Row],[Datetime]])</f>
        <v>43835</v>
      </c>
      <c r="E4573">
        <f>YEAR(tblSales[[#This Row],[Datetime]])</f>
        <v>2020</v>
      </c>
      <c r="F4573" t="str">
        <f>TEXT(tblSales[[#This Row],[Datetime]], "mmm")</f>
        <v>Jan</v>
      </c>
      <c r="G4573" t="str">
        <f>TEXT(tblSales[[#This Row],[Datetime]], "ddd")</f>
        <v>Sun</v>
      </c>
      <c r="H4573">
        <f>HOUR(tblSales[[#This Row],[Datetime]])</f>
        <v>14</v>
      </c>
      <c r="I4573" s="8">
        <v>3</v>
      </c>
      <c r="J4573" t="s">
        <v>56</v>
      </c>
      <c r="K4573" t="s">
        <v>25</v>
      </c>
      <c r="L4573">
        <v>1</v>
      </c>
    </row>
    <row r="4574" spans="2:12" x14ac:dyDescent="0.2">
      <c r="B4574" s="5">
        <v>43835.620833333334</v>
      </c>
      <c r="C4574" s="12">
        <f>TIME(HOUR(tblSales[[#This Row],[Datetime]]),MINUTE(tblSales[[#This Row],[Datetime]]), SECOND(tblSales[[#This Row],[Datetime]]))</f>
        <v>0.62083333333333335</v>
      </c>
      <c r="D4574" s="6">
        <f>_xlfn.FLOOR.MATH(tblSales[[#This Row],[Datetime]])</f>
        <v>43835</v>
      </c>
      <c r="E4574">
        <f>YEAR(tblSales[[#This Row],[Datetime]])</f>
        <v>2020</v>
      </c>
      <c r="F4574" t="str">
        <f>TEXT(tblSales[[#This Row],[Datetime]], "mmm")</f>
        <v>Jan</v>
      </c>
      <c r="G4574" t="str">
        <f>TEXT(tblSales[[#This Row],[Datetime]], "ddd")</f>
        <v>Sun</v>
      </c>
      <c r="H4574">
        <f>HOUR(tblSales[[#This Row],[Datetime]])</f>
        <v>14</v>
      </c>
      <c r="I4574" s="8" t="s">
        <v>97</v>
      </c>
      <c r="J4574" t="s">
        <v>56</v>
      </c>
      <c r="K4574" t="s">
        <v>22</v>
      </c>
      <c r="L4574">
        <v>1</v>
      </c>
    </row>
    <row r="4575" spans="2:12" x14ac:dyDescent="0.2">
      <c r="B4575" s="5">
        <v>43835.620833333334</v>
      </c>
      <c r="C4575" s="12">
        <f>TIME(HOUR(tblSales[[#This Row],[Datetime]]),MINUTE(tblSales[[#This Row],[Datetime]]), SECOND(tblSales[[#This Row],[Datetime]]))</f>
        <v>0.62083333333333335</v>
      </c>
      <c r="D4575" s="6">
        <f>_xlfn.FLOOR.MATH(tblSales[[#This Row],[Datetime]])</f>
        <v>43835</v>
      </c>
      <c r="E4575">
        <f>YEAR(tblSales[[#This Row],[Datetime]])</f>
        <v>2020</v>
      </c>
      <c r="F4575" t="str">
        <f>TEXT(tblSales[[#This Row],[Datetime]], "mmm")</f>
        <v>Jan</v>
      </c>
      <c r="G4575" t="str">
        <f>TEXT(tblSales[[#This Row],[Datetime]], "ddd")</f>
        <v>Sun</v>
      </c>
      <c r="H4575">
        <f>HOUR(tblSales[[#This Row],[Datetime]])</f>
        <v>14</v>
      </c>
      <c r="I4575" s="8">
        <v>0.45</v>
      </c>
      <c r="J4575" t="s">
        <v>56</v>
      </c>
      <c r="K4575" t="s">
        <v>17</v>
      </c>
      <c r="L4575">
        <v>1</v>
      </c>
    </row>
    <row r="4576" spans="2:12" x14ac:dyDescent="0.2">
      <c r="B4576" s="5">
        <v>43835.629166666666</v>
      </c>
      <c r="C4576" s="12">
        <f>TIME(HOUR(tblSales[[#This Row],[Datetime]]),MINUTE(tblSales[[#This Row],[Datetime]]), SECOND(tblSales[[#This Row],[Datetime]]))</f>
        <v>0.62916666666666665</v>
      </c>
      <c r="D4576" s="6">
        <f>_xlfn.FLOOR.MATH(tblSales[[#This Row],[Datetime]])</f>
        <v>43835</v>
      </c>
      <c r="E4576">
        <f>YEAR(tblSales[[#This Row],[Datetime]])</f>
        <v>2020</v>
      </c>
      <c r="F4576" t="str">
        <f>TEXT(tblSales[[#This Row],[Datetime]], "mmm")</f>
        <v>Jan</v>
      </c>
      <c r="G4576" t="str">
        <f>TEXT(tblSales[[#This Row],[Datetime]], "ddd")</f>
        <v>Sun</v>
      </c>
      <c r="H4576">
        <f>HOUR(tblSales[[#This Row],[Datetime]])</f>
        <v>15</v>
      </c>
      <c r="I4576" s="8" t="s">
        <v>97</v>
      </c>
      <c r="J4576" t="s">
        <v>48</v>
      </c>
      <c r="K4576" t="s">
        <v>22</v>
      </c>
      <c r="L4576">
        <v>1</v>
      </c>
    </row>
    <row r="4577" spans="2:12" x14ac:dyDescent="0.2">
      <c r="B4577" s="5">
        <v>43835.629166666666</v>
      </c>
      <c r="C4577" s="12">
        <f>TIME(HOUR(tblSales[[#This Row],[Datetime]]),MINUTE(tblSales[[#This Row],[Datetime]]), SECOND(tblSales[[#This Row],[Datetime]]))</f>
        <v>0.62916666666666665</v>
      </c>
      <c r="D4577" s="6">
        <f>_xlfn.FLOOR.MATH(tblSales[[#This Row],[Datetime]])</f>
        <v>43835</v>
      </c>
      <c r="E4577">
        <f>YEAR(tblSales[[#This Row],[Datetime]])</f>
        <v>2020</v>
      </c>
      <c r="F4577" t="str">
        <f>TEXT(tblSales[[#This Row],[Datetime]], "mmm")</f>
        <v>Jan</v>
      </c>
      <c r="G4577" t="str">
        <f>TEXT(tblSales[[#This Row],[Datetime]], "ddd")</f>
        <v>Sun</v>
      </c>
      <c r="H4577">
        <f>HOUR(tblSales[[#This Row],[Datetime]])</f>
        <v>15</v>
      </c>
      <c r="I4577" s="8">
        <v>0.55000000000000004</v>
      </c>
      <c r="J4577" t="s">
        <v>48</v>
      </c>
      <c r="K4577" t="s">
        <v>9</v>
      </c>
      <c r="L4577">
        <v>1</v>
      </c>
    </row>
    <row r="4578" spans="2:12" x14ac:dyDescent="0.2">
      <c r="B4578" s="5">
        <v>43835.629166666666</v>
      </c>
      <c r="C4578" s="12">
        <f>TIME(HOUR(tblSales[[#This Row],[Datetime]]),MINUTE(tblSales[[#This Row],[Datetime]]), SECOND(tblSales[[#This Row],[Datetime]]))</f>
        <v>0.62916666666666665</v>
      </c>
      <c r="D4578" s="6">
        <f>_xlfn.FLOOR.MATH(tblSales[[#This Row],[Datetime]])</f>
        <v>43835</v>
      </c>
      <c r="E4578">
        <f>YEAR(tblSales[[#This Row],[Datetime]])</f>
        <v>2020</v>
      </c>
      <c r="F4578" t="str">
        <f>TEXT(tblSales[[#This Row],[Datetime]], "mmm")</f>
        <v>Jan</v>
      </c>
      <c r="G4578" t="str">
        <f>TEXT(tblSales[[#This Row],[Datetime]], "ddd")</f>
        <v>Sun</v>
      </c>
      <c r="H4578">
        <f>HOUR(tblSales[[#This Row],[Datetime]])</f>
        <v>15</v>
      </c>
      <c r="I4578" s="8">
        <v>0.45</v>
      </c>
      <c r="J4578" t="s">
        <v>48</v>
      </c>
      <c r="K4578" t="s">
        <v>17</v>
      </c>
      <c r="L4578">
        <v>1</v>
      </c>
    </row>
    <row r="4579" spans="2:12" x14ac:dyDescent="0.2">
      <c r="B4579" s="5">
        <v>43835.70416666667</v>
      </c>
      <c r="C4579" s="12">
        <f>TIME(HOUR(tblSales[[#This Row],[Datetime]]),MINUTE(tblSales[[#This Row],[Datetime]]), SECOND(tblSales[[#This Row],[Datetime]]))</f>
        <v>0.70416666666666661</v>
      </c>
      <c r="D4579" s="6">
        <f>_xlfn.FLOOR.MATH(tblSales[[#This Row],[Datetime]])</f>
        <v>43835</v>
      </c>
      <c r="E4579">
        <f>YEAR(tblSales[[#This Row],[Datetime]])</f>
        <v>2020</v>
      </c>
      <c r="F4579" t="str">
        <f>TEXT(tblSales[[#This Row],[Datetime]], "mmm")</f>
        <v>Jan</v>
      </c>
      <c r="G4579" t="str">
        <f>TEXT(tblSales[[#This Row],[Datetime]], "ddd")</f>
        <v>Sun</v>
      </c>
      <c r="H4579">
        <f>HOUR(tblSales[[#This Row],[Datetime]])</f>
        <v>16</v>
      </c>
      <c r="I4579" s="8">
        <v>3</v>
      </c>
      <c r="J4579" t="s">
        <v>49</v>
      </c>
      <c r="K4579" t="s">
        <v>25</v>
      </c>
      <c r="L4579">
        <v>1</v>
      </c>
    </row>
    <row r="4580" spans="2:12" x14ac:dyDescent="0.2">
      <c r="B4580" s="5">
        <v>43835.70416666667</v>
      </c>
      <c r="C4580" s="12">
        <f>TIME(HOUR(tblSales[[#This Row],[Datetime]]),MINUTE(tblSales[[#This Row],[Datetime]]), SECOND(tblSales[[#This Row],[Datetime]]))</f>
        <v>0.70416666666666661</v>
      </c>
      <c r="D4580" s="6">
        <f>_xlfn.FLOOR.MATH(tblSales[[#This Row],[Datetime]])</f>
        <v>43835</v>
      </c>
      <c r="E4580">
        <f>YEAR(tblSales[[#This Row],[Datetime]])</f>
        <v>2020</v>
      </c>
      <c r="F4580" t="str">
        <f>TEXT(tblSales[[#This Row],[Datetime]], "mmm")</f>
        <v>Jan</v>
      </c>
      <c r="G4580" t="str">
        <f>TEXT(tblSales[[#This Row],[Datetime]], "ddd")</f>
        <v>Sun</v>
      </c>
      <c r="H4580">
        <f>HOUR(tblSales[[#This Row],[Datetime]])</f>
        <v>16</v>
      </c>
      <c r="I4580" s="8" t="s">
        <v>97</v>
      </c>
      <c r="J4580" t="s">
        <v>49</v>
      </c>
      <c r="K4580" t="s">
        <v>22</v>
      </c>
      <c r="L4580">
        <v>1</v>
      </c>
    </row>
    <row r="4581" spans="2:12" x14ac:dyDescent="0.2">
      <c r="B4581" s="5">
        <v>43835.70416666667</v>
      </c>
      <c r="C4581" s="12">
        <f>TIME(HOUR(tblSales[[#This Row],[Datetime]]),MINUTE(tblSales[[#This Row],[Datetime]]), SECOND(tblSales[[#This Row],[Datetime]]))</f>
        <v>0.70416666666666661</v>
      </c>
      <c r="D4581" s="6">
        <f>_xlfn.FLOOR.MATH(tblSales[[#This Row],[Datetime]])</f>
        <v>43835</v>
      </c>
      <c r="E4581">
        <f>YEAR(tblSales[[#This Row],[Datetime]])</f>
        <v>2020</v>
      </c>
      <c r="F4581" t="str">
        <f>TEXT(tblSales[[#This Row],[Datetime]], "mmm")</f>
        <v>Jan</v>
      </c>
      <c r="G4581" t="str">
        <f>TEXT(tblSales[[#This Row],[Datetime]], "ddd")</f>
        <v>Sun</v>
      </c>
      <c r="H4581">
        <f>HOUR(tblSales[[#This Row],[Datetime]])</f>
        <v>16</v>
      </c>
      <c r="I4581" s="8">
        <v>0.4</v>
      </c>
      <c r="J4581" t="s">
        <v>49</v>
      </c>
      <c r="K4581" t="s">
        <v>14</v>
      </c>
      <c r="L4581">
        <v>1</v>
      </c>
    </row>
    <row r="4582" spans="2:12" x14ac:dyDescent="0.2">
      <c r="B4582" s="5">
        <v>43835.725694444445</v>
      </c>
      <c r="C4582" s="12">
        <f>TIME(HOUR(tblSales[[#This Row],[Datetime]]),MINUTE(tblSales[[#This Row],[Datetime]]), SECOND(tblSales[[#This Row],[Datetime]]))</f>
        <v>0.72569444444444453</v>
      </c>
      <c r="D4582" s="6">
        <f>_xlfn.FLOOR.MATH(tblSales[[#This Row],[Datetime]])</f>
        <v>43835</v>
      </c>
      <c r="E4582">
        <f>YEAR(tblSales[[#This Row],[Datetime]])</f>
        <v>2020</v>
      </c>
      <c r="F4582" t="str">
        <f>TEXT(tblSales[[#This Row],[Datetime]], "mmm")</f>
        <v>Jan</v>
      </c>
      <c r="G4582" t="str">
        <f>TEXT(tblSales[[#This Row],[Datetime]], "ddd")</f>
        <v>Sun</v>
      </c>
      <c r="H4582">
        <f>HOUR(tblSales[[#This Row],[Datetime]])</f>
        <v>17</v>
      </c>
      <c r="I4582" s="8" t="s">
        <v>97</v>
      </c>
      <c r="J4582" t="s">
        <v>47</v>
      </c>
      <c r="K4582" t="s">
        <v>22</v>
      </c>
      <c r="L4582">
        <v>2</v>
      </c>
    </row>
    <row r="4583" spans="2:12" x14ac:dyDescent="0.2">
      <c r="B4583" s="5">
        <v>43835.725694444445</v>
      </c>
      <c r="C4583" s="12">
        <f>TIME(HOUR(tblSales[[#This Row],[Datetime]]),MINUTE(tblSales[[#This Row],[Datetime]]), SECOND(tblSales[[#This Row],[Datetime]]))</f>
        <v>0.72569444444444453</v>
      </c>
      <c r="D4583" s="6">
        <f>_xlfn.FLOOR.MATH(tblSales[[#This Row],[Datetime]])</f>
        <v>43835</v>
      </c>
      <c r="E4583">
        <f>YEAR(tblSales[[#This Row],[Datetime]])</f>
        <v>2020</v>
      </c>
      <c r="F4583" t="str">
        <f>TEXT(tblSales[[#This Row],[Datetime]], "mmm")</f>
        <v>Jan</v>
      </c>
      <c r="G4583" t="str">
        <f>TEXT(tblSales[[#This Row],[Datetime]], "ddd")</f>
        <v>Sun</v>
      </c>
      <c r="H4583">
        <f>HOUR(tblSales[[#This Row],[Datetime]])</f>
        <v>17</v>
      </c>
      <c r="I4583" s="8">
        <v>0.4</v>
      </c>
      <c r="J4583" t="s">
        <v>47</v>
      </c>
      <c r="K4583" t="s">
        <v>14</v>
      </c>
      <c r="L4583">
        <v>1</v>
      </c>
    </row>
    <row r="4584" spans="2:12" x14ac:dyDescent="0.2">
      <c r="B4584" s="5">
        <v>43835.725694444445</v>
      </c>
      <c r="C4584" s="12">
        <f>TIME(HOUR(tblSales[[#This Row],[Datetime]]),MINUTE(tblSales[[#This Row],[Datetime]]), SECOND(tblSales[[#This Row],[Datetime]]))</f>
        <v>0.72569444444444453</v>
      </c>
      <c r="D4584" s="6">
        <f>_xlfn.FLOOR.MATH(tblSales[[#This Row],[Datetime]])</f>
        <v>43835</v>
      </c>
      <c r="E4584">
        <f>YEAR(tblSales[[#This Row],[Datetime]])</f>
        <v>2020</v>
      </c>
      <c r="F4584" t="str">
        <f>TEXT(tblSales[[#This Row],[Datetime]], "mmm")</f>
        <v>Jan</v>
      </c>
      <c r="G4584" t="str">
        <f>TEXT(tblSales[[#This Row],[Datetime]], "ddd")</f>
        <v>Sun</v>
      </c>
      <c r="H4584">
        <f>HOUR(tblSales[[#This Row],[Datetime]])</f>
        <v>17</v>
      </c>
      <c r="I4584" s="8">
        <v>0.4</v>
      </c>
      <c r="J4584" t="s">
        <v>47</v>
      </c>
      <c r="K4584" t="s">
        <v>12</v>
      </c>
      <c r="L4584">
        <v>1</v>
      </c>
    </row>
    <row r="4585" spans="2:12" x14ac:dyDescent="0.2">
      <c r="B4585" s="5">
        <v>43836.517361111109</v>
      </c>
      <c r="C4585" s="12">
        <f>TIME(HOUR(tblSales[[#This Row],[Datetime]]),MINUTE(tblSales[[#This Row],[Datetime]]), SECOND(tblSales[[#This Row],[Datetime]]))</f>
        <v>0.51736111111111105</v>
      </c>
      <c r="D4585" s="6">
        <f>_xlfn.FLOOR.MATH(tblSales[[#This Row],[Datetime]])</f>
        <v>43836</v>
      </c>
      <c r="E4585">
        <f>YEAR(tblSales[[#This Row],[Datetime]])</f>
        <v>2020</v>
      </c>
      <c r="F4585" t="str">
        <f>TEXT(tblSales[[#This Row],[Datetime]], "mmm")</f>
        <v>Jan</v>
      </c>
      <c r="G4585" t="str">
        <f>TEXT(tblSales[[#This Row],[Datetime]], "ddd")</f>
        <v>Mon</v>
      </c>
      <c r="H4585">
        <f>HOUR(tblSales[[#This Row],[Datetime]])</f>
        <v>12</v>
      </c>
      <c r="I4585" s="8" t="s">
        <v>97</v>
      </c>
      <c r="J4585" t="s">
        <v>47</v>
      </c>
      <c r="K4585" t="s">
        <v>22</v>
      </c>
      <c r="L4585">
        <v>1</v>
      </c>
    </row>
    <row r="4586" spans="2:12" x14ac:dyDescent="0.2">
      <c r="B4586" s="5">
        <v>43836.517361111109</v>
      </c>
      <c r="C4586" s="12">
        <f>TIME(HOUR(tblSales[[#This Row],[Datetime]]),MINUTE(tblSales[[#This Row],[Datetime]]), SECOND(tblSales[[#This Row],[Datetime]]))</f>
        <v>0.51736111111111105</v>
      </c>
      <c r="D4586" s="6">
        <f>_xlfn.FLOOR.MATH(tblSales[[#This Row],[Datetime]])</f>
        <v>43836</v>
      </c>
      <c r="E4586">
        <f>YEAR(tblSales[[#This Row],[Datetime]])</f>
        <v>2020</v>
      </c>
      <c r="F4586" t="str">
        <f>TEXT(tblSales[[#This Row],[Datetime]], "mmm")</f>
        <v>Jan</v>
      </c>
      <c r="G4586" t="str">
        <f>TEXT(tblSales[[#This Row],[Datetime]], "ddd")</f>
        <v>Mon</v>
      </c>
      <c r="H4586">
        <f>HOUR(tblSales[[#This Row],[Datetime]])</f>
        <v>12</v>
      </c>
      <c r="I4586" s="8">
        <v>0.25</v>
      </c>
      <c r="J4586" t="s">
        <v>47</v>
      </c>
      <c r="K4586" t="s">
        <v>10</v>
      </c>
      <c r="L4586">
        <v>1</v>
      </c>
    </row>
    <row r="4587" spans="2:12" x14ac:dyDescent="0.2">
      <c r="B4587" s="5">
        <v>43836.517361111109</v>
      </c>
      <c r="C4587" s="12">
        <f>TIME(HOUR(tblSales[[#This Row],[Datetime]]),MINUTE(tblSales[[#This Row],[Datetime]]), SECOND(tblSales[[#This Row],[Datetime]]))</f>
        <v>0.51736111111111105</v>
      </c>
      <c r="D4587" s="6">
        <f>_xlfn.FLOOR.MATH(tblSales[[#This Row],[Datetime]])</f>
        <v>43836</v>
      </c>
      <c r="E4587">
        <f>YEAR(tblSales[[#This Row],[Datetime]])</f>
        <v>2020</v>
      </c>
      <c r="F4587" t="str">
        <f>TEXT(tblSales[[#This Row],[Datetime]], "mmm")</f>
        <v>Jan</v>
      </c>
      <c r="G4587" t="str">
        <f>TEXT(tblSales[[#This Row],[Datetime]], "ddd")</f>
        <v>Mon</v>
      </c>
      <c r="H4587">
        <f>HOUR(tblSales[[#This Row],[Datetime]])</f>
        <v>12</v>
      </c>
      <c r="I4587" s="8">
        <v>0.45</v>
      </c>
      <c r="J4587" t="s">
        <v>47</v>
      </c>
      <c r="K4587" t="s">
        <v>17</v>
      </c>
      <c r="L4587">
        <v>1</v>
      </c>
    </row>
    <row r="4588" spans="2:12" x14ac:dyDescent="0.2">
      <c r="B4588" s="5">
        <v>43836.520833333336</v>
      </c>
      <c r="C4588" s="12">
        <f>TIME(HOUR(tblSales[[#This Row],[Datetime]]),MINUTE(tblSales[[#This Row],[Datetime]]), SECOND(tblSales[[#This Row],[Datetime]]))</f>
        <v>0.52083333333333337</v>
      </c>
      <c r="D4588" s="6">
        <f>_xlfn.FLOOR.MATH(tblSales[[#This Row],[Datetime]])</f>
        <v>43836</v>
      </c>
      <c r="E4588">
        <f>YEAR(tblSales[[#This Row],[Datetime]])</f>
        <v>2020</v>
      </c>
      <c r="F4588" t="str">
        <f>TEXT(tblSales[[#This Row],[Datetime]], "mmm")</f>
        <v>Jan</v>
      </c>
      <c r="G4588" t="str">
        <f>TEXT(tblSales[[#This Row],[Datetime]], "ddd")</f>
        <v>Mon</v>
      </c>
      <c r="H4588">
        <f>HOUR(tblSales[[#This Row],[Datetime]])</f>
        <v>12</v>
      </c>
      <c r="I4588" s="8" t="s">
        <v>97</v>
      </c>
      <c r="J4588" t="s">
        <v>48</v>
      </c>
      <c r="K4588" t="s">
        <v>22</v>
      </c>
      <c r="L4588">
        <v>1</v>
      </c>
    </row>
    <row r="4589" spans="2:12" x14ac:dyDescent="0.2">
      <c r="B4589" s="5">
        <v>43836.520833333336</v>
      </c>
      <c r="C4589" s="12">
        <f>TIME(HOUR(tblSales[[#This Row],[Datetime]]),MINUTE(tblSales[[#This Row],[Datetime]]), SECOND(tblSales[[#This Row],[Datetime]]))</f>
        <v>0.52083333333333337</v>
      </c>
      <c r="D4589" s="6">
        <f>_xlfn.FLOOR.MATH(tblSales[[#This Row],[Datetime]])</f>
        <v>43836</v>
      </c>
      <c r="E4589">
        <f>YEAR(tblSales[[#This Row],[Datetime]])</f>
        <v>2020</v>
      </c>
      <c r="F4589" t="str">
        <f>TEXT(tblSales[[#This Row],[Datetime]], "mmm")</f>
        <v>Jan</v>
      </c>
      <c r="G4589" t="str">
        <f>TEXT(tblSales[[#This Row],[Datetime]], "ddd")</f>
        <v>Mon</v>
      </c>
      <c r="H4589">
        <f>HOUR(tblSales[[#This Row],[Datetime]])</f>
        <v>12</v>
      </c>
      <c r="I4589" s="8">
        <v>1.1000000000000001</v>
      </c>
      <c r="J4589" t="s">
        <v>48</v>
      </c>
      <c r="K4589" t="s">
        <v>8</v>
      </c>
      <c r="L4589">
        <v>2</v>
      </c>
    </row>
    <row r="4590" spans="2:12" x14ac:dyDescent="0.2">
      <c r="B4590" s="5">
        <v>43836.520833333336</v>
      </c>
      <c r="C4590" s="12">
        <f>TIME(HOUR(tblSales[[#This Row],[Datetime]]),MINUTE(tblSales[[#This Row],[Datetime]]), SECOND(tblSales[[#This Row],[Datetime]]))</f>
        <v>0.52083333333333337</v>
      </c>
      <c r="D4590" s="6">
        <f>_xlfn.FLOOR.MATH(tblSales[[#This Row],[Datetime]])</f>
        <v>43836</v>
      </c>
      <c r="E4590">
        <f>YEAR(tblSales[[#This Row],[Datetime]])</f>
        <v>2020</v>
      </c>
      <c r="F4590" t="str">
        <f>TEXT(tblSales[[#This Row],[Datetime]], "mmm")</f>
        <v>Jan</v>
      </c>
      <c r="G4590" t="str">
        <f>TEXT(tblSales[[#This Row],[Datetime]], "ddd")</f>
        <v>Mon</v>
      </c>
      <c r="H4590">
        <f>HOUR(tblSales[[#This Row],[Datetime]])</f>
        <v>12</v>
      </c>
      <c r="I4590" s="8">
        <v>0.4</v>
      </c>
      <c r="J4590" t="s">
        <v>48</v>
      </c>
      <c r="K4590" t="s">
        <v>14</v>
      </c>
      <c r="L4590">
        <v>1</v>
      </c>
    </row>
    <row r="4591" spans="2:12" x14ac:dyDescent="0.2">
      <c r="B4591" s="5">
        <v>43836.520833333336</v>
      </c>
      <c r="C4591" s="12">
        <f>TIME(HOUR(tblSales[[#This Row],[Datetime]]),MINUTE(tblSales[[#This Row],[Datetime]]), SECOND(tblSales[[#This Row],[Datetime]]))</f>
        <v>0.52083333333333337</v>
      </c>
      <c r="D4591" s="6">
        <f>_xlfn.FLOOR.MATH(tblSales[[#This Row],[Datetime]])</f>
        <v>43836</v>
      </c>
      <c r="E4591">
        <f>YEAR(tblSales[[#This Row],[Datetime]])</f>
        <v>2020</v>
      </c>
      <c r="F4591" t="str">
        <f>TEXT(tblSales[[#This Row],[Datetime]], "mmm")</f>
        <v>Jan</v>
      </c>
      <c r="G4591" t="str">
        <f>TEXT(tblSales[[#This Row],[Datetime]], "ddd")</f>
        <v>Mon</v>
      </c>
      <c r="H4591">
        <f>HOUR(tblSales[[#This Row],[Datetime]])</f>
        <v>12</v>
      </c>
      <c r="I4591" s="8">
        <v>0.45</v>
      </c>
      <c r="J4591" t="s">
        <v>48</v>
      </c>
      <c r="K4591" t="s">
        <v>17</v>
      </c>
      <c r="L4591">
        <v>1</v>
      </c>
    </row>
    <row r="4592" spans="2:12" x14ac:dyDescent="0.2">
      <c r="B4592" s="5">
        <v>43836.520833333336</v>
      </c>
      <c r="C4592" s="12">
        <f>TIME(HOUR(tblSales[[#This Row],[Datetime]]),MINUTE(tblSales[[#This Row],[Datetime]]), SECOND(tblSales[[#This Row],[Datetime]]))</f>
        <v>0.52083333333333337</v>
      </c>
      <c r="D4592" s="6">
        <f>_xlfn.FLOOR.MATH(tblSales[[#This Row],[Datetime]])</f>
        <v>43836</v>
      </c>
      <c r="E4592">
        <f>YEAR(tblSales[[#This Row],[Datetime]])</f>
        <v>2020</v>
      </c>
      <c r="F4592" t="str">
        <f>TEXT(tblSales[[#This Row],[Datetime]], "mmm")</f>
        <v>Jan</v>
      </c>
      <c r="G4592" t="str">
        <f>TEXT(tblSales[[#This Row],[Datetime]], "ddd")</f>
        <v>Mon</v>
      </c>
      <c r="H4592">
        <f>HOUR(tblSales[[#This Row],[Datetime]])</f>
        <v>12</v>
      </c>
      <c r="I4592" s="8">
        <v>1.1000000000000001</v>
      </c>
      <c r="J4592" t="s">
        <v>48</v>
      </c>
      <c r="K4592" t="s">
        <v>19</v>
      </c>
      <c r="L4592">
        <v>2</v>
      </c>
    </row>
    <row r="4593" spans="2:12" x14ac:dyDescent="0.2">
      <c r="B4593" s="5">
        <v>43836.529861111114</v>
      </c>
      <c r="C4593" s="12">
        <f>TIME(HOUR(tblSales[[#This Row],[Datetime]]),MINUTE(tblSales[[#This Row],[Datetime]]), SECOND(tblSales[[#This Row],[Datetime]]))</f>
        <v>0.52986111111111112</v>
      </c>
      <c r="D4593" s="6">
        <f>_xlfn.FLOOR.MATH(tblSales[[#This Row],[Datetime]])</f>
        <v>43836</v>
      </c>
      <c r="E4593">
        <f>YEAR(tblSales[[#This Row],[Datetime]])</f>
        <v>2020</v>
      </c>
      <c r="F4593" t="str">
        <f>TEXT(tblSales[[#This Row],[Datetime]], "mmm")</f>
        <v>Jan</v>
      </c>
      <c r="G4593" t="str">
        <f>TEXT(tblSales[[#This Row],[Datetime]], "ddd")</f>
        <v>Mon</v>
      </c>
      <c r="H4593">
        <f>HOUR(tblSales[[#This Row],[Datetime]])</f>
        <v>12</v>
      </c>
      <c r="I4593" s="8" t="s">
        <v>97</v>
      </c>
      <c r="J4593" t="s">
        <v>49</v>
      </c>
      <c r="K4593" t="s">
        <v>22</v>
      </c>
      <c r="L4593">
        <v>1</v>
      </c>
    </row>
    <row r="4594" spans="2:12" x14ac:dyDescent="0.2">
      <c r="B4594" s="5">
        <v>43836.529861111114</v>
      </c>
      <c r="C4594" s="12">
        <f>TIME(HOUR(tblSales[[#This Row],[Datetime]]),MINUTE(tblSales[[#This Row],[Datetime]]), SECOND(tblSales[[#This Row],[Datetime]]))</f>
        <v>0.52986111111111112</v>
      </c>
      <c r="D4594" s="6">
        <f>_xlfn.FLOOR.MATH(tblSales[[#This Row],[Datetime]])</f>
        <v>43836</v>
      </c>
      <c r="E4594">
        <f>YEAR(tblSales[[#This Row],[Datetime]])</f>
        <v>2020</v>
      </c>
      <c r="F4594" t="str">
        <f>TEXT(tblSales[[#This Row],[Datetime]], "mmm")</f>
        <v>Jan</v>
      </c>
      <c r="G4594" t="str">
        <f>TEXT(tblSales[[#This Row],[Datetime]], "ddd")</f>
        <v>Mon</v>
      </c>
      <c r="H4594">
        <f>HOUR(tblSales[[#This Row],[Datetime]])</f>
        <v>12</v>
      </c>
      <c r="I4594" s="8">
        <v>0.55000000000000004</v>
      </c>
      <c r="J4594" t="s">
        <v>49</v>
      </c>
      <c r="K4594" t="s">
        <v>8</v>
      </c>
      <c r="L4594">
        <v>1</v>
      </c>
    </row>
    <row r="4595" spans="2:12" x14ac:dyDescent="0.2">
      <c r="B4595" s="5">
        <v>43836.529861111114</v>
      </c>
      <c r="C4595" s="12">
        <f>TIME(HOUR(tblSales[[#This Row],[Datetime]]),MINUTE(tblSales[[#This Row],[Datetime]]), SECOND(tblSales[[#This Row],[Datetime]]))</f>
        <v>0.52986111111111112</v>
      </c>
      <c r="D4595" s="6">
        <f>_xlfn.FLOOR.MATH(tblSales[[#This Row],[Datetime]])</f>
        <v>43836</v>
      </c>
      <c r="E4595">
        <f>YEAR(tblSales[[#This Row],[Datetime]])</f>
        <v>2020</v>
      </c>
      <c r="F4595" t="str">
        <f>TEXT(tblSales[[#This Row],[Datetime]], "mmm")</f>
        <v>Jan</v>
      </c>
      <c r="G4595" t="str">
        <f>TEXT(tblSales[[#This Row],[Datetime]], "ddd")</f>
        <v>Mon</v>
      </c>
      <c r="H4595">
        <f>HOUR(tblSales[[#This Row],[Datetime]])</f>
        <v>12</v>
      </c>
      <c r="I4595" s="8">
        <v>0.4</v>
      </c>
      <c r="J4595" t="s">
        <v>49</v>
      </c>
      <c r="K4595" t="s">
        <v>12</v>
      </c>
      <c r="L4595">
        <v>1</v>
      </c>
    </row>
    <row r="4596" spans="2:12" x14ac:dyDescent="0.2">
      <c r="B4596" s="5">
        <v>43836.529861111114</v>
      </c>
      <c r="C4596" s="12">
        <f>TIME(HOUR(tblSales[[#This Row],[Datetime]]),MINUTE(tblSales[[#This Row],[Datetime]]), SECOND(tblSales[[#This Row],[Datetime]]))</f>
        <v>0.52986111111111112</v>
      </c>
      <c r="D4596" s="6">
        <f>_xlfn.FLOOR.MATH(tblSales[[#This Row],[Datetime]])</f>
        <v>43836</v>
      </c>
      <c r="E4596">
        <f>YEAR(tblSales[[#This Row],[Datetime]])</f>
        <v>2020</v>
      </c>
      <c r="F4596" t="str">
        <f>TEXT(tblSales[[#This Row],[Datetime]], "mmm")</f>
        <v>Jan</v>
      </c>
      <c r="G4596" t="str">
        <f>TEXT(tblSales[[#This Row],[Datetime]], "ddd")</f>
        <v>Mon</v>
      </c>
      <c r="H4596">
        <f>HOUR(tblSales[[#This Row],[Datetime]])</f>
        <v>12</v>
      </c>
      <c r="I4596" s="8">
        <v>1.79</v>
      </c>
      <c r="J4596" t="s">
        <v>49</v>
      </c>
      <c r="K4596" t="s">
        <v>13</v>
      </c>
      <c r="L4596">
        <v>1</v>
      </c>
    </row>
    <row r="4597" spans="2:12" x14ac:dyDescent="0.2">
      <c r="B4597" s="5">
        <v>43836.534722222219</v>
      </c>
      <c r="C4597" s="12">
        <f>TIME(HOUR(tblSales[[#This Row],[Datetime]]),MINUTE(tblSales[[#This Row],[Datetime]]), SECOND(tblSales[[#This Row],[Datetime]]))</f>
        <v>0.53472222222222221</v>
      </c>
      <c r="D4597" s="6">
        <f>_xlfn.FLOOR.MATH(tblSales[[#This Row],[Datetime]])</f>
        <v>43836</v>
      </c>
      <c r="E4597">
        <f>YEAR(tblSales[[#This Row],[Datetime]])</f>
        <v>2020</v>
      </c>
      <c r="F4597" t="str">
        <f>TEXT(tblSales[[#This Row],[Datetime]], "mmm")</f>
        <v>Jan</v>
      </c>
      <c r="G4597" t="str">
        <f>TEXT(tblSales[[#This Row],[Datetime]], "ddd")</f>
        <v>Mon</v>
      </c>
      <c r="H4597">
        <f>HOUR(tblSales[[#This Row],[Datetime]])</f>
        <v>12</v>
      </c>
      <c r="I4597" s="8">
        <v>1.1000000000000001</v>
      </c>
      <c r="J4597" t="s">
        <v>47</v>
      </c>
      <c r="K4597" t="s">
        <v>8</v>
      </c>
      <c r="L4597">
        <v>2</v>
      </c>
    </row>
    <row r="4598" spans="2:12" x14ac:dyDescent="0.2">
      <c r="B4598" s="5">
        <v>43836.534722222219</v>
      </c>
      <c r="C4598" s="12">
        <f>TIME(HOUR(tblSales[[#This Row],[Datetime]]),MINUTE(tblSales[[#This Row],[Datetime]]), SECOND(tblSales[[#This Row],[Datetime]]))</f>
        <v>0.53472222222222221</v>
      </c>
      <c r="D4598" s="6">
        <f>_xlfn.FLOOR.MATH(tblSales[[#This Row],[Datetime]])</f>
        <v>43836</v>
      </c>
      <c r="E4598">
        <f>YEAR(tblSales[[#This Row],[Datetime]])</f>
        <v>2020</v>
      </c>
      <c r="F4598" t="str">
        <f>TEXT(tblSales[[#This Row],[Datetime]], "mmm")</f>
        <v>Jan</v>
      </c>
      <c r="G4598" t="str">
        <f>TEXT(tblSales[[#This Row],[Datetime]], "ddd")</f>
        <v>Mon</v>
      </c>
      <c r="H4598">
        <f>HOUR(tblSales[[#This Row],[Datetime]])</f>
        <v>12</v>
      </c>
      <c r="I4598" s="8">
        <v>0.3</v>
      </c>
      <c r="J4598" t="s">
        <v>47</v>
      </c>
      <c r="K4598" t="s">
        <v>16</v>
      </c>
      <c r="L4598">
        <v>1</v>
      </c>
    </row>
    <row r="4599" spans="2:12" x14ac:dyDescent="0.2">
      <c r="B4599" s="5">
        <v>43836.534722222219</v>
      </c>
      <c r="C4599" s="12">
        <f>TIME(HOUR(tblSales[[#This Row],[Datetime]]),MINUTE(tblSales[[#This Row],[Datetime]]), SECOND(tblSales[[#This Row],[Datetime]]))</f>
        <v>0.53472222222222221</v>
      </c>
      <c r="D4599" s="6">
        <f>_xlfn.FLOOR.MATH(tblSales[[#This Row],[Datetime]])</f>
        <v>43836</v>
      </c>
      <c r="E4599">
        <f>YEAR(tblSales[[#This Row],[Datetime]])</f>
        <v>2020</v>
      </c>
      <c r="F4599" t="str">
        <f>TEXT(tblSales[[#This Row],[Datetime]], "mmm")</f>
        <v>Jan</v>
      </c>
      <c r="G4599" t="str">
        <f>TEXT(tblSales[[#This Row],[Datetime]], "ddd")</f>
        <v>Mon</v>
      </c>
      <c r="H4599">
        <f>HOUR(tblSales[[#This Row],[Datetime]])</f>
        <v>12</v>
      </c>
      <c r="I4599" s="8">
        <v>0.55000000000000004</v>
      </c>
      <c r="J4599" t="s">
        <v>47</v>
      </c>
      <c r="K4599" t="s">
        <v>19</v>
      </c>
      <c r="L4599">
        <v>1</v>
      </c>
    </row>
    <row r="4600" spans="2:12" x14ac:dyDescent="0.2">
      <c r="B4600" s="5">
        <v>43836.666666666664</v>
      </c>
      <c r="C4600" s="12">
        <f>TIME(HOUR(tblSales[[#This Row],[Datetime]]),MINUTE(tblSales[[#This Row],[Datetime]]), SECOND(tblSales[[#This Row],[Datetime]]))</f>
        <v>0.66666666666666663</v>
      </c>
      <c r="D4600" s="6">
        <f>_xlfn.FLOOR.MATH(tblSales[[#This Row],[Datetime]])</f>
        <v>43836</v>
      </c>
      <c r="E4600">
        <f>YEAR(tblSales[[#This Row],[Datetime]])</f>
        <v>2020</v>
      </c>
      <c r="F4600" t="str">
        <f>TEXT(tblSales[[#This Row],[Datetime]], "mmm")</f>
        <v>Jan</v>
      </c>
      <c r="G4600" t="str">
        <f>TEXT(tblSales[[#This Row],[Datetime]], "ddd")</f>
        <v>Mon</v>
      </c>
      <c r="H4600">
        <f>HOUR(tblSales[[#This Row],[Datetime]])</f>
        <v>16</v>
      </c>
      <c r="I4600" s="8">
        <v>3</v>
      </c>
      <c r="J4600" t="s">
        <v>47</v>
      </c>
      <c r="K4600" t="s">
        <v>25</v>
      </c>
      <c r="L4600">
        <v>1</v>
      </c>
    </row>
    <row r="4601" spans="2:12" x14ac:dyDescent="0.2">
      <c r="B4601" s="5">
        <v>43836.666666666664</v>
      </c>
      <c r="C4601" s="12">
        <f>TIME(HOUR(tblSales[[#This Row],[Datetime]]),MINUTE(tblSales[[#This Row],[Datetime]]), SECOND(tblSales[[#This Row],[Datetime]]))</f>
        <v>0.66666666666666663</v>
      </c>
      <c r="D4601" s="6">
        <f>_xlfn.FLOOR.MATH(tblSales[[#This Row],[Datetime]])</f>
        <v>43836</v>
      </c>
      <c r="E4601">
        <f>YEAR(tblSales[[#This Row],[Datetime]])</f>
        <v>2020</v>
      </c>
      <c r="F4601" t="str">
        <f>TEXT(tblSales[[#This Row],[Datetime]], "mmm")</f>
        <v>Jan</v>
      </c>
      <c r="G4601" t="str">
        <f>TEXT(tblSales[[#This Row],[Datetime]], "ddd")</f>
        <v>Mon</v>
      </c>
      <c r="H4601">
        <f>HOUR(tblSales[[#This Row],[Datetime]])</f>
        <v>16</v>
      </c>
      <c r="I4601" s="8" t="s">
        <v>97</v>
      </c>
      <c r="J4601" t="s">
        <v>47</v>
      </c>
      <c r="K4601" t="s">
        <v>22</v>
      </c>
      <c r="L4601">
        <v>1</v>
      </c>
    </row>
    <row r="4602" spans="2:12" x14ac:dyDescent="0.2">
      <c r="B4602" s="5">
        <v>43836.666666666664</v>
      </c>
      <c r="C4602" s="12">
        <f>TIME(HOUR(tblSales[[#This Row],[Datetime]]),MINUTE(tblSales[[#This Row],[Datetime]]), SECOND(tblSales[[#This Row],[Datetime]]))</f>
        <v>0.66666666666666663</v>
      </c>
      <c r="D4602" s="6">
        <f>_xlfn.FLOOR.MATH(tblSales[[#This Row],[Datetime]])</f>
        <v>43836</v>
      </c>
      <c r="E4602">
        <f>YEAR(tblSales[[#This Row],[Datetime]])</f>
        <v>2020</v>
      </c>
      <c r="F4602" t="str">
        <f>TEXT(tblSales[[#This Row],[Datetime]], "mmm")</f>
        <v>Jan</v>
      </c>
      <c r="G4602" t="str">
        <f>TEXT(tblSales[[#This Row],[Datetime]], "ddd")</f>
        <v>Mon</v>
      </c>
      <c r="H4602">
        <f>HOUR(tblSales[[#This Row],[Datetime]])</f>
        <v>16</v>
      </c>
      <c r="I4602" s="8">
        <v>0.4</v>
      </c>
      <c r="J4602" t="s">
        <v>47</v>
      </c>
      <c r="K4602" t="s">
        <v>12</v>
      </c>
      <c r="L4602">
        <v>1</v>
      </c>
    </row>
    <row r="4603" spans="2:12" x14ac:dyDescent="0.2">
      <c r="B4603" s="5">
        <v>43836.6875</v>
      </c>
      <c r="C4603" s="12">
        <f>TIME(HOUR(tblSales[[#This Row],[Datetime]]),MINUTE(tblSales[[#This Row],[Datetime]]), SECOND(tblSales[[#This Row],[Datetime]]))</f>
        <v>0.6875</v>
      </c>
      <c r="D4603" s="6">
        <f>_xlfn.FLOOR.MATH(tblSales[[#This Row],[Datetime]])</f>
        <v>43836</v>
      </c>
      <c r="E4603">
        <f>YEAR(tblSales[[#This Row],[Datetime]])</f>
        <v>2020</v>
      </c>
      <c r="F4603" t="str">
        <f>TEXT(tblSales[[#This Row],[Datetime]], "mmm")</f>
        <v>Jan</v>
      </c>
      <c r="G4603" t="str">
        <f>TEXT(tblSales[[#This Row],[Datetime]], "ddd")</f>
        <v>Mon</v>
      </c>
      <c r="H4603">
        <f>HOUR(tblSales[[#This Row],[Datetime]])</f>
        <v>16</v>
      </c>
      <c r="I4603" s="8">
        <v>1.1000000000000001</v>
      </c>
      <c r="J4603" t="s">
        <v>48</v>
      </c>
      <c r="K4603" t="s">
        <v>8</v>
      </c>
      <c r="L4603">
        <v>2</v>
      </c>
    </row>
    <row r="4604" spans="2:12" x14ac:dyDescent="0.2">
      <c r="B4604" s="5">
        <v>43836.6875</v>
      </c>
      <c r="C4604" s="12">
        <f>TIME(HOUR(tblSales[[#This Row],[Datetime]]),MINUTE(tblSales[[#This Row],[Datetime]]), SECOND(tblSales[[#This Row],[Datetime]]))</f>
        <v>0.6875</v>
      </c>
      <c r="D4604" s="6">
        <f>_xlfn.FLOOR.MATH(tblSales[[#This Row],[Datetime]])</f>
        <v>43836</v>
      </c>
      <c r="E4604">
        <f>YEAR(tblSales[[#This Row],[Datetime]])</f>
        <v>2020</v>
      </c>
      <c r="F4604" t="str">
        <f>TEXT(tblSales[[#This Row],[Datetime]], "mmm")</f>
        <v>Jan</v>
      </c>
      <c r="G4604" t="str">
        <f>TEXT(tblSales[[#This Row],[Datetime]], "ddd")</f>
        <v>Mon</v>
      </c>
      <c r="H4604">
        <f>HOUR(tblSales[[#This Row],[Datetime]])</f>
        <v>16</v>
      </c>
      <c r="I4604" s="8">
        <v>1</v>
      </c>
      <c r="J4604" t="s">
        <v>48</v>
      </c>
      <c r="K4604" t="s">
        <v>21</v>
      </c>
      <c r="L4604">
        <v>1</v>
      </c>
    </row>
    <row r="4605" spans="2:12" x14ac:dyDescent="0.2">
      <c r="B4605" s="5">
        <v>43836.6875</v>
      </c>
      <c r="C4605" s="12">
        <f>TIME(HOUR(tblSales[[#This Row],[Datetime]]),MINUTE(tblSales[[#This Row],[Datetime]]), SECOND(tblSales[[#This Row],[Datetime]]))</f>
        <v>0.6875</v>
      </c>
      <c r="D4605" s="6">
        <f>_xlfn.FLOOR.MATH(tblSales[[#This Row],[Datetime]])</f>
        <v>43836</v>
      </c>
      <c r="E4605">
        <f>YEAR(tblSales[[#This Row],[Datetime]])</f>
        <v>2020</v>
      </c>
      <c r="F4605" t="str">
        <f>TEXT(tblSales[[#This Row],[Datetime]], "mmm")</f>
        <v>Jan</v>
      </c>
      <c r="G4605" t="str">
        <f>TEXT(tblSales[[#This Row],[Datetime]], "ddd")</f>
        <v>Mon</v>
      </c>
      <c r="H4605">
        <f>HOUR(tblSales[[#This Row],[Datetime]])</f>
        <v>16</v>
      </c>
      <c r="I4605" s="8">
        <v>0.4</v>
      </c>
      <c r="J4605" t="s">
        <v>48</v>
      </c>
      <c r="K4605" t="s">
        <v>12</v>
      </c>
      <c r="L4605">
        <v>1</v>
      </c>
    </row>
    <row r="4606" spans="2:12" x14ac:dyDescent="0.2">
      <c r="B4606" s="5">
        <v>43838.46875</v>
      </c>
      <c r="C4606" s="12">
        <f>TIME(HOUR(tblSales[[#This Row],[Datetime]]),MINUTE(tblSales[[#This Row],[Datetime]]), SECOND(tblSales[[#This Row],[Datetime]]))</f>
        <v>0.46875</v>
      </c>
      <c r="D4606" s="6">
        <f>_xlfn.FLOOR.MATH(tblSales[[#This Row],[Datetime]])</f>
        <v>43838</v>
      </c>
      <c r="E4606">
        <f>YEAR(tblSales[[#This Row],[Datetime]])</f>
        <v>2020</v>
      </c>
      <c r="F4606" t="str">
        <f>TEXT(tblSales[[#This Row],[Datetime]], "mmm")</f>
        <v>Jan</v>
      </c>
      <c r="G4606" t="str">
        <f>TEXT(tblSales[[#This Row],[Datetime]], "ddd")</f>
        <v>Wed</v>
      </c>
      <c r="H4606">
        <f>HOUR(tblSales[[#This Row],[Datetime]])</f>
        <v>11</v>
      </c>
      <c r="I4606" s="8" t="s">
        <v>97</v>
      </c>
      <c r="J4606" t="s">
        <v>53</v>
      </c>
      <c r="K4606" t="s">
        <v>22</v>
      </c>
      <c r="L4606">
        <v>3</v>
      </c>
    </row>
    <row r="4607" spans="2:12" x14ac:dyDescent="0.2">
      <c r="B4607" s="5">
        <v>43838.46875</v>
      </c>
      <c r="C4607" s="12">
        <f>TIME(HOUR(tblSales[[#This Row],[Datetime]]),MINUTE(tblSales[[#This Row],[Datetime]]), SECOND(tblSales[[#This Row],[Datetime]]))</f>
        <v>0.46875</v>
      </c>
      <c r="D4607" s="6">
        <f>_xlfn.FLOOR.MATH(tblSales[[#This Row],[Datetime]])</f>
        <v>43838</v>
      </c>
      <c r="E4607">
        <f>YEAR(tblSales[[#This Row],[Datetime]])</f>
        <v>2020</v>
      </c>
      <c r="F4607" t="str">
        <f>TEXT(tblSales[[#This Row],[Datetime]], "mmm")</f>
        <v>Jan</v>
      </c>
      <c r="G4607" t="str">
        <f>TEXT(tblSales[[#This Row],[Datetime]], "ddd")</f>
        <v>Wed</v>
      </c>
      <c r="H4607">
        <f>HOUR(tblSales[[#This Row],[Datetime]])</f>
        <v>11</v>
      </c>
      <c r="I4607" s="8">
        <v>2.5</v>
      </c>
      <c r="J4607" t="s">
        <v>53</v>
      </c>
      <c r="K4607" t="s">
        <v>11</v>
      </c>
      <c r="L4607">
        <v>1</v>
      </c>
    </row>
    <row r="4608" spans="2:12" x14ac:dyDescent="0.2">
      <c r="B4608" s="5">
        <v>43838.476388888892</v>
      </c>
      <c r="C4608" s="12">
        <f>TIME(HOUR(tblSales[[#This Row],[Datetime]]),MINUTE(tblSales[[#This Row],[Datetime]]), SECOND(tblSales[[#This Row],[Datetime]]))</f>
        <v>0.47638888888888892</v>
      </c>
      <c r="D4608" s="6">
        <f>_xlfn.FLOOR.MATH(tblSales[[#This Row],[Datetime]])</f>
        <v>43838</v>
      </c>
      <c r="E4608">
        <f>YEAR(tblSales[[#This Row],[Datetime]])</f>
        <v>2020</v>
      </c>
      <c r="F4608" t="str">
        <f>TEXT(tblSales[[#This Row],[Datetime]], "mmm")</f>
        <v>Jan</v>
      </c>
      <c r="G4608" t="str">
        <f>TEXT(tblSales[[#This Row],[Datetime]], "ddd")</f>
        <v>Wed</v>
      </c>
      <c r="H4608">
        <f>HOUR(tblSales[[#This Row],[Datetime]])</f>
        <v>11</v>
      </c>
      <c r="I4608" s="8" t="s">
        <v>97</v>
      </c>
      <c r="J4608" t="s">
        <v>50</v>
      </c>
      <c r="K4608" t="s">
        <v>22</v>
      </c>
      <c r="L4608">
        <v>5</v>
      </c>
    </row>
    <row r="4609" spans="2:12" x14ac:dyDescent="0.2">
      <c r="B4609" s="5">
        <v>43838.529166666667</v>
      </c>
      <c r="C4609" s="12">
        <f>TIME(HOUR(tblSales[[#This Row],[Datetime]]),MINUTE(tblSales[[#This Row],[Datetime]]), SECOND(tblSales[[#This Row],[Datetime]]))</f>
        <v>0.52916666666666667</v>
      </c>
      <c r="D4609" s="6">
        <f>_xlfn.FLOOR.MATH(tblSales[[#This Row],[Datetime]])</f>
        <v>43838</v>
      </c>
      <c r="E4609">
        <f>YEAR(tblSales[[#This Row],[Datetime]])</f>
        <v>2020</v>
      </c>
      <c r="F4609" t="str">
        <f>TEXT(tblSales[[#This Row],[Datetime]], "mmm")</f>
        <v>Jan</v>
      </c>
      <c r="G4609" t="str">
        <f>TEXT(tblSales[[#This Row],[Datetime]], "ddd")</f>
        <v>Wed</v>
      </c>
      <c r="H4609">
        <f>HOUR(tblSales[[#This Row],[Datetime]])</f>
        <v>12</v>
      </c>
      <c r="I4609" s="8" t="s">
        <v>97</v>
      </c>
      <c r="J4609" t="s">
        <v>54</v>
      </c>
      <c r="K4609" t="s">
        <v>22</v>
      </c>
      <c r="L4609">
        <v>2</v>
      </c>
    </row>
    <row r="4610" spans="2:12" x14ac:dyDescent="0.2">
      <c r="B4610" s="5">
        <v>43838.529166666667</v>
      </c>
      <c r="C4610" s="12">
        <f>TIME(HOUR(tblSales[[#This Row],[Datetime]]),MINUTE(tblSales[[#This Row],[Datetime]]), SECOND(tblSales[[#This Row],[Datetime]]))</f>
        <v>0.52916666666666667</v>
      </c>
      <c r="D4610" s="6">
        <f>_xlfn.FLOOR.MATH(tblSales[[#This Row],[Datetime]])</f>
        <v>43838</v>
      </c>
      <c r="E4610">
        <f>YEAR(tblSales[[#This Row],[Datetime]])</f>
        <v>2020</v>
      </c>
      <c r="F4610" t="str">
        <f>TEXT(tblSales[[#This Row],[Datetime]], "mmm")</f>
        <v>Jan</v>
      </c>
      <c r="G4610" t="str">
        <f>TEXT(tblSales[[#This Row],[Datetime]], "ddd")</f>
        <v>Wed</v>
      </c>
      <c r="H4610">
        <f>HOUR(tblSales[[#This Row],[Datetime]])</f>
        <v>12</v>
      </c>
      <c r="I4610" s="8">
        <v>0.55000000000000004</v>
      </c>
      <c r="J4610" t="s">
        <v>54</v>
      </c>
      <c r="K4610" t="s">
        <v>15</v>
      </c>
      <c r="L4610">
        <v>1</v>
      </c>
    </row>
    <row r="4611" spans="2:12" x14ac:dyDescent="0.2">
      <c r="B4611" s="5">
        <v>43838.529166666667</v>
      </c>
      <c r="C4611" s="12">
        <f>TIME(HOUR(tblSales[[#This Row],[Datetime]]),MINUTE(tblSales[[#This Row],[Datetime]]), SECOND(tblSales[[#This Row],[Datetime]]))</f>
        <v>0.52916666666666667</v>
      </c>
      <c r="D4611" s="6">
        <f>_xlfn.FLOOR.MATH(tblSales[[#This Row],[Datetime]])</f>
        <v>43838</v>
      </c>
      <c r="E4611">
        <f>YEAR(tblSales[[#This Row],[Datetime]])</f>
        <v>2020</v>
      </c>
      <c r="F4611" t="str">
        <f>TEXT(tblSales[[#This Row],[Datetime]], "mmm")</f>
        <v>Jan</v>
      </c>
      <c r="G4611" t="str">
        <f>TEXT(tblSales[[#This Row],[Datetime]], "ddd")</f>
        <v>Wed</v>
      </c>
      <c r="H4611">
        <f>HOUR(tblSales[[#This Row],[Datetime]])</f>
        <v>12</v>
      </c>
      <c r="I4611" s="8">
        <v>0.55000000000000004</v>
      </c>
      <c r="J4611" t="s">
        <v>54</v>
      </c>
      <c r="K4611" t="s">
        <v>8</v>
      </c>
      <c r="L4611">
        <v>1</v>
      </c>
    </row>
    <row r="4612" spans="2:12" x14ac:dyDescent="0.2">
      <c r="B4612" s="5">
        <v>43838.529166666667</v>
      </c>
      <c r="C4612" s="12">
        <f>TIME(HOUR(tblSales[[#This Row],[Datetime]]),MINUTE(tblSales[[#This Row],[Datetime]]), SECOND(tblSales[[#This Row],[Datetime]]))</f>
        <v>0.52916666666666667</v>
      </c>
      <c r="D4612" s="6">
        <f>_xlfn.FLOOR.MATH(tblSales[[#This Row],[Datetime]])</f>
        <v>43838</v>
      </c>
      <c r="E4612">
        <f>YEAR(tblSales[[#This Row],[Datetime]])</f>
        <v>2020</v>
      </c>
      <c r="F4612" t="str">
        <f>TEXT(tblSales[[#This Row],[Datetime]], "mmm")</f>
        <v>Jan</v>
      </c>
      <c r="G4612" t="str">
        <f>TEXT(tblSales[[#This Row],[Datetime]], "ddd")</f>
        <v>Wed</v>
      </c>
      <c r="H4612">
        <f>HOUR(tblSales[[#This Row],[Datetime]])</f>
        <v>12</v>
      </c>
      <c r="I4612" s="8">
        <v>0.45</v>
      </c>
      <c r="J4612" t="s">
        <v>54</v>
      </c>
      <c r="K4612" t="s">
        <v>17</v>
      </c>
      <c r="L4612">
        <v>1</v>
      </c>
    </row>
    <row r="4613" spans="2:12" x14ac:dyDescent="0.2">
      <c r="B4613" s="5">
        <v>43838.532638888886</v>
      </c>
      <c r="C4613" s="12">
        <f>TIME(HOUR(tblSales[[#This Row],[Datetime]]),MINUTE(tblSales[[#This Row],[Datetime]]), SECOND(tblSales[[#This Row],[Datetime]]))</f>
        <v>0.53263888888888888</v>
      </c>
      <c r="D4613" s="6">
        <f>_xlfn.FLOOR.MATH(tblSales[[#This Row],[Datetime]])</f>
        <v>43838</v>
      </c>
      <c r="E4613">
        <f>YEAR(tblSales[[#This Row],[Datetime]])</f>
        <v>2020</v>
      </c>
      <c r="F4613" t="str">
        <f>TEXT(tblSales[[#This Row],[Datetime]], "mmm")</f>
        <v>Jan</v>
      </c>
      <c r="G4613" t="str">
        <f>TEXT(tblSales[[#This Row],[Datetime]], "ddd")</f>
        <v>Wed</v>
      </c>
      <c r="H4613">
        <f>HOUR(tblSales[[#This Row],[Datetime]])</f>
        <v>12</v>
      </c>
      <c r="I4613" s="8" t="s">
        <v>97</v>
      </c>
      <c r="J4613" t="s">
        <v>55</v>
      </c>
      <c r="K4613" t="s">
        <v>22</v>
      </c>
      <c r="L4613">
        <v>1</v>
      </c>
    </row>
    <row r="4614" spans="2:12" x14ac:dyDescent="0.2">
      <c r="B4614" s="5">
        <v>43838.532638888886</v>
      </c>
      <c r="C4614" s="12">
        <f>TIME(HOUR(tblSales[[#This Row],[Datetime]]),MINUTE(tblSales[[#This Row],[Datetime]]), SECOND(tblSales[[#This Row],[Datetime]]))</f>
        <v>0.53263888888888888</v>
      </c>
      <c r="D4614" s="6">
        <f>_xlfn.FLOOR.MATH(tblSales[[#This Row],[Datetime]])</f>
        <v>43838</v>
      </c>
      <c r="E4614">
        <f>YEAR(tblSales[[#This Row],[Datetime]])</f>
        <v>2020</v>
      </c>
      <c r="F4614" t="str">
        <f>TEXT(tblSales[[#This Row],[Datetime]], "mmm")</f>
        <v>Jan</v>
      </c>
      <c r="G4614" t="str">
        <f>TEXT(tblSales[[#This Row],[Datetime]], "ddd")</f>
        <v>Wed</v>
      </c>
      <c r="H4614">
        <f>HOUR(tblSales[[#This Row],[Datetime]])</f>
        <v>12</v>
      </c>
      <c r="I4614" s="8">
        <v>0.75</v>
      </c>
      <c r="J4614" t="s">
        <v>55</v>
      </c>
      <c r="K4614" t="s">
        <v>10</v>
      </c>
      <c r="L4614">
        <v>3</v>
      </c>
    </row>
    <row r="4615" spans="2:12" x14ac:dyDescent="0.2">
      <c r="B4615" s="5">
        <v>43838.532638888886</v>
      </c>
      <c r="C4615" s="12">
        <f>TIME(HOUR(tblSales[[#This Row],[Datetime]]),MINUTE(tblSales[[#This Row],[Datetime]]), SECOND(tblSales[[#This Row],[Datetime]]))</f>
        <v>0.53263888888888888</v>
      </c>
      <c r="D4615" s="6">
        <f>_xlfn.FLOOR.MATH(tblSales[[#This Row],[Datetime]])</f>
        <v>43838</v>
      </c>
      <c r="E4615">
        <f>YEAR(tblSales[[#This Row],[Datetime]])</f>
        <v>2020</v>
      </c>
      <c r="F4615" t="str">
        <f>TEXT(tblSales[[#This Row],[Datetime]], "mmm")</f>
        <v>Jan</v>
      </c>
      <c r="G4615" t="str">
        <f>TEXT(tblSales[[#This Row],[Datetime]], "ddd")</f>
        <v>Wed</v>
      </c>
      <c r="H4615">
        <f>HOUR(tblSales[[#This Row],[Datetime]])</f>
        <v>12</v>
      </c>
      <c r="I4615" s="8">
        <v>0.55000000000000004</v>
      </c>
      <c r="J4615" t="s">
        <v>55</v>
      </c>
      <c r="K4615" t="s">
        <v>8</v>
      </c>
      <c r="L4615">
        <v>1</v>
      </c>
    </row>
    <row r="4616" spans="2:12" x14ac:dyDescent="0.2">
      <c r="B4616" s="5">
        <v>43838.532638888886</v>
      </c>
      <c r="C4616" s="12">
        <f>TIME(HOUR(tblSales[[#This Row],[Datetime]]),MINUTE(tblSales[[#This Row],[Datetime]]), SECOND(tblSales[[#This Row],[Datetime]]))</f>
        <v>0.53263888888888888</v>
      </c>
      <c r="D4616" s="6">
        <f>_xlfn.FLOOR.MATH(tblSales[[#This Row],[Datetime]])</f>
        <v>43838</v>
      </c>
      <c r="E4616">
        <f>YEAR(tblSales[[#This Row],[Datetime]])</f>
        <v>2020</v>
      </c>
      <c r="F4616" t="str">
        <f>TEXT(tblSales[[#This Row],[Datetime]], "mmm")</f>
        <v>Jan</v>
      </c>
      <c r="G4616" t="str">
        <f>TEXT(tblSales[[#This Row],[Datetime]], "ddd")</f>
        <v>Wed</v>
      </c>
      <c r="H4616">
        <f>HOUR(tblSales[[#This Row],[Datetime]])</f>
        <v>12</v>
      </c>
      <c r="I4616" s="8">
        <v>0.55000000000000004</v>
      </c>
      <c r="J4616" t="s">
        <v>55</v>
      </c>
      <c r="K4616" t="s">
        <v>19</v>
      </c>
      <c r="L4616">
        <v>1</v>
      </c>
    </row>
    <row r="4617" spans="2:12" x14ac:dyDescent="0.2">
      <c r="B4617" s="5">
        <v>43838.547222222223</v>
      </c>
      <c r="C4617" s="12">
        <f>TIME(HOUR(tblSales[[#This Row],[Datetime]]),MINUTE(tblSales[[#This Row],[Datetime]]), SECOND(tblSales[[#This Row],[Datetime]]))</f>
        <v>0.54722222222222217</v>
      </c>
      <c r="D4617" s="6">
        <f>_xlfn.FLOOR.MATH(tblSales[[#This Row],[Datetime]])</f>
        <v>43838</v>
      </c>
      <c r="E4617">
        <f>YEAR(tblSales[[#This Row],[Datetime]])</f>
        <v>2020</v>
      </c>
      <c r="F4617" t="str">
        <f>TEXT(tblSales[[#This Row],[Datetime]], "mmm")</f>
        <v>Jan</v>
      </c>
      <c r="G4617" t="str">
        <f>TEXT(tblSales[[#This Row],[Datetime]], "ddd")</f>
        <v>Wed</v>
      </c>
      <c r="H4617">
        <f>HOUR(tblSales[[#This Row],[Datetime]])</f>
        <v>13</v>
      </c>
      <c r="I4617" s="8" t="s">
        <v>97</v>
      </c>
      <c r="J4617" t="s">
        <v>49</v>
      </c>
      <c r="K4617" t="s">
        <v>22</v>
      </c>
      <c r="L4617">
        <v>4</v>
      </c>
    </row>
    <row r="4618" spans="2:12" x14ac:dyDescent="0.2">
      <c r="B4618" s="5">
        <v>43838.552083333336</v>
      </c>
      <c r="C4618" s="12">
        <f>TIME(HOUR(tblSales[[#This Row],[Datetime]]),MINUTE(tblSales[[#This Row],[Datetime]]), SECOND(tblSales[[#This Row],[Datetime]]))</f>
        <v>0.55208333333333337</v>
      </c>
      <c r="D4618" s="6">
        <f>_xlfn.FLOOR.MATH(tblSales[[#This Row],[Datetime]])</f>
        <v>43838</v>
      </c>
      <c r="E4618">
        <f>YEAR(tblSales[[#This Row],[Datetime]])</f>
        <v>2020</v>
      </c>
      <c r="F4618" t="str">
        <f>TEXT(tblSales[[#This Row],[Datetime]], "mmm")</f>
        <v>Jan</v>
      </c>
      <c r="G4618" t="str">
        <f>TEXT(tblSales[[#This Row],[Datetime]], "ddd")</f>
        <v>Wed</v>
      </c>
      <c r="H4618">
        <f>HOUR(tblSales[[#This Row],[Datetime]])</f>
        <v>13</v>
      </c>
      <c r="I4618" s="8" t="s">
        <v>97</v>
      </c>
      <c r="J4618" t="s">
        <v>49</v>
      </c>
      <c r="K4618" t="s">
        <v>22</v>
      </c>
      <c r="L4618">
        <v>3</v>
      </c>
    </row>
    <row r="4619" spans="2:12" x14ac:dyDescent="0.2">
      <c r="B4619" s="5">
        <v>43838.552083333336</v>
      </c>
      <c r="C4619" s="12">
        <f>TIME(HOUR(tblSales[[#This Row],[Datetime]]),MINUTE(tblSales[[#This Row],[Datetime]]), SECOND(tblSales[[#This Row],[Datetime]]))</f>
        <v>0.55208333333333337</v>
      </c>
      <c r="D4619" s="6">
        <f>_xlfn.FLOOR.MATH(tblSales[[#This Row],[Datetime]])</f>
        <v>43838</v>
      </c>
      <c r="E4619">
        <f>YEAR(tblSales[[#This Row],[Datetime]])</f>
        <v>2020</v>
      </c>
      <c r="F4619" t="str">
        <f>TEXT(tblSales[[#This Row],[Datetime]], "mmm")</f>
        <v>Jan</v>
      </c>
      <c r="G4619" t="str">
        <f>TEXT(tblSales[[#This Row],[Datetime]], "ddd")</f>
        <v>Wed</v>
      </c>
      <c r="H4619">
        <f>HOUR(tblSales[[#This Row],[Datetime]])</f>
        <v>13</v>
      </c>
      <c r="I4619" s="8">
        <v>1.1000000000000001</v>
      </c>
      <c r="J4619" t="s">
        <v>49</v>
      </c>
      <c r="K4619" t="s">
        <v>8</v>
      </c>
      <c r="L4619">
        <v>2</v>
      </c>
    </row>
    <row r="4620" spans="2:12" x14ac:dyDescent="0.2">
      <c r="B4620" s="5">
        <v>43838.552083333336</v>
      </c>
      <c r="C4620" s="12">
        <f>TIME(HOUR(tblSales[[#This Row],[Datetime]]),MINUTE(tblSales[[#This Row],[Datetime]]), SECOND(tblSales[[#This Row],[Datetime]]))</f>
        <v>0.55208333333333337</v>
      </c>
      <c r="D4620" s="6">
        <f>_xlfn.FLOOR.MATH(tblSales[[#This Row],[Datetime]])</f>
        <v>43838</v>
      </c>
      <c r="E4620">
        <f>YEAR(tblSales[[#This Row],[Datetime]])</f>
        <v>2020</v>
      </c>
      <c r="F4620" t="str">
        <f>TEXT(tblSales[[#This Row],[Datetime]], "mmm")</f>
        <v>Jan</v>
      </c>
      <c r="G4620" t="str">
        <f>TEXT(tblSales[[#This Row],[Datetime]], "ddd")</f>
        <v>Wed</v>
      </c>
      <c r="H4620">
        <f>HOUR(tblSales[[#This Row],[Datetime]])</f>
        <v>13</v>
      </c>
      <c r="I4620" s="8">
        <v>0.8</v>
      </c>
      <c r="J4620" t="s">
        <v>49</v>
      </c>
      <c r="K4620" t="s">
        <v>14</v>
      </c>
      <c r="L4620">
        <v>2</v>
      </c>
    </row>
    <row r="4621" spans="2:12" x14ac:dyDescent="0.2">
      <c r="B4621" s="5">
        <v>43838.552083333336</v>
      </c>
      <c r="C4621" s="12">
        <f>TIME(HOUR(tblSales[[#This Row],[Datetime]]),MINUTE(tblSales[[#This Row],[Datetime]]), SECOND(tblSales[[#This Row],[Datetime]]))</f>
        <v>0.55208333333333337</v>
      </c>
      <c r="D4621" s="6">
        <f>_xlfn.FLOOR.MATH(tblSales[[#This Row],[Datetime]])</f>
        <v>43838</v>
      </c>
      <c r="E4621">
        <f>YEAR(tblSales[[#This Row],[Datetime]])</f>
        <v>2020</v>
      </c>
      <c r="F4621" t="str">
        <f>TEXT(tblSales[[#This Row],[Datetime]], "mmm")</f>
        <v>Jan</v>
      </c>
      <c r="G4621" t="str">
        <f>TEXT(tblSales[[#This Row],[Datetime]], "ddd")</f>
        <v>Wed</v>
      </c>
      <c r="H4621">
        <f>HOUR(tblSales[[#This Row],[Datetime]])</f>
        <v>13</v>
      </c>
      <c r="I4621" s="8">
        <v>1.1000000000000001</v>
      </c>
      <c r="J4621" t="s">
        <v>49</v>
      </c>
      <c r="K4621" t="s">
        <v>19</v>
      </c>
      <c r="L4621">
        <v>2</v>
      </c>
    </row>
    <row r="4622" spans="2:12" x14ac:dyDescent="0.2">
      <c r="B4622" s="5">
        <v>43838.563194444447</v>
      </c>
      <c r="C4622" s="12">
        <f>TIME(HOUR(tblSales[[#This Row],[Datetime]]),MINUTE(tblSales[[#This Row],[Datetime]]), SECOND(tblSales[[#This Row],[Datetime]]))</f>
        <v>0.56319444444444444</v>
      </c>
      <c r="D4622" s="6">
        <f>_xlfn.FLOOR.MATH(tblSales[[#This Row],[Datetime]])</f>
        <v>43838</v>
      </c>
      <c r="E4622">
        <f>YEAR(tblSales[[#This Row],[Datetime]])</f>
        <v>2020</v>
      </c>
      <c r="F4622" t="str">
        <f>TEXT(tblSales[[#This Row],[Datetime]], "mmm")</f>
        <v>Jan</v>
      </c>
      <c r="G4622" t="str">
        <f>TEXT(tblSales[[#This Row],[Datetime]], "ddd")</f>
        <v>Wed</v>
      </c>
      <c r="H4622">
        <f>HOUR(tblSales[[#This Row],[Datetime]])</f>
        <v>13</v>
      </c>
      <c r="I4622" s="8" t="s">
        <v>97</v>
      </c>
      <c r="J4622" t="s">
        <v>52</v>
      </c>
      <c r="K4622" t="s">
        <v>22</v>
      </c>
      <c r="L4622">
        <v>1</v>
      </c>
    </row>
    <row r="4623" spans="2:12" x14ac:dyDescent="0.2">
      <c r="B4623" s="5">
        <v>43838.563194444447</v>
      </c>
      <c r="C4623" s="12">
        <f>TIME(HOUR(tblSales[[#This Row],[Datetime]]),MINUTE(tblSales[[#This Row],[Datetime]]), SECOND(tblSales[[#This Row],[Datetime]]))</f>
        <v>0.56319444444444444</v>
      </c>
      <c r="D4623" s="6">
        <f>_xlfn.FLOOR.MATH(tblSales[[#This Row],[Datetime]])</f>
        <v>43838</v>
      </c>
      <c r="E4623">
        <f>YEAR(tblSales[[#This Row],[Datetime]])</f>
        <v>2020</v>
      </c>
      <c r="F4623" t="str">
        <f>TEXT(tblSales[[#This Row],[Datetime]], "mmm")</f>
        <v>Jan</v>
      </c>
      <c r="G4623" t="str">
        <f>TEXT(tblSales[[#This Row],[Datetime]], "ddd")</f>
        <v>Wed</v>
      </c>
      <c r="H4623">
        <f>HOUR(tblSales[[#This Row],[Datetime]])</f>
        <v>13</v>
      </c>
      <c r="I4623" s="8">
        <v>0.4</v>
      </c>
      <c r="J4623" t="s">
        <v>52</v>
      </c>
      <c r="K4623" t="s">
        <v>12</v>
      </c>
      <c r="L4623">
        <v>1</v>
      </c>
    </row>
    <row r="4624" spans="2:12" x14ac:dyDescent="0.2">
      <c r="B4624" s="5">
        <v>43838.563194444447</v>
      </c>
      <c r="C4624" s="12">
        <f>TIME(HOUR(tblSales[[#This Row],[Datetime]]),MINUTE(tblSales[[#This Row],[Datetime]]), SECOND(tblSales[[#This Row],[Datetime]]))</f>
        <v>0.56319444444444444</v>
      </c>
      <c r="D4624" s="6">
        <f>_xlfn.FLOOR.MATH(tblSales[[#This Row],[Datetime]])</f>
        <v>43838</v>
      </c>
      <c r="E4624">
        <f>YEAR(tblSales[[#This Row],[Datetime]])</f>
        <v>2020</v>
      </c>
      <c r="F4624" t="str">
        <f>TEXT(tblSales[[#This Row],[Datetime]], "mmm")</f>
        <v>Jan</v>
      </c>
      <c r="G4624" t="str">
        <f>TEXT(tblSales[[#This Row],[Datetime]], "ddd")</f>
        <v>Wed</v>
      </c>
      <c r="H4624">
        <f>HOUR(tblSales[[#This Row],[Datetime]])</f>
        <v>13</v>
      </c>
      <c r="I4624" s="8">
        <v>0.9</v>
      </c>
      <c r="J4624" t="s">
        <v>52</v>
      </c>
      <c r="K4624" t="s">
        <v>17</v>
      </c>
      <c r="L4624">
        <v>2</v>
      </c>
    </row>
    <row r="4625" spans="2:12" x14ac:dyDescent="0.2">
      <c r="B4625" s="5">
        <v>43838.638194444444</v>
      </c>
      <c r="C4625" s="12">
        <f>TIME(HOUR(tblSales[[#This Row],[Datetime]]),MINUTE(tblSales[[#This Row],[Datetime]]), SECOND(tblSales[[#This Row],[Datetime]]))</f>
        <v>0.6381944444444444</v>
      </c>
      <c r="D4625" s="6">
        <f>_xlfn.FLOOR.MATH(tblSales[[#This Row],[Datetime]])</f>
        <v>43838</v>
      </c>
      <c r="E4625">
        <f>YEAR(tblSales[[#This Row],[Datetime]])</f>
        <v>2020</v>
      </c>
      <c r="F4625" t="str">
        <f>TEXT(tblSales[[#This Row],[Datetime]], "mmm")</f>
        <v>Jan</v>
      </c>
      <c r="G4625" t="str">
        <f>TEXT(tblSales[[#This Row],[Datetime]], "ddd")</f>
        <v>Wed</v>
      </c>
      <c r="H4625">
        <f>HOUR(tblSales[[#This Row],[Datetime]])</f>
        <v>15</v>
      </c>
      <c r="I4625" s="8" t="s">
        <v>97</v>
      </c>
      <c r="J4625" t="s">
        <v>58</v>
      </c>
      <c r="K4625" t="s">
        <v>22</v>
      </c>
      <c r="L4625">
        <v>4</v>
      </c>
    </row>
    <row r="4626" spans="2:12" x14ac:dyDescent="0.2">
      <c r="B4626" s="5">
        <v>43838.638194444444</v>
      </c>
      <c r="C4626" s="12">
        <f>TIME(HOUR(tblSales[[#This Row],[Datetime]]),MINUTE(tblSales[[#This Row],[Datetime]]), SECOND(tblSales[[#This Row],[Datetime]]))</f>
        <v>0.6381944444444444</v>
      </c>
      <c r="D4626" s="6">
        <f>_xlfn.FLOOR.MATH(tblSales[[#This Row],[Datetime]])</f>
        <v>43838</v>
      </c>
      <c r="E4626">
        <f>YEAR(tblSales[[#This Row],[Datetime]])</f>
        <v>2020</v>
      </c>
      <c r="F4626" t="str">
        <f>TEXT(tblSales[[#This Row],[Datetime]], "mmm")</f>
        <v>Jan</v>
      </c>
      <c r="G4626" t="str">
        <f>TEXT(tblSales[[#This Row],[Datetime]], "ddd")</f>
        <v>Wed</v>
      </c>
      <c r="H4626">
        <f>HOUR(tblSales[[#This Row],[Datetime]])</f>
        <v>15</v>
      </c>
      <c r="I4626" s="8">
        <v>5</v>
      </c>
      <c r="J4626" t="s">
        <v>58</v>
      </c>
      <c r="K4626" t="s">
        <v>11</v>
      </c>
      <c r="L4626">
        <v>2</v>
      </c>
    </row>
    <row r="4627" spans="2:12" x14ac:dyDescent="0.2">
      <c r="B4627" s="5">
        <v>43838.654166666667</v>
      </c>
      <c r="C4627" s="12">
        <f>TIME(HOUR(tblSales[[#This Row],[Datetime]]),MINUTE(tblSales[[#This Row],[Datetime]]), SECOND(tblSales[[#This Row],[Datetime]]))</f>
        <v>0.65416666666666667</v>
      </c>
      <c r="D4627" s="6">
        <f>_xlfn.FLOOR.MATH(tblSales[[#This Row],[Datetime]])</f>
        <v>43838</v>
      </c>
      <c r="E4627">
        <f>YEAR(tblSales[[#This Row],[Datetime]])</f>
        <v>2020</v>
      </c>
      <c r="F4627" t="str">
        <f>TEXT(tblSales[[#This Row],[Datetime]], "mmm")</f>
        <v>Jan</v>
      </c>
      <c r="G4627" t="str">
        <f>TEXT(tblSales[[#This Row],[Datetime]], "ddd")</f>
        <v>Wed</v>
      </c>
      <c r="H4627">
        <f>HOUR(tblSales[[#This Row],[Datetime]])</f>
        <v>15</v>
      </c>
      <c r="I4627" s="8" t="s">
        <v>97</v>
      </c>
      <c r="J4627" t="s">
        <v>56</v>
      </c>
      <c r="K4627" t="s">
        <v>22</v>
      </c>
      <c r="L4627">
        <v>2</v>
      </c>
    </row>
    <row r="4628" spans="2:12" x14ac:dyDescent="0.2">
      <c r="B4628" s="5">
        <v>43838.654166666667</v>
      </c>
      <c r="C4628" s="12">
        <f>TIME(HOUR(tblSales[[#This Row],[Datetime]]),MINUTE(tblSales[[#This Row],[Datetime]]), SECOND(tblSales[[#This Row],[Datetime]]))</f>
        <v>0.65416666666666667</v>
      </c>
      <c r="D4628" s="6">
        <f>_xlfn.FLOOR.MATH(tblSales[[#This Row],[Datetime]])</f>
        <v>43838</v>
      </c>
      <c r="E4628">
        <f>YEAR(tblSales[[#This Row],[Datetime]])</f>
        <v>2020</v>
      </c>
      <c r="F4628" t="str">
        <f>TEXT(tblSales[[#This Row],[Datetime]], "mmm")</f>
        <v>Jan</v>
      </c>
      <c r="G4628" t="str">
        <f>TEXT(tblSales[[#This Row],[Datetime]], "ddd")</f>
        <v>Wed</v>
      </c>
      <c r="H4628">
        <f>HOUR(tblSales[[#This Row],[Datetime]])</f>
        <v>15</v>
      </c>
      <c r="I4628" s="8">
        <v>0.55000000000000004</v>
      </c>
      <c r="J4628" t="s">
        <v>56</v>
      </c>
      <c r="K4628" t="s">
        <v>9</v>
      </c>
      <c r="L4628">
        <v>1</v>
      </c>
    </row>
    <row r="4629" spans="2:12" x14ac:dyDescent="0.2">
      <c r="B4629" s="5">
        <v>43838.654166666667</v>
      </c>
      <c r="C4629" s="12">
        <f>TIME(HOUR(tblSales[[#This Row],[Datetime]]),MINUTE(tblSales[[#This Row],[Datetime]]), SECOND(tblSales[[#This Row],[Datetime]]))</f>
        <v>0.65416666666666667</v>
      </c>
      <c r="D4629" s="6">
        <f>_xlfn.FLOOR.MATH(tblSales[[#This Row],[Datetime]])</f>
        <v>43838</v>
      </c>
      <c r="E4629">
        <f>YEAR(tblSales[[#This Row],[Datetime]])</f>
        <v>2020</v>
      </c>
      <c r="F4629" t="str">
        <f>TEXT(tblSales[[#This Row],[Datetime]], "mmm")</f>
        <v>Jan</v>
      </c>
      <c r="G4629" t="str">
        <f>TEXT(tblSales[[#This Row],[Datetime]], "ddd")</f>
        <v>Wed</v>
      </c>
      <c r="H4629">
        <f>HOUR(tblSales[[#This Row],[Datetime]])</f>
        <v>15</v>
      </c>
      <c r="I4629" s="8">
        <v>0.55000000000000004</v>
      </c>
      <c r="J4629" t="s">
        <v>56</v>
      </c>
      <c r="K4629" t="s">
        <v>19</v>
      </c>
      <c r="L4629">
        <v>1</v>
      </c>
    </row>
    <row r="4630" spans="2:12" x14ac:dyDescent="0.2">
      <c r="B4630" s="5">
        <v>43838.689583333333</v>
      </c>
      <c r="C4630" s="12">
        <f>TIME(HOUR(tblSales[[#This Row],[Datetime]]),MINUTE(tblSales[[#This Row],[Datetime]]), SECOND(tblSales[[#This Row],[Datetime]]))</f>
        <v>0.68958333333333333</v>
      </c>
      <c r="D4630" s="6">
        <f>_xlfn.FLOOR.MATH(tblSales[[#This Row],[Datetime]])</f>
        <v>43838</v>
      </c>
      <c r="E4630">
        <f>YEAR(tblSales[[#This Row],[Datetime]])</f>
        <v>2020</v>
      </c>
      <c r="F4630" t="str">
        <f>TEXT(tblSales[[#This Row],[Datetime]], "mmm")</f>
        <v>Jan</v>
      </c>
      <c r="G4630" t="str">
        <f>TEXT(tblSales[[#This Row],[Datetime]], "ddd")</f>
        <v>Wed</v>
      </c>
      <c r="H4630">
        <f>HOUR(tblSales[[#This Row],[Datetime]])</f>
        <v>16</v>
      </c>
      <c r="I4630" s="8">
        <v>3</v>
      </c>
      <c r="J4630" t="s">
        <v>55</v>
      </c>
      <c r="K4630" t="s">
        <v>25</v>
      </c>
      <c r="L4630">
        <v>1</v>
      </c>
    </row>
    <row r="4631" spans="2:12" x14ac:dyDescent="0.2">
      <c r="B4631" s="5">
        <v>43838.689583333333</v>
      </c>
      <c r="C4631" s="12">
        <f>TIME(HOUR(tblSales[[#This Row],[Datetime]]),MINUTE(tblSales[[#This Row],[Datetime]]), SECOND(tblSales[[#This Row],[Datetime]]))</f>
        <v>0.68958333333333333</v>
      </c>
      <c r="D4631" s="6">
        <f>_xlfn.FLOOR.MATH(tblSales[[#This Row],[Datetime]])</f>
        <v>43838</v>
      </c>
      <c r="E4631">
        <f>YEAR(tblSales[[#This Row],[Datetime]])</f>
        <v>2020</v>
      </c>
      <c r="F4631" t="str">
        <f>TEXT(tblSales[[#This Row],[Datetime]], "mmm")</f>
        <v>Jan</v>
      </c>
      <c r="G4631" t="str">
        <f>TEXT(tblSales[[#This Row],[Datetime]], "ddd")</f>
        <v>Wed</v>
      </c>
      <c r="H4631">
        <f>HOUR(tblSales[[#This Row],[Datetime]])</f>
        <v>16</v>
      </c>
      <c r="I4631" s="8" t="s">
        <v>97</v>
      </c>
      <c r="J4631" t="s">
        <v>55</v>
      </c>
      <c r="K4631" t="s">
        <v>22</v>
      </c>
      <c r="L4631">
        <v>3</v>
      </c>
    </row>
    <row r="4632" spans="2:12" x14ac:dyDescent="0.2">
      <c r="B4632" s="5">
        <v>43838.689583333333</v>
      </c>
      <c r="C4632" s="12">
        <f>TIME(HOUR(tblSales[[#This Row],[Datetime]]),MINUTE(tblSales[[#This Row],[Datetime]]), SECOND(tblSales[[#This Row],[Datetime]]))</f>
        <v>0.68958333333333333</v>
      </c>
      <c r="D4632" s="6">
        <f>_xlfn.FLOOR.MATH(tblSales[[#This Row],[Datetime]])</f>
        <v>43838</v>
      </c>
      <c r="E4632">
        <f>YEAR(tblSales[[#This Row],[Datetime]])</f>
        <v>2020</v>
      </c>
      <c r="F4632" t="str">
        <f>TEXT(tblSales[[#This Row],[Datetime]], "mmm")</f>
        <v>Jan</v>
      </c>
      <c r="G4632" t="str">
        <f>TEXT(tblSales[[#This Row],[Datetime]], "ddd")</f>
        <v>Wed</v>
      </c>
      <c r="H4632">
        <f>HOUR(tblSales[[#This Row],[Datetime]])</f>
        <v>16</v>
      </c>
      <c r="I4632" s="8">
        <v>0.4</v>
      </c>
      <c r="J4632" t="s">
        <v>55</v>
      </c>
      <c r="K4632" t="s">
        <v>14</v>
      </c>
      <c r="L4632">
        <v>1</v>
      </c>
    </row>
    <row r="4633" spans="2:12" x14ac:dyDescent="0.2">
      <c r="B4633" s="5">
        <v>43839.466666666667</v>
      </c>
      <c r="C4633" s="12">
        <f>TIME(HOUR(tblSales[[#This Row],[Datetime]]),MINUTE(tblSales[[#This Row],[Datetime]]), SECOND(tblSales[[#This Row],[Datetime]]))</f>
        <v>0.46666666666666662</v>
      </c>
      <c r="D4633" s="6">
        <f>_xlfn.FLOOR.MATH(tblSales[[#This Row],[Datetime]])</f>
        <v>43839</v>
      </c>
      <c r="E4633">
        <f>YEAR(tblSales[[#This Row],[Datetime]])</f>
        <v>2020</v>
      </c>
      <c r="F4633" t="str">
        <f>TEXT(tblSales[[#This Row],[Datetime]], "mmm")</f>
        <v>Jan</v>
      </c>
      <c r="G4633" t="str">
        <f>TEXT(tblSales[[#This Row],[Datetime]], "ddd")</f>
        <v>Thu</v>
      </c>
      <c r="H4633">
        <f>HOUR(tblSales[[#This Row],[Datetime]])</f>
        <v>11</v>
      </c>
      <c r="I4633" s="8" t="s">
        <v>97</v>
      </c>
      <c r="J4633" t="s">
        <v>51</v>
      </c>
      <c r="K4633" t="s">
        <v>22</v>
      </c>
      <c r="L4633">
        <v>4</v>
      </c>
    </row>
    <row r="4634" spans="2:12" x14ac:dyDescent="0.2">
      <c r="B4634" s="5">
        <v>43839.466666666667</v>
      </c>
      <c r="C4634" s="12">
        <f>TIME(HOUR(tblSales[[#This Row],[Datetime]]),MINUTE(tblSales[[#This Row],[Datetime]]), SECOND(tblSales[[#This Row],[Datetime]]))</f>
        <v>0.46666666666666662</v>
      </c>
      <c r="D4634" s="6">
        <f>_xlfn.FLOOR.MATH(tblSales[[#This Row],[Datetime]])</f>
        <v>43839</v>
      </c>
      <c r="E4634">
        <f>YEAR(tblSales[[#This Row],[Datetime]])</f>
        <v>2020</v>
      </c>
      <c r="F4634" t="str">
        <f>TEXT(tblSales[[#This Row],[Datetime]], "mmm")</f>
        <v>Jan</v>
      </c>
      <c r="G4634" t="str">
        <f>TEXT(tblSales[[#This Row],[Datetime]], "ddd")</f>
        <v>Thu</v>
      </c>
      <c r="H4634">
        <f>HOUR(tblSales[[#This Row],[Datetime]])</f>
        <v>11</v>
      </c>
      <c r="I4634" s="8">
        <v>1.79</v>
      </c>
      <c r="J4634" t="s">
        <v>51</v>
      </c>
      <c r="K4634" t="s">
        <v>13</v>
      </c>
      <c r="L4634">
        <v>1</v>
      </c>
    </row>
    <row r="4635" spans="2:12" x14ac:dyDescent="0.2">
      <c r="B4635" s="5">
        <v>43839.466666666667</v>
      </c>
      <c r="C4635" s="12">
        <f>TIME(HOUR(tblSales[[#This Row],[Datetime]]),MINUTE(tblSales[[#This Row],[Datetime]]), SECOND(tblSales[[#This Row],[Datetime]]))</f>
        <v>0.46666666666666662</v>
      </c>
      <c r="D4635" s="6">
        <f>_xlfn.FLOOR.MATH(tblSales[[#This Row],[Datetime]])</f>
        <v>43839</v>
      </c>
      <c r="E4635">
        <f>YEAR(tblSales[[#This Row],[Datetime]])</f>
        <v>2020</v>
      </c>
      <c r="F4635" t="str">
        <f>TEXT(tblSales[[#This Row],[Datetime]], "mmm")</f>
        <v>Jan</v>
      </c>
      <c r="G4635" t="str">
        <f>TEXT(tblSales[[#This Row],[Datetime]], "ddd")</f>
        <v>Thu</v>
      </c>
      <c r="H4635">
        <f>HOUR(tblSales[[#This Row],[Datetime]])</f>
        <v>11</v>
      </c>
      <c r="I4635" s="8">
        <v>1.1000000000000001</v>
      </c>
      <c r="J4635" t="s">
        <v>51</v>
      </c>
      <c r="K4635" t="s">
        <v>19</v>
      </c>
      <c r="L4635">
        <v>2</v>
      </c>
    </row>
    <row r="4636" spans="2:12" x14ac:dyDescent="0.2">
      <c r="B4636" s="5">
        <v>43839.48541666667</v>
      </c>
      <c r="C4636" s="12">
        <f>TIME(HOUR(tblSales[[#This Row],[Datetime]]),MINUTE(tblSales[[#This Row],[Datetime]]), SECOND(tblSales[[#This Row],[Datetime]]))</f>
        <v>0.48541666666666666</v>
      </c>
      <c r="D4636" s="6">
        <f>_xlfn.FLOOR.MATH(tblSales[[#This Row],[Datetime]])</f>
        <v>43839</v>
      </c>
      <c r="E4636">
        <f>YEAR(tblSales[[#This Row],[Datetime]])</f>
        <v>2020</v>
      </c>
      <c r="F4636" t="str">
        <f>TEXT(tblSales[[#This Row],[Datetime]], "mmm")</f>
        <v>Jan</v>
      </c>
      <c r="G4636" t="str">
        <f>TEXT(tblSales[[#This Row],[Datetime]], "ddd")</f>
        <v>Thu</v>
      </c>
      <c r="H4636">
        <f>HOUR(tblSales[[#This Row],[Datetime]])</f>
        <v>11</v>
      </c>
      <c r="I4636" s="8" t="s">
        <v>97</v>
      </c>
      <c r="J4636" t="s">
        <v>48</v>
      </c>
      <c r="K4636" t="s">
        <v>22</v>
      </c>
      <c r="L4636">
        <v>2</v>
      </c>
    </row>
    <row r="4637" spans="2:12" x14ac:dyDescent="0.2">
      <c r="B4637" s="5">
        <v>43839.48541666667</v>
      </c>
      <c r="C4637" s="12">
        <f>TIME(HOUR(tblSales[[#This Row],[Datetime]]),MINUTE(tblSales[[#This Row],[Datetime]]), SECOND(tblSales[[#This Row],[Datetime]]))</f>
        <v>0.48541666666666666</v>
      </c>
      <c r="D4637" s="6">
        <f>_xlfn.FLOOR.MATH(tblSales[[#This Row],[Datetime]])</f>
        <v>43839</v>
      </c>
      <c r="E4637">
        <f>YEAR(tblSales[[#This Row],[Datetime]])</f>
        <v>2020</v>
      </c>
      <c r="F4637" t="str">
        <f>TEXT(tblSales[[#This Row],[Datetime]], "mmm")</f>
        <v>Jan</v>
      </c>
      <c r="G4637" t="str">
        <f>TEXT(tblSales[[#This Row],[Datetime]], "ddd")</f>
        <v>Thu</v>
      </c>
      <c r="H4637">
        <f>HOUR(tblSales[[#This Row],[Datetime]])</f>
        <v>11</v>
      </c>
      <c r="I4637" s="8">
        <v>0.55000000000000004</v>
      </c>
      <c r="J4637" t="s">
        <v>48</v>
      </c>
      <c r="K4637" t="s">
        <v>8</v>
      </c>
      <c r="L4637">
        <v>1</v>
      </c>
    </row>
    <row r="4638" spans="2:12" x14ac:dyDescent="0.2">
      <c r="B4638" s="5">
        <v>43839.48541666667</v>
      </c>
      <c r="C4638" s="12">
        <f>TIME(HOUR(tblSales[[#This Row],[Datetime]]),MINUTE(tblSales[[#This Row],[Datetime]]), SECOND(tblSales[[#This Row],[Datetime]]))</f>
        <v>0.48541666666666666</v>
      </c>
      <c r="D4638" s="6">
        <f>_xlfn.FLOOR.MATH(tblSales[[#This Row],[Datetime]])</f>
        <v>43839</v>
      </c>
      <c r="E4638">
        <f>YEAR(tblSales[[#This Row],[Datetime]])</f>
        <v>2020</v>
      </c>
      <c r="F4638" t="str">
        <f>TEXT(tblSales[[#This Row],[Datetime]], "mmm")</f>
        <v>Jan</v>
      </c>
      <c r="G4638" t="str">
        <f>TEXT(tblSales[[#This Row],[Datetime]], "ddd")</f>
        <v>Thu</v>
      </c>
      <c r="H4638">
        <f>HOUR(tblSales[[#This Row],[Datetime]])</f>
        <v>11</v>
      </c>
      <c r="I4638" s="8">
        <v>1</v>
      </c>
      <c r="J4638" t="s">
        <v>48</v>
      </c>
      <c r="K4638" t="s">
        <v>21</v>
      </c>
      <c r="L4638">
        <v>1</v>
      </c>
    </row>
    <row r="4639" spans="2:12" x14ac:dyDescent="0.2">
      <c r="B4639" s="5">
        <v>43839.48541666667</v>
      </c>
      <c r="C4639" s="12">
        <f>TIME(HOUR(tblSales[[#This Row],[Datetime]]),MINUTE(tblSales[[#This Row],[Datetime]]), SECOND(tblSales[[#This Row],[Datetime]]))</f>
        <v>0.48541666666666666</v>
      </c>
      <c r="D4639" s="6">
        <f>_xlfn.FLOOR.MATH(tblSales[[#This Row],[Datetime]])</f>
        <v>43839</v>
      </c>
      <c r="E4639">
        <f>YEAR(tblSales[[#This Row],[Datetime]])</f>
        <v>2020</v>
      </c>
      <c r="F4639" t="str">
        <f>TEXT(tblSales[[#This Row],[Datetime]], "mmm")</f>
        <v>Jan</v>
      </c>
      <c r="G4639" t="str">
        <f>TEXT(tblSales[[#This Row],[Datetime]], "ddd")</f>
        <v>Thu</v>
      </c>
      <c r="H4639">
        <f>HOUR(tblSales[[#This Row],[Datetime]])</f>
        <v>11</v>
      </c>
      <c r="I4639" s="8">
        <v>0.4</v>
      </c>
      <c r="J4639" t="s">
        <v>48</v>
      </c>
      <c r="K4639" t="s">
        <v>14</v>
      </c>
      <c r="L4639">
        <v>1</v>
      </c>
    </row>
    <row r="4640" spans="2:12" x14ac:dyDescent="0.2">
      <c r="B4640" s="5">
        <v>43839.48541666667</v>
      </c>
      <c r="C4640" s="12">
        <f>TIME(HOUR(tblSales[[#This Row],[Datetime]]),MINUTE(tblSales[[#This Row],[Datetime]]), SECOND(tblSales[[#This Row],[Datetime]]))</f>
        <v>0.48541666666666666</v>
      </c>
      <c r="D4640" s="6">
        <f>_xlfn.FLOOR.MATH(tblSales[[#This Row],[Datetime]])</f>
        <v>43839</v>
      </c>
      <c r="E4640">
        <f>YEAR(tblSales[[#This Row],[Datetime]])</f>
        <v>2020</v>
      </c>
      <c r="F4640" t="str">
        <f>TEXT(tblSales[[#This Row],[Datetime]], "mmm")</f>
        <v>Jan</v>
      </c>
      <c r="G4640" t="str">
        <f>TEXT(tblSales[[#This Row],[Datetime]], "ddd")</f>
        <v>Thu</v>
      </c>
      <c r="H4640">
        <f>HOUR(tblSales[[#This Row],[Datetime]])</f>
        <v>11</v>
      </c>
      <c r="I4640" s="8">
        <v>1.79</v>
      </c>
      <c r="J4640" t="s">
        <v>48</v>
      </c>
      <c r="K4640" t="s">
        <v>13</v>
      </c>
      <c r="L4640">
        <v>1</v>
      </c>
    </row>
    <row r="4641" spans="2:12" x14ac:dyDescent="0.2">
      <c r="B4641" s="5">
        <v>43839.48541666667</v>
      </c>
      <c r="C4641" s="12">
        <f>TIME(HOUR(tblSales[[#This Row],[Datetime]]),MINUTE(tblSales[[#This Row],[Datetime]]), SECOND(tblSales[[#This Row],[Datetime]]))</f>
        <v>0.48541666666666666</v>
      </c>
      <c r="D4641" s="6">
        <f>_xlfn.FLOOR.MATH(tblSales[[#This Row],[Datetime]])</f>
        <v>43839</v>
      </c>
      <c r="E4641">
        <f>YEAR(tblSales[[#This Row],[Datetime]])</f>
        <v>2020</v>
      </c>
      <c r="F4641" t="str">
        <f>TEXT(tblSales[[#This Row],[Datetime]], "mmm")</f>
        <v>Jan</v>
      </c>
      <c r="G4641" t="str">
        <f>TEXT(tblSales[[#This Row],[Datetime]], "ddd")</f>
        <v>Thu</v>
      </c>
      <c r="H4641">
        <f>HOUR(tblSales[[#This Row],[Datetime]])</f>
        <v>11</v>
      </c>
      <c r="I4641" s="8">
        <v>0.45</v>
      </c>
      <c r="J4641" t="s">
        <v>48</v>
      </c>
      <c r="K4641" t="s">
        <v>17</v>
      </c>
      <c r="L4641">
        <v>1</v>
      </c>
    </row>
    <row r="4642" spans="2:12" x14ac:dyDescent="0.2">
      <c r="B4642" s="5">
        <v>43839.506249999999</v>
      </c>
      <c r="C4642" s="12">
        <f>TIME(HOUR(tblSales[[#This Row],[Datetime]]),MINUTE(tblSales[[#This Row],[Datetime]]), SECOND(tblSales[[#This Row],[Datetime]]))</f>
        <v>0.50624999999999998</v>
      </c>
      <c r="D4642" s="6">
        <f>_xlfn.FLOOR.MATH(tblSales[[#This Row],[Datetime]])</f>
        <v>43839</v>
      </c>
      <c r="E4642">
        <f>YEAR(tblSales[[#This Row],[Datetime]])</f>
        <v>2020</v>
      </c>
      <c r="F4642" t="str">
        <f>TEXT(tblSales[[#This Row],[Datetime]], "mmm")</f>
        <v>Jan</v>
      </c>
      <c r="G4642" t="str">
        <f>TEXT(tblSales[[#This Row],[Datetime]], "ddd")</f>
        <v>Thu</v>
      </c>
      <c r="H4642">
        <f>HOUR(tblSales[[#This Row],[Datetime]])</f>
        <v>12</v>
      </c>
      <c r="I4642" s="8" t="s">
        <v>97</v>
      </c>
      <c r="J4642" t="s">
        <v>48</v>
      </c>
      <c r="K4642" t="s">
        <v>22</v>
      </c>
      <c r="L4642">
        <v>2</v>
      </c>
    </row>
    <row r="4643" spans="2:12" x14ac:dyDescent="0.2">
      <c r="B4643" s="5">
        <v>43839.506249999999</v>
      </c>
      <c r="C4643" s="12">
        <f>TIME(HOUR(tblSales[[#This Row],[Datetime]]),MINUTE(tblSales[[#This Row],[Datetime]]), SECOND(tblSales[[#This Row],[Datetime]]))</f>
        <v>0.50624999999999998</v>
      </c>
      <c r="D4643" s="6">
        <f>_xlfn.FLOOR.MATH(tblSales[[#This Row],[Datetime]])</f>
        <v>43839</v>
      </c>
      <c r="E4643">
        <f>YEAR(tblSales[[#This Row],[Datetime]])</f>
        <v>2020</v>
      </c>
      <c r="F4643" t="str">
        <f>TEXT(tblSales[[#This Row],[Datetime]], "mmm")</f>
        <v>Jan</v>
      </c>
      <c r="G4643" t="str">
        <f>TEXT(tblSales[[#This Row],[Datetime]], "ddd")</f>
        <v>Thu</v>
      </c>
      <c r="H4643">
        <f>HOUR(tblSales[[#This Row],[Datetime]])</f>
        <v>12</v>
      </c>
      <c r="I4643" s="8">
        <v>0.9</v>
      </c>
      <c r="J4643" t="s">
        <v>48</v>
      </c>
      <c r="K4643" t="s">
        <v>17</v>
      </c>
      <c r="L4643">
        <v>2</v>
      </c>
    </row>
    <row r="4644" spans="2:12" x14ac:dyDescent="0.2">
      <c r="B4644" s="5">
        <v>43839.518750000003</v>
      </c>
      <c r="C4644" s="12">
        <f>TIME(HOUR(tblSales[[#This Row],[Datetime]]),MINUTE(tblSales[[#This Row],[Datetime]]), SECOND(tblSales[[#This Row],[Datetime]]))</f>
        <v>0.51874999999999993</v>
      </c>
      <c r="D4644" s="6">
        <f>_xlfn.FLOOR.MATH(tblSales[[#This Row],[Datetime]])</f>
        <v>43839</v>
      </c>
      <c r="E4644">
        <f>YEAR(tblSales[[#This Row],[Datetime]])</f>
        <v>2020</v>
      </c>
      <c r="F4644" t="str">
        <f>TEXT(tblSales[[#This Row],[Datetime]], "mmm")</f>
        <v>Jan</v>
      </c>
      <c r="G4644" t="str">
        <f>TEXT(tblSales[[#This Row],[Datetime]], "ddd")</f>
        <v>Thu</v>
      </c>
      <c r="H4644">
        <f>HOUR(tblSales[[#This Row],[Datetime]])</f>
        <v>12</v>
      </c>
      <c r="I4644" s="8" t="s">
        <v>97</v>
      </c>
      <c r="J4644" t="s">
        <v>47</v>
      </c>
      <c r="K4644" t="s">
        <v>22</v>
      </c>
      <c r="L4644">
        <v>1</v>
      </c>
    </row>
    <row r="4645" spans="2:12" x14ac:dyDescent="0.2">
      <c r="B4645" s="5">
        <v>43839.518750000003</v>
      </c>
      <c r="C4645" s="12">
        <f>TIME(HOUR(tblSales[[#This Row],[Datetime]]),MINUTE(tblSales[[#This Row],[Datetime]]), SECOND(tblSales[[#This Row],[Datetime]]))</f>
        <v>0.51874999999999993</v>
      </c>
      <c r="D4645" s="6">
        <f>_xlfn.FLOOR.MATH(tblSales[[#This Row],[Datetime]])</f>
        <v>43839</v>
      </c>
      <c r="E4645">
        <f>YEAR(tblSales[[#This Row],[Datetime]])</f>
        <v>2020</v>
      </c>
      <c r="F4645" t="str">
        <f>TEXT(tblSales[[#This Row],[Datetime]], "mmm")</f>
        <v>Jan</v>
      </c>
      <c r="G4645" t="str">
        <f>TEXT(tblSales[[#This Row],[Datetime]], "ddd")</f>
        <v>Thu</v>
      </c>
      <c r="H4645">
        <f>HOUR(tblSales[[#This Row],[Datetime]])</f>
        <v>12</v>
      </c>
      <c r="I4645" s="8">
        <v>0.4</v>
      </c>
      <c r="J4645" t="s">
        <v>47</v>
      </c>
      <c r="K4645" t="s">
        <v>14</v>
      </c>
      <c r="L4645">
        <v>1</v>
      </c>
    </row>
    <row r="4646" spans="2:12" x14ac:dyDescent="0.2">
      <c r="B4646" s="5">
        <v>43839.518750000003</v>
      </c>
      <c r="C4646" s="12">
        <f>TIME(HOUR(tblSales[[#This Row],[Datetime]]),MINUTE(tblSales[[#This Row],[Datetime]]), SECOND(tblSales[[#This Row],[Datetime]]))</f>
        <v>0.51874999999999993</v>
      </c>
      <c r="D4646" s="6">
        <f>_xlfn.FLOOR.MATH(tblSales[[#This Row],[Datetime]])</f>
        <v>43839</v>
      </c>
      <c r="E4646">
        <f>YEAR(tblSales[[#This Row],[Datetime]])</f>
        <v>2020</v>
      </c>
      <c r="F4646" t="str">
        <f>TEXT(tblSales[[#This Row],[Datetime]], "mmm")</f>
        <v>Jan</v>
      </c>
      <c r="G4646" t="str">
        <f>TEXT(tblSales[[#This Row],[Datetime]], "ddd")</f>
        <v>Thu</v>
      </c>
      <c r="H4646">
        <f>HOUR(tblSales[[#This Row],[Datetime]])</f>
        <v>12</v>
      </c>
      <c r="I4646" s="8">
        <v>0.4</v>
      </c>
      <c r="J4646" t="s">
        <v>47</v>
      </c>
      <c r="K4646" t="s">
        <v>12</v>
      </c>
      <c r="L4646">
        <v>1</v>
      </c>
    </row>
    <row r="4647" spans="2:12" x14ac:dyDescent="0.2">
      <c r="B4647" s="5">
        <v>43839.518750000003</v>
      </c>
      <c r="C4647" s="12">
        <f>TIME(HOUR(tblSales[[#This Row],[Datetime]]),MINUTE(tblSales[[#This Row],[Datetime]]), SECOND(tblSales[[#This Row],[Datetime]]))</f>
        <v>0.51874999999999993</v>
      </c>
      <c r="D4647" s="6">
        <f>_xlfn.FLOOR.MATH(tblSales[[#This Row],[Datetime]])</f>
        <v>43839</v>
      </c>
      <c r="E4647">
        <f>YEAR(tblSales[[#This Row],[Datetime]])</f>
        <v>2020</v>
      </c>
      <c r="F4647" t="str">
        <f>TEXT(tblSales[[#This Row],[Datetime]], "mmm")</f>
        <v>Jan</v>
      </c>
      <c r="G4647" t="str">
        <f>TEXT(tblSales[[#This Row],[Datetime]], "ddd")</f>
        <v>Thu</v>
      </c>
      <c r="H4647">
        <f>HOUR(tblSales[[#This Row],[Datetime]])</f>
        <v>12</v>
      </c>
      <c r="I4647" s="8">
        <v>1.1000000000000001</v>
      </c>
      <c r="J4647" t="s">
        <v>47</v>
      </c>
      <c r="K4647" t="s">
        <v>19</v>
      </c>
      <c r="L4647">
        <v>2</v>
      </c>
    </row>
    <row r="4648" spans="2:12" x14ac:dyDescent="0.2">
      <c r="B4648" s="5">
        <v>43839.518750000003</v>
      </c>
      <c r="C4648" s="12">
        <f>TIME(HOUR(tblSales[[#This Row],[Datetime]]),MINUTE(tblSales[[#This Row],[Datetime]]), SECOND(tblSales[[#This Row],[Datetime]]))</f>
        <v>0.51874999999999993</v>
      </c>
      <c r="D4648" s="6">
        <f>_xlfn.FLOOR.MATH(tblSales[[#This Row],[Datetime]])</f>
        <v>43839</v>
      </c>
      <c r="E4648">
        <f>YEAR(tblSales[[#This Row],[Datetime]])</f>
        <v>2020</v>
      </c>
      <c r="F4648" t="str">
        <f>TEXT(tblSales[[#This Row],[Datetime]], "mmm")</f>
        <v>Jan</v>
      </c>
      <c r="G4648" t="str">
        <f>TEXT(tblSales[[#This Row],[Datetime]], "ddd")</f>
        <v>Thu</v>
      </c>
      <c r="H4648">
        <f>HOUR(tblSales[[#This Row],[Datetime]])</f>
        <v>12</v>
      </c>
      <c r="I4648" s="8">
        <v>5</v>
      </c>
      <c r="J4648" t="s">
        <v>47</v>
      </c>
      <c r="K4648" t="s">
        <v>11</v>
      </c>
      <c r="L4648">
        <v>2</v>
      </c>
    </row>
    <row r="4649" spans="2:12" x14ac:dyDescent="0.2">
      <c r="B4649" s="5">
        <v>43839.523611111108</v>
      </c>
      <c r="C4649" s="12">
        <f>TIME(HOUR(tblSales[[#This Row],[Datetime]]),MINUTE(tblSales[[#This Row],[Datetime]]), SECOND(tblSales[[#This Row],[Datetime]]))</f>
        <v>0.52361111111111114</v>
      </c>
      <c r="D4649" s="6">
        <f>_xlfn.FLOOR.MATH(tblSales[[#This Row],[Datetime]])</f>
        <v>43839</v>
      </c>
      <c r="E4649">
        <f>YEAR(tblSales[[#This Row],[Datetime]])</f>
        <v>2020</v>
      </c>
      <c r="F4649" t="str">
        <f>TEXT(tblSales[[#This Row],[Datetime]], "mmm")</f>
        <v>Jan</v>
      </c>
      <c r="G4649" t="str">
        <f>TEXT(tblSales[[#This Row],[Datetime]], "ddd")</f>
        <v>Thu</v>
      </c>
      <c r="H4649">
        <f>HOUR(tblSales[[#This Row],[Datetime]])</f>
        <v>12</v>
      </c>
      <c r="I4649" s="8" t="s">
        <v>97</v>
      </c>
      <c r="J4649" t="s">
        <v>49</v>
      </c>
      <c r="K4649" t="s">
        <v>22</v>
      </c>
      <c r="L4649">
        <v>1</v>
      </c>
    </row>
    <row r="4650" spans="2:12" x14ac:dyDescent="0.2">
      <c r="B4650" s="5">
        <v>43839.523611111108</v>
      </c>
      <c r="C4650" s="12">
        <f>TIME(HOUR(tblSales[[#This Row],[Datetime]]),MINUTE(tblSales[[#This Row],[Datetime]]), SECOND(tblSales[[#This Row],[Datetime]]))</f>
        <v>0.52361111111111114</v>
      </c>
      <c r="D4650" s="6">
        <f>_xlfn.FLOOR.MATH(tblSales[[#This Row],[Datetime]])</f>
        <v>43839</v>
      </c>
      <c r="E4650">
        <f>YEAR(tblSales[[#This Row],[Datetime]])</f>
        <v>2020</v>
      </c>
      <c r="F4650" t="str">
        <f>TEXT(tblSales[[#This Row],[Datetime]], "mmm")</f>
        <v>Jan</v>
      </c>
      <c r="G4650" t="str">
        <f>TEXT(tblSales[[#This Row],[Datetime]], "ddd")</f>
        <v>Thu</v>
      </c>
      <c r="H4650">
        <f>HOUR(tblSales[[#This Row],[Datetime]])</f>
        <v>12</v>
      </c>
      <c r="I4650" s="8">
        <v>0.9</v>
      </c>
      <c r="J4650" t="s">
        <v>49</v>
      </c>
      <c r="K4650" t="s">
        <v>17</v>
      </c>
      <c r="L4650">
        <v>2</v>
      </c>
    </row>
    <row r="4651" spans="2:12" x14ac:dyDescent="0.2">
      <c r="B4651" s="5">
        <v>43839.523611111108</v>
      </c>
      <c r="C4651" s="12">
        <f>TIME(HOUR(tblSales[[#This Row],[Datetime]]),MINUTE(tblSales[[#This Row],[Datetime]]), SECOND(tblSales[[#This Row],[Datetime]]))</f>
        <v>0.52361111111111114</v>
      </c>
      <c r="D4651" s="6">
        <f>_xlfn.FLOOR.MATH(tblSales[[#This Row],[Datetime]])</f>
        <v>43839</v>
      </c>
      <c r="E4651">
        <f>YEAR(tblSales[[#This Row],[Datetime]])</f>
        <v>2020</v>
      </c>
      <c r="F4651" t="str">
        <f>TEXT(tblSales[[#This Row],[Datetime]], "mmm")</f>
        <v>Jan</v>
      </c>
      <c r="G4651" t="str">
        <f>TEXT(tblSales[[#This Row],[Datetime]], "ddd")</f>
        <v>Thu</v>
      </c>
      <c r="H4651">
        <f>HOUR(tblSales[[#This Row],[Datetime]])</f>
        <v>12</v>
      </c>
      <c r="I4651" s="8">
        <v>0.55000000000000004</v>
      </c>
      <c r="J4651" t="s">
        <v>49</v>
      </c>
      <c r="K4651" t="s">
        <v>19</v>
      </c>
      <c r="L4651">
        <v>1</v>
      </c>
    </row>
    <row r="4652" spans="2:12" x14ac:dyDescent="0.2">
      <c r="B4652" s="5">
        <v>43839.572222222225</v>
      </c>
      <c r="C4652" s="12">
        <f>TIME(HOUR(tblSales[[#This Row],[Datetime]]),MINUTE(tblSales[[#This Row],[Datetime]]), SECOND(tblSales[[#This Row],[Datetime]]))</f>
        <v>0.57222222222222219</v>
      </c>
      <c r="D4652" s="6">
        <f>_xlfn.FLOOR.MATH(tblSales[[#This Row],[Datetime]])</f>
        <v>43839</v>
      </c>
      <c r="E4652">
        <f>YEAR(tblSales[[#This Row],[Datetime]])</f>
        <v>2020</v>
      </c>
      <c r="F4652" t="str">
        <f>TEXT(tblSales[[#This Row],[Datetime]], "mmm")</f>
        <v>Jan</v>
      </c>
      <c r="G4652" t="str">
        <f>TEXT(tblSales[[#This Row],[Datetime]], "ddd")</f>
        <v>Thu</v>
      </c>
      <c r="H4652">
        <f>HOUR(tblSales[[#This Row],[Datetime]])</f>
        <v>13</v>
      </c>
      <c r="I4652" s="8">
        <v>3</v>
      </c>
      <c r="J4652" t="s">
        <v>49</v>
      </c>
      <c r="K4652" t="s">
        <v>25</v>
      </c>
      <c r="L4652">
        <v>1</v>
      </c>
    </row>
    <row r="4653" spans="2:12" x14ac:dyDescent="0.2">
      <c r="B4653" s="5">
        <v>43839.572222222225</v>
      </c>
      <c r="C4653" s="12">
        <f>TIME(HOUR(tblSales[[#This Row],[Datetime]]),MINUTE(tblSales[[#This Row],[Datetime]]), SECOND(tblSales[[#This Row],[Datetime]]))</f>
        <v>0.57222222222222219</v>
      </c>
      <c r="D4653" s="6">
        <f>_xlfn.FLOOR.MATH(tblSales[[#This Row],[Datetime]])</f>
        <v>43839</v>
      </c>
      <c r="E4653">
        <f>YEAR(tblSales[[#This Row],[Datetime]])</f>
        <v>2020</v>
      </c>
      <c r="F4653" t="str">
        <f>TEXT(tblSales[[#This Row],[Datetime]], "mmm")</f>
        <v>Jan</v>
      </c>
      <c r="G4653" t="str">
        <f>TEXT(tblSales[[#This Row],[Datetime]], "ddd")</f>
        <v>Thu</v>
      </c>
      <c r="H4653">
        <f>HOUR(tblSales[[#This Row],[Datetime]])</f>
        <v>13</v>
      </c>
      <c r="I4653" s="8" t="s">
        <v>97</v>
      </c>
      <c r="J4653" t="s">
        <v>49</v>
      </c>
      <c r="K4653" t="s">
        <v>22</v>
      </c>
      <c r="L4653">
        <v>2</v>
      </c>
    </row>
    <row r="4654" spans="2:12" x14ac:dyDescent="0.2">
      <c r="B4654" s="5">
        <v>43839.572222222225</v>
      </c>
      <c r="C4654" s="12">
        <f>TIME(HOUR(tblSales[[#This Row],[Datetime]]),MINUTE(tblSales[[#This Row],[Datetime]]), SECOND(tblSales[[#This Row],[Datetime]]))</f>
        <v>0.57222222222222219</v>
      </c>
      <c r="D4654" s="6">
        <f>_xlfn.FLOOR.MATH(tblSales[[#This Row],[Datetime]])</f>
        <v>43839</v>
      </c>
      <c r="E4654">
        <f>YEAR(tblSales[[#This Row],[Datetime]])</f>
        <v>2020</v>
      </c>
      <c r="F4654" t="str">
        <f>TEXT(tblSales[[#This Row],[Datetime]], "mmm")</f>
        <v>Jan</v>
      </c>
      <c r="G4654" t="str">
        <f>TEXT(tblSales[[#This Row],[Datetime]], "ddd")</f>
        <v>Thu</v>
      </c>
      <c r="H4654">
        <f>HOUR(tblSales[[#This Row],[Datetime]])</f>
        <v>13</v>
      </c>
      <c r="I4654" s="8">
        <v>0.3</v>
      </c>
      <c r="J4654" t="s">
        <v>49</v>
      </c>
      <c r="K4654" t="s">
        <v>16</v>
      </c>
      <c r="L4654">
        <v>1</v>
      </c>
    </row>
    <row r="4655" spans="2:12" x14ac:dyDescent="0.2">
      <c r="B4655" s="5">
        <v>43839.572222222225</v>
      </c>
      <c r="C4655" s="12">
        <f>TIME(HOUR(tblSales[[#This Row],[Datetime]]),MINUTE(tblSales[[#This Row],[Datetime]]), SECOND(tblSales[[#This Row],[Datetime]]))</f>
        <v>0.57222222222222219</v>
      </c>
      <c r="D4655" s="6">
        <f>_xlfn.FLOOR.MATH(tblSales[[#This Row],[Datetime]])</f>
        <v>43839</v>
      </c>
      <c r="E4655">
        <f>YEAR(tblSales[[#This Row],[Datetime]])</f>
        <v>2020</v>
      </c>
      <c r="F4655" t="str">
        <f>TEXT(tblSales[[#This Row],[Datetime]], "mmm")</f>
        <v>Jan</v>
      </c>
      <c r="G4655" t="str">
        <f>TEXT(tblSales[[#This Row],[Datetime]], "ddd")</f>
        <v>Thu</v>
      </c>
      <c r="H4655">
        <f>HOUR(tblSales[[#This Row],[Datetime]])</f>
        <v>13</v>
      </c>
      <c r="I4655" s="8">
        <v>2.5</v>
      </c>
      <c r="J4655" t="s">
        <v>49</v>
      </c>
      <c r="K4655" t="s">
        <v>11</v>
      </c>
      <c r="L4655">
        <v>1</v>
      </c>
    </row>
    <row r="4656" spans="2:12" x14ac:dyDescent="0.2">
      <c r="B4656" s="5">
        <v>43839.582638888889</v>
      </c>
      <c r="C4656" s="12">
        <f>TIME(HOUR(tblSales[[#This Row],[Datetime]]),MINUTE(tblSales[[#This Row],[Datetime]]), SECOND(tblSales[[#This Row],[Datetime]]))</f>
        <v>0.58263888888888882</v>
      </c>
      <c r="D4656" s="6">
        <f>_xlfn.FLOOR.MATH(tblSales[[#This Row],[Datetime]])</f>
        <v>43839</v>
      </c>
      <c r="E4656">
        <f>YEAR(tblSales[[#This Row],[Datetime]])</f>
        <v>2020</v>
      </c>
      <c r="F4656" t="str">
        <f>TEXT(tblSales[[#This Row],[Datetime]], "mmm")</f>
        <v>Jan</v>
      </c>
      <c r="G4656" t="str">
        <f>TEXT(tblSales[[#This Row],[Datetime]], "ddd")</f>
        <v>Thu</v>
      </c>
      <c r="H4656">
        <f>HOUR(tblSales[[#This Row],[Datetime]])</f>
        <v>13</v>
      </c>
      <c r="I4656" s="8">
        <v>3</v>
      </c>
      <c r="J4656" t="s">
        <v>64</v>
      </c>
      <c r="K4656" t="s">
        <v>25</v>
      </c>
      <c r="L4656">
        <v>1</v>
      </c>
    </row>
    <row r="4657" spans="2:12" x14ac:dyDescent="0.2">
      <c r="B4657" s="5">
        <v>43839.582638888889</v>
      </c>
      <c r="C4657" s="12">
        <f>TIME(HOUR(tblSales[[#This Row],[Datetime]]),MINUTE(tblSales[[#This Row],[Datetime]]), SECOND(tblSales[[#This Row],[Datetime]]))</f>
        <v>0.58263888888888882</v>
      </c>
      <c r="D4657" s="6">
        <f>_xlfn.FLOOR.MATH(tblSales[[#This Row],[Datetime]])</f>
        <v>43839</v>
      </c>
      <c r="E4657">
        <f>YEAR(tblSales[[#This Row],[Datetime]])</f>
        <v>2020</v>
      </c>
      <c r="F4657" t="str">
        <f>TEXT(tblSales[[#This Row],[Datetime]], "mmm")</f>
        <v>Jan</v>
      </c>
      <c r="G4657" t="str">
        <f>TEXT(tblSales[[#This Row],[Datetime]], "ddd")</f>
        <v>Thu</v>
      </c>
      <c r="H4657">
        <f>HOUR(tblSales[[#This Row],[Datetime]])</f>
        <v>13</v>
      </c>
      <c r="I4657" s="8" t="s">
        <v>97</v>
      </c>
      <c r="J4657" t="s">
        <v>64</v>
      </c>
      <c r="K4657" t="s">
        <v>22</v>
      </c>
      <c r="L4657">
        <v>1</v>
      </c>
    </row>
    <row r="4658" spans="2:12" x14ac:dyDescent="0.2">
      <c r="B4658" s="5">
        <v>43839.582638888889</v>
      </c>
      <c r="C4658" s="12">
        <f>TIME(HOUR(tblSales[[#This Row],[Datetime]]),MINUTE(tblSales[[#This Row],[Datetime]]), SECOND(tblSales[[#This Row],[Datetime]]))</f>
        <v>0.58263888888888882</v>
      </c>
      <c r="D4658" s="6">
        <f>_xlfn.FLOOR.MATH(tblSales[[#This Row],[Datetime]])</f>
        <v>43839</v>
      </c>
      <c r="E4658">
        <f>YEAR(tblSales[[#This Row],[Datetime]])</f>
        <v>2020</v>
      </c>
      <c r="F4658" t="str">
        <f>TEXT(tblSales[[#This Row],[Datetime]], "mmm")</f>
        <v>Jan</v>
      </c>
      <c r="G4658" t="str">
        <f>TEXT(tblSales[[#This Row],[Datetime]], "ddd")</f>
        <v>Thu</v>
      </c>
      <c r="H4658">
        <f>HOUR(tblSales[[#This Row],[Datetime]])</f>
        <v>13</v>
      </c>
      <c r="I4658" s="8">
        <v>0.4</v>
      </c>
      <c r="J4658" t="s">
        <v>64</v>
      </c>
      <c r="K4658" t="s">
        <v>14</v>
      </c>
      <c r="L4658">
        <v>1</v>
      </c>
    </row>
    <row r="4659" spans="2:12" x14ac:dyDescent="0.2">
      <c r="B4659" s="5">
        <v>43839.582638888889</v>
      </c>
      <c r="C4659" s="12">
        <f>TIME(HOUR(tblSales[[#This Row],[Datetime]]),MINUTE(tblSales[[#This Row],[Datetime]]), SECOND(tblSales[[#This Row],[Datetime]]))</f>
        <v>0.58263888888888882</v>
      </c>
      <c r="D4659" s="6">
        <f>_xlfn.FLOOR.MATH(tblSales[[#This Row],[Datetime]])</f>
        <v>43839</v>
      </c>
      <c r="E4659">
        <f>YEAR(tblSales[[#This Row],[Datetime]])</f>
        <v>2020</v>
      </c>
      <c r="F4659" t="str">
        <f>TEXT(tblSales[[#This Row],[Datetime]], "mmm")</f>
        <v>Jan</v>
      </c>
      <c r="G4659" t="str">
        <f>TEXT(tblSales[[#This Row],[Datetime]], "ddd")</f>
        <v>Thu</v>
      </c>
      <c r="H4659">
        <f>HOUR(tblSales[[#This Row],[Datetime]])</f>
        <v>13</v>
      </c>
      <c r="I4659" s="8">
        <v>0.55000000000000004</v>
      </c>
      <c r="J4659" t="s">
        <v>64</v>
      </c>
      <c r="K4659" t="s">
        <v>19</v>
      </c>
      <c r="L4659">
        <v>1</v>
      </c>
    </row>
    <row r="4660" spans="2:12" x14ac:dyDescent="0.2">
      <c r="B4660" s="5">
        <v>43839.640277777777</v>
      </c>
      <c r="C4660" s="12">
        <f>TIME(HOUR(tblSales[[#This Row],[Datetime]]),MINUTE(tblSales[[#This Row],[Datetime]]), SECOND(tblSales[[#This Row],[Datetime]]))</f>
        <v>0.64027777777777783</v>
      </c>
      <c r="D4660" s="6">
        <f>_xlfn.FLOOR.MATH(tblSales[[#This Row],[Datetime]])</f>
        <v>43839</v>
      </c>
      <c r="E4660">
        <f>YEAR(tblSales[[#This Row],[Datetime]])</f>
        <v>2020</v>
      </c>
      <c r="F4660" t="str">
        <f>TEXT(tblSales[[#This Row],[Datetime]], "mmm")</f>
        <v>Jan</v>
      </c>
      <c r="G4660" t="str">
        <f>TEXT(tblSales[[#This Row],[Datetime]], "ddd")</f>
        <v>Thu</v>
      </c>
      <c r="H4660">
        <f>HOUR(tblSales[[#This Row],[Datetime]])</f>
        <v>15</v>
      </c>
      <c r="I4660" s="8" t="s">
        <v>97</v>
      </c>
      <c r="J4660" t="s">
        <v>47</v>
      </c>
      <c r="K4660" t="s">
        <v>22</v>
      </c>
      <c r="L4660">
        <v>1</v>
      </c>
    </row>
    <row r="4661" spans="2:12" x14ac:dyDescent="0.2">
      <c r="B4661" s="5">
        <v>43839.640277777777</v>
      </c>
      <c r="C4661" s="12">
        <f>TIME(HOUR(tblSales[[#This Row],[Datetime]]),MINUTE(tblSales[[#This Row],[Datetime]]), SECOND(tblSales[[#This Row],[Datetime]]))</f>
        <v>0.64027777777777783</v>
      </c>
      <c r="D4661" s="6">
        <f>_xlfn.FLOOR.MATH(tblSales[[#This Row],[Datetime]])</f>
        <v>43839</v>
      </c>
      <c r="E4661">
        <f>YEAR(tblSales[[#This Row],[Datetime]])</f>
        <v>2020</v>
      </c>
      <c r="F4661" t="str">
        <f>TEXT(tblSales[[#This Row],[Datetime]], "mmm")</f>
        <v>Jan</v>
      </c>
      <c r="G4661" t="str">
        <f>TEXT(tblSales[[#This Row],[Datetime]], "ddd")</f>
        <v>Thu</v>
      </c>
      <c r="H4661">
        <f>HOUR(tblSales[[#This Row],[Datetime]])</f>
        <v>15</v>
      </c>
      <c r="I4661" s="8">
        <v>0.4</v>
      </c>
      <c r="J4661" t="s">
        <v>47</v>
      </c>
      <c r="K4661" t="s">
        <v>14</v>
      </c>
      <c r="L4661">
        <v>1</v>
      </c>
    </row>
    <row r="4662" spans="2:12" x14ac:dyDescent="0.2">
      <c r="B4662" s="5">
        <v>43839.640277777777</v>
      </c>
      <c r="C4662" s="12">
        <f>TIME(HOUR(tblSales[[#This Row],[Datetime]]),MINUTE(tblSales[[#This Row],[Datetime]]), SECOND(tblSales[[#This Row],[Datetime]]))</f>
        <v>0.64027777777777783</v>
      </c>
      <c r="D4662" s="6">
        <f>_xlfn.FLOOR.MATH(tblSales[[#This Row],[Datetime]])</f>
        <v>43839</v>
      </c>
      <c r="E4662">
        <f>YEAR(tblSales[[#This Row],[Datetime]])</f>
        <v>2020</v>
      </c>
      <c r="F4662" t="str">
        <f>TEXT(tblSales[[#This Row],[Datetime]], "mmm")</f>
        <v>Jan</v>
      </c>
      <c r="G4662" t="str">
        <f>TEXT(tblSales[[#This Row],[Datetime]], "ddd")</f>
        <v>Thu</v>
      </c>
      <c r="H4662">
        <f>HOUR(tblSales[[#This Row],[Datetime]])</f>
        <v>15</v>
      </c>
      <c r="I4662" s="8">
        <v>0.4</v>
      </c>
      <c r="J4662" t="s">
        <v>47</v>
      </c>
      <c r="K4662" t="s">
        <v>12</v>
      </c>
      <c r="L4662">
        <v>1</v>
      </c>
    </row>
    <row r="4663" spans="2:12" x14ac:dyDescent="0.2">
      <c r="B4663" s="5">
        <v>43839.640277777777</v>
      </c>
      <c r="C4663" s="12">
        <f>TIME(HOUR(tblSales[[#This Row],[Datetime]]),MINUTE(tblSales[[#This Row],[Datetime]]), SECOND(tblSales[[#This Row],[Datetime]]))</f>
        <v>0.64027777777777783</v>
      </c>
      <c r="D4663" s="6">
        <f>_xlfn.FLOOR.MATH(tblSales[[#This Row],[Datetime]])</f>
        <v>43839</v>
      </c>
      <c r="E4663">
        <f>YEAR(tblSales[[#This Row],[Datetime]])</f>
        <v>2020</v>
      </c>
      <c r="F4663" t="str">
        <f>TEXT(tblSales[[#This Row],[Datetime]], "mmm")</f>
        <v>Jan</v>
      </c>
      <c r="G4663" t="str">
        <f>TEXT(tblSales[[#This Row],[Datetime]], "ddd")</f>
        <v>Thu</v>
      </c>
      <c r="H4663">
        <f>HOUR(tblSales[[#This Row],[Datetime]])</f>
        <v>15</v>
      </c>
      <c r="I4663" s="8">
        <v>0.45</v>
      </c>
      <c r="J4663" t="s">
        <v>47</v>
      </c>
      <c r="K4663" t="s">
        <v>17</v>
      </c>
      <c r="L4663">
        <v>1</v>
      </c>
    </row>
    <row r="4664" spans="2:12" x14ac:dyDescent="0.2">
      <c r="B4664" s="5">
        <v>43839.640277777777</v>
      </c>
      <c r="C4664" s="12">
        <f>TIME(HOUR(tblSales[[#This Row],[Datetime]]),MINUTE(tblSales[[#This Row],[Datetime]]), SECOND(tblSales[[#This Row],[Datetime]]))</f>
        <v>0.64027777777777783</v>
      </c>
      <c r="D4664" s="6">
        <f>_xlfn.FLOOR.MATH(tblSales[[#This Row],[Datetime]])</f>
        <v>43839</v>
      </c>
      <c r="E4664">
        <f>YEAR(tblSales[[#This Row],[Datetime]])</f>
        <v>2020</v>
      </c>
      <c r="F4664" t="str">
        <f>TEXT(tblSales[[#This Row],[Datetime]], "mmm")</f>
        <v>Jan</v>
      </c>
      <c r="G4664" t="str">
        <f>TEXT(tblSales[[#This Row],[Datetime]], "ddd")</f>
        <v>Thu</v>
      </c>
      <c r="H4664">
        <f>HOUR(tblSales[[#This Row],[Datetime]])</f>
        <v>15</v>
      </c>
      <c r="I4664" s="8">
        <v>5</v>
      </c>
      <c r="J4664" t="s">
        <v>47</v>
      </c>
      <c r="K4664" t="s">
        <v>11</v>
      </c>
      <c r="L4664">
        <v>2</v>
      </c>
    </row>
    <row r="4665" spans="2:12" x14ac:dyDescent="0.2">
      <c r="B4665" s="5">
        <v>43839.654166666667</v>
      </c>
      <c r="C4665" s="12">
        <f>TIME(HOUR(tblSales[[#This Row],[Datetime]]),MINUTE(tblSales[[#This Row],[Datetime]]), SECOND(tblSales[[#This Row],[Datetime]]))</f>
        <v>0.65416666666666667</v>
      </c>
      <c r="D4665" s="6">
        <f>_xlfn.FLOOR.MATH(tblSales[[#This Row],[Datetime]])</f>
        <v>43839</v>
      </c>
      <c r="E4665">
        <f>YEAR(tblSales[[#This Row],[Datetime]])</f>
        <v>2020</v>
      </c>
      <c r="F4665" t="str">
        <f>TEXT(tblSales[[#This Row],[Datetime]], "mmm")</f>
        <v>Jan</v>
      </c>
      <c r="G4665" t="str">
        <f>TEXT(tblSales[[#This Row],[Datetime]], "ddd")</f>
        <v>Thu</v>
      </c>
      <c r="H4665">
        <f>HOUR(tblSales[[#This Row],[Datetime]])</f>
        <v>15</v>
      </c>
      <c r="I4665" s="8" t="s">
        <v>97</v>
      </c>
      <c r="J4665" t="s">
        <v>59</v>
      </c>
      <c r="K4665" t="s">
        <v>22</v>
      </c>
      <c r="L4665">
        <v>2</v>
      </c>
    </row>
    <row r="4666" spans="2:12" x14ac:dyDescent="0.2">
      <c r="B4666" s="5">
        <v>43839.654166666667</v>
      </c>
      <c r="C4666" s="12">
        <f>TIME(HOUR(tblSales[[#This Row],[Datetime]]),MINUTE(tblSales[[#This Row],[Datetime]]), SECOND(tblSales[[#This Row],[Datetime]]))</f>
        <v>0.65416666666666667</v>
      </c>
      <c r="D4666" s="6">
        <f>_xlfn.FLOOR.MATH(tblSales[[#This Row],[Datetime]])</f>
        <v>43839</v>
      </c>
      <c r="E4666">
        <f>YEAR(tblSales[[#This Row],[Datetime]])</f>
        <v>2020</v>
      </c>
      <c r="F4666" t="str">
        <f>TEXT(tblSales[[#This Row],[Datetime]], "mmm")</f>
        <v>Jan</v>
      </c>
      <c r="G4666" t="str">
        <f>TEXT(tblSales[[#This Row],[Datetime]], "ddd")</f>
        <v>Thu</v>
      </c>
      <c r="H4666">
        <f>HOUR(tblSales[[#This Row],[Datetime]])</f>
        <v>15</v>
      </c>
      <c r="I4666" s="8">
        <v>1.79</v>
      </c>
      <c r="J4666" t="s">
        <v>59</v>
      </c>
      <c r="K4666" t="s">
        <v>13</v>
      </c>
      <c r="L4666">
        <v>1</v>
      </c>
    </row>
    <row r="4667" spans="2:12" x14ac:dyDescent="0.2">
      <c r="B4667" s="5">
        <v>43839.654166666667</v>
      </c>
      <c r="C4667" s="12">
        <f>TIME(HOUR(tblSales[[#This Row],[Datetime]]),MINUTE(tblSales[[#This Row],[Datetime]]), SECOND(tblSales[[#This Row],[Datetime]]))</f>
        <v>0.65416666666666667</v>
      </c>
      <c r="D4667" s="6">
        <f>_xlfn.FLOOR.MATH(tblSales[[#This Row],[Datetime]])</f>
        <v>43839</v>
      </c>
      <c r="E4667">
        <f>YEAR(tblSales[[#This Row],[Datetime]])</f>
        <v>2020</v>
      </c>
      <c r="F4667" t="str">
        <f>TEXT(tblSales[[#This Row],[Datetime]], "mmm")</f>
        <v>Jan</v>
      </c>
      <c r="G4667" t="str">
        <f>TEXT(tblSales[[#This Row],[Datetime]], "ddd")</f>
        <v>Thu</v>
      </c>
      <c r="H4667">
        <f>HOUR(tblSales[[#This Row],[Datetime]])</f>
        <v>15</v>
      </c>
      <c r="I4667" s="8">
        <v>0.45</v>
      </c>
      <c r="J4667" t="s">
        <v>59</v>
      </c>
      <c r="K4667" t="s">
        <v>17</v>
      </c>
      <c r="L4667">
        <v>1</v>
      </c>
    </row>
    <row r="4668" spans="2:12" x14ac:dyDescent="0.2">
      <c r="B4668" s="5">
        <v>43839.665972222225</v>
      </c>
      <c r="C4668" s="12">
        <f>TIME(HOUR(tblSales[[#This Row],[Datetime]]),MINUTE(tblSales[[#This Row],[Datetime]]), SECOND(tblSales[[#This Row],[Datetime]]))</f>
        <v>0.66597222222222219</v>
      </c>
      <c r="D4668" s="6">
        <f>_xlfn.FLOOR.MATH(tblSales[[#This Row],[Datetime]])</f>
        <v>43839</v>
      </c>
      <c r="E4668">
        <f>YEAR(tblSales[[#This Row],[Datetime]])</f>
        <v>2020</v>
      </c>
      <c r="F4668" t="str">
        <f>TEXT(tblSales[[#This Row],[Datetime]], "mmm")</f>
        <v>Jan</v>
      </c>
      <c r="G4668" t="str">
        <f>TEXT(tblSales[[#This Row],[Datetime]], "ddd")</f>
        <v>Thu</v>
      </c>
      <c r="H4668">
        <f>HOUR(tblSales[[#This Row],[Datetime]])</f>
        <v>15</v>
      </c>
      <c r="I4668" s="8" t="s">
        <v>97</v>
      </c>
      <c r="J4668" t="s">
        <v>54</v>
      </c>
      <c r="K4668" t="s">
        <v>22</v>
      </c>
      <c r="L4668">
        <v>2</v>
      </c>
    </row>
    <row r="4669" spans="2:12" x14ac:dyDescent="0.2">
      <c r="B4669" s="5">
        <v>43839.665972222225</v>
      </c>
      <c r="C4669" s="12">
        <f>TIME(HOUR(tblSales[[#This Row],[Datetime]]),MINUTE(tblSales[[#This Row],[Datetime]]), SECOND(tblSales[[#This Row],[Datetime]]))</f>
        <v>0.66597222222222219</v>
      </c>
      <c r="D4669" s="6">
        <f>_xlfn.FLOOR.MATH(tblSales[[#This Row],[Datetime]])</f>
        <v>43839</v>
      </c>
      <c r="E4669">
        <f>YEAR(tblSales[[#This Row],[Datetime]])</f>
        <v>2020</v>
      </c>
      <c r="F4669" t="str">
        <f>TEXT(tblSales[[#This Row],[Datetime]], "mmm")</f>
        <v>Jan</v>
      </c>
      <c r="G4669" t="str">
        <f>TEXT(tblSales[[#This Row],[Datetime]], "ddd")</f>
        <v>Thu</v>
      </c>
      <c r="H4669">
        <f>HOUR(tblSales[[#This Row],[Datetime]])</f>
        <v>15</v>
      </c>
      <c r="I4669" s="8">
        <v>0.45</v>
      </c>
      <c r="J4669" t="s">
        <v>54</v>
      </c>
      <c r="K4669" t="s">
        <v>17</v>
      </c>
      <c r="L4669">
        <v>1</v>
      </c>
    </row>
    <row r="4670" spans="2:12" x14ac:dyDescent="0.2">
      <c r="B4670" s="5">
        <v>43839.665972222225</v>
      </c>
      <c r="C4670" s="12">
        <f>TIME(HOUR(tblSales[[#This Row],[Datetime]]),MINUTE(tblSales[[#This Row],[Datetime]]), SECOND(tblSales[[#This Row],[Datetime]]))</f>
        <v>0.66597222222222219</v>
      </c>
      <c r="D4670" s="6">
        <f>_xlfn.FLOOR.MATH(tblSales[[#This Row],[Datetime]])</f>
        <v>43839</v>
      </c>
      <c r="E4670">
        <f>YEAR(tblSales[[#This Row],[Datetime]])</f>
        <v>2020</v>
      </c>
      <c r="F4670" t="str">
        <f>TEXT(tblSales[[#This Row],[Datetime]], "mmm")</f>
        <v>Jan</v>
      </c>
      <c r="G4670" t="str">
        <f>TEXT(tblSales[[#This Row],[Datetime]], "ddd")</f>
        <v>Thu</v>
      </c>
      <c r="H4670">
        <f>HOUR(tblSales[[#This Row],[Datetime]])</f>
        <v>15</v>
      </c>
      <c r="I4670" s="8">
        <v>2.5</v>
      </c>
      <c r="J4670" t="s">
        <v>54</v>
      </c>
      <c r="K4670" t="s">
        <v>11</v>
      </c>
      <c r="L4670">
        <v>1</v>
      </c>
    </row>
    <row r="4671" spans="2:12" x14ac:dyDescent="0.2">
      <c r="B4671" s="5">
        <v>43839.666666666664</v>
      </c>
      <c r="C4671" s="12">
        <f>TIME(HOUR(tblSales[[#This Row],[Datetime]]),MINUTE(tblSales[[#This Row],[Datetime]]), SECOND(tblSales[[#This Row],[Datetime]]))</f>
        <v>0.66666666666666663</v>
      </c>
      <c r="D4671" s="6">
        <f>_xlfn.FLOOR.MATH(tblSales[[#This Row],[Datetime]])</f>
        <v>43839</v>
      </c>
      <c r="E4671">
        <f>YEAR(tblSales[[#This Row],[Datetime]])</f>
        <v>2020</v>
      </c>
      <c r="F4671" t="str">
        <f>TEXT(tblSales[[#This Row],[Datetime]], "mmm")</f>
        <v>Jan</v>
      </c>
      <c r="G4671" t="str">
        <f>TEXT(tblSales[[#This Row],[Datetime]], "ddd")</f>
        <v>Thu</v>
      </c>
      <c r="H4671">
        <f>HOUR(tblSales[[#This Row],[Datetime]])</f>
        <v>16</v>
      </c>
      <c r="I4671" s="8" t="s">
        <v>97</v>
      </c>
      <c r="J4671" t="s">
        <v>53</v>
      </c>
      <c r="K4671" t="s">
        <v>22</v>
      </c>
      <c r="L4671">
        <v>1</v>
      </c>
    </row>
    <row r="4672" spans="2:12" x14ac:dyDescent="0.2">
      <c r="B4672" s="5">
        <v>43839.666666666664</v>
      </c>
      <c r="C4672" s="12">
        <f>TIME(HOUR(tblSales[[#This Row],[Datetime]]),MINUTE(tblSales[[#This Row],[Datetime]]), SECOND(tblSales[[#This Row],[Datetime]]))</f>
        <v>0.66666666666666663</v>
      </c>
      <c r="D4672" s="6">
        <f>_xlfn.FLOOR.MATH(tblSales[[#This Row],[Datetime]])</f>
        <v>43839</v>
      </c>
      <c r="E4672">
        <f>YEAR(tblSales[[#This Row],[Datetime]])</f>
        <v>2020</v>
      </c>
      <c r="F4672" t="str">
        <f>TEXT(tblSales[[#This Row],[Datetime]], "mmm")</f>
        <v>Jan</v>
      </c>
      <c r="G4672" t="str">
        <f>TEXT(tblSales[[#This Row],[Datetime]], "ddd")</f>
        <v>Thu</v>
      </c>
      <c r="H4672">
        <f>HOUR(tblSales[[#This Row],[Datetime]])</f>
        <v>16</v>
      </c>
      <c r="I4672" s="8">
        <v>1.79</v>
      </c>
      <c r="J4672" t="s">
        <v>53</v>
      </c>
      <c r="K4672" t="s">
        <v>13</v>
      </c>
      <c r="L4672">
        <v>1</v>
      </c>
    </row>
    <row r="4673" spans="2:12" x14ac:dyDescent="0.2">
      <c r="B4673" s="5">
        <v>43839.666666666664</v>
      </c>
      <c r="C4673" s="12">
        <f>TIME(HOUR(tblSales[[#This Row],[Datetime]]),MINUTE(tblSales[[#This Row],[Datetime]]), SECOND(tblSales[[#This Row],[Datetime]]))</f>
        <v>0.66666666666666663</v>
      </c>
      <c r="D4673" s="6">
        <f>_xlfn.FLOOR.MATH(tblSales[[#This Row],[Datetime]])</f>
        <v>43839</v>
      </c>
      <c r="E4673">
        <f>YEAR(tblSales[[#This Row],[Datetime]])</f>
        <v>2020</v>
      </c>
      <c r="F4673" t="str">
        <f>TEXT(tblSales[[#This Row],[Datetime]], "mmm")</f>
        <v>Jan</v>
      </c>
      <c r="G4673" t="str">
        <f>TEXT(tblSales[[#This Row],[Datetime]], "ddd")</f>
        <v>Thu</v>
      </c>
      <c r="H4673">
        <f>HOUR(tblSales[[#This Row],[Datetime]])</f>
        <v>16</v>
      </c>
      <c r="I4673" s="8">
        <v>0.45</v>
      </c>
      <c r="J4673" t="s">
        <v>53</v>
      </c>
      <c r="K4673" t="s">
        <v>17</v>
      </c>
      <c r="L4673">
        <v>1</v>
      </c>
    </row>
    <row r="4674" spans="2:12" x14ac:dyDescent="0.2">
      <c r="B4674" s="5">
        <v>43839.708333333336</v>
      </c>
      <c r="C4674" s="12">
        <f>TIME(HOUR(tblSales[[#This Row],[Datetime]]),MINUTE(tblSales[[#This Row],[Datetime]]), SECOND(tblSales[[#This Row],[Datetime]]))</f>
        <v>0.70833333333333337</v>
      </c>
      <c r="D4674" s="6">
        <f>_xlfn.FLOOR.MATH(tblSales[[#This Row],[Datetime]])</f>
        <v>43839</v>
      </c>
      <c r="E4674">
        <f>YEAR(tblSales[[#This Row],[Datetime]])</f>
        <v>2020</v>
      </c>
      <c r="F4674" t="str">
        <f>TEXT(tblSales[[#This Row],[Datetime]], "mmm")</f>
        <v>Jan</v>
      </c>
      <c r="G4674" t="str">
        <f>TEXT(tblSales[[#This Row],[Datetime]], "ddd")</f>
        <v>Thu</v>
      </c>
      <c r="H4674">
        <f>HOUR(tblSales[[#This Row],[Datetime]])</f>
        <v>17</v>
      </c>
      <c r="I4674" s="8" t="s">
        <v>97</v>
      </c>
      <c r="J4674" t="s">
        <v>50</v>
      </c>
      <c r="K4674" t="s">
        <v>22</v>
      </c>
      <c r="L4674">
        <v>1</v>
      </c>
    </row>
    <row r="4675" spans="2:12" x14ac:dyDescent="0.2">
      <c r="B4675" s="5">
        <v>43839.708333333336</v>
      </c>
      <c r="C4675" s="12">
        <f>TIME(HOUR(tblSales[[#This Row],[Datetime]]),MINUTE(tblSales[[#This Row],[Datetime]]), SECOND(tblSales[[#This Row],[Datetime]]))</f>
        <v>0.70833333333333337</v>
      </c>
      <c r="D4675" s="6">
        <f>_xlfn.FLOOR.MATH(tblSales[[#This Row],[Datetime]])</f>
        <v>43839</v>
      </c>
      <c r="E4675">
        <f>YEAR(tblSales[[#This Row],[Datetime]])</f>
        <v>2020</v>
      </c>
      <c r="F4675" t="str">
        <f>TEXT(tblSales[[#This Row],[Datetime]], "mmm")</f>
        <v>Jan</v>
      </c>
      <c r="G4675" t="str">
        <f>TEXT(tblSales[[#This Row],[Datetime]], "ddd")</f>
        <v>Thu</v>
      </c>
      <c r="H4675">
        <f>HOUR(tblSales[[#This Row],[Datetime]])</f>
        <v>17</v>
      </c>
      <c r="I4675" s="8">
        <v>0.55000000000000004</v>
      </c>
      <c r="J4675" t="s">
        <v>50</v>
      </c>
      <c r="K4675" t="s">
        <v>8</v>
      </c>
      <c r="L4675">
        <v>1</v>
      </c>
    </row>
    <row r="4676" spans="2:12" x14ac:dyDescent="0.2">
      <c r="B4676" s="5">
        <v>43839.708333333336</v>
      </c>
      <c r="C4676" s="12">
        <f>TIME(HOUR(tblSales[[#This Row],[Datetime]]),MINUTE(tblSales[[#This Row],[Datetime]]), SECOND(tblSales[[#This Row],[Datetime]]))</f>
        <v>0.70833333333333337</v>
      </c>
      <c r="D4676" s="6">
        <f>_xlfn.FLOOR.MATH(tblSales[[#This Row],[Datetime]])</f>
        <v>43839</v>
      </c>
      <c r="E4676">
        <f>YEAR(tblSales[[#This Row],[Datetime]])</f>
        <v>2020</v>
      </c>
      <c r="F4676" t="str">
        <f>TEXT(tblSales[[#This Row],[Datetime]], "mmm")</f>
        <v>Jan</v>
      </c>
      <c r="G4676" t="str">
        <f>TEXT(tblSales[[#This Row],[Datetime]], "ddd")</f>
        <v>Thu</v>
      </c>
      <c r="H4676">
        <f>HOUR(tblSales[[#This Row],[Datetime]])</f>
        <v>17</v>
      </c>
      <c r="I4676" s="8">
        <v>1.79</v>
      </c>
      <c r="J4676" t="s">
        <v>50</v>
      </c>
      <c r="K4676" t="s">
        <v>13</v>
      </c>
      <c r="L4676">
        <v>1</v>
      </c>
    </row>
    <row r="4677" spans="2:12" x14ac:dyDescent="0.2">
      <c r="B4677" s="5">
        <v>43840.463194444441</v>
      </c>
      <c r="C4677" s="12">
        <f>TIME(HOUR(tblSales[[#This Row],[Datetime]]),MINUTE(tblSales[[#This Row],[Datetime]]), SECOND(tblSales[[#This Row],[Datetime]]))</f>
        <v>0.46319444444444446</v>
      </c>
      <c r="D4677" s="6">
        <f>_xlfn.FLOOR.MATH(tblSales[[#This Row],[Datetime]])</f>
        <v>43840</v>
      </c>
      <c r="E4677">
        <f>YEAR(tblSales[[#This Row],[Datetime]])</f>
        <v>2020</v>
      </c>
      <c r="F4677" t="str">
        <f>TEXT(tblSales[[#This Row],[Datetime]], "mmm")</f>
        <v>Jan</v>
      </c>
      <c r="G4677" t="str">
        <f>TEXT(tblSales[[#This Row],[Datetime]], "ddd")</f>
        <v>Fri</v>
      </c>
      <c r="H4677">
        <f>HOUR(tblSales[[#This Row],[Datetime]])</f>
        <v>11</v>
      </c>
      <c r="I4677" s="8" t="s">
        <v>97</v>
      </c>
      <c r="J4677" t="s">
        <v>51</v>
      </c>
      <c r="K4677" t="s">
        <v>22</v>
      </c>
      <c r="L4677">
        <v>1</v>
      </c>
    </row>
    <row r="4678" spans="2:12" x14ac:dyDescent="0.2">
      <c r="B4678" s="5">
        <v>43840.463194444441</v>
      </c>
      <c r="C4678" s="12">
        <f>TIME(HOUR(tblSales[[#This Row],[Datetime]]),MINUTE(tblSales[[#This Row],[Datetime]]), SECOND(tblSales[[#This Row],[Datetime]]))</f>
        <v>0.46319444444444446</v>
      </c>
      <c r="D4678" s="6">
        <f>_xlfn.FLOOR.MATH(tblSales[[#This Row],[Datetime]])</f>
        <v>43840</v>
      </c>
      <c r="E4678">
        <f>YEAR(tblSales[[#This Row],[Datetime]])</f>
        <v>2020</v>
      </c>
      <c r="F4678" t="str">
        <f>TEXT(tblSales[[#This Row],[Datetime]], "mmm")</f>
        <v>Jan</v>
      </c>
      <c r="G4678" t="str">
        <f>TEXT(tblSales[[#This Row],[Datetime]], "ddd")</f>
        <v>Fri</v>
      </c>
      <c r="H4678">
        <f>HOUR(tblSales[[#This Row],[Datetime]])</f>
        <v>11</v>
      </c>
      <c r="I4678" s="8">
        <v>0.55000000000000004</v>
      </c>
      <c r="J4678" t="s">
        <v>51</v>
      </c>
      <c r="K4678" t="s">
        <v>15</v>
      </c>
      <c r="L4678">
        <v>1</v>
      </c>
    </row>
    <row r="4679" spans="2:12" x14ac:dyDescent="0.2">
      <c r="B4679" s="5">
        <v>43840.463194444441</v>
      </c>
      <c r="C4679" s="12">
        <f>TIME(HOUR(tblSales[[#This Row],[Datetime]]),MINUTE(tblSales[[#This Row],[Datetime]]), SECOND(tblSales[[#This Row],[Datetime]]))</f>
        <v>0.46319444444444446</v>
      </c>
      <c r="D4679" s="6">
        <f>_xlfn.FLOOR.MATH(tblSales[[#This Row],[Datetime]])</f>
        <v>43840</v>
      </c>
      <c r="E4679">
        <f>YEAR(tblSales[[#This Row],[Datetime]])</f>
        <v>2020</v>
      </c>
      <c r="F4679" t="str">
        <f>TEXT(tblSales[[#This Row],[Datetime]], "mmm")</f>
        <v>Jan</v>
      </c>
      <c r="G4679" t="str">
        <f>TEXT(tblSales[[#This Row],[Datetime]], "ddd")</f>
        <v>Fri</v>
      </c>
      <c r="H4679">
        <f>HOUR(tblSales[[#This Row],[Datetime]])</f>
        <v>11</v>
      </c>
      <c r="I4679" s="8">
        <v>0.55000000000000004</v>
      </c>
      <c r="J4679" t="s">
        <v>51</v>
      </c>
      <c r="K4679" t="s">
        <v>19</v>
      </c>
      <c r="L4679">
        <v>1</v>
      </c>
    </row>
    <row r="4680" spans="2:12" x14ac:dyDescent="0.2">
      <c r="B4680" s="5">
        <v>43840.535416666666</v>
      </c>
      <c r="C4680" s="12">
        <f>TIME(HOUR(tblSales[[#This Row],[Datetime]]),MINUTE(tblSales[[#This Row],[Datetime]]), SECOND(tblSales[[#This Row],[Datetime]]))</f>
        <v>0.53541666666666665</v>
      </c>
      <c r="D4680" s="6">
        <f>_xlfn.FLOOR.MATH(tblSales[[#This Row],[Datetime]])</f>
        <v>43840</v>
      </c>
      <c r="E4680">
        <f>YEAR(tblSales[[#This Row],[Datetime]])</f>
        <v>2020</v>
      </c>
      <c r="F4680" t="str">
        <f>TEXT(tblSales[[#This Row],[Datetime]], "mmm")</f>
        <v>Jan</v>
      </c>
      <c r="G4680" t="str">
        <f>TEXT(tblSales[[#This Row],[Datetime]], "ddd")</f>
        <v>Fri</v>
      </c>
      <c r="H4680">
        <f>HOUR(tblSales[[#This Row],[Datetime]])</f>
        <v>12</v>
      </c>
      <c r="I4680" s="8">
        <v>3</v>
      </c>
      <c r="J4680" t="s">
        <v>47</v>
      </c>
      <c r="K4680" t="s">
        <v>25</v>
      </c>
      <c r="L4680">
        <v>1</v>
      </c>
    </row>
    <row r="4681" spans="2:12" x14ac:dyDescent="0.2">
      <c r="B4681" s="5">
        <v>43840.535416666666</v>
      </c>
      <c r="C4681" s="12">
        <f>TIME(HOUR(tblSales[[#This Row],[Datetime]]),MINUTE(tblSales[[#This Row],[Datetime]]), SECOND(tblSales[[#This Row],[Datetime]]))</f>
        <v>0.53541666666666665</v>
      </c>
      <c r="D4681" s="6">
        <f>_xlfn.FLOOR.MATH(tblSales[[#This Row],[Datetime]])</f>
        <v>43840</v>
      </c>
      <c r="E4681">
        <f>YEAR(tblSales[[#This Row],[Datetime]])</f>
        <v>2020</v>
      </c>
      <c r="F4681" t="str">
        <f>TEXT(tblSales[[#This Row],[Datetime]], "mmm")</f>
        <v>Jan</v>
      </c>
      <c r="G4681" t="str">
        <f>TEXT(tblSales[[#This Row],[Datetime]], "ddd")</f>
        <v>Fri</v>
      </c>
      <c r="H4681">
        <f>HOUR(tblSales[[#This Row],[Datetime]])</f>
        <v>12</v>
      </c>
      <c r="I4681" s="8" t="s">
        <v>97</v>
      </c>
      <c r="J4681" t="s">
        <v>47</v>
      </c>
      <c r="K4681" t="s">
        <v>22</v>
      </c>
      <c r="L4681">
        <v>1</v>
      </c>
    </row>
    <row r="4682" spans="2:12" x14ac:dyDescent="0.2">
      <c r="B4682" s="5">
        <v>43840.535416666666</v>
      </c>
      <c r="C4682" s="12">
        <f>TIME(HOUR(tblSales[[#This Row],[Datetime]]),MINUTE(tblSales[[#This Row],[Datetime]]), SECOND(tblSales[[#This Row],[Datetime]]))</f>
        <v>0.53541666666666665</v>
      </c>
      <c r="D4682" s="6">
        <f>_xlfn.FLOOR.MATH(tblSales[[#This Row],[Datetime]])</f>
        <v>43840</v>
      </c>
      <c r="E4682">
        <f>YEAR(tblSales[[#This Row],[Datetime]])</f>
        <v>2020</v>
      </c>
      <c r="F4682" t="str">
        <f>TEXT(tblSales[[#This Row],[Datetime]], "mmm")</f>
        <v>Jan</v>
      </c>
      <c r="G4682" t="str">
        <f>TEXT(tblSales[[#This Row],[Datetime]], "ddd")</f>
        <v>Fri</v>
      </c>
      <c r="H4682">
        <f>HOUR(tblSales[[#This Row],[Datetime]])</f>
        <v>12</v>
      </c>
      <c r="I4682" s="8">
        <v>0.55000000000000004</v>
      </c>
      <c r="J4682" t="s">
        <v>47</v>
      </c>
      <c r="K4682" t="s">
        <v>15</v>
      </c>
      <c r="L4682">
        <v>1</v>
      </c>
    </row>
    <row r="4683" spans="2:12" x14ac:dyDescent="0.2">
      <c r="B4683" s="5">
        <v>43840.535416666666</v>
      </c>
      <c r="C4683" s="12">
        <f>TIME(HOUR(tblSales[[#This Row],[Datetime]]),MINUTE(tblSales[[#This Row],[Datetime]]), SECOND(tblSales[[#This Row],[Datetime]]))</f>
        <v>0.53541666666666665</v>
      </c>
      <c r="D4683" s="6">
        <f>_xlfn.FLOOR.MATH(tblSales[[#This Row],[Datetime]])</f>
        <v>43840</v>
      </c>
      <c r="E4683">
        <f>YEAR(tblSales[[#This Row],[Datetime]])</f>
        <v>2020</v>
      </c>
      <c r="F4683" t="str">
        <f>TEXT(tblSales[[#This Row],[Datetime]], "mmm")</f>
        <v>Jan</v>
      </c>
      <c r="G4683" t="str">
        <f>TEXT(tblSales[[#This Row],[Datetime]], "ddd")</f>
        <v>Fri</v>
      </c>
      <c r="H4683">
        <f>HOUR(tblSales[[#This Row],[Datetime]])</f>
        <v>12</v>
      </c>
      <c r="I4683" s="8">
        <v>0.25</v>
      </c>
      <c r="J4683" t="s">
        <v>47</v>
      </c>
      <c r="K4683" t="s">
        <v>18</v>
      </c>
      <c r="L4683">
        <v>1</v>
      </c>
    </row>
    <row r="4684" spans="2:12" x14ac:dyDescent="0.2">
      <c r="B4684" s="5">
        <v>43840.535416666666</v>
      </c>
      <c r="C4684" s="12">
        <f>TIME(HOUR(tblSales[[#This Row],[Datetime]]),MINUTE(tblSales[[#This Row],[Datetime]]), SECOND(tblSales[[#This Row],[Datetime]]))</f>
        <v>0.53541666666666665</v>
      </c>
      <c r="D4684" s="6">
        <f>_xlfn.FLOOR.MATH(tblSales[[#This Row],[Datetime]])</f>
        <v>43840</v>
      </c>
      <c r="E4684">
        <f>YEAR(tblSales[[#This Row],[Datetime]])</f>
        <v>2020</v>
      </c>
      <c r="F4684" t="str">
        <f>TEXT(tblSales[[#This Row],[Datetime]], "mmm")</f>
        <v>Jan</v>
      </c>
      <c r="G4684" t="str">
        <f>TEXT(tblSales[[#This Row],[Datetime]], "ddd")</f>
        <v>Fri</v>
      </c>
      <c r="H4684">
        <f>HOUR(tblSales[[#This Row],[Datetime]])</f>
        <v>12</v>
      </c>
      <c r="I4684" s="8">
        <v>2.5</v>
      </c>
      <c r="J4684" t="s">
        <v>47</v>
      </c>
      <c r="K4684" t="s">
        <v>11</v>
      </c>
      <c r="L4684">
        <v>1</v>
      </c>
    </row>
    <row r="4685" spans="2:12" x14ac:dyDescent="0.2">
      <c r="B4685" s="5">
        <v>43840.539583333331</v>
      </c>
      <c r="C4685" s="12">
        <f>TIME(HOUR(tblSales[[#This Row],[Datetime]]),MINUTE(tblSales[[#This Row],[Datetime]]), SECOND(tblSales[[#This Row],[Datetime]]))</f>
        <v>0.5395833333333333</v>
      </c>
      <c r="D4685" s="6">
        <f>_xlfn.FLOOR.MATH(tblSales[[#This Row],[Datetime]])</f>
        <v>43840</v>
      </c>
      <c r="E4685">
        <f>YEAR(tblSales[[#This Row],[Datetime]])</f>
        <v>2020</v>
      </c>
      <c r="F4685" t="str">
        <f>TEXT(tblSales[[#This Row],[Datetime]], "mmm")</f>
        <v>Jan</v>
      </c>
      <c r="G4685" t="str">
        <f>TEXT(tblSales[[#This Row],[Datetime]], "ddd")</f>
        <v>Fri</v>
      </c>
      <c r="H4685">
        <f>HOUR(tblSales[[#This Row],[Datetime]])</f>
        <v>12</v>
      </c>
      <c r="I4685" s="8" t="s">
        <v>97</v>
      </c>
      <c r="J4685" t="s">
        <v>50</v>
      </c>
      <c r="K4685" t="s">
        <v>22</v>
      </c>
      <c r="L4685">
        <v>2</v>
      </c>
    </row>
    <row r="4686" spans="2:12" x14ac:dyDescent="0.2">
      <c r="B4686" s="5">
        <v>43840.539583333331</v>
      </c>
      <c r="C4686" s="12">
        <f>TIME(HOUR(tblSales[[#This Row],[Datetime]]),MINUTE(tblSales[[#This Row],[Datetime]]), SECOND(tblSales[[#This Row],[Datetime]]))</f>
        <v>0.5395833333333333</v>
      </c>
      <c r="D4686" s="6">
        <f>_xlfn.FLOOR.MATH(tblSales[[#This Row],[Datetime]])</f>
        <v>43840</v>
      </c>
      <c r="E4686">
        <f>YEAR(tblSales[[#This Row],[Datetime]])</f>
        <v>2020</v>
      </c>
      <c r="F4686" t="str">
        <f>TEXT(tblSales[[#This Row],[Datetime]], "mmm")</f>
        <v>Jan</v>
      </c>
      <c r="G4686" t="str">
        <f>TEXT(tblSales[[#This Row],[Datetime]], "ddd")</f>
        <v>Fri</v>
      </c>
      <c r="H4686">
        <f>HOUR(tblSales[[#This Row],[Datetime]])</f>
        <v>12</v>
      </c>
      <c r="I4686" s="8">
        <v>0.4</v>
      </c>
      <c r="J4686" t="s">
        <v>50</v>
      </c>
      <c r="K4686" t="s">
        <v>12</v>
      </c>
      <c r="L4686">
        <v>1</v>
      </c>
    </row>
    <row r="4687" spans="2:12" x14ac:dyDescent="0.2">
      <c r="B4687" s="5">
        <v>43840.539583333331</v>
      </c>
      <c r="C4687" s="12">
        <f>TIME(HOUR(tblSales[[#This Row],[Datetime]]),MINUTE(tblSales[[#This Row],[Datetime]]), SECOND(tblSales[[#This Row],[Datetime]]))</f>
        <v>0.5395833333333333</v>
      </c>
      <c r="D4687" s="6">
        <f>_xlfn.FLOOR.MATH(tblSales[[#This Row],[Datetime]])</f>
        <v>43840</v>
      </c>
      <c r="E4687">
        <f>YEAR(tblSales[[#This Row],[Datetime]])</f>
        <v>2020</v>
      </c>
      <c r="F4687" t="str">
        <f>TEXT(tblSales[[#This Row],[Datetime]], "mmm")</f>
        <v>Jan</v>
      </c>
      <c r="G4687" t="str">
        <f>TEXT(tblSales[[#This Row],[Datetime]], "ddd")</f>
        <v>Fri</v>
      </c>
      <c r="H4687">
        <f>HOUR(tblSales[[#This Row],[Datetime]])</f>
        <v>12</v>
      </c>
      <c r="I4687" s="8">
        <v>0.55000000000000004</v>
      </c>
      <c r="J4687" t="s">
        <v>50</v>
      </c>
      <c r="K4687" t="s">
        <v>19</v>
      </c>
      <c r="L4687">
        <v>1</v>
      </c>
    </row>
    <row r="4688" spans="2:12" x14ac:dyDescent="0.2">
      <c r="B4688" s="5">
        <v>43840.570833333331</v>
      </c>
      <c r="C4688" s="12">
        <f>TIME(HOUR(tblSales[[#This Row],[Datetime]]),MINUTE(tblSales[[#This Row],[Datetime]]), SECOND(tblSales[[#This Row],[Datetime]]))</f>
        <v>0.5708333333333333</v>
      </c>
      <c r="D4688" s="6">
        <f>_xlfn.FLOOR.MATH(tblSales[[#This Row],[Datetime]])</f>
        <v>43840</v>
      </c>
      <c r="E4688">
        <f>YEAR(tblSales[[#This Row],[Datetime]])</f>
        <v>2020</v>
      </c>
      <c r="F4688" t="str">
        <f>TEXT(tblSales[[#This Row],[Datetime]], "mmm")</f>
        <v>Jan</v>
      </c>
      <c r="G4688" t="str">
        <f>TEXT(tblSales[[#This Row],[Datetime]], "ddd")</f>
        <v>Fri</v>
      </c>
      <c r="H4688">
        <f>HOUR(tblSales[[#This Row],[Datetime]])</f>
        <v>13</v>
      </c>
      <c r="I4688" s="8" t="s">
        <v>97</v>
      </c>
      <c r="J4688" t="s">
        <v>49</v>
      </c>
      <c r="K4688" t="s">
        <v>22</v>
      </c>
      <c r="L4688">
        <v>2</v>
      </c>
    </row>
    <row r="4689" spans="2:12" x14ac:dyDescent="0.2">
      <c r="B4689" s="5">
        <v>43840.570833333331</v>
      </c>
      <c r="C4689" s="12">
        <f>TIME(HOUR(tblSales[[#This Row],[Datetime]]),MINUTE(tblSales[[#This Row],[Datetime]]), SECOND(tblSales[[#This Row],[Datetime]]))</f>
        <v>0.5708333333333333</v>
      </c>
      <c r="D4689" s="6">
        <f>_xlfn.FLOOR.MATH(tblSales[[#This Row],[Datetime]])</f>
        <v>43840</v>
      </c>
      <c r="E4689">
        <f>YEAR(tblSales[[#This Row],[Datetime]])</f>
        <v>2020</v>
      </c>
      <c r="F4689" t="str">
        <f>TEXT(tblSales[[#This Row],[Datetime]], "mmm")</f>
        <v>Jan</v>
      </c>
      <c r="G4689" t="str">
        <f>TEXT(tblSales[[#This Row],[Datetime]], "ddd")</f>
        <v>Fri</v>
      </c>
      <c r="H4689">
        <f>HOUR(tblSales[[#This Row],[Datetime]])</f>
        <v>13</v>
      </c>
      <c r="I4689" s="8">
        <v>0.55000000000000004</v>
      </c>
      <c r="J4689" t="s">
        <v>49</v>
      </c>
      <c r="K4689" t="s">
        <v>15</v>
      </c>
      <c r="L4689">
        <v>1</v>
      </c>
    </row>
    <row r="4690" spans="2:12" x14ac:dyDescent="0.2">
      <c r="B4690" s="5">
        <v>43840.570833333331</v>
      </c>
      <c r="C4690" s="12">
        <f>TIME(HOUR(tblSales[[#This Row],[Datetime]]),MINUTE(tblSales[[#This Row],[Datetime]]), SECOND(tblSales[[#This Row],[Datetime]]))</f>
        <v>0.5708333333333333</v>
      </c>
      <c r="D4690" s="6">
        <f>_xlfn.FLOOR.MATH(tblSales[[#This Row],[Datetime]])</f>
        <v>43840</v>
      </c>
      <c r="E4690">
        <f>YEAR(tblSales[[#This Row],[Datetime]])</f>
        <v>2020</v>
      </c>
      <c r="F4690" t="str">
        <f>TEXT(tblSales[[#This Row],[Datetime]], "mmm")</f>
        <v>Jan</v>
      </c>
      <c r="G4690" t="str">
        <f>TEXT(tblSales[[#This Row],[Datetime]], "ddd")</f>
        <v>Fri</v>
      </c>
      <c r="H4690">
        <f>HOUR(tblSales[[#This Row],[Datetime]])</f>
        <v>13</v>
      </c>
      <c r="I4690" s="8">
        <v>0.55000000000000004</v>
      </c>
      <c r="J4690" t="s">
        <v>49</v>
      </c>
      <c r="K4690" t="s">
        <v>9</v>
      </c>
      <c r="L4690">
        <v>1</v>
      </c>
    </row>
    <row r="4691" spans="2:12" x14ac:dyDescent="0.2">
      <c r="B4691" s="5">
        <v>43840.57708333333</v>
      </c>
      <c r="C4691" s="12">
        <f>TIME(HOUR(tblSales[[#This Row],[Datetime]]),MINUTE(tblSales[[#This Row],[Datetime]]), SECOND(tblSales[[#This Row],[Datetime]]))</f>
        <v>0.57708333333333328</v>
      </c>
      <c r="D4691" s="6">
        <f>_xlfn.FLOOR.MATH(tblSales[[#This Row],[Datetime]])</f>
        <v>43840</v>
      </c>
      <c r="E4691">
        <f>YEAR(tblSales[[#This Row],[Datetime]])</f>
        <v>2020</v>
      </c>
      <c r="F4691" t="str">
        <f>TEXT(tblSales[[#This Row],[Datetime]], "mmm")</f>
        <v>Jan</v>
      </c>
      <c r="G4691" t="str">
        <f>TEXT(tblSales[[#This Row],[Datetime]], "ddd")</f>
        <v>Fri</v>
      </c>
      <c r="H4691">
        <f>HOUR(tblSales[[#This Row],[Datetime]])</f>
        <v>13</v>
      </c>
      <c r="I4691" s="8" t="s">
        <v>97</v>
      </c>
      <c r="J4691" t="s">
        <v>50</v>
      </c>
      <c r="K4691" t="s">
        <v>22</v>
      </c>
      <c r="L4691">
        <v>1</v>
      </c>
    </row>
    <row r="4692" spans="2:12" x14ac:dyDescent="0.2">
      <c r="B4692" s="5">
        <v>43840.57708333333</v>
      </c>
      <c r="C4692" s="12">
        <f>TIME(HOUR(tblSales[[#This Row],[Datetime]]),MINUTE(tblSales[[#This Row],[Datetime]]), SECOND(tblSales[[#This Row],[Datetime]]))</f>
        <v>0.57708333333333328</v>
      </c>
      <c r="D4692" s="6">
        <f>_xlfn.FLOOR.MATH(tblSales[[#This Row],[Datetime]])</f>
        <v>43840</v>
      </c>
      <c r="E4692">
        <f>YEAR(tblSales[[#This Row],[Datetime]])</f>
        <v>2020</v>
      </c>
      <c r="F4692" t="str">
        <f>TEXT(tblSales[[#This Row],[Datetime]], "mmm")</f>
        <v>Jan</v>
      </c>
      <c r="G4692" t="str">
        <f>TEXT(tblSales[[#This Row],[Datetime]], "ddd")</f>
        <v>Fri</v>
      </c>
      <c r="H4692">
        <f>HOUR(tblSales[[#This Row],[Datetime]])</f>
        <v>13</v>
      </c>
      <c r="I4692" s="8">
        <v>0.55000000000000004</v>
      </c>
      <c r="J4692" t="s">
        <v>50</v>
      </c>
      <c r="K4692" t="s">
        <v>19</v>
      </c>
      <c r="L4692">
        <v>1</v>
      </c>
    </row>
    <row r="4693" spans="2:12" x14ac:dyDescent="0.2">
      <c r="B4693" s="5">
        <v>43840.57708333333</v>
      </c>
      <c r="C4693" s="12">
        <f>TIME(HOUR(tblSales[[#This Row],[Datetime]]),MINUTE(tblSales[[#This Row],[Datetime]]), SECOND(tblSales[[#This Row],[Datetime]]))</f>
        <v>0.57708333333333328</v>
      </c>
      <c r="D4693" s="6">
        <f>_xlfn.FLOOR.MATH(tblSales[[#This Row],[Datetime]])</f>
        <v>43840</v>
      </c>
      <c r="E4693">
        <f>YEAR(tblSales[[#This Row],[Datetime]])</f>
        <v>2020</v>
      </c>
      <c r="F4693" t="str">
        <f>TEXT(tblSales[[#This Row],[Datetime]], "mmm")</f>
        <v>Jan</v>
      </c>
      <c r="G4693" t="str">
        <f>TEXT(tblSales[[#This Row],[Datetime]], "ddd")</f>
        <v>Fri</v>
      </c>
      <c r="H4693">
        <f>HOUR(tblSales[[#This Row],[Datetime]])</f>
        <v>13</v>
      </c>
      <c r="I4693" s="8">
        <v>0.25</v>
      </c>
      <c r="J4693" t="s">
        <v>50</v>
      </c>
      <c r="K4693" t="s">
        <v>18</v>
      </c>
      <c r="L4693">
        <v>1</v>
      </c>
    </row>
    <row r="4694" spans="2:12" x14ac:dyDescent="0.2">
      <c r="B4694" s="5">
        <v>43840.59097222222</v>
      </c>
      <c r="C4694" s="12">
        <f>TIME(HOUR(tblSales[[#This Row],[Datetime]]),MINUTE(tblSales[[#This Row],[Datetime]]), SECOND(tblSales[[#This Row],[Datetime]]))</f>
        <v>0.59097222222222223</v>
      </c>
      <c r="D4694" s="6">
        <f>_xlfn.FLOOR.MATH(tblSales[[#This Row],[Datetime]])</f>
        <v>43840</v>
      </c>
      <c r="E4694">
        <f>YEAR(tblSales[[#This Row],[Datetime]])</f>
        <v>2020</v>
      </c>
      <c r="F4694" t="str">
        <f>TEXT(tblSales[[#This Row],[Datetime]], "mmm")</f>
        <v>Jan</v>
      </c>
      <c r="G4694" t="str">
        <f>TEXT(tblSales[[#This Row],[Datetime]], "ddd")</f>
        <v>Fri</v>
      </c>
      <c r="H4694">
        <f>HOUR(tblSales[[#This Row],[Datetime]])</f>
        <v>14</v>
      </c>
      <c r="I4694" s="8">
        <v>3</v>
      </c>
      <c r="J4694" t="s">
        <v>47</v>
      </c>
      <c r="K4694" t="s">
        <v>25</v>
      </c>
      <c r="L4694">
        <v>1</v>
      </c>
    </row>
    <row r="4695" spans="2:12" x14ac:dyDescent="0.2">
      <c r="B4695" s="5">
        <v>43840.59097222222</v>
      </c>
      <c r="C4695" s="12">
        <f>TIME(HOUR(tblSales[[#This Row],[Datetime]]),MINUTE(tblSales[[#This Row],[Datetime]]), SECOND(tblSales[[#This Row],[Datetime]]))</f>
        <v>0.59097222222222223</v>
      </c>
      <c r="D4695" s="6">
        <f>_xlfn.FLOOR.MATH(tblSales[[#This Row],[Datetime]])</f>
        <v>43840</v>
      </c>
      <c r="E4695">
        <f>YEAR(tblSales[[#This Row],[Datetime]])</f>
        <v>2020</v>
      </c>
      <c r="F4695" t="str">
        <f>TEXT(tblSales[[#This Row],[Datetime]], "mmm")</f>
        <v>Jan</v>
      </c>
      <c r="G4695" t="str">
        <f>TEXT(tblSales[[#This Row],[Datetime]], "ddd")</f>
        <v>Fri</v>
      </c>
      <c r="H4695">
        <f>HOUR(tblSales[[#This Row],[Datetime]])</f>
        <v>14</v>
      </c>
      <c r="I4695" s="8" t="s">
        <v>97</v>
      </c>
      <c r="J4695" t="s">
        <v>47</v>
      </c>
      <c r="K4695" t="s">
        <v>22</v>
      </c>
      <c r="L4695">
        <v>1</v>
      </c>
    </row>
    <row r="4696" spans="2:12" x14ac:dyDescent="0.2">
      <c r="B4696" s="5">
        <v>43840.59097222222</v>
      </c>
      <c r="C4696" s="12">
        <f>TIME(HOUR(tblSales[[#This Row],[Datetime]]),MINUTE(tblSales[[#This Row],[Datetime]]), SECOND(tblSales[[#This Row],[Datetime]]))</f>
        <v>0.59097222222222223</v>
      </c>
      <c r="D4696" s="6">
        <f>_xlfn.FLOOR.MATH(tblSales[[#This Row],[Datetime]])</f>
        <v>43840</v>
      </c>
      <c r="E4696">
        <f>YEAR(tblSales[[#This Row],[Datetime]])</f>
        <v>2020</v>
      </c>
      <c r="F4696" t="str">
        <f>TEXT(tblSales[[#This Row],[Datetime]], "mmm")</f>
        <v>Jan</v>
      </c>
      <c r="G4696" t="str">
        <f>TEXT(tblSales[[#This Row],[Datetime]], "ddd")</f>
        <v>Fri</v>
      </c>
      <c r="H4696">
        <f>HOUR(tblSales[[#This Row],[Datetime]])</f>
        <v>14</v>
      </c>
      <c r="I4696" s="8">
        <v>0.4</v>
      </c>
      <c r="J4696" t="s">
        <v>47</v>
      </c>
      <c r="K4696" t="s">
        <v>12</v>
      </c>
      <c r="L4696">
        <v>1</v>
      </c>
    </row>
    <row r="4697" spans="2:12" x14ac:dyDescent="0.2">
      <c r="B4697" s="5">
        <v>43840.616666666669</v>
      </c>
      <c r="C4697" s="12">
        <f>TIME(HOUR(tblSales[[#This Row],[Datetime]]),MINUTE(tblSales[[#This Row],[Datetime]]), SECOND(tblSales[[#This Row],[Datetime]]))</f>
        <v>0.6166666666666667</v>
      </c>
      <c r="D4697" s="6">
        <f>_xlfn.FLOOR.MATH(tblSales[[#This Row],[Datetime]])</f>
        <v>43840</v>
      </c>
      <c r="E4697">
        <f>YEAR(tblSales[[#This Row],[Datetime]])</f>
        <v>2020</v>
      </c>
      <c r="F4697" t="str">
        <f>TEXT(tblSales[[#This Row],[Datetime]], "mmm")</f>
        <v>Jan</v>
      </c>
      <c r="G4697" t="str">
        <f>TEXT(tblSales[[#This Row],[Datetime]], "ddd")</f>
        <v>Fri</v>
      </c>
      <c r="H4697">
        <f>HOUR(tblSales[[#This Row],[Datetime]])</f>
        <v>14</v>
      </c>
      <c r="I4697" s="8" t="s">
        <v>97</v>
      </c>
      <c r="J4697" t="s">
        <v>62</v>
      </c>
      <c r="K4697" t="s">
        <v>22</v>
      </c>
      <c r="L4697">
        <v>1</v>
      </c>
    </row>
    <row r="4698" spans="2:12" x14ac:dyDescent="0.2">
      <c r="B4698" s="5">
        <v>43840.616666666669</v>
      </c>
      <c r="C4698" s="12">
        <f>TIME(HOUR(tblSales[[#This Row],[Datetime]]),MINUTE(tblSales[[#This Row],[Datetime]]), SECOND(tblSales[[#This Row],[Datetime]]))</f>
        <v>0.6166666666666667</v>
      </c>
      <c r="D4698" s="6">
        <f>_xlfn.FLOOR.MATH(tblSales[[#This Row],[Datetime]])</f>
        <v>43840</v>
      </c>
      <c r="E4698">
        <f>YEAR(tblSales[[#This Row],[Datetime]])</f>
        <v>2020</v>
      </c>
      <c r="F4698" t="str">
        <f>TEXT(tblSales[[#This Row],[Datetime]], "mmm")</f>
        <v>Jan</v>
      </c>
      <c r="G4698" t="str">
        <f>TEXT(tblSales[[#This Row],[Datetime]], "ddd")</f>
        <v>Fri</v>
      </c>
      <c r="H4698">
        <f>HOUR(tblSales[[#This Row],[Datetime]])</f>
        <v>14</v>
      </c>
      <c r="I4698" s="8">
        <v>0.8</v>
      </c>
      <c r="J4698" t="s">
        <v>62</v>
      </c>
      <c r="K4698" t="s">
        <v>14</v>
      </c>
      <c r="L4698">
        <v>2</v>
      </c>
    </row>
    <row r="4699" spans="2:12" x14ac:dyDescent="0.2">
      <c r="B4699" s="5">
        <v>43840.616666666669</v>
      </c>
      <c r="C4699" s="12">
        <f>TIME(HOUR(tblSales[[#This Row],[Datetime]]),MINUTE(tblSales[[#This Row],[Datetime]]), SECOND(tblSales[[#This Row],[Datetime]]))</f>
        <v>0.6166666666666667</v>
      </c>
      <c r="D4699" s="6">
        <f>_xlfn.FLOOR.MATH(tblSales[[#This Row],[Datetime]])</f>
        <v>43840</v>
      </c>
      <c r="E4699">
        <f>YEAR(tblSales[[#This Row],[Datetime]])</f>
        <v>2020</v>
      </c>
      <c r="F4699" t="str">
        <f>TEXT(tblSales[[#This Row],[Datetime]], "mmm")</f>
        <v>Jan</v>
      </c>
      <c r="G4699" t="str">
        <f>TEXT(tblSales[[#This Row],[Datetime]], "ddd")</f>
        <v>Fri</v>
      </c>
      <c r="H4699">
        <f>HOUR(tblSales[[#This Row],[Datetime]])</f>
        <v>14</v>
      </c>
      <c r="I4699" s="8">
        <v>2.5</v>
      </c>
      <c r="J4699" t="s">
        <v>62</v>
      </c>
      <c r="K4699" t="s">
        <v>11</v>
      </c>
      <c r="L4699">
        <v>1</v>
      </c>
    </row>
    <row r="4700" spans="2:12" x14ac:dyDescent="0.2">
      <c r="B4700" s="5">
        <v>43840.631944444445</v>
      </c>
      <c r="C4700" s="12">
        <f>TIME(HOUR(tblSales[[#This Row],[Datetime]]),MINUTE(tblSales[[#This Row],[Datetime]]), SECOND(tblSales[[#This Row],[Datetime]]))</f>
        <v>0.63194444444444442</v>
      </c>
      <c r="D4700" s="6">
        <f>_xlfn.FLOOR.MATH(tblSales[[#This Row],[Datetime]])</f>
        <v>43840</v>
      </c>
      <c r="E4700">
        <f>YEAR(tblSales[[#This Row],[Datetime]])</f>
        <v>2020</v>
      </c>
      <c r="F4700" t="str">
        <f>TEXT(tblSales[[#This Row],[Datetime]], "mmm")</f>
        <v>Jan</v>
      </c>
      <c r="G4700" t="str">
        <f>TEXT(tblSales[[#This Row],[Datetime]], "ddd")</f>
        <v>Fri</v>
      </c>
      <c r="H4700">
        <f>HOUR(tblSales[[#This Row],[Datetime]])</f>
        <v>15</v>
      </c>
      <c r="I4700" s="8">
        <v>3</v>
      </c>
      <c r="J4700" t="s">
        <v>56</v>
      </c>
      <c r="K4700" t="s">
        <v>25</v>
      </c>
      <c r="L4700">
        <v>1</v>
      </c>
    </row>
    <row r="4701" spans="2:12" x14ac:dyDescent="0.2">
      <c r="B4701" s="5">
        <v>43840.631944444445</v>
      </c>
      <c r="C4701" s="12">
        <f>TIME(HOUR(tblSales[[#This Row],[Datetime]]),MINUTE(tblSales[[#This Row],[Datetime]]), SECOND(tblSales[[#This Row],[Datetime]]))</f>
        <v>0.63194444444444442</v>
      </c>
      <c r="D4701" s="6">
        <f>_xlfn.FLOOR.MATH(tblSales[[#This Row],[Datetime]])</f>
        <v>43840</v>
      </c>
      <c r="E4701">
        <f>YEAR(tblSales[[#This Row],[Datetime]])</f>
        <v>2020</v>
      </c>
      <c r="F4701" t="str">
        <f>TEXT(tblSales[[#This Row],[Datetime]], "mmm")</f>
        <v>Jan</v>
      </c>
      <c r="G4701" t="str">
        <f>TEXT(tblSales[[#This Row],[Datetime]], "ddd")</f>
        <v>Fri</v>
      </c>
      <c r="H4701">
        <f>HOUR(tblSales[[#This Row],[Datetime]])</f>
        <v>15</v>
      </c>
      <c r="I4701" s="8" t="s">
        <v>97</v>
      </c>
      <c r="J4701" t="s">
        <v>56</v>
      </c>
      <c r="K4701" t="s">
        <v>22</v>
      </c>
      <c r="L4701">
        <v>1</v>
      </c>
    </row>
    <row r="4702" spans="2:12" x14ac:dyDescent="0.2">
      <c r="B4702" s="5">
        <v>43840.631944444445</v>
      </c>
      <c r="C4702" s="12">
        <f>TIME(HOUR(tblSales[[#This Row],[Datetime]]),MINUTE(tblSales[[#This Row],[Datetime]]), SECOND(tblSales[[#This Row],[Datetime]]))</f>
        <v>0.63194444444444442</v>
      </c>
      <c r="D4702" s="6">
        <f>_xlfn.FLOOR.MATH(tblSales[[#This Row],[Datetime]])</f>
        <v>43840</v>
      </c>
      <c r="E4702">
        <f>YEAR(tblSales[[#This Row],[Datetime]])</f>
        <v>2020</v>
      </c>
      <c r="F4702" t="str">
        <f>TEXT(tblSales[[#This Row],[Datetime]], "mmm")</f>
        <v>Jan</v>
      </c>
      <c r="G4702" t="str">
        <f>TEXT(tblSales[[#This Row],[Datetime]], "ddd")</f>
        <v>Fri</v>
      </c>
      <c r="H4702">
        <f>HOUR(tblSales[[#This Row],[Datetime]])</f>
        <v>15</v>
      </c>
      <c r="I4702" s="8">
        <v>0.55000000000000004</v>
      </c>
      <c r="J4702" t="s">
        <v>56</v>
      </c>
      <c r="K4702" t="s">
        <v>8</v>
      </c>
      <c r="L4702">
        <v>1</v>
      </c>
    </row>
    <row r="4703" spans="2:12" x14ac:dyDescent="0.2">
      <c r="B4703" s="5">
        <v>43840.631944444445</v>
      </c>
      <c r="C4703" s="12">
        <f>TIME(HOUR(tblSales[[#This Row],[Datetime]]),MINUTE(tblSales[[#This Row],[Datetime]]), SECOND(tblSales[[#This Row],[Datetime]]))</f>
        <v>0.63194444444444442</v>
      </c>
      <c r="D4703" s="6">
        <f>_xlfn.FLOOR.MATH(tblSales[[#This Row],[Datetime]])</f>
        <v>43840</v>
      </c>
      <c r="E4703">
        <f>YEAR(tblSales[[#This Row],[Datetime]])</f>
        <v>2020</v>
      </c>
      <c r="F4703" t="str">
        <f>TEXT(tblSales[[#This Row],[Datetime]], "mmm")</f>
        <v>Jan</v>
      </c>
      <c r="G4703" t="str">
        <f>TEXT(tblSales[[#This Row],[Datetime]], "ddd")</f>
        <v>Fri</v>
      </c>
      <c r="H4703">
        <f>HOUR(tblSales[[#This Row],[Datetime]])</f>
        <v>15</v>
      </c>
      <c r="I4703" s="8">
        <v>1</v>
      </c>
      <c r="J4703" t="s">
        <v>56</v>
      </c>
      <c r="K4703" t="s">
        <v>21</v>
      </c>
      <c r="L4703">
        <v>1</v>
      </c>
    </row>
    <row r="4704" spans="2:12" x14ac:dyDescent="0.2">
      <c r="B4704" s="5">
        <v>43840.631944444445</v>
      </c>
      <c r="C4704" s="12">
        <f>TIME(HOUR(tblSales[[#This Row],[Datetime]]),MINUTE(tblSales[[#This Row],[Datetime]]), SECOND(tblSales[[#This Row],[Datetime]]))</f>
        <v>0.63194444444444442</v>
      </c>
      <c r="D4704" s="6">
        <f>_xlfn.FLOOR.MATH(tblSales[[#This Row],[Datetime]])</f>
        <v>43840</v>
      </c>
      <c r="E4704">
        <f>YEAR(tblSales[[#This Row],[Datetime]])</f>
        <v>2020</v>
      </c>
      <c r="F4704" t="str">
        <f>TEXT(tblSales[[#This Row],[Datetime]], "mmm")</f>
        <v>Jan</v>
      </c>
      <c r="G4704" t="str">
        <f>TEXT(tblSales[[#This Row],[Datetime]], "ddd")</f>
        <v>Fri</v>
      </c>
      <c r="H4704">
        <f>HOUR(tblSales[[#This Row],[Datetime]])</f>
        <v>15</v>
      </c>
      <c r="I4704" s="8">
        <v>0.45</v>
      </c>
      <c r="J4704" t="s">
        <v>56</v>
      </c>
      <c r="K4704" t="s">
        <v>17</v>
      </c>
      <c r="L4704">
        <v>1</v>
      </c>
    </row>
    <row r="4705" spans="2:12" x14ac:dyDescent="0.2">
      <c r="B4705" s="5">
        <v>43841.460416666669</v>
      </c>
      <c r="C4705" s="12">
        <f>TIME(HOUR(tblSales[[#This Row],[Datetime]]),MINUTE(tblSales[[#This Row],[Datetime]]), SECOND(tblSales[[#This Row],[Datetime]]))</f>
        <v>0.4604166666666667</v>
      </c>
      <c r="D4705" s="6">
        <f>_xlfn.FLOOR.MATH(tblSales[[#This Row],[Datetime]])</f>
        <v>43841</v>
      </c>
      <c r="E4705">
        <f>YEAR(tblSales[[#This Row],[Datetime]])</f>
        <v>2020</v>
      </c>
      <c r="F4705" t="str">
        <f>TEXT(tblSales[[#This Row],[Datetime]], "mmm")</f>
        <v>Jan</v>
      </c>
      <c r="G4705" t="str">
        <f>TEXT(tblSales[[#This Row],[Datetime]], "ddd")</f>
        <v>Sat</v>
      </c>
      <c r="H4705">
        <f>HOUR(tblSales[[#This Row],[Datetime]])</f>
        <v>11</v>
      </c>
      <c r="I4705" s="8">
        <v>3.3000000000000003</v>
      </c>
      <c r="J4705" t="s">
        <v>53</v>
      </c>
      <c r="K4705" t="s">
        <v>19</v>
      </c>
      <c r="L4705">
        <v>6</v>
      </c>
    </row>
    <row r="4706" spans="2:12" x14ac:dyDescent="0.2">
      <c r="B4706" s="5">
        <v>43841.543749999997</v>
      </c>
      <c r="C4706" s="12">
        <f>TIME(HOUR(tblSales[[#This Row],[Datetime]]),MINUTE(tblSales[[#This Row],[Datetime]]), SECOND(tblSales[[#This Row],[Datetime]]))</f>
        <v>0.54375000000000007</v>
      </c>
      <c r="D4706" s="6">
        <f>_xlfn.FLOOR.MATH(tblSales[[#This Row],[Datetime]])</f>
        <v>43841</v>
      </c>
      <c r="E4706">
        <f>YEAR(tblSales[[#This Row],[Datetime]])</f>
        <v>2020</v>
      </c>
      <c r="F4706" t="str">
        <f>TEXT(tblSales[[#This Row],[Datetime]], "mmm")</f>
        <v>Jan</v>
      </c>
      <c r="G4706" t="str">
        <f>TEXT(tblSales[[#This Row],[Datetime]], "ddd")</f>
        <v>Sat</v>
      </c>
      <c r="H4706">
        <f>HOUR(tblSales[[#This Row],[Datetime]])</f>
        <v>13</v>
      </c>
      <c r="I4706" s="8" t="s">
        <v>97</v>
      </c>
      <c r="J4706" t="s">
        <v>49</v>
      </c>
      <c r="K4706" t="s">
        <v>22</v>
      </c>
      <c r="L4706">
        <v>2</v>
      </c>
    </row>
    <row r="4707" spans="2:12" x14ac:dyDescent="0.2">
      <c r="B4707" s="5">
        <v>43841.543749999997</v>
      </c>
      <c r="C4707" s="12">
        <f>TIME(HOUR(tblSales[[#This Row],[Datetime]]),MINUTE(tblSales[[#This Row],[Datetime]]), SECOND(tblSales[[#This Row],[Datetime]]))</f>
        <v>0.54375000000000007</v>
      </c>
      <c r="D4707" s="6">
        <f>_xlfn.FLOOR.MATH(tblSales[[#This Row],[Datetime]])</f>
        <v>43841</v>
      </c>
      <c r="E4707">
        <f>YEAR(tblSales[[#This Row],[Datetime]])</f>
        <v>2020</v>
      </c>
      <c r="F4707" t="str">
        <f>TEXT(tblSales[[#This Row],[Datetime]], "mmm")</f>
        <v>Jan</v>
      </c>
      <c r="G4707" t="str">
        <f>TEXT(tblSales[[#This Row],[Datetime]], "ddd")</f>
        <v>Sat</v>
      </c>
      <c r="H4707">
        <f>HOUR(tblSales[[#This Row],[Datetime]])</f>
        <v>13</v>
      </c>
      <c r="I4707" s="8">
        <v>1.1000000000000001</v>
      </c>
      <c r="J4707" t="s">
        <v>49</v>
      </c>
      <c r="K4707" t="s">
        <v>19</v>
      </c>
      <c r="L4707">
        <v>2</v>
      </c>
    </row>
    <row r="4708" spans="2:12" x14ac:dyDescent="0.2">
      <c r="B4708" s="5">
        <v>43841.549305555556</v>
      </c>
      <c r="C4708" s="12">
        <f>TIME(HOUR(tblSales[[#This Row],[Datetime]]),MINUTE(tblSales[[#This Row],[Datetime]]), SECOND(tblSales[[#This Row],[Datetime]]))</f>
        <v>0.5493055555555556</v>
      </c>
      <c r="D4708" s="6">
        <f>_xlfn.FLOOR.MATH(tblSales[[#This Row],[Datetime]])</f>
        <v>43841</v>
      </c>
      <c r="E4708">
        <f>YEAR(tblSales[[#This Row],[Datetime]])</f>
        <v>2020</v>
      </c>
      <c r="F4708" t="str">
        <f>TEXT(tblSales[[#This Row],[Datetime]], "mmm")</f>
        <v>Jan</v>
      </c>
      <c r="G4708" t="str">
        <f>TEXT(tblSales[[#This Row],[Datetime]], "ddd")</f>
        <v>Sat</v>
      </c>
      <c r="H4708">
        <f>HOUR(tblSales[[#This Row],[Datetime]])</f>
        <v>13</v>
      </c>
      <c r="I4708" s="8" t="s">
        <v>97</v>
      </c>
      <c r="J4708" t="s">
        <v>54</v>
      </c>
      <c r="K4708" t="s">
        <v>22</v>
      </c>
      <c r="L4708">
        <v>1</v>
      </c>
    </row>
    <row r="4709" spans="2:12" x14ac:dyDescent="0.2">
      <c r="B4709" s="5">
        <v>43841.549305555556</v>
      </c>
      <c r="C4709" s="12">
        <f>TIME(HOUR(tblSales[[#This Row],[Datetime]]),MINUTE(tblSales[[#This Row],[Datetime]]), SECOND(tblSales[[#This Row],[Datetime]]))</f>
        <v>0.5493055555555556</v>
      </c>
      <c r="D4709" s="6">
        <f>_xlfn.FLOOR.MATH(tblSales[[#This Row],[Datetime]])</f>
        <v>43841</v>
      </c>
      <c r="E4709">
        <f>YEAR(tblSales[[#This Row],[Datetime]])</f>
        <v>2020</v>
      </c>
      <c r="F4709" t="str">
        <f>TEXT(tblSales[[#This Row],[Datetime]], "mmm")</f>
        <v>Jan</v>
      </c>
      <c r="G4709" t="str">
        <f>TEXT(tblSales[[#This Row],[Datetime]], "ddd")</f>
        <v>Sat</v>
      </c>
      <c r="H4709">
        <f>HOUR(tblSales[[#This Row],[Datetime]])</f>
        <v>13</v>
      </c>
      <c r="I4709" s="8">
        <v>0.3</v>
      </c>
      <c r="J4709" t="s">
        <v>54</v>
      </c>
      <c r="K4709" t="s">
        <v>16</v>
      </c>
      <c r="L4709">
        <v>1</v>
      </c>
    </row>
    <row r="4710" spans="2:12" x14ac:dyDescent="0.2">
      <c r="B4710" s="5">
        <v>43841.549305555556</v>
      </c>
      <c r="C4710" s="12">
        <f>TIME(HOUR(tblSales[[#This Row],[Datetime]]),MINUTE(tblSales[[#This Row],[Datetime]]), SECOND(tblSales[[#This Row],[Datetime]]))</f>
        <v>0.5493055555555556</v>
      </c>
      <c r="D4710" s="6">
        <f>_xlfn.FLOOR.MATH(tblSales[[#This Row],[Datetime]])</f>
        <v>43841</v>
      </c>
      <c r="E4710">
        <f>YEAR(tblSales[[#This Row],[Datetime]])</f>
        <v>2020</v>
      </c>
      <c r="F4710" t="str">
        <f>TEXT(tblSales[[#This Row],[Datetime]], "mmm")</f>
        <v>Jan</v>
      </c>
      <c r="G4710" t="str">
        <f>TEXT(tblSales[[#This Row],[Datetime]], "ddd")</f>
        <v>Sat</v>
      </c>
      <c r="H4710">
        <f>HOUR(tblSales[[#This Row],[Datetime]])</f>
        <v>13</v>
      </c>
      <c r="I4710" s="8">
        <v>0.55000000000000004</v>
      </c>
      <c r="J4710" t="s">
        <v>54</v>
      </c>
      <c r="K4710" t="s">
        <v>19</v>
      </c>
      <c r="L4710">
        <v>1</v>
      </c>
    </row>
    <row r="4711" spans="2:12" x14ac:dyDescent="0.2">
      <c r="B4711" s="5">
        <v>43841.552777777775</v>
      </c>
      <c r="C4711" s="12">
        <f>TIME(HOUR(tblSales[[#This Row],[Datetime]]),MINUTE(tblSales[[#This Row],[Datetime]]), SECOND(tblSales[[#This Row],[Datetime]]))</f>
        <v>0.55277777777777781</v>
      </c>
      <c r="D4711" s="6">
        <f>_xlfn.FLOOR.MATH(tblSales[[#This Row],[Datetime]])</f>
        <v>43841</v>
      </c>
      <c r="E4711">
        <f>YEAR(tblSales[[#This Row],[Datetime]])</f>
        <v>2020</v>
      </c>
      <c r="F4711" t="str">
        <f>TEXT(tblSales[[#This Row],[Datetime]], "mmm")</f>
        <v>Jan</v>
      </c>
      <c r="G4711" t="str">
        <f>TEXT(tblSales[[#This Row],[Datetime]], "ddd")</f>
        <v>Sat</v>
      </c>
      <c r="H4711">
        <f>HOUR(tblSales[[#This Row],[Datetime]])</f>
        <v>13</v>
      </c>
      <c r="I4711" s="8" t="s">
        <v>97</v>
      </c>
      <c r="J4711" t="s">
        <v>52</v>
      </c>
      <c r="K4711" t="s">
        <v>22</v>
      </c>
      <c r="L4711">
        <v>2</v>
      </c>
    </row>
    <row r="4712" spans="2:12" x14ac:dyDescent="0.2">
      <c r="B4712" s="5">
        <v>43841.552777777775</v>
      </c>
      <c r="C4712" s="12">
        <f>TIME(HOUR(tblSales[[#This Row],[Datetime]]),MINUTE(tblSales[[#This Row],[Datetime]]), SECOND(tblSales[[#This Row],[Datetime]]))</f>
        <v>0.55277777777777781</v>
      </c>
      <c r="D4712" s="6">
        <f>_xlfn.FLOOR.MATH(tblSales[[#This Row],[Datetime]])</f>
        <v>43841</v>
      </c>
      <c r="E4712">
        <f>YEAR(tblSales[[#This Row],[Datetime]])</f>
        <v>2020</v>
      </c>
      <c r="F4712" t="str">
        <f>TEXT(tblSales[[#This Row],[Datetime]], "mmm")</f>
        <v>Jan</v>
      </c>
      <c r="G4712" t="str">
        <f>TEXT(tblSales[[#This Row],[Datetime]], "ddd")</f>
        <v>Sat</v>
      </c>
      <c r="H4712">
        <f>HOUR(tblSales[[#This Row],[Datetime]])</f>
        <v>13</v>
      </c>
      <c r="I4712" s="8">
        <v>0.55000000000000004</v>
      </c>
      <c r="J4712" t="s">
        <v>52</v>
      </c>
      <c r="K4712" t="s">
        <v>8</v>
      </c>
      <c r="L4712">
        <v>1</v>
      </c>
    </row>
    <row r="4713" spans="2:12" x14ac:dyDescent="0.2">
      <c r="B4713" s="5">
        <v>43841.552777777775</v>
      </c>
      <c r="C4713" s="12">
        <f>TIME(HOUR(tblSales[[#This Row],[Datetime]]),MINUTE(tblSales[[#This Row],[Datetime]]), SECOND(tblSales[[#This Row],[Datetime]]))</f>
        <v>0.55277777777777781</v>
      </c>
      <c r="D4713" s="6">
        <f>_xlfn.FLOOR.MATH(tblSales[[#This Row],[Datetime]])</f>
        <v>43841</v>
      </c>
      <c r="E4713">
        <f>YEAR(tblSales[[#This Row],[Datetime]])</f>
        <v>2020</v>
      </c>
      <c r="F4713" t="str">
        <f>TEXT(tblSales[[#This Row],[Datetime]], "mmm")</f>
        <v>Jan</v>
      </c>
      <c r="G4713" t="str">
        <f>TEXT(tblSales[[#This Row],[Datetime]], "ddd")</f>
        <v>Sat</v>
      </c>
      <c r="H4713">
        <f>HOUR(tblSales[[#This Row],[Datetime]])</f>
        <v>13</v>
      </c>
      <c r="I4713" s="8">
        <v>0.4</v>
      </c>
      <c r="J4713" t="s">
        <v>52</v>
      </c>
      <c r="K4713" t="s">
        <v>12</v>
      </c>
      <c r="L4713">
        <v>1</v>
      </c>
    </row>
    <row r="4714" spans="2:12" x14ac:dyDescent="0.2">
      <c r="B4714" s="5">
        <v>43841.589583333334</v>
      </c>
      <c r="C4714" s="12">
        <f>TIME(HOUR(tblSales[[#This Row],[Datetime]]),MINUTE(tblSales[[#This Row],[Datetime]]), SECOND(tblSales[[#This Row],[Datetime]]))</f>
        <v>0.58958333333333335</v>
      </c>
      <c r="D4714" s="6">
        <f>_xlfn.FLOOR.MATH(tblSales[[#This Row],[Datetime]])</f>
        <v>43841</v>
      </c>
      <c r="E4714">
        <f>YEAR(tblSales[[#This Row],[Datetime]])</f>
        <v>2020</v>
      </c>
      <c r="F4714" t="str">
        <f>TEXT(tblSales[[#This Row],[Datetime]], "mmm")</f>
        <v>Jan</v>
      </c>
      <c r="G4714" t="str">
        <f>TEXT(tblSales[[#This Row],[Datetime]], "ddd")</f>
        <v>Sat</v>
      </c>
      <c r="H4714">
        <f>HOUR(tblSales[[#This Row],[Datetime]])</f>
        <v>14</v>
      </c>
      <c r="I4714" s="8">
        <v>3</v>
      </c>
      <c r="J4714" t="s">
        <v>53</v>
      </c>
      <c r="K4714" t="s">
        <v>25</v>
      </c>
      <c r="L4714">
        <v>1</v>
      </c>
    </row>
    <row r="4715" spans="2:12" x14ac:dyDescent="0.2">
      <c r="B4715" s="5">
        <v>43841.589583333334</v>
      </c>
      <c r="C4715" s="12">
        <f>TIME(HOUR(tblSales[[#This Row],[Datetime]]),MINUTE(tblSales[[#This Row],[Datetime]]), SECOND(tblSales[[#This Row],[Datetime]]))</f>
        <v>0.58958333333333335</v>
      </c>
      <c r="D4715" s="6">
        <f>_xlfn.FLOOR.MATH(tblSales[[#This Row],[Datetime]])</f>
        <v>43841</v>
      </c>
      <c r="E4715">
        <f>YEAR(tblSales[[#This Row],[Datetime]])</f>
        <v>2020</v>
      </c>
      <c r="F4715" t="str">
        <f>TEXT(tblSales[[#This Row],[Datetime]], "mmm")</f>
        <v>Jan</v>
      </c>
      <c r="G4715" t="str">
        <f>TEXT(tblSales[[#This Row],[Datetime]], "ddd")</f>
        <v>Sat</v>
      </c>
      <c r="H4715">
        <f>HOUR(tblSales[[#This Row],[Datetime]])</f>
        <v>14</v>
      </c>
      <c r="I4715" s="8" t="s">
        <v>97</v>
      </c>
      <c r="J4715" t="s">
        <v>53</v>
      </c>
      <c r="K4715" t="s">
        <v>22</v>
      </c>
      <c r="L4715">
        <v>2</v>
      </c>
    </row>
    <row r="4716" spans="2:12" x14ac:dyDescent="0.2">
      <c r="B4716" s="5">
        <v>43841.59652777778</v>
      </c>
      <c r="C4716" s="12">
        <f>TIME(HOUR(tblSales[[#This Row],[Datetime]]),MINUTE(tblSales[[#This Row],[Datetime]]), SECOND(tblSales[[#This Row],[Datetime]]))</f>
        <v>0.59652777777777777</v>
      </c>
      <c r="D4716" s="6">
        <f>_xlfn.FLOOR.MATH(tblSales[[#This Row],[Datetime]])</f>
        <v>43841</v>
      </c>
      <c r="E4716">
        <f>YEAR(tblSales[[#This Row],[Datetime]])</f>
        <v>2020</v>
      </c>
      <c r="F4716" t="str">
        <f>TEXT(tblSales[[#This Row],[Datetime]], "mmm")</f>
        <v>Jan</v>
      </c>
      <c r="G4716" t="str">
        <f>TEXT(tblSales[[#This Row],[Datetime]], "ddd")</f>
        <v>Sat</v>
      </c>
      <c r="H4716">
        <f>HOUR(tblSales[[#This Row],[Datetime]])</f>
        <v>14</v>
      </c>
      <c r="I4716" s="8" t="s">
        <v>97</v>
      </c>
      <c r="J4716" t="s">
        <v>49</v>
      </c>
      <c r="K4716" t="s">
        <v>22</v>
      </c>
      <c r="L4716">
        <v>1</v>
      </c>
    </row>
    <row r="4717" spans="2:12" x14ac:dyDescent="0.2">
      <c r="B4717" s="5">
        <v>43841.59652777778</v>
      </c>
      <c r="C4717" s="12">
        <f>TIME(HOUR(tblSales[[#This Row],[Datetime]]),MINUTE(tblSales[[#This Row],[Datetime]]), SECOND(tblSales[[#This Row],[Datetime]]))</f>
        <v>0.59652777777777777</v>
      </c>
      <c r="D4717" s="6">
        <f>_xlfn.FLOOR.MATH(tblSales[[#This Row],[Datetime]])</f>
        <v>43841</v>
      </c>
      <c r="E4717">
        <f>YEAR(tblSales[[#This Row],[Datetime]])</f>
        <v>2020</v>
      </c>
      <c r="F4717" t="str">
        <f>TEXT(tblSales[[#This Row],[Datetime]], "mmm")</f>
        <v>Jan</v>
      </c>
      <c r="G4717" t="str">
        <f>TEXT(tblSales[[#This Row],[Datetime]], "ddd")</f>
        <v>Sat</v>
      </c>
      <c r="H4717">
        <f>HOUR(tblSales[[#This Row],[Datetime]])</f>
        <v>14</v>
      </c>
      <c r="I4717" s="8">
        <v>1.1000000000000001</v>
      </c>
      <c r="J4717" t="s">
        <v>49</v>
      </c>
      <c r="K4717" t="s">
        <v>8</v>
      </c>
      <c r="L4717">
        <v>2</v>
      </c>
    </row>
    <row r="4718" spans="2:12" x14ac:dyDescent="0.2">
      <c r="B4718" s="5">
        <v>43841.59652777778</v>
      </c>
      <c r="C4718" s="12">
        <f>TIME(HOUR(tblSales[[#This Row],[Datetime]]),MINUTE(tblSales[[#This Row],[Datetime]]), SECOND(tblSales[[#This Row],[Datetime]]))</f>
        <v>0.59652777777777777</v>
      </c>
      <c r="D4718" s="6">
        <f>_xlfn.FLOOR.MATH(tblSales[[#This Row],[Datetime]])</f>
        <v>43841</v>
      </c>
      <c r="E4718">
        <f>YEAR(tblSales[[#This Row],[Datetime]])</f>
        <v>2020</v>
      </c>
      <c r="F4718" t="str">
        <f>TEXT(tblSales[[#This Row],[Datetime]], "mmm")</f>
        <v>Jan</v>
      </c>
      <c r="G4718" t="str">
        <f>TEXT(tblSales[[#This Row],[Datetime]], "ddd")</f>
        <v>Sat</v>
      </c>
      <c r="H4718">
        <f>HOUR(tblSales[[#This Row],[Datetime]])</f>
        <v>14</v>
      </c>
      <c r="I4718" s="8">
        <v>1.79</v>
      </c>
      <c r="J4718" t="s">
        <v>49</v>
      </c>
      <c r="K4718" t="s">
        <v>13</v>
      </c>
      <c r="L4718">
        <v>1</v>
      </c>
    </row>
    <row r="4719" spans="2:12" x14ac:dyDescent="0.2">
      <c r="B4719" s="5">
        <v>43841.631944444445</v>
      </c>
      <c r="C4719" s="12">
        <f>TIME(HOUR(tblSales[[#This Row],[Datetime]]),MINUTE(tblSales[[#This Row],[Datetime]]), SECOND(tblSales[[#This Row],[Datetime]]))</f>
        <v>0.63194444444444442</v>
      </c>
      <c r="D4719" s="6">
        <f>_xlfn.FLOOR.MATH(tblSales[[#This Row],[Datetime]])</f>
        <v>43841</v>
      </c>
      <c r="E4719">
        <f>YEAR(tblSales[[#This Row],[Datetime]])</f>
        <v>2020</v>
      </c>
      <c r="F4719" t="str">
        <f>TEXT(tblSales[[#This Row],[Datetime]], "mmm")</f>
        <v>Jan</v>
      </c>
      <c r="G4719" t="str">
        <f>TEXT(tblSales[[#This Row],[Datetime]], "ddd")</f>
        <v>Sat</v>
      </c>
      <c r="H4719">
        <f>HOUR(tblSales[[#This Row],[Datetime]])</f>
        <v>15</v>
      </c>
      <c r="I4719" s="8" t="s">
        <v>97</v>
      </c>
      <c r="J4719" t="s">
        <v>48</v>
      </c>
      <c r="K4719" t="s">
        <v>22</v>
      </c>
      <c r="L4719">
        <v>1</v>
      </c>
    </row>
    <row r="4720" spans="2:12" x14ac:dyDescent="0.2">
      <c r="B4720" s="5">
        <v>43841.631944444445</v>
      </c>
      <c r="C4720" s="12">
        <f>TIME(HOUR(tblSales[[#This Row],[Datetime]]),MINUTE(tblSales[[#This Row],[Datetime]]), SECOND(tblSales[[#This Row],[Datetime]]))</f>
        <v>0.63194444444444442</v>
      </c>
      <c r="D4720" s="6">
        <f>_xlfn.FLOOR.MATH(tblSales[[#This Row],[Datetime]])</f>
        <v>43841</v>
      </c>
      <c r="E4720">
        <f>YEAR(tblSales[[#This Row],[Datetime]])</f>
        <v>2020</v>
      </c>
      <c r="F4720" t="str">
        <f>TEXT(tblSales[[#This Row],[Datetime]], "mmm")</f>
        <v>Jan</v>
      </c>
      <c r="G4720" t="str">
        <f>TEXT(tblSales[[#This Row],[Datetime]], "ddd")</f>
        <v>Sat</v>
      </c>
      <c r="H4720">
        <f>HOUR(tblSales[[#This Row],[Datetime]])</f>
        <v>15</v>
      </c>
      <c r="I4720" s="8">
        <v>0.4</v>
      </c>
      <c r="J4720" t="s">
        <v>48</v>
      </c>
      <c r="K4720" t="s">
        <v>14</v>
      </c>
      <c r="L4720">
        <v>1</v>
      </c>
    </row>
    <row r="4721" spans="2:12" x14ac:dyDescent="0.2">
      <c r="B4721" s="5">
        <v>43841.654166666667</v>
      </c>
      <c r="C4721" s="12">
        <f>TIME(HOUR(tblSales[[#This Row],[Datetime]]),MINUTE(tblSales[[#This Row],[Datetime]]), SECOND(tblSales[[#This Row],[Datetime]]))</f>
        <v>0.65416666666666667</v>
      </c>
      <c r="D4721" s="6">
        <f>_xlfn.FLOOR.MATH(tblSales[[#This Row],[Datetime]])</f>
        <v>43841</v>
      </c>
      <c r="E4721">
        <f>YEAR(tblSales[[#This Row],[Datetime]])</f>
        <v>2020</v>
      </c>
      <c r="F4721" t="str">
        <f>TEXT(tblSales[[#This Row],[Datetime]], "mmm")</f>
        <v>Jan</v>
      </c>
      <c r="G4721" t="str">
        <f>TEXT(tblSales[[#This Row],[Datetime]], "ddd")</f>
        <v>Sat</v>
      </c>
      <c r="H4721">
        <f>HOUR(tblSales[[#This Row],[Datetime]])</f>
        <v>15</v>
      </c>
      <c r="I4721" s="8" t="s">
        <v>97</v>
      </c>
      <c r="J4721" t="s">
        <v>54</v>
      </c>
      <c r="K4721" t="s">
        <v>22</v>
      </c>
      <c r="L4721">
        <v>1</v>
      </c>
    </row>
    <row r="4722" spans="2:12" x14ac:dyDescent="0.2">
      <c r="B4722" s="5">
        <v>43841.654166666667</v>
      </c>
      <c r="C4722" s="12">
        <f>TIME(HOUR(tblSales[[#This Row],[Datetime]]),MINUTE(tblSales[[#This Row],[Datetime]]), SECOND(tblSales[[#This Row],[Datetime]]))</f>
        <v>0.65416666666666667</v>
      </c>
      <c r="D4722" s="6">
        <f>_xlfn.FLOOR.MATH(tblSales[[#This Row],[Datetime]])</f>
        <v>43841</v>
      </c>
      <c r="E4722">
        <f>YEAR(tblSales[[#This Row],[Datetime]])</f>
        <v>2020</v>
      </c>
      <c r="F4722" t="str">
        <f>TEXT(tblSales[[#This Row],[Datetime]], "mmm")</f>
        <v>Jan</v>
      </c>
      <c r="G4722" t="str">
        <f>TEXT(tblSales[[#This Row],[Datetime]], "ddd")</f>
        <v>Sat</v>
      </c>
      <c r="H4722">
        <f>HOUR(tblSales[[#This Row],[Datetime]])</f>
        <v>15</v>
      </c>
      <c r="I4722" s="8">
        <v>3.58</v>
      </c>
      <c r="J4722" t="s">
        <v>54</v>
      </c>
      <c r="K4722" t="s">
        <v>13</v>
      </c>
      <c r="L4722">
        <v>2</v>
      </c>
    </row>
    <row r="4723" spans="2:12" x14ac:dyDescent="0.2">
      <c r="B4723" s="5">
        <v>43842.460416666669</v>
      </c>
      <c r="C4723" s="12">
        <f>TIME(HOUR(tblSales[[#This Row],[Datetime]]),MINUTE(tblSales[[#This Row],[Datetime]]), SECOND(tblSales[[#This Row],[Datetime]]))</f>
        <v>0.4604166666666667</v>
      </c>
      <c r="D4723" s="6">
        <f>_xlfn.FLOOR.MATH(tblSales[[#This Row],[Datetime]])</f>
        <v>43842</v>
      </c>
      <c r="E4723">
        <f>YEAR(tblSales[[#This Row],[Datetime]])</f>
        <v>2020</v>
      </c>
      <c r="F4723" t="str">
        <f>TEXT(tblSales[[#This Row],[Datetime]], "mmm")</f>
        <v>Jan</v>
      </c>
      <c r="G4723" t="str">
        <f>TEXT(tblSales[[#This Row],[Datetime]], "ddd")</f>
        <v>Sun</v>
      </c>
      <c r="H4723">
        <f>HOUR(tblSales[[#This Row],[Datetime]])</f>
        <v>11</v>
      </c>
      <c r="I4723" s="8" t="s">
        <v>97</v>
      </c>
      <c r="J4723" t="s">
        <v>48</v>
      </c>
      <c r="K4723" t="s">
        <v>22</v>
      </c>
      <c r="L4723">
        <v>2</v>
      </c>
    </row>
    <row r="4724" spans="2:12" x14ac:dyDescent="0.2">
      <c r="B4724" s="5">
        <v>43842.460416666669</v>
      </c>
      <c r="C4724" s="12">
        <f>TIME(HOUR(tblSales[[#This Row],[Datetime]]),MINUTE(tblSales[[#This Row],[Datetime]]), SECOND(tblSales[[#This Row],[Datetime]]))</f>
        <v>0.4604166666666667</v>
      </c>
      <c r="D4724" s="6">
        <f>_xlfn.FLOOR.MATH(tblSales[[#This Row],[Datetime]])</f>
        <v>43842</v>
      </c>
      <c r="E4724">
        <f>YEAR(tblSales[[#This Row],[Datetime]])</f>
        <v>2020</v>
      </c>
      <c r="F4724" t="str">
        <f>TEXT(tblSales[[#This Row],[Datetime]], "mmm")</f>
        <v>Jan</v>
      </c>
      <c r="G4724" t="str">
        <f>TEXT(tblSales[[#This Row],[Datetime]], "ddd")</f>
        <v>Sun</v>
      </c>
      <c r="H4724">
        <f>HOUR(tblSales[[#This Row],[Datetime]])</f>
        <v>11</v>
      </c>
      <c r="I4724" s="8" t="s">
        <v>97</v>
      </c>
      <c r="J4724" t="s">
        <v>57</v>
      </c>
      <c r="K4724" t="s">
        <v>22</v>
      </c>
      <c r="L4724">
        <v>1</v>
      </c>
    </row>
    <row r="4725" spans="2:12" x14ac:dyDescent="0.2">
      <c r="B4725" s="5">
        <v>43842.460416666669</v>
      </c>
      <c r="C4725" s="12">
        <f>TIME(HOUR(tblSales[[#This Row],[Datetime]]),MINUTE(tblSales[[#This Row],[Datetime]]), SECOND(tblSales[[#This Row],[Datetime]]))</f>
        <v>0.4604166666666667</v>
      </c>
      <c r="D4725" s="6">
        <f>_xlfn.FLOOR.MATH(tblSales[[#This Row],[Datetime]])</f>
        <v>43842</v>
      </c>
      <c r="E4725">
        <f>YEAR(tblSales[[#This Row],[Datetime]])</f>
        <v>2020</v>
      </c>
      <c r="F4725" t="str">
        <f>TEXT(tblSales[[#This Row],[Datetime]], "mmm")</f>
        <v>Jan</v>
      </c>
      <c r="G4725" t="str">
        <f>TEXT(tblSales[[#This Row],[Datetime]], "ddd")</f>
        <v>Sun</v>
      </c>
      <c r="H4725">
        <f>HOUR(tblSales[[#This Row],[Datetime]])</f>
        <v>11</v>
      </c>
      <c r="I4725" s="8">
        <v>0.55000000000000004</v>
      </c>
      <c r="J4725" t="s">
        <v>48</v>
      </c>
      <c r="K4725" t="s">
        <v>15</v>
      </c>
      <c r="L4725">
        <v>1</v>
      </c>
    </row>
    <row r="4726" spans="2:12" x14ac:dyDescent="0.2">
      <c r="B4726" s="5">
        <v>43842.460416666669</v>
      </c>
      <c r="C4726" s="12">
        <f>TIME(HOUR(tblSales[[#This Row],[Datetime]]),MINUTE(tblSales[[#This Row],[Datetime]]), SECOND(tblSales[[#This Row],[Datetime]]))</f>
        <v>0.4604166666666667</v>
      </c>
      <c r="D4726" s="6">
        <f>_xlfn.FLOOR.MATH(tblSales[[#This Row],[Datetime]])</f>
        <v>43842</v>
      </c>
      <c r="E4726">
        <f>YEAR(tblSales[[#This Row],[Datetime]])</f>
        <v>2020</v>
      </c>
      <c r="F4726" t="str">
        <f>TEXT(tblSales[[#This Row],[Datetime]], "mmm")</f>
        <v>Jan</v>
      </c>
      <c r="G4726" t="str">
        <f>TEXT(tblSales[[#This Row],[Datetime]], "ddd")</f>
        <v>Sun</v>
      </c>
      <c r="H4726">
        <f>HOUR(tblSales[[#This Row],[Datetime]])</f>
        <v>11</v>
      </c>
      <c r="I4726" s="8">
        <v>1.1000000000000001</v>
      </c>
      <c r="J4726" t="s">
        <v>57</v>
      </c>
      <c r="K4726" t="s">
        <v>9</v>
      </c>
      <c r="L4726">
        <v>2</v>
      </c>
    </row>
    <row r="4727" spans="2:12" x14ac:dyDescent="0.2">
      <c r="B4727" s="5">
        <v>43842.460416666669</v>
      </c>
      <c r="C4727" s="12">
        <f>TIME(HOUR(tblSales[[#This Row],[Datetime]]),MINUTE(tblSales[[#This Row],[Datetime]]), SECOND(tblSales[[#This Row],[Datetime]]))</f>
        <v>0.4604166666666667</v>
      </c>
      <c r="D4727" s="6">
        <f>_xlfn.FLOOR.MATH(tblSales[[#This Row],[Datetime]])</f>
        <v>43842</v>
      </c>
      <c r="E4727">
        <f>YEAR(tblSales[[#This Row],[Datetime]])</f>
        <v>2020</v>
      </c>
      <c r="F4727" t="str">
        <f>TEXT(tblSales[[#This Row],[Datetime]], "mmm")</f>
        <v>Jan</v>
      </c>
      <c r="G4727" t="str">
        <f>TEXT(tblSales[[#This Row],[Datetime]], "ddd")</f>
        <v>Sun</v>
      </c>
      <c r="H4727">
        <f>HOUR(tblSales[[#This Row],[Datetime]])</f>
        <v>11</v>
      </c>
      <c r="I4727" s="8">
        <v>0.4</v>
      </c>
      <c r="J4727" t="s">
        <v>57</v>
      </c>
      <c r="K4727" t="s">
        <v>12</v>
      </c>
      <c r="L4727">
        <v>1</v>
      </c>
    </row>
    <row r="4728" spans="2:12" x14ac:dyDescent="0.2">
      <c r="B4728" s="5">
        <v>43842.460416666669</v>
      </c>
      <c r="C4728" s="12">
        <f>TIME(HOUR(tblSales[[#This Row],[Datetime]]),MINUTE(tblSales[[#This Row],[Datetime]]), SECOND(tblSales[[#This Row],[Datetime]]))</f>
        <v>0.4604166666666667</v>
      </c>
      <c r="D4728" s="6">
        <f>_xlfn.FLOOR.MATH(tblSales[[#This Row],[Datetime]])</f>
        <v>43842</v>
      </c>
      <c r="E4728">
        <f>YEAR(tblSales[[#This Row],[Datetime]])</f>
        <v>2020</v>
      </c>
      <c r="F4728" t="str">
        <f>TEXT(tblSales[[#This Row],[Datetime]], "mmm")</f>
        <v>Jan</v>
      </c>
      <c r="G4728" t="str">
        <f>TEXT(tblSales[[#This Row],[Datetime]], "ddd")</f>
        <v>Sun</v>
      </c>
      <c r="H4728">
        <f>HOUR(tblSales[[#This Row],[Datetime]])</f>
        <v>11</v>
      </c>
      <c r="I4728" s="8">
        <v>2.5</v>
      </c>
      <c r="J4728" t="s">
        <v>48</v>
      </c>
      <c r="K4728" t="s">
        <v>11</v>
      </c>
      <c r="L4728">
        <v>1</v>
      </c>
    </row>
    <row r="4729" spans="2:12" x14ac:dyDescent="0.2">
      <c r="B4729" s="5">
        <v>43842.460416666669</v>
      </c>
      <c r="C4729" s="12">
        <f>TIME(HOUR(tblSales[[#This Row],[Datetime]]),MINUTE(tblSales[[#This Row],[Datetime]]), SECOND(tblSales[[#This Row],[Datetime]]))</f>
        <v>0.4604166666666667</v>
      </c>
      <c r="D4729" s="6">
        <f>_xlfn.FLOOR.MATH(tblSales[[#This Row],[Datetime]])</f>
        <v>43842</v>
      </c>
      <c r="E4729">
        <f>YEAR(tblSales[[#This Row],[Datetime]])</f>
        <v>2020</v>
      </c>
      <c r="F4729" t="str">
        <f>TEXT(tblSales[[#This Row],[Datetime]], "mmm")</f>
        <v>Jan</v>
      </c>
      <c r="G4729" t="str">
        <f>TEXT(tblSales[[#This Row],[Datetime]], "ddd")</f>
        <v>Sun</v>
      </c>
      <c r="H4729">
        <f>HOUR(tblSales[[#This Row],[Datetime]])</f>
        <v>11</v>
      </c>
      <c r="I4729" s="8">
        <v>2.5</v>
      </c>
      <c r="J4729" t="s">
        <v>57</v>
      </c>
      <c r="K4729" t="s">
        <v>11</v>
      </c>
      <c r="L4729">
        <v>1</v>
      </c>
    </row>
    <row r="4730" spans="2:12" x14ac:dyDescent="0.2">
      <c r="B4730" s="5">
        <v>43842.511111111111</v>
      </c>
      <c r="C4730" s="12">
        <f>TIME(HOUR(tblSales[[#This Row],[Datetime]]),MINUTE(tblSales[[#This Row],[Datetime]]), SECOND(tblSales[[#This Row],[Datetime]]))</f>
        <v>0.51111111111111118</v>
      </c>
      <c r="D4730" s="6">
        <f>_xlfn.FLOOR.MATH(tblSales[[#This Row],[Datetime]])</f>
        <v>43842</v>
      </c>
      <c r="E4730">
        <f>YEAR(tblSales[[#This Row],[Datetime]])</f>
        <v>2020</v>
      </c>
      <c r="F4730" t="str">
        <f>TEXT(tblSales[[#This Row],[Datetime]], "mmm")</f>
        <v>Jan</v>
      </c>
      <c r="G4730" t="str">
        <f>TEXT(tblSales[[#This Row],[Datetime]], "ddd")</f>
        <v>Sun</v>
      </c>
      <c r="H4730">
        <f>HOUR(tblSales[[#This Row],[Datetime]])</f>
        <v>12</v>
      </c>
      <c r="I4730" s="8">
        <v>2.2000000000000002</v>
      </c>
      <c r="J4730" t="s">
        <v>49</v>
      </c>
      <c r="K4730" t="s">
        <v>15</v>
      </c>
      <c r="L4730">
        <v>4</v>
      </c>
    </row>
    <row r="4731" spans="2:12" x14ac:dyDescent="0.2">
      <c r="B4731" s="5">
        <v>43842.511111111111</v>
      </c>
      <c r="C4731" s="12">
        <f>TIME(HOUR(tblSales[[#This Row],[Datetime]]),MINUTE(tblSales[[#This Row],[Datetime]]), SECOND(tblSales[[#This Row],[Datetime]]))</f>
        <v>0.51111111111111118</v>
      </c>
      <c r="D4731" s="6">
        <f>_xlfn.FLOOR.MATH(tblSales[[#This Row],[Datetime]])</f>
        <v>43842</v>
      </c>
      <c r="E4731">
        <f>YEAR(tblSales[[#This Row],[Datetime]])</f>
        <v>2020</v>
      </c>
      <c r="F4731" t="str">
        <f>TEXT(tblSales[[#This Row],[Datetime]], "mmm")</f>
        <v>Jan</v>
      </c>
      <c r="G4731" t="str">
        <f>TEXT(tblSales[[#This Row],[Datetime]], "ddd")</f>
        <v>Sun</v>
      </c>
      <c r="H4731">
        <f>HOUR(tblSales[[#This Row],[Datetime]])</f>
        <v>12</v>
      </c>
      <c r="I4731" s="8">
        <v>1.1000000000000001</v>
      </c>
      <c r="J4731" t="s">
        <v>49</v>
      </c>
      <c r="K4731" t="s">
        <v>8</v>
      </c>
      <c r="L4731">
        <v>2</v>
      </c>
    </row>
    <row r="4732" spans="2:12" x14ac:dyDescent="0.2">
      <c r="B4732" s="5">
        <v>43842.511111111111</v>
      </c>
      <c r="C4732" s="12">
        <f>TIME(HOUR(tblSales[[#This Row],[Datetime]]),MINUTE(tblSales[[#This Row],[Datetime]]), SECOND(tblSales[[#This Row],[Datetime]]))</f>
        <v>0.51111111111111118</v>
      </c>
      <c r="D4732" s="6">
        <f>_xlfn.FLOOR.MATH(tblSales[[#This Row],[Datetime]])</f>
        <v>43842</v>
      </c>
      <c r="E4732">
        <f>YEAR(tblSales[[#This Row],[Datetime]])</f>
        <v>2020</v>
      </c>
      <c r="F4732" t="str">
        <f>TEXT(tblSales[[#This Row],[Datetime]], "mmm")</f>
        <v>Jan</v>
      </c>
      <c r="G4732" t="str">
        <f>TEXT(tblSales[[#This Row],[Datetime]], "ddd")</f>
        <v>Sun</v>
      </c>
      <c r="H4732">
        <f>HOUR(tblSales[[#This Row],[Datetime]])</f>
        <v>12</v>
      </c>
      <c r="I4732" s="8">
        <v>0.6</v>
      </c>
      <c r="J4732" t="s">
        <v>49</v>
      </c>
      <c r="K4732" t="s">
        <v>16</v>
      </c>
      <c r="L4732">
        <v>2</v>
      </c>
    </row>
    <row r="4733" spans="2:12" x14ac:dyDescent="0.2">
      <c r="B4733" s="5">
        <v>43842.511111111111</v>
      </c>
      <c r="C4733" s="12">
        <f>TIME(HOUR(tblSales[[#This Row],[Datetime]]),MINUTE(tblSales[[#This Row],[Datetime]]), SECOND(tblSales[[#This Row],[Datetime]]))</f>
        <v>0.51111111111111118</v>
      </c>
      <c r="D4733" s="6">
        <f>_xlfn.FLOOR.MATH(tblSales[[#This Row],[Datetime]])</f>
        <v>43842</v>
      </c>
      <c r="E4733">
        <f>YEAR(tblSales[[#This Row],[Datetime]])</f>
        <v>2020</v>
      </c>
      <c r="F4733" t="str">
        <f>TEXT(tblSales[[#This Row],[Datetime]], "mmm")</f>
        <v>Jan</v>
      </c>
      <c r="G4733" t="str">
        <f>TEXT(tblSales[[#This Row],[Datetime]], "ddd")</f>
        <v>Sun</v>
      </c>
      <c r="H4733">
        <f>HOUR(tblSales[[#This Row],[Datetime]])</f>
        <v>12</v>
      </c>
      <c r="I4733" s="8">
        <v>1.79</v>
      </c>
      <c r="J4733" t="s">
        <v>49</v>
      </c>
      <c r="K4733" t="s">
        <v>13</v>
      </c>
      <c r="L4733">
        <v>1</v>
      </c>
    </row>
    <row r="4734" spans="2:12" x14ac:dyDescent="0.2">
      <c r="B4734" s="5">
        <v>43842.511111111111</v>
      </c>
      <c r="C4734" s="12">
        <f>TIME(HOUR(tblSales[[#This Row],[Datetime]]),MINUTE(tblSales[[#This Row],[Datetime]]), SECOND(tblSales[[#This Row],[Datetime]]))</f>
        <v>0.51111111111111118</v>
      </c>
      <c r="D4734" s="6">
        <f>_xlfn.FLOOR.MATH(tblSales[[#This Row],[Datetime]])</f>
        <v>43842</v>
      </c>
      <c r="E4734">
        <f>YEAR(tblSales[[#This Row],[Datetime]])</f>
        <v>2020</v>
      </c>
      <c r="F4734" t="str">
        <f>TEXT(tblSales[[#This Row],[Datetime]], "mmm")</f>
        <v>Jan</v>
      </c>
      <c r="G4734" t="str">
        <f>TEXT(tblSales[[#This Row],[Datetime]], "ddd")</f>
        <v>Sun</v>
      </c>
      <c r="H4734">
        <f>HOUR(tblSales[[#This Row],[Datetime]])</f>
        <v>12</v>
      </c>
      <c r="I4734" s="8">
        <v>0.9</v>
      </c>
      <c r="J4734" t="s">
        <v>49</v>
      </c>
      <c r="K4734" t="s">
        <v>17</v>
      </c>
      <c r="L4734">
        <v>2</v>
      </c>
    </row>
    <row r="4735" spans="2:12" x14ac:dyDescent="0.2">
      <c r="B4735" s="5">
        <v>43842.513194444444</v>
      </c>
      <c r="C4735" s="12">
        <f>TIME(HOUR(tblSales[[#This Row],[Datetime]]),MINUTE(tblSales[[#This Row],[Datetime]]), SECOND(tblSales[[#This Row],[Datetime]]))</f>
        <v>0.5131944444444444</v>
      </c>
      <c r="D4735" s="6">
        <f>_xlfn.FLOOR.MATH(tblSales[[#This Row],[Datetime]])</f>
        <v>43842</v>
      </c>
      <c r="E4735">
        <f>YEAR(tblSales[[#This Row],[Datetime]])</f>
        <v>2020</v>
      </c>
      <c r="F4735" t="str">
        <f>TEXT(tblSales[[#This Row],[Datetime]], "mmm")</f>
        <v>Jan</v>
      </c>
      <c r="G4735" t="str">
        <f>TEXT(tblSales[[#This Row],[Datetime]], "ddd")</f>
        <v>Sun</v>
      </c>
      <c r="H4735">
        <f>HOUR(tblSales[[#This Row],[Datetime]])</f>
        <v>12</v>
      </c>
      <c r="I4735" s="8" t="s">
        <v>97</v>
      </c>
      <c r="J4735" t="s">
        <v>64</v>
      </c>
      <c r="K4735" t="s">
        <v>22</v>
      </c>
      <c r="L4735">
        <v>8</v>
      </c>
    </row>
    <row r="4736" spans="2:12" x14ac:dyDescent="0.2">
      <c r="B4736" s="5">
        <v>43842.513194444444</v>
      </c>
      <c r="C4736" s="12">
        <f>TIME(HOUR(tblSales[[#This Row],[Datetime]]),MINUTE(tblSales[[#This Row],[Datetime]]), SECOND(tblSales[[#This Row],[Datetime]]))</f>
        <v>0.5131944444444444</v>
      </c>
      <c r="D4736" s="6">
        <f>_xlfn.FLOOR.MATH(tblSales[[#This Row],[Datetime]])</f>
        <v>43842</v>
      </c>
      <c r="E4736">
        <f>YEAR(tblSales[[#This Row],[Datetime]])</f>
        <v>2020</v>
      </c>
      <c r="F4736" t="str">
        <f>TEXT(tblSales[[#This Row],[Datetime]], "mmm")</f>
        <v>Jan</v>
      </c>
      <c r="G4736" t="str">
        <f>TEXT(tblSales[[#This Row],[Datetime]], "ddd")</f>
        <v>Sun</v>
      </c>
      <c r="H4736">
        <f>HOUR(tblSales[[#This Row],[Datetime]])</f>
        <v>12</v>
      </c>
      <c r="I4736" s="8">
        <v>1</v>
      </c>
      <c r="J4736" t="s">
        <v>64</v>
      </c>
      <c r="K4736" t="s">
        <v>21</v>
      </c>
      <c r="L4736">
        <v>1</v>
      </c>
    </row>
    <row r="4737" spans="2:12" x14ac:dyDescent="0.2">
      <c r="B4737" s="5">
        <v>43842.513194444444</v>
      </c>
      <c r="C4737" s="12">
        <f>TIME(HOUR(tblSales[[#This Row],[Datetime]]),MINUTE(tblSales[[#This Row],[Datetime]]), SECOND(tblSales[[#This Row],[Datetime]]))</f>
        <v>0.5131944444444444</v>
      </c>
      <c r="D4737" s="6">
        <f>_xlfn.FLOOR.MATH(tblSales[[#This Row],[Datetime]])</f>
        <v>43842</v>
      </c>
      <c r="E4737">
        <f>YEAR(tblSales[[#This Row],[Datetime]])</f>
        <v>2020</v>
      </c>
      <c r="F4737" t="str">
        <f>TEXT(tblSales[[#This Row],[Datetime]], "mmm")</f>
        <v>Jan</v>
      </c>
      <c r="G4737" t="str">
        <f>TEXT(tblSales[[#This Row],[Datetime]], "ddd")</f>
        <v>Sun</v>
      </c>
      <c r="H4737">
        <f>HOUR(tblSales[[#This Row],[Datetime]])</f>
        <v>12</v>
      </c>
      <c r="I4737" s="8">
        <v>0.45</v>
      </c>
      <c r="J4737" t="s">
        <v>64</v>
      </c>
      <c r="K4737" t="s">
        <v>17</v>
      </c>
      <c r="L4737">
        <v>1</v>
      </c>
    </row>
    <row r="4738" spans="2:12" x14ac:dyDescent="0.2">
      <c r="B4738" s="5">
        <v>43842.520833333336</v>
      </c>
      <c r="C4738" s="12">
        <f>TIME(HOUR(tblSales[[#This Row],[Datetime]]),MINUTE(tblSales[[#This Row],[Datetime]]), SECOND(tblSales[[#This Row],[Datetime]]))</f>
        <v>0.52083333333333337</v>
      </c>
      <c r="D4738" s="6">
        <f>_xlfn.FLOOR.MATH(tblSales[[#This Row],[Datetime]])</f>
        <v>43842</v>
      </c>
      <c r="E4738">
        <f>YEAR(tblSales[[#This Row],[Datetime]])</f>
        <v>2020</v>
      </c>
      <c r="F4738" t="str">
        <f>TEXT(tblSales[[#This Row],[Datetime]], "mmm")</f>
        <v>Jan</v>
      </c>
      <c r="G4738" t="str">
        <f>TEXT(tblSales[[#This Row],[Datetime]], "ddd")</f>
        <v>Sun</v>
      </c>
      <c r="H4738">
        <f>HOUR(tblSales[[#This Row],[Datetime]])</f>
        <v>12</v>
      </c>
      <c r="I4738" s="8">
        <v>0.55000000000000004</v>
      </c>
      <c r="J4738" t="s">
        <v>59</v>
      </c>
      <c r="K4738" t="s">
        <v>20</v>
      </c>
      <c r="L4738">
        <v>1</v>
      </c>
    </row>
    <row r="4739" spans="2:12" x14ac:dyDescent="0.2">
      <c r="B4739" s="5">
        <v>43842.520833333336</v>
      </c>
      <c r="C4739" s="12">
        <f>TIME(HOUR(tblSales[[#This Row],[Datetime]]),MINUTE(tblSales[[#This Row],[Datetime]]), SECOND(tblSales[[#This Row],[Datetime]]))</f>
        <v>0.52083333333333337</v>
      </c>
      <c r="D4739" s="6">
        <f>_xlfn.FLOOR.MATH(tblSales[[#This Row],[Datetime]])</f>
        <v>43842</v>
      </c>
      <c r="E4739">
        <f>YEAR(tblSales[[#This Row],[Datetime]])</f>
        <v>2020</v>
      </c>
      <c r="F4739" t="str">
        <f>TEXT(tblSales[[#This Row],[Datetime]], "mmm")</f>
        <v>Jan</v>
      </c>
      <c r="G4739" t="str">
        <f>TEXT(tblSales[[#This Row],[Datetime]], "ddd")</f>
        <v>Sun</v>
      </c>
      <c r="H4739">
        <f>HOUR(tblSales[[#This Row],[Datetime]])</f>
        <v>12</v>
      </c>
      <c r="I4739" s="8">
        <v>1</v>
      </c>
      <c r="J4739" t="s">
        <v>59</v>
      </c>
      <c r="K4739" t="s">
        <v>21</v>
      </c>
      <c r="L4739">
        <v>1</v>
      </c>
    </row>
    <row r="4740" spans="2:12" x14ac:dyDescent="0.2">
      <c r="B4740" s="5">
        <v>43842.520833333336</v>
      </c>
      <c r="C4740" s="12">
        <f>TIME(HOUR(tblSales[[#This Row],[Datetime]]),MINUTE(tblSales[[#This Row],[Datetime]]), SECOND(tblSales[[#This Row],[Datetime]]))</f>
        <v>0.52083333333333337</v>
      </c>
      <c r="D4740" s="6">
        <f>_xlfn.FLOOR.MATH(tblSales[[#This Row],[Datetime]])</f>
        <v>43842</v>
      </c>
      <c r="E4740">
        <f>YEAR(tblSales[[#This Row],[Datetime]])</f>
        <v>2020</v>
      </c>
      <c r="F4740" t="str">
        <f>TEXT(tblSales[[#This Row],[Datetime]], "mmm")</f>
        <v>Jan</v>
      </c>
      <c r="G4740" t="str">
        <f>TEXT(tblSales[[#This Row],[Datetime]], "ddd")</f>
        <v>Sun</v>
      </c>
      <c r="H4740">
        <f>HOUR(tblSales[[#This Row],[Datetime]])</f>
        <v>12</v>
      </c>
      <c r="I4740" s="8">
        <v>1.79</v>
      </c>
      <c r="J4740" t="s">
        <v>59</v>
      </c>
      <c r="K4740" t="s">
        <v>13</v>
      </c>
      <c r="L4740">
        <v>1</v>
      </c>
    </row>
    <row r="4741" spans="2:12" x14ac:dyDescent="0.2">
      <c r="B4741" s="5">
        <v>43842.520833333336</v>
      </c>
      <c r="C4741" s="12">
        <f>TIME(HOUR(tblSales[[#This Row],[Datetime]]),MINUTE(tblSales[[#This Row],[Datetime]]), SECOND(tblSales[[#This Row],[Datetime]]))</f>
        <v>0.52083333333333337</v>
      </c>
      <c r="D4741" s="6">
        <f>_xlfn.FLOOR.MATH(tblSales[[#This Row],[Datetime]])</f>
        <v>43842</v>
      </c>
      <c r="E4741">
        <f>YEAR(tblSales[[#This Row],[Datetime]])</f>
        <v>2020</v>
      </c>
      <c r="F4741" t="str">
        <f>TEXT(tblSales[[#This Row],[Datetime]], "mmm")</f>
        <v>Jan</v>
      </c>
      <c r="G4741" t="str">
        <f>TEXT(tblSales[[#This Row],[Datetime]], "ddd")</f>
        <v>Sun</v>
      </c>
      <c r="H4741">
        <f>HOUR(tblSales[[#This Row],[Datetime]])</f>
        <v>12</v>
      </c>
      <c r="I4741" s="8">
        <v>0.45</v>
      </c>
      <c r="J4741" t="s">
        <v>59</v>
      </c>
      <c r="K4741" t="s">
        <v>17</v>
      </c>
      <c r="L4741">
        <v>1</v>
      </c>
    </row>
    <row r="4742" spans="2:12" x14ac:dyDescent="0.2">
      <c r="B4742" s="5">
        <v>43842.529166666667</v>
      </c>
      <c r="C4742" s="12">
        <f>TIME(HOUR(tblSales[[#This Row],[Datetime]]),MINUTE(tblSales[[#This Row],[Datetime]]), SECOND(tblSales[[#This Row],[Datetime]]))</f>
        <v>0.52916666666666667</v>
      </c>
      <c r="D4742" s="6">
        <f>_xlfn.FLOOR.MATH(tblSales[[#This Row],[Datetime]])</f>
        <v>43842</v>
      </c>
      <c r="E4742">
        <f>YEAR(tblSales[[#This Row],[Datetime]])</f>
        <v>2020</v>
      </c>
      <c r="F4742" t="str">
        <f>TEXT(tblSales[[#This Row],[Datetime]], "mmm")</f>
        <v>Jan</v>
      </c>
      <c r="G4742" t="str">
        <f>TEXT(tblSales[[#This Row],[Datetime]], "ddd")</f>
        <v>Sun</v>
      </c>
      <c r="H4742">
        <f>HOUR(tblSales[[#This Row],[Datetime]])</f>
        <v>12</v>
      </c>
      <c r="I4742" s="8">
        <v>0.55000000000000004</v>
      </c>
      <c r="J4742" t="s">
        <v>49</v>
      </c>
      <c r="K4742" t="s">
        <v>8</v>
      </c>
      <c r="L4742">
        <v>1</v>
      </c>
    </row>
    <row r="4743" spans="2:12" x14ac:dyDescent="0.2">
      <c r="B4743" s="5">
        <v>43842.529166666667</v>
      </c>
      <c r="C4743" s="12">
        <f>TIME(HOUR(tblSales[[#This Row],[Datetime]]),MINUTE(tblSales[[#This Row],[Datetime]]), SECOND(tblSales[[#This Row],[Datetime]]))</f>
        <v>0.52916666666666667</v>
      </c>
      <c r="D4743" s="6">
        <f>_xlfn.FLOOR.MATH(tblSales[[#This Row],[Datetime]])</f>
        <v>43842</v>
      </c>
      <c r="E4743">
        <f>YEAR(tblSales[[#This Row],[Datetime]])</f>
        <v>2020</v>
      </c>
      <c r="F4743" t="str">
        <f>TEXT(tblSales[[#This Row],[Datetime]], "mmm")</f>
        <v>Jan</v>
      </c>
      <c r="G4743" t="str">
        <f>TEXT(tblSales[[#This Row],[Datetime]], "ddd")</f>
        <v>Sun</v>
      </c>
      <c r="H4743">
        <f>HOUR(tblSales[[#This Row],[Datetime]])</f>
        <v>12</v>
      </c>
      <c r="I4743" s="8">
        <v>1.79</v>
      </c>
      <c r="J4743" t="s">
        <v>49</v>
      </c>
      <c r="K4743" t="s">
        <v>13</v>
      </c>
      <c r="L4743">
        <v>1</v>
      </c>
    </row>
    <row r="4744" spans="2:12" x14ac:dyDescent="0.2">
      <c r="B4744" s="5">
        <v>43842.529166666667</v>
      </c>
      <c r="C4744" s="12">
        <f>TIME(HOUR(tblSales[[#This Row],[Datetime]]),MINUTE(tblSales[[#This Row],[Datetime]]), SECOND(tblSales[[#This Row],[Datetime]]))</f>
        <v>0.52916666666666667</v>
      </c>
      <c r="D4744" s="6">
        <f>_xlfn.FLOOR.MATH(tblSales[[#This Row],[Datetime]])</f>
        <v>43842</v>
      </c>
      <c r="E4744">
        <f>YEAR(tblSales[[#This Row],[Datetime]])</f>
        <v>2020</v>
      </c>
      <c r="F4744" t="str">
        <f>TEXT(tblSales[[#This Row],[Datetime]], "mmm")</f>
        <v>Jan</v>
      </c>
      <c r="G4744" t="str">
        <f>TEXT(tblSales[[#This Row],[Datetime]], "ddd")</f>
        <v>Sun</v>
      </c>
      <c r="H4744">
        <f>HOUR(tblSales[[#This Row],[Datetime]])</f>
        <v>12</v>
      </c>
      <c r="I4744" s="8">
        <v>0.45</v>
      </c>
      <c r="J4744" t="s">
        <v>49</v>
      </c>
      <c r="K4744" t="s">
        <v>17</v>
      </c>
      <c r="L4744">
        <v>1</v>
      </c>
    </row>
    <row r="4745" spans="2:12" x14ac:dyDescent="0.2">
      <c r="B4745" s="5">
        <v>43842.557638888888</v>
      </c>
      <c r="C4745" s="12">
        <f>TIME(HOUR(tblSales[[#This Row],[Datetime]]),MINUTE(tblSales[[#This Row],[Datetime]]), SECOND(tblSales[[#This Row],[Datetime]]))</f>
        <v>0.55763888888888891</v>
      </c>
      <c r="D4745" s="6">
        <f>_xlfn.FLOOR.MATH(tblSales[[#This Row],[Datetime]])</f>
        <v>43842</v>
      </c>
      <c r="E4745">
        <f>YEAR(tblSales[[#This Row],[Datetime]])</f>
        <v>2020</v>
      </c>
      <c r="F4745" t="str">
        <f>TEXT(tblSales[[#This Row],[Datetime]], "mmm")</f>
        <v>Jan</v>
      </c>
      <c r="G4745" t="str">
        <f>TEXT(tblSales[[#This Row],[Datetime]], "ddd")</f>
        <v>Sun</v>
      </c>
      <c r="H4745">
        <f>HOUR(tblSales[[#This Row],[Datetime]])</f>
        <v>13</v>
      </c>
      <c r="I4745" s="8" t="s">
        <v>97</v>
      </c>
      <c r="J4745" t="s">
        <v>51</v>
      </c>
      <c r="K4745" t="s">
        <v>22</v>
      </c>
      <c r="L4745">
        <v>1</v>
      </c>
    </row>
    <row r="4746" spans="2:12" x14ac:dyDescent="0.2">
      <c r="B4746" s="5">
        <v>43842.557638888888</v>
      </c>
      <c r="C4746" s="12">
        <f>TIME(HOUR(tblSales[[#This Row],[Datetime]]),MINUTE(tblSales[[#This Row],[Datetime]]), SECOND(tblSales[[#This Row],[Datetime]]))</f>
        <v>0.55763888888888891</v>
      </c>
      <c r="D4746" s="6">
        <f>_xlfn.FLOOR.MATH(tblSales[[#This Row],[Datetime]])</f>
        <v>43842</v>
      </c>
      <c r="E4746">
        <f>YEAR(tblSales[[#This Row],[Datetime]])</f>
        <v>2020</v>
      </c>
      <c r="F4746" t="str">
        <f>TEXT(tblSales[[#This Row],[Datetime]], "mmm")</f>
        <v>Jan</v>
      </c>
      <c r="G4746" t="str">
        <f>TEXT(tblSales[[#This Row],[Datetime]], "ddd")</f>
        <v>Sun</v>
      </c>
      <c r="H4746">
        <f>HOUR(tblSales[[#This Row],[Datetime]])</f>
        <v>13</v>
      </c>
      <c r="I4746" s="8">
        <v>1.1000000000000001</v>
      </c>
      <c r="J4746" t="s">
        <v>51</v>
      </c>
      <c r="K4746" t="s">
        <v>8</v>
      </c>
      <c r="L4746">
        <v>2</v>
      </c>
    </row>
    <row r="4747" spans="2:12" x14ac:dyDescent="0.2">
      <c r="B4747" s="5">
        <v>43842.557638888888</v>
      </c>
      <c r="C4747" s="12">
        <f>TIME(HOUR(tblSales[[#This Row],[Datetime]]),MINUTE(tblSales[[#This Row],[Datetime]]), SECOND(tblSales[[#This Row],[Datetime]]))</f>
        <v>0.55763888888888891</v>
      </c>
      <c r="D4747" s="6">
        <f>_xlfn.FLOOR.MATH(tblSales[[#This Row],[Datetime]])</f>
        <v>43842</v>
      </c>
      <c r="E4747">
        <f>YEAR(tblSales[[#This Row],[Datetime]])</f>
        <v>2020</v>
      </c>
      <c r="F4747" t="str">
        <f>TEXT(tblSales[[#This Row],[Datetime]], "mmm")</f>
        <v>Jan</v>
      </c>
      <c r="G4747" t="str">
        <f>TEXT(tblSales[[#This Row],[Datetime]], "ddd")</f>
        <v>Sun</v>
      </c>
      <c r="H4747">
        <f>HOUR(tblSales[[#This Row],[Datetime]])</f>
        <v>13</v>
      </c>
      <c r="I4747" s="8">
        <v>0.45</v>
      </c>
      <c r="J4747" t="s">
        <v>51</v>
      </c>
      <c r="K4747" t="s">
        <v>17</v>
      </c>
      <c r="L4747">
        <v>1</v>
      </c>
    </row>
    <row r="4748" spans="2:12" x14ac:dyDescent="0.2">
      <c r="B4748" s="5">
        <v>43842.59097222222</v>
      </c>
      <c r="C4748" s="12">
        <f>TIME(HOUR(tblSales[[#This Row],[Datetime]]),MINUTE(tblSales[[#This Row],[Datetime]]), SECOND(tblSales[[#This Row],[Datetime]]))</f>
        <v>0.59097222222222223</v>
      </c>
      <c r="D4748" s="6">
        <f>_xlfn.FLOOR.MATH(tblSales[[#This Row],[Datetime]])</f>
        <v>43842</v>
      </c>
      <c r="E4748">
        <f>YEAR(tblSales[[#This Row],[Datetime]])</f>
        <v>2020</v>
      </c>
      <c r="F4748" t="str">
        <f>TEXT(tblSales[[#This Row],[Datetime]], "mmm")</f>
        <v>Jan</v>
      </c>
      <c r="G4748" t="str">
        <f>TEXT(tblSales[[#This Row],[Datetime]], "ddd")</f>
        <v>Sun</v>
      </c>
      <c r="H4748">
        <f>HOUR(tblSales[[#This Row],[Datetime]])</f>
        <v>14</v>
      </c>
      <c r="I4748" s="8" t="s">
        <v>97</v>
      </c>
      <c r="J4748" t="s">
        <v>54</v>
      </c>
      <c r="K4748" t="s">
        <v>22</v>
      </c>
      <c r="L4748">
        <v>1</v>
      </c>
    </row>
    <row r="4749" spans="2:12" x14ac:dyDescent="0.2">
      <c r="B4749" s="5">
        <v>43842.59097222222</v>
      </c>
      <c r="C4749" s="12">
        <f>TIME(HOUR(tblSales[[#This Row],[Datetime]]),MINUTE(tblSales[[#This Row],[Datetime]]), SECOND(tblSales[[#This Row],[Datetime]]))</f>
        <v>0.59097222222222223</v>
      </c>
      <c r="D4749" s="6">
        <f>_xlfn.FLOOR.MATH(tblSales[[#This Row],[Datetime]])</f>
        <v>43842</v>
      </c>
      <c r="E4749">
        <f>YEAR(tblSales[[#This Row],[Datetime]])</f>
        <v>2020</v>
      </c>
      <c r="F4749" t="str">
        <f>TEXT(tblSales[[#This Row],[Datetime]], "mmm")</f>
        <v>Jan</v>
      </c>
      <c r="G4749" t="str">
        <f>TEXT(tblSales[[#This Row],[Datetime]], "ddd")</f>
        <v>Sun</v>
      </c>
      <c r="H4749">
        <f>HOUR(tblSales[[#This Row],[Datetime]])</f>
        <v>14</v>
      </c>
      <c r="I4749" s="8">
        <v>0.45</v>
      </c>
      <c r="J4749" t="s">
        <v>54</v>
      </c>
      <c r="K4749" t="s">
        <v>17</v>
      </c>
      <c r="L4749">
        <v>1</v>
      </c>
    </row>
    <row r="4750" spans="2:12" x14ac:dyDescent="0.2">
      <c r="B4750" s="5">
        <v>43842.59097222222</v>
      </c>
      <c r="C4750" s="12">
        <f>TIME(HOUR(tblSales[[#This Row],[Datetime]]),MINUTE(tblSales[[#This Row],[Datetime]]), SECOND(tblSales[[#This Row],[Datetime]]))</f>
        <v>0.59097222222222223</v>
      </c>
      <c r="D4750" s="6">
        <f>_xlfn.FLOOR.MATH(tblSales[[#This Row],[Datetime]])</f>
        <v>43842</v>
      </c>
      <c r="E4750">
        <f>YEAR(tblSales[[#This Row],[Datetime]])</f>
        <v>2020</v>
      </c>
      <c r="F4750" t="str">
        <f>TEXT(tblSales[[#This Row],[Datetime]], "mmm")</f>
        <v>Jan</v>
      </c>
      <c r="G4750" t="str">
        <f>TEXT(tblSales[[#This Row],[Datetime]], "ddd")</f>
        <v>Sun</v>
      </c>
      <c r="H4750">
        <f>HOUR(tblSales[[#This Row],[Datetime]])</f>
        <v>14</v>
      </c>
      <c r="I4750" s="8">
        <v>0.55000000000000004</v>
      </c>
      <c r="J4750" t="s">
        <v>54</v>
      </c>
      <c r="K4750" t="s">
        <v>19</v>
      </c>
      <c r="L4750">
        <v>1</v>
      </c>
    </row>
    <row r="4751" spans="2:12" x14ac:dyDescent="0.2">
      <c r="B4751" s="5">
        <v>43842.59652777778</v>
      </c>
      <c r="C4751" s="12">
        <f>TIME(HOUR(tblSales[[#This Row],[Datetime]]),MINUTE(tblSales[[#This Row],[Datetime]]), SECOND(tblSales[[#This Row],[Datetime]]))</f>
        <v>0.59652777777777777</v>
      </c>
      <c r="D4751" s="6">
        <f>_xlfn.FLOOR.MATH(tblSales[[#This Row],[Datetime]])</f>
        <v>43842</v>
      </c>
      <c r="E4751">
        <f>YEAR(tblSales[[#This Row],[Datetime]])</f>
        <v>2020</v>
      </c>
      <c r="F4751" t="str">
        <f>TEXT(tblSales[[#This Row],[Datetime]], "mmm")</f>
        <v>Jan</v>
      </c>
      <c r="G4751" t="str">
        <f>TEXT(tblSales[[#This Row],[Datetime]], "ddd")</f>
        <v>Sun</v>
      </c>
      <c r="H4751">
        <f>HOUR(tblSales[[#This Row],[Datetime]])</f>
        <v>14</v>
      </c>
      <c r="I4751" s="8" t="s">
        <v>97</v>
      </c>
      <c r="J4751" t="s">
        <v>56</v>
      </c>
      <c r="K4751" t="s">
        <v>22</v>
      </c>
      <c r="L4751">
        <v>3</v>
      </c>
    </row>
    <row r="4752" spans="2:12" x14ac:dyDescent="0.2">
      <c r="B4752" s="5">
        <v>43842.59652777778</v>
      </c>
      <c r="C4752" s="12">
        <f>TIME(HOUR(tblSales[[#This Row],[Datetime]]),MINUTE(tblSales[[#This Row],[Datetime]]), SECOND(tblSales[[#This Row],[Datetime]]))</f>
        <v>0.59652777777777777</v>
      </c>
      <c r="D4752" s="6">
        <f>_xlfn.FLOOR.MATH(tblSales[[#This Row],[Datetime]])</f>
        <v>43842</v>
      </c>
      <c r="E4752">
        <f>YEAR(tblSales[[#This Row],[Datetime]])</f>
        <v>2020</v>
      </c>
      <c r="F4752" t="str">
        <f>TEXT(tblSales[[#This Row],[Datetime]], "mmm")</f>
        <v>Jan</v>
      </c>
      <c r="G4752" t="str">
        <f>TEXT(tblSales[[#This Row],[Datetime]], "ddd")</f>
        <v>Sun</v>
      </c>
      <c r="H4752">
        <f>HOUR(tblSales[[#This Row],[Datetime]])</f>
        <v>14</v>
      </c>
      <c r="I4752" s="8">
        <v>0.4</v>
      </c>
      <c r="J4752" t="s">
        <v>56</v>
      </c>
      <c r="K4752" t="s">
        <v>14</v>
      </c>
      <c r="L4752">
        <v>1</v>
      </c>
    </row>
    <row r="4753" spans="2:12" x14ac:dyDescent="0.2">
      <c r="B4753" s="5">
        <v>43842.59652777778</v>
      </c>
      <c r="C4753" s="12">
        <f>TIME(HOUR(tblSales[[#This Row],[Datetime]]),MINUTE(tblSales[[#This Row],[Datetime]]), SECOND(tblSales[[#This Row],[Datetime]]))</f>
        <v>0.59652777777777777</v>
      </c>
      <c r="D4753" s="6">
        <f>_xlfn.FLOOR.MATH(tblSales[[#This Row],[Datetime]])</f>
        <v>43842</v>
      </c>
      <c r="E4753">
        <f>YEAR(tblSales[[#This Row],[Datetime]])</f>
        <v>2020</v>
      </c>
      <c r="F4753" t="str">
        <f>TEXT(tblSales[[#This Row],[Datetime]], "mmm")</f>
        <v>Jan</v>
      </c>
      <c r="G4753" t="str">
        <f>TEXT(tblSales[[#This Row],[Datetime]], "ddd")</f>
        <v>Sun</v>
      </c>
      <c r="H4753">
        <f>HOUR(tblSales[[#This Row],[Datetime]])</f>
        <v>14</v>
      </c>
      <c r="I4753" s="8">
        <v>0.4</v>
      </c>
      <c r="J4753" t="s">
        <v>56</v>
      </c>
      <c r="K4753" t="s">
        <v>12</v>
      </c>
      <c r="L4753">
        <v>1</v>
      </c>
    </row>
    <row r="4754" spans="2:12" x14ac:dyDescent="0.2">
      <c r="B4754" s="5">
        <v>43842.604861111111</v>
      </c>
      <c r="C4754" s="12">
        <f>TIME(HOUR(tblSales[[#This Row],[Datetime]]),MINUTE(tblSales[[#This Row],[Datetime]]), SECOND(tblSales[[#This Row],[Datetime]]))</f>
        <v>0.60486111111111118</v>
      </c>
      <c r="D4754" s="6">
        <f>_xlfn.FLOOR.MATH(tblSales[[#This Row],[Datetime]])</f>
        <v>43842</v>
      </c>
      <c r="E4754">
        <f>YEAR(tblSales[[#This Row],[Datetime]])</f>
        <v>2020</v>
      </c>
      <c r="F4754" t="str">
        <f>TEXT(tblSales[[#This Row],[Datetime]], "mmm")</f>
        <v>Jan</v>
      </c>
      <c r="G4754" t="str">
        <f>TEXT(tblSales[[#This Row],[Datetime]], "ddd")</f>
        <v>Sun</v>
      </c>
      <c r="H4754">
        <f>HOUR(tblSales[[#This Row],[Datetime]])</f>
        <v>14</v>
      </c>
      <c r="I4754" s="8">
        <v>3</v>
      </c>
      <c r="J4754" t="s">
        <v>47</v>
      </c>
      <c r="K4754" t="s">
        <v>25</v>
      </c>
      <c r="L4754">
        <v>1</v>
      </c>
    </row>
    <row r="4755" spans="2:12" x14ac:dyDescent="0.2">
      <c r="B4755" s="5">
        <v>43842.604861111111</v>
      </c>
      <c r="C4755" s="12">
        <f>TIME(HOUR(tblSales[[#This Row],[Datetime]]),MINUTE(tblSales[[#This Row],[Datetime]]), SECOND(tblSales[[#This Row],[Datetime]]))</f>
        <v>0.60486111111111118</v>
      </c>
      <c r="D4755" s="6">
        <f>_xlfn.FLOOR.MATH(tblSales[[#This Row],[Datetime]])</f>
        <v>43842</v>
      </c>
      <c r="E4755">
        <f>YEAR(tblSales[[#This Row],[Datetime]])</f>
        <v>2020</v>
      </c>
      <c r="F4755" t="str">
        <f>TEXT(tblSales[[#This Row],[Datetime]], "mmm")</f>
        <v>Jan</v>
      </c>
      <c r="G4755" t="str">
        <f>TEXT(tblSales[[#This Row],[Datetime]], "ddd")</f>
        <v>Sun</v>
      </c>
      <c r="H4755">
        <f>HOUR(tblSales[[#This Row],[Datetime]])</f>
        <v>14</v>
      </c>
      <c r="I4755" s="8">
        <v>1</v>
      </c>
      <c r="J4755" t="s">
        <v>47</v>
      </c>
      <c r="K4755" t="s">
        <v>21</v>
      </c>
      <c r="L4755">
        <v>1</v>
      </c>
    </row>
    <row r="4756" spans="2:12" x14ac:dyDescent="0.2">
      <c r="B4756" s="5">
        <v>43842.604861111111</v>
      </c>
      <c r="C4756" s="12">
        <f>TIME(HOUR(tblSales[[#This Row],[Datetime]]),MINUTE(tblSales[[#This Row],[Datetime]]), SECOND(tblSales[[#This Row],[Datetime]]))</f>
        <v>0.60486111111111118</v>
      </c>
      <c r="D4756" s="6">
        <f>_xlfn.FLOOR.MATH(tblSales[[#This Row],[Datetime]])</f>
        <v>43842</v>
      </c>
      <c r="E4756">
        <f>YEAR(tblSales[[#This Row],[Datetime]])</f>
        <v>2020</v>
      </c>
      <c r="F4756" t="str">
        <f>TEXT(tblSales[[#This Row],[Datetime]], "mmm")</f>
        <v>Jan</v>
      </c>
      <c r="G4756" t="str">
        <f>TEXT(tblSales[[#This Row],[Datetime]], "ddd")</f>
        <v>Sun</v>
      </c>
      <c r="H4756">
        <f>HOUR(tblSales[[#This Row],[Datetime]])</f>
        <v>14</v>
      </c>
      <c r="I4756" s="8">
        <v>0.4</v>
      </c>
      <c r="J4756" t="s">
        <v>47</v>
      </c>
      <c r="K4756" t="s">
        <v>12</v>
      </c>
      <c r="L4756">
        <v>1</v>
      </c>
    </row>
    <row r="4757" spans="2:12" x14ac:dyDescent="0.2">
      <c r="B4757" s="5">
        <v>43842.604861111111</v>
      </c>
      <c r="C4757" s="12">
        <f>TIME(HOUR(tblSales[[#This Row],[Datetime]]),MINUTE(tblSales[[#This Row],[Datetime]]), SECOND(tblSales[[#This Row],[Datetime]]))</f>
        <v>0.60486111111111118</v>
      </c>
      <c r="D4757" s="6">
        <f>_xlfn.FLOOR.MATH(tblSales[[#This Row],[Datetime]])</f>
        <v>43842</v>
      </c>
      <c r="E4757">
        <f>YEAR(tblSales[[#This Row],[Datetime]])</f>
        <v>2020</v>
      </c>
      <c r="F4757" t="str">
        <f>TEXT(tblSales[[#This Row],[Datetime]], "mmm")</f>
        <v>Jan</v>
      </c>
      <c r="G4757" t="str">
        <f>TEXT(tblSales[[#This Row],[Datetime]], "ddd")</f>
        <v>Sun</v>
      </c>
      <c r="H4757">
        <f>HOUR(tblSales[[#This Row],[Datetime]])</f>
        <v>14</v>
      </c>
      <c r="I4757" s="8">
        <v>0.45</v>
      </c>
      <c r="J4757" t="s">
        <v>47</v>
      </c>
      <c r="K4757" t="s">
        <v>17</v>
      </c>
      <c r="L4757">
        <v>1</v>
      </c>
    </row>
    <row r="4758" spans="2:12" x14ac:dyDescent="0.2">
      <c r="B4758" s="5">
        <v>43842.670138888891</v>
      </c>
      <c r="C4758" s="12">
        <f>TIME(HOUR(tblSales[[#This Row],[Datetime]]),MINUTE(tblSales[[#This Row],[Datetime]]), SECOND(tblSales[[#This Row],[Datetime]]))</f>
        <v>0.67013888888888884</v>
      </c>
      <c r="D4758" s="6">
        <f>_xlfn.FLOOR.MATH(tblSales[[#This Row],[Datetime]])</f>
        <v>43842</v>
      </c>
      <c r="E4758">
        <f>YEAR(tblSales[[#This Row],[Datetime]])</f>
        <v>2020</v>
      </c>
      <c r="F4758" t="str">
        <f>TEXT(tblSales[[#This Row],[Datetime]], "mmm")</f>
        <v>Jan</v>
      </c>
      <c r="G4758" t="str">
        <f>TEXT(tblSales[[#This Row],[Datetime]], "ddd")</f>
        <v>Sun</v>
      </c>
      <c r="H4758">
        <f>HOUR(tblSales[[#This Row],[Datetime]])</f>
        <v>16</v>
      </c>
      <c r="I4758" s="8">
        <v>6</v>
      </c>
      <c r="J4758" t="s">
        <v>50</v>
      </c>
      <c r="K4758" t="s">
        <v>25</v>
      </c>
      <c r="L4758">
        <v>2</v>
      </c>
    </row>
    <row r="4759" spans="2:12" x14ac:dyDescent="0.2">
      <c r="B4759" s="5">
        <v>43842.670138888891</v>
      </c>
      <c r="C4759" s="12">
        <f>TIME(HOUR(tblSales[[#This Row],[Datetime]]),MINUTE(tblSales[[#This Row],[Datetime]]), SECOND(tblSales[[#This Row],[Datetime]]))</f>
        <v>0.67013888888888884</v>
      </c>
      <c r="D4759" s="6">
        <f>_xlfn.FLOOR.MATH(tblSales[[#This Row],[Datetime]])</f>
        <v>43842</v>
      </c>
      <c r="E4759">
        <f>YEAR(tblSales[[#This Row],[Datetime]])</f>
        <v>2020</v>
      </c>
      <c r="F4759" t="str">
        <f>TEXT(tblSales[[#This Row],[Datetime]], "mmm")</f>
        <v>Jan</v>
      </c>
      <c r="G4759" t="str">
        <f>TEXT(tblSales[[#This Row],[Datetime]], "ddd")</f>
        <v>Sun</v>
      </c>
      <c r="H4759">
        <f>HOUR(tblSales[[#This Row],[Datetime]])</f>
        <v>16</v>
      </c>
      <c r="I4759" s="8">
        <v>0.4</v>
      </c>
      <c r="J4759" t="s">
        <v>50</v>
      </c>
      <c r="K4759" t="s">
        <v>14</v>
      </c>
      <c r="L4759">
        <v>1</v>
      </c>
    </row>
    <row r="4760" spans="2:12" x14ac:dyDescent="0.2">
      <c r="B4760" s="5">
        <v>43842.682638888888</v>
      </c>
      <c r="C4760" s="12">
        <f>TIME(HOUR(tblSales[[#This Row],[Datetime]]),MINUTE(tblSales[[#This Row],[Datetime]]), SECOND(tblSales[[#This Row],[Datetime]]))</f>
        <v>0.68263888888888891</v>
      </c>
      <c r="D4760" s="6">
        <f>_xlfn.FLOOR.MATH(tblSales[[#This Row],[Datetime]])</f>
        <v>43842</v>
      </c>
      <c r="E4760">
        <f>YEAR(tblSales[[#This Row],[Datetime]])</f>
        <v>2020</v>
      </c>
      <c r="F4760" t="str">
        <f>TEXT(tblSales[[#This Row],[Datetime]], "mmm")</f>
        <v>Jan</v>
      </c>
      <c r="G4760" t="str">
        <f>TEXT(tblSales[[#This Row],[Datetime]], "ddd")</f>
        <v>Sun</v>
      </c>
      <c r="H4760">
        <f>HOUR(tblSales[[#This Row],[Datetime]])</f>
        <v>16</v>
      </c>
      <c r="I4760" s="8">
        <v>6</v>
      </c>
      <c r="J4760" t="s">
        <v>50</v>
      </c>
      <c r="K4760" t="s">
        <v>25</v>
      </c>
      <c r="L4760">
        <v>2</v>
      </c>
    </row>
    <row r="4761" spans="2:12" x14ac:dyDescent="0.2">
      <c r="B4761" s="5">
        <v>43842.682638888888</v>
      </c>
      <c r="C4761" s="12">
        <f>TIME(HOUR(tblSales[[#This Row],[Datetime]]),MINUTE(tblSales[[#This Row],[Datetime]]), SECOND(tblSales[[#This Row],[Datetime]]))</f>
        <v>0.68263888888888891</v>
      </c>
      <c r="D4761" s="6">
        <f>_xlfn.FLOOR.MATH(tblSales[[#This Row],[Datetime]])</f>
        <v>43842</v>
      </c>
      <c r="E4761">
        <f>YEAR(tblSales[[#This Row],[Datetime]])</f>
        <v>2020</v>
      </c>
      <c r="F4761" t="str">
        <f>TEXT(tblSales[[#This Row],[Datetime]], "mmm")</f>
        <v>Jan</v>
      </c>
      <c r="G4761" t="str">
        <f>TEXT(tblSales[[#This Row],[Datetime]], "ddd")</f>
        <v>Sun</v>
      </c>
      <c r="H4761">
        <f>HOUR(tblSales[[#This Row],[Datetime]])</f>
        <v>16</v>
      </c>
      <c r="I4761" s="8" t="s">
        <v>97</v>
      </c>
      <c r="J4761" t="s">
        <v>50</v>
      </c>
      <c r="K4761" t="s">
        <v>22</v>
      </c>
      <c r="L4761">
        <v>2</v>
      </c>
    </row>
    <row r="4762" spans="2:12" x14ac:dyDescent="0.2">
      <c r="B4762" s="5">
        <v>43842.6875</v>
      </c>
      <c r="C4762" s="12">
        <f>TIME(HOUR(tblSales[[#This Row],[Datetime]]),MINUTE(tblSales[[#This Row],[Datetime]]), SECOND(tblSales[[#This Row],[Datetime]]))</f>
        <v>0.6875</v>
      </c>
      <c r="D4762" s="6">
        <f>_xlfn.FLOOR.MATH(tblSales[[#This Row],[Datetime]])</f>
        <v>43842</v>
      </c>
      <c r="E4762">
        <f>YEAR(tblSales[[#This Row],[Datetime]])</f>
        <v>2020</v>
      </c>
      <c r="F4762" t="str">
        <f>TEXT(tblSales[[#This Row],[Datetime]], "mmm")</f>
        <v>Jan</v>
      </c>
      <c r="G4762" t="str">
        <f>TEXT(tblSales[[#This Row],[Datetime]], "ddd")</f>
        <v>Sun</v>
      </c>
      <c r="H4762">
        <f>HOUR(tblSales[[#This Row],[Datetime]])</f>
        <v>16</v>
      </c>
      <c r="I4762" s="8">
        <v>0.5</v>
      </c>
      <c r="J4762" t="s">
        <v>50</v>
      </c>
      <c r="K4762" t="s">
        <v>10</v>
      </c>
      <c r="L4762">
        <v>2</v>
      </c>
    </row>
    <row r="4763" spans="2:12" x14ac:dyDescent="0.2">
      <c r="B4763" s="5">
        <v>43842.6875</v>
      </c>
      <c r="C4763" s="12">
        <f>TIME(HOUR(tblSales[[#This Row],[Datetime]]),MINUTE(tblSales[[#This Row],[Datetime]]), SECOND(tblSales[[#This Row],[Datetime]]))</f>
        <v>0.6875</v>
      </c>
      <c r="D4763" s="6">
        <f>_xlfn.FLOOR.MATH(tblSales[[#This Row],[Datetime]])</f>
        <v>43842</v>
      </c>
      <c r="E4763">
        <f>YEAR(tblSales[[#This Row],[Datetime]])</f>
        <v>2020</v>
      </c>
      <c r="F4763" t="str">
        <f>TEXT(tblSales[[#This Row],[Datetime]], "mmm")</f>
        <v>Jan</v>
      </c>
      <c r="G4763" t="str">
        <f>TEXT(tblSales[[#This Row],[Datetime]], "ddd")</f>
        <v>Sun</v>
      </c>
      <c r="H4763">
        <f>HOUR(tblSales[[#This Row],[Datetime]])</f>
        <v>16</v>
      </c>
      <c r="I4763" s="8">
        <v>0.4</v>
      </c>
      <c r="J4763" t="s">
        <v>50</v>
      </c>
      <c r="K4763" t="s">
        <v>12</v>
      </c>
      <c r="L4763">
        <v>1</v>
      </c>
    </row>
    <row r="4764" spans="2:12" x14ac:dyDescent="0.2">
      <c r="B4764" s="5">
        <v>43842.6875</v>
      </c>
      <c r="C4764" s="12">
        <f>TIME(HOUR(tblSales[[#This Row],[Datetime]]),MINUTE(tblSales[[#This Row],[Datetime]]), SECOND(tblSales[[#This Row],[Datetime]]))</f>
        <v>0.6875</v>
      </c>
      <c r="D4764" s="6">
        <f>_xlfn.FLOOR.MATH(tblSales[[#This Row],[Datetime]])</f>
        <v>43842</v>
      </c>
      <c r="E4764">
        <f>YEAR(tblSales[[#This Row],[Datetime]])</f>
        <v>2020</v>
      </c>
      <c r="F4764" t="str">
        <f>TEXT(tblSales[[#This Row],[Datetime]], "mmm")</f>
        <v>Jan</v>
      </c>
      <c r="G4764" t="str">
        <f>TEXT(tblSales[[#This Row],[Datetime]], "ddd")</f>
        <v>Sun</v>
      </c>
      <c r="H4764">
        <f>HOUR(tblSales[[#This Row],[Datetime]])</f>
        <v>16</v>
      </c>
      <c r="I4764" s="8">
        <v>2.5</v>
      </c>
      <c r="J4764" t="s">
        <v>50</v>
      </c>
      <c r="K4764" t="s">
        <v>11</v>
      </c>
      <c r="L4764">
        <v>1</v>
      </c>
    </row>
    <row r="4765" spans="2:12" x14ac:dyDescent="0.2">
      <c r="B4765" s="5">
        <v>43842.711805555555</v>
      </c>
      <c r="C4765" s="12">
        <f>TIME(HOUR(tblSales[[#This Row],[Datetime]]),MINUTE(tblSales[[#This Row],[Datetime]]), SECOND(tblSales[[#This Row],[Datetime]]))</f>
        <v>0.71180555555555547</v>
      </c>
      <c r="D4765" s="6">
        <f>_xlfn.FLOOR.MATH(tblSales[[#This Row],[Datetime]])</f>
        <v>43842</v>
      </c>
      <c r="E4765">
        <f>YEAR(tblSales[[#This Row],[Datetime]])</f>
        <v>2020</v>
      </c>
      <c r="F4765" t="str">
        <f>TEXT(tblSales[[#This Row],[Datetime]], "mmm")</f>
        <v>Jan</v>
      </c>
      <c r="G4765" t="str">
        <f>TEXT(tblSales[[#This Row],[Datetime]], "ddd")</f>
        <v>Sun</v>
      </c>
      <c r="H4765">
        <f>HOUR(tblSales[[#This Row],[Datetime]])</f>
        <v>17</v>
      </c>
      <c r="I4765" s="8" t="s">
        <v>97</v>
      </c>
      <c r="J4765" t="s">
        <v>56</v>
      </c>
      <c r="K4765" t="s">
        <v>22</v>
      </c>
      <c r="L4765">
        <v>1</v>
      </c>
    </row>
    <row r="4766" spans="2:12" x14ac:dyDescent="0.2">
      <c r="B4766" s="5">
        <v>43842.711805555555</v>
      </c>
      <c r="C4766" s="12">
        <f>TIME(HOUR(tblSales[[#This Row],[Datetime]]),MINUTE(tblSales[[#This Row],[Datetime]]), SECOND(tblSales[[#This Row],[Datetime]]))</f>
        <v>0.71180555555555547</v>
      </c>
      <c r="D4766" s="6">
        <f>_xlfn.FLOOR.MATH(tblSales[[#This Row],[Datetime]])</f>
        <v>43842</v>
      </c>
      <c r="E4766">
        <f>YEAR(tblSales[[#This Row],[Datetime]])</f>
        <v>2020</v>
      </c>
      <c r="F4766" t="str">
        <f>TEXT(tblSales[[#This Row],[Datetime]], "mmm")</f>
        <v>Jan</v>
      </c>
      <c r="G4766" t="str">
        <f>TEXT(tblSales[[#This Row],[Datetime]], "ddd")</f>
        <v>Sun</v>
      </c>
      <c r="H4766">
        <f>HOUR(tblSales[[#This Row],[Datetime]])</f>
        <v>17</v>
      </c>
      <c r="I4766" s="8">
        <v>1</v>
      </c>
      <c r="J4766" t="s">
        <v>56</v>
      </c>
      <c r="K4766" t="s">
        <v>21</v>
      </c>
      <c r="L4766">
        <v>1</v>
      </c>
    </row>
    <row r="4767" spans="2:12" x14ac:dyDescent="0.2">
      <c r="B4767" s="5">
        <v>43842.711805555555</v>
      </c>
      <c r="C4767" s="12">
        <f>TIME(HOUR(tblSales[[#This Row],[Datetime]]),MINUTE(tblSales[[#This Row],[Datetime]]), SECOND(tblSales[[#This Row],[Datetime]]))</f>
        <v>0.71180555555555547</v>
      </c>
      <c r="D4767" s="6">
        <f>_xlfn.FLOOR.MATH(tblSales[[#This Row],[Datetime]])</f>
        <v>43842</v>
      </c>
      <c r="E4767">
        <f>YEAR(tblSales[[#This Row],[Datetime]])</f>
        <v>2020</v>
      </c>
      <c r="F4767" t="str">
        <f>TEXT(tblSales[[#This Row],[Datetime]], "mmm")</f>
        <v>Jan</v>
      </c>
      <c r="G4767" t="str">
        <f>TEXT(tblSales[[#This Row],[Datetime]], "ddd")</f>
        <v>Sun</v>
      </c>
      <c r="H4767">
        <f>HOUR(tblSales[[#This Row],[Datetime]])</f>
        <v>17</v>
      </c>
      <c r="I4767" s="8">
        <v>0.55000000000000004</v>
      </c>
      <c r="J4767" t="s">
        <v>56</v>
      </c>
      <c r="K4767" t="s">
        <v>9</v>
      </c>
      <c r="L4767">
        <v>1</v>
      </c>
    </row>
    <row r="4768" spans="2:12" x14ac:dyDescent="0.2">
      <c r="B4768" s="5">
        <v>43842.711805555555</v>
      </c>
      <c r="C4768" s="12">
        <f>TIME(HOUR(tblSales[[#This Row],[Datetime]]),MINUTE(tblSales[[#This Row],[Datetime]]), SECOND(tblSales[[#This Row],[Datetime]]))</f>
        <v>0.71180555555555547</v>
      </c>
      <c r="D4768" s="6">
        <f>_xlfn.FLOOR.MATH(tblSales[[#This Row],[Datetime]])</f>
        <v>43842</v>
      </c>
      <c r="E4768">
        <f>YEAR(tblSales[[#This Row],[Datetime]])</f>
        <v>2020</v>
      </c>
      <c r="F4768" t="str">
        <f>TEXT(tblSales[[#This Row],[Datetime]], "mmm")</f>
        <v>Jan</v>
      </c>
      <c r="G4768" t="str">
        <f>TEXT(tblSales[[#This Row],[Datetime]], "ddd")</f>
        <v>Sun</v>
      </c>
      <c r="H4768">
        <f>HOUR(tblSales[[#This Row],[Datetime]])</f>
        <v>17</v>
      </c>
      <c r="I4768" s="8">
        <v>0.45</v>
      </c>
      <c r="J4768" t="s">
        <v>56</v>
      </c>
      <c r="K4768" t="s">
        <v>17</v>
      </c>
      <c r="L4768">
        <v>1</v>
      </c>
    </row>
    <row r="4769" spans="2:12" x14ac:dyDescent="0.2">
      <c r="B4769" s="5">
        <v>43843.494444444441</v>
      </c>
      <c r="C4769" s="12">
        <f>TIME(HOUR(tblSales[[#This Row],[Datetime]]),MINUTE(tblSales[[#This Row],[Datetime]]), SECOND(tblSales[[#This Row],[Datetime]]))</f>
        <v>0.49444444444444446</v>
      </c>
      <c r="D4769" s="6">
        <f>_xlfn.FLOOR.MATH(tblSales[[#This Row],[Datetime]])</f>
        <v>43843</v>
      </c>
      <c r="E4769">
        <f>YEAR(tblSales[[#This Row],[Datetime]])</f>
        <v>2020</v>
      </c>
      <c r="F4769" t="str">
        <f>TEXT(tblSales[[#This Row],[Datetime]], "mmm")</f>
        <v>Jan</v>
      </c>
      <c r="G4769" t="str">
        <f>TEXT(tblSales[[#This Row],[Datetime]], "ddd")</f>
        <v>Mon</v>
      </c>
      <c r="H4769">
        <f>HOUR(tblSales[[#This Row],[Datetime]])</f>
        <v>11</v>
      </c>
      <c r="I4769" s="8" t="s">
        <v>97</v>
      </c>
      <c r="J4769" t="s">
        <v>48</v>
      </c>
      <c r="K4769" t="s">
        <v>22</v>
      </c>
      <c r="L4769">
        <v>1</v>
      </c>
    </row>
    <row r="4770" spans="2:12" x14ac:dyDescent="0.2">
      <c r="B4770" s="5">
        <v>43843.494444444441</v>
      </c>
      <c r="C4770" s="12">
        <f>TIME(HOUR(tblSales[[#This Row],[Datetime]]),MINUTE(tblSales[[#This Row],[Datetime]]), SECOND(tblSales[[#This Row],[Datetime]]))</f>
        <v>0.49444444444444446</v>
      </c>
      <c r="D4770" s="6">
        <f>_xlfn.FLOOR.MATH(tblSales[[#This Row],[Datetime]])</f>
        <v>43843</v>
      </c>
      <c r="E4770">
        <f>YEAR(tblSales[[#This Row],[Datetime]])</f>
        <v>2020</v>
      </c>
      <c r="F4770" t="str">
        <f>TEXT(tblSales[[#This Row],[Datetime]], "mmm")</f>
        <v>Jan</v>
      </c>
      <c r="G4770" t="str">
        <f>TEXT(tblSales[[#This Row],[Datetime]], "ddd")</f>
        <v>Mon</v>
      </c>
      <c r="H4770">
        <f>HOUR(tblSales[[#This Row],[Datetime]])</f>
        <v>11</v>
      </c>
      <c r="I4770" s="8">
        <v>0.55000000000000004</v>
      </c>
      <c r="J4770" t="s">
        <v>48</v>
      </c>
      <c r="K4770" t="s">
        <v>9</v>
      </c>
      <c r="L4770">
        <v>1</v>
      </c>
    </row>
    <row r="4771" spans="2:12" x14ac:dyDescent="0.2">
      <c r="B4771" s="5">
        <v>43843.494444444441</v>
      </c>
      <c r="C4771" s="12">
        <f>TIME(HOUR(tblSales[[#This Row],[Datetime]]),MINUTE(tblSales[[#This Row],[Datetime]]), SECOND(tblSales[[#This Row],[Datetime]]))</f>
        <v>0.49444444444444446</v>
      </c>
      <c r="D4771" s="6">
        <f>_xlfn.FLOOR.MATH(tblSales[[#This Row],[Datetime]])</f>
        <v>43843</v>
      </c>
      <c r="E4771">
        <f>YEAR(tblSales[[#This Row],[Datetime]])</f>
        <v>2020</v>
      </c>
      <c r="F4771" t="str">
        <f>TEXT(tblSales[[#This Row],[Datetime]], "mmm")</f>
        <v>Jan</v>
      </c>
      <c r="G4771" t="str">
        <f>TEXT(tblSales[[#This Row],[Datetime]], "ddd")</f>
        <v>Mon</v>
      </c>
      <c r="H4771">
        <f>HOUR(tblSales[[#This Row],[Datetime]])</f>
        <v>11</v>
      </c>
      <c r="I4771" s="8">
        <v>0.55000000000000004</v>
      </c>
      <c r="J4771" t="s">
        <v>48</v>
      </c>
      <c r="K4771" t="s">
        <v>19</v>
      </c>
      <c r="L4771">
        <v>1</v>
      </c>
    </row>
    <row r="4772" spans="2:12" x14ac:dyDescent="0.2">
      <c r="B4772" s="5">
        <v>43843.494444444441</v>
      </c>
      <c r="C4772" s="12">
        <f>TIME(HOUR(tblSales[[#This Row],[Datetime]]),MINUTE(tblSales[[#This Row],[Datetime]]), SECOND(tblSales[[#This Row],[Datetime]]))</f>
        <v>0.49444444444444446</v>
      </c>
      <c r="D4772" s="6">
        <f>_xlfn.FLOOR.MATH(tblSales[[#This Row],[Datetime]])</f>
        <v>43843</v>
      </c>
      <c r="E4772">
        <f>YEAR(tblSales[[#This Row],[Datetime]])</f>
        <v>2020</v>
      </c>
      <c r="F4772" t="str">
        <f>TEXT(tblSales[[#This Row],[Datetime]], "mmm")</f>
        <v>Jan</v>
      </c>
      <c r="G4772" t="str">
        <f>TEXT(tblSales[[#This Row],[Datetime]], "ddd")</f>
        <v>Mon</v>
      </c>
      <c r="H4772">
        <f>HOUR(tblSales[[#This Row],[Datetime]])</f>
        <v>11</v>
      </c>
      <c r="I4772" s="8">
        <v>0.25</v>
      </c>
      <c r="J4772" t="s">
        <v>48</v>
      </c>
      <c r="K4772" t="s">
        <v>18</v>
      </c>
      <c r="L4772">
        <v>1</v>
      </c>
    </row>
    <row r="4773" spans="2:12" x14ac:dyDescent="0.2">
      <c r="B4773" s="5">
        <v>43843.499305555553</v>
      </c>
      <c r="C4773" s="12">
        <f>TIME(HOUR(tblSales[[#This Row],[Datetime]]),MINUTE(tblSales[[#This Row],[Datetime]]), SECOND(tblSales[[#This Row],[Datetime]]))</f>
        <v>0.4993055555555555</v>
      </c>
      <c r="D4773" s="6">
        <f>_xlfn.FLOOR.MATH(tblSales[[#This Row],[Datetime]])</f>
        <v>43843</v>
      </c>
      <c r="E4773">
        <f>YEAR(tblSales[[#This Row],[Datetime]])</f>
        <v>2020</v>
      </c>
      <c r="F4773" t="str">
        <f>TEXT(tblSales[[#This Row],[Datetime]], "mmm")</f>
        <v>Jan</v>
      </c>
      <c r="G4773" t="str">
        <f>TEXT(tblSales[[#This Row],[Datetime]], "ddd")</f>
        <v>Mon</v>
      </c>
      <c r="H4773">
        <f>HOUR(tblSales[[#This Row],[Datetime]])</f>
        <v>11</v>
      </c>
      <c r="I4773" s="8">
        <v>3</v>
      </c>
      <c r="J4773" t="s">
        <v>47</v>
      </c>
      <c r="K4773" t="s">
        <v>25</v>
      </c>
      <c r="L4773">
        <v>1</v>
      </c>
    </row>
    <row r="4774" spans="2:12" x14ac:dyDescent="0.2">
      <c r="B4774" s="5">
        <v>43843.499305555553</v>
      </c>
      <c r="C4774" s="12">
        <f>TIME(HOUR(tblSales[[#This Row],[Datetime]]),MINUTE(tblSales[[#This Row],[Datetime]]), SECOND(tblSales[[#This Row],[Datetime]]))</f>
        <v>0.4993055555555555</v>
      </c>
      <c r="D4774" s="6">
        <f>_xlfn.FLOOR.MATH(tblSales[[#This Row],[Datetime]])</f>
        <v>43843</v>
      </c>
      <c r="E4774">
        <f>YEAR(tblSales[[#This Row],[Datetime]])</f>
        <v>2020</v>
      </c>
      <c r="F4774" t="str">
        <f>TEXT(tblSales[[#This Row],[Datetime]], "mmm")</f>
        <v>Jan</v>
      </c>
      <c r="G4774" t="str">
        <f>TEXT(tblSales[[#This Row],[Datetime]], "ddd")</f>
        <v>Mon</v>
      </c>
      <c r="H4774">
        <f>HOUR(tblSales[[#This Row],[Datetime]])</f>
        <v>11</v>
      </c>
      <c r="I4774" s="8" t="s">
        <v>97</v>
      </c>
      <c r="J4774" t="s">
        <v>47</v>
      </c>
      <c r="K4774" t="s">
        <v>22</v>
      </c>
      <c r="L4774">
        <v>1</v>
      </c>
    </row>
    <row r="4775" spans="2:12" x14ac:dyDescent="0.2">
      <c r="B4775" s="5">
        <v>43843.499305555553</v>
      </c>
      <c r="C4775" s="12">
        <f>TIME(HOUR(tblSales[[#This Row],[Datetime]]),MINUTE(tblSales[[#This Row],[Datetime]]), SECOND(tblSales[[#This Row],[Datetime]]))</f>
        <v>0.4993055555555555</v>
      </c>
      <c r="D4775" s="6">
        <f>_xlfn.FLOOR.MATH(tblSales[[#This Row],[Datetime]])</f>
        <v>43843</v>
      </c>
      <c r="E4775">
        <f>YEAR(tblSales[[#This Row],[Datetime]])</f>
        <v>2020</v>
      </c>
      <c r="F4775" t="str">
        <f>TEXT(tblSales[[#This Row],[Datetime]], "mmm")</f>
        <v>Jan</v>
      </c>
      <c r="G4775" t="str">
        <f>TEXT(tblSales[[#This Row],[Datetime]], "ddd")</f>
        <v>Mon</v>
      </c>
      <c r="H4775">
        <f>HOUR(tblSales[[#This Row],[Datetime]])</f>
        <v>11</v>
      </c>
      <c r="I4775" s="8">
        <v>0.55000000000000004</v>
      </c>
      <c r="J4775" t="s">
        <v>47</v>
      </c>
      <c r="K4775" t="s">
        <v>19</v>
      </c>
      <c r="L4775">
        <v>1</v>
      </c>
    </row>
    <row r="4776" spans="2:12" x14ac:dyDescent="0.2">
      <c r="B4776" s="5">
        <v>43843.515972222223</v>
      </c>
      <c r="C4776" s="12">
        <f>TIME(HOUR(tblSales[[#This Row],[Datetime]]),MINUTE(tblSales[[#This Row],[Datetime]]), SECOND(tblSales[[#This Row],[Datetime]]))</f>
        <v>0.51597222222222217</v>
      </c>
      <c r="D4776" s="6">
        <f>_xlfn.FLOOR.MATH(tblSales[[#This Row],[Datetime]])</f>
        <v>43843</v>
      </c>
      <c r="E4776">
        <f>YEAR(tblSales[[#This Row],[Datetime]])</f>
        <v>2020</v>
      </c>
      <c r="F4776" t="str">
        <f>TEXT(tblSales[[#This Row],[Datetime]], "mmm")</f>
        <v>Jan</v>
      </c>
      <c r="G4776" t="str">
        <f>TEXT(tblSales[[#This Row],[Datetime]], "ddd")</f>
        <v>Mon</v>
      </c>
      <c r="H4776">
        <f>HOUR(tblSales[[#This Row],[Datetime]])</f>
        <v>12</v>
      </c>
      <c r="I4776" s="8">
        <v>3.58</v>
      </c>
      <c r="J4776" t="s">
        <v>52</v>
      </c>
      <c r="K4776" t="s">
        <v>13</v>
      </c>
      <c r="L4776">
        <v>2</v>
      </c>
    </row>
    <row r="4777" spans="2:12" x14ac:dyDescent="0.2">
      <c r="B4777" s="5">
        <v>43843.515972222223</v>
      </c>
      <c r="C4777" s="12">
        <f>TIME(HOUR(tblSales[[#This Row],[Datetime]]),MINUTE(tblSales[[#This Row],[Datetime]]), SECOND(tblSales[[#This Row],[Datetime]]))</f>
        <v>0.51597222222222217</v>
      </c>
      <c r="D4777" s="6">
        <f>_xlfn.FLOOR.MATH(tblSales[[#This Row],[Datetime]])</f>
        <v>43843</v>
      </c>
      <c r="E4777">
        <f>YEAR(tblSales[[#This Row],[Datetime]])</f>
        <v>2020</v>
      </c>
      <c r="F4777" t="str">
        <f>TEXT(tblSales[[#This Row],[Datetime]], "mmm")</f>
        <v>Jan</v>
      </c>
      <c r="G4777" t="str">
        <f>TEXT(tblSales[[#This Row],[Datetime]], "ddd")</f>
        <v>Mon</v>
      </c>
      <c r="H4777">
        <f>HOUR(tblSales[[#This Row],[Datetime]])</f>
        <v>12</v>
      </c>
      <c r="I4777" s="8">
        <v>0.9</v>
      </c>
      <c r="J4777" t="s">
        <v>52</v>
      </c>
      <c r="K4777" t="s">
        <v>17</v>
      </c>
      <c r="L4777">
        <v>2</v>
      </c>
    </row>
    <row r="4778" spans="2:12" x14ac:dyDescent="0.2">
      <c r="B4778" s="5">
        <v>43843.575694444444</v>
      </c>
      <c r="C4778" s="12">
        <f>TIME(HOUR(tblSales[[#This Row],[Datetime]]),MINUTE(tblSales[[#This Row],[Datetime]]), SECOND(tblSales[[#This Row],[Datetime]]))</f>
        <v>0.5756944444444444</v>
      </c>
      <c r="D4778" s="6">
        <f>_xlfn.FLOOR.MATH(tblSales[[#This Row],[Datetime]])</f>
        <v>43843</v>
      </c>
      <c r="E4778">
        <f>YEAR(tblSales[[#This Row],[Datetime]])</f>
        <v>2020</v>
      </c>
      <c r="F4778" t="str">
        <f>TEXT(tblSales[[#This Row],[Datetime]], "mmm")</f>
        <v>Jan</v>
      </c>
      <c r="G4778" t="str">
        <f>TEXT(tblSales[[#This Row],[Datetime]], "ddd")</f>
        <v>Mon</v>
      </c>
      <c r="H4778">
        <f>HOUR(tblSales[[#This Row],[Datetime]])</f>
        <v>13</v>
      </c>
      <c r="I4778" s="8" t="s">
        <v>97</v>
      </c>
      <c r="J4778" t="s">
        <v>49</v>
      </c>
      <c r="K4778" t="s">
        <v>22</v>
      </c>
      <c r="L4778">
        <v>1</v>
      </c>
    </row>
    <row r="4779" spans="2:12" x14ac:dyDescent="0.2">
      <c r="B4779" s="5">
        <v>43843.575694444444</v>
      </c>
      <c r="C4779" s="12">
        <f>TIME(HOUR(tblSales[[#This Row],[Datetime]]),MINUTE(tblSales[[#This Row],[Datetime]]), SECOND(tblSales[[#This Row],[Datetime]]))</f>
        <v>0.5756944444444444</v>
      </c>
      <c r="D4779" s="6">
        <f>_xlfn.FLOOR.MATH(tblSales[[#This Row],[Datetime]])</f>
        <v>43843</v>
      </c>
      <c r="E4779">
        <f>YEAR(tblSales[[#This Row],[Datetime]])</f>
        <v>2020</v>
      </c>
      <c r="F4779" t="str">
        <f>TEXT(tblSales[[#This Row],[Datetime]], "mmm")</f>
        <v>Jan</v>
      </c>
      <c r="G4779" t="str">
        <f>TEXT(tblSales[[#This Row],[Datetime]], "ddd")</f>
        <v>Mon</v>
      </c>
      <c r="H4779">
        <f>HOUR(tblSales[[#This Row],[Datetime]])</f>
        <v>13</v>
      </c>
      <c r="I4779" s="8">
        <v>0.55000000000000004</v>
      </c>
      <c r="J4779" t="s">
        <v>49</v>
      </c>
      <c r="K4779" t="s">
        <v>8</v>
      </c>
      <c r="L4779">
        <v>1</v>
      </c>
    </row>
    <row r="4780" spans="2:12" x14ac:dyDescent="0.2">
      <c r="B4780" s="5">
        <v>43843.575694444444</v>
      </c>
      <c r="C4780" s="12">
        <f>TIME(HOUR(tblSales[[#This Row],[Datetime]]),MINUTE(tblSales[[#This Row],[Datetime]]), SECOND(tblSales[[#This Row],[Datetime]]))</f>
        <v>0.5756944444444444</v>
      </c>
      <c r="D4780" s="6">
        <f>_xlfn.FLOOR.MATH(tblSales[[#This Row],[Datetime]])</f>
        <v>43843</v>
      </c>
      <c r="E4780">
        <f>YEAR(tblSales[[#This Row],[Datetime]])</f>
        <v>2020</v>
      </c>
      <c r="F4780" t="str">
        <f>TEXT(tblSales[[#This Row],[Datetime]], "mmm")</f>
        <v>Jan</v>
      </c>
      <c r="G4780" t="str">
        <f>TEXT(tblSales[[#This Row],[Datetime]], "ddd")</f>
        <v>Mon</v>
      </c>
      <c r="H4780">
        <f>HOUR(tblSales[[#This Row],[Datetime]])</f>
        <v>13</v>
      </c>
      <c r="I4780" s="8">
        <v>0.25</v>
      </c>
      <c r="J4780" t="s">
        <v>49</v>
      </c>
      <c r="K4780" t="s">
        <v>18</v>
      </c>
      <c r="L4780">
        <v>1</v>
      </c>
    </row>
    <row r="4781" spans="2:12" x14ac:dyDescent="0.2">
      <c r="B4781" s="5">
        <v>43843.655555555553</v>
      </c>
      <c r="C4781" s="12">
        <f>TIME(HOUR(tblSales[[#This Row],[Datetime]]),MINUTE(tblSales[[#This Row],[Datetime]]), SECOND(tblSales[[#This Row],[Datetime]]))</f>
        <v>0.65555555555555556</v>
      </c>
      <c r="D4781" s="6">
        <f>_xlfn.FLOOR.MATH(tblSales[[#This Row],[Datetime]])</f>
        <v>43843</v>
      </c>
      <c r="E4781">
        <f>YEAR(tblSales[[#This Row],[Datetime]])</f>
        <v>2020</v>
      </c>
      <c r="F4781" t="str">
        <f>TEXT(tblSales[[#This Row],[Datetime]], "mmm")</f>
        <v>Jan</v>
      </c>
      <c r="G4781" t="str">
        <f>TEXT(tblSales[[#This Row],[Datetime]], "ddd")</f>
        <v>Mon</v>
      </c>
      <c r="H4781">
        <f>HOUR(tblSales[[#This Row],[Datetime]])</f>
        <v>15</v>
      </c>
      <c r="I4781" s="8" t="s">
        <v>97</v>
      </c>
      <c r="J4781" t="s">
        <v>47</v>
      </c>
      <c r="K4781" t="s">
        <v>22</v>
      </c>
      <c r="L4781">
        <v>2</v>
      </c>
    </row>
    <row r="4782" spans="2:12" x14ac:dyDescent="0.2">
      <c r="B4782" s="5">
        <v>43843.655555555553</v>
      </c>
      <c r="C4782" s="12">
        <f>TIME(HOUR(tblSales[[#This Row],[Datetime]]),MINUTE(tblSales[[#This Row],[Datetime]]), SECOND(tblSales[[#This Row],[Datetime]]))</f>
        <v>0.65555555555555556</v>
      </c>
      <c r="D4782" s="6">
        <f>_xlfn.FLOOR.MATH(tblSales[[#This Row],[Datetime]])</f>
        <v>43843</v>
      </c>
      <c r="E4782">
        <f>YEAR(tblSales[[#This Row],[Datetime]])</f>
        <v>2020</v>
      </c>
      <c r="F4782" t="str">
        <f>TEXT(tblSales[[#This Row],[Datetime]], "mmm")</f>
        <v>Jan</v>
      </c>
      <c r="G4782" t="str">
        <f>TEXT(tblSales[[#This Row],[Datetime]], "ddd")</f>
        <v>Mon</v>
      </c>
      <c r="H4782">
        <f>HOUR(tblSales[[#This Row],[Datetime]])</f>
        <v>15</v>
      </c>
      <c r="I4782" s="8">
        <v>0.55000000000000004</v>
      </c>
      <c r="J4782" t="s">
        <v>47</v>
      </c>
      <c r="K4782" t="s">
        <v>8</v>
      </c>
      <c r="L4782">
        <v>1</v>
      </c>
    </row>
    <row r="4783" spans="2:12" x14ac:dyDescent="0.2">
      <c r="B4783" s="5">
        <v>43843.659722222219</v>
      </c>
      <c r="C4783" s="12">
        <f>TIME(HOUR(tblSales[[#This Row],[Datetime]]),MINUTE(tblSales[[#This Row],[Datetime]]), SECOND(tblSales[[#This Row],[Datetime]]))</f>
        <v>0.65972222222222221</v>
      </c>
      <c r="D4783" s="6">
        <f>_xlfn.FLOOR.MATH(tblSales[[#This Row],[Datetime]])</f>
        <v>43843</v>
      </c>
      <c r="E4783">
        <f>YEAR(tblSales[[#This Row],[Datetime]])</f>
        <v>2020</v>
      </c>
      <c r="F4783" t="str">
        <f>TEXT(tblSales[[#This Row],[Datetime]], "mmm")</f>
        <v>Jan</v>
      </c>
      <c r="G4783" t="str">
        <f>TEXT(tblSales[[#This Row],[Datetime]], "ddd")</f>
        <v>Mon</v>
      </c>
      <c r="H4783">
        <f>HOUR(tblSales[[#This Row],[Datetime]])</f>
        <v>15</v>
      </c>
      <c r="I4783" s="8">
        <v>0.55000000000000004</v>
      </c>
      <c r="J4783" t="s">
        <v>59</v>
      </c>
      <c r="K4783" t="s">
        <v>20</v>
      </c>
      <c r="L4783">
        <v>1</v>
      </c>
    </row>
    <row r="4784" spans="2:12" x14ac:dyDescent="0.2">
      <c r="B4784" s="5">
        <v>43843.659722222219</v>
      </c>
      <c r="C4784" s="12">
        <f>TIME(HOUR(tblSales[[#This Row],[Datetime]]),MINUTE(tblSales[[#This Row],[Datetime]]), SECOND(tblSales[[#This Row],[Datetime]]))</f>
        <v>0.65972222222222221</v>
      </c>
      <c r="D4784" s="6">
        <f>_xlfn.FLOOR.MATH(tblSales[[#This Row],[Datetime]])</f>
        <v>43843</v>
      </c>
      <c r="E4784">
        <f>YEAR(tblSales[[#This Row],[Datetime]])</f>
        <v>2020</v>
      </c>
      <c r="F4784" t="str">
        <f>TEXT(tblSales[[#This Row],[Datetime]], "mmm")</f>
        <v>Jan</v>
      </c>
      <c r="G4784" t="str">
        <f>TEXT(tblSales[[#This Row],[Datetime]], "ddd")</f>
        <v>Mon</v>
      </c>
      <c r="H4784">
        <f>HOUR(tblSales[[#This Row],[Datetime]])</f>
        <v>15</v>
      </c>
      <c r="I4784" s="8">
        <v>0.25</v>
      </c>
      <c r="J4784" t="s">
        <v>59</v>
      </c>
      <c r="K4784" t="s">
        <v>18</v>
      </c>
      <c r="L4784">
        <v>1</v>
      </c>
    </row>
    <row r="4785" spans="2:12" x14ac:dyDescent="0.2">
      <c r="B4785" s="5">
        <v>43843.661111111112</v>
      </c>
      <c r="C4785" s="12">
        <f>TIME(HOUR(tblSales[[#This Row],[Datetime]]),MINUTE(tblSales[[#This Row],[Datetime]]), SECOND(tblSales[[#This Row],[Datetime]]))</f>
        <v>0.66111111111111109</v>
      </c>
      <c r="D4785" s="6">
        <f>_xlfn.FLOOR.MATH(tblSales[[#This Row],[Datetime]])</f>
        <v>43843</v>
      </c>
      <c r="E4785">
        <f>YEAR(tblSales[[#This Row],[Datetime]])</f>
        <v>2020</v>
      </c>
      <c r="F4785" t="str">
        <f>TEXT(tblSales[[#This Row],[Datetime]], "mmm")</f>
        <v>Jan</v>
      </c>
      <c r="G4785" t="str">
        <f>TEXT(tblSales[[#This Row],[Datetime]], "ddd")</f>
        <v>Mon</v>
      </c>
      <c r="H4785">
        <f>HOUR(tblSales[[#This Row],[Datetime]])</f>
        <v>15</v>
      </c>
      <c r="I4785" s="8" t="s">
        <v>97</v>
      </c>
      <c r="J4785" t="s">
        <v>49</v>
      </c>
      <c r="K4785" t="s">
        <v>22</v>
      </c>
      <c r="L4785">
        <v>1</v>
      </c>
    </row>
    <row r="4786" spans="2:12" x14ac:dyDescent="0.2">
      <c r="B4786" s="5">
        <v>43843.661111111112</v>
      </c>
      <c r="C4786" s="12">
        <f>TIME(HOUR(tblSales[[#This Row],[Datetime]]),MINUTE(tblSales[[#This Row],[Datetime]]), SECOND(tblSales[[#This Row],[Datetime]]))</f>
        <v>0.66111111111111109</v>
      </c>
      <c r="D4786" s="6">
        <f>_xlfn.FLOOR.MATH(tblSales[[#This Row],[Datetime]])</f>
        <v>43843</v>
      </c>
      <c r="E4786">
        <f>YEAR(tblSales[[#This Row],[Datetime]])</f>
        <v>2020</v>
      </c>
      <c r="F4786" t="str">
        <f>TEXT(tblSales[[#This Row],[Datetime]], "mmm")</f>
        <v>Jan</v>
      </c>
      <c r="G4786" t="str">
        <f>TEXT(tblSales[[#This Row],[Datetime]], "ddd")</f>
        <v>Mon</v>
      </c>
      <c r="H4786">
        <f>HOUR(tblSales[[#This Row],[Datetime]])</f>
        <v>15</v>
      </c>
      <c r="I4786" s="8">
        <v>0.55000000000000004</v>
      </c>
      <c r="J4786" t="s">
        <v>49</v>
      </c>
      <c r="K4786" t="s">
        <v>9</v>
      </c>
      <c r="L4786">
        <v>1</v>
      </c>
    </row>
    <row r="4787" spans="2:12" x14ac:dyDescent="0.2">
      <c r="B4787" s="5">
        <v>43843.661111111112</v>
      </c>
      <c r="C4787" s="12">
        <f>TIME(HOUR(tblSales[[#This Row],[Datetime]]),MINUTE(tblSales[[#This Row],[Datetime]]), SECOND(tblSales[[#This Row],[Datetime]]))</f>
        <v>0.66111111111111109</v>
      </c>
      <c r="D4787" s="6">
        <f>_xlfn.FLOOR.MATH(tblSales[[#This Row],[Datetime]])</f>
        <v>43843</v>
      </c>
      <c r="E4787">
        <f>YEAR(tblSales[[#This Row],[Datetime]])</f>
        <v>2020</v>
      </c>
      <c r="F4787" t="str">
        <f>TEXT(tblSales[[#This Row],[Datetime]], "mmm")</f>
        <v>Jan</v>
      </c>
      <c r="G4787" t="str">
        <f>TEXT(tblSales[[#This Row],[Datetime]], "ddd")</f>
        <v>Mon</v>
      </c>
      <c r="H4787">
        <f>HOUR(tblSales[[#This Row],[Datetime]])</f>
        <v>15</v>
      </c>
      <c r="I4787" s="8">
        <v>0.4</v>
      </c>
      <c r="J4787" t="s">
        <v>49</v>
      </c>
      <c r="K4787" t="s">
        <v>12</v>
      </c>
      <c r="L4787">
        <v>1</v>
      </c>
    </row>
    <row r="4788" spans="2:12" x14ac:dyDescent="0.2">
      <c r="B4788" s="5">
        <v>43843.704861111109</v>
      </c>
      <c r="C4788" s="12">
        <f>TIME(HOUR(tblSales[[#This Row],[Datetime]]),MINUTE(tblSales[[#This Row],[Datetime]]), SECOND(tblSales[[#This Row],[Datetime]]))</f>
        <v>0.70486111111111116</v>
      </c>
      <c r="D4788" s="6">
        <f>_xlfn.FLOOR.MATH(tblSales[[#This Row],[Datetime]])</f>
        <v>43843</v>
      </c>
      <c r="E4788">
        <f>YEAR(tblSales[[#This Row],[Datetime]])</f>
        <v>2020</v>
      </c>
      <c r="F4788" t="str">
        <f>TEXT(tblSales[[#This Row],[Datetime]], "mmm")</f>
        <v>Jan</v>
      </c>
      <c r="G4788" t="str">
        <f>TEXT(tblSales[[#This Row],[Datetime]], "ddd")</f>
        <v>Mon</v>
      </c>
      <c r="H4788">
        <f>HOUR(tblSales[[#This Row],[Datetime]])</f>
        <v>16</v>
      </c>
      <c r="I4788" s="8">
        <v>0.55000000000000004</v>
      </c>
      <c r="J4788" t="s">
        <v>54</v>
      </c>
      <c r="K4788" t="s">
        <v>15</v>
      </c>
      <c r="L4788">
        <v>1</v>
      </c>
    </row>
    <row r="4789" spans="2:12" x14ac:dyDescent="0.2">
      <c r="B4789" s="5">
        <v>43843.704861111109</v>
      </c>
      <c r="C4789" s="12">
        <f>TIME(HOUR(tblSales[[#This Row],[Datetime]]),MINUTE(tblSales[[#This Row],[Datetime]]), SECOND(tblSales[[#This Row],[Datetime]]))</f>
        <v>0.70486111111111116</v>
      </c>
      <c r="D4789" s="6">
        <f>_xlfn.FLOOR.MATH(tblSales[[#This Row],[Datetime]])</f>
        <v>43843</v>
      </c>
      <c r="E4789">
        <f>YEAR(tblSales[[#This Row],[Datetime]])</f>
        <v>2020</v>
      </c>
      <c r="F4789" t="str">
        <f>TEXT(tblSales[[#This Row],[Datetime]], "mmm")</f>
        <v>Jan</v>
      </c>
      <c r="G4789" t="str">
        <f>TEXT(tblSales[[#This Row],[Datetime]], "ddd")</f>
        <v>Mon</v>
      </c>
      <c r="H4789">
        <f>HOUR(tblSales[[#This Row],[Datetime]])</f>
        <v>16</v>
      </c>
      <c r="I4789" s="8">
        <v>0.55000000000000004</v>
      </c>
      <c r="J4789" t="s">
        <v>54</v>
      </c>
      <c r="K4789" t="s">
        <v>8</v>
      </c>
      <c r="L4789">
        <v>1</v>
      </c>
    </row>
    <row r="4790" spans="2:12" x14ac:dyDescent="0.2">
      <c r="B4790" s="5">
        <v>43843.704861111109</v>
      </c>
      <c r="C4790" s="12">
        <f>TIME(HOUR(tblSales[[#This Row],[Datetime]]),MINUTE(tblSales[[#This Row],[Datetime]]), SECOND(tblSales[[#This Row],[Datetime]]))</f>
        <v>0.70486111111111116</v>
      </c>
      <c r="D4790" s="6">
        <f>_xlfn.FLOOR.MATH(tblSales[[#This Row],[Datetime]])</f>
        <v>43843</v>
      </c>
      <c r="E4790">
        <f>YEAR(tblSales[[#This Row],[Datetime]])</f>
        <v>2020</v>
      </c>
      <c r="F4790" t="str">
        <f>TEXT(tblSales[[#This Row],[Datetime]], "mmm")</f>
        <v>Jan</v>
      </c>
      <c r="G4790" t="str">
        <f>TEXT(tblSales[[#This Row],[Datetime]], "ddd")</f>
        <v>Mon</v>
      </c>
      <c r="H4790">
        <f>HOUR(tblSales[[#This Row],[Datetime]])</f>
        <v>16</v>
      </c>
      <c r="I4790" s="8">
        <v>1</v>
      </c>
      <c r="J4790" t="s">
        <v>54</v>
      </c>
      <c r="K4790" t="s">
        <v>21</v>
      </c>
      <c r="L4790">
        <v>1</v>
      </c>
    </row>
    <row r="4791" spans="2:12" x14ac:dyDescent="0.2">
      <c r="B4791" s="5">
        <v>43843.704861111109</v>
      </c>
      <c r="C4791" s="12">
        <f>TIME(HOUR(tblSales[[#This Row],[Datetime]]),MINUTE(tblSales[[#This Row],[Datetime]]), SECOND(tblSales[[#This Row],[Datetime]]))</f>
        <v>0.70486111111111116</v>
      </c>
      <c r="D4791" s="6">
        <f>_xlfn.FLOOR.MATH(tblSales[[#This Row],[Datetime]])</f>
        <v>43843</v>
      </c>
      <c r="E4791">
        <f>YEAR(tblSales[[#This Row],[Datetime]])</f>
        <v>2020</v>
      </c>
      <c r="F4791" t="str">
        <f>TEXT(tblSales[[#This Row],[Datetime]], "mmm")</f>
        <v>Jan</v>
      </c>
      <c r="G4791" t="str">
        <f>TEXT(tblSales[[#This Row],[Datetime]], "ddd")</f>
        <v>Mon</v>
      </c>
      <c r="H4791">
        <f>HOUR(tblSales[[#This Row],[Datetime]])</f>
        <v>16</v>
      </c>
      <c r="I4791" s="8">
        <v>0.4</v>
      </c>
      <c r="J4791" t="s">
        <v>54</v>
      </c>
      <c r="K4791" t="s">
        <v>12</v>
      </c>
      <c r="L4791">
        <v>1</v>
      </c>
    </row>
    <row r="4792" spans="2:12" x14ac:dyDescent="0.2">
      <c r="B4792" s="5">
        <v>43845.461111111108</v>
      </c>
      <c r="C4792" s="12">
        <f>TIME(HOUR(tblSales[[#This Row],[Datetime]]),MINUTE(tblSales[[#This Row],[Datetime]]), SECOND(tblSales[[#This Row],[Datetime]]))</f>
        <v>0.46111111111111108</v>
      </c>
      <c r="D4792" s="6">
        <f>_xlfn.FLOOR.MATH(tblSales[[#This Row],[Datetime]])</f>
        <v>43845</v>
      </c>
      <c r="E4792">
        <f>YEAR(tblSales[[#This Row],[Datetime]])</f>
        <v>2020</v>
      </c>
      <c r="F4792" t="str">
        <f>TEXT(tblSales[[#This Row],[Datetime]], "mmm")</f>
        <v>Jan</v>
      </c>
      <c r="G4792" t="str">
        <f>TEXT(tblSales[[#This Row],[Datetime]], "ddd")</f>
        <v>Wed</v>
      </c>
      <c r="H4792">
        <f>HOUR(tblSales[[#This Row],[Datetime]])</f>
        <v>11</v>
      </c>
      <c r="I4792" s="8" t="s">
        <v>97</v>
      </c>
      <c r="J4792" t="s">
        <v>55</v>
      </c>
      <c r="K4792" t="s">
        <v>22</v>
      </c>
      <c r="L4792">
        <v>1</v>
      </c>
    </row>
    <row r="4793" spans="2:12" x14ac:dyDescent="0.2">
      <c r="B4793" s="5">
        <v>43845.461111111108</v>
      </c>
      <c r="C4793" s="12">
        <f>TIME(HOUR(tblSales[[#This Row],[Datetime]]),MINUTE(tblSales[[#This Row],[Datetime]]), SECOND(tblSales[[#This Row],[Datetime]]))</f>
        <v>0.46111111111111108</v>
      </c>
      <c r="D4793" s="6">
        <f>_xlfn.FLOOR.MATH(tblSales[[#This Row],[Datetime]])</f>
        <v>43845</v>
      </c>
      <c r="E4793">
        <f>YEAR(tblSales[[#This Row],[Datetime]])</f>
        <v>2020</v>
      </c>
      <c r="F4793" t="str">
        <f>TEXT(tblSales[[#This Row],[Datetime]], "mmm")</f>
        <v>Jan</v>
      </c>
      <c r="G4793" t="str">
        <f>TEXT(tblSales[[#This Row],[Datetime]], "ddd")</f>
        <v>Wed</v>
      </c>
      <c r="H4793">
        <f>HOUR(tblSales[[#This Row],[Datetime]])</f>
        <v>11</v>
      </c>
      <c r="I4793" s="8">
        <v>0.55000000000000004</v>
      </c>
      <c r="J4793" t="s">
        <v>55</v>
      </c>
      <c r="K4793" t="s">
        <v>8</v>
      </c>
      <c r="L4793">
        <v>1</v>
      </c>
    </row>
    <row r="4794" spans="2:12" x14ac:dyDescent="0.2">
      <c r="B4794" s="5">
        <v>43845.461111111108</v>
      </c>
      <c r="C4794" s="12">
        <f>TIME(HOUR(tblSales[[#This Row],[Datetime]]),MINUTE(tblSales[[#This Row],[Datetime]]), SECOND(tblSales[[#This Row],[Datetime]]))</f>
        <v>0.46111111111111108</v>
      </c>
      <c r="D4794" s="6">
        <f>_xlfn.FLOOR.MATH(tblSales[[#This Row],[Datetime]])</f>
        <v>43845</v>
      </c>
      <c r="E4794">
        <f>YEAR(tblSales[[#This Row],[Datetime]])</f>
        <v>2020</v>
      </c>
      <c r="F4794" t="str">
        <f>TEXT(tblSales[[#This Row],[Datetime]], "mmm")</f>
        <v>Jan</v>
      </c>
      <c r="G4794" t="str">
        <f>TEXT(tblSales[[#This Row],[Datetime]], "ddd")</f>
        <v>Wed</v>
      </c>
      <c r="H4794">
        <f>HOUR(tblSales[[#This Row],[Datetime]])</f>
        <v>11</v>
      </c>
      <c r="I4794" s="8">
        <v>0.45</v>
      </c>
      <c r="J4794" t="s">
        <v>55</v>
      </c>
      <c r="K4794" t="s">
        <v>17</v>
      </c>
      <c r="L4794">
        <v>1</v>
      </c>
    </row>
    <row r="4795" spans="2:12" x14ac:dyDescent="0.2">
      <c r="B4795" s="5">
        <v>43845.461111111108</v>
      </c>
      <c r="C4795" s="12">
        <f>TIME(HOUR(tblSales[[#This Row],[Datetime]]),MINUTE(tblSales[[#This Row],[Datetime]]), SECOND(tblSales[[#This Row],[Datetime]]))</f>
        <v>0.46111111111111108</v>
      </c>
      <c r="D4795" s="6">
        <f>_xlfn.FLOOR.MATH(tblSales[[#This Row],[Datetime]])</f>
        <v>43845</v>
      </c>
      <c r="E4795">
        <f>YEAR(tblSales[[#This Row],[Datetime]])</f>
        <v>2020</v>
      </c>
      <c r="F4795" t="str">
        <f>TEXT(tblSales[[#This Row],[Datetime]], "mmm")</f>
        <v>Jan</v>
      </c>
      <c r="G4795" t="str">
        <f>TEXT(tblSales[[#This Row],[Datetime]], "ddd")</f>
        <v>Wed</v>
      </c>
      <c r="H4795">
        <f>HOUR(tblSales[[#This Row],[Datetime]])</f>
        <v>11</v>
      </c>
      <c r="I4795" s="8">
        <v>0.55000000000000004</v>
      </c>
      <c r="J4795" t="s">
        <v>55</v>
      </c>
      <c r="K4795" t="s">
        <v>19</v>
      </c>
      <c r="L4795">
        <v>1</v>
      </c>
    </row>
    <row r="4796" spans="2:12" x14ac:dyDescent="0.2">
      <c r="B4796" s="5">
        <v>43845.463888888888</v>
      </c>
      <c r="C4796" s="12">
        <f>TIME(HOUR(tblSales[[#This Row],[Datetime]]),MINUTE(tblSales[[#This Row],[Datetime]]), SECOND(tblSales[[#This Row],[Datetime]]))</f>
        <v>0.46388888888888885</v>
      </c>
      <c r="D4796" s="6">
        <f>_xlfn.FLOOR.MATH(tblSales[[#This Row],[Datetime]])</f>
        <v>43845</v>
      </c>
      <c r="E4796">
        <f>YEAR(tblSales[[#This Row],[Datetime]])</f>
        <v>2020</v>
      </c>
      <c r="F4796" t="str">
        <f>TEXT(tblSales[[#This Row],[Datetime]], "mmm")</f>
        <v>Jan</v>
      </c>
      <c r="G4796" t="str">
        <f>TEXT(tblSales[[#This Row],[Datetime]], "ddd")</f>
        <v>Wed</v>
      </c>
      <c r="H4796">
        <f>HOUR(tblSales[[#This Row],[Datetime]])</f>
        <v>11</v>
      </c>
      <c r="I4796" s="8" t="s">
        <v>97</v>
      </c>
      <c r="J4796" t="s">
        <v>64</v>
      </c>
      <c r="K4796" t="s">
        <v>22</v>
      </c>
      <c r="L4796">
        <v>1</v>
      </c>
    </row>
    <row r="4797" spans="2:12" x14ac:dyDescent="0.2">
      <c r="B4797" s="5">
        <v>43845.463888888888</v>
      </c>
      <c r="C4797" s="12">
        <f>TIME(HOUR(tblSales[[#This Row],[Datetime]]),MINUTE(tblSales[[#This Row],[Datetime]]), SECOND(tblSales[[#This Row],[Datetime]]))</f>
        <v>0.46388888888888885</v>
      </c>
      <c r="D4797" s="6">
        <f>_xlfn.FLOOR.MATH(tblSales[[#This Row],[Datetime]])</f>
        <v>43845</v>
      </c>
      <c r="E4797">
        <f>YEAR(tblSales[[#This Row],[Datetime]])</f>
        <v>2020</v>
      </c>
      <c r="F4797" t="str">
        <f>TEXT(tblSales[[#This Row],[Datetime]], "mmm")</f>
        <v>Jan</v>
      </c>
      <c r="G4797" t="str">
        <f>TEXT(tblSales[[#This Row],[Datetime]], "ddd")</f>
        <v>Wed</v>
      </c>
      <c r="H4797">
        <f>HOUR(tblSales[[#This Row],[Datetime]])</f>
        <v>11</v>
      </c>
      <c r="I4797" s="8">
        <v>0.55000000000000004</v>
      </c>
      <c r="J4797" t="s">
        <v>64</v>
      </c>
      <c r="K4797" t="s">
        <v>8</v>
      </c>
      <c r="L4797">
        <v>1</v>
      </c>
    </row>
    <row r="4798" spans="2:12" x14ac:dyDescent="0.2">
      <c r="B4798" s="5">
        <v>43845.463888888888</v>
      </c>
      <c r="C4798" s="12">
        <f>TIME(HOUR(tblSales[[#This Row],[Datetime]]),MINUTE(tblSales[[#This Row],[Datetime]]), SECOND(tblSales[[#This Row],[Datetime]]))</f>
        <v>0.46388888888888885</v>
      </c>
      <c r="D4798" s="6">
        <f>_xlfn.FLOOR.MATH(tblSales[[#This Row],[Datetime]])</f>
        <v>43845</v>
      </c>
      <c r="E4798">
        <f>YEAR(tblSales[[#This Row],[Datetime]])</f>
        <v>2020</v>
      </c>
      <c r="F4798" t="str">
        <f>TEXT(tblSales[[#This Row],[Datetime]], "mmm")</f>
        <v>Jan</v>
      </c>
      <c r="G4798" t="str">
        <f>TEXT(tblSales[[#This Row],[Datetime]], "ddd")</f>
        <v>Wed</v>
      </c>
      <c r="H4798">
        <f>HOUR(tblSales[[#This Row],[Datetime]])</f>
        <v>11</v>
      </c>
      <c r="I4798" s="8">
        <v>1.79</v>
      </c>
      <c r="J4798" t="s">
        <v>64</v>
      </c>
      <c r="K4798" t="s">
        <v>13</v>
      </c>
      <c r="L4798">
        <v>1</v>
      </c>
    </row>
    <row r="4799" spans="2:12" x14ac:dyDescent="0.2">
      <c r="B4799" s="5">
        <v>43845.463888888888</v>
      </c>
      <c r="C4799" s="12">
        <f>TIME(HOUR(tblSales[[#This Row],[Datetime]]),MINUTE(tblSales[[#This Row],[Datetime]]), SECOND(tblSales[[#This Row],[Datetime]]))</f>
        <v>0.46388888888888885</v>
      </c>
      <c r="D4799" s="6">
        <f>_xlfn.FLOOR.MATH(tblSales[[#This Row],[Datetime]])</f>
        <v>43845</v>
      </c>
      <c r="E4799">
        <f>YEAR(tblSales[[#This Row],[Datetime]])</f>
        <v>2020</v>
      </c>
      <c r="F4799" t="str">
        <f>TEXT(tblSales[[#This Row],[Datetime]], "mmm")</f>
        <v>Jan</v>
      </c>
      <c r="G4799" t="str">
        <f>TEXT(tblSales[[#This Row],[Datetime]], "ddd")</f>
        <v>Wed</v>
      </c>
      <c r="H4799">
        <f>HOUR(tblSales[[#This Row],[Datetime]])</f>
        <v>11</v>
      </c>
      <c r="I4799" s="8">
        <v>2.5</v>
      </c>
      <c r="J4799" t="s">
        <v>64</v>
      </c>
      <c r="K4799" t="s">
        <v>11</v>
      </c>
      <c r="L4799">
        <v>1</v>
      </c>
    </row>
    <row r="4800" spans="2:12" x14ac:dyDescent="0.2">
      <c r="B4800" s="5">
        <v>43845.474999999999</v>
      </c>
      <c r="C4800" s="12">
        <f>TIME(HOUR(tblSales[[#This Row],[Datetime]]),MINUTE(tblSales[[#This Row],[Datetime]]), SECOND(tblSales[[#This Row],[Datetime]]))</f>
        <v>0.47500000000000003</v>
      </c>
      <c r="D4800" s="6">
        <f>_xlfn.FLOOR.MATH(tblSales[[#This Row],[Datetime]])</f>
        <v>43845</v>
      </c>
      <c r="E4800">
        <f>YEAR(tblSales[[#This Row],[Datetime]])</f>
        <v>2020</v>
      </c>
      <c r="F4800" t="str">
        <f>TEXT(tblSales[[#This Row],[Datetime]], "mmm")</f>
        <v>Jan</v>
      </c>
      <c r="G4800" t="str">
        <f>TEXT(tblSales[[#This Row],[Datetime]], "ddd")</f>
        <v>Wed</v>
      </c>
      <c r="H4800">
        <f>HOUR(tblSales[[#This Row],[Datetime]])</f>
        <v>11</v>
      </c>
      <c r="I4800" s="8">
        <v>0.55000000000000004</v>
      </c>
      <c r="J4800" t="s">
        <v>49</v>
      </c>
      <c r="K4800" t="s">
        <v>20</v>
      </c>
      <c r="L4800">
        <v>1</v>
      </c>
    </row>
    <row r="4801" spans="2:12" x14ac:dyDescent="0.2">
      <c r="B4801" s="5">
        <v>43845.474999999999</v>
      </c>
      <c r="C4801" s="12">
        <f>TIME(HOUR(tblSales[[#This Row],[Datetime]]),MINUTE(tblSales[[#This Row],[Datetime]]), SECOND(tblSales[[#This Row],[Datetime]]))</f>
        <v>0.47500000000000003</v>
      </c>
      <c r="D4801" s="6">
        <f>_xlfn.FLOOR.MATH(tblSales[[#This Row],[Datetime]])</f>
        <v>43845</v>
      </c>
      <c r="E4801">
        <f>YEAR(tblSales[[#This Row],[Datetime]])</f>
        <v>2020</v>
      </c>
      <c r="F4801" t="str">
        <f>TEXT(tblSales[[#This Row],[Datetime]], "mmm")</f>
        <v>Jan</v>
      </c>
      <c r="G4801" t="str">
        <f>TEXT(tblSales[[#This Row],[Datetime]], "ddd")</f>
        <v>Wed</v>
      </c>
      <c r="H4801">
        <f>HOUR(tblSales[[#This Row],[Datetime]])</f>
        <v>11</v>
      </c>
      <c r="I4801" s="8">
        <v>0.55000000000000004</v>
      </c>
      <c r="J4801" t="s">
        <v>49</v>
      </c>
      <c r="K4801" t="s">
        <v>15</v>
      </c>
      <c r="L4801">
        <v>1</v>
      </c>
    </row>
    <row r="4802" spans="2:12" x14ac:dyDescent="0.2">
      <c r="B4802" s="5">
        <v>43845.477777777778</v>
      </c>
      <c r="C4802" s="12">
        <f>TIME(HOUR(tblSales[[#This Row],[Datetime]]),MINUTE(tblSales[[#This Row],[Datetime]]), SECOND(tblSales[[#This Row],[Datetime]]))</f>
        <v>0.4777777777777778</v>
      </c>
      <c r="D4802" s="6">
        <f>_xlfn.FLOOR.MATH(tblSales[[#This Row],[Datetime]])</f>
        <v>43845</v>
      </c>
      <c r="E4802">
        <f>YEAR(tblSales[[#This Row],[Datetime]])</f>
        <v>2020</v>
      </c>
      <c r="F4802" t="str">
        <f>TEXT(tblSales[[#This Row],[Datetime]], "mmm")</f>
        <v>Jan</v>
      </c>
      <c r="G4802" t="str">
        <f>TEXT(tblSales[[#This Row],[Datetime]], "ddd")</f>
        <v>Wed</v>
      </c>
      <c r="H4802">
        <f>HOUR(tblSales[[#This Row],[Datetime]])</f>
        <v>11</v>
      </c>
      <c r="I4802" s="8" t="s">
        <v>97</v>
      </c>
      <c r="J4802" t="s">
        <v>51</v>
      </c>
      <c r="K4802" t="s">
        <v>22</v>
      </c>
      <c r="L4802">
        <v>10</v>
      </c>
    </row>
    <row r="4803" spans="2:12" x14ac:dyDescent="0.2">
      <c r="B4803" s="5">
        <v>43845.477777777778</v>
      </c>
      <c r="C4803" s="12">
        <f>TIME(HOUR(tblSales[[#This Row],[Datetime]]),MINUTE(tblSales[[#This Row],[Datetime]]), SECOND(tblSales[[#This Row],[Datetime]]))</f>
        <v>0.4777777777777778</v>
      </c>
      <c r="D4803" s="6">
        <f>_xlfn.FLOOR.MATH(tblSales[[#This Row],[Datetime]])</f>
        <v>43845</v>
      </c>
      <c r="E4803">
        <f>YEAR(tblSales[[#This Row],[Datetime]])</f>
        <v>2020</v>
      </c>
      <c r="F4803" t="str">
        <f>TEXT(tblSales[[#This Row],[Datetime]], "mmm")</f>
        <v>Jan</v>
      </c>
      <c r="G4803" t="str">
        <f>TEXT(tblSales[[#This Row],[Datetime]], "ddd")</f>
        <v>Wed</v>
      </c>
      <c r="H4803">
        <f>HOUR(tblSales[[#This Row],[Datetime]])</f>
        <v>11</v>
      </c>
      <c r="I4803" s="8">
        <v>0.8</v>
      </c>
      <c r="J4803" t="s">
        <v>51</v>
      </c>
      <c r="K4803" t="s">
        <v>12</v>
      </c>
      <c r="L4803">
        <v>2</v>
      </c>
    </row>
    <row r="4804" spans="2:12" x14ac:dyDescent="0.2">
      <c r="B4804" s="5">
        <v>43845.477777777778</v>
      </c>
      <c r="C4804" s="12">
        <f>TIME(HOUR(tblSales[[#This Row],[Datetime]]),MINUTE(tblSales[[#This Row],[Datetime]]), SECOND(tblSales[[#This Row],[Datetime]]))</f>
        <v>0.4777777777777778</v>
      </c>
      <c r="D4804" s="6">
        <f>_xlfn.FLOOR.MATH(tblSales[[#This Row],[Datetime]])</f>
        <v>43845</v>
      </c>
      <c r="E4804">
        <f>YEAR(tblSales[[#This Row],[Datetime]])</f>
        <v>2020</v>
      </c>
      <c r="F4804" t="str">
        <f>TEXT(tblSales[[#This Row],[Datetime]], "mmm")</f>
        <v>Jan</v>
      </c>
      <c r="G4804" t="str">
        <f>TEXT(tblSales[[#This Row],[Datetime]], "ddd")</f>
        <v>Wed</v>
      </c>
      <c r="H4804">
        <f>HOUR(tblSales[[#This Row],[Datetime]])</f>
        <v>11</v>
      </c>
      <c r="I4804" s="8">
        <v>5.37</v>
      </c>
      <c r="J4804" t="s">
        <v>51</v>
      </c>
      <c r="K4804" t="s">
        <v>13</v>
      </c>
      <c r="L4804">
        <v>3</v>
      </c>
    </row>
    <row r="4805" spans="2:12" x14ac:dyDescent="0.2">
      <c r="B4805" s="5">
        <v>43845.477777777778</v>
      </c>
      <c r="C4805" s="12">
        <f>TIME(HOUR(tblSales[[#This Row],[Datetime]]),MINUTE(tblSales[[#This Row],[Datetime]]), SECOND(tblSales[[#This Row],[Datetime]]))</f>
        <v>0.4777777777777778</v>
      </c>
      <c r="D4805" s="6">
        <f>_xlfn.FLOOR.MATH(tblSales[[#This Row],[Datetime]])</f>
        <v>43845</v>
      </c>
      <c r="E4805">
        <f>YEAR(tblSales[[#This Row],[Datetime]])</f>
        <v>2020</v>
      </c>
      <c r="F4805" t="str">
        <f>TEXT(tblSales[[#This Row],[Datetime]], "mmm")</f>
        <v>Jan</v>
      </c>
      <c r="G4805" t="str">
        <f>TEXT(tblSales[[#This Row],[Datetime]], "ddd")</f>
        <v>Wed</v>
      </c>
      <c r="H4805">
        <f>HOUR(tblSales[[#This Row],[Datetime]])</f>
        <v>11</v>
      </c>
      <c r="I4805" s="8">
        <v>5.5</v>
      </c>
      <c r="J4805" t="s">
        <v>51</v>
      </c>
      <c r="K4805" t="s">
        <v>19</v>
      </c>
      <c r="L4805">
        <v>10</v>
      </c>
    </row>
    <row r="4806" spans="2:12" x14ac:dyDescent="0.2">
      <c r="B4806" s="5">
        <v>43845.513194444444</v>
      </c>
      <c r="C4806" s="12">
        <f>TIME(HOUR(tblSales[[#This Row],[Datetime]]),MINUTE(tblSales[[#This Row],[Datetime]]), SECOND(tblSales[[#This Row],[Datetime]]))</f>
        <v>0.5131944444444444</v>
      </c>
      <c r="D4806" s="6">
        <f>_xlfn.FLOOR.MATH(tblSales[[#This Row],[Datetime]])</f>
        <v>43845</v>
      </c>
      <c r="E4806">
        <f>YEAR(tblSales[[#This Row],[Datetime]])</f>
        <v>2020</v>
      </c>
      <c r="F4806" t="str">
        <f>TEXT(tblSales[[#This Row],[Datetime]], "mmm")</f>
        <v>Jan</v>
      </c>
      <c r="G4806" t="str">
        <f>TEXT(tblSales[[#This Row],[Datetime]], "ddd")</f>
        <v>Wed</v>
      </c>
      <c r="H4806">
        <f>HOUR(tblSales[[#This Row],[Datetime]])</f>
        <v>12</v>
      </c>
      <c r="I4806" s="8">
        <v>0.55000000000000004</v>
      </c>
      <c r="J4806" t="s">
        <v>48</v>
      </c>
      <c r="K4806" t="s">
        <v>15</v>
      </c>
      <c r="L4806">
        <v>1</v>
      </c>
    </row>
    <row r="4807" spans="2:12" x14ac:dyDescent="0.2">
      <c r="B4807" s="5">
        <v>43845.513194444444</v>
      </c>
      <c r="C4807" s="12">
        <f>TIME(HOUR(tblSales[[#This Row],[Datetime]]),MINUTE(tblSales[[#This Row],[Datetime]]), SECOND(tblSales[[#This Row],[Datetime]]))</f>
        <v>0.5131944444444444</v>
      </c>
      <c r="D4807" s="6">
        <f>_xlfn.FLOOR.MATH(tblSales[[#This Row],[Datetime]])</f>
        <v>43845</v>
      </c>
      <c r="E4807">
        <f>YEAR(tblSales[[#This Row],[Datetime]])</f>
        <v>2020</v>
      </c>
      <c r="F4807" t="str">
        <f>TEXT(tblSales[[#This Row],[Datetime]], "mmm")</f>
        <v>Jan</v>
      </c>
      <c r="G4807" t="str">
        <f>TEXT(tblSales[[#This Row],[Datetime]], "ddd")</f>
        <v>Wed</v>
      </c>
      <c r="H4807">
        <f>HOUR(tblSales[[#This Row],[Datetime]])</f>
        <v>12</v>
      </c>
      <c r="I4807" s="8">
        <v>1</v>
      </c>
      <c r="J4807" t="s">
        <v>48</v>
      </c>
      <c r="K4807" t="s">
        <v>21</v>
      </c>
      <c r="L4807">
        <v>1</v>
      </c>
    </row>
    <row r="4808" spans="2:12" x14ac:dyDescent="0.2">
      <c r="B4808" s="5">
        <v>43845.513194444444</v>
      </c>
      <c r="C4808" s="12">
        <f>TIME(HOUR(tblSales[[#This Row],[Datetime]]),MINUTE(tblSales[[#This Row],[Datetime]]), SECOND(tblSales[[#This Row],[Datetime]]))</f>
        <v>0.5131944444444444</v>
      </c>
      <c r="D4808" s="6">
        <f>_xlfn.FLOOR.MATH(tblSales[[#This Row],[Datetime]])</f>
        <v>43845</v>
      </c>
      <c r="E4808">
        <f>YEAR(tblSales[[#This Row],[Datetime]])</f>
        <v>2020</v>
      </c>
      <c r="F4808" t="str">
        <f>TEXT(tblSales[[#This Row],[Datetime]], "mmm")</f>
        <v>Jan</v>
      </c>
      <c r="G4808" t="str">
        <f>TEXT(tblSales[[#This Row],[Datetime]], "ddd")</f>
        <v>Wed</v>
      </c>
      <c r="H4808">
        <f>HOUR(tblSales[[#This Row],[Datetime]])</f>
        <v>12</v>
      </c>
      <c r="I4808" s="8">
        <v>0.45</v>
      </c>
      <c r="J4808" t="s">
        <v>48</v>
      </c>
      <c r="K4808" t="s">
        <v>17</v>
      </c>
      <c r="L4808">
        <v>1</v>
      </c>
    </row>
    <row r="4809" spans="2:12" x14ac:dyDescent="0.2">
      <c r="B4809" s="5">
        <v>43845.542361111111</v>
      </c>
      <c r="C4809" s="12">
        <f>TIME(HOUR(tblSales[[#This Row],[Datetime]]),MINUTE(tblSales[[#This Row],[Datetime]]), SECOND(tblSales[[#This Row],[Datetime]]))</f>
        <v>0.54236111111111118</v>
      </c>
      <c r="D4809" s="6">
        <f>_xlfn.FLOOR.MATH(tblSales[[#This Row],[Datetime]])</f>
        <v>43845</v>
      </c>
      <c r="E4809">
        <f>YEAR(tblSales[[#This Row],[Datetime]])</f>
        <v>2020</v>
      </c>
      <c r="F4809" t="str">
        <f>TEXT(tblSales[[#This Row],[Datetime]], "mmm")</f>
        <v>Jan</v>
      </c>
      <c r="G4809" t="str">
        <f>TEXT(tblSales[[#This Row],[Datetime]], "ddd")</f>
        <v>Wed</v>
      </c>
      <c r="H4809">
        <f>HOUR(tblSales[[#This Row],[Datetime]])</f>
        <v>13</v>
      </c>
      <c r="I4809" s="8" t="s">
        <v>97</v>
      </c>
      <c r="J4809" t="s">
        <v>54</v>
      </c>
      <c r="K4809" t="s">
        <v>22</v>
      </c>
      <c r="L4809">
        <v>1</v>
      </c>
    </row>
    <row r="4810" spans="2:12" x14ac:dyDescent="0.2">
      <c r="B4810" s="5">
        <v>43845.542361111111</v>
      </c>
      <c r="C4810" s="12">
        <f>TIME(HOUR(tblSales[[#This Row],[Datetime]]),MINUTE(tblSales[[#This Row],[Datetime]]), SECOND(tblSales[[#This Row],[Datetime]]))</f>
        <v>0.54236111111111118</v>
      </c>
      <c r="D4810" s="6">
        <f>_xlfn.FLOOR.MATH(tblSales[[#This Row],[Datetime]])</f>
        <v>43845</v>
      </c>
      <c r="E4810">
        <f>YEAR(tblSales[[#This Row],[Datetime]])</f>
        <v>2020</v>
      </c>
      <c r="F4810" t="str">
        <f>TEXT(tblSales[[#This Row],[Datetime]], "mmm")</f>
        <v>Jan</v>
      </c>
      <c r="G4810" t="str">
        <f>TEXT(tblSales[[#This Row],[Datetime]], "ddd")</f>
        <v>Wed</v>
      </c>
      <c r="H4810">
        <f>HOUR(tblSales[[#This Row],[Datetime]])</f>
        <v>13</v>
      </c>
      <c r="I4810" s="8">
        <v>0.4</v>
      </c>
      <c r="J4810" t="s">
        <v>54</v>
      </c>
      <c r="K4810" t="s">
        <v>12</v>
      </c>
      <c r="L4810">
        <v>1</v>
      </c>
    </row>
    <row r="4811" spans="2:12" x14ac:dyDescent="0.2">
      <c r="B4811" s="5">
        <v>43845.542361111111</v>
      </c>
      <c r="C4811" s="12">
        <f>TIME(HOUR(tblSales[[#This Row],[Datetime]]),MINUTE(tblSales[[#This Row],[Datetime]]), SECOND(tblSales[[#This Row],[Datetime]]))</f>
        <v>0.54236111111111118</v>
      </c>
      <c r="D4811" s="6">
        <f>_xlfn.FLOOR.MATH(tblSales[[#This Row],[Datetime]])</f>
        <v>43845</v>
      </c>
      <c r="E4811">
        <f>YEAR(tblSales[[#This Row],[Datetime]])</f>
        <v>2020</v>
      </c>
      <c r="F4811" t="str">
        <f>TEXT(tblSales[[#This Row],[Datetime]], "mmm")</f>
        <v>Jan</v>
      </c>
      <c r="G4811" t="str">
        <f>TEXT(tblSales[[#This Row],[Datetime]], "ddd")</f>
        <v>Wed</v>
      </c>
      <c r="H4811">
        <f>HOUR(tblSales[[#This Row],[Datetime]])</f>
        <v>13</v>
      </c>
      <c r="I4811" s="8">
        <v>0.45</v>
      </c>
      <c r="J4811" t="s">
        <v>54</v>
      </c>
      <c r="K4811" t="s">
        <v>17</v>
      </c>
      <c r="L4811">
        <v>1</v>
      </c>
    </row>
    <row r="4812" spans="2:12" x14ac:dyDescent="0.2">
      <c r="B4812" s="5">
        <v>43845.542361111111</v>
      </c>
      <c r="C4812" s="12">
        <f>TIME(HOUR(tblSales[[#This Row],[Datetime]]),MINUTE(tblSales[[#This Row],[Datetime]]), SECOND(tblSales[[#This Row],[Datetime]]))</f>
        <v>0.54236111111111118</v>
      </c>
      <c r="D4812" s="6">
        <f>_xlfn.FLOOR.MATH(tblSales[[#This Row],[Datetime]])</f>
        <v>43845</v>
      </c>
      <c r="E4812">
        <f>YEAR(tblSales[[#This Row],[Datetime]])</f>
        <v>2020</v>
      </c>
      <c r="F4812" t="str">
        <f>TEXT(tblSales[[#This Row],[Datetime]], "mmm")</f>
        <v>Jan</v>
      </c>
      <c r="G4812" t="str">
        <f>TEXT(tblSales[[#This Row],[Datetime]], "ddd")</f>
        <v>Wed</v>
      </c>
      <c r="H4812">
        <f>HOUR(tblSales[[#This Row],[Datetime]])</f>
        <v>13</v>
      </c>
      <c r="I4812" s="8">
        <v>0.55000000000000004</v>
      </c>
      <c r="J4812" t="s">
        <v>54</v>
      </c>
      <c r="K4812" t="s">
        <v>19</v>
      </c>
      <c r="L4812">
        <v>1</v>
      </c>
    </row>
    <row r="4813" spans="2:12" x14ac:dyDescent="0.2">
      <c r="B4813" s="5">
        <v>43845.552777777775</v>
      </c>
      <c r="C4813" s="12">
        <f>TIME(HOUR(tblSales[[#This Row],[Datetime]]),MINUTE(tblSales[[#This Row],[Datetime]]), SECOND(tblSales[[#This Row],[Datetime]]))</f>
        <v>0.55277777777777781</v>
      </c>
      <c r="D4813" s="6">
        <f>_xlfn.FLOOR.MATH(tblSales[[#This Row],[Datetime]])</f>
        <v>43845</v>
      </c>
      <c r="E4813">
        <f>YEAR(tblSales[[#This Row],[Datetime]])</f>
        <v>2020</v>
      </c>
      <c r="F4813" t="str">
        <f>TEXT(tblSales[[#This Row],[Datetime]], "mmm")</f>
        <v>Jan</v>
      </c>
      <c r="G4813" t="str">
        <f>TEXT(tblSales[[#This Row],[Datetime]], "ddd")</f>
        <v>Wed</v>
      </c>
      <c r="H4813">
        <f>HOUR(tblSales[[#This Row],[Datetime]])</f>
        <v>13</v>
      </c>
      <c r="I4813" s="8">
        <v>0.55000000000000004</v>
      </c>
      <c r="J4813" t="s">
        <v>52</v>
      </c>
      <c r="K4813" t="s">
        <v>20</v>
      </c>
      <c r="L4813">
        <v>1</v>
      </c>
    </row>
    <row r="4814" spans="2:12" x14ac:dyDescent="0.2">
      <c r="B4814" s="5">
        <v>43845.552777777775</v>
      </c>
      <c r="C4814" s="12">
        <f>TIME(HOUR(tblSales[[#This Row],[Datetime]]),MINUTE(tblSales[[#This Row],[Datetime]]), SECOND(tblSales[[#This Row],[Datetime]]))</f>
        <v>0.55277777777777781</v>
      </c>
      <c r="D4814" s="6">
        <f>_xlfn.FLOOR.MATH(tblSales[[#This Row],[Datetime]])</f>
        <v>43845</v>
      </c>
      <c r="E4814">
        <f>YEAR(tblSales[[#This Row],[Datetime]])</f>
        <v>2020</v>
      </c>
      <c r="F4814" t="str">
        <f>TEXT(tblSales[[#This Row],[Datetime]], "mmm")</f>
        <v>Jan</v>
      </c>
      <c r="G4814" t="str">
        <f>TEXT(tblSales[[#This Row],[Datetime]], "ddd")</f>
        <v>Wed</v>
      </c>
      <c r="H4814">
        <f>HOUR(tblSales[[#This Row],[Datetime]])</f>
        <v>13</v>
      </c>
      <c r="I4814" s="8">
        <v>0.55000000000000004</v>
      </c>
      <c r="J4814" t="s">
        <v>52</v>
      </c>
      <c r="K4814" t="s">
        <v>15</v>
      </c>
      <c r="L4814">
        <v>1</v>
      </c>
    </row>
    <row r="4815" spans="2:12" x14ac:dyDescent="0.2">
      <c r="B4815" s="5">
        <v>43845.552777777775</v>
      </c>
      <c r="C4815" s="12">
        <f>TIME(HOUR(tblSales[[#This Row],[Datetime]]),MINUTE(tblSales[[#This Row],[Datetime]]), SECOND(tblSales[[#This Row],[Datetime]]))</f>
        <v>0.55277777777777781</v>
      </c>
      <c r="D4815" s="6">
        <f>_xlfn.FLOOR.MATH(tblSales[[#This Row],[Datetime]])</f>
        <v>43845</v>
      </c>
      <c r="E4815">
        <f>YEAR(tblSales[[#This Row],[Datetime]])</f>
        <v>2020</v>
      </c>
      <c r="F4815" t="str">
        <f>TEXT(tblSales[[#This Row],[Datetime]], "mmm")</f>
        <v>Jan</v>
      </c>
      <c r="G4815" t="str">
        <f>TEXT(tblSales[[#This Row],[Datetime]], "ddd")</f>
        <v>Wed</v>
      </c>
      <c r="H4815">
        <f>HOUR(tblSales[[#This Row],[Datetime]])</f>
        <v>13</v>
      </c>
      <c r="I4815" s="8">
        <v>0.4</v>
      </c>
      <c r="J4815" t="s">
        <v>52</v>
      </c>
      <c r="K4815" t="s">
        <v>12</v>
      </c>
      <c r="L4815">
        <v>1</v>
      </c>
    </row>
    <row r="4816" spans="2:12" x14ac:dyDescent="0.2">
      <c r="B4816" s="5">
        <v>43845.556944444441</v>
      </c>
      <c r="C4816" s="12">
        <f>TIME(HOUR(tblSales[[#This Row],[Datetime]]),MINUTE(tblSales[[#This Row],[Datetime]]), SECOND(tblSales[[#This Row],[Datetime]]))</f>
        <v>0.55694444444444446</v>
      </c>
      <c r="D4816" s="6">
        <f>_xlfn.FLOOR.MATH(tblSales[[#This Row],[Datetime]])</f>
        <v>43845</v>
      </c>
      <c r="E4816">
        <f>YEAR(tblSales[[#This Row],[Datetime]])</f>
        <v>2020</v>
      </c>
      <c r="F4816" t="str">
        <f>TEXT(tblSales[[#This Row],[Datetime]], "mmm")</f>
        <v>Jan</v>
      </c>
      <c r="G4816" t="str">
        <f>TEXT(tblSales[[#This Row],[Datetime]], "ddd")</f>
        <v>Wed</v>
      </c>
      <c r="H4816">
        <f>HOUR(tblSales[[#This Row],[Datetime]])</f>
        <v>13</v>
      </c>
      <c r="I4816" s="8" t="s">
        <v>97</v>
      </c>
      <c r="J4816" t="s">
        <v>49</v>
      </c>
      <c r="K4816" t="s">
        <v>22</v>
      </c>
      <c r="L4816">
        <v>1</v>
      </c>
    </row>
    <row r="4817" spans="2:12" x14ac:dyDescent="0.2">
      <c r="B4817" s="5">
        <v>43845.556944444441</v>
      </c>
      <c r="C4817" s="12">
        <f>TIME(HOUR(tblSales[[#This Row],[Datetime]]),MINUTE(tblSales[[#This Row],[Datetime]]), SECOND(tblSales[[#This Row],[Datetime]]))</f>
        <v>0.55694444444444446</v>
      </c>
      <c r="D4817" s="6">
        <f>_xlfn.FLOOR.MATH(tblSales[[#This Row],[Datetime]])</f>
        <v>43845</v>
      </c>
      <c r="E4817">
        <f>YEAR(tblSales[[#This Row],[Datetime]])</f>
        <v>2020</v>
      </c>
      <c r="F4817" t="str">
        <f>TEXT(tblSales[[#This Row],[Datetime]], "mmm")</f>
        <v>Jan</v>
      </c>
      <c r="G4817" t="str">
        <f>TEXT(tblSales[[#This Row],[Datetime]], "ddd")</f>
        <v>Wed</v>
      </c>
      <c r="H4817">
        <f>HOUR(tblSales[[#This Row],[Datetime]])</f>
        <v>13</v>
      </c>
      <c r="I4817" s="8">
        <v>1.1000000000000001</v>
      </c>
      <c r="J4817" t="s">
        <v>49</v>
      </c>
      <c r="K4817" t="s">
        <v>8</v>
      </c>
      <c r="L4817">
        <v>2</v>
      </c>
    </row>
    <row r="4818" spans="2:12" x14ac:dyDescent="0.2">
      <c r="B4818" s="5">
        <v>43845.556944444441</v>
      </c>
      <c r="C4818" s="12">
        <f>TIME(HOUR(tblSales[[#This Row],[Datetime]]),MINUTE(tblSales[[#This Row],[Datetime]]), SECOND(tblSales[[#This Row],[Datetime]]))</f>
        <v>0.55694444444444446</v>
      </c>
      <c r="D4818" s="6">
        <f>_xlfn.FLOOR.MATH(tblSales[[#This Row],[Datetime]])</f>
        <v>43845</v>
      </c>
      <c r="E4818">
        <f>YEAR(tblSales[[#This Row],[Datetime]])</f>
        <v>2020</v>
      </c>
      <c r="F4818" t="str">
        <f>TEXT(tblSales[[#This Row],[Datetime]], "mmm")</f>
        <v>Jan</v>
      </c>
      <c r="G4818" t="str">
        <f>TEXT(tblSales[[#This Row],[Datetime]], "ddd")</f>
        <v>Wed</v>
      </c>
      <c r="H4818">
        <f>HOUR(tblSales[[#This Row],[Datetime]])</f>
        <v>13</v>
      </c>
      <c r="I4818" s="8">
        <v>0.55000000000000004</v>
      </c>
      <c r="J4818" t="s">
        <v>49</v>
      </c>
      <c r="K4818" t="s">
        <v>9</v>
      </c>
      <c r="L4818">
        <v>1</v>
      </c>
    </row>
    <row r="4819" spans="2:12" x14ac:dyDescent="0.2">
      <c r="B4819" s="5">
        <v>43845.556944444441</v>
      </c>
      <c r="C4819" s="12">
        <f>TIME(HOUR(tblSales[[#This Row],[Datetime]]),MINUTE(tblSales[[#This Row],[Datetime]]), SECOND(tblSales[[#This Row],[Datetime]]))</f>
        <v>0.55694444444444446</v>
      </c>
      <c r="D4819" s="6">
        <f>_xlfn.FLOOR.MATH(tblSales[[#This Row],[Datetime]])</f>
        <v>43845</v>
      </c>
      <c r="E4819">
        <f>YEAR(tblSales[[#This Row],[Datetime]])</f>
        <v>2020</v>
      </c>
      <c r="F4819" t="str">
        <f>TEXT(tblSales[[#This Row],[Datetime]], "mmm")</f>
        <v>Jan</v>
      </c>
      <c r="G4819" t="str">
        <f>TEXT(tblSales[[#This Row],[Datetime]], "ddd")</f>
        <v>Wed</v>
      </c>
      <c r="H4819">
        <f>HOUR(tblSales[[#This Row],[Datetime]])</f>
        <v>13</v>
      </c>
      <c r="I4819" s="8">
        <v>0.4</v>
      </c>
      <c r="J4819" t="s">
        <v>49</v>
      </c>
      <c r="K4819" t="s">
        <v>14</v>
      </c>
      <c r="L4819">
        <v>1</v>
      </c>
    </row>
    <row r="4820" spans="2:12" x14ac:dyDescent="0.2">
      <c r="B4820" s="5">
        <v>43845.556944444441</v>
      </c>
      <c r="C4820" s="12">
        <f>TIME(HOUR(tblSales[[#This Row],[Datetime]]),MINUTE(tblSales[[#This Row],[Datetime]]), SECOND(tblSales[[#This Row],[Datetime]]))</f>
        <v>0.55694444444444446</v>
      </c>
      <c r="D4820" s="6">
        <f>_xlfn.FLOOR.MATH(tblSales[[#This Row],[Datetime]])</f>
        <v>43845</v>
      </c>
      <c r="E4820">
        <f>YEAR(tblSales[[#This Row],[Datetime]])</f>
        <v>2020</v>
      </c>
      <c r="F4820" t="str">
        <f>TEXT(tblSales[[#This Row],[Datetime]], "mmm")</f>
        <v>Jan</v>
      </c>
      <c r="G4820" t="str">
        <f>TEXT(tblSales[[#This Row],[Datetime]], "ddd")</f>
        <v>Wed</v>
      </c>
      <c r="H4820">
        <f>HOUR(tblSales[[#This Row],[Datetime]])</f>
        <v>13</v>
      </c>
      <c r="I4820" s="8">
        <v>0.45</v>
      </c>
      <c r="J4820" t="s">
        <v>49</v>
      </c>
      <c r="K4820" t="s">
        <v>17</v>
      </c>
      <c r="L4820">
        <v>1</v>
      </c>
    </row>
    <row r="4821" spans="2:12" x14ac:dyDescent="0.2">
      <c r="B4821" s="5">
        <v>43845.615277777775</v>
      </c>
      <c r="C4821" s="12">
        <f>TIME(HOUR(tblSales[[#This Row],[Datetime]]),MINUTE(tblSales[[#This Row],[Datetime]]), SECOND(tblSales[[#This Row],[Datetime]]))</f>
        <v>0.61527777777777781</v>
      </c>
      <c r="D4821" s="6">
        <f>_xlfn.FLOOR.MATH(tblSales[[#This Row],[Datetime]])</f>
        <v>43845</v>
      </c>
      <c r="E4821">
        <f>YEAR(tblSales[[#This Row],[Datetime]])</f>
        <v>2020</v>
      </c>
      <c r="F4821" t="str">
        <f>TEXT(tblSales[[#This Row],[Datetime]], "mmm")</f>
        <v>Jan</v>
      </c>
      <c r="G4821" t="str">
        <f>TEXT(tblSales[[#This Row],[Datetime]], "ddd")</f>
        <v>Wed</v>
      </c>
      <c r="H4821">
        <f>HOUR(tblSales[[#This Row],[Datetime]])</f>
        <v>14</v>
      </c>
      <c r="I4821" s="8">
        <v>3</v>
      </c>
      <c r="J4821" t="s">
        <v>49</v>
      </c>
      <c r="K4821" t="s">
        <v>25</v>
      </c>
      <c r="L4821">
        <v>1</v>
      </c>
    </row>
    <row r="4822" spans="2:12" x14ac:dyDescent="0.2">
      <c r="B4822" s="5">
        <v>43845.615277777775</v>
      </c>
      <c r="C4822" s="12">
        <f>TIME(HOUR(tblSales[[#This Row],[Datetime]]),MINUTE(tblSales[[#This Row],[Datetime]]), SECOND(tblSales[[#This Row],[Datetime]]))</f>
        <v>0.61527777777777781</v>
      </c>
      <c r="D4822" s="6">
        <f>_xlfn.FLOOR.MATH(tblSales[[#This Row],[Datetime]])</f>
        <v>43845</v>
      </c>
      <c r="E4822">
        <f>YEAR(tblSales[[#This Row],[Datetime]])</f>
        <v>2020</v>
      </c>
      <c r="F4822" t="str">
        <f>TEXT(tblSales[[#This Row],[Datetime]], "mmm")</f>
        <v>Jan</v>
      </c>
      <c r="G4822" t="str">
        <f>TEXT(tblSales[[#This Row],[Datetime]], "ddd")</f>
        <v>Wed</v>
      </c>
      <c r="H4822">
        <f>HOUR(tblSales[[#This Row],[Datetime]])</f>
        <v>14</v>
      </c>
      <c r="I4822" s="8" t="s">
        <v>97</v>
      </c>
      <c r="J4822" t="s">
        <v>49</v>
      </c>
      <c r="K4822" t="s">
        <v>22</v>
      </c>
      <c r="L4822">
        <v>1</v>
      </c>
    </row>
    <row r="4823" spans="2:12" x14ac:dyDescent="0.2">
      <c r="B4823" s="5">
        <v>43845.615277777775</v>
      </c>
      <c r="C4823" s="12">
        <f>TIME(HOUR(tblSales[[#This Row],[Datetime]]),MINUTE(tblSales[[#This Row],[Datetime]]), SECOND(tblSales[[#This Row],[Datetime]]))</f>
        <v>0.61527777777777781</v>
      </c>
      <c r="D4823" s="6">
        <f>_xlfn.FLOOR.MATH(tblSales[[#This Row],[Datetime]])</f>
        <v>43845</v>
      </c>
      <c r="E4823">
        <f>YEAR(tblSales[[#This Row],[Datetime]])</f>
        <v>2020</v>
      </c>
      <c r="F4823" t="str">
        <f>TEXT(tblSales[[#This Row],[Datetime]], "mmm")</f>
        <v>Jan</v>
      </c>
      <c r="G4823" t="str">
        <f>TEXT(tblSales[[#This Row],[Datetime]], "ddd")</f>
        <v>Wed</v>
      </c>
      <c r="H4823">
        <f>HOUR(tblSales[[#This Row],[Datetime]])</f>
        <v>14</v>
      </c>
      <c r="I4823" s="8">
        <v>1.79</v>
      </c>
      <c r="J4823" t="s">
        <v>49</v>
      </c>
      <c r="K4823" t="s">
        <v>13</v>
      </c>
      <c r="L4823">
        <v>1</v>
      </c>
    </row>
    <row r="4824" spans="2:12" x14ac:dyDescent="0.2">
      <c r="B4824" s="5">
        <v>43845.615277777775</v>
      </c>
      <c r="C4824" s="12">
        <f>TIME(HOUR(tblSales[[#This Row],[Datetime]]),MINUTE(tblSales[[#This Row],[Datetime]]), SECOND(tblSales[[#This Row],[Datetime]]))</f>
        <v>0.61527777777777781</v>
      </c>
      <c r="D4824" s="6">
        <f>_xlfn.FLOOR.MATH(tblSales[[#This Row],[Datetime]])</f>
        <v>43845</v>
      </c>
      <c r="E4824">
        <f>YEAR(tblSales[[#This Row],[Datetime]])</f>
        <v>2020</v>
      </c>
      <c r="F4824" t="str">
        <f>TEXT(tblSales[[#This Row],[Datetime]], "mmm")</f>
        <v>Jan</v>
      </c>
      <c r="G4824" t="str">
        <f>TEXT(tblSales[[#This Row],[Datetime]], "ddd")</f>
        <v>Wed</v>
      </c>
      <c r="H4824">
        <f>HOUR(tblSales[[#This Row],[Datetime]])</f>
        <v>14</v>
      </c>
      <c r="I4824" s="8">
        <v>0.45</v>
      </c>
      <c r="J4824" t="s">
        <v>49</v>
      </c>
      <c r="K4824" t="s">
        <v>17</v>
      </c>
      <c r="L4824">
        <v>1</v>
      </c>
    </row>
    <row r="4825" spans="2:12" x14ac:dyDescent="0.2">
      <c r="B4825" s="5">
        <v>43846.477777777778</v>
      </c>
      <c r="C4825" s="12">
        <f>TIME(HOUR(tblSales[[#This Row],[Datetime]]),MINUTE(tblSales[[#This Row],[Datetime]]), SECOND(tblSales[[#This Row],[Datetime]]))</f>
        <v>0.4777777777777778</v>
      </c>
      <c r="D4825" s="6">
        <f>_xlfn.FLOOR.MATH(tblSales[[#This Row],[Datetime]])</f>
        <v>43846</v>
      </c>
      <c r="E4825">
        <f>YEAR(tblSales[[#This Row],[Datetime]])</f>
        <v>2020</v>
      </c>
      <c r="F4825" t="str">
        <f>TEXT(tblSales[[#This Row],[Datetime]], "mmm")</f>
        <v>Jan</v>
      </c>
      <c r="G4825" t="str">
        <f>TEXT(tblSales[[#This Row],[Datetime]], "ddd")</f>
        <v>Thu</v>
      </c>
      <c r="H4825">
        <f>HOUR(tblSales[[#This Row],[Datetime]])</f>
        <v>11</v>
      </c>
      <c r="I4825" s="8" t="s">
        <v>97</v>
      </c>
      <c r="J4825" t="s">
        <v>51</v>
      </c>
      <c r="K4825" t="s">
        <v>22</v>
      </c>
      <c r="L4825">
        <v>1</v>
      </c>
    </row>
    <row r="4826" spans="2:12" x14ac:dyDescent="0.2">
      <c r="B4826" s="5">
        <v>43846.477777777778</v>
      </c>
      <c r="C4826" s="12">
        <f>TIME(HOUR(tblSales[[#This Row],[Datetime]]),MINUTE(tblSales[[#This Row],[Datetime]]), SECOND(tblSales[[#This Row],[Datetime]]))</f>
        <v>0.4777777777777778</v>
      </c>
      <c r="D4826" s="6">
        <f>_xlfn.FLOOR.MATH(tblSales[[#This Row],[Datetime]])</f>
        <v>43846</v>
      </c>
      <c r="E4826">
        <f>YEAR(tblSales[[#This Row],[Datetime]])</f>
        <v>2020</v>
      </c>
      <c r="F4826" t="str">
        <f>TEXT(tblSales[[#This Row],[Datetime]], "mmm")</f>
        <v>Jan</v>
      </c>
      <c r="G4826" t="str">
        <f>TEXT(tblSales[[#This Row],[Datetime]], "ddd")</f>
        <v>Thu</v>
      </c>
      <c r="H4826">
        <f>HOUR(tblSales[[#This Row],[Datetime]])</f>
        <v>11</v>
      </c>
      <c r="I4826" s="8">
        <v>0.55000000000000004</v>
      </c>
      <c r="J4826" t="s">
        <v>51</v>
      </c>
      <c r="K4826" t="s">
        <v>8</v>
      </c>
      <c r="L4826">
        <v>1</v>
      </c>
    </row>
    <row r="4827" spans="2:12" x14ac:dyDescent="0.2">
      <c r="B4827" s="5">
        <v>43846.477777777778</v>
      </c>
      <c r="C4827" s="12">
        <f>TIME(HOUR(tblSales[[#This Row],[Datetime]]),MINUTE(tblSales[[#This Row],[Datetime]]), SECOND(tblSales[[#This Row],[Datetime]]))</f>
        <v>0.4777777777777778</v>
      </c>
      <c r="D4827" s="6">
        <f>_xlfn.FLOOR.MATH(tblSales[[#This Row],[Datetime]])</f>
        <v>43846</v>
      </c>
      <c r="E4827">
        <f>YEAR(tblSales[[#This Row],[Datetime]])</f>
        <v>2020</v>
      </c>
      <c r="F4827" t="str">
        <f>TEXT(tblSales[[#This Row],[Datetime]], "mmm")</f>
        <v>Jan</v>
      </c>
      <c r="G4827" t="str">
        <f>TEXT(tblSales[[#This Row],[Datetime]], "ddd")</f>
        <v>Thu</v>
      </c>
      <c r="H4827">
        <f>HOUR(tblSales[[#This Row],[Datetime]])</f>
        <v>11</v>
      </c>
      <c r="I4827" s="8">
        <v>0.45</v>
      </c>
      <c r="J4827" t="s">
        <v>51</v>
      </c>
      <c r="K4827" t="s">
        <v>17</v>
      </c>
      <c r="L4827">
        <v>1</v>
      </c>
    </row>
    <row r="4828" spans="2:12" x14ac:dyDescent="0.2">
      <c r="B4828" s="5">
        <v>43846.589583333334</v>
      </c>
      <c r="C4828" s="12">
        <f>TIME(HOUR(tblSales[[#This Row],[Datetime]]),MINUTE(tblSales[[#This Row],[Datetime]]), SECOND(tblSales[[#This Row],[Datetime]]))</f>
        <v>0.58958333333333335</v>
      </c>
      <c r="D4828" s="6">
        <f>_xlfn.FLOOR.MATH(tblSales[[#This Row],[Datetime]])</f>
        <v>43846</v>
      </c>
      <c r="E4828">
        <f>YEAR(tblSales[[#This Row],[Datetime]])</f>
        <v>2020</v>
      </c>
      <c r="F4828" t="str">
        <f>TEXT(tblSales[[#This Row],[Datetime]], "mmm")</f>
        <v>Jan</v>
      </c>
      <c r="G4828" t="str">
        <f>TEXT(tblSales[[#This Row],[Datetime]], "ddd")</f>
        <v>Thu</v>
      </c>
      <c r="H4828">
        <f>HOUR(tblSales[[#This Row],[Datetime]])</f>
        <v>14</v>
      </c>
      <c r="I4828" s="8" t="s">
        <v>97</v>
      </c>
      <c r="J4828" t="s">
        <v>47</v>
      </c>
      <c r="K4828" t="s">
        <v>22</v>
      </c>
      <c r="L4828">
        <v>1</v>
      </c>
    </row>
    <row r="4829" spans="2:12" x14ac:dyDescent="0.2">
      <c r="B4829" s="5">
        <v>43846.589583333334</v>
      </c>
      <c r="C4829" s="12">
        <f>TIME(HOUR(tblSales[[#This Row],[Datetime]]),MINUTE(tblSales[[#This Row],[Datetime]]), SECOND(tblSales[[#This Row],[Datetime]]))</f>
        <v>0.58958333333333335</v>
      </c>
      <c r="D4829" s="6">
        <f>_xlfn.FLOOR.MATH(tblSales[[#This Row],[Datetime]])</f>
        <v>43846</v>
      </c>
      <c r="E4829">
        <f>YEAR(tblSales[[#This Row],[Datetime]])</f>
        <v>2020</v>
      </c>
      <c r="F4829" t="str">
        <f>TEXT(tblSales[[#This Row],[Datetime]], "mmm")</f>
        <v>Jan</v>
      </c>
      <c r="G4829" t="str">
        <f>TEXT(tblSales[[#This Row],[Datetime]], "ddd")</f>
        <v>Thu</v>
      </c>
      <c r="H4829">
        <f>HOUR(tblSales[[#This Row],[Datetime]])</f>
        <v>14</v>
      </c>
      <c r="I4829" s="8">
        <v>0.25</v>
      </c>
      <c r="J4829" t="s">
        <v>47</v>
      </c>
      <c r="K4829" t="s">
        <v>10</v>
      </c>
      <c r="L4829">
        <v>1</v>
      </c>
    </row>
    <row r="4830" spans="2:12" x14ac:dyDescent="0.2">
      <c r="B4830" s="5">
        <v>43846.589583333334</v>
      </c>
      <c r="C4830" s="12">
        <f>TIME(HOUR(tblSales[[#This Row],[Datetime]]),MINUTE(tblSales[[#This Row],[Datetime]]), SECOND(tblSales[[#This Row],[Datetime]]))</f>
        <v>0.58958333333333335</v>
      </c>
      <c r="D4830" s="6">
        <f>_xlfn.FLOOR.MATH(tblSales[[#This Row],[Datetime]])</f>
        <v>43846</v>
      </c>
      <c r="E4830">
        <f>YEAR(tblSales[[#This Row],[Datetime]])</f>
        <v>2020</v>
      </c>
      <c r="F4830" t="str">
        <f>TEXT(tblSales[[#This Row],[Datetime]], "mmm")</f>
        <v>Jan</v>
      </c>
      <c r="G4830" t="str">
        <f>TEXT(tblSales[[#This Row],[Datetime]], "ddd")</f>
        <v>Thu</v>
      </c>
      <c r="H4830">
        <f>HOUR(tblSales[[#This Row],[Datetime]])</f>
        <v>14</v>
      </c>
      <c r="I4830" s="8">
        <v>0.45</v>
      </c>
      <c r="J4830" t="s">
        <v>47</v>
      </c>
      <c r="K4830" t="s">
        <v>17</v>
      </c>
      <c r="L4830">
        <v>1</v>
      </c>
    </row>
    <row r="4831" spans="2:12" x14ac:dyDescent="0.2">
      <c r="B4831" s="5">
        <v>43847.490277777775</v>
      </c>
      <c r="C4831" s="12">
        <f>TIME(HOUR(tblSales[[#This Row],[Datetime]]),MINUTE(tblSales[[#This Row],[Datetime]]), SECOND(tblSales[[#This Row],[Datetime]]))</f>
        <v>0.49027777777777781</v>
      </c>
      <c r="D4831" s="6">
        <f>_xlfn.FLOOR.MATH(tblSales[[#This Row],[Datetime]])</f>
        <v>43847</v>
      </c>
      <c r="E4831">
        <f>YEAR(tblSales[[#This Row],[Datetime]])</f>
        <v>2020</v>
      </c>
      <c r="F4831" t="str">
        <f>TEXT(tblSales[[#This Row],[Datetime]], "mmm")</f>
        <v>Jan</v>
      </c>
      <c r="G4831" t="str">
        <f>TEXT(tblSales[[#This Row],[Datetime]], "ddd")</f>
        <v>Fri</v>
      </c>
      <c r="H4831">
        <f>HOUR(tblSales[[#This Row],[Datetime]])</f>
        <v>11</v>
      </c>
      <c r="I4831" s="8" t="s">
        <v>97</v>
      </c>
      <c r="J4831" t="s">
        <v>53</v>
      </c>
      <c r="K4831" t="s">
        <v>22</v>
      </c>
      <c r="L4831">
        <v>1</v>
      </c>
    </row>
    <row r="4832" spans="2:12" x14ac:dyDescent="0.2">
      <c r="B4832" s="5">
        <v>43847.490277777775</v>
      </c>
      <c r="C4832" s="12">
        <f>TIME(HOUR(tblSales[[#This Row],[Datetime]]),MINUTE(tblSales[[#This Row],[Datetime]]), SECOND(tblSales[[#This Row],[Datetime]]))</f>
        <v>0.49027777777777781</v>
      </c>
      <c r="D4832" s="6">
        <f>_xlfn.FLOOR.MATH(tblSales[[#This Row],[Datetime]])</f>
        <v>43847</v>
      </c>
      <c r="E4832">
        <f>YEAR(tblSales[[#This Row],[Datetime]])</f>
        <v>2020</v>
      </c>
      <c r="F4832" t="str">
        <f>TEXT(tblSales[[#This Row],[Datetime]], "mmm")</f>
        <v>Jan</v>
      </c>
      <c r="G4832" t="str">
        <f>TEXT(tblSales[[#This Row],[Datetime]], "ddd")</f>
        <v>Fri</v>
      </c>
      <c r="H4832">
        <f>HOUR(tblSales[[#This Row],[Datetime]])</f>
        <v>11</v>
      </c>
      <c r="I4832" s="8">
        <v>0.4</v>
      </c>
      <c r="J4832" t="s">
        <v>53</v>
      </c>
      <c r="K4832" t="s">
        <v>14</v>
      </c>
      <c r="L4832">
        <v>1</v>
      </c>
    </row>
    <row r="4833" spans="2:12" x14ac:dyDescent="0.2">
      <c r="B4833" s="5">
        <v>43847.490277777775</v>
      </c>
      <c r="C4833" s="12">
        <f>TIME(HOUR(tblSales[[#This Row],[Datetime]]),MINUTE(tblSales[[#This Row],[Datetime]]), SECOND(tblSales[[#This Row],[Datetime]]))</f>
        <v>0.49027777777777781</v>
      </c>
      <c r="D4833" s="6">
        <f>_xlfn.FLOOR.MATH(tblSales[[#This Row],[Datetime]])</f>
        <v>43847</v>
      </c>
      <c r="E4833">
        <f>YEAR(tblSales[[#This Row],[Datetime]])</f>
        <v>2020</v>
      </c>
      <c r="F4833" t="str">
        <f>TEXT(tblSales[[#This Row],[Datetime]], "mmm")</f>
        <v>Jan</v>
      </c>
      <c r="G4833" t="str">
        <f>TEXT(tblSales[[#This Row],[Datetime]], "ddd")</f>
        <v>Fri</v>
      </c>
      <c r="H4833">
        <f>HOUR(tblSales[[#This Row],[Datetime]])</f>
        <v>11</v>
      </c>
      <c r="I4833" s="8">
        <v>0.45</v>
      </c>
      <c r="J4833" t="s">
        <v>53</v>
      </c>
      <c r="K4833" t="s">
        <v>17</v>
      </c>
      <c r="L4833">
        <v>1</v>
      </c>
    </row>
    <row r="4834" spans="2:12" x14ac:dyDescent="0.2">
      <c r="B4834" s="5">
        <v>43847.509027777778</v>
      </c>
      <c r="C4834" s="12">
        <f>TIME(HOUR(tblSales[[#This Row],[Datetime]]),MINUTE(tblSales[[#This Row],[Datetime]]), SECOND(tblSales[[#This Row],[Datetime]]))</f>
        <v>0.50902777777777775</v>
      </c>
      <c r="D4834" s="6">
        <f>_xlfn.FLOOR.MATH(tblSales[[#This Row],[Datetime]])</f>
        <v>43847</v>
      </c>
      <c r="E4834">
        <f>YEAR(tblSales[[#This Row],[Datetime]])</f>
        <v>2020</v>
      </c>
      <c r="F4834" t="str">
        <f>TEXT(tblSales[[#This Row],[Datetime]], "mmm")</f>
        <v>Jan</v>
      </c>
      <c r="G4834" t="str">
        <f>TEXT(tblSales[[#This Row],[Datetime]], "ddd")</f>
        <v>Fri</v>
      </c>
      <c r="H4834">
        <f>HOUR(tblSales[[#This Row],[Datetime]])</f>
        <v>12</v>
      </c>
      <c r="I4834" s="8" t="s">
        <v>97</v>
      </c>
      <c r="J4834" t="s">
        <v>62</v>
      </c>
      <c r="K4834" t="s">
        <v>22</v>
      </c>
      <c r="L4834">
        <v>2</v>
      </c>
    </row>
    <row r="4835" spans="2:12" x14ac:dyDescent="0.2">
      <c r="B4835" s="5">
        <v>43847.509027777778</v>
      </c>
      <c r="C4835" s="12">
        <f>TIME(HOUR(tblSales[[#This Row],[Datetime]]),MINUTE(tblSales[[#This Row],[Datetime]]), SECOND(tblSales[[#This Row],[Datetime]]))</f>
        <v>0.50902777777777775</v>
      </c>
      <c r="D4835" s="6">
        <f>_xlfn.FLOOR.MATH(tblSales[[#This Row],[Datetime]])</f>
        <v>43847</v>
      </c>
      <c r="E4835">
        <f>YEAR(tblSales[[#This Row],[Datetime]])</f>
        <v>2020</v>
      </c>
      <c r="F4835" t="str">
        <f>TEXT(tblSales[[#This Row],[Datetime]], "mmm")</f>
        <v>Jan</v>
      </c>
      <c r="G4835" t="str">
        <f>TEXT(tblSales[[#This Row],[Datetime]], "ddd")</f>
        <v>Fri</v>
      </c>
      <c r="H4835">
        <f>HOUR(tblSales[[#This Row],[Datetime]])</f>
        <v>12</v>
      </c>
      <c r="I4835" s="8">
        <v>1.1000000000000001</v>
      </c>
      <c r="J4835" t="s">
        <v>62</v>
      </c>
      <c r="K4835" t="s">
        <v>8</v>
      </c>
      <c r="L4835">
        <v>2</v>
      </c>
    </row>
    <row r="4836" spans="2:12" x14ac:dyDescent="0.2">
      <c r="B4836" s="5">
        <v>43847.509027777778</v>
      </c>
      <c r="C4836" s="12">
        <f>TIME(HOUR(tblSales[[#This Row],[Datetime]]),MINUTE(tblSales[[#This Row],[Datetime]]), SECOND(tblSales[[#This Row],[Datetime]]))</f>
        <v>0.50902777777777775</v>
      </c>
      <c r="D4836" s="6">
        <f>_xlfn.FLOOR.MATH(tblSales[[#This Row],[Datetime]])</f>
        <v>43847</v>
      </c>
      <c r="E4836">
        <f>YEAR(tblSales[[#This Row],[Datetime]])</f>
        <v>2020</v>
      </c>
      <c r="F4836" t="str">
        <f>TEXT(tblSales[[#This Row],[Datetime]], "mmm")</f>
        <v>Jan</v>
      </c>
      <c r="G4836" t="str">
        <f>TEXT(tblSales[[#This Row],[Datetime]], "ddd")</f>
        <v>Fri</v>
      </c>
      <c r="H4836">
        <f>HOUR(tblSales[[#This Row],[Datetime]])</f>
        <v>12</v>
      </c>
      <c r="I4836" s="8">
        <v>0.9</v>
      </c>
      <c r="J4836" t="s">
        <v>62</v>
      </c>
      <c r="K4836" t="s">
        <v>17</v>
      </c>
      <c r="L4836">
        <v>2</v>
      </c>
    </row>
    <row r="4837" spans="2:12" x14ac:dyDescent="0.2">
      <c r="B4837" s="5">
        <v>43847.518055555556</v>
      </c>
      <c r="C4837" s="12">
        <f>TIME(HOUR(tblSales[[#This Row],[Datetime]]),MINUTE(tblSales[[#This Row],[Datetime]]), SECOND(tblSales[[#This Row],[Datetime]]))</f>
        <v>0.5180555555555556</v>
      </c>
      <c r="D4837" s="6">
        <f>_xlfn.FLOOR.MATH(tblSales[[#This Row],[Datetime]])</f>
        <v>43847</v>
      </c>
      <c r="E4837">
        <f>YEAR(tblSales[[#This Row],[Datetime]])</f>
        <v>2020</v>
      </c>
      <c r="F4837" t="str">
        <f>TEXT(tblSales[[#This Row],[Datetime]], "mmm")</f>
        <v>Jan</v>
      </c>
      <c r="G4837" t="str">
        <f>TEXT(tblSales[[#This Row],[Datetime]], "ddd")</f>
        <v>Fri</v>
      </c>
      <c r="H4837">
        <f>HOUR(tblSales[[#This Row],[Datetime]])</f>
        <v>12</v>
      </c>
      <c r="I4837" s="8">
        <v>3</v>
      </c>
      <c r="J4837" t="s">
        <v>52</v>
      </c>
      <c r="K4837" t="s">
        <v>25</v>
      </c>
      <c r="L4837">
        <v>1</v>
      </c>
    </row>
    <row r="4838" spans="2:12" x14ac:dyDescent="0.2">
      <c r="B4838" s="5">
        <v>43847.518055555556</v>
      </c>
      <c r="C4838" s="12">
        <f>TIME(HOUR(tblSales[[#This Row],[Datetime]]),MINUTE(tblSales[[#This Row],[Datetime]]), SECOND(tblSales[[#This Row],[Datetime]]))</f>
        <v>0.5180555555555556</v>
      </c>
      <c r="D4838" s="6">
        <f>_xlfn.FLOOR.MATH(tblSales[[#This Row],[Datetime]])</f>
        <v>43847</v>
      </c>
      <c r="E4838">
        <f>YEAR(tblSales[[#This Row],[Datetime]])</f>
        <v>2020</v>
      </c>
      <c r="F4838" t="str">
        <f>TEXT(tblSales[[#This Row],[Datetime]], "mmm")</f>
        <v>Jan</v>
      </c>
      <c r="G4838" t="str">
        <f>TEXT(tblSales[[#This Row],[Datetime]], "ddd")</f>
        <v>Fri</v>
      </c>
      <c r="H4838">
        <f>HOUR(tblSales[[#This Row],[Datetime]])</f>
        <v>12</v>
      </c>
      <c r="I4838" s="8" t="s">
        <v>97</v>
      </c>
      <c r="J4838" t="s">
        <v>52</v>
      </c>
      <c r="K4838" t="s">
        <v>22</v>
      </c>
      <c r="L4838">
        <v>1</v>
      </c>
    </row>
    <row r="4839" spans="2:12" x14ac:dyDescent="0.2">
      <c r="B4839" s="5">
        <v>43847.518055555556</v>
      </c>
      <c r="C4839" s="12">
        <f>TIME(HOUR(tblSales[[#This Row],[Datetime]]),MINUTE(tblSales[[#This Row],[Datetime]]), SECOND(tblSales[[#This Row],[Datetime]]))</f>
        <v>0.5180555555555556</v>
      </c>
      <c r="D4839" s="6">
        <f>_xlfn.FLOOR.MATH(tblSales[[#This Row],[Datetime]])</f>
        <v>43847</v>
      </c>
      <c r="E4839">
        <f>YEAR(tblSales[[#This Row],[Datetime]])</f>
        <v>2020</v>
      </c>
      <c r="F4839" t="str">
        <f>TEXT(tblSales[[#This Row],[Datetime]], "mmm")</f>
        <v>Jan</v>
      </c>
      <c r="G4839" t="str">
        <f>TEXT(tblSales[[#This Row],[Datetime]], "ddd")</f>
        <v>Fri</v>
      </c>
      <c r="H4839">
        <f>HOUR(tblSales[[#This Row],[Datetime]])</f>
        <v>12</v>
      </c>
      <c r="I4839" s="8">
        <v>1.79</v>
      </c>
      <c r="J4839" t="s">
        <v>52</v>
      </c>
      <c r="K4839" t="s">
        <v>13</v>
      </c>
      <c r="L4839">
        <v>1</v>
      </c>
    </row>
    <row r="4840" spans="2:12" x14ac:dyDescent="0.2">
      <c r="B4840" s="5">
        <v>43847.5625</v>
      </c>
      <c r="C4840" s="12">
        <f>TIME(HOUR(tblSales[[#This Row],[Datetime]]),MINUTE(tblSales[[#This Row],[Datetime]]), SECOND(tblSales[[#This Row],[Datetime]]))</f>
        <v>0.5625</v>
      </c>
      <c r="D4840" s="6">
        <f>_xlfn.FLOOR.MATH(tblSales[[#This Row],[Datetime]])</f>
        <v>43847</v>
      </c>
      <c r="E4840">
        <f>YEAR(tblSales[[#This Row],[Datetime]])</f>
        <v>2020</v>
      </c>
      <c r="F4840" t="str">
        <f>TEXT(tblSales[[#This Row],[Datetime]], "mmm")</f>
        <v>Jan</v>
      </c>
      <c r="G4840" t="str">
        <f>TEXT(tblSales[[#This Row],[Datetime]], "ddd")</f>
        <v>Fri</v>
      </c>
      <c r="H4840">
        <f>HOUR(tblSales[[#This Row],[Datetime]])</f>
        <v>13</v>
      </c>
      <c r="I4840" s="8" t="s">
        <v>97</v>
      </c>
      <c r="J4840" t="s">
        <v>49</v>
      </c>
      <c r="K4840" t="s">
        <v>22</v>
      </c>
      <c r="L4840">
        <v>1</v>
      </c>
    </row>
    <row r="4841" spans="2:12" x14ac:dyDescent="0.2">
      <c r="B4841" s="5">
        <v>43847.5625</v>
      </c>
      <c r="C4841" s="12">
        <f>TIME(HOUR(tblSales[[#This Row],[Datetime]]),MINUTE(tblSales[[#This Row],[Datetime]]), SECOND(tblSales[[#This Row],[Datetime]]))</f>
        <v>0.5625</v>
      </c>
      <c r="D4841" s="6">
        <f>_xlfn.FLOOR.MATH(tblSales[[#This Row],[Datetime]])</f>
        <v>43847</v>
      </c>
      <c r="E4841">
        <f>YEAR(tblSales[[#This Row],[Datetime]])</f>
        <v>2020</v>
      </c>
      <c r="F4841" t="str">
        <f>TEXT(tblSales[[#This Row],[Datetime]], "mmm")</f>
        <v>Jan</v>
      </c>
      <c r="G4841" t="str">
        <f>TEXT(tblSales[[#This Row],[Datetime]], "ddd")</f>
        <v>Fri</v>
      </c>
      <c r="H4841">
        <f>HOUR(tblSales[[#This Row],[Datetime]])</f>
        <v>13</v>
      </c>
      <c r="I4841" s="8">
        <v>0.55000000000000004</v>
      </c>
      <c r="J4841" t="s">
        <v>49</v>
      </c>
      <c r="K4841" t="s">
        <v>8</v>
      </c>
      <c r="L4841">
        <v>1</v>
      </c>
    </row>
    <row r="4842" spans="2:12" x14ac:dyDescent="0.2">
      <c r="B4842" s="5">
        <v>43847.5625</v>
      </c>
      <c r="C4842" s="12">
        <f>TIME(HOUR(tblSales[[#This Row],[Datetime]]),MINUTE(tblSales[[#This Row],[Datetime]]), SECOND(tblSales[[#This Row],[Datetime]]))</f>
        <v>0.5625</v>
      </c>
      <c r="D4842" s="6">
        <f>_xlfn.FLOOR.MATH(tblSales[[#This Row],[Datetime]])</f>
        <v>43847</v>
      </c>
      <c r="E4842">
        <f>YEAR(tblSales[[#This Row],[Datetime]])</f>
        <v>2020</v>
      </c>
      <c r="F4842" t="str">
        <f>TEXT(tblSales[[#This Row],[Datetime]], "mmm")</f>
        <v>Jan</v>
      </c>
      <c r="G4842" t="str">
        <f>TEXT(tblSales[[#This Row],[Datetime]], "ddd")</f>
        <v>Fri</v>
      </c>
      <c r="H4842">
        <f>HOUR(tblSales[[#This Row],[Datetime]])</f>
        <v>13</v>
      </c>
      <c r="I4842" s="8">
        <v>0.4</v>
      </c>
      <c r="J4842" t="s">
        <v>49</v>
      </c>
      <c r="K4842" t="s">
        <v>12</v>
      </c>
      <c r="L4842">
        <v>1</v>
      </c>
    </row>
    <row r="4843" spans="2:12" x14ac:dyDescent="0.2">
      <c r="B4843" s="5">
        <v>43847.5625</v>
      </c>
      <c r="C4843" s="12">
        <f>TIME(HOUR(tblSales[[#This Row],[Datetime]]),MINUTE(tblSales[[#This Row],[Datetime]]), SECOND(tblSales[[#This Row],[Datetime]]))</f>
        <v>0.5625</v>
      </c>
      <c r="D4843" s="6">
        <f>_xlfn.FLOOR.MATH(tblSales[[#This Row],[Datetime]])</f>
        <v>43847</v>
      </c>
      <c r="E4843">
        <f>YEAR(tblSales[[#This Row],[Datetime]])</f>
        <v>2020</v>
      </c>
      <c r="F4843" t="str">
        <f>TEXT(tblSales[[#This Row],[Datetime]], "mmm")</f>
        <v>Jan</v>
      </c>
      <c r="G4843" t="str">
        <f>TEXT(tblSales[[#This Row],[Datetime]], "ddd")</f>
        <v>Fri</v>
      </c>
      <c r="H4843">
        <f>HOUR(tblSales[[#This Row],[Datetime]])</f>
        <v>13</v>
      </c>
      <c r="I4843" s="8">
        <v>2.5</v>
      </c>
      <c r="J4843" t="s">
        <v>49</v>
      </c>
      <c r="K4843" t="s">
        <v>11</v>
      </c>
      <c r="L4843">
        <v>1</v>
      </c>
    </row>
    <row r="4844" spans="2:12" x14ac:dyDescent="0.2">
      <c r="B4844" s="5">
        <v>43847.59375</v>
      </c>
      <c r="C4844" s="12">
        <f>TIME(HOUR(tblSales[[#This Row],[Datetime]]),MINUTE(tblSales[[#This Row],[Datetime]]), SECOND(tblSales[[#This Row],[Datetime]]))</f>
        <v>0.59375</v>
      </c>
      <c r="D4844" s="6">
        <f>_xlfn.FLOOR.MATH(tblSales[[#This Row],[Datetime]])</f>
        <v>43847</v>
      </c>
      <c r="E4844">
        <f>YEAR(tblSales[[#This Row],[Datetime]])</f>
        <v>2020</v>
      </c>
      <c r="F4844" t="str">
        <f>TEXT(tblSales[[#This Row],[Datetime]], "mmm")</f>
        <v>Jan</v>
      </c>
      <c r="G4844" t="str">
        <f>TEXT(tblSales[[#This Row],[Datetime]], "ddd")</f>
        <v>Fri</v>
      </c>
      <c r="H4844">
        <f>HOUR(tblSales[[#This Row],[Datetime]])</f>
        <v>14</v>
      </c>
      <c r="I4844" s="8" t="s">
        <v>97</v>
      </c>
      <c r="J4844" t="s">
        <v>62</v>
      </c>
      <c r="K4844" t="s">
        <v>22</v>
      </c>
      <c r="L4844">
        <v>1</v>
      </c>
    </row>
    <row r="4845" spans="2:12" x14ac:dyDescent="0.2">
      <c r="B4845" s="5">
        <v>43847.59375</v>
      </c>
      <c r="C4845" s="12">
        <f>TIME(HOUR(tblSales[[#This Row],[Datetime]]),MINUTE(tblSales[[#This Row],[Datetime]]), SECOND(tblSales[[#This Row],[Datetime]]))</f>
        <v>0.59375</v>
      </c>
      <c r="D4845" s="6">
        <f>_xlfn.FLOOR.MATH(tblSales[[#This Row],[Datetime]])</f>
        <v>43847</v>
      </c>
      <c r="E4845">
        <f>YEAR(tblSales[[#This Row],[Datetime]])</f>
        <v>2020</v>
      </c>
      <c r="F4845" t="str">
        <f>TEXT(tblSales[[#This Row],[Datetime]], "mmm")</f>
        <v>Jan</v>
      </c>
      <c r="G4845" t="str">
        <f>TEXT(tblSales[[#This Row],[Datetime]], "ddd")</f>
        <v>Fri</v>
      </c>
      <c r="H4845">
        <f>HOUR(tblSales[[#This Row],[Datetime]])</f>
        <v>14</v>
      </c>
      <c r="I4845" s="8">
        <v>5</v>
      </c>
      <c r="J4845" t="s">
        <v>62</v>
      </c>
      <c r="K4845" t="s">
        <v>11</v>
      </c>
      <c r="L4845">
        <v>2</v>
      </c>
    </row>
    <row r="4846" spans="2:12" x14ac:dyDescent="0.2">
      <c r="B4846" s="5">
        <v>43847.595138888886</v>
      </c>
      <c r="C4846" s="12">
        <f>TIME(HOUR(tblSales[[#This Row],[Datetime]]),MINUTE(tblSales[[#This Row],[Datetime]]), SECOND(tblSales[[#This Row],[Datetime]]))</f>
        <v>0.59513888888888888</v>
      </c>
      <c r="D4846" s="6">
        <f>_xlfn.FLOOR.MATH(tblSales[[#This Row],[Datetime]])</f>
        <v>43847</v>
      </c>
      <c r="E4846">
        <f>YEAR(tblSales[[#This Row],[Datetime]])</f>
        <v>2020</v>
      </c>
      <c r="F4846" t="str">
        <f>TEXT(tblSales[[#This Row],[Datetime]], "mmm")</f>
        <v>Jan</v>
      </c>
      <c r="G4846" t="str">
        <f>TEXT(tblSales[[#This Row],[Datetime]], "ddd")</f>
        <v>Fri</v>
      </c>
      <c r="H4846">
        <f>HOUR(tblSales[[#This Row],[Datetime]])</f>
        <v>14</v>
      </c>
      <c r="I4846" s="8" t="s">
        <v>97</v>
      </c>
      <c r="J4846" t="s">
        <v>53</v>
      </c>
      <c r="K4846" t="s">
        <v>22</v>
      </c>
      <c r="L4846">
        <v>1</v>
      </c>
    </row>
    <row r="4847" spans="2:12" x14ac:dyDescent="0.2">
      <c r="B4847" s="5">
        <v>43847.595138888886</v>
      </c>
      <c r="C4847" s="12">
        <f>TIME(HOUR(tblSales[[#This Row],[Datetime]]),MINUTE(tblSales[[#This Row],[Datetime]]), SECOND(tblSales[[#This Row],[Datetime]]))</f>
        <v>0.59513888888888888</v>
      </c>
      <c r="D4847" s="6">
        <f>_xlfn.FLOOR.MATH(tblSales[[#This Row],[Datetime]])</f>
        <v>43847</v>
      </c>
      <c r="E4847">
        <f>YEAR(tblSales[[#This Row],[Datetime]])</f>
        <v>2020</v>
      </c>
      <c r="F4847" t="str">
        <f>TEXT(tblSales[[#This Row],[Datetime]], "mmm")</f>
        <v>Jan</v>
      </c>
      <c r="G4847" t="str">
        <f>TEXT(tblSales[[#This Row],[Datetime]], "ddd")</f>
        <v>Fri</v>
      </c>
      <c r="H4847">
        <f>HOUR(tblSales[[#This Row],[Datetime]])</f>
        <v>14</v>
      </c>
      <c r="I4847" s="8">
        <v>0.55000000000000004</v>
      </c>
      <c r="J4847" t="s">
        <v>53</v>
      </c>
      <c r="K4847" t="s">
        <v>15</v>
      </c>
      <c r="L4847">
        <v>1</v>
      </c>
    </row>
    <row r="4848" spans="2:12" x14ac:dyDescent="0.2">
      <c r="B4848" s="5">
        <v>43847.595138888886</v>
      </c>
      <c r="C4848" s="12">
        <f>TIME(HOUR(tblSales[[#This Row],[Datetime]]),MINUTE(tblSales[[#This Row],[Datetime]]), SECOND(tblSales[[#This Row],[Datetime]]))</f>
        <v>0.59513888888888888</v>
      </c>
      <c r="D4848" s="6">
        <f>_xlfn.FLOOR.MATH(tblSales[[#This Row],[Datetime]])</f>
        <v>43847</v>
      </c>
      <c r="E4848">
        <f>YEAR(tblSales[[#This Row],[Datetime]])</f>
        <v>2020</v>
      </c>
      <c r="F4848" t="str">
        <f>TEXT(tblSales[[#This Row],[Datetime]], "mmm")</f>
        <v>Jan</v>
      </c>
      <c r="G4848" t="str">
        <f>TEXT(tblSales[[#This Row],[Datetime]], "ddd")</f>
        <v>Fri</v>
      </c>
      <c r="H4848">
        <f>HOUR(tblSales[[#This Row],[Datetime]])</f>
        <v>14</v>
      </c>
      <c r="I4848" s="8">
        <v>0.4</v>
      </c>
      <c r="J4848" t="s">
        <v>53</v>
      </c>
      <c r="K4848" t="s">
        <v>14</v>
      </c>
      <c r="L4848">
        <v>1</v>
      </c>
    </row>
    <row r="4849" spans="2:12" x14ac:dyDescent="0.2">
      <c r="B4849" s="5">
        <v>43848.469444444447</v>
      </c>
      <c r="C4849" s="12">
        <f>TIME(HOUR(tblSales[[#This Row],[Datetime]]),MINUTE(tblSales[[#This Row],[Datetime]]), SECOND(tblSales[[#This Row],[Datetime]]))</f>
        <v>0.4694444444444445</v>
      </c>
      <c r="D4849" s="6">
        <f>_xlfn.FLOOR.MATH(tblSales[[#This Row],[Datetime]])</f>
        <v>43848</v>
      </c>
      <c r="E4849">
        <f>YEAR(tblSales[[#This Row],[Datetime]])</f>
        <v>2020</v>
      </c>
      <c r="F4849" t="str">
        <f>TEXT(tblSales[[#This Row],[Datetime]], "mmm")</f>
        <v>Jan</v>
      </c>
      <c r="G4849" t="str">
        <f>TEXT(tblSales[[#This Row],[Datetime]], "ddd")</f>
        <v>Sat</v>
      </c>
      <c r="H4849">
        <f>HOUR(tblSales[[#This Row],[Datetime]])</f>
        <v>11</v>
      </c>
      <c r="I4849" s="8" t="s">
        <v>97</v>
      </c>
      <c r="J4849" t="s">
        <v>59</v>
      </c>
      <c r="K4849" t="s">
        <v>22</v>
      </c>
      <c r="L4849">
        <v>1</v>
      </c>
    </row>
    <row r="4850" spans="2:12" x14ac:dyDescent="0.2">
      <c r="B4850" s="5">
        <v>43848.469444444447</v>
      </c>
      <c r="C4850" s="12">
        <f>TIME(HOUR(tblSales[[#This Row],[Datetime]]),MINUTE(tblSales[[#This Row],[Datetime]]), SECOND(tblSales[[#This Row],[Datetime]]))</f>
        <v>0.4694444444444445</v>
      </c>
      <c r="D4850" s="6">
        <f>_xlfn.FLOOR.MATH(tblSales[[#This Row],[Datetime]])</f>
        <v>43848</v>
      </c>
      <c r="E4850">
        <f>YEAR(tblSales[[#This Row],[Datetime]])</f>
        <v>2020</v>
      </c>
      <c r="F4850" t="str">
        <f>TEXT(tblSales[[#This Row],[Datetime]], "mmm")</f>
        <v>Jan</v>
      </c>
      <c r="G4850" t="str">
        <f>TEXT(tblSales[[#This Row],[Datetime]], "ddd")</f>
        <v>Sat</v>
      </c>
      <c r="H4850">
        <f>HOUR(tblSales[[#This Row],[Datetime]])</f>
        <v>11</v>
      </c>
      <c r="I4850" s="8">
        <v>0.55000000000000004</v>
      </c>
      <c r="J4850" t="s">
        <v>59</v>
      </c>
      <c r="K4850" t="s">
        <v>8</v>
      </c>
      <c r="L4850">
        <v>1</v>
      </c>
    </row>
    <row r="4851" spans="2:12" x14ac:dyDescent="0.2">
      <c r="B4851" s="5">
        <v>43848.469444444447</v>
      </c>
      <c r="C4851" s="12">
        <f>TIME(HOUR(tblSales[[#This Row],[Datetime]]),MINUTE(tblSales[[#This Row],[Datetime]]), SECOND(tblSales[[#This Row],[Datetime]]))</f>
        <v>0.4694444444444445</v>
      </c>
      <c r="D4851" s="6">
        <f>_xlfn.FLOOR.MATH(tblSales[[#This Row],[Datetime]])</f>
        <v>43848</v>
      </c>
      <c r="E4851">
        <f>YEAR(tblSales[[#This Row],[Datetime]])</f>
        <v>2020</v>
      </c>
      <c r="F4851" t="str">
        <f>TEXT(tblSales[[#This Row],[Datetime]], "mmm")</f>
        <v>Jan</v>
      </c>
      <c r="G4851" t="str">
        <f>TEXT(tblSales[[#This Row],[Datetime]], "ddd")</f>
        <v>Sat</v>
      </c>
      <c r="H4851">
        <f>HOUR(tblSales[[#This Row],[Datetime]])</f>
        <v>11</v>
      </c>
      <c r="I4851" s="8">
        <v>0.45</v>
      </c>
      <c r="J4851" t="s">
        <v>59</v>
      </c>
      <c r="K4851" t="s">
        <v>17</v>
      </c>
      <c r="L4851">
        <v>1</v>
      </c>
    </row>
    <row r="4852" spans="2:12" x14ac:dyDescent="0.2">
      <c r="B4852" s="5">
        <v>43848.469444444447</v>
      </c>
      <c r="C4852" s="12">
        <f>TIME(HOUR(tblSales[[#This Row],[Datetime]]),MINUTE(tblSales[[#This Row],[Datetime]]), SECOND(tblSales[[#This Row],[Datetime]]))</f>
        <v>0.4694444444444445</v>
      </c>
      <c r="D4852" s="6">
        <f>_xlfn.FLOOR.MATH(tblSales[[#This Row],[Datetime]])</f>
        <v>43848</v>
      </c>
      <c r="E4852">
        <f>YEAR(tblSales[[#This Row],[Datetime]])</f>
        <v>2020</v>
      </c>
      <c r="F4852" t="str">
        <f>TEXT(tblSales[[#This Row],[Datetime]], "mmm")</f>
        <v>Jan</v>
      </c>
      <c r="G4852" t="str">
        <f>TEXT(tblSales[[#This Row],[Datetime]], "ddd")</f>
        <v>Sat</v>
      </c>
      <c r="H4852">
        <f>HOUR(tblSales[[#This Row],[Datetime]])</f>
        <v>11</v>
      </c>
      <c r="I4852" s="8">
        <v>0.55000000000000004</v>
      </c>
      <c r="J4852" t="s">
        <v>59</v>
      </c>
      <c r="K4852" t="s">
        <v>19</v>
      </c>
      <c r="L4852">
        <v>1</v>
      </c>
    </row>
    <row r="4853" spans="2:12" x14ac:dyDescent="0.2">
      <c r="B4853" s="5">
        <v>43848.521527777775</v>
      </c>
      <c r="C4853" s="12">
        <f>TIME(HOUR(tblSales[[#This Row],[Datetime]]),MINUTE(tblSales[[#This Row],[Datetime]]), SECOND(tblSales[[#This Row],[Datetime]]))</f>
        <v>0.52152777777777781</v>
      </c>
      <c r="D4853" s="6">
        <f>_xlfn.FLOOR.MATH(tblSales[[#This Row],[Datetime]])</f>
        <v>43848</v>
      </c>
      <c r="E4853">
        <f>YEAR(tblSales[[#This Row],[Datetime]])</f>
        <v>2020</v>
      </c>
      <c r="F4853" t="str">
        <f>TEXT(tblSales[[#This Row],[Datetime]], "mmm")</f>
        <v>Jan</v>
      </c>
      <c r="G4853" t="str">
        <f>TEXT(tblSales[[#This Row],[Datetime]], "ddd")</f>
        <v>Sat</v>
      </c>
      <c r="H4853">
        <f>HOUR(tblSales[[#This Row],[Datetime]])</f>
        <v>12</v>
      </c>
      <c r="I4853" s="8" t="s">
        <v>97</v>
      </c>
      <c r="J4853" t="s">
        <v>62</v>
      </c>
      <c r="K4853" t="s">
        <v>22</v>
      </c>
      <c r="L4853">
        <v>1</v>
      </c>
    </row>
    <row r="4854" spans="2:12" x14ac:dyDescent="0.2">
      <c r="B4854" s="5">
        <v>43848.521527777775</v>
      </c>
      <c r="C4854" s="12">
        <f>TIME(HOUR(tblSales[[#This Row],[Datetime]]),MINUTE(tblSales[[#This Row],[Datetime]]), SECOND(tblSales[[#This Row],[Datetime]]))</f>
        <v>0.52152777777777781</v>
      </c>
      <c r="D4854" s="6">
        <f>_xlfn.FLOOR.MATH(tblSales[[#This Row],[Datetime]])</f>
        <v>43848</v>
      </c>
      <c r="E4854">
        <f>YEAR(tblSales[[#This Row],[Datetime]])</f>
        <v>2020</v>
      </c>
      <c r="F4854" t="str">
        <f>TEXT(tblSales[[#This Row],[Datetime]], "mmm")</f>
        <v>Jan</v>
      </c>
      <c r="G4854" t="str">
        <f>TEXT(tblSales[[#This Row],[Datetime]], "ddd")</f>
        <v>Sat</v>
      </c>
      <c r="H4854">
        <f>HOUR(tblSales[[#This Row],[Datetime]])</f>
        <v>12</v>
      </c>
      <c r="I4854" s="8">
        <v>0.55000000000000004</v>
      </c>
      <c r="J4854" t="s">
        <v>62</v>
      </c>
      <c r="K4854" t="s">
        <v>15</v>
      </c>
      <c r="L4854">
        <v>1</v>
      </c>
    </row>
    <row r="4855" spans="2:12" x14ac:dyDescent="0.2">
      <c r="B4855" s="5">
        <v>43848.521527777775</v>
      </c>
      <c r="C4855" s="12">
        <f>TIME(HOUR(tblSales[[#This Row],[Datetime]]),MINUTE(tblSales[[#This Row],[Datetime]]), SECOND(tblSales[[#This Row],[Datetime]]))</f>
        <v>0.52152777777777781</v>
      </c>
      <c r="D4855" s="6">
        <f>_xlfn.FLOOR.MATH(tblSales[[#This Row],[Datetime]])</f>
        <v>43848</v>
      </c>
      <c r="E4855">
        <f>YEAR(tblSales[[#This Row],[Datetime]])</f>
        <v>2020</v>
      </c>
      <c r="F4855" t="str">
        <f>TEXT(tblSales[[#This Row],[Datetime]], "mmm")</f>
        <v>Jan</v>
      </c>
      <c r="G4855" t="str">
        <f>TEXT(tblSales[[#This Row],[Datetime]], "ddd")</f>
        <v>Sat</v>
      </c>
      <c r="H4855">
        <f>HOUR(tblSales[[#This Row],[Datetime]])</f>
        <v>12</v>
      </c>
      <c r="I4855" s="8">
        <v>1.1000000000000001</v>
      </c>
      <c r="J4855" t="s">
        <v>62</v>
      </c>
      <c r="K4855" t="s">
        <v>8</v>
      </c>
      <c r="L4855">
        <v>2</v>
      </c>
    </row>
    <row r="4856" spans="2:12" x14ac:dyDescent="0.2">
      <c r="B4856" s="5">
        <v>43848.521527777775</v>
      </c>
      <c r="C4856" s="12">
        <f>TIME(HOUR(tblSales[[#This Row],[Datetime]]),MINUTE(tblSales[[#This Row],[Datetime]]), SECOND(tblSales[[#This Row],[Datetime]]))</f>
        <v>0.52152777777777781</v>
      </c>
      <c r="D4856" s="6">
        <f>_xlfn.FLOOR.MATH(tblSales[[#This Row],[Datetime]])</f>
        <v>43848</v>
      </c>
      <c r="E4856">
        <f>YEAR(tblSales[[#This Row],[Datetime]])</f>
        <v>2020</v>
      </c>
      <c r="F4856" t="str">
        <f>TEXT(tblSales[[#This Row],[Datetime]], "mmm")</f>
        <v>Jan</v>
      </c>
      <c r="G4856" t="str">
        <f>TEXT(tblSales[[#This Row],[Datetime]], "ddd")</f>
        <v>Sat</v>
      </c>
      <c r="H4856">
        <f>HOUR(tblSales[[#This Row],[Datetime]])</f>
        <v>12</v>
      </c>
      <c r="I4856" s="8">
        <v>0.4</v>
      </c>
      <c r="J4856" t="s">
        <v>62</v>
      </c>
      <c r="K4856" t="s">
        <v>12</v>
      </c>
      <c r="L4856">
        <v>1</v>
      </c>
    </row>
    <row r="4857" spans="2:12" x14ac:dyDescent="0.2">
      <c r="B4857" s="5">
        <v>43848.521527777775</v>
      </c>
      <c r="C4857" s="12">
        <f>TIME(HOUR(tblSales[[#This Row],[Datetime]]),MINUTE(tblSales[[#This Row],[Datetime]]), SECOND(tblSales[[#This Row],[Datetime]]))</f>
        <v>0.52152777777777781</v>
      </c>
      <c r="D4857" s="6">
        <f>_xlfn.FLOOR.MATH(tblSales[[#This Row],[Datetime]])</f>
        <v>43848</v>
      </c>
      <c r="E4857">
        <f>YEAR(tblSales[[#This Row],[Datetime]])</f>
        <v>2020</v>
      </c>
      <c r="F4857" t="str">
        <f>TEXT(tblSales[[#This Row],[Datetime]], "mmm")</f>
        <v>Jan</v>
      </c>
      <c r="G4857" t="str">
        <f>TEXT(tblSales[[#This Row],[Datetime]], "ddd")</f>
        <v>Sat</v>
      </c>
      <c r="H4857">
        <f>HOUR(tblSales[[#This Row],[Datetime]])</f>
        <v>12</v>
      </c>
      <c r="I4857" s="8">
        <v>0.45</v>
      </c>
      <c r="J4857" t="s">
        <v>62</v>
      </c>
      <c r="K4857" t="s">
        <v>17</v>
      </c>
      <c r="L4857">
        <v>1</v>
      </c>
    </row>
    <row r="4858" spans="2:12" x14ac:dyDescent="0.2">
      <c r="B4858" s="5">
        <v>43848.553472222222</v>
      </c>
      <c r="C4858" s="12">
        <f>TIME(HOUR(tblSales[[#This Row],[Datetime]]),MINUTE(tblSales[[#This Row],[Datetime]]), SECOND(tblSales[[#This Row],[Datetime]]))</f>
        <v>0.55347222222222225</v>
      </c>
      <c r="D4858" s="6">
        <f>_xlfn.FLOOR.MATH(tblSales[[#This Row],[Datetime]])</f>
        <v>43848</v>
      </c>
      <c r="E4858">
        <f>YEAR(tblSales[[#This Row],[Datetime]])</f>
        <v>2020</v>
      </c>
      <c r="F4858" t="str">
        <f>TEXT(tblSales[[#This Row],[Datetime]], "mmm")</f>
        <v>Jan</v>
      </c>
      <c r="G4858" t="str">
        <f>TEXT(tblSales[[#This Row],[Datetime]], "ddd")</f>
        <v>Sat</v>
      </c>
      <c r="H4858">
        <f>HOUR(tblSales[[#This Row],[Datetime]])</f>
        <v>13</v>
      </c>
      <c r="I4858" s="8">
        <v>3</v>
      </c>
      <c r="J4858" t="s">
        <v>47</v>
      </c>
      <c r="K4858" t="s">
        <v>25</v>
      </c>
      <c r="L4858">
        <v>1</v>
      </c>
    </row>
    <row r="4859" spans="2:12" x14ac:dyDescent="0.2">
      <c r="B4859" s="5">
        <v>43848.553472222222</v>
      </c>
      <c r="C4859" s="12">
        <f>TIME(HOUR(tblSales[[#This Row],[Datetime]]),MINUTE(tblSales[[#This Row],[Datetime]]), SECOND(tblSales[[#This Row],[Datetime]]))</f>
        <v>0.55347222222222225</v>
      </c>
      <c r="D4859" s="6">
        <f>_xlfn.FLOOR.MATH(tblSales[[#This Row],[Datetime]])</f>
        <v>43848</v>
      </c>
      <c r="E4859">
        <f>YEAR(tblSales[[#This Row],[Datetime]])</f>
        <v>2020</v>
      </c>
      <c r="F4859" t="str">
        <f>TEXT(tblSales[[#This Row],[Datetime]], "mmm")</f>
        <v>Jan</v>
      </c>
      <c r="G4859" t="str">
        <f>TEXT(tblSales[[#This Row],[Datetime]], "ddd")</f>
        <v>Sat</v>
      </c>
      <c r="H4859">
        <f>HOUR(tblSales[[#This Row],[Datetime]])</f>
        <v>13</v>
      </c>
      <c r="I4859" s="8">
        <v>0.55000000000000004</v>
      </c>
      <c r="J4859" t="s">
        <v>47</v>
      </c>
      <c r="K4859" t="s">
        <v>15</v>
      </c>
      <c r="L4859">
        <v>1</v>
      </c>
    </row>
    <row r="4860" spans="2:12" x14ac:dyDescent="0.2">
      <c r="B4860" s="5">
        <v>43848.553472222222</v>
      </c>
      <c r="C4860" s="12">
        <f>TIME(HOUR(tblSales[[#This Row],[Datetime]]),MINUTE(tblSales[[#This Row],[Datetime]]), SECOND(tblSales[[#This Row],[Datetime]]))</f>
        <v>0.55347222222222225</v>
      </c>
      <c r="D4860" s="6">
        <f>_xlfn.FLOOR.MATH(tblSales[[#This Row],[Datetime]])</f>
        <v>43848</v>
      </c>
      <c r="E4860">
        <f>YEAR(tblSales[[#This Row],[Datetime]])</f>
        <v>2020</v>
      </c>
      <c r="F4860" t="str">
        <f>TEXT(tblSales[[#This Row],[Datetime]], "mmm")</f>
        <v>Jan</v>
      </c>
      <c r="G4860" t="str">
        <f>TEXT(tblSales[[#This Row],[Datetime]], "ddd")</f>
        <v>Sat</v>
      </c>
      <c r="H4860">
        <f>HOUR(tblSales[[#This Row],[Datetime]])</f>
        <v>13</v>
      </c>
      <c r="I4860" s="8">
        <v>1</v>
      </c>
      <c r="J4860" t="s">
        <v>47</v>
      </c>
      <c r="K4860" t="s">
        <v>21</v>
      </c>
      <c r="L4860">
        <v>1</v>
      </c>
    </row>
    <row r="4861" spans="2:12" x14ac:dyDescent="0.2">
      <c r="B4861" s="5">
        <v>43848.553472222222</v>
      </c>
      <c r="C4861" s="12">
        <f>TIME(HOUR(tblSales[[#This Row],[Datetime]]),MINUTE(tblSales[[#This Row],[Datetime]]), SECOND(tblSales[[#This Row],[Datetime]]))</f>
        <v>0.55347222222222225</v>
      </c>
      <c r="D4861" s="6">
        <f>_xlfn.FLOOR.MATH(tblSales[[#This Row],[Datetime]])</f>
        <v>43848</v>
      </c>
      <c r="E4861">
        <f>YEAR(tblSales[[#This Row],[Datetime]])</f>
        <v>2020</v>
      </c>
      <c r="F4861" t="str">
        <f>TEXT(tblSales[[#This Row],[Datetime]], "mmm")</f>
        <v>Jan</v>
      </c>
      <c r="G4861" t="str">
        <f>TEXT(tblSales[[#This Row],[Datetime]], "ddd")</f>
        <v>Sat</v>
      </c>
      <c r="H4861">
        <f>HOUR(tblSales[[#This Row],[Datetime]])</f>
        <v>13</v>
      </c>
      <c r="I4861" s="8">
        <v>0.45</v>
      </c>
      <c r="J4861" t="s">
        <v>47</v>
      </c>
      <c r="K4861" t="s">
        <v>17</v>
      </c>
      <c r="L4861">
        <v>1</v>
      </c>
    </row>
    <row r="4862" spans="2:12" x14ac:dyDescent="0.2">
      <c r="B4862" s="5">
        <v>43848.59097222222</v>
      </c>
      <c r="C4862" s="12">
        <f>TIME(HOUR(tblSales[[#This Row],[Datetime]]),MINUTE(tblSales[[#This Row],[Datetime]]), SECOND(tblSales[[#This Row],[Datetime]]))</f>
        <v>0.59097222222222223</v>
      </c>
      <c r="D4862" s="6">
        <f>_xlfn.FLOOR.MATH(tblSales[[#This Row],[Datetime]])</f>
        <v>43848</v>
      </c>
      <c r="E4862">
        <f>YEAR(tblSales[[#This Row],[Datetime]])</f>
        <v>2020</v>
      </c>
      <c r="F4862" t="str">
        <f>TEXT(tblSales[[#This Row],[Datetime]], "mmm")</f>
        <v>Jan</v>
      </c>
      <c r="G4862" t="str">
        <f>TEXT(tblSales[[#This Row],[Datetime]], "ddd")</f>
        <v>Sat</v>
      </c>
      <c r="H4862">
        <f>HOUR(tblSales[[#This Row],[Datetime]])</f>
        <v>14</v>
      </c>
      <c r="I4862" s="8" t="s">
        <v>97</v>
      </c>
      <c r="J4862" t="s">
        <v>47</v>
      </c>
      <c r="K4862" t="s">
        <v>22</v>
      </c>
      <c r="L4862">
        <v>4</v>
      </c>
    </row>
    <row r="4863" spans="2:12" x14ac:dyDescent="0.2">
      <c r="B4863" s="5">
        <v>43848.59097222222</v>
      </c>
      <c r="C4863" s="12">
        <f>TIME(HOUR(tblSales[[#This Row],[Datetime]]),MINUTE(tblSales[[#This Row],[Datetime]]), SECOND(tblSales[[#This Row],[Datetime]]))</f>
        <v>0.59097222222222223</v>
      </c>
      <c r="D4863" s="6">
        <f>_xlfn.FLOOR.MATH(tblSales[[#This Row],[Datetime]])</f>
        <v>43848</v>
      </c>
      <c r="E4863">
        <f>YEAR(tblSales[[#This Row],[Datetime]])</f>
        <v>2020</v>
      </c>
      <c r="F4863" t="str">
        <f>TEXT(tblSales[[#This Row],[Datetime]], "mmm")</f>
        <v>Jan</v>
      </c>
      <c r="G4863" t="str">
        <f>TEXT(tblSales[[#This Row],[Datetime]], "ddd")</f>
        <v>Sat</v>
      </c>
      <c r="H4863">
        <f>HOUR(tblSales[[#This Row],[Datetime]])</f>
        <v>14</v>
      </c>
      <c r="I4863" s="8">
        <v>1.6500000000000001</v>
      </c>
      <c r="J4863" t="s">
        <v>47</v>
      </c>
      <c r="K4863" t="s">
        <v>19</v>
      </c>
      <c r="L4863">
        <v>3</v>
      </c>
    </row>
    <row r="4864" spans="2:12" x14ac:dyDescent="0.2">
      <c r="B4864" s="5">
        <v>43848.60833333333</v>
      </c>
      <c r="C4864" s="12">
        <f>TIME(HOUR(tblSales[[#This Row],[Datetime]]),MINUTE(tblSales[[#This Row],[Datetime]]), SECOND(tblSales[[#This Row],[Datetime]]))</f>
        <v>0.60833333333333328</v>
      </c>
      <c r="D4864" s="6">
        <f>_xlfn.FLOOR.MATH(tblSales[[#This Row],[Datetime]])</f>
        <v>43848</v>
      </c>
      <c r="E4864">
        <f>YEAR(tblSales[[#This Row],[Datetime]])</f>
        <v>2020</v>
      </c>
      <c r="F4864" t="str">
        <f>TEXT(tblSales[[#This Row],[Datetime]], "mmm")</f>
        <v>Jan</v>
      </c>
      <c r="G4864" t="str">
        <f>TEXT(tblSales[[#This Row],[Datetime]], "ddd")</f>
        <v>Sat</v>
      </c>
      <c r="H4864">
        <f>HOUR(tblSales[[#This Row],[Datetime]])</f>
        <v>14</v>
      </c>
      <c r="I4864" s="8">
        <v>0.55000000000000004</v>
      </c>
      <c r="J4864" t="s">
        <v>47</v>
      </c>
      <c r="K4864" t="s">
        <v>8</v>
      </c>
      <c r="L4864">
        <v>1</v>
      </c>
    </row>
    <row r="4865" spans="2:12" x14ac:dyDescent="0.2">
      <c r="B4865" s="5">
        <v>43848.60833333333</v>
      </c>
      <c r="C4865" s="12">
        <f>TIME(HOUR(tblSales[[#This Row],[Datetime]]),MINUTE(tblSales[[#This Row],[Datetime]]), SECOND(tblSales[[#This Row],[Datetime]]))</f>
        <v>0.60833333333333328</v>
      </c>
      <c r="D4865" s="6">
        <f>_xlfn.FLOOR.MATH(tblSales[[#This Row],[Datetime]])</f>
        <v>43848</v>
      </c>
      <c r="E4865">
        <f>YEAR(tblSales[[#This Row],[Datetime]])</f>
        <v>2020</v>
      </c>
      <c r="F4865" t="str">
        <f>TEXT(tblSales[[#This Row],[Datetime]], "mmm")</f>
        <v>Jan</v>
      </c>
      <c r="G4865" t="str">
        <f>TEXT(tblSales[[#This Row],[Datetime]], "ddd")</f>
        <v>Sat</v>
      </c>
      <c r="H4865">
        <f>HOUR(tblSales[[#This Row],[Datetime]])</f>
        <v>14</v>
      </c>
      <c r="I4865" s="8">
        <v>1</v>
      </c>
      <c r="J4865" t="s">
        <v>47</v>
      </c>
      <c r="K4865" t="s">
        <v>21</v>
      </c>
      <c r="L4865">
        <v>1</v>
      </c>
    </row>
    <row r="4866" spans="2:12" x14ac:dyDescent="0.2">
      <c r="B4866" s="5">
        <v>43848.60833333333</v>
      </c>
      <c r="C4866" s="12">
        <f>TIME(HOUR(tblSales[[#This Row],[Datetime]]),MINUTE(tblSales[[#This Row],[Datetime]]), SECOND(tblSales[[#This Row],[Datetime]]))</f>
        <v>0.60833333333333328</v>
      </c>
      <c r="D4866" s="6">
        <f>_xlfn.FLOOR.MATH(tblSales[[#This Row],[Datetime]])</f>
        <v>43848</v>
      </c>
      <c r="E4866">
        <f>YEAR(tblSales[[#This Row],[Datetime]])</f>
        <v>2020</v>
      </c>
      <c r="F4866" t="str">
        <f>TEXT(tblSales[[#This Row],[Datetime]], "mmm")</f>
        <v>Jan</v>
      </c>
      <c r="G4866" t="str">
        <f>TEXT(tblSales[[#This Row],[Datetime]], "ddd")</f>
        <v>Sat</v>
      </c>
      <c r="H4866">
        <f>HOUR(tblSales[[#This Row],[Datetime]])</f>
        <v>14</v>
      </c>
      <c r="I4866" s="8">
        <v>0.55000000000000004</v>
      </c>
      <c r="J4866" t="s">
        <v>47</v>
      </c>
      <c r="K4866" t="s">
        <v>19</v>
      </c>
      <c r="L4866">
        <v>1</v>
      </c>
    </row>
    <row r="4867" spans="2:12" x14ac:dyDescent="0.2">
      <c r="B4867" s="5">
        <v>43848.619444444441</v>
      </c>
      <c r="C4867" s="12">
        <f>TIME(HOUR(tblSales[[#This Row],[Datetime]]),MINUTE(tblSales[[#This Row],[Datetime]]), SECOND(tblSales[[#This Row],[Datetime]]))</f>
        <v>0.61944444444444446</v>
      </c>
      <c r="D4867" s="6">
        <f>_xlfn.FLOOR.MATH(tblSales[[#This Row],[Datetime]])</f>
        <v>43848</v>
      </c>
      <c r="E4867">
        <f>YEAR(tblSales[[#This Row],[Datetime]])</f>
        <v>2020</v>
      </c>
      <c r="F4867" t="str">
        <f>TEXT(tblSales[[#This Row],[Datetime]], "mmm")</f>
        <v>Jan</v>
      </c>
      <c r="G4867" t="str">
        <f>TEXT(tblSales[[#This Row],[Datetime]], "ddd")</f>
        <v>Sat</v>
      </c>
      <c r="H4867">
        <f>HOUR(tblSales[[#This Row],[Datetime]])</f>
        <v>14</v>
      </c>
      <c r="I4867" s="8">
        <v>3</v>
      </c>
      <c r="J4867" t="s">
        <v>53</v>
      </c>
      <c r="K4867" t="s">
        <v>25</v>
      </c>
      <c r="L4867">
        <v>1</v>
      </c>
    </row>
    <row r="4868" spans="2:12" x14ac:dyDescent="0.2">
      <c r="B4868" s="5">
        <v>43848.619444444441</v>
      </c>
      <c r="C4868" s="12">
        <f>TIME(HOUR(tblSales[[#This Row],[Datetime]]),MINUTE(tblSales[[#This Row],[Datetime]]), SECOND(tblSales[[#This Row],[Datetime]]))</f>
        <v>0.61944444444444446</v>
      </c>
      <c r="D4868" s="6">
        <f>_xlfn.FLOOR.MATH(tblSales[[#This Row],[Datetime]])</f>
        <v>43848</v>
      </c>
      <c r="E4868">
        <f>YEAR(tblSales[[#This Row],[Datetime]])</f>
        <v>2020</v>
      </c>
      <c r="F4868" t="str">
        <f>TEXT(tblSales[[#This Row],[Datetime]], "mmm")</f>
        <v>Jan</v>
      </c>
      <c r="G4868" t="str">
        <f>TEXT(tblSales[[#This Row],[Datetime]], "ddd")</f>
        <v>Sat</v>
      </c>
      <c r="H4868">
        <f>HOUR(tblSales[[#This Row],[Datetime]])</f>
        <v>14</v>
      </c>
      <c r="I4868" s="8" t="s">
        <v>97</v>
      </c>
      <c r="J4868" t="s">
        <v>53</v>
      </c>
      <c r="K4868" t="s">
        <v>22</v>
      </c>
      <c r="L4868">
        <v>1</v>
      </c>
    </row>
    <row r="4869" spans="2:12" x14ac:dyDescent="0.2">
      <c r="B4869" s="5">
        <v>43848.619444444441</v>
      </c>
      <c r="C4869" s="12">
        <f>TIME(HOUR(tblSales[[#This Row],[Datetime]]),MINUTE(tblSales[[#This Row],[Datetime]]), SECOND(tblSales[[#This Row],[Datetime]]))</f>
        <v>0.61944444444444446</v>
      </c>
      <c r="D4869" s="6">
        <f>_xlfn.FLOOR.MATH(tblSales[[#This Row],[Datetime]])</f>
        <v>43848</v>
      </c>
      <c r="E4869">
        <f>YEAR(tblSales[[#This Row],[Datetime]])</f>
        <v>2020</v>
      </c>
      <c r="F4869" t="str">
        <f>TEXT(tblSales[[#This Row],[Datetime]], "mmm")</f>
        <v>Jan</v>
      </c>
      <c r="G4869" t="str">
        <f>TEXT(tblSales[[#This Row],[Datetime]], "ddd")</f>
        <v>Sat</v>
      </c>
      <c r="H4869">
        <f>HOUR(tblSales[[#This Row],[Datetime]])</f>
        <v>14</v>
      </c>
      <c r="I4869" s="8">
        <v>0.45</v>
      </c>
      <c r="J4869" t="s">
        <v>53</v>
      </c>
      <c r="K4869" t="s">
        <v>17</v>
      </c>
      <c r="L4869">
        <v>1</v>
      </c>
    </row>
    <row r="4870" spans="2:12" x14ac:dyDescent="0.2">
      <c r="B4870" s="5">
        <v>43848.643750000003</v>
      </c>
      <c r="C4870" s="12">
        <f>TIME(HOUR(tblSales[[#This Row],[Datetime]]),MINUTE(tblSales[[#This Row],[Datetime]]), SECOND(tblSales[[#This Row],[Datetime]]))</f>
        <v>0.64374999999999993</v>
      </c>
      <c r="D4870" s="6">
        <f>_xlfn.FLOOR.MATH(tblSales[[#This Row],[Datetime]])</f>
        <v>43848</v>
      </c>
      <c r="E4870">
        <f>YEAR(tblSales[[#This Row],[Datetime]])</f>
        <v>2020</v>
      </c>
      <c r="F4870" t="str">
        <f>TEXT(tblSales[[#This Row],[Datetime]], "mmm")</f>
        <v>Jan</v>
      </c>
      <c r="G4870" t="str">
        <f>TEXT(tblSales[[#This Row],[Datetime]], "ddd")</f>
        <v>Sat</v>
      </c>
      <c r="H4870">
        <f>HOUR(tblSales[[#This Row],[Datetime]])</f>
        <v>15</v>
      </c>
      <c r="I4870" s="8" t="s">
        <v>97</v>
      </c>
      <c r="J4870" t="s">
        <v>64</v>
      </c>
      <c r="K4870" t="s">
        <v>22</v>
      </c>
      <c r="L4870">
        <v>2</v>
      </c>
    </row>
    <row r="4871" spans="2:12" x14ac:dyDescent="0.2">
      <c r="B4871" s="5">
        <v>43848.643750000003</v>
      </c>
      <c r="C4871" s="12">
        <f>TIME(HOUR(tblSales[[#This Row],[Datetime]]),MINUTE(tblSales[[#This Row],[Datetime]]), SECOND(tblSales[[#This Row],[Datetime]]))</f>
        <v>0.64374999999999993</v>
      </c>
      <c r="D4871" s="6">
        <f>_xlfn.FLOOR.MATH(tblSales[[#This Row],[Datetime]])</f>
        <v>43848</v>
      </c>
      <c r="E4871">
        <f>YEAR(tblSales[[#This Row],[Datetime]])</f>
        <v>2020</v>
      </c>
      <c r="F4871" t="str">
        <f>TEXT(tblSales[[#This Row],[Datetime]], "mmm")</f>
        <v>Jan</v>
      </c>
      <c r="G4871" t="str">
        <f>TEXT(tblSales[[#This Row],[Datetime]], "ddd")</f>
        <v>Sat</v>
      </c>
      <c r="H4871">
        <f>HOUR(tblSales[[#This Row],[Datetime]])</f>
        <v>15</v>
      </c>
      <c r="I4871" s="8">
        <v>0.9</v>
      </c>
      <c r="J4871" t="s">
        <v>64</v>
      </c>
      <c r="K4871" t="s">
        <v>17</v>
      </c>
      <c r="L4871">
        <v>2</v>
      </c>
    </row>
    <row r="4872" spans="2:12" x14ac:dyDescent="0.2">
      <c r="B4872" s="5">
        <v>43848.643750000003</v>
      </c>
      <c r="C4872" s="12">
        <f>TIME(HOUR(tblSales[[#This Row],[Datetime]]),MINUTE(tblSales[[#This Row],[Datetime]]), SECOND(tblSales[[#This Row],[Datetime]]))</f>
        <v>0.64374999999999993</v>
      </c>
      <c r="D4872" s="6">
        <f>_xlfn.FLOOR.MATH(tblSales[[#This Row],[Datetime]])</f>
        <v>43848</v>
      </c>
      <c r="E4872">
        <f>YEAR(tblSales[[#This Row],[Datetime]])</f>
        <v>2020</v>
      </c>
      <c r="F4872" t="str">
        <f>TEXT(tblSales[[#This Row],[Datetime]], "mmm")</f>
        <v>Jan</v>
      </c>
      <c r="G4872" t="str">
        <f>TEXT(tblSales[[#This Row],[Datetime]], "ddd")</f>
        <v>Sat</v>
      </c>
      <c r="H4872">
        <f>HOUR(tblSales[[#This Row],[Datetime]])</f>
        <v>15</v>
      </c>
      <c r="I4872" s="8">
        <v>5</v>
      </c>
      <c r="J4872" t="s">
        <v>64</v>
      </c>
      <c r="K4872" t="s">
        <v>11</v>
      </c>
      <c r="L4872">
        <v>2</v>
      </c>
    </row>
    <row r="4873" spans="2:12" x14ac:dyDescent="0.2">
      <c r="B4873" s="5">
        <v>43848.675000000003</v>
      </c>
      <c r="C4873" s="12">
        <f>TIME(HOUR(tblSales[[#This Row],[Datetime]]),MINUTE(tblSales[[#This Row],[Datetime]]), SECOND(tblSales[[#This Row],[Datetime]]))</f>
        <v>0.67499999999999993</v>
      </c>
      <c r="D4873" s="6">
        <f>_xlfn.FLOOR.MATH(tblSales[[#This Row],[Datetime]])</f>
        <v>43848</v>
      </c>
      <c r="E4873">
        <f>YEAR(tblSales[[#This Row],[Datetime]])</f>
        <v>2020</v>
      </c>
      <c r="F4873" t="str">
        <f>TEXT(tblSales[[#This Row],[Datetime]], "mmm")</f>
        <v>Jan</v>
      </c>
      <c r="G4873" t="str">
        <f>TEXT(tblSales[[#This Row],[Datetime]], "ddd")</f>
        <v>Sat</v>
      </c>
      <c r="H4873">
        <f>HOUR(tblSales[[#This Row],[Datetime]])</f>
        <v>16</v>
      </c>
      <c r="I4873" s="8">
        <v>0.55000000000000004</v>
      </c>
      <c r="J4873" t="s">
        <v>50</v>
      </c>
      <c r="K4873" t="s">
        <v>20</v>
      </c>
      <c r="L4873">
        <v>1</v>
      </c>
    </row>
    <row r="4874" spans="2:12" x14ac:dyDescent="0.2">
      <c r="B4874" s="5">
        <v>43848.675000000003</v>
      </c>
      <c r="C4874" s="12">
        <f>TIME(HOUR(tblSales[[#This Row],[Datetime]]),MINUTE(tblSales[[#This Row],[Datetime]]), SECOND(tblSales[[#This Row],[Datetime]]))</f>
        <v>0.67499999999999993</v>
      </c>
      <c r="D4874" s="6">
        <f>_xlfn.FLOOR.MATH(tblSales[[#This Row],[Datetime]])</f>
        <v>43848</v>
      </c>
      <c r="E4874">
        <f>YEAR(tblSales[[#This Row],[Datetime]])</f>
        <v>2020</v>
      </c>
      <c r="F4874" t="str">
        <f>TEXT(tblSales[[#This Row],[Datetime]], "mmm")</f>
        <v>Jan</v>
      </c>
      <c r="G4874" t="str">
        <f>TEXT(tblSales[[#This Row],[Datetime]], "ddd")</f>
        <v>Sat</v>
      </c>
      <c r="H4874">
        <f>HOUR(tblSales[[#This Row],[Datetime]])</f>
        <v>16</v>
      </c>
      <c r="I4874" s="8">
        <v>0.55000000000000004</v>
      </c>
      <c r="J4874" t="s">
        <v>50</v>
      </c>
      <c r="K4874" t="s">
        <v>8</v>
      </c>
      <c r="L4874">
        <v>1</v>
      </c>
    </row>
    <row r="4875" spans="2:12" x14ac:dyDescent="0.2">
      <c r="B4875" s="5">
        <v>43848.675000000003</v>
      </c>
      <c r="C4875" s="12">
        <f>TIME(HOUR(tblSales[[#This Row],[Datetime]]),MINUTE(tblSales[[#This Row],[Datetime]]), SECOND(tblSales[[#This Row],[Datetime]]))</f>
        <v>0.67499999999999993</v>
      </c>
      <c r="D4875" s="6">
        <f>_xlfn.FLOOR.MATH(tblSales[[#This Row],[Datetime]])</f>
        <v>43848</v>
      </c>
      <c r="E4875">
        <f>YEAR(tblSales[[#This Row],[Datetime]])</f>
        <v>2020</v>
      </c>
      <c r="F4875" t="str">
        <f>TEXT(tblSales[[#This Row],[Datetime]], "mmm")</f>
        <v>Jan</v>
      </c>
      <c r="G4875" t="str">
        <f>TEXT(tblSales[[#This Row],[Datetime]], "ddd")</f>
        <v>Sat</v>
      </c>
      <c r="H4875">
        <f>HOUR(tblSales[[#This Row],[Datetime]])</f>
        <v>16</v>
      </c>
      <c r="I4875" s="8">
        <v>0.25</v>
      </c>
      <c r="J4875" t="s">
        <v>50</v>
      </c>
      <c r="K4875" t="s">
        <v>18</v>
      </c>
      <c r="L4875">
        <v>1</v>
      </c>
    </row>
    <row r="4876" spans="2:12" x14ac:dyDescent="0.2">
      <c r="B4876" s="5">
        <v>43849.461805555555</v>
      </c>
      <c r="C4876" s="12">
        <f>TIME(HOUR(tblSales[[#This Row],[Datetime]]),MINUTE(tblSales[[#This Row],[Datetime]]), SECOND(tblSales[[#This Row],[Datetime]]))</f>
        <v>0.46180555555555558</v>
      </c>
      <c r="D4876" s="6">
        <f>_xlfn.FLOOR.MATH(tblSales[[#This Row],[Datetime]])</f>
        <v>43849</v>
      </c>
      <c r="E4876">
        <f>YEAR(tblSales[[#This Row],[Datetime]])</f>
        <v>2020</v>
      </c>
      <c r="F4876" t="str">
        <f>TEXT(tblSales[[#This Row],[Datetime]], "mmm")</f>
        <v>Jan</v>
      </c>
      <c r="G4876" t="str">
        <f>TEXT(tblSales[[#This Row],[Datetime]], "ddd")</f>
        <v>Sun</v>
      </c>
      <c r="H4876">
        <f>HOUR(tblSales[[#This Row],[Datetime]])</f>
        <v>11</v>
      </c>
      <c r="I4876" s="8" t="s">
        <v>97</v>
      </c>
      <c r="J4876" t="s">
        <v>50</v>
      </c>
      <c r="K4876" t="s">
        <v>22</v>
      </c>
      <c r="L4876">
        <v>1</v>
      </c>
    </row>
    <row r="4877" spans="2:12" x14ac:dyDescent="0.2">
      <c r="B4877" s="5">
        <v>43849.461805555555</v>
      </c>
      <c r="C4877" s="12">
        <f>TIME(HOUR(tblSales[[#This Row],[Datetime]]),MINUTE(tblSales[[#This Row],[Datetime]]), SECOND(tblSales[[#This Row],[Datetime]]))</f>
        <v>0.46180555555555558</v>
      </c>
      <c r="D4877" s="6">
        <f>_xlfn.FLOOR.MATH(tblSales[[#This Row],[Datetime]])</f>
        <v>43849</v>
      </c>
      <c r="E4877">
        <f>YEAR(tblSales[[#This Row],[Datetime]])</f>
        <v>2020</v>
      </c>
      <c r="F4877" t="str">
        <f>TEXT(tblSales[[#This Row],[Datetime]], "mmm")</f>
        <v>Jan</v>
      </c>
      <c r="G4877" t="str">
        <f>TEXT(tblSales[[#This Row],[Datetime]], "ddd")</f>
        <v>Sun</v>
      </c>
      <c r="H4877">
        <f>HOUR(tblSales[[#This Row],[Datetime]])</f>
        <v>11</v>
      </c>
      <c r="I4877" s="8">
        <v>0.4</v>
      </c>
      <c r="J4877" t="s">
        <v>50</v>
      </c>
      <c r="K4877" t="s">
        <v>14</v>
      </c>
      <c r="L4877">
        <v>1</v>
      </c>
    </row>
    <row r="4878" spans="2:12" x14ac:dyDescent="0.2">
      <c r="B4878" s="5">
        <v>43849.461805555555</v>
      </c>
      <c r="C4878" s="12">
        <f>TIME(HOUR(tblSales[[#This Row],[Datetime]]),MINUTE(tblSales[[#This Row],[Datetime]]), SECOND(tblSales[[#This Row],[Datetime]]))</f>
        <v>0.46180555555555558</v>
      </c>
      <c r="D4878" s="6">
        <f>_xlfn.FLOOR.MATH(tblSales[[#This Row],[Datetime]])</f>
        <v>43849</v>
      </c>
      <c r="E4878">
        <f>YEAR(tblSales[[#This Row],[Datetime]])</f>
        <v>2020</v>
      </c>
      <c r="F4878" t="str">
        <f>TEXT(tblSales[[#This Row],[Datetime]], "mmm")</f>
        <v>Jan</v>
      </c>
      <c r="G4878" t="str">
        <f>TEXT(tblSales[[#This Row],[Datetime]], "ddd")</f>
        <v>Sun</v>
      </c>
      <c r="H4878">
        <f>HOUR(tblSales[[#This Row],[Datetime]])</f>
        <v>11</v>
      </c>
      <c r="I4878" s="8">
        <v>0.45</v>
      </c>
      <c r="J4878" t="s">
        <v>50</v>
      </c>
      <c r="K4878" t="s">
        <v>17</v>
      </c>
      <c r="L4878">
        <v>1</v>
      </c>
    </row>
    <row r="4879" spans="2:12" x14ac:dyDescent="0.2">
      <c r="B4879" s="5">
        <v>43849.461805555555</v>
      </c>
      <c r="C4879" s="12">
        <f>TIME(HOUR(tblSales[[#This Row],[Datetime]]),MINUTE(tblSales[[#This Row],[Datetime]]), SECOND(tblSales[[#This Row],[Datetime]]))</f>
        <v>0.46180555555555558</v>
      </c>
      <c r="D4879" s="6">
        <f>_xlfn.FLOOR.MATH(tblSales[[#This Row],[Datetime]])</f>
        <v>43849</v>
      </c>
      <c r="E4879">
        <f>YEAR(tblSales[[#This Row],[Datetime]])</f>
        <v>2020</v>
      </c>
      <c r="F4879" t="str">
        <f>TEXT(tblSales[[#This Row],[Datetime]], "mmm")</f>
        <v>Jan</v>
      </c>
      <c r="G4879" t="str">
        <f>TEXT(tblSales[[#This Row],[Datetime]], "ddd")</f>
        <v>Sun</v>
      </c>
      <c r="H4879">
        <f>HOUR(tblSales[[#This Row],[Datetime]])</f>
        <v>11</v>
      </c>
      <c r="I4879" s="8">
        <v>0.55000000000000004</v>
      </c>
      <c r="J4879" t="s">
        <v>50</v>
      </c>
      <c r="K4879" t="s">
        <v>19</v>
      </c>
      <c r="L4879">
        <v>1</v>
      </c>
    </row>
    <row r="4880" spans="2:12" x14ac:dyDescent="0.2">
      <c r="B4880" s="5">
        <v>43849.464583333334</v>
      </c>
      <c r="C4880" s="12">
        <f>TIME(HOUR(tblSales[[#This Row],[Datetime]]),MINUTE(tblSales[[#This Row],[Datetime]]), SECOND(tblSales[[#This Row],[Datetime]]))</f>
        <v>0.46458333333333335</v>
      </c>
      <c r="D4880" s="6">
        <f>_xlfn.FLOOR.MATH(tblSales[[#This Row],[Datetime]])</f>
        <v>43849</v>
      </c>
      <c r="E4880">
        <f>YEAR(tblSales[[#This Row],[Datetime]])</f>
        <v>2020</v>
      </c>
      <c r="F4880" t="str">
        <f>TEXT(tblSales[[#This Row],[Datetime]], "mmm")</f>
        <v>Jan</v>
      </c>
      <c r="G4880" t="str">
        <f>TEXT(tblSales[[#This Row],[Datetime]], "ddd")</f>
        <v>Sun</v>
      </c>
      <c r="H4880">
        <f>HOUR(tblSales[[#This Row],[Datetime]])</f>
        <v>11</v>
      </c>
      <c r="I4880" s="8">
        <v>3</v>
      </c>
      <c r="J4880" t="s">
        <v>49</v>
      </c>
      <c r="K4880" t="s">
        <v>25</v>
      </c>
      <c r="L4880">
        <v>1</v>
      </c>
    </row>
    <row r="4881" spans="2:12" x14ac:dyDescent="0.2">
      <c r="B4881" s="5">
        <v>43849.464583333334</v>
      </c>
      <c r="C4881" s="12">
        <f>TIME(HOUR(tblSales[[#This Row],[Datetime]]),MINUTE(tblSales[[#This Row],[Datetime]]), SECOND(tblSales[[#This Row],[Datetime]]))</f>
        <v>0.46458333333333335</v>
      </c>
      <c r="D4881" s="6">
        <f>_xlfn.FLOOR.MATH(tblSales[[#This Row],[Datetime]])</f>
        <v>43849</v>
      </c>
      <c r="E4881">
        <f>YEAR(tblSales[[#This Row],[Datetime]])</f>
        <v>2020</v>
      </c>
      <c r="F4881" t="str">
        <f>TEXT(tblSales[[#This Row],[Datetime]], "mmm")</f>
        <v>Jan</v>
      </c>
      <c r="G4881" t="str">
        <f>TEXT(tblSales[[#This Row],[Datetime]], "ddd")</f>
        <v>Sun</v>
      </c>
      <c r="H4881">
        <f>HOUR(tblSales[[#This Row],[Datetime]])</f>
        <v>11</v>
      </c>
      <c r="I4881" s="8">
        <v>3</v>
      </c>
      <c r="J4881" t="s">
        <v>56</v>
      </c>
      <c r="K4881" t="s">
        <v>25</v>
      </c>
      <c r="L4881">
        <v>1</v>
      </c>
    </row>
    <row r="4882" spans="2:12" x14ac:dyDescent="0.2">
      <c r="B4882" s="5">
        <v>43849.464583333334</v>
      </c>
      <c r="C4882" s="12">
        <f>TIME(HOUR(tblSales[[#This Row],[Datetime]]),MINUTE(tblSales[[#This Row],[Datetime]]), SECOND(tblSales[[#This Row],[Datetime]]))</f>
        <v>0.46458333333333335</v>
      </c>
      <c r="D4882" s="6">
        <f>_xlfn.FLOOR.MATH(tblSales[[#This Row],[Datetime]])</f>
        <v>43849</v>
      </c>
      <c r="E4882">
        <f>YEAR(tblSales[[#This Row],[Datetime]])</f>
        <v>2020</v>
      </c>
      <c r="F4882" t="str">
        <f>TEXT(tblSales[[#This Row],[Datetime]], "mmm")</f>
        <v>Jan</v>
      </c>
      <c r="G4882" t="str">
        <f>TEXT(tblSales[[#This Row],[Datetime]], "ddd")</f>
        <v>Sun</v>
      </c>
      <c r="H4882">
        <f>HOUR(tblSales[[#This Row],[Datetime]])</f>
        <v>11</v>
      </c>
      <c r="I4882" s="8" t="s">
        <v>97</v>
      </c>
      <c r="J4882" t="s">
        <v>49</v>
      </c>
      <c r="K4882" t="s">
        <v>22</v>
      </c>
      <c r="L4882">
        <v>1</v>
      </c>
    </row>
    <row r="4883" spans="2:12" x14ac:dyDescent="0.2">
      <c r="B4883" s="5">
        <v>43849.464583333334</v>
      </c>
      <c r="C4883" s="12">
        <f>TIME(HOUR(tblSales[[#This Row],[Datetime]]),MINUTE(tblSales[[#This Row],[Datetime]]), SECOND(tblSales[[#This Row],[Datetime]]))</f>
        <v>0.46458333333333335</v>
      </c>
      <c r="D4883" s="6">
        <f>_xlfn.FLOOR.MATH(tblSales[[#This Row],[Datetime]])</f>
        <v>43849</v>
      </c>
      <c r="E4883">
        <f>YEAR(tblSales[[#This Row],[Datetime]])</f>
        <v>2020</v>
      </c>
      <c r="F4883" t="str">
        <f>TEXT(tblSales[[#This Row],[Datetime]], "mmm")</f>
        <v>Jan</v>
      </c>
      <c r="G4883" t="str">
        <f>TEXT(tblSales[[#This Row],[Datetime]], "ddd")</f>
        <v>Sun</v>
      </c>
      <c r="H4883">
        <f>HOUR(tblSales[[#This Row],[Datetime]])</f>
        <v>11</v>
      </c>
      <c r="I4883" s="8" t="s">
        <v>97</v>
      </c>
      <c r="J4883" t="s">
        <v>56</v>
      </c>
      <c r="K4883" t="s">
        <v>22</v>
      </c>
      <c r="L4883">
        <v>1</v>
      </c>
    </row>
    <row r="4884" spans="2:12" x14ac:dyDescent="0.2">
      <c r="B4884" s="5">
        <v>43849.464583333334</v>
      </c>
      <c r="C4884" s="12">
        <f>TIME(HOUR(tblSales[[#This Row],[Datetime]]),MINUTE(tblSales[[#This Row],[Datetime]]), SECOND(tblSales[[#This Row],[Datetime]]))</f>
        <v>0.46458333333333335</v>
      </c>
      <c r="D4884" s="6">
        <f>_xlfn.FLOOR.MATH(tblSales[[#This Row],[Datetime]])</f>
        <v>43849</v>
      </c>
      <c r="E4884">
        <f>YEAR(tblSales[[#This Row],[Datetime]])</f>
        <v>2020</v>
      </c>
      <c r="F4884" t="str">
        <f>TEXT(tblSales[[#This Row],[Datetime]], "mmm")</f>
        <v>Jan</v>
      </c>
      <c r="G4884" t="str">
        <f>TEXT(tblSales[[#This Row],[Datetime]], "ddd")</f>
        <v>Sun</v>
      </c>
      <c r="H4884">
        <f>HOUR(tblSales[[#This Row],[Datetime]])</f>
        <v>11</v>
      </c>
      <c r="I4884" s="8">
        <v>0.55000000000000004</v>
      </c>
      <c r="J4884" t="s">
        <v>49</v>
      </c>
      <c r="K4884" t="s">
        <v>15</v>
      </c>
      <c r="L4884">
        <v>1</v>
      </c>
    </row>
    <row r="4885" spans="2:12" x14ac:dyDescent="0.2">
      <c r="B4885" s="5">
        <v>43849.464583333334</v>
      </c>
      <c r="C4885" s="12">
        <f>TIME(HOUR(tblSales[[#This Row],[Datetime]]),MINUTE(tblSales[[#This Row],[Datetime]]), SECOND(tblSales[[#This Row],[Datetime]]))</f>
        <v>0.46458333333333335</v>
      </c>
      <c r="D4885" s="6">
        <f>_xlfn.FLOOR.MATH(tblSales[[#This Row],[Datetime]])</f>
        <v>43849</v>
      </c>
      <c r="E4885">
        <f>YEAR(tblSales[[#This Row],[Datetime]])</f>
        <v>2020</v>
      </c>
      <c r="F4885" t="str">
        <f>TEXT(tblSales[[#This Row],[Datetime]], "mmm")</f>
        <v>Jan</v>
      </c>
      <c r="G4885" t="str">
        <f>TEXT(tblSales[[#This Row],[Datetime]], "ddd")</f>
        <v>Sun</v>
      </c>
      <c r="H4885">
        <f>HOUR(tblSales[[#This Row],[Datetime]])</f>
        <v>11</v>
      </c>
      <c r="I4885" s="8">
        <v>0.55000000000000004</v>
      </c>
      <c r="J4885" t="s">
        <v>56</v>
      </c>
      <c r="K4885" t="s">
        <v>15</v>
      </c>
      <c r="L4885">
        <v>1</v>
      </c>
    </row>
    <row r="4886" spans="2:12" x14ac:dyDescent="0.2">
      <c r="B4886" s="5">
        <v>43849.464583333334</v>
      </c>
      <c r="C4886" s="12">
        <f>TIME(HOUR(tblSales[[#This Row],[Datetime]]),MINUTE(tblSales[[#This Row],[Datetime]]), SECOND(tblSales[[#This Row],[Datetime]]))</f>
        <v>0.46458333333333335</v>
      </c>
      <c r="D4886" s="6">
        <f>_xlfn.FLOOR.MATH(tblSales[[#This Row],[Datetime]])</f>
        <v>43849</v>
      </c>
      <c r="E4886">
        <f>YEAR(tblSales[[#This Row],[Datetime]])</f>
        <v>2020</v>
      </c>
      <c r="F4886" t="str">
        <f>TEXT(tblSales[[#This Row],[Datetime]], "mmm")</f>
        <v>Jan</v>
      </c>
      <c r="G4886" t="str">
        <f>TEXT(tblSales[[#This Row],[Datetime]], "ddd")</f>
        <v>Sun</v>
      </c>
      <c r="H4886">
        <f>HOUR(tblSales[[#This Row],[Datetime]])</f>
        <v>11</v>
      </c>
      <c r="I4886" s="8">
        <v>0.3</v>
      </c>
      <c r="J4886" t="s">
        <v>56</v>
      </c>
      <c r="K4886" t="s">
        <v>16</v>
      </c>
      <c r="L4886">
        <v>1</v>
      </c>
    </row>
    <row r="4887" spans="2:12" x14ac:dyDescent="0.2">
      <c r="B4887" s="5">
        <v>43849.464583333334</v>
      </c>
      <c r="C4887" s="12">
        <f>TIME(HOUR(tblSales[[#This Row],[Datetime]]),MINUTE(tblSales[[#This Row],[Datetime]]), SECOND(tblSales[[#This Row],[Datetime]]))</f>
        <v>0.46458333333333335</v>
      </c>
      <c r="D4887" s="6">
        <f>_xlfn.FLOOR.MATH(tblSales[[#This Row],[Datetime]])</f>
        <v>43849</v>
      </c>
      <c r="E4887">
        <f>YEAR(tblSales[[#This Row],[Datetime]])</f>
        <v>2020</v>
      </c>
      <c r="F4887" t="str">
        <f>TEXT(tblSales[[#This Row],[Datetime]], "mmm")</f>
        <v>Jan</v>
      </c>
      <c r="G4887" t="str">
        <f>TEXT(tblSales[[#This Row],[Datetime]], "ddd")</f>
        <v>Sun</v>
      </c>
      <c r="H4887">
        <f>HOUR(tblSales[[#This Row],[Datetime]])</f>
        <v>11</v>
      </c>
      <c r="I4887" s="8">
        <v>0.4</v>
      </c>
      <c r="J4887" t="s">
        <v>56</v>
      </c>
      <c r="K4887" t="s">
        <v>12</v>
      </c>
      <c r="L4887">
        <v>1</v>
      </c>
    </row>
    <row r="4888" spans="2:12" x14ac:dyDescent="0.2">
      <c r="B4888" s="5">
        <v>43849.464583333334</v>
      </c>
      <c r="C4888" s="12">
        <f>TIME(HOUR(tblSales[[#This Row],[Datetime]]),MINUTE(tblSales[[#This Row],[Datetime]]), SECOND(tblSales[[#This Row],[Datetime]]))</f>
        <v>0.46458333333333335</v>
      </c>
      <c r="D4888" s="6">
        <f>_xlfn.FLOOR.MATH(tblSales[[#This Row],[Datetime]])</f>
        <v>43849</v>
      </c>
      <c r="E4888">
        <f>YEAR(tblSales[[#This Row],[Datetime]])</f>
        <v>2020</v>
      </c>
      <c r="F4888" t="str">
        <f>TEXT(tblSales[[#This Row],[Datetime]], "mmm")</f>
        <v>Jan</v>
      </c>
      <c r="G4888" t="str">
        <f>TEXT(tblSales[[#This Row],[Datetime]], "ddd")</f>
        <v>Sun</v>
      </c>
      <c r="H4888">
        <f>HOUR(tblSales[[#This Row],[Datetime]])</f>
        <v>11</v>
      </c>
      <c r="I4888" s="8">
        <v>1.79</v>
      </c>
      <c r="J4888" t="s">
        <v>56</v>
      </c>
      <c r="K4888" t="s">
        <v>13</v>
      </c>
      <c r="L4888">
        <v>1</v>
      </c>
    </row>
    <row r="4889" spans="2:12" x14ac:dyDescent="0.2">
      <c r="B4889" s="5">
        <v>43849.464583333334</v>
      </c>
      <c r="C4889" s="12">
        <f>TIME(HOUR(tblSales[[#This Row],[Datetime]]),MINUTE(tblSales[[#This Row],[Datetime]]), SECOND(tblSales[[#This Row],[Datetime]]))</f>
        <v>0.46458333333333335</v>
      </c>
      <c r="D4889" s="6">
        <f>_xlfn.FLOOR.MATH(tblSales[[#This Row],[Datetime]])</f>
        <v>43849</v>
      </c>
      <c r="E4889">
        <f>YEAR(tblSales[[#This Row],[Datetime]])</f>
        <v>2020</v>
      </c>
      <c r="F4889" t="str">
        <f>TEXT(tblSales[[#This Row],[Datetime]], "mmm")</f>
        <v>Jan</v>
      </c>
      <c r="G4889" t="str">
        <f>TEXT(tblSales[[#This Row],[Datetime]], "ddd")</f>
        <v>Sun</v>
      </c>
      <c r="H4889">
        <f>HOUR(tblSales[[#This Row],[Datetime]])</f>
        <v>11</v>
      </c>
      <c r="I4889" s="8">
        <v>0.55000000000000004</v>
      </c>
      <c r="J4889" t="s">
        <v>56</v>
      </c>
      <c r="K4889" t="s">
        <v>19</v>
      </c>
      <c r="L4889">
        <v>1</v>
      </c>
    </row>
    <row r="4890" spans="2:12" x14ac:dyDescent="0.2">
      <c r="B4890" s="5">
        <v>43849.470833333333</v>
      </c>
      <c r="C4890" s="12">
        <f>TIME(HOUR(tblSales[[#This Row],[Datetime]]),MINUTE(tblSales[[#This Row],[Datetime]]), SECOND(tblSales[[#This Row],[Datetime]]))</f>
        <v>0.47083333333333338</v>
      </c>
      <c r="D4890" s="6">
        <f>_xlfn.FLOOR.MATH(tblSales[[#This Row],[Datetime]])</f>
        <v>43849</v>
      </c>
      <c r="E4890">
        <f>YEAR(tblSales[[#This Row],[Datetime]])</f>
        <v>2020</v>
      </c>
      <c r="F4890" t="str">
        <f>TEXT(tblSales[[#This Row],[Datetime]], "mmm")</f>
        <v>Jan</v>
      </c>
      <c r="G4890" t="str">
        <f>TEXT(tblSales[[#This Row],[Datetime]], "ddd")</f>
        <v>Sun</v>
      </c>
      <c r="H4890">
        <f>HOUR(tblSales[[#This Row],[Datetime]])</f>
        <v>11</v>
      </c>
      <c r="I4890" s="8" t="s">
        <v>97</v>
      </c>
      <c r="J4890" t="s">
        <v>56</v>
      </c>
      <c r="K4890" t="s">
        <v>22</v>
      </c>
      <c r="L4890">
        <v>2</v>
      </c>
    </row>
    <row r="4891" spans="2:12" x14ac:dyDescent="0.2">
      <c r="B4891" s="5">
        <v>43849.470833333333</v>
      </c>
      <c r="C4891" s="12">
        <f>TIME(HOUR(tblSales[[#This Row],[Datetime]]),MINUTE(tblSales[[#This Row],[Datetime]]), SECOND(tblSales[[#This Row],[Datetime]]))</f>
        <v>0.47083333333333338</v>
      </c>
      <c r="D4891" s="6">
        <f>_xlfn.FLOOR.MATH(tblSales[[#This Row],[Datetime]])</f>
        <v>43849</v>
      </c>
      <c r="E4891">
        <f>YEAR(tblSales[[#This Row],[Datetime]])</f>
        <v>2020</v>
      </c>
      <c r="F4891" t="str">
        <f>TEXT(tblSales[[#This Row],[Datetime]], "mmm")</f>
        <v>Jan</v>
      </c>
      <c r="G4891" t="str">
        <f>TEXT(tblSales[[#This Row],[Datetime]], "ddd")</f>
        <v>Sun</v>
      </c>
      <c r="H4891">
        <f>HOUR(tblSales[[#This Row],[Datetime]])</f>
        <v>11</v>
      </c>
      <c r="I4891" s="8">
        <v>1.79</v>
      </c>
      <c r="J4891" t="s">
        <v>56</v>
      </c>
      <c r="K4891" t="s">
        <v>13</v>
      </c>
      <c r="L4891">
        <v>1</v>
      </c>
    </row>
    <row r="4892" spans="2:12" x14ac:dyDescent="0.2">
      <c r="B4892" s="5">
        <v>43849.470833333333</v>
      </c>
      <c r="C4892" s="12">
        <f>TIME(HOUR(tblSales[[#This Row],[Datetime]]),MINUTE(tblSales[[#This Row],[Datetime]]), SECOND(tblSales[[#This Row],[Datetime]]))</f>
        <v>0.47083333333333338</v>
      </c>
      <c r="D4892" s="6">
        <f>_xlfn.FLOOR.MATH(tblSales[[#This Row],[Datetime]])</f>
        <v>43849</v>
      </c>
      <c r="E4892">
        <f>YEAR(tblSales[[#This Row],[Datetime]])</f>
        <v>2020</v>
      </c>
      <c r="F4892" t="str">
        <f>TEXT(tblSales[[#This Row],[Datetime]], "mmm")</f>
        <v>Jan</v>
      </c>
      <c r="G4892" t="str">
        <f>TEXT(tblSales[[#This Row],[Datetime]], "ddd")</f>
        <v>Sun</v>
      </c>
      <c r="H4892">
        <f>HOUR(tblSales[[#This Row],[Datetime]])</f>
        <v>11</v>
      </c>
      <c r="I4892" s="8">
        <v>0.55000000000000004</v>
      </c>
      <c r="J4892" t="s">
        <v>56</v>
      </c>
      <c r="K4892" t="s">
        <v>19</v>
      </c>
      <c r="L4892">
        <v>1</v>
      </c>
    </row>
    <row r="4893" spans="2:12" x14ac:dyDescent="0.2">
      <c r="B4893" s="5">
        <v>43849.472916666666</v>
      </c>
      <c r="C4893" s="12">
        <f>TIME(HOUR(tblSales[[#This Row],[Datetime]]),MINUTE(tblSales[[#This Row],[Datetime]]), SECOND(tblSales[[#This Row],[Datetime]]))</f>
        <v>0.47291666666666665</v>
      </c>
      <c r="D4893" s="6">
        <f>_xlfn.FLOOR.MATH(tblSales[[#This Row],[Datetime]])</f>
        <v>43849</v>
      </c>
      <c r="E4893">
        <f>YEAR(tblSales[[#This Row],[Datetime]])</f>
        <v>2020</v>
      </c>
      <c r="F4893" t="str">
        <f>TEXT(tblSales[[#This Row],[Datetime]], "mmm")</f>
        <v>Jan</v>
      </c>
      <c r="G4893" t="str">
        <f>TEXT(tblSales[[#This Row],[Datetime]], "ddd")</f>
        <v>Sun</v>
      </c>
      <c r="H4893">
        <f>HOUR(tblSales[[#This Row],[Datetime]])</f>
        <v>11</v>
      </c>
      <c r="I4893" s="8">
        <v>2.2000000000000002</v>
      </c>
      <c r="J4893" t="s">
        <v>62</v>
      </c>
      <c r="K4893" t="s">
        <v>15</v>
      </c>
      <c r="L4893">
        <v>4</v>
      </c>
    </row>
    <row r="4894" spans="2:12" x14ac:dyDescent="0.2">
      <c r="B4894" s="5">
        <v>43849.472916666666</v>
      </c>
      <c r="C4894" s="12">
        <f>TIME(HOUR(tblSales[[#This Row],[Datetime]]),MINUTE(tblSales[[#This Row],[Datetime]]), SECOND(tblSales[[#This Row],[Datetime]]))</f>
        <v>0.47291666666666665</v>
      </c>
      <c r="D4894" s="6">
        <f>_xlfn.FLOOR.MATH(tblSales[[#This Row],[Datetime]])</f>
        <v>43849</v>
      </c>
      <c r="E4894">
        <f>YEAR(tblSales[[#This Row],[Datetime]])</f>
        <v>2020</v>
      </c>
      <c r="F4894" t="str">
        <f>TEXT(tblSales[[#This Row],[Datetime]], "mmm")</f>
        <v>Jan</v>
      </c>
      <c r="G4894" t="str">
        <f>TEXT(tblSales[[#This Row],[Datetime]], "ddd")</f>
        <v>Sun</v>
      </c>
      <c r="H4894">
        <f>HOUR(tblSales[[#This Row],[Datetime]])</f>
        <v>11</v>
      </c>
      <c r="I4894" s="8">
        <v>2.2000000000000002</v>
      </c>
      <c r="J4894" t="s">
        <v>62</v>
      </c>
      <c r="K4894" t="s">
        <v>19</v>
      </c>
      <c r="L4894">
        <v>4</v>
      </c>
    </row>
    <row r="4895" spans="2:12" x14ac:dyDescent="0.2">
      <c r="B4895" s="5">
        <v>43849.492361111108</v>
      </c>
      <c r="C4895" s="12">
        <f>TIME(HOUR(tblSales[[#This Row],[Datetime]]),MINUTE(tblSales[[#This Row],[Datetime]]), SECOND(tblSales[[#This Row],[Datetime]]))</f>
        <v>0.49236111111111108</v>
      </c>
      <c r="D4895" s="6">
        <f>_xlfn.FLOOR.MATH(tblSales[[#This Row],[Datetime]])</f>
        <v>43849</v>
      </c>
      <c r="E4895">
        <f>YEAR(tblSales[[#This Row],[Datetime]])</f>
        <v>2020</v>
      </c>
      <c r="F4895" t="str">
        <f>TEXT(tblSales[[#This Row],[Datetime]], "mmm")</f>
        <v>Jan</v>
      </c>
      <c r="G4895" t="str">
        <f>TEXT(tblSales[[#This Row],[Datetime]], "ddd")</f>
        <v>Sun</v>
      </c>
      <c r="H4895">
        <f>HOUR(tblSales[[#This Row],[Datetime]])</f>
        <v>11</v>
      </c>
      <c r="I4895" s="8">
        <v>0.55000000000000004</v>
      </c>
      <c r="J4895" t="s">
        <v>47</v>
      </c>
      <c r="K4895" t="s">
        <v>15</v>
      </c>
      <c r="L4895">
        <v>1</v>
      </c>
    </row>
    <row r="4896" spans="2:12" x14ac:dyDescent="0.2">
      <c r="B4896" s="5">
        <v>43849.492361111108</v>
      </c>
      <c r="C4896" s="12">
        <f>TIME(HOUR(tblSales[[#This Row],[Datetime]]),MINUTE(tblSales[[#This Row],[Datetime]]), SECOND(tblSales[[#This Row],[Datetime]]))</f>
        <v>0.49236111111111108</v>
      </c>
      <c r="D4896" s="6">
        <f>_xlfn.FLOOR.MATH(tblSales[[#This Row],[Datetime]])</f>
        <v>43849</v>
      </c>
      <c r="E4896">
        <f>YEAR(tblSales[[#This Row],[Datetime]])</f>
        <v>2020</v>
      </c>
      <c r="F4896" t="str">
        <f>TEXT(tblSales[[#This Row],[Datetime]], "mmm")</f>
        <v>Jan</v>
      </c>
      <c r="G4896" t="str">
        <f>TEXT(tblSales[[#This Row],[Datetime]], "ddd")</f>
        <v>Sun</v>
      </c>
      <c r="H4896">
        <f>HOUR(tblSales[[#This Row],[Datetime]])</f>
        <v>11</v>
      </c>
      <c r="I4896" s="8">
        <v>0.55000000000000004</v>
      </c>
      <c r="J4896" t="s">
        <v>47</v>
      </c>
      <c r="K4896" t="s">
        <v>8</v>
      </c>
      <c r="L4896">
        <v>1</v>
      </c>
    </row>
    <row r="4897" spans="2:12" x14ac:dyDescent="0.2">
      <c r="B4897" s="5">
        <v>43849.492361111108</v>
      </c>
      <c r="C4897" s="12">
        <f>TIME(HOUR(tblSales[[#This Row],[Datetime]]),MINUTE(tblSales[[#This Row],[Datetime]]), SECOND(tblSales[[#This Row],[Datetime]]))</f>
        <v>0.49236111111111108</v>
      </c>
      <c r="D4897" s="6">
        <f>_xlfn.FLOOR.MATH(tblSales[[#This Row],[Datetime]])</f>
        <v>43849</v>
      </c>
      <c r="E4897">
        <f>YEAR(tblSales[[#This Row],[Datetime]])</f>
        <v>2020</v>
      </c>
      <c r="F4897" t="str">
        <f>TEXT(tblSales[[#This Row],[Datetime]], "mmm")</f>
        <v>Jan</v>
      </c>
      <c r="G4897" t="str">
        <f>TEXT(tblSales[[#This Row],[Datetime]], "ddd")</f>
        <v>Sun</v>
      </c>
      <c r="H4897">
        <f>HOUR(tblSales[[#This Row],[Datetime]])</f>
        <v>11</v>
      </c>
      <c r="I4897" s="8">
        <v>1</v>
      </c>
      <c r="J4897" t="s">
        <v>47</v>
      </c>
      <c r="K4897" t="s">
        <v>21</v>
      </c>
      <c r="L4897">
        <v>1</v>
      </c>
    </row>
    <row r="4898" spans="2:12" x14ac:dyDescent="0.2">
      <c r="B4898" s="5">
        <v>43849.492361111108</v>
      </c>
      <c r="C4898" s="12">
        <f>TIME(HOUR(tblSales[[#This Row],[Datetime]]),MINUTE(tblSales[[#This Row],[Datetime]]), SECOND(tblSales[[#This Row],[Datetime]]))</f>
        <v>0.49236111111111108</v>
      </c>
      <c r="D4898" s="6">
        <f>_xlfn.FLOOR.MATH(tblSales[[#This Row],[Datetime]])</f>
        <v>43849</v>
      </c>
      <c r="E4898">
        <f>YEAR(tblSales[[#This Row],[Datetime]])</f>
        <v>2020</v>
      </c>
      <c r="F4898" t="str">
        <f>TEXT(tblSales[[#This Row],[Datetime]], "mmm")</f>
        <v>Jan</v>
      </c>
      <c r="G4898" t="str">
        <f>TEXT(tblSales[[#This Row],[Datetime]], "ddd")</f>
        <v>Sun</v>
      </c>
      <c r="H4898">
        <f>HOUR(tblSales[[#This Row],[Datetime]])</f>
        <v>11</v>
      </c>
      <c r="I4898" s="8">
        <v>0.45</v>
      </c>
      <c r="J4898" t="s">
        <v>47</v>
      </c>
      <c r="K4898" t="s">
        <v>17</v>
      </c>
      <c r="L4898">
        <v>1</v>
      </c>
    </row>
    <row r="4899" spans="2:12" x14ac:dyDescent="0.2">
      <c r="B4899" s="5">
        <v>43849.527777777781</v>
      </c>
      <c r="C4899" s="12">
        <f>TIME(HOUR(tblSales[[#This Row],[Datetime]]),MINUTE(tblSales[[#This Row],[Datetime]]), SECOND(tblSales[[#This Row],[Datetime]]))</f>
        <v>0.52777777777777779</v>
      </c>
      <c r="D4899" s="6">
        <f>_xlfn.FLOOR.MATH(tblSales[[#This Row],[Datetime]])</f>
        <v>43849</v>
      </c>
      <c r="E4899">
        <f>YEAR(tblSales[[#This Row],[Datetime]])</f>
        <v>2020</v>
      </c>
      <c r="F4899" t="str">
        <f>TEXT(tblSales[[#This Row],[Datetime]], "mmm")</f>
        <v>Jan</v>
      </c>
      <c r="G4899" t="str">
        <f>TEXT(tblSales[[#This Row],[Datetime]], "ddd")</f>
        <v>Sun</v>
      </c>
      <c r="H4899">
        <f>HOUR(tblSales[[#This Row],[Datetime]])</f>
        <v>12</v>
      </c>
      <c r="I4899" s="8" t="s">
        <v>97</v>
      </c>
      <c r="J4899" t="s">
        <v>57</v>
      </c>
      <c r="K4899" t="s">
        <v>22</v>
      </c>
      <c r="L4899">
        <v>1</v>
      </c>
    </row>
    <row r="4900" spans="2:12" x14ac:dyDescent="0.2">
      <c r="B4900" s="5">
        <v>43849.527777777781</v>
      </c>
      <c r="C4900" s="12">
        <f>TIME(HOUR(tblSales[[#This Row],[Datetime]]),MINUTE(tblSales[[#This Row],[Datetime]]), SECOND(tblSales[[#This Row],[Datetime]]))</f>
        <v>0.52777777777777779</v>
      </c>
      <c r="D4900" s="6">
        <f>_xlfn.FLOOR.MATH(tblSales[[#This Row],[Datetime]])</f>
        <v>43849</v>
      </c>
      <c r="E4900">
        <f>YEAR(tblSales[[#This Row],[Datetime]])</f>
        <v>2020</v>
      </c>
      <c r="F4900" t="str">
        <f>TEXT(tblSales[[#This Row],[Datetime]], "mmm")</f>
        <v>Jan</v>
      </c>
      <c r="G4900" t="str">
        <f>TEXT(tblSales[[#This Row],[Datetime]], "ddd")</f>
        <v>Sun</v>
      </c>
      <c r="H4900">
        <f>HOUR(tblSales[[#This Row],[Datetime]])</f>
        <v>12</v>
      </c>
      <c r="I4900" s="8">
        <v>1</v>
      </c>
      <c r="J4900" t="s">
        <v>57</v>
      </c>
      <c r="K4900" t="s">
        <v>21</v>
      </c>
      <c r="L4900">
        <v>1</v>
      </c>
    </row>
    <row r="4901" spans="2:12" x14ac:dyDescent="0.2">
      <c r="B4901" s="5">
        <v>43849.527777777781</v>
      </c>
      <c r="C4901" s="12">
        <f>TIME(HOUR(tblSales[[#This Row],[Datetime]]),MINUTE(tblSales[[#This Row],[Datetime]]), SECOND(tblSales[[#This Row],[Datetime]]))</f>
        <v>0.52777777777777779</v>
      </c>
      <c r="D4901" s="6">
        <f>_xlfn.FLOOR.MATH(tblSales[[#This Row],[Datetime]])</f>
        <v>43849</v>
      </c>
      <c r="E4901">
        <f>YEAR(tblSales[[#This Row],[Datetime]])</f>
        <v>2020</v>
      </c>
      <c r="F4901" t="str">
        <f>TEXT(tblSales[[#This Row],[Datetime]], "mmm")</f>
        <v>Jan</v>
      </c>
      <c r="G4901" t="str">
        <f>TEXT(tblSales[[#This Row],[Datetime]], "ddd")</f>
        <v>Sun</v>
      </c>
      <c r="H4901">
        <f>HOUR(tblSales[[#This Row],[Datetime]])</f>
        <v>12</v>
      </c>
      <c r="I4901" s="8">
        <v>0.4</v>
      </c>
      <c r="J4901" t="s">
        <v>57</v>
      </c>
      <c r="K4901" t="s">
        <v>12</v>
      </c>
      <c r="L4901">
        <v>1</v>
      </c>
    </row>
    <row r="4902" spans="2:12" x14ac:dyDescent="0.2">
      <c r="B4902" s="5">
        <v>43849.527777777781</v>
      </c>
      <c r="C4902" s="12">
        <f>TIME(HOUR(tblSales[[#This Row],[Datetime]]),MINUTE(tblSales[[#This Row],[Datetime]]), SECOND(tblSales[[#This Row],[Datetime]]))</f>
        <v>0.52777777777777779</v>
      </c>
      <c r="D4902" s="6">
        <f>_xlfn.FLOOR.MATH(tblSales[[#This Row],[Datetime]])</f>
        <v>43849</v>
      </c>
      <c r="E4902">
        <f>YEAR(tblSales[[#This Row],[Datetime]])</f>
        <v>2020</v>
      </c>
      <c r="F4902" t="str">
        <f>TEXT(tblSales[[#This Row],[Datetime]], "mmm")</f>
        <v>Jan</v>
      </c>
      <c r="G4902" t="str">
        <f>TEXT(tblSales[[#This Row],[Datetime]], "ddd")</f>
        <v>Sun</v>
      </c>
      <c r="H4902">
        <f>HOUR(tblSales[[#This Row],[Datetime]])</f>
        <v>12</v>
      </c>
      <c r="I4902" s="8">
        <v>0.55000000000000004</v>
      </c>
      <c r="J4902" t="s">
        <v>57</v>
      </c>
      <c r="K4902" t="s">
        <v>19</v>
      </c>
      <c r="L4902">
        <v>1</v>
      </c>
    </row>
    <row r="4903" spans="2:12" x14ac:dyDescent="0.2">
      <c r="B4903" s="5">
        <v>43849.536111111112</v>
      </c>
      <c r="C4903" s="12">
        <f>TIME(HOUR(tblSales[[#This Row],[Datetime]]),MINUTE(tblSales[[#This Row],[Datetime]]), SECOND(tblSales[[#This Row],[Datetime]]))</f>
        <v>0.53611111111111109</v>
      </c>
      <c r="D4903" s="6">
        <f>_xlfn.FLOOR.MATH(tblSales[[#This Row],[Datetime]])</f>
        <v>43849</v>
      </c>
      <c r="E4903">
        <f>YEAR(tblSales[[#This Row],[Datetime]])</f>
        <v>2020</v>
      </c>
      <c r="F4903" t="str">
        <f>TEXT(tblSales[[#This Row],[Datetime]], "mmm")</f>
        <v>Jan</v>
      </c>
      <c r="G4903" t="str">
        <f>TEXT(tblSales[[#This Row],[Datetime]], "ddd")</f>
        <v>Sun</v>
      </c>
      <c r="H4903">
        <f>HOUR(tblSales[[#This Row],[Datetime]])</f>
        <v>12</v>
      </c>
      <c r="I4903" s="8" t="s">
        <v>97</v>
      </c>
      <c r="J4903" t="s">
        <v>49</v>
      </c>
      <c r="K4903" t="s">
        <v>22</v>
      </c>
      <c r="L4903">
        <v>2</v>
      </c>
    </row>
    <row r="4904" spans="2:12" x14ac:dyDescent="0.2">
      <c r="B4904" s="5">
        <v>43849.536111111112</v>
      </c>
      <c r="C4904" s="12">
        <f>TIME(HOUR(tblSales[[#This Row],[Datetime]]),MINUTE(tblSales[[#This Row],[Datetime]]), SECOND(tblSales[[#This Row],[Datetime]]))</f>
        <v>0.53611111111111109</v>
      </c>
      <c r="D4904" s="6">
        <f>_xlfn.FLOOR.MATH(tblSales[[#This Row],[Datetime]])</f>
        <v>43849</v>
      </c>
      <c r="E4904">
        <f>YEAR(tblSales[[#This Row],[Datetime]])</f>
        <v>2020</v>
      </c>
      <c r="F4904" t="str">
        <f>TEXT(tblSales[[#This Row],[Datetime]], "mmm")</f>
        <v>Jan</v>
      </c>
      <c r="G4904" t="str">
        <f>TEXT(tblSales[[#This Row],[Datetime]], "ddd")</f>
        <v>Sun</v>
      </c>
      <c r="H4904">
        <f>HOUR(tblSales[[#This Row],[Datetime]])</f>
        <v>12</v>
      </c>
      <c r="I4904" s="8">
        <v>0.25</v>
      </c>
      <c r="J4904" t="s">
        <v>49</v>
      </c>
      <c r="K4904" t="s">
        <v>10</v>
      </c>
      <c r="L4904">
        <v>1</v>
      </c>
    </row>
    <row r="4905" spans="2:12" x14ac:dyDescent="0.2">
      <c r="B4905" s="5">
        <v>43849.536111111112</v>
      </c>
      <c r="C4905" s="12">
        <f>TIME(HOUR(tblSales[[#This Row],[Datetime]]),MINUTE(tblSales[[#This Row],[Datetime]]), SECOND(tblSales[[#This Row],[Datetime]]))</f>
        <v>0.53611111111111109</v>
      </c>
      <c r="D4905" s="6">
        <f>_xlfn.FLOOR.MATH(tblSales[[#This Row],[Datetime]])</f>
        <v>43849</v>
      </c>
      <c r="E4905">
        <f>YEAR(tblSales[[#This Row],[Datetime]])</f>
        <v>2020</v>
      </c>
      <c r="F4905" t="str">
        <f>TEXT(tblSales[[#This Row],[Datetime]], "mmm")</f>
        <v>Jan</v>
      </c>
      <c r="G4905" t="str">
        <f>TEXT(tblSales[[#This Row],[Datetime]], "ddd")</f>
        <v>Sun</v>
      </c>
      <c r="H4905">
        <f>HOUR(tblSales[[#This Row],[Datetime]])</f>
        <v>12</v>
      </c>
      <c r="I4905" s="8">
        <v>1.79</v>
      </c>
      <c r="J4905" t="s">
        <v>49</v>
      </c>
      <c r="K4905" t="s">
        <v>13</v>
      </c>
      <c r="L4905">
        <v>1</v>
      </c>
    </row>
    <row r="4906" spans="2:12" x14ac:dyDescent="0.2">
      <c r="B4906" s="5">
        <v>43849.536111111112</v>
      </c>
      <c r="C4906" s="12">
        <f>TIME(HOUR(tblSales[[#This Row],[Datetime]]),MINUTE(tblSales[[#This Row],[Datetime]]), SECOND(tblSales[[#This Row],[Datetime]]))</f>
        <v>0.53611111111111109</v>
      </c>
      <c r="D4906" s="6">
        <f>_xlfn.FLOOR.MATH(tblSales[[#This Row],[Datetime]])</f>
        <v>43849</v>
      </c>
      <c r="E4906">
        <f>YEAR(tblSales[[#This Row],[Datetime]])</f>
        <v>2020</v>
      </c>
      <c r="F4906" t="str">
        <f>TEXT(tblSales[[#This Row],[Datetime]], "mmm")</f>
        <v>Jan</v>
      </c>
      <c r="G4906" t="str">
        <f>TEXT(tblSales[[#This Row],[Datetime]], "ddd")</f>
        <v>Sun</v>
      </c>
      <c r="H4906">
        <f>HOUR(tblSales[[#This Row],[Datetime]])</f>
        <v>12</v>
      </c>
      <c r="I4906" s="8">
        <v>0.9</v>
      </c>
      <c r="J4906" t="s">
        <v>49</v>
      </c>
      <c r="K4906" t="s">
        <v>17</v>
      </c>
      <c r="L4906">
        <v>2</v>
      </c>
    </row>
    <row r="4907" spans="2:12" x14ac:dyDescent="0.2">
      <c r="B4907" s="5">
        <v>43849.536111111112</v>
      </c>
      <c r="C4907" s="12">
        <f>TIME(HOUR(tblSales[[#This Row],[Datetime]]),MINUTE(tblSales[[#This Row],[Datetime]]), SECOND(tblSales[[#This Row],[Datetime]]))</f>
        <v>0.53611111111111109</v>
      </c>
      <c r="D4907" s="6">
        <f>_xlfn.FLOOR.MATH(tblSales[[#This Row],[Datetime]])</f>
        <v>43849</v>
      </c>
      <c r="E4907">
        <f>YEAR(tblSales[[#This Row],[Datetime]])</f>
        <v>2020</v>
      </c>
      <c r="F4907" t="str">
        <f>TEXT(tblSales[[#This Row],[Datetime]], "mmm")</f>
        <v>Jan</v>
      </c>
      <c r="G4907" t="str">
        <f>TEXT(tblSales[[#This Row],[Datetime]], "ddd")</f>
        <v>Sun</v>
      </c>
      <c r="H4907">
        <f>HOUR(tblSales[[#This Row],[Datetime]])</f>
        <v>12</v>
      </c>
      <c r="I4907" s="8">
        <v>0.25</v>
      </c>
      <c r="J4907" t="s">
        <v>49</v>
      </c>
      <c r="K4907" t="s">
        <v>18</v>
      </c>
      <c r="L4907">
        <v>1</v>
      </c>
    </row>
    <row r="4908" spans="2:12" x14ac:dyDescent="0.2">
      <c r="B4908" s="5">
        <v>43849.553472222222</v>
      </c>
      <c r="C4908" s="12">
        <f>TIME(HOUR(tblSales[[#This Row],[Datetime]]),MINUTE(tblSales[[#This Row],[Datetime]]), SECOND(tblSales[[#This Row],[Datetime]]))</f>
        <v>0.55347222222222225</v>
      </c>
      <c r="D4908" s="6">
        <f>_xlfn.FLOOR.MATH(tblSales[[#This Row],[Datetime]])</f>
        <v>43849</v>
      </c>
      <c r="E4908">
        <f>YEAR(tblSales[[#This Row],[Datetime]])</f>
        <v>2020</v>
      </c>
      <c r="F4908" t="str">
        <f>TEXT(tblSales[[#This Row],[Datetime]], "mmm")</f>
        <v>Jan</v>
      </c>
      <c r="G4908" t="str">
        <f>TEXT(tblSales[[#This Row],[Datetime]], "ddd")</f>
        <v>Sun</v>
      </c>
      <c r="H4908">
        <f>HOUR(tblSales[[#This Row],[Datetime]])</f>
        <v>13</v>
      </c>
      <c r="I4908" s="8">
        <v>0.55000000000000004</v>
      </c>
      <c r="J4908" t="s">
        <v>47</v>
      </c>
      <c r="K4908" t="s">
        <v>20</v>
      </c>
      <c r="L4908">
        <v>1</v>
      </c>
    </row>
    <row r="4909" spans="2:12" x14ac:dyDescent="0.2">
      <c r="B4909" s="5">
        <v>43849.553472222222</v>
      </c>
      <c r="C4909" s="12">
        <f>TIME(HOUR(tblSales[[#This Row],[Datetime]]),MINUTE(tblSales[[#This Row],[Datetime]]), SECOND(tblSales[[#This Row],[Datetime]]))</f>
        <v>0.55347222222222225</v>
      </c>
      <c r="D4909" s="6">
        <f>_xlfn.FLOOR.MATH(tblSales[[#This Row],[Datetime]])</f>
        <v>43849</v>
      </c>
      <c r="E4909">
        <f>YEAR(tblSales[[#This Row],[Datetime]])</f>
        <v>2020</v>
      </c>
      <c r="F4909" t="str">
        <f>TEXT(tblSales[[#This Row],[Datetime]], "mmm")</f>
        <v>Jan</v>
      </c>
      <c r="G4909" t="str">
        <f>TEXT(tblSales[[#This Row],[Datetime]], "ddd")</f>
        <v>Sun</v>
      </c>
      <c r="H4909">
        <f>HOUR(tblSales[[#This Row],[Datetime]])</f>
        <v>13</v>
      </c>
      <c r="I4909" s="8">
        <v>0.3</v>
      </c>
      <c r="J4909" t="s">
        <v>47</v>
      </c>
      <c r="K4909" t="s">
        <v>16</v>
      </c>
      <c r="L4909">
        <v>1</v>
      </c>
    </row>
    <row r="4910" spans="2:12" x14ac:dyDescent="0.2">
      <c r="B4910" s="5">
        <v>43849.553472222222</v>
      </c>
      <c r="C4910" s="12">
        <f>TIME(HOUR(tblSales[[#This Row],[Datetime]]),MINUTE(tblSales[[#This Row],[Datetime]]), SECOND(tblSales[[#This Row],[Datetime]]))</f>
        <v>0.55347222222222225</v>
      </c>
      <c r="D4910" s="6">
        <f>_xlfn.FLOOR.MATH(tblSales[[#This Row],[Datetime]])</f>
        <v>43849</v>
      </c>
      <c r="E4910">
        <f>YEAR(tblSales[[#This Row],[Datetime]])</f>
        <v>2020</v>
      </c>
      <c r="F4910" t="str">
        <f>TEXT(tblSales[[#This Row],[Datetime]], "mmm")</f>
        <v>Jan</v>
      </c>
      <c r="G4910" t="str">
        <f>TEXT(tblSales[[#This Row],[Datetime]], "ddd")</f>
        <v>Sun</v>
      </c>
      <c r="H4910">
        <f>HOUR(tblSales[[#This Row],[Datetime]])</f>
        <v>13</v>
      </c>
      <c r="I4910" s="8">
        <v>1.79</v>
      </c>
      <c r="J4910" t="s">
        <v>47</v>
      </c>
      <c r="K4910" t="s">
        <v>13</v>
      </c>
      <c r="L4910">
        <v>1</v>
      </c>
    </row>
    <row r="4911" spans="2:12" x14ac:dyDescent="0.2">
      <c r="B4911" s="5">
        <v>43849.553472222222</v>
      </c>
      <c r="C4911" s="12">
        <f>TIME(HOUR(tblSales[[#This Row],[Datetime]]),MINUTE(tblSales[[#This Row],[Datetime]]), SECOND(tblSales[[#This Row],[Datetime]]))</f>
        <v>0.55347222222222225</v>
      </c>
      <c r="D4911" s="6">
        <f>_xlfn.FLOOR.MATH(tblSales[[#This Row],[Datetime]])</f>
        <v>43849</v>
      </c>
      <c r="E4911">
        <f>YEAR(tblSales[[#This Row],[Datetime]])</f>
        <v>2020</v>
      </c>
      <c r="F4911" t="str">
        <f>TEXT(tblSales[[#This Row],[Datetime]], "mmm")</f>
        <v>Jan</v>
      </c>
      <c r="G4911" t="str">
        <f>TEXT(tblSales[[#This Row],[Datetime]], "ddd")</f>
        <v>Sun</v>
      </c>
      <c r="H4911">
        <f>HOUR(tblSales[[#This Row],[Datetime]])</f>
        <v>13</v>
      </c>
      <c r="I4911" s="8">
        <v>0.25</v>
      </c>
      <c r="J4911" t="s">
        <v>47</v>
      </c>
      <c r="K4911" t="s">
        <v>18</v>
      </c>
      <c r="L4911">
        <v>1</v>
      </c>
    </row>
    <row r="4912" spans="2:12" x14ac:dyDescent="0.2">
      <c r="B4912" s="5">
        <v>43849.556944444441</v>
      </c>
      <c r="C4912" s="12">
        <f>TIME(HOUR(tblSales[[#This Row],[Datetime]]),MINUTE(tblSales[[#This Row],[Datetime]]), SECOND(tblSales[[#This Row],[Datetime]]))</f>
        <v>0.55694444444444446</v>
      </c>
      <c r="D4912" s="6">
        <f>_xlfn.FLOOR.MATH(tblSales[[#This Row],[Datetime]])</f>
        <v>43849</v>
      </c>
      <c r="E4912">
        <f>YEAR(tblSales[[#This Row],[Datetime]])</f>
        <v>2020</v>
      </c>
      <c r="F4912" t="str">
        <f>TEXT(tblSales[[#This Row],[Datetime]], "mmm")</f>
        <v>Jan</v>
      </c>
      <c r="G4912" t="str">
        <f>TEXT(tblSales[[#This Row],[Datetime]], "ddd")</f>
        <v>Sun</v>
      </c>
      <c r="H4912">
        <f>HOUR(tblSales[[#This Row],[Datetime]])</f>
        <v>13</v>
      </c>
      <c r="I4912" s="8">
        <v>3</v>
      </c>
      <c r="J4912" t="s">
        <v>51</v>
      </c>
      <c r="K4912" t="s">
        <v>25</v>
      </c>
      <c r="L4912">
        <v>1</v>
      </c>
    </row>
    <row r="4913" spans="2:12" x14ac:dyDescent="0.2">
      <c r="B4913" s="5">
        <v>43849.556944444441</v>
      </c>
      <c r="C4913" s="12">
        <f>TIME(HOUR(tblSales[[#This Row],[Datetime]]),MINUTE(tblSales[[#This Row],[Datetime]]), SECOND(tblSales[[#This Row],[Datetime]]))</f>
        <v>0.55694444444444446</v>
      </c>
      <c r="D4913" s="6">
        <f>_xlfn.FLOOR.MATH(tblSales[[#This Row],[Datetime]])</f>
        <v>43849</v>
      </c>
      <c r="E4913">
        <f>YEAR(tblSales[[#This Row],[Datetime]])</f>
        <v>2020</v>
      </c>
      <c r="F4913" t="str">
        <f>TEXT(tblSales[[#This Row],[Datetime]], "mmm")</f>
        <v>Jan</v>
      </c>
      <c r="G4913" t="str">
        <f>TEXT(tblSales[[#This Row],[Datetime]], "ddd")</f>
        <v>Sun</v>
      </c>
      <c r="H4913">
        <f>HOUR(tblSales[[#This Row],[Datetime]])</f>
        <v>13</v>
      </c>
      <c r="I4913" s="8" t="s">
        <v>97</v>
      </c>
      <c r="J4913" t="s">
        <v>51</v>
      </c>
      <c r="K4913" t="s">
        <v>22</v>
      </c>
      <c r="L4913">
        <v>2</v>
      </c>
    </row>
    <row r="4914" spans="2:12" x14ac:dyDescent="0.2">
      <c r="B4914" s="5">
        <v>43849.556944444441</v>
      </c>
      <c r="C4914" s="12">
        <f>TIME(HOUR(tblSales[[#This Row],[Datetime]]),MINUTE(tblSales[[#This Row],[Datetime]]), SECOND(tblSales[[#This Row],[Datetime]]))</f>
        <v>0.55694444444444446</v>
      </c>
      <c r="D4914" s="6">
        <f>_xlfn.FLOOR.MATH(tblSales[[#This Row],[Datetime]])</f>
        <v>43849</v>
      </c>
      <c r="E4914">
        <f>YEAR(tblSales[[#This Row],[Datetime]])</f>
        <v>2020</v>
      </c>
      <c r="F4914" t="str">
        <f>TEXT(tblSales[[#This Row],[Datetime]], "mmm")</f>
        <v>Jan</v>
      </c>
      <c r="G4914" t="str">
        <f>TEXT(tblSales[[#This Row],[Datetime]], "ddd")</f>
        <v>Sun</v>
      </c>
      <c r="H4914">
        <f>HOUR(tblSales[[#This Row],[Datetime]])</f>
        <v>13</v>
      </c>
      <c r="I4914" s="8">
        <v>0.25</v>
      </c>
      <c r="J4914" t="s">
        <v>51</v>
      </c>
      <c r="K4914" t="s">
        <v>10</v>
      </c>
      <c r="L4914">
        <v>1</v>
      </c>
    </row>
    <row r="4915" spans="2:12" x14ac:dyDescent="0.2">
      <c r="B4915" s="5">
        <v>43849.595833333333</v>
      </c>
      <c r="C4915" s="12">
        <f>TIME(HOUR(tblSales[[#This Row],[Datetime]]),MINUTE(tblSales[[#This Row],[Datetime]]), SECOND(tblSales[[#This Row],[Datetime]]))</f>
        <v>0.59583333333333333</v>
      </c>
      <c r="D4915" s="6">
        <f>_xlfn.FLOOR.MATH(tblSales[[#This Row],[Datetime]])</f>
        <v>43849</v>
      </c>
      <c r="E4915">
        <f>YEAR(tblSales[[#This Row],[Datetime]])</f>
        <v>2020</v>
      </c>
      <c r="F4915" t="str">
        <f>TEXT(tblSales[[#This Row],[Datetime]], "mmm")</f>
        <v>Jan</v>
      </c>
      <c r="G4915" t="str">
        <f>TEXT(tblSales[[#This Row],[Datetime]], "ddd")</f>
        <v>Sun</v>
      </c>
      <c r="H4915">
        <f>HOUR(tblSales[[#This Row],[Datetime]])</f>
        <v>14</v>
      </c>
      <c r="I4915" s="8">
        <v>3</v>
      </c>
      <c r="J4915" t="s">
        <v>53</v>
      </c>
      <c r="K4915" t="s">
        <v>25</v>
      </c>
      <c r="L4915">
        <v>1</v>
      </c>
    </row>
    <row r="4916" spans="2:12" x14ac:dyDescent="0.2">
      <c r="B4916" s="5">
        <v>43849.595833333333</v>
      </c>
      <c r="C4916" s="12">
        <f>TIME(HOUR(tblSales[[#This Row],[Datetime]]),MINUTE(tblSales[[#This Row],[Datetime]]), SECOND(tblSales[[#This Row],[Datetime]]))</f>
        <v>0.59583333333333333</v>
      </c>
      <c r="D4916" s="6">
        <f>_xlfn.FLOOR.MATH(tblSales[[#This Row],[Datetime]])</f>
        <v>43849</v>
      </c>
      <c r="E4916">
        <f>YEAR(tblSales[[#This Row],[Datetime]])</f>
        <v>2020</v>
      </c>
      <c r="F4916" t="str">
        <f>TEXT(tblSales[[#This Row],[Datetime]], "mmm")</f>
        <v>Jan</v>
      </c>
      <c r="G4916" t="str">
        <f>TEXT(tblSales[[#This Row],[Datetime]], "ddd")</f>
        <v>Sun</v>
      </c>
      <c r="H4916">
        <f>HOUR(tblSales[[#This Row],[Datetime]])</f>
        <v>14</v>
      </c>
      <c r="I4916" s="8" t="s">
        <v>97</v>
      </c>
      <c r="J4916" t="s">
        <v>53</v>
      </c>
      <c r="K4916" t="s">
        <v>22</v>
      </c>
      <c r="L4916">
        <v>2</v>
      </c>
    </row>
    <row r="4917" spans="2:12" x14ac:dyDescent="0.2">
      <c r="B4917" s="5">
        <v>43849.595833333333</v>
      </c>
      <c r="C4917" s="12">
        <f>TIME(HOUR(tblSales[[#This Row],[Datetime]]),MINUTE(tblSales[[#This Row],[Datetime]]), SECOND(tblSales[[#This Row],[Datetime]]))</f>
        <v>0.59583333333333333</v>
      </c>
      <c r="D4917" s="6">
        <f>_xlfn.FLOOR.MATH(tblSales[[#This Row],[Datetime]])</f>
        <v>43849</v>
      </c>
      <c r="E4917">
        <f>YEAR(tblSales[[#This Row],[Datetime]])</f>
        <v>2020</v>
      </c>
      <c r="F4917" t="str">
        <f>TEXT(tblSales[[#This Row],[Datetime]], "mmm")</f>
        <v>Jan</v>
      </c>
      <c r="G4917" t="str">
        <f>TEXT(tblSales[[#This Row],[Datetime]], "ddd")</f>
        <v>Sun</v>
      </c>
      <c r="H4917">
        <f>HOUR(tblSales[[#This Row],[Datetime]])</f>
        <v>14</v>
      </c>
      <c r="I4917" s="8">
        <v>0.3</v>
      </c>
      <c r="J4917" t="s">
        <v>53</v>
      </c>
      <c r="K4917" t="s">
        <v>16</v>
      </c>
      <c r="L4917">
        <v>1</v>
      </c>
    </row>
    <row r="4918" spans="2:12" x14ac:dyDescent="0.2">
      <c r="B4918" s="5">
        <v>43849.599305555559</v>
      </c>
      <c r="C4918" s="12">
        <f>TIME(HOUR(tblSales[[#This Row],[Datetime]]),MINUTE(tblSales[[#This Row],[Datetime]]), SECOND(tblSales[[#This Row],[Datetime]]))</f>
        <v>0.59930555555555554</v>
      </c>
      <c r="D4918" s="6">
        <f>_xlfn.FLOOR.MATH(tblSales[[#This Row],[Datetime]])</f>
        <v>43849</v>
      </c>
      <c r="E4918">
        <f>YEAR(tblSales[[#This Row],[Datetime]])</f>
        <v>2020</v>
      </c>
      <c r="F4918" t="str">
        <f>TEXT(tblSales[[#This Row],[Datetime]], "mmm")</f>
        <v>Jan</v>
      </c>
      <c r="G4918" t="str">
        <f>TEXT(tblSales[[#This Row],[Datetime]], "ddd")</f>
        <v>Sun</v>
      </c>
      <c r="H4918">
        <f>HOUR(tblSales[[#This Row],[Datetime]])</f>
        <v>14</v>
      </c>
      <c r="I4918" s="8" t="s">
        <v>97</v>
      </c>
      <c r="J4918" t="s">
        <v>49</v>
      </c>
      <c r="K4918" t="s">
        <v>22</v>
      </c>
      <c r="L4918">
        <v>1</v>
      </c>
    </row>
    <row r="4919" spans="2:12" x14ac:dyDescent="0.2">
      <c r="B4919" s="5">
        <v>43849.599305555559</v>
      </c>
      <c r="C4919" s="12">
        <f>TIME(HOUR(tblSales[[#This Row],[Datetime]]),MINUTE(tblSales[[#This Row],[Datetime]]), SECOND(tblSales[[#This Row],[Datetime]]))</f>
        <v>0.59930555555555554</v>
      </c>
      <c r="D4919" s="6">
        <f>_xlfn.FLOOR.MATH(tblSales[[#This Row],[Datetime]])</f>
        <v>43849</v>
      </c>
      <c r="E4919">
        <f>YEAR(tblSales[[#This Row],[Datetime]])</f>
        <v>2020</v>
      </c>
      <c r="F4919" t="str">
        <f>TEXT(tblSales[[#This Row],[Datetime]], "mmm")</f>
        <v>Jan</v>
      </c>
      <c r="G4919" t="str">
        <f>TEXT(tblSales[[#This Row],[Datetime]], "ddd")</f>
        <v>Sun</v>
      </c>
      <c r="H4919">
        <f>HOUR(tblSales[[#This Row],[Datetime]])</f>
        <v>14</v>
      </c>
      <c r="I4919" s="8">
        <v>0.3</v>
      </c>
      <c r="J4919" t="s">
        <v>49</v>
      </c>
      <c r="K4919" t="s">
        <v>16</v>
      </c>
      <c r="L4919">
        <v>1</v>
      </c>
    </row>
    <row r="4920" spans="2:12" x14ac:dyDescent="0.2">
      <c r="B4920" s="5">
        <v>43849.599305555559</v>
      </c>
      <c r="C4920" s="12">
        <f>TIME(HOUR(tblSales[[#This Row],[Datetime]]),MINUTE(tblSales[[#This Row],[Datetime]]), SECOND(tblSales[[#This Row],[Datetime]]))</f>
        <v>0.59930555555555554</v>
      </c>
      <c r="D4920" s="6">
        <f>_xlfn.FLOOR.MATH(tblSales[[#This Row],[Datetime]])</f>
        <v>43849</v>
      </c>
      <c r="E4920">
        <f>YEAR(tblSales[[#This Row],[Datetime]])</f>
        <v>2020</v>
      </c>
      <c r="F4920" t="str">
        <f>TEXT(tblSales[[#This Row],[Datetime]], "mmm")</f>
        <v>Jan</v>
      </c>
      <c r="G4920" t="str">
        <f>TEXT(tblSales[[#This Row],[Datetime]], "ddd")</f>
        <v>Sun</v>
      </c>
      <c r="H4920">
        <f>HOUR(tblSales[[#This Row],[Datetime]])</f>
        <v>14</v>
      </c>
      <c r="I4920" s="8">
        <v>0.25</v>
      </c>
      <c r="J4920" t="s">
        <v>49</v>
      </c>
      <c r="K4920" t="s">
        <v>18</v>
      </c>
      <c r="L4920">
        <v>1</v>
      </c>
    </row>
    <row r="4921" spans="2:12" x14ac:dyDescent="0.2">
      <c r="B4921" s="5">
        <v>43849.661805555559</v>
      </c>
      <c r="C4921" s="12">
        <f>TIME(HOUR(tblSales[[#This Row],[Datetime]]),MINUTE(tblSales[[#This Row],[Datetime]]), SECOND(tblSales[[#This Row],[Datetime]]))</f>
        <v>0.66180555555555554</v>
      </c>
      <c r="D4921" s="6">
        <f>_xlfn.FLOOR.MATH(tblSales[[#This Row],[Datetime]])</f>
        <v>43849</v>
      </c>
      <c r="E4921">
        <f>YEAR(tblSales[[#This Row],[Datetime]])</f>
        <v>2020</v>
      </c>
      <c r="F4921" t="str">
        <f>TEXT(tblSales[[#This Row],[Datetime]], "mmm")</f>
        <v>Jan</v>
      </c>
      <c r="G4921" t="str">
        <f>TEXT(tblSales[[#This Row],[Datetime]], "ddd")</f>
        <v>Sun</v>
      </c>
      <c r="H4921">
        <f>HOUR(tblSales[[#This Row],[Datetime]])</f>
        <v>15</v>
      </c>
      <c r="I4921" s="8" t="s">
        <v>97</v>
      </c>
      <c r="J4921" t="s">
        <v>48</v>
      </c>
      <c r="K4921" t="s">
        <v>22</v>
      </c>
      <c r="L4921">
        <v>3</v>
      </c>
    </row>
    <row r="4922" spans="2:12" x14ac:dyDescent="0.2">
      <c r="B4922" s="5">
        <v>43849.661805555559</v>
      </c>
      <c r="C4922" s="12">
        <f>TIME(HOUR(tblSales[[#This Row],[Datetime]]),MINUTE(tblSales[[#This Row],[Datetime]]), SECOND(tblSales[[#This Row],[Datetime]]))</f>
        <v>0.66180555555555554</v>
      </c>
      <c r="D4922" s="6">
        <f>_xlfn.FLOOR.MATH(tblSales[[#This Row],[Datetime]])</f>
        <v>43849</v>
      </c>
      <c r="E4922">
        <f>YEAR(tblSales[[#This Row],[Datetime]])</f>
        <v>2020</v>
      </c>
      <c r="F4922" t="str">
        <f>TEXT(tblSales[[#This Row],[Datetime]], "mmm")</f>
        <v>Jan</v>
      </c>
      <c r="G4922" t="str">
        <f>TEXT(tblSales[[#This Row],[Datetime]], "ddd")</f>
        <v>Sun</v>
      </c>
      <c r="H4922">
        <f>HOUR(tblSales[[#This Row],[Datetime]])</f>
        <v>15</v>
      </c>
      <c r="I4922" s="8">
        <v>0.45</v>
      </c>
      <c r="J4922" t="s">
        <v>48</v>
      </c>
      <c r="K4922" t="s">
        <v>17</v>
      </c>
      <c r="L4922">
        <v>1</v>
      </c>
    </row>
    <row r="4923" spans="2:12" x14ac:dyDescent="0.2">
      <c r="B4923" s="5">
        <v>43849.662499999999</v>
      </c>
      <c r="C4923" s="12">
        <f>TIME(HOUR(tblSales[[#This Row],[Datetime]]),MINUTE(tblSales[[#This Row],[Datetime]]), SECOND(tblSales[[#This Row],[Datetime]]))</f>
        <v>0.66249999999999998</v>
      </c>
      <c r="D4923" s="6">
        <f>_xlfn.FLOOR.MATH(tblSales[[#This Row],[Datetime]])</f>
        <v>43849</v>
      </c>
      <c r="E4923">
        <f>YEAR(tblSales[[#This Row],[Datetime]])</f>
        <v>2020</v>
      </c>
      <c r="F4923" t="str">
        <f>TEXT(tblSales[[#This Row],[Datetime]], "mmm")</f>
        <v>Jan</v>
      </c>
      <c r="G4923" t="str">
        <f>TEXT(tblSales[[#This Row],[Datetime]], "ddd")</f>
        <v>Sun</v>
      </c>
      <c r="H4923">
        <f>HOUR(tblSales[[#This Row],[Datetime]])</f>
        <v>15</v>
      </c>
      <c r="I4923" s="8">
        <v>3</v>
      </c>
      <c r="J4923" t="s">
        <v>50</v>
      </c>
      <c r="K4923" t="s">
        <v>25</v>
      </c>
      <c r="L4923">
        <v>1</v>
      </c>
    </row>
    <row r="4924" spans="2:12" x14ac:dyDescent="0.2">
      <c r="B4924" s="5">
        <v>43849.662499999999</v>
      </c>
      <c r="C4924" s="12">
        <f>TIME(HOUR(tblSales[[#This Row],[Datetime]]),MINUTE(tblSales[[#This Row],[Datetime]]), SECOND(tblSales[[#This Row],[Datetime]]))</f>
        <v>0.66249999999999998</v>
      </c>
      <c r="D4924" s="6">
        <f>_xlfn.FLOOR.MATH(tblSales[[#This Row],[Datetime]])</f>
        <v>43849</v>
      </c>
      <c r="E4924">
        <f>YEAR(tblSales[[#This Row],[Datetime]])</f>
        <v>2020</v>
      </c>
      <c r="F4924" t="str">
        <f>TEXT(tblSales[[#This Row],[Datetime]], "mmm")</f>
        <v>Jan</v>
      </c>
      <c r="G4924" t="str">
        <f>TEXT(tblSales[[#This Row],[Datetime]], "ddd")</f>
        <v>Sun</v>
      </c>
      <c r="H4924">
        <f>HOUR(tblSales[[#This Row],[Datetime]])</f>
        <v>15</v>
      </c>
      <c r="I4924" s="8" t="s">
        <v>97</v>
      </c>
      <c r="J4924" t="s">
        <v>50</v>
      </c>
      <c r="K4924" t="s">
        <v>22</v>
      </c>
      <c r="L4924">
        <v>3</v>
      </c>
    </row>
    <row r="4925" spans="2:12" x14ac:dyDescent="0.2">
      <c r="B4925" s="5">
        <v>43849.662499999999</v>
      </c>
      <c r="C4925" s="12">
        <f>TIME(HOUR(tblSales[[#This Row],[Datetime]]),MINUTE(tblSales[[#This Row],[Datetime]]), SECOND(tblSales[[#This Row],[Datetime]]))</f>
        <v>0.66249999999999998</v>
      </c>
      <c r="D4925" s="6">
        <f>_xlfn.FLOOR.MATH(tblSales[[#This Row],[Datetime]])</f>
        <v>43849</v>
      </c>
      <c r="E4925">
        <f>YEAR(tblSales[[#This Row],[Datetime]])</f>
        <v>2020</v>
      </c>
      <c r="F4925" t="str">
        <f>TEXT(tblSales[[#This Row],[Datetime]], "mmm")</f>
        <v>Jan</v>
      </c>
      <c r="G4925" t="str">
        <f>TEXT(tblSales[[#This Row],[Datetime]], "ddd")</f>
        <v>Sun</v>
      </c>
      <c r="H4925">
        <f>HOUR(tblSales[[#This Row],[Datetime]])</f>
        <v>15</v>
      </c>
      <c r="I4925" s="8">
        <v>0.9</v>
      </c>
      <c r="J4925" t="s">
        <v>50</v>
      </c>
      <c r="K4925" t="s">
        <v>17</v>
      </c>
      <c r="L4925">
        <v>2</v>
      </c>
    </row>
    <row r="4926" spans="2:12" x14ac:dyDescent="0.2">
      <c r="B4926" s="5">
        <v>43849.681250000001</v>
      </c>
      <c r="C4926" s="12">
        <f>TIME(HOUR(tblSales[[#This Row],[Datetime]]),MINUTE(tblSales[[#This Row],[Datetime]]), SECOND(tblSales[[#This Row],[Datetime]]))</f>
        <v>0.68125000000000002</v>
      </c>
      <c r="D4926" s="6">
        <f>_xlfn.FLOOR.MATH(tblSales[[#This Row],[Datetime]])</f>
        <v>43849</v>
      </c>
      <c r="E4926">
        <f>YEAR(tblSales[[#This Row],[Datetime]])</f>
        <v>2020</v>
      </c>
      <c r="F4926" t="str">
        <f>TEXT(tblSales[[#This Row],[Datetime]], "mmm")</f>
        <v>Jan</v>
      </c>
      <c r="G4926" t="str">
        <f>TEXT(tblSales[[#This Row],[Datetime]], "ddd")</f>
        <v>Sun</v>
      </c>
      <c r="H4926">
        <f>HOUR(tblSales[[#This Row],[Datetime]])</f>
        <v>16</v>
      </c>
      <c r="I4926" s="8">
        <v>0.55000000000000004</v>
      </c>
      <c r="J4926" t="s">
        <v>52</v>
      </c>
      <c r="K4926" t="s">
        <v>20</v>
      </c>
      <c r="L4926">
        <v>1</v>
      </c>
    </row>
    <row r="4927" spans="2:12" x14ac:dyDescent="0.2">
      <c r="B4927" s="5">
        <v>43849.681250000001</v>
      </c>
      <c r="C4927" s="12">
        <f>TIME(HOUR(tblSales[[#This Row],[Datetime]]),MINUTE(tblSales[[#This Row],[Datetime]]), SECOND(tblSales[[#This Row],[Datetime]]))</f>
        <v>0.68125000000000002</v>
      </c>
      <c r="D4927" s="6">
        <f>_xlfn.FLOOR.MATH(tblSales[[#This Row],[Datetime]])</f>
        <v>43849</v>
      </c>
      <c r="E4927">
        <f>YEAR(tblSales[[#This Row],[Datetime]])</f>
        <v>2020</v>
      </c>
      <c r="F4927" t="str">
        <f>TEXT(tblSales[[#This Row],[Datetime]], "mmm")</f>
        <v>Jan</v>
      </c>
      <c r="G4927" t="str">
        <f>TEXT(tblSales[[#This Row],[Datetime]], "ddd")</f>
        <v>Sun</v>
      </c>
      <c r="H4927">
        <f>HOUR(tblSales[[#This Row],[Datetime]])</f>
        <v>16</v>
      </c>
      <c r="I4927" s="8">
        <v>3</v>
      </c>
      <c r="J4927" t="s">
        <v>52</v>
      </c>
      <c r="K4927" t="s">
        <v>25</v>
      </c>
      <c r="L4927">
        <v>1</v>
      </c>
    </row>
    <row r="4928" spans="2:12" x14ac:dyDescent="0.2">
      <c r="B4928" s="5">
        <v>43849.681250000001</v>
      </c>
      <c r="C4928" s="12">
        <f>TIME(HOUR(tblSales[[#This Row],[Datetime]]),MINUTE(tblSales[[#This Row],[Datetime]]), SECOND(tblSales[[#This Row],[Datetime]]))</f>
        <v>0.68125000000000002</v>
      </c>
      <c r="D4928" s="6">
        <f>_xlfn.FLOOR.MATH(tblSales[[#This Row],[Datetime]])</f>
        <v>43849</v>
      </c>
      <c r="E4928">
        <f>YEAR(tblSales[[#This Row],[Datetime]])</f>
        <v>2020</v>
      </c>
      <c r="F4928" t="str">
        <f>TEXT(tblSales[[#This Row],[Datetime]], "mmm")</f>
        <v>Jan</v>
      </c>
      <c r="G4928" t="str">
        <f>TEXT(tblSales[[#This Row],[Datetime]], "ddd")</f>
        <v>Sun</v>
      </c>
      <c r="H4928">
        <f>HOUR(tblSales[[#This Row],[Datetime]])</f>
        <v>16</v>
      </c>
      <c r="I4928" s="8" t="s">
        <v>97</v>
      </c>
      <c r="J4928" t="s">
        <v>52</v>
      </c>
      <c r="K4928" t="s">
        <v>22</v>
      </c>
      <c r="L4928">
        <v>1</v>
      </c>
    </row>
    <row r="4929" spans="2:12" x14ac:dyDescent="0.2">
      <c r="B4929" s="5">
        <v>43849.681250000001</v>
      </c>
      <c r="C4929" s="12">
        <f>TIME(HOUR(tblSales[[#This Row],[Datetime]]),MINUTE(tblSales[[#This Row],[Datetime]]), SECOND(tblSales[[#This Row],[Datetime]]))</f>
        <v>0.68125000000000002</v>
      </c>
      <c r="D4929" s="6">
        <f>_xlfn.FLOOR.MATH(tblSales[[#This Row],[Datetime]])</f>
        <v>43849</v>
      </c>
      <c r="E4929">
        <f>YEAR(tblSales[[#This Row],[Datetime]])</f>
        <v>2020</v>
      </c>
      <c r="F4929" t="str">
        <f>TEXT(tblSales[[#This Row],[Datetime]], "mmm")</f>
        <v>Jan</v>
      </c>
      <c r="G4929" t="str">
        <f>TEXT(tblSales[[#This Row],[Datetime]], "ddd")</f>
        <v>Sun</v>
      </c>
      <c r="H4929">
        <f>HOUR(tblSales[[#This Row],[Datetime]])</f>
        <v>16</v>
      </c>
      <c r="I4929" s="8">
        <v>0.45</v>
      </c>
      <c r="J4929" t="s">
        <v>52</v>
      </c>
      <c r="K4929" t="s">
        <v>17</v>
      </c>
      <c r="L4929">
        <v>1</v>
      </c>
    </row>
    <row r="4930" spans="2:12" x14ac:dyDescent="0.2">
      <c r="B4930" s="5">
        <v>43849.702777777777</v>
      </c>
      <c r="C4930" s="12">
        <f>TIME(HOUR(tblSales[[#This Row],[Datetime]]),MINUTE(tblSales[[#This Row],[Datetime]]), SECOND(tblSales[[#This Row],[Datetime]]))</f>
        <v>0.70277777777777783</v>
      </c>
      <c r="D4930" s="6">
        <f>_xlfn.FLOOR.MATH(tblSales[[#This Row],[Datetime]])</f>
        <v>43849</v>
      </c>
      <c r="E4930">
        <f>YEAR(tblSales[[#This Row],[Datetime]])</f>
        <v>2020</v>
      </c>
      <c r="F4930" t="str">
        <f>TEXT(tblSales[[#This Row],[Datetime]], "mmm")</f>
        <v>Jan</v>
      </c>
      <c r="G4930" t="str">
        <f>TEXT(tblSales[[#This Row],[Datetime]], "ddd")</f>
        <v>Sun</v>
      </c>
      <c r="H4930">
        <f>HOUR(tblSales[[#This Row],[Datetime]])</f>
        <v>16</v>
      </c>
      <c r="I4930" s="8">
        <v>3</v>
      </c>
      <c r="J4930" t="s">
        <v>61</v>
      </c>
      <c r="K4930" t="s">
        <v>25</v>
      </c>
      <c r="L4930">
        <v>1</v>
      </c>
    </row>
    <row r="4931" spans="2:12" x14ac:dyDescent="0.2">
      <c r="B4931" s="5">
        <v>43849.702777777777</v>
      </c>
      <c r="C4931" s="12">
        <f>TIME(HOUR(tblSales[[#This Row],[Datetime]]),MINUTE(tblSales[[#This Row],[Datetime]]), SECOND(tblSales[[#This Row],[Datetime]]))</f>
        <v>0.70277777777777783</v>
      </c>
      <c r="D4931" s="6">
        <f>_xlfn.FLOOR.MATH(tblSales[[#This Row],[Datetime]])</f>
        <v>43849</v>
      </c>
      <c r="E4931">
        <f>YEAR(tblSales[[#This Row],[Datetime]])</f>
        <v>2020</v>
      </c>
      <c r="F4931" t="str">
        <f>TEXT(tblSales[[#This Row],[Datetime]], "mmm")</f>
        <v>Jan</v>
      </c>
      <c r="G4931" t="str">
        <f>TEXT(tblSales[[#This Row],[Datetime]], "ddd")</f>
        <v>Sun</v>
      </c>
      <c r="H4931">
        <f>HOUR(tblSales[[#This Row],[Datetime]])</f>
        <v>16</v>
      </c>
      <c r="I4931" s="8" t="s">
        <v>97</v>
      </c>
      <c r="J4931" t="s">
        <v>61</v>
      </c>
      <c r="K4931" t="s">
        <v>22</v>
      </c>
      <c r="L4931">
        <v>1</v>
      </c>
    </row>
    <row r="4932" spans="2:12" x14ac:dyDescent="0.2">
      <c r="B4932" s="5">
        <v>43849.702777777777</v>
      </c>
      <c r="C4932" s="12">
        <f>TIME(HOUR(tblSales[[#This Row],[Datetime]]),MINUTE(tblSales[[#This Row],[Datetime]]), SECOND(tblSales[[#This Row],[Datetime]]))</f>
        <v>0.70277777777777783</v>
      </c>
      <c r="D4932" s="6">
        <f>_xlfn.FLOOR.MATH(tblSales[[#This Row],[Datetime]])</f>
        <v>43849</v>
      </c>
      <c r="E4932">
        <f>YEAR(tblSales[[#This Row],[Datetime]])</f>
        <v>2020</v>
      </c>
      <c r="F4932" t="str">
        <f>TEXT(tblSales[[#This Row],[Datetime]], "mmm")</f>
        <v>Jan</v>
      </c>
      <c r="G4932" t="str">
        <f>TEXT(tblSales[[#This Row],[Datetime]], "ddd")</f>
        <v>Sun</v>
      </c>
      <c r="H4932">
        <f>HOUR(tblSales[[#This Row],[Datetime]])</f>
        <v>16</v>
      </c>
      <c r="I4932" s="8">
        <v>0.4</v>
      </c>
      <c r="J4932" t="s">
        <v>61</v>
      </c>
      <c r="K4932" t="s">
        <v>14</v>
      </c>
      <c r="L4932">
        <v>1</v>
      </c>
    </row>
    <row r="4933" spans="2:12" x14ac:dyDescent="0.2">
      <c r="B4933" s="5">
        <v>43849.702777777777</v>
      </c>
      <c r="C4933" s="12">
        <f>TIME(HOUR(tblSales[[#This Row],[Datetime]]),MINUTE(tblSales[[#This Row],[Datetime]]), SECOND(tblSales[[#This Row],[Datetime]]))</f>
        <v>0.70277777777777783</v>
      </c>
      <c r="D4933" s="6">
        <f>_xlfn.FLOOR.MATH(tblSales[[#This Row],[Datetime]])</f>
        <v>43849</v>
      </c>
      <c r="E4933">
        <f>YEAR(tblSales[[#This Row],[Datetime]])</f>
        <v>2020</v>
      </c>
      <c r="F4933" t="str">
        <f>TEXT(tblSales[[#This Row],[Datetime]], "mmm")</f>
        <v>Jan</v>
      </c>
      <c r="G4933" t="str">
        <f>TEXT(tblSales[[#This Row],[Datetime]], "ddd")</f>
        <v>Sun</v>
      </c>
      <c r="H4933">
        <f>HOUR(tblSales[[#This Row],[Datetime]])</f>
        <v>16</v>
      </c>
      <c r="I4933" s="8">
        <v>2.5</v>
      </c>
      <c r="J4933" t="s">
        <v>61</v>
      </c>
      <c r="K4933" t="s">
        <v>11</v>
      </c>
      <c r="L4933">
        <v>1</v>
      </c>
    </row>
    <row r="4934" spans="2:12" x14ac:dyDescent="0.2">
      <c r="B4934" s="5">
        <v>43850.475694444445</v>
      </c>
      <c r="C4934" s="12">
        <f>TIME(HOUR(tblSales[[#This Row],[Datetime]]),MINUTE(tblSales[[#This Row],[Datetime]]), SECOND(tblSales[[#This Row],[Datetime]]))</f>
        <v>0.47569444444444442</v>
      </c>
      <c r="D4934" s="6">
        <f>_xlfn.FLOOR.MATH(tblSales[[#This Row],[Datetime]])</f>
        <v>43850</v>
      </c>
      <c r="E4934">
        <f>YEAR(tblSales[[#This Row],[Datetime]])</f>
        <v>2020</v>
      </c>
      <c r="F4934" t="str">
        <f>TEXT(tblSales[[#This Row],[Datetime]], "mmm")</f>
        <v>Jan</v>
      </c>
      <c r="G4934" t="str">
        <f>TEXT(tblSales[[#This Row],[Datetime]], "ddd")</f>
        <v>Mon</v>
      </c>
      <c r="H4934">
        <f>HOUR(tblSales[[#This Row],[Datetime]])</f>
        <v>11</v>
      </c>
      <c r="I4934" s="8" t="s">
        <v>97</v>
      </c>
      <c r="J4934" t="s">
        <v>49</v>
      </c>
      <c r="K4934" t="s">
        <v>22</v>
      </c>
      <c r="L4934">
        <v>1</v>
      </c>
    </row>
    <row r="4935" spans="2:12" x14ac:dyDescent="0.2">
      <c r="B4935" s="5">
        <v>43850.475694444445</v>
      </c>
      <c r="C4935" s="12">
        <f>TIME(HOUR(tblSales[[#This Row],[Datetime]]),MINUTE(tblSales[[#This Row],[Datetime]]), SECOND(tblSales[[#This Row],[Datetime]]))</f>
        <v>0.47569444444444442</v>
      </c>
      <c r="D4935" s="6">
        <f>_xlfn.FLOOR.MATH(tblSales[[#This Row],[Datetime]])</f>
        <v>43850</v>
      </c>
      <c r="E4935">
        <f>YEAR(tblSales[[#This Row],[Datetime]])</f>
        <v>2020</v>
      </c>
      <c r="F4935" t="str">
        <f>TEXT(tblSales[[#This Row],[Datetime]], "mmm")</f>
        <v>Jan</v>
      </c>
      <c r="G4935" t="str">
        <f>TEXT(tblSales[[#This Row],[Datetime]], "ddd")</f>
        <v>Mon</v>
      </c>
      <c r="H4935">
        <f>HOUR(tblSales[[#This Row],[Datetime]])</f>
        <v>11</v>
      </c>
      <c r="I4935" s="8">
        <v>0.4</v>
      </c>
      <c r="J4935" t="s">
        <v>49</v>
      </c>
      <c r="K4935" t="s">
        <v>12</v>
      </c>
      <c r="L4935">
        <v>1</v>
      </c>
    </row>
    <row r="4936" spans="2:12" x14ac:dyDescent="0.2">
      <c r="B4936" s="5">
        <v>43850.475694444445</v>
      </c>
      <c r="C4936" s="12">
        <f>TIME(HOUR(tblSales[[#This Row],[Datetime]]),MINUTE(tblSales[[#This Row],[Datetime]]), SECOND(tblSales[[#This Row],[Datetime]]))</f>
        <v>0.47569444444444442</v>
      </c>
      <c r="D4936" s="6">
        <f>_xlfn.FLOOR.MATH(tblSales[[#This Row],[Datetime]])</f>
        <v>43850</v>
      </c>
      <c r="E4936">
        <f>YEAR(tblSales[[#This Row],[Datetime]])</f>
        <v>2020</v>
      </c>
      <c r="F4936" t="str">
        <f>TEXT(tblSales[[#This Row],[Datetime]], "mmm")</f>
        <v>Jan</v>
      </c>
      <c r="G4936" t="str">
        <f>TEXT(tblSales[[#This Row],[Datetime]], "ddd")</f>
        <v>Mon</v>
      </c>
      <c r="H4936">
        <f>HOUR(tblSales[[#This Row],[Datetime]])</f>
        <v>11</v>
      </c>
      <c r="I4936" s="8">
        <v>0.55000000000000004</v>
      </c>
      <c r="J4936" t="s">
        <v>49</v>
      </c>
      <c r="K4936" t="s">
        <v>19</v>
      </c>
      <c r="L4936">
        <v>1</v>
      </c>
    </row>
    <row r="4937" spans="2:12" x14ac:dyDescent="0.2">
      <c r="B4937" s="5">
        <v>43850.480555555558</v>
      </c>
      <c r="C4937" s="12">
        <f>TIME(HOUR(tblSales[[#This Row],[Datetime]]),MINUTE(tblSales[[#This Row],[Datetime]]), SECOND(tblSales[[#This Row],[Datetime]]))</f>
        <v>0.48055555555555557</v>
      </c>
      <c r="D4937" s="6">
        <f>_xlfn.FLOOR.MATH(tblSales[[#This Row],[Datetime]])</f>
        <v>43850</v>
      </c>
      <c r="E4937">
        <f>YEAR(tblSales[[#This Row],[Datetime]])</f>
        <v>2020</v>
      </c>
      <c r="F4937" t="str">
        <f>TEXT(tblSales[[#This Row],[Datetime]], "mmm")</f>
        <v>Jan</v>
      </c>
      <c r="G4937" t="str">
        <f>TEXT(tblSales[[#This Row],[Datetime]], "ddd")</f>
        <v>Mon</v>
      </c>
      <c r="H4937">
        <f>HOUR(tblSales[[#This Row],[Datetime]])</f>
        <v>11</v>
      </c>
      <c r="I4937" s="8">
        <v>3</v>
      </c>
      <c r="J4937" t="s">
        <v>49</v>
      </c>
      <c r="K4937" t="s">
        <v>25</v>
      </c>
      <c r="L4937">
        <v>1</v>
      </c>
    </row>
    <row r="4938" spans="2:12" x14ac:dyDescent="0.2">
      <c r="B4938" s="5">
        <v>43850.480555555558</v>
      </c>
      <c r="C4938" s="12">
        <f>TIME(HOUR(tblSales[[#This Row],[Datetime]]),MINUTE(tblSales[[#This Row],[Datetime]]), SECOND(tblSales[[#This Row],[Datetime]]))</f>
        <v>0.48055555555555557</v>
      </c>
      <c r="D4938" s="6">
        <f>_xlfn.FLOOR.MATH(tblSales[[#This Row],[Datetime]])</f>
        <v>43850</v>
      </c>
      <c r="E4938">
        <f>YEAR(tblSales[[#This Row],[Datetime]])</f>
        <v>2020</v>
      </c>
      <c r="F4938" t="str">
        <f>TEXT(tblSales[[#This Row],[Datetime]], "mmm")</f>
        <v>Jan</v>
      </c>
      <c r="G4938" t="str">
        <f>TEXT(tblSales[[#This Row],[Datetime]], "ddd")</f>
        <v>Mon</v>
      </c>
      <c r="H4938">
        <f>HOUR(tblSales[[#This Row],[Datetime]])</f>
        <v>11</v>
      </c>
      <c r="I4938" s="8">
        <v>1.79</v>
      </c>
      <c r="J4938" t="s">
        <v>49</v>
      </c>
      <c r="K4938" t="s">
        <v>13</v>
      </c>
      <c r="L4938">
        <v>1</v>
      </c>
    </row>
    <row r="4939" spans="2:12" x14ac:dyDescent="0.2">
      <c r="B4939" s="5">
        <v>43850.480555555558</v>
      </c>
      <c r="C4939" s="12">
        <f>TIME(HOUR(tblSales[[#This Row],[Datetime]]),MINUTE(tblSales[[#This Row],[Datetime]]), SECOND(tblSales[[#This Row],[Datetime]]))</f>
        <v>0.48055555555555557</v>
      </c>
      <c r="D4939" s="6">
        <f>_xlfn.FLOOR.MATH(tblSales[[#This Row],[Datetime]])</f>
        <v>43850</v>
      </c>
      <c r="E4939">
        <f>YEAR(tblSales[[#This Row],[Datetime]])</f>
        <v>2020</v>
      </c>
      <c r="F4939" t="str">
        <f>TEXT(tblSales[[#This Row],[Datetime]], "mmm")</f>
        <v>Jan</v>
      </c>
      <c r="G4939" t="str">
        <f>TEXT(tblSales[[#This Row],[Datetime]], "ddd")</f>
        <v>Mon</v>
      </c>
      <c r="H4939">
        <f>HOUR(tblSales[[#This Row],[Datetime]])</f>
        <v>11</v>
      </c>
      <c r="I4939" s="8">
        <v>0.55000000000000004</v>
      </c>
      <c r="J4939" t="s">
        <v>49</v>
      </c>
      <c r="K4939" t="s">
        <v>19</v>
      </c>
      <c r="L4939">
        <v>1</v>
      </c>
    </row>
    <row r="4940" spans="2:12" x14ac:dyDescent="0.2">
      <c r="B4940" s="5">
        <v>43850.531944444447</v>
      </c>
      <c r="C4940" s="12">
        <f>TIME(HOUR(tblSales[[#This Row],[Datetime]]),MINUTE(tblSales[[#This Row],[Datetime]]), SECOND(tblSales[[#This Row],[Datetime]]))</f>
        <v>0.53194444444444444</v>
      </c>
      <c r="D4940" s="6">
        <f>_xlfn.FLOOR.MATH(tblSales[[#This Row],[Datetime]])</f>
        <v>43850</v>
      </c>
      <c r="E4940">
        <f>YEAR(tblSales[[#This Row],[Datetime]])</f>
        <v>2020</v>
      </c>
      <c r="F4940" t="str">
        <f>TEXT(tblSales[[#This Row],[Datetime]], "mmm")</f>
        <v>Jan</v>
      </c>
      <c r="G4940" t="str">
        <f>TEXT(tblSales[[#This Row],[Datetime]], "ddd")</f>
        <v>Mon</v>
      </c>
      <c r="H4940">
        <f>HOUR(tblSales[[#This Row],[Datetime]])</f>
        <v>12</v>
      </c>
      <c r="I4940" s="8" t="s">
        <v>97</v>
      </c>
      <c r="J4940" t="s">
        <v>54</v>
      </c>
      <c r="K4940" t="s">
        <v>22</v>
      </c>
      <c r="L4940">
        <v>1</v>
      </c>
    </row>
    <row r="4941" spans="2:12" x14ac:dyDescent="0.2">
      <c r="B4941" s="5">
        <v>43850.531944444447</v>
      </c>
      <c r="C4941" s="12">
        <f>TIME(HOUR(tblSales[[#This Row],[Datetime]]),MINUTE(tblSales[[#This Row],[Datetime]]), SECOND(tblSales[[#This Row],[Datetime]]))</f>
        <v>0.53194444444444444</v>
      </c>
      <c r="D4941" s="6">
        <f>_xlfn.FLOOR.MATH(tblSales[[#This Row],[Datetime]])</f>
        <v>43850</v>
      </c>
      <c r="E4941">
        <f>YEAR(tblSales[[#This Row],[Datetime]])</f>
        <v>2020</v>
      </c>
      <c r="F4941" t="str">
        <f>TEXT(tblSales[[#This Row],[Datetime]], "mmm")</f>
        <v>Jan</v>
      </c>
      <c r="G4941" t="str">
        <f>TEXT(tblSales[[#This Row],[Datetime]], "ddd")</f>
        <v>Mon</v>
      </c>
      <c r="H4941">
        <f>HOUR(tblSales[[#This Row],[Datetime]])</f>
        <v>12</v>
      </c>
      <c r="I4941" s="8">
        <v>0.55000000000000004</v>
      </c>
      <c r="J4941" t="s">
        <v>54</v>
      </c>
      <c r="K4941" t="s">
        <v>8</v>
      </c>
      <c r="L4941">
        <v>1</v>
      </c>
    </row>
    <row r="4942" spans="2:12" x14ac:dyDescent="0.2">
      <c r="B4942" s="5">
        <v>43850.531944444447</v>
      </c>
      <c r="C4942" s="12">
        <f>TIME(HOUR(tblSales[[#This Row],[Datetime]]),MINUTE(tblSales[[#This Row],[Datetime]]), SECOND(tblSales[[#This Row],[Datetime]]))</f>
        <v>0.53194444444444444</v>
      </c>
      <c r="D4942" s="6">
        <f>_xlfn.FLOOR.MATH(tblSales[[#This Row],[Datetime]])</f>
        <v>43850</v>
      </c>
      <c r="E4942">
        <f>YEAR(tblSales[[#This Row],[Datetime]])</f>
        <v>2020</v>
      </c>
      <c r="F4942" t="str">
        <f>TEXT(tblSales[[#This Row],[Datetime]], "mmm")</f>
        <v>Jan</v>
      </c>
      <c r="G4942" t="str">
        <f>TEXT(tblSales[[#This Row],[Datetime]], "ddd")</f>
        <v>Mon</v>
      </c>
      <c r="H4942">
        <f>HOUR(tblSales[[#This Row],[Datetime]])</f>
        <v>12</v>
      </c>
      <c r="I4942" s="8">
        <v>0.4</v>
      </c>
      <c r="J4942" t="s">
        <v>54</v>
      </c>
      <c r="K4942" t="s">
        <v>14</v>
      </c>
      <c r="L4942">
        <v>1</v>
      </c>
    </row>
    <row r="4943" spans="2:12" x14ac:dyDescent="0.2">
      <c r="B4943" s="5">
        <v>43850.561111111114</v>
      </c>
      <c r="C4943" s="12">
        <f>TIME(HOUR(tblSales[[#This Row],[Datetime]]),MINUTE(tblSales[[#This Row],[Datetime]]), SECOND(tblSales[[#This Row],[Datetime]]))</f>
        <v>0.56111111111111112</v>
      </c>
      <c r="D4943" s="6">
        <f>_xlfn.FLOOR.MATH(tblSales[[#This Row],[Datetime]])</f>
        <v>43850</v>
      </c>
      <c r="E4943">
        <f>YEAR(tblSales[[#This Row],[Datetime]])</f>
        <v>2020</v>
      </c>
      <c r="F4943" t="str">
        <f>TEXT(tblSales[[#This Row],[Datetime]], "mmm")</f>
        <v>Jan</v>
      </c>
      <c r="G4943" t="str">
        <f>TEXT(tblSales[[#This Row],[Datetime]], "ddd")</f>
        <v>Mon</v>
      </c>
      <c r="H4943">
        <f>HOUR(tblSales[[#This Row],[Datetime]])</f>
        <v>13</v>
      </c>
      <c r="I4943" s="8">
        <v>2.75</v>
      </c>
      <c r="J4943" t="s">
        <v>57</v>
      </c>
      <c r="K4943" t="s">
        <v>8</v>
      </c>
      <c r="L4943">
        <v>5</v>
      </c>
    </row>
    <row r="4944" spans="2:12" x14ac:dyDescent="0.2">
      <c r="B4944" s="5">
        <v>43850.582638888889</v>
      </c>
      <c r="C4944" s="12">
        <f>TIME(HOUR(tblSales[[#This Row],[Datetime]]),MINUTE(tblSales[[#This Row],[Datetime]]), SECOND(tblSales[[#This Row],[Datetime]]))</f>
        <v>0.58263888888888882</v>
      </c>
      <c r="D4944" s="6">
        <f>_xlfn.FLOOR.MATH(tblSales[[#This Row],[Datetime]])</f>
        <v>43850</v>
      </c>
      <c r="E4944">
        <f>YEAR(tblSales[[#This Row],[Datetime]])</f>
        <v>2020</v>
      </c>
      <c r="F4944" t="str">
        <f>TEXT(tblSales[[#This Row],[Datetime]], "mmm")</f>
        <v>Jan</v>
      </c>
      <c r="G4944" t="str">
        <f>TEXT(tblSales[[#This Row],[Datetime]], "ddd")</f>
        <v>Mon</v>
      </c>
      <c r="H4944">
        <f>HOUR(tblSales[[#This Row],[Datetime]])</f>
        <v>13</v>
      </c>
      <c r="I4944" s="8" t="s">
        <v>97</v>
      </c>
      <c r="J4944" t="s">
        <v>49</v>
      </c>
      <c r="K4944" t="s">
        <v>22</v>
      </c>
      <c r="L4944">
        <v>1</v>
      </c>
    </row>
    <row r="4945" spans="2:12" x14ac:dyDescent="0.2">
      <c r="B4945" s="5">
        <v>43850.582638888889</v>
      </c>
      <c r="C4945" s="12">
        <f>TIME(HOUR(tblSales[[#This Row],[Datetime]]),MINUTE(tblSales[[#This Row],[Datetime]]), SECOND(tblSales[[#This Row],[Datetime]]))</f>
        <v>0.58263888888888882</v>
      </c>
      <c r="D4945" s="6">
        <f>_xlfn.FLOOR.MATH(tblSales[[#This Row],[Datetime]])</f>
        <v>43850</v>
      </c>
      <c r="E4945">
        <f>YEAR(tblSales[[#This Row],[Datetime]])</f>
        <v>2020</v>
      </c>
      <c r="F4945" t="str">
        <f>TEXT(tblSales[[#This Row],[Datetime]], "mmm")</f>
        <v>Jan</v>
      </c>
      <c r="G4945" t="str">
        <f>TEXT(tblSales[[#This Row],[Datetime]], "ddd")</f>
        <v>Mon</v>
      </c>
      <c r="H4945">
        <f>HOUR(tblSales[[#This Row],[Datetime]])</f>
        <v>13</v>
      </c>
      <c r="I4945" s="8">
        <v>0.55000000000000004</v>
      </c>
      <c r="J4945" t="s">
        <v>49</v>
      </c>
      <c r="K4945" t="s">
        <v>8</v>
      </c>
      <c r="L4945">
        <v>1</v>
      </c>
    </row>
    <row r="4946" spans="2:12" x14ac:dyDescent="0.2">
      <c r="B4946" s="5">
        <v>43850.582638888889</v>
      </c>
      <c r="C4946" s="12">
        <f>TIME(HOUR(tblSales[[#This Row],[Datetime]]),MINUTE(tblSales[[#This Row],[Datetime]]), SECOND(tblSales[[#This Row],[Datetime]]))</f>
        <v>0.58263888888888882</v>
      </c>
      <c r="D4946" s="6">
        <f>_xlfn.FLOOR.MATH(tblSales[[#This Row],[Datetime]])</f>
        <v>43850</v>
      </c>
      <c r="E4946">
        <f>YEAR(tblSales[[#This Row],[Datetime]])</f>
        <v>2020</v>
      </c>
      <c r="F4946" t="str">
        <f>TEXT(tblSales[[#This Row],[Datetime]], "mmm")</f>
        <v>Jan</v>
      </c>
      <c r="G4946" t="str">
        <f>TEXT(tblSales[[#This Row],[Datetime]], "ddd")</f>
        <v>Mon</v>
      </c>
      <c r="H4946">
        <f>HOUR(tblSales[[#This Row],[Datetime]])</f>
        <v>13</v>
      </c>
      <c r="I4946" s="8">
        <v>0.4</v>
      </c>
      <c r="J4946" t="s">
        <v>49</v>
      </c>
      <c r="K4946" t="s">
        <v>14</v>
      </c>
      <c r="L4946">
        <v>1</v>
      </c>
    </row>
    <row r="4947" spans="2:12" x14ac:dyDescent="0.2">
      <c r="B4947" s="5">
        <v>43850.582638888889</v>
      </c>
      <c r="C4947" s="12">
        <f>TIME(HOUR(tblSales[[#This Row],[Datetime]]),MINUTE(tblSales[[#This Row],[Datetime]]), SECOND(tblSales[[#This Row],[Datetime]]))</f>
        <v>0.58263888888888882</v>
      </c>
      <c r="D4947" s="6">
        <f>_xlfn.FLOOR.MATH(tblSales[[#This Row],[Datetime]])</f>
        <v>43850</v>
      </c>
      <c r="E4947">
        <f>YEAR(tblSales[[#This Row],[Datetime]])</f>
        <v>2020</v>
      </c>
      <c r="F4947" t="str">
        <f>TEXT(tblSales[[#This Row],[Datetime]], "mmm")</f>
        <v>Jan</v>
      </c>
      <c r="G4947" t="str">
        <f>TEXT(tblSales[[#This Row],[Datetime]], "ddd")</f>
        <v>Mon</v>
      </c>
      <c r="H4947">
        <f>HOUR(tblSales[[#This Row],[Datetime]])</f>
        <v>13</v>
      </c>
      <c r="I4947" s="8">
        <v>0.55000000000000004</v>
      </c>
      <c r="J4947" t="s">
        <v>49</v>
      </c>
      <c r="K4947" t="s">
        <v>19</v>
      </c>
      <c r="L4947">
        <v>1</v>
      </c>
    </row>
    <row r="4948" spans="2:12" x14ac:dyDescent="0.2">
      <c r="B4948" s="5">
        <v>43852.464583333334</v>
      </c>
      <c r="C4948" s="12">
        <f>TIME(HOUR(tblSales[[#This Row],[Datetime]]),MINUTE(tblSales[[#This Row],[Datetime]]), SECOND(tblSales[[#This Row],[Datetime]]))</f>
        <v>0.46458333333333335</v>
      </c>
      <c r="D4948" s="6">
        <f>_xlfn.FLOOR.MATH(tblSales[[#This Row],[Datetime]])</f>
        <v>43852</v>
      </c>
      <c r="E4948">
        <f>YEAR(tblSales[[#This Row],[Datetime]])</f>
        <v>2020</v>
      </c>
      <c r="F4948" t="str">
        <f>TEXT(tblSales[[#This Row],[Datetime]], "mmm")</f>
        <v>Jan</v>
      </c>
      <c r="G4948" t="str">
        <f>TEXT(tblSales[[#This Row],[Datetime]], "ddd")</f>
        <v>Wed</v>
      </c>
      <c r="H4948">
        <f>HOUR(tblSales[[#This Row],[Datetime]])</f>
        <v>11</v>
      </c>
      <c r="I4948" s="8" t="s">
        <v>97</v>
      </c>
      <c r="J4948" t="s">
        <v>52</v>
      </c>
      <c r="K4948" t="s">
        <v>22</v>
      </c>
      <c r="L4948">
        <v>2</v>
      </c>
    </row>
    <row r="4949" spans="2:12" x14ac:dyDescent="0.2">
      <c r="B4949" s="5">
        <v>43852.464583333334</v>
      </c>
      <c r="C4949" s="12">
        <f>TIME(HOUR(tblSales[[#This Row],[Datetime]]),MINUTE(tblSales[[#This Row],[Datetime]]), SECOND(tblSales[[#This Row],[Datetime]]))</f>
        <v>0.46458333333333335</v>
      </c>
      <c r="D4949" s="6">
        <f>_xlfn.FLOOR.MATH(tblSales[[#This Row],[Datetime]])</f>
        <v>43852</v>
      </c>
      <c r="E4949">
        <f>YEAR(tblSales[[#This Row],[Datetime]])</f>
        <v>2020</v>
      </c>
      <c r="F4949" t="str">
        <f>TEXT(tblSales[[#This Row],[Datetime]], "mmm")</f>
        <v>Jan</v>
      </c>
      <c r="G4949" t="str">
        <f>TEXT(tblSales[[#This Row],[Datetime]], "ddd")</f>
        <v>Wed</v>
      </c>
      <c r="H4949">
        <f>HOUR(tblSales[[#This Row],[Datetime]])</f>
        <v>11</v>
      </c>
      <c r="I4949" s="8">
        <v>0.55000000000000004</v>
      </c>
      <c r="J4949" t="s">
        <v>52</v>
      </c>
      <c r="K4949" t="s">
        <v>8</v>
      </c>
      <c r="L4949">
        <v>1</v>
      </c>
    </row>
    <row r="4950" spans="2:12" x14ac:dyDescent="0.2">
      <c r="B4950" s="5">
        <v>43852.493055555555</v>
      </c>
      <c r="C4950" s="12">
        <f>TIME(HOUR(tblSales[[#This Row],[Datetime]]),MINUTE(tblSales[[#This Row],[Datetime]]), SECOND(tblSales[[#This Row],[Datetime]]))</f>
        <v>0.49305555555555558</v>
      </c>
      <c r="D4950" s="6">
        <f>_xlfn.FLOOR.MATH(tblSales[[#This Row],[Datetime]])</f>
        <v>43852</v>
      </c>
      <c r="E4950">
        <f>YEAR(tblSales[[#This Row],[Datetime]])</f>
        <v>2020</v>
      </c>
      <c r="F4950" t="str">
        <f>TEXT(tblSales[[#This Row],[Datetime]], "mmm")</f>
        <v>Jan</v>
      </c>
      <c r="G4950" t="str">
        <f>TEXT(tblSales[[#This Row],[Datetime]], "ddd")</f>
        <v>Wed</v>
      </c>
      <c r="H4950">
        <f>HOUR(tblSales[[#This Row],[Datetime]])</f>
        <v>11</v>
      </c>
      <c r="I4950" s="8">
        <v>3</v>
      </c>
      <c r="J4950" t="s">
        <v>49</v>
      </c>
      <c r="K4950" t="s">
        <v>25</v>
      </c>
      <c r="L4950">
        <v>1</v>
      </c>
    </row>
    <row r="4951" spans="2:12" x14ac:dyDescent="0.2">
      <c r="B4951" s="5">
        <v>43852.493055555555</v>
      </c>
      <c r="C4951" s="12">
        <f>TIME(HOUR(tblSales[[#This Row],[Datetime]]),MINUTE(tblSales[[#This Row],[Datetime]]), SECOND(tblSales[[#This Row],[Datetime]]))</f>
        <v>0.49305555555555558</v>
      </c>
      <c r="D4951" s="6">
        <f>_xlfn.FLOOR.MATH(tblSales[[#This Row],[Datetime]])</f>
        <v>43852</v>
      </c>
      <c r="E4951">
        <f>YEAR(tblSales[[#This Row],[Datetime]])</f>
        <v>2020</v>
      </c>
      <c r="F4951" t="str">
        <f>TEXT(tblSales[[#This Row],[Datetime]], "mmm")</f>
        <v>Jan</v>
      </c>
      <c r="G4951" t="str">
        <f>TEXT(tblSales[[#This Row],[Datetime]], "ddd")</f>
        <v>Wed</v>
      </c>
      <c r="H4951">
        <f>HOUR(tblSales[[#This Row],[Datetime]])</f>
        <v>11</v>
      </c>
      <c r="I4951" s="8" t="s">
        <v>97</v>
      </c>
      <c r="J4951" t="s">
        <v>49</v>
      </c>
      <c r="K4951" t="s">
        <v>22</v>
      </c>
      <c r="L4951">
        <v>1</v>
      </c>
    </row>
    <row r="4952" spans="2:12" x14ac:dyDescent="0.2">
      <c r="B4952" s="5">
        <v>43852.493055555555</v>
      </c>
      <c r="C4952" s="12">
        <f>TIME(HOUR(tblSales[[#This Row],[Datetime]]),MINUTE(tblSales[[#This Row],[Datetime]]), SECOND(tblSales[[#This Row],[Datetime]]))</f>
        <v>0.49305555555555558</v>
      </c>
      <c r="D4952" s="6">
        <f>_xlfn.FLOOR.MATH(tblSales[[#This Row],[Datetime]])</f>
        <v>43852</v>
      </c>
      <c r="E4952">
        <f>YEAR(tblSales[[#This Row],[Datetime]])</f>
        <v>2020</v>
      </c>
      <c r="F4952" t="str">
        <f>TEXT(tblSales[[#This Row],[Datetime]], "mmm")</f>
        <v>Jan</v>
      </c>
      <c r="G4952" t="str">
        <f>TEXT(tblSales[[#This Row],[Datetime]], "ddd")</f>
        <v>Wed</v>
      </c>
      <c r="H4952">
        <f>HOUR(tblSales[[#This Row],[Datetime]])</f>
        <v>11</v>
      </c>
      <c r="I4952" s="8">
        <v>0.55000000000000004</v>
      </c>
      <c r="J4952" t="s">
        <v>49</v>
      </c>
      <c r="K4952" t="s">
        <v>8</v>
      </c>
      <c r="L4952">
        <v>1</v>
      </c>
    </row>
    <row r="4953" spans="2:12" x14ac:dyDescent="0.2">
      <c r="B4953" s="5">
        <v>43852.493055555555</v>
      </c>
      <c r="C4953" s="12">
        <f>TIME(HOUR(tblSales[[#This Row],[Datetime]]),MINUTE(tblSales[[#This Row],[Datetime]]), SECOND(tblSales[[#This Row],[Datetime]]))</f>
        <v>0.49305555555555558</v>
      </c>
      <c r="D4953" s="6">
        <f>_xlfn.FLOOR.MATH(tblSales[[#This Row],[Datetime]])</f>
        <v>43852</v>
      </c>
      <c r="E4953">
        <f>YEAR(tblSales[[#This Row],[Datetime]])</f>
        <v>2020</v>
      </c>
      <c r="F4953" t="str">
        <f>TEXT(tblSales[[#This Row],[Datetime]], "mmm")</f>
        <v>Jan</v>
      </c>
      <c r="G4953" t="str">
        <f>TEXT(tblSales[[#This Row],[Datetime]], "ddd")</f>
        <v>Wed</v>
      </c>
      <c r="H4953">
        <f>HOUR(tblSales[[#This Row],[Datetime]])</f>
        <v>11</v>
      </c>
      <c r="I4953" s="8">
        <v>0.3</v>
      </c>
      <c r="J4953" t="s">
        <v>49</v>
      </c>
      <c r="K4953" t="s">
        <v>16</v>
      </c>
      <c r="L4953">
        <v>1</v>
      </c>
    </row>
    <row r="4954" spans="2:12" x14ac:dyDescent="0.2">
      <c r="B4954" s="5">
        <v>43852.50277777778</v>
      </c>
      <c r="C4954" s="12">
        <f>TIME(HOUR(tblSales[[#This Row],[Datetime]]),MINUTE(tblSales[[#This Row],[Datetime]]), SECOND(tblSales[[#This Row],[Datetime]]))</f>
        <v>0.50277777777777777</v>
      </c>
      <c r="D4954" s="6">
        <f>_xlfn.FLOOR.MATH(tblSales[[#This Row],[Datetime]])</f>
        <v>43852</v>
      </c>
      <c r="E4954">
        <f>YEAR(tblSales[[#This Row],[Datetime]])</f>
        <v>2020</v>
      </c>
      <c r="F4954" t="str">
        <f>TEXT(tblSales[[#This Row],[Datetime]], "mmm")</f>
        <v>Jan</v>
      </c>
      <c r="G4954" t="str">
        <f>TEXT(tblSales[[#This Row],[Datetime]], "ddd")</f>
        <v>Wed</v>
      </c>
      <c r="H4954">
        <f>HOUR(tblSales[[#This Row],[Datetime]])</f>
        <v>12</v>
      </c>
      <c r="I4954" s="8" t="s">
        <v>97</v>
      </c>
      <c r="J4954" t="s">
        <v>55</v>
      </c>
      <c r="K4954" t="s">
        <v>22</v>
      </c>
      <c r="L4954">
        <v>1</v>
      </c>
    </row>
    <row r="4955" spans="2:12" x14ac:dyDescent="0.2">
      <c r="B4955" s="5">
        <v>43852.50277777778</v>
      </c>
      <c r="C4955" s="12">
        <f>TIME(HOUR(tblSales[[#This Row],[Datetime]]),MINUTE(tblSales[[#This Row],[Datetime]]), SECOND(tblSales[[#This Row],[Datetime]]))</f>
        <v>0.50277777777777777</v>
      </c>
      <c r="D4955" s="6">
        <f>_xlfn.FLOOR.MATH(tblSales[[#This Row],[Datetime]])</f>
        <v>43852</v>
      </c>
      <c r="E4955">
        <f>YEAR(tblSales[[#This Row],[Datetime]])</f>
        <v>2020</v>
      </c>
      <c r="F4955" t="str">
        <f>TEXT(tblSales[[#This Row],[Datetime]], "mmm")</f>
        <v>Jan</v>
      </c>
      <c r="G4955" t="str">
        <f>TEXT(tblSales[[#This Row],[Datetime]], "ddd")</f>
        <v>Wed</v>
      </c>
      <c r="H4955">
        <f>HOUR(tblSales[[#This Row],[Datetime]])</f>
        <v>12</v>
      </c>
      <c r="I4955" s="8">
        <v>0.55000000000000004</v>
      </c>
      <c r="J4955" t="s">
        <v>55</v>
      </c>
      <c r="K4955" t="s">
        <v>8</v>
      </c>
      <c r="L4955">
        <v>1</v>
      </c>
    </row>
    <row r="4956" spans="2:12" x14ac:dyDescent="0.2">
      <c r="B4956" s="5">
        <v>43852.50277777778</v>
      </c>
      <c r="C4956" s="12">
        <f>TIME(HOUR(tblSales[[#This Row],[Datetime]]),MINUTE(tblSales[[#This Row],[Datetime]]), SECOND(tblSales[[#This Row],[Datetime]]))</f>
        <v>0.50277777777777777</v>
      </c>
      <c r="D4956" s="6">
        <f>_xlfn.FLOOR.MATH(tblSales[[#This Row],[Datetime]])</f>
        <v>43852</v>
      </c>
      <c r="E4956">
        <f>YEAR(tblSales[[#This Row],[Datetime]])</f>
        <v>2020</v>
      </c>
      <c r="F4956" t="str">
        <f>TEXT(tblSales[[#This Row],[Datetime]], "mmm")</f>
        <v>Jan</v>
      </c>
      <c r="G4956" t="str">
        <f>TEXT(tblSales[[#This Row],[Datetime]], "ddd")</f>
        <v>Wed</v>
      </c>
      <c r="H4956">
        <f>HOUR(tblSales[[#This Row],[Datetime]])</f>
        <v>12</v>
      </c>
      <c r="I4956" s="8">
        <v>0.45</v>
      </c>
      <c r="J4956" t="s">
        <v>55</v>
      </c>
      <c r="K4956" t="s">
        <v>17</v>
      </c>
      <c r="L4956">
        <v>1</v>
      </c>
    </row>
    <row r="4957" spans="2:12" x14ac:dyDescent="0.2">
      <c r="B4957" s="5">
        <v>43852.50277777778</v>
      </c>
      <c r="C4957" s="12">
        <f>TIME(HOUR(tblSales[[#This Row],[Datetime]]),MINUTE(tblSales[[#This Row],[Datetime]]), SECOND(tblSales[[#This Row],[Datetime]]))</f>
        <v>0.50277777777777777</v>
      </c>
      <c r="D4957" s="6">
        <f>_xlfn.FLOOR.MATH(tblSales[[#This Row],[Datetime]])</f>
        <v>43852</v>
      </c>
      <c r="E4957">
        <f>YEAR(tblSales[[#This Row],[Datetime]])</f>
        <v>2020</v>
      </c>
      <c r="F4957" t="str">
        <f>TEXT(tblSales[[#This Row],[Datetime]], "mmm")</f>
        <v>Jan</v>
      </c>
      <c r="G4957" t="str">
        <f>TEXT(tblSales[[#This Row],[Datetime]], "ddd")</f>
        <v>Wed</v>
      </c>
      <c r="H4957">
        <f>HOUR(tblSales[[#This Row],[Datetime]])</f>
        <v>12</v>
      </c>
      <c r="I4957" s="8">
        <v>0.25</v>
      </c>
      <c r="J4957" t="s">
        <v>55</v>
      </c>
      <c r="K4957" t="s">
        <v>18</v>
      </c>
      <c r="L4957">
        <v>1</v>
      </c>
    </row>
    <row r="4958" spans="2:12" x14ac:dyDescent="0.2">
      <c r="B4958" s="5">
        <v>43852.572222222225</v>
      </c>
      <c r="C4958" s="12">
        <f>TIME(HOUR(tblSales[[#This Row],[Datetime]]),MINUTE(tblSales[[#This Row],[Datetime]]), SECOND(tblSales[[#This Row],[Datetime]]))</f>
        <v>0.57222222222222219</v>
      </c>
      <c r="D4958" s="6">
        <f>_xlfn.FLOOR.MATH(tblSales[[#This Row],[Datetime]])</f>
        <v>43852</v>
      </c>
      <c r="E4958">
        <f>YEAR(tblSales[[#This Row],[Datetime]])</f>
        <v>2020</v>
      </c>
      <c r="F4958" t="str">
        <f>TEXT(tblSales[[#This Row],[Datetime]], "mmm")</f>
        <v>Jan</v>
      </c>
      <c r="G4958" t="str">
        <f>TEXT(tblSales[[#This Row],[Datetime]], "ddd")</f>
        <v>Wed</v>
      </c>
      <c r="H4958">
        <f>HOUR(tblSales[[#This Row],[Datetime]])</f>
        <v>13</v>
      </c>
      <c r="I4958" s="8" t="s">
        <v>97</v>
      </c>
      <c r="J4958" t="s">
        <v>49</v>
      </c>
      <c r="K4958" t="s">
        <v>22</v>
      </c>
      <c r="L4958">
        <v>1</v>
      </c>
    </row>
    <row r="4959" spans="2:12" x14ac:dyDescent="0.2">
      <c r="B4959" s="5">
        <v>43852.572222222225</v>
      </c>
      <c r="C4959" s="12">
        <f>TIME(HOUR(tblSales[[#This Row],[Datetime]]),MINUTE(tblSales[[#This Row],[Datetime]]), SECOND(tblSales[[#This Row],[Datetime]]))</f>
        <v>0.57222222222222219</v>
      </c>
      <c r="D4959" s="6">
        <f>_xlfn.FLOOR.MATH(tblSales[[#This Row],[Datetime]])</f>
        <v>43852</v>
      </c>
      <c r="E4959">
        <f>YEAR(tblSales[[#This Row],[Datetime]])</f>
        <v>2020</v>
      </c>
      <c r="F4959" t="str">
        <f>TEXT(tblSales[[#This Row],[Datetime]], "mmm")</f>
        <v>Jan</v>
      </c>
      <c r="G4959" t="str">
        <f>TEXT(tblSales[[#This Row],[Datetime]], "ddd")</f>
        <v>Wed</v>
      </c>
      <c r="H4959">
        <f>HOUR(tblSales[[#This Row],[Datetime]])</f>
        <v>13</v>
      </c>
      <c r="I4959" s="8">
        <v>0.55000000000000004</v>
      </c>
      <c r="J4959" t="s">
        <v>49</v>
      </c>
      <c r="K4959" t="s">
        <v>8</v>
      </c>
      <c r="L4959">
        <v>1</v>
      </c>
    </row>
    <row r="4960" spans="2:12" x14ac:dyDescent="0.2">
      <c r="B4960" s="5">
        <v>43852.572222222225</v>
      </c>
      <c r="C4960" s="12">
        <f>TIME(HOUR(tblSales[[#This Row],[Datetime]]),MINUTE(tblSales[[#This Row],[Datetime]]), SECOND(tblSales[[#This Row],[Datetime]]))</f>
        <v>0.57222222222222219</v>
      </c>
      <c r="D4960" s="6">
        <f>_xlfn.FLOOR.MATH(tblSales[[#This Row],[Datetime]])</f>
        <v>43852</v>
      </c>
      <c r="E4960">
        <f>YEAR(tblSales[[#This Row],[Datetime]])</f>
        <v>2020</v>
      </c>
      <c r="F4960" t="str">
        <f>TEXT(tblSales[[#This Row],[Datetime]], "mmm")</f>
        <v>Jan</v>
      </c>
      <c r="G4960" t="str">
        <f>TEXT(tblSales[[#This Row],[Datetime]], "ddd")</f>
        <v>Wed</v>
      </c>
      <c r="H4960">
        <f>HOUR(tblSales[[#This Row],[Datetime]])</f>
        <v>13</v>
      </c>
      <c r="I4960" s="8">
        <v>0.45</v>
      </c>
      <c r="J4960" t="s">
        <v>49</v>
      </c>
      <c r="K4960" t="s">
        <v>17</v>
      </c>
      <c r="L4960">
        <v>1</v>
      </c>
    </row>
    <row r="4961" spans="2:12" x14ac:dyDescent="0.2">
      <c r="B4961" s="5">
        <v>43852.572222222225</v>
      </c>
      <c r="C4961" s="12">
        <f>TIME(HOUR(tblSales[[#This Row],[Datetime]]),MINUTE(tblSales[[#This Row],[Datetime]]), SECOND(tblSales[[#This Row],[Datetime]]))</f>
        <v>0.57222222222222219</v>
      </c>
      <c r="D4961" s="6">
        <f>_xlfn.FLOOR.MATH(tblSales[[#This Row],[Datetime]])</f>
        <v>43852</v>
      </c>
      <c r="E4961">
        <f>YEAR(tblSales[[#This Row],[Datetime]])</f>
        <v>2020</v>
      </c>
      <c r="F4961" t="str">
        <f>TEXT(tblSales[[#This Row],[Datetime]], "mmm")</f>
        <v>Jan</v>
      </c>
      <c r="G4961" t="str">
        <f>TEXT(tblSales[[#This Row],[Datetime]], "ddd")</f>
        <v>Wed</v>
      </c>
      <c r="H4961">
        <f>HOUR(tblSales[[#This Row],[Datetime]])</f>
        <v>13</v>
      </c>
      <c r="I4961" s="8">
        <v>0.55000000000000004</v>
      </c>
      <c r="J4961" t="s">
        <v>49</v>
      </c>
      <c r="K4961" t="s">
        <v>19</v>
      </c>
      <c r="L4961">
        <v>1</v>
      </c>
    </row>
    <row r="4962" spans="2:12" x14ac:dyDescent="0.2">
      <c r="B4962" s="5">
        <v>43852.595138888886</v>
      </c>
      <c r="C4962" s="12">
        <f>TIME(HOUR(tblSales[[#This Row],[Datetime]]),MINUTE(tblSales[[#This Row],[Datetime]]), SECOND(tblSales[[#This Row],[Datetime]]))</f>
        <v>0.59513888888888888</v>
      </c>
      <c r="D4962" s="6">
        <f>_xlfn.FLOOR.MATH(tblSales[[#This Row],[Datetime]])</f>
        <v>43852</v>
      </c>
      <c r="E4962">
        <f>YEAR(tblSales[[#This Row],[Datetime]])</f>
        <v>2020</v>
      </c>
      <c r="F4962" t="str">
        <f>TEXT(tblSales[[#This Row],[Datetime]], "mmm")</f>
        <v>Jan</v>
      </c>
      <c r="G4962" t="str">
        <f>TEXT(tblSales[[#This Row],[Datetime]], "ddd")</f>
        <v>Wed</v>
      </c>
      <c r="H4962">
        <f>HOUR(tblSales[[#This Row],[Datetime]])</f>
        <v>14</v>
      </c>
      <c r="I4962" s="8">
        <v>3</v>
      </c>
      <c r="J4962" t="s">
        <v>64</v>
      </c>
      <c r="K4962" t="s">
        <v>25</v>
      </c>
      <c r="L4962">
        <v>1</v>
      </c>
    </row>
    <row r="4963" spans="2:12" x14ac:dyDescent="0.2">
      <c r="B4963" s="5">
        <v>43852.595138888886</v>
      </c>
      <c r="C4963" s="12">
        <f>TIME(HOUR(tblSales[[#This Row],[Datetime]]),MINUTE(tblSales[[#This Row],[Datetime]]), SECOND(tblSales[[#This Row],[Datetime]]))</f>
        <v>0.59513888888888888</v>
      </c>
      <c r="D4963" s="6">
        <f>_xlfn.FLOOR.MATH(tblSales[[#This Row],[Datetime]])</f>
        <v>43852</v>
      </c>
      <c r="E4963">
        <f>YEAR(tblSales[[#This Row],[Datetime]])</f>
        <v>2020</v>
      </c>
      <c r="F4963" t="str">
        <f>TEXT(tblSales[[#This Row],[Datetime]], "mmm")</f>
        <v>Jan</v>
      </c>
      <c r="G4963" t="str">
        <f>TEXT(tblSales[[#This Row],[Datetime]], "ddd")</f>
        <v>Wed</v>
      </c>
      <c r="H4963">
        <f>HOUR(tblSales[[#This Row],[Datetime]])</f>
        <v>14</v>
      </c>
      <c r="I4963" s="8">
        <v>0.4</v>
      </c>
      <c r="J4963" t="s">
        <v>64</v>
      </c>
      <c r="K4963" t="s">
        <v>12</v>
      </c>
      <c r="L4963">
        <v>1</v>
      </c>
    </row>
    <row r="4964" spans="2:12" x14ac:dyDescent="0.2">
      <c r="B4964" s="5">
        <v>43852.595138888886</v>
      </c>
      <c r="C4964" s="12">
        <f>TIME(HOUR(tblSales[[#This Row],[Datetime]]),MINUTE(tblSales[[#This Row],[Datetime]]), SECOND(tblSales[[#This Row],[Datetime]]))</f>
        <v>0.59513888888888888</v>
      </c>
      <c r="D4964" s="6">
        <f>_xlfn.FLOOR.MATH(tblSales[[#This Row],[Datetime]])</f>
        <v>43852</v>
      </c>
      <c r="E4964">
        <f>YEAR(tblSales[[#This Row],[Datetime]])</f>
        <v>2020</v>
      </c>
      <c r="F4964" t="str">
        <f>TEXT(tblSales[[#This Row],[Datetime]], "mmm")</f>
        <v>Jan</v>
      </c>
      <c r="G4964" t="str">
        <f>TEXT(tblSales[[#This Row],[Datetime]], "ddd")</f>
        <v>Wed</v>
      </c>
      <c r="H4964">
        <f>HOUR(tblSales[[#This Row],[Datetime]])</f>
        <v>14</v>
      </c>
      <c r="I4964" s="8">
        <v>1.79</v>
      </c>
      <c r="J4964" t="s">
        <v>64</v>
      </c>
      <c r="K4964" t="s">
        <v>13</v>
      </c>
      <c r="L4964">
        <v>1</v>
      </c>
    </row>
    <row r="4965" spans="2:12" x14ac:dyDescent="0.2">
      <c r="B4965" s="5">
        <v>43852.595138888886</v>
      </c>
      <c r="C4965" s="12">
        <f>TIME(HOUR(tblSales[[#This Row],[Datetime]]),MINUTE(tblSales[[#This Row],[Datetime]]), SECOND(tblSales[[#This Row],[Datetime]]))</f>
        <v>0.59513888888888888</v>
      </c>
      <c r="D4965" s="6">
        <f>_xlfn.FLOOR.MATH(tblSales[[#This Row],[Datetime]])</f>
        <v>43852</v>
      </c>
      <c r="E4965">
        <f>YEAR(tblSales[[#This Row],[Datetime]])</f>
        <v>2020</v>
      </c>
      <c r="F4965" t="str">
        <f>TEXT(tblSales[[#This Row],[Datetime]], "mmm")</f>
        <v>Jan</v>
      </c>
      <c r="G4965" t="str">
        <f>TEXT(tblSales[[#This Row],[Datetime]], "ddd")</f>
        <v>Wed</v>
      </c>
      <c r="H4965">
        <f>HOUR(tblSales[[#This Row],[Datetime]])</f>
        <v>14</v>
      </c>
      <c r="I4965" s="8">
        <v>0.55000000000000004</v>
      </c>
      <c r="J4965" t="s">
        <v>64</v>
      </c>
      <c r="K4965" t="s">
        <v>19</v>
      </c>
      <c r="L4965">
        <v>1</v>
      </c>
    </row>
    <row r="4966" spans="2:12" x14ac:dyDescent="0.2">
      <c r="B4966" s="5">
        <v>43852.640277777777</v>
      </c>
      <c r="C4966" s="12">
        <f>TIME(HOUR(tblSales[[#This Row],[Datetime]]),MINUTE(tblSales[[#This Row],[Datetime]]), SECOND(tblSales[[#This Row],[Datetime]]))</f>
        <v>0.64027777777777783</v>
      </c>
      <c r="D4966" s="6">
        <f>_xlfn.FLOOR.MATH(tblSales[[#This Row],[Datetime]])</f>
        <v>43852</v>
      </c>
      <c r="E4966">
        <f>YEAR(tblSales[[#This Row],[Datetime]])</f>
        <v>2020</v>
      </c>
      <c r="F4966" t="str">
        <f>TEXT(tblSales[[#This Row],[Datetime]], "mmm")</f>
        <v>Jan</v>
      </c>
      <c r="G4966" t="str">
        <f>TEXT(tblSales[[#This Row],[Datetime]], "ddd")</f>
        <v>Wed</v>
      </c>
      <c r="H4966">
        <f>HOUR(tblSales[[#This Row],[Datetime]])</f>
        <v>15</v>
      </c>
      <c r="I4966" s="8">
        <v>3</v>
      </c>
      <c r="J4966" t="s">
        <v>49</v>
      </c>
      <c r="K4966" t="s">
        <v>25</v>
      </c>
      <c r="L4966">
        <v>1</v>
      </c>
    </row>
    <row r="4967" spans="2:12" x14ac:dyDescent="0.2">
      <c r="B4967" s="5">
        <v>43852.640277777777</v>
      </c>
      <c r="C4967" s="12">
        <f>TIME(HOUR(tblSales[[#This Row],[Datetime]]),MINUTE(tblSales[[#This Row],[Datetime]]), SECOND(tblSales[[#This Row],[Datetime]]))</f>
        <v>0.64027777777777783</v>
      </c>
      <c r="D4967" s="6">
        <f>_xlfn.FLOOR.MATH(tblSales[[#This Row],[Datetime]])</f>
        <v>43852</v>
      </c>
      <c r="E4967">
        <f>YEAR(tblSales[[#This Row],[Datetime]])</f>
        <v>2020</v>
      </c>
      <c r="F4967" t="str">
        <f>TEXT(tblSales[[#This Row],[Datetime]], "mmm")</f>
        <v>Jan</v>
      </c>
      <c r="G4967" t="str">
        <f>TEXT(tblSales[[#This Row],[Datetime]], "ddd")</f>
        <v>Wed</v>
      </c>
      <c r="H4967">
        <f>HOUR(tblSales[[#This Row],[Datetime]])</f>
        <v>15</v>
      </c>
      <c r="I4967" s="8">
        <v>1</v>
      </c>
      <c r="J4967" t="s">
        <v>49</v>
      </c>
      <c r="K4967" t="s">
        <v>21</v>
      </c>
      <c r="L4967">
        <v>1</v>
      </c>
    </row>
    <row r="4968" spans="2:12" x14ac:dyDescent="0.2">
      <c r="B4968" s="5">
        <v>43852.640277777777</v>
      </c>
      <c r="C4968" s="12">
        <f>TIME(HOUR(tblSales[[#This Row],[Datetime]]),MINUTE(tblSales[[#This Row],[Datetime]]), SECOND(tblSales[[#This Row],[Datetime]]))</f>
        <v>0.64027777777777783</v>
      </c>
      <c r="D4968" s="6">
        <f>_xlfn.FLOOR.MATH(tblSales[[#This Row],[Datetime]])</f>
        <v>43852</v>
      </c>
      <c r="E4968">
        <f>YEAR(tblSales[[#This Row],[Datetime]])</f>
        <v>2020</v>
      </c>
      <c r="F4968" t="str">
        <f>TEXT(tblSales[[#This Row],[Datetime]], "mmm")</f>
        <v>Jan</v>
      </c>
      <c r="G4968" t="str">
        <f>TEXT(tblSales[[#This Row],[Datetime]], "ddd")</f>
        <v>Wed</v>
      </c>
      <c r="H4968">
        <f>HOUR(tblSales[[#This Row],[Datetime]])</f>
        <v>15</v>
      </c>
      <c r="I4968" s="8">
        <v>0.4</v>
      </c>
      <c r="J4968" t="s">
        <v>49</v>
      </c>
      <c r="K4968" t="s">
        <v>12</v>
      </c>
      <c r="L4968">
        <v>1</v>
      </c>
    </row>
    <row r="4969" spans="2:12" x14ac:dyDescent="0.2">
      <c r="B4969" s="5">
        <v>43852.640277777777</v>
      </c>
      <c r="C4969" s="12">
        <f>TIME(HOUR(tblSales[[#This Row],[Datetime]]),MINUTE(tblSales[[#This Row],[Datetime]]), SECOND(tblSales[[#This Row],[Datetime]]))</f>
        <v>0.64027777777777783</v>
      </c>
      <c r="D4969" s="6">
        <f>_xlfn.FLOOR.MATH(tblSales[[#This Row],[Datetime]])</f>
        <v>43852</v>
      </c>
      <c r="E4969">
        <f>YEAR(tblSales[[#This Row],[Datetime]])</f>
        <v>2020</v>
      </c>
      <c r="F4969" t="str">
        <f>TEXT(tblSales[[#This Row],[Datetime]], "mmm")</f>
        <v>Jan</v>
      </c>
      <c r="G4969" t="str">
        <f>TEXT(tblSales[[#This Row],[Datetime]], "ddd")</f>
        <v>Wed</v>
      </c>
      <c r="H4969">
        <f>HOUR(tblSales[[#This Row],[Datetime]])</f>
        <v>15</v>
      </c>
      <c r="I4969" s="8">
        <v>0.45</v>
      </c>
      <c r="J4969" t="s">
        <v>49</v>
      </c>
      <c r="K4969" t="s">
        <v>17</v>
      </c>
      <c r="L4969">
        <v>1</v>
      </c>
    </row>
    <row r="4970" spans="2:12" x14ac:dyDescent="0.2">
      <c r="B4970" s="5">
        <v>43852.672222222223</v>
      </c>
      <c r="C4970" s="12">
        <f>TIME(HOUR(tblSales[[#This Row],[Datetime]]),MINUTE(tblSales[[#This Row],[Datetime]]), SECOND(tblSales[[#This Row],[Datetime]]))</f>
        <v>0.67222222222222217</v>
      </c>
      <c r="D4970" s="6">
        <f>_xlfn.FLOOR.MATH(tblSales[[#This Row],[Datetime]])</f>
        <v>43852</v>
      </c>
      <c r="E4970">
        <f>YEAR(tblSales[[#This Row],[Datetime]])</f>
        <v>2020</v>
      </c>
      <c r="F4970" t="str">
        <f>TEXT(tblSales[[#This Row],[Datetime]], "mmm")</f>
        <v>Jan</v>
      </c>
      <c r="G4970" t="str">
        <f>TEXT(tblSales[[#This Row],[Datetime]], "ddd")</f>
        <v>Wed</v>
      </c>
      <c r="H4970">
        <f>HOUR(tblSales[[#This Row],[Datetime]])</f>
        <v>16</v>
      </c>
      <c r="I4970" s="8" t="s">
        <v>97</v>
      </c>
      <c r="J4970" t="s">
        <v>49</v>
      </c>
      <c r="K4970" t="s">
        <v>22</v>
      </c>
      <c r="L4970">
        <v>1</v>
      </c>
    </row>
    <row r="4971" spans="2:12" x14ac:dyDescent="0.2">
      <c r="B4971" s="5">
        <v>43852.672222222223</v>
      </c>
      <c r="C4971" s="12">
        <f>TIME(HOUR(tblSales[[#This Row],[Datetime]]),MINUTE(tblSales[[#This Row],[Datetime]]), SECOND(tblSales[[#This Row],[Datetime]]))</f>
        <v>0.67222222222222217</v>
      </c>
      <c r="D4971" s="6">
        <f>_xlfn.FLOOR.MATH(tblSales[[#This Row],[Datetime]])</f>
        <v>43852</v>
      </c>
      <c r="E4971">
        <f>YEAR(tblSales[[#This Row],[Datetime]])</f>
        <v>2020</v>
      </c>
      <c r="F4971" t="str">
        <f>TEXT(tblSales[[#This Row],[Datetime]], "mmm")</f>
        <v>Jan</v>
      </c>
      <c r="G4971" t="str">
        <f>TEXT(tblSales[[#This Row],[Datetime]], "ddd")</f>
        <v>Wed</v>
      </c>
      <c r="H4971">
        <f>HOUR(tblSales[[#This Row],[Datetime]])</f>
        <v>16</v>
      </c>
      <c r="I4971" s="8">
        <v>0.4</v>
      </c>
      <c r="J4971" t="s">
        <v>49</v>
      </c>
      <c r="K4971" t="s">
        <v>14</v>
      </c>
      <c r="L4971">
        <v>1</v>
      </c>
    </row>
    <row r="4972" spans="2:12" x14ac:dyDescent="0.2">
      <c r="B4972" s="5">
        <v>43852.672222222223</v>
      </c>
      <c r="C4972" s="12">
        <f>TIME(HOUR(tblSales[[#This Row],[Datetime]]),MINUTE(tblSales[[#This Row],[Datetime]]), SECOND(tblSales[[#This Row],[Datetime]]))</f>
        <v>0.67222222222222217</v>
      </c>
      <c r="D4972" s="6">
        <f>_xlfn.FLOOR.MATH(tblSales[[#This Row],[Datetime]])</f>
        <v>43852</v>
      </c>
      <c r="E4972">
        <f>YEAR(tblSales[[#This Row],[Datetime]])</f>
        <v>2020</v>
      </c>
      <c r="F4972" t="str">
        <f>TEXT(tblSales[[#This Row],[Datetime]], "mmm")</f>
        <v>Jan</v>
      </c>
      <c r="G4972" t="str">
        <f>TEXT(tblSales[[#This Row],[Datetime]], "ddd")</f>
        <v>Wed</v>
      </c>
      <c r="H4972">
        <f>HOUR(tblSales[[#This Row],[Datetime]])</f>
        <v>16</v>
      </c>
      <c r="I4972" s="8">
        <v>0.45</v>
      </c>
      <c r="J4972" t="s">
        <v>49</v>
      </c>
      <c r="K4972" t="s">
        <v>17</v>
      </c>
      <c r="L4972">
        <v>1</v>
      </c>
    </row>
    <row r="4973" spans="2:12" x14ac:dyDescent="0.2">
      <c r="B4973" s="5">
        <v>43852.676388888889</v>
      </c>
      <c r="C4973" s="12">
        <f>TIME(HOUR(tblSales[[#This Row],[Datetime]]),MINUTE(tblSales[[#This Row],[Datetime]]), SECOND(tblSales[[#This Row],[Datetime]]))</f>
        <v>0.67638888888888893</v>
      </c>
      <c r="D4973" s="6">
        <f>_xlfn.FLOOR.MATH(tblSales[[#This Row],[Datetime]])</f>
        <v>43852</v>
      </c>
      <c r="E4973">
        <f>YEAR(tblSales[[#This Row],[Datetime]])</f>
        <v>2020</v>
      </c>
      <c r="F4973" t="str">
        <f>TEXT(tblSales[[#This Row],[Datetime]], "mmm")</f>
        <v>Jan</v>
      </c>
      <c r="G4973" t="str">
        <f>TEXT(tblSales[[#This Row],[Datetime]], "ddd")</f>
        <v>Wed</v>
      </c>
      <c r="H4973">
        <f>HOUR(tblSales[[#This Row],[Datetime]])</f>
        <v>16</v>
      </c>
      <c r="I4973" s="8" t="s">
        <v>97</v>
      </c>
      <c r="J4973" t="s">
        <v>47</v>
      </c>
      <c r="K4973" t="s">
        <v>22</v>
      </c>
      <c r="L4973">
        <v>1</v>
      </c>
    </row>
    <row r="4974" spans="2:12" x14ac:dyDescent="0.2">
      <c r="B4974" s="5">
        <v>43852.676388888889</v>
      </c>
      <c r="C4974" s="12">
        <f>TIME(HOUR(tblSales[[#This Row],[Datetime]]),MINUTE(tblSales[[#This Row],[Datetime]]), SECOND(tblSales[[#This Row],[Datetime]]))</f>
        <v>0.67638888888888893</v>
      </c>
      <c r="D4974" s="6">
        <f>_xlfn.FLOOR.MATH(tblSales[[#This Row],[Datetime]])</f>
        <v>43852</v>
      </c>
      <c r="E4974">
        <f>YEAR(tblSales[[#This Row],[Datetime]])</f>
        <v>2020</v>
      </c>
      <c r="F4974" t="str">
        <f>TEXT(tblSales[[#This Row],[Datetime]], "mmm")</f>
        <v>Jan</v>
      </c>
      <c r="G4974" t="str">
        <f>TEXT(tblSales[[#This Row],[Datetime]], "ddd")</f>
        <v>Wed</v>
      </c>
      <c r="H4974">
        <f>HOUR(tblSales[[#This Row],[Datetime]])</f>
        <v>16</v>
      </c>
      <c r="I4974" s="8">
        <v>0.3</v>
      </c>
      <c r="J4974" t="s">
        <v>47</v>
      </c>
      <c r="K4974" t="s">
        <v>16</v>
      </c>
      <c r="L4974">
        <v>1</v>
      </c>
    </row>
    <row r="4975" spans="2:12" x14ac:dyDescent="0.2">
      <c r="B4975" s="5">
        <v>43853.463888888888</v>
      </c>
      <c r="C4975" s="12">
        <f>TIME(HOUR(tblSales[[#This Row],[Datetime]]),MINUTE(tblSales[[#This Row],[Datetime]]), SECOND(tblSales[[#This Row],[Datetime]]))</f>
        <v>0.46388888888888885</v>
      </c>
      <c r="D4975" s="6">
        <f>_xlfn.FLOOR.MATH(tblSales[[#This Row],[Datetime]])</f>
        <v>43853</v>
      </c>
      <c r="E4975">
        <f>YEAR(tblSales[[#This Row],[Datetime]])</f>
        <v>2020</v>
      </c>
      <c r="F4975" t="str">
        <f>TEXT(tblSales[[#This Row],[Datetime]], "mmm")</f>
        <v>Jan</v>
      </c>
      <c r="G4975" t="str">
        <f>TEXT(tblSales[[#This Row],[Datetime]], "ddd")</f>
        <v>Thu</v>
      </c>
      <c r="H4975">
        <f>HOUR(tblSales[[#This Row],[Datetime]])</f>
        <v>11</v>
      </c>
      <c r="I4975" s="8" t="s">
        <v>97</v>
      </c>
      <c r="J4975" t="s">
        <v>51</v>
      </c>
      <c r="K4975" t="s">
        <v>22</v>
      </c>
      <c r="L4975">
        <v>7</v>
      </c>
    </row>
    <row r="4976" spans="2:12" x14ac:dyDescent="0.2">
      <c r="B4976" s="5">
        <v>43853.463888888888</v>
      </c>
      <c r="C4976" s="12">
        <f>TIME(HOUR(tblSales[[#This Row],[Datetime]]),MINUTE(tblSales[[#This Row],[Datetime]]), SECOND(tblSales[[#This Row],[Datetime]]))</f>
        <v>0.46388888888888885</v>
      </c>
      <c r="D4976" s="6">
        <f>_xlfn.FLOOR.MATH(tblSales[[#This Row],[Datetime]])</f>
        <v>43853</v>
      </c>
      <c r="E4976">
        <f>YEAR(tblSales[[#This Row],[Datetime]])</f>
        <v>2020</v>
      </c>
      <c r="F4976" t="str">
        <f>TEXT(tblSales[[#This Row],[Datetime]], "mmm")</f>
        <v>Jan</v>
      </c>
      <c r="G4976" t="str">
        <f>TEXT(tblSales[[#This Row],[Datetime]], "ddd")</f>
        <v>Thu</v>
      </c>
      <c r="H4976">
        <f>HOUR(tblSales[[#This Row],[Datetime]])</f>
        <v>11</v>
      </c>
      <c r="I4976" s="8">
        <v>7.16</v>
      </c>
      <c r="J4976" t="s">
        <v>51</v>
      </c>
      <c r="K4976" t="s">
        <v>13</v>
      </c>
      <c r="L4976">
        <v>4</v>
      </c>
    </row>
    <row r="4977" spans="2:12" x14ac:dyDescent="0.2">
      <c r="B4977" s="5">
        <v>43853.463888888888</v>
      </c>
      <c r="C4977" s="12">
        <f>TIME(HOUR(tblSales[[#This Row],[Datetime]]),MINUTE(tblSales[[#This Row],[Datetime]]), SECOND(tblSales[[#This Row],[Datetime]]))</f>
        <v>0.46388888888888885</v>
      </c>
      <c r="D4977" s="6">
        <f>_xlfn.FLOOR.MATH(tblSales[[#This Row],[Datetime]])</f>
        <v>43853</v>
      </c>
      <c r="E4977">
        <f>YEAR(tblSales[[#This Row],[Datetime]])</f>
        <v>2020</v>
      </c>
      <c r="F4977" t="str">
        <f>TEXT(tblSales[[#This Row],[Datetime]], "mmm")</f>
        <v>Jan</v>
      </c>
      <c r="G4977" t="str">
        <f>TEXT(tblSales[[#This Row],[Datetime]], "ddd")</f>
        <v>Thu</v>
      </c>
      <c r="H4977">
        <f>HOUR(tblSales[[#This Row],[Datetime]])</f>
        <v>11</v>
      </c>
      <c r="I4977" s="8">
        <v>2.75</v>
      </c>
      <c r="J4977" t="s">
        <v>51</v>
      </c>
      <c r="K4977" t="s">
        <v>19</v>
      </c>
      <c r="L4977">
        <v>5</v>
      </c>
    </row>
    <row r="4978" spans="2:12" x14ac:dyDescent="0.2">
      <c r="B4978" s="5">
        <v>43853.470138888886</v>
      </c>
      <c r="C4978" s="12">
        <f>TIME(HOUR(tblSales[[#This Row],[Datetime]]),MINUTE(tblSales[[#This Row],[Datetime]]), SECOND(tblSales[[#This Row],[Datetime]]))</f>
        <v>0.47013888888888888</v>
      </c>
      <c r="D4978" s="6">
        <f>_xlfn.FLOOR.MATH(tblSales[[#This Row],[Datetime]])</f>
        <v>43853</v>
      </c>
      <c r="E4978">
        <f>YEAR(tblSales[[#This Row],[Datetime]])</f>
        <v>2020</v>
      </c>
      <c r="F4978" t="str">
        <f>TEXT(tblSales[[#This Row],[Datetime]], "mmm")</f>
        <v>Jan</v>
      </c>
      <c r="G4978" t="str">
        <f>TEXT(tblSales[[#This Row],[Datetime]], "ddd")</f>
        <v>Thu</v>
      </c>
      <c r="H4978">
        <f>HOUR(tblSales[[#This Row],[Datetime]])</f>
        <v>11</v>
      </c>
      <c r="I4978" s="8" t="s">
        <v>97</v>
      </c>
      <c r="J4978" t="s">
        <v>52</v>
      </c>
      <c r="K4978" t="s">
        <v>22</v>
      </c>
      <c r="L4978">
        <v>9</v>
      </c>
    </row>
    <row r="4979" spans="2:12" x14ac:dyDescent="0.2">
      <c r="B4979" s="5">
        <v>43853.470138888886</v>
      </c>
      <c r="C4979" s="12">
        <f>TIME(HOUR(tblSales[[#This Row],[Datetime]]),MINUTE(tblSales[[#This Row],[Datetime]]), SECOND(tblSales[[#This Row],[Datetime]]))</f>
        <v>0.47013888888888888</v>
      </c>
      <c r="D4979" s="6">
        <f>_xlfn.FLOOR.MATH(tblSales[[#This Row],[Datetime]])</f>
        <v>43853</v>
      </c>
      <c r="E4979">
        <f>YEAR(tblSales[[#This Row],[Datetime]])</f>
        <v>2020</v>
      </c>
      <c r="F4979" t="str">
        <f>TEXT(tblSales[[#This Row],[Datetime]], "mmm")</f>
        <v>Jan</v>
      </c>
      <c r="G4979" t="str">
        <f>TEXT(tblSales[[#This Row],[Datetime]], "ddd")</f>
        <v>Thu</v>
      </c>
      <c r="H4979">
        <f>HOUR(tblSales[[#This Row],[Datetime]])</f>
        <v>11</v>
      </c>
      <c r="I4979" s="8">
        <v>0.4</v>
      </c>
      <c r="J4979" t="s">
        <v>52</v>
      </c>
      <c r="K4979" t="s">
        <v>14</v>
      </c>
      <c r="L4979">
        <v>1</v>
      </c>
    </row>
    <row r="4980" spans="2:12" x14ac:dyDescent="0.2">
      <c r="B4980" s="5">
        <v>43853.470138888886</v>
      </c>
      <c r="C4980" s="12">
        <f>TIME(HOUR(tblSales[[#This Row],[Datetime]]),MINUTE(tblSales[[#This Row],[Datetime]]), SECOND(tblSales[[#This Row],[Datetime]]))</f>
        <v>0.47013888888888888</v>
      </c>
      <c r="D4980" s="6">
        <f>_xlfn.FLOOR.MATH(tblSales[[#This Row],[Datetime]])</f>
        <v>43853</v>
      </c>
      <c r="E4980">
        <f>YEAR(tblSales[[#This Row],[Datetime]])</f>
        <v>2020</v>
      </c>
      <c r="F4980" t="str">
        <f>TEXT(tblSales[[#This Row],[Datetime]], "mmm")</f>
        <v>Jan</v>
      </c>
      <c r="G4980" t="str">
        <f>TEXT(tblSales[[#This Row],[Datetime]], "ddd")</f>
        <v>Thu</v>
      </c>
      <c r="H4980">
        <f>HOUR(tblSales[[#This Row],[Datetime]])</f>
        <v>11</v>
      </c>
      <c r="I4980" s="8">
        <v>0.4</v>
      </c>
      <c r="J4980" t="s">
        <v>52</v>
      </c>
      <c r="K4980" t="s">
        <v>12</v>
      </c>
      <c r="L4980">
        <v>1</v>
      </c>
    </row>
    <row r="4981" spans="2:12" x14ac:dyDescent="0.2">
      <c r="B4981" s="5">
        <v>43853.470138888886</v>
      </c>
      <c r="C4981" s="12">
        <f>TIME(HOUR(tblSales[[#This Row],[Datetime]]),MINUTE(tblSales[[#This Row],[Datetime]]), SECOND(tblSales[[#This Row],[Datetime]]))</f>
        <v>0.47013888888888888</v>
      </c>
      <c r="D4981" s="6">
        <f>_xlfn.FLOOR.MATH(tblSales[[#This Row],[Datetime]])</f>
        <v>43853</v>
      </c>
      <c r="E4981">
        <f>YEAR(tblSales[[#This Row],[Datetime]])</f>
        <v>2020</v>
      </c>
      <c r="F4981" t="str">
        <f>TEXT(tblSales[[#This Row],[Datetime]], "mmm")</f>
        <v>Jan</v>
      </c>
      <c r="G4981" t="str">
        <f>TEXT(tblSales[[#This Row],[Datetime]], "ddd")</f>
        <v>Thu</v>
      </c>
      <c r="H4981">
        <f>HOUR(tblSales[[#This Row],[Datetime]])</f>
        <v>11</v>
      </c>
      <c r="I4981" s="8">
        <v>1.79</v>
      </c>
      <c r="J4981" t="s">
        <v>52</v>
      </c>
      <c r="K4981" t="s">
        <v>13</v>
      </c>
      <c r="L4981">
        <v>1</v>
      </c>
    </row>
    <row r="4982" spans="2:12" x14ac:dyDescent="0.2">
      <c r="B4982" s="5">
        <v>43853.484027777777</v>
      </c>
      <c r="C4982" s="12">
        <f>TIME(HOUR(tblSales[[#This Row],[Datetime]]),MINUTE(tblSales[[#This Row],[Datetime]]), SECOND(tblSales[[#This Row],[Datetime]]))</f>
        <v>0.48402777777777778</v>
      </c>
      <c r="D4982" s="6">
        <f>_xlfn.FLOOR.MATH(tblSales[[#This Row],[Datetime]])</f>
        <v>43853</v>
      </c>
      <c r="E4982">
        <f>YEAR(tblSales[[#This Row],[Datetime]])</f>
        <v>2020</v>
      </c>
      <c r="F4982" t="str">
        <f>TEXT(tblSales[[#This Row],[Datetime]], "mmm")</f>
        <v>Jan</v>
      </c>
      <c r="G4982" t="str">
        <f>TEXT(tblSales[[#This Row],[Datetime]], "ddd")</f>
        <v>Thu</v>
      </c>
      <c r="H4982">
        <f>HOUR(tblSales[[#This Row],[Datetime]])</f>
        <v>11</v>
      </c>
      <c r="I4982" s="8" t="s">
        <v>97</v>
      </c>
      <c r="J4982" t="s">
        <v>47</v>
      </c>
      <c r="K4982" t="s">
        <v>22</v>
      </c>
      <c r="L4982">
        <v>1</v>
      </c>
    </row>
    <row r="4983" spans="2:12" x14ac:dyDescent="0.2">
      <c r="B4983" s="5">
        <v>43853.484027777777</v>
      </c>
      <c r="C4983" s="12">
        <f>TIME(HOUR(tblSales[[#This Row],[Datetime]]),MINUTE(tblSales[[#This Row],[Datetime]]), SECOND(tblSales[[#This Row],[Datetime]]))</f>
        <v>0.48402777777777778</v>
      </c>
      <c r="D4983" s="6">
        <f>_xlfn.FLOOR.MATH(tblSales[[#This Row],[Datetime]])</f>
        <v>43853</v>
      </c>
      <c r="E4983">
        <f>YEAR(tblSales[[#This Row],[Datetime]])</f>
        <v>2020</v>
      </c>
      <c r="F4983" t="str">
        <f>TEXT(tblSales[[#This Row],[Datetime]], "mmm")</f>
        <v>Jan</v>
      </c>
      <c r="G4983" t="str">
        <f>TEXT(tblSales[[#This Row],[Datetime]], "ddd")</f>
        <v>Thu</v>
      </c>
      <c r="H4983">
        <f>HOUR(tblSales[[#This Row],[Datetime]])</f>
        <v>11</v>
      </c>
      <c r="I4983" s="8">
        <v>0.3</v>
      </c>
      <c r="J4983" t="s">
        <v>47</v>
      </c>
      <c r="K4983" t="s">
        <v>16</v>
      </c>
      <c r="L4983">
        <v>1</v>
      </c>
    </row>
    <row r="4984" spans="2:12" x14ac:dyDescent="0.2">
      <c r="B4984" s="5">
        <v>43853.484027777777</v>
      </c>
      <c r="C4984" s="12">
        <f>TIME(HOUR(tblSales[[#This Row],[Datetime]]),MINUTE(tblSales[[#This Row],[Datetime]]), SECOND(tblSales[[#This Row],[Datetime]]))</f>
        <v>0.48402777777777778</v>
      </c>
      <c r="D4984" s="6">
        <f>_xlfn.FLOOR.MATH(tblSales[[#This Row],[Datetime]])</f>
        <v>43853</v>
      </c>
      <c r="E4984">
        <f>YEAR(tblSales[[#This Row],[Datetime]])</f>
        <v>2020</v>
      </c>
      <c r="F4984" t="str">
        <f>TEXT(tblSales[[#This Row],[Datetime]], "mmm")</f>
        <v>Jan</v>
      </c>
      <c r="G4984" t="str">
        <f>TEXT(tblSales[[#This Row],[Datetime]], "ddd")</f>
        <v>Thu</v>
      </c>
      <c r="H4984">
        <f>HOUR(tblSales[[#This Row],[Datetime]])</f>
        <v>11</v>
      </c>
      <c r="I4984" s="8">
        <v>0.4</v>
      </c>
      <c r="J4984" t="s">
        <v>47</v>
      </c>
      <c r="K4984" t="s">
        <v>12</v>
      </c>
      <c r="L4984">
        <v>1</v>
      </c>
    </row>
    <row r="4985" spans="2:12" x14ac:dyDescent="0.2">
      <c r="B4985" s="5">
        <v>43853.489583333336</v>
      </c>
      <c r="C4985" s="12">
        <f>TIME(HOUR(tblSales[[#This Row],[Datetime]]),MINUTE(tblSales[[#This Row],[Datetime]]), SECOND(tblSales[[#This Row],[Datetime]]))</f>
        <v>0.48958333333333331</v>
      </c>
      <c r="D4985" s="6">
        <f>_xlfn.FLOOR.MATH(tblSales[[#This Row],[Datetime]])</f>
        <v>43853</v>
      </c>
      <c r="E4985">
        <f>YEAR(tblSales[[#This Row],[Datetime]])</f>
        <v>2020</v>
      </c>
      <c r="F4985" t="str">
        <f>TEXT(tblSales[[#This Row],[Datetime]], "mmm")</f>
        <v>Jan</v>
      </c>
      <c r="G4985" t="str">
        <f>TEXT(tblSales[[#This Row],[Datetime]], "ddd")</f>
        <v>Thu</v>
      </c>
      <c r="H4985">
        <f>HOUR(tblSales[[#This Row],[Datetime]])</f>
        <v>11</v>
      </c>
      <c r="I4985" s="8">
        <v>3</v>
      </c>
      <c r="J4985" t="s">
        <v>47</v>
      </c>
      <c r="K4985" t="s">
        <v>25</v>
      </c>
      <c r="L4985">
        <v>1</v>
      </c>
    </row>
    <row r="4986" spans="2:12" x14ac:dyDescent="0.2">
      <c r="B4986" s="5">
        <v>43853.489583333336</v>
      </c>
      <c r="C4986" s="12">
        <f>TIME(HOUR(tblSales[[#This Row],[Datetime]]),MINUTE(tblSales[[#This Row],[Datetime]]), SECOND(tblSales[[#This Row],[Datetime]]))</f>
        <v>0.48958333333333331</v>
      </c>
      <c r="D4986" s="6">
        <f>_xlfn.FLOOR.MATH(tblSales[[#This Row],[Datetime]])</f>
        <v>43853</v>
      </c>
      <c r="E4986">
        <f>YEAR(tblSales[[#This Row],[Datetime]])</f>
        <v>2020</v>
      </c>
      <c r="F4986" t="str">
        <f>TEXT(tblSales[[#This Row],[Datetime]], "mmm")</f>
        <v>Jan</v>
      </c>
      <c r="G4986" t="str">
        <f>TEXT(tblSales[[#This Row],[Datetime]], "ddd")</f>
        <v>Thu</v>
      </c>
      <c r="H4986">
        <f>HOUR(tblSales[[#This Row],[Datetime]])</f>
        <v>11</v>
      </c>
      <c r="I4986" s="8" t="s">
        <v>97</v>
      </c>
      <c r="J4986" t="s">
        <v>47</v>
      </c>
      <c r="K4986" t="s">
        <v>22</v>
      </c>
      <c r="L4986">
        <v>1</v>
      </c>
    </row>
    <row r="4987" spans="2:12" x14ac:dyDescent="0.2">
      <c r="B4987" s="5">
        <v>43853.489583333336</v>
      </c>
      <c r="C4987" s="12">
        <f>TIME(HOUR(tblSales[[#This Row],[Datetime]]),MINUTE(tblSales[[#This Row],[Datetime]]), SECOND(tblSales[[#This Row],[Datetime]]))</f>
        <v>0.48958333333333331</v>
      </c>
      <c r="D4987" s="6">
        <f>_xlfn.FLOOR.MATH(tblSales[[#This Row],[Datetime]])</f>
        <v>43853</v>
      </c>
      <c r="E4987">
        <f>YEAR(tblSales[[#This Row],[Datetime]])</f>
        <v>2020</v>
      </c>
      <c r="F4987" t="str">
        <f>TEXT(tblSales[[#This Row],[Datetime]], "mmm")</f>
        <v>Jan</v>
      </c>
      <c r="G4987" t="str">
        <f>TEXT(tblSales[[#This Row],[Datetime]], "ddd")</f>
        <v>Thu</v>
      </c>
      <c r="H4987">
        <f>HOUR(tblSales[[#This Row],[Datetime]])</f>
        <v>11</v>
      </c>
      <c r="I4987" s="8">
        <v>0.55000000000000004</v>
      </c>
      <c r="J4987" t="s">
        <v>47</v>
      </c>
      <c r="K4987" t="s">
        <v>8</v>
      </c>
      <c r="L4987">
        <v>1</v>
      </c>
    </row>
    <row r="4988" spans="2:12" x14ac:dyDescent="0.2">
      <c r="B4988" s="5">
        <v>43853.489583333336</v>
      </c>
      <c r="C4988" s="12">
        <f>TIME(HOUR(tblSales[[#This Row],[Datetime]]),MINUTE(tblSales[[#This Row],[Datetime]]), SECOND(tblSales[[#This Row],[Datetime]]))</f>
        <v>0.48958333333333331</v>
      </c>
      <c r="D4988" s="6">
        <f>_xlfn.FLOOR.MATH(tblSales[[#This Row],[Datetime]])</f>
        <v>43853</v>
      </c>
      <c r="E4988">
        <f>YEAR(tblSales[[#This Row],[Datetime]])</f>
        <v>2020</v>
      </c>
      <c r="F4988" t="str">
        <f>TEXT(tblSales[[#This Row],[Datetime]], "mmm")</f>
        <v>Jan</v>
      </c>
      <c r="G4988" t="str">
        <f>TEXT(tblSales[[#This Row],[Datetime]], "ddd")</f>
        <v>Thu</v>
      </c>
      <c r="H4988">
        <f>HOUR(tblSales[[#This Row],[Datetime]])</f>
        <v>11</v>
      </c>
      <c r="I4988" s="8">
        <v>0.55000000000000004</v>
      </c>
      <c r="J4988" t="s">
        <v>47</v>
      </c>
      <c r="K4988" t="s">
        <v>19</v>
      </c>
      <c r="L4988">
        <v>1</v>
      </c>
    </row>
    <row r="4989" spans="2:12" x14ac:dyDescent="0.2">
      <c r="B4989" s="5">
        <v>43853.504861111112</v>
      </c>
      <c r="C4989" s="12">
        <f>TIME(HOUR(tblSales[[#This Row],[Datetime]]),MINUTE(tblSales[[#This Row],[Datetime]]), SECOND(tblSales[[#This Row],[Datetime]]))</f>
        <v>0.50486111111111109</v>
      </c>
      <c r="D4989" s="6">
        <f>_xlfn.FLOOR.MATH(tblSales[[#This Row],[Datetime]])</f>
        <v>43853</v>
      </c>
      <c r="E4989">
        <f>YEAR(tblSales[[#This Row],[Datetime]])</f>
        <v>2020</v>
      </c>
      <c r="F4989" t="str">
        <f>TEXT(tblSales[[#This Row],[Datetime]], "mmm")</f>
        <v>Jan</v>
      </c>
      <c r="G4989" t="str">
        <f>TEXT(tblSales[[#This Row],[Datetime]], "ddd")</f>
        <v>Thu</v>
      </c>
      <c r="H4989">
        <f>HOUR(tblSales[[#This Row],[Datetime]])</f>
        <v>12</v>
      </c>
      <c r="I4989" s="8" t="s">
        <v>97</v>
      </c>
      <c r="J4989" t="s">
        <v>53</v>
      </c>
      <c r="K4989" t="s">
        <v>22</v>
      </c>
      <c r="L4989">
        <v>2</v>
      </c>
    </row>
    <row r="4990" spans="2:12" x14ac:dyDescent="0.2">
      <c r="B4990" s="5">
        <v>43853.504861111112</v>
      </c>
      <c r="C4990" s="12">
        <f>TIME(HOUR(tblSales[[#This Row],[Datetime]]),MINUTE(tblSales[[#This Row],[Datetime]]), SECOND(tblSales[[#This Row],[Datetime]]))</f>
        <v>0.50486111111111109</v>
      </c>
      <c r="D4990" s="6">
        <f>_xlfn.FLOOR.MATH(tblSales[[#This Row],[Datetime]])</f>
        <v>43853</v>
      </c>
      <c r="E4990">
        <f>YEAR(tblSales[[#This Row],[Datetime]])</f>
        <v>2020</v>
      </c>
      <c r="F4990" t="str">
        <f>TEXT(tblSales[[#This Row],[Datetime]], "mmm")</f>
        <v>Jan</v>
      </c>
      <c r="G4990" t="str">
        <f>TEXT(tblSales[[#This Row],[Datetime]], "ddd")</f>
        <v>Thu</v>
      </c>
      <c r="H4990">
        <f>HOUR(tblSales[[#This Row],[Datetime]])</f>
        <v>12</v>
      </c>
      <c r="I4990" s="8">
        <v>0.9</v>
      </c>
      <c r="J4990" t="s">
        <v>53</v>
      </c>
      <c r="K4990" t="s">
        <v>17</v>
      </c>
      <c r="L4990">
        <v>2</v>
      </c>
    </row>
    <row r="4991" spans="2:12" x14ac:dyDescent="0.2">
      <c r="B4991" s="5">
        <v>43853.586111111108</v>
      </c>
      <c r="C4991" s="12">
        <f>TIME(HOUR(tblSales[[#This Row],[Datetime]]),MINUTE(tblSales[[#This Row],[Datetime]]), SECOND(tblSales[[#This Row],[Datetime]]))</f>
        <v>0.58611111111111114</v>
      </c>
      <c r="D4991" s="6">
        <f>_xlfn.FLOOR.MATH(tblSales[[#This Row],[Datetime]])</f>
        <v>43853</v>
      </c>
      <c r="E4991">
        <f>YEAR(tblSales[[#This Row],[Datetime]])</f>
        <v>2020</v>
      </c>
      <c r="F4991" t="str">
        <f>TEXT(tblSales[[#This Row],[Datetime]], "mmm")</f>
        <v>Jan</v>
      </c>
      <c r="G4991" t="str">
        <f>TEXT(tblSales[[#This Row],[Datetime]], "ddd")</f>
        <v>Thu</v>
      </c>
      <c r="H4991">
        <f>HOUR(tblSales[[#This Row],[Datetime]])</f>
        <v>14</v>
      </c>
      <c r="I4991" s="8" t="s">
        <v>97</v>
      </c>
      <c r="J4991" t="s">
        <v>53</v>
      </c>
      <c r="K4991" t="s">
        <v>22</v>
      </c>
      <c r="L4991">
        <v>2</v>
      </c>
    </row>
    <row r="4992" spans="2:12" x14ac:dyDescent="0.2">
      <c r="B4992" s="5">
        <v>43853.586111111108</v>
      </c>
      <c r="C4992" s="12">
        <f>TIME(HOUR(tblSales[[#This Row],[Datetime]]),MINUTE(tblSales[[#This Row],[Datetime]]), SECOND(tblSales[[#This Row],[Datetime]]))</f>
        <v>0.58611111111111114</v>
      </c>
      <c r="D4992" s="6">
        <f>_xlfn.FLOOR.MATH(tblSales[[#This Row],[Datetime]])</f>
        <v>43853</v>
      </c>
      <c r="E4992">
        <f>YEAR(tblSales[[#This Row],[Datetime]])</f>
        <v>2020</v>
      </c>
      <c r="F4992" t="str">
        <f>TEXT(tblSales[[#This Row],[Datetime]], "mmm")</f>
        <v>Jan</v>
      </c>
      <c r="G4992" t="str">
        <f>TEXT(tblSales[[#This Row],[Datetime]], "ddd")</f>
        <v>Thu</v>
      </c>
      <c r="H4992">
        <f>HOUR(tblSales[[#This Row],[Datetime]])</f>
        <v>14</v>
      </c>
      <c r="I4992" s="8">
        <v>0.9</v>
      </c>
      <c r="J4992" t="s">
        <v>53</v>
      </c>
      <c r="K4992" t="s">
        <v>17</v>
      </c>
      <c r="L4992">
        <v>2</v>
      </c>
    </row>
    <row r="4993" spans="2:12" x14ac:dyDescent="0.2">
      <c r="B4993" s="5">
        <v>43853.588888888888</v>
      </c>
      <c r="C4993" s="12">
        <f>TIME(HOUR(tblSales[[#This Row],[Datetime]]),MINUTE(tblSales[[#This Row],[Datetime]]), SECOND(tblSales[[#This Row],[Datetime]]))</f>
        <v>0.58888888888888891</v>
      </c>
      <c r="D4993" s="6">
        <f>_xlfn.FLOOR.MATH(tblSales[[#This Row],[Datetime]])</f>
        <v>43853</v>
      </c>
      <c r="E4993">
        <f>YEAR(tblSales[[#This Row],[Datetime]])</f>
        <v>2020</v>
      </c>
      <c r="F4993" t="str">
        <f>TEXT(tblSales[[#This Row],[Datetime]], "mmm")</f>
        <v>Jan</v>
      </c>
      <c r="G4993" t="str">
        <f>TEXT(tblSales[[#This Row],[Datetime]], "ddd")</f>
        <v>Thu</v>
      </c>
      <c r="H4993">
        <f>HOUR(tblSales[[#This Row],[Datetime]])</f>
        <v>14</v>
      </c>
      <c r="I4993" s="8">
        <v>3</v>
      </c>
      <c r="J4993" t="s">
        <v>48</v>
      </c>
      <c r="K4993" t="s">
        <v>25</v>
      </c>
      <c r="L4993">
        <v>1</v>
      </c>
    </row>
    <row r="4994" spans="2:12" x14ac:dyDescent="0.2">
      <c r="B4994" s="5">
        <v>43853.588888888888</v>
      </c>
      <c r="C4994" s="12">
        <f>TIME(HOUR(tblSales[[#This Row],[Datetime]]),MINUTE(tblSales[[#This Row],[Datetime]]), SECOND(tblSales[[#This Row],[Datetime]]))</f>
        <v>0.58888888888888891</v>
      </c>
      <c r="D4994" s="6">
        <f>_xlfn.FLOOR.MATH(tblSales[[#This Row],[Datetime]])</f>
        <v>43853</v>
      </c>
      <c r="E4994">
        <f>YEAR(tblSales[[#This Row],[Datetime]])</f>
        <v>2020</v>
      </c>
      <c r="F4994" t="str">
        <f>TEXT(tblSales[[#This Row],[Datetime]], "mmm")</f>
        <v>Jan</v>
      </c>
      <c r="G4994" t="str">
        <f>TEXT(tblSales[[#This Row],[Datetime]], "ddd")</f>
        <v>Thu</v>
      </c>
      <c r="H4994">
        <f>HOUR(tblSales[[#This Row],[Datetime]])</f>
        <v>14</v>
      </c>
      <c r="I4994" s="8">
        <v>0.55000000000000004</v>
      </c>
      <c r="J4994" t="s">
        <v>48</v>
      </c>
      <c r="K4994" t="s">
        <v>15</v>
      </c>
      <c r="L4994">
        <v>1</v>
      </c>
    </row>
    <row r="4995" spans="2:12" x14ac:dyDescent="0.2">
      <c r="B4995" s="5">
        <v>43853.588888888888</v>
      </c>
      <c r="C4995" s="12">
        <f>TIME(HOUR(tblSales[[#This Row],[Datetime]]),MINUTE(tblSales[[#This Row],[Datetime]]), SECOND(tblSales[[#This Row],[Datetime]]))</f>
        <v>0.58888888888888891</v>
      </c>
      <c r="D4995" s="6">
        <f>_xlfn.FLOOR.MATH(tblSales[[#This Row],[Datetime]])</f>
        <v>43853</v>
      </c>
      <c r="E4995">
        <f>YEAR(tblSales[[#This Row],[Datetime]])</f>
        <v>2020</v>
      </c>
      <c r="F4995" t="str">
        <f>TEXT(tblSales[[#This Row],[Datetime]], "mmm")</f>
        <v>Jan</v>
      </c>
      <c r="G4995" t="str">
        <f>TEXT(tblSales[[#This Row],[Datetime]], "ddd")</f>
        <v>Thu</v>
      </c>
      <c r="H4995">
        <f>HOUR(tblSales[[#This Row],[Datetime]])</f>
        <v>14</v>
      </c>
      <c r="I4995" s="8">
        <v>1</v>
      </c>
      <c r="J4995" t="s">
        <v>48</v>
      </c>
      <c r="K4995" t="s">
        <v>21</v>
      </c>
      <c r="L4995">
        <v>1</v>
      </c>
    </row>
    <row r="4996" spans="2:12" x14ac:dyDescent="0.2">
      <c r="B4996" s="5">
        <v>43853.588888888888</v>
      </c>
      <c r="C4996" s="12">
        <f>TIME(HOUR(tblSales[[#This Row],[Datetime]]),MINUTE(tblSales[[#This Row],[Datetime]]), SECOND(tblSales[[#This Row],[Datetime]]))</f>
        <v>0.58888888888888891</v>
      </c>
      <c r="D4996" s="6">
        <f>_xlfn.FLOOR.MATH(tblSales[[#This Row],[Datetime]])</f>
        <v>43853</v>
      </c>
      <c r="E4996">
        <f>YEAR(tblSales[[#This Row],[Datetime]])</f>
        <v>2020</v>
      </c>
      <c r="F4996" t="str">
        <f>TEXT(tblSales[[#This Row],[Datetime]], "mmm")</f>
        <v>Jan</v>
      </c>
      <c r="G4996" t="str">
        <f>TEXT(tblSales[[#This Row],[Datetime]], "ddd")</f>
        <v>Thu</v>
      </c>
      <c r="H4996">
        <f>HOUR(tblSales[[#This Row],[Datetime]])</f>
        <v>14</v>
      </c>
      <c r="I4996" s="8">
        <v>0.45</v>
      </c>
      <c r="J4996" t="s">
        <v>48</v>
      </c>
      <c r="K4996" t="s">
        <v>17</v>
      </c>
      <c r="L4996">
        <v>1</v>
      </c>
    </row>
    <row r="4997" spans="2:12" x14ac:dyDescent="0.2">
      <c r="B4997" s="5">
        <v>43853.622916666667</v>
      </c>
      <c r="C4997" s="12">
        <f>TIME(HOUR(tblSales[[#This Row],[Datetime]]),MINUTE(tblSales[[#This Row],[Datetime]]), SECOND(tblSales[[#This Row],[Datetime]]))</f>
        <v>0.62291666666666667</v>
      </c>
      <c r="D4997" s="6">
        <f>_xlfn.FLOOR.MATH(tblSales[[#This Row],[Datetime]])</f>
        <v>43853</v>
      </c>
      <c r="E4997">
        <f>YEAR(tblSales[[#This Row],[Datetime]])</f>
        <v>2020</v>
      </c>
      <c r="F4997" t="str">
        <f>TEXT(tblSales[[#This Row],[Datetime]], "mmm")</f>
        <v>Jan</v>
      </c>
      <c r="G4997" t="str">
        <f>TEXT(tblSales[[#This Row],[Datetime]], "ddd")</f>
        <v>Thu</v>
      </c>
      <c r="H4997">
        <f>HOUR(tblSales[[#This Row],[Datetime]])</f>
        <v>14</v>
      </c>
      <c r="I4997" s="8" t="s">
        <v>97</v>
      </c>
      <c r="J4997" t="s">
        <v>53</v>
      </c>
      <c r="K4997" t="s">
        <v>22</v>
      </c>
      <c r="L4997">
        <v>5</v>
      </c>
    </row>
    <row r="4998" spans="2:12" x14ac:dyDescent="0.2">
      <c r="B4998" s="5">
        <v>43853.643055555556</v>
      </c>
      <c r="C4998" s="12">
        <f>TIME(HOUR(tblSales[[#This Row],[Datetime]]),MINUTE(tblSales[[#This Row],[Datetime]]), SECOND(tblSales[[#This Row],[Datetime]]))</f>
        <v>0.6430555555555556</v>
      </c>
      <c r="D4998" s="6">
        <f>_xlfn.FLOOR.MATH(tblSales[[#This Row],[Datetime]])</f>
        <v>43853</v>
      </c>
      <c r="E4998">
        <f>YEAR(tblSales[[#This Row],[Datetime]])</f>
        <v>2020</v>
      </c>
      <c r="F4998" t="str">
        <f>TEXT(tblSales[[#This Row],[Datetime]], "mmm")</f>
        <v>Jan</v>
      </c>
      <c r="G4998" t="str">
        <f>TEXT(tblSales[[#This Row],[Datetime]], "ddd")</f>
        <v>Thu</v>
      </c>
      <c r="H4998">
        <f>HOUR(tblSales[[#This Row],[Datetime]])</f>
        <v>15</v>
      </c>
      <c r="I4998" s="8">
        <v>3</v>
      </c>
      <c r="J4998" t="s">
        <v>47</v>
      </c>
      <c r="K4998" t="s">
        <v>25</v>
      </c>
      <c r="L4998">
        <v>1</v>
      </c>
    </row>
    <row r="4999" spans="2:12" x14ac:dyDescent="0.2">
      <c r="B4999" s="5">
        <v>43853.643055555556</v>
      </c>
      <c r="C4999" s="12">
        <f>TIME(HOUR(tblSales[[#This Row],[Datetime]]),MINUTE(tblSales[[#This Row],[Datetime]]), SECOND(tblSales[[#This Row],[Datetime]]))</f>
        <v>0.6430555555555556</v>
      </c>
      <c r="D4999" s="6">
        <f>_xlfn.FLOOR.MATH(tblSales[[#This Row],[Datetime]])</f>
        <v>43853</v>
      </c>
      <c r="E4999">
        <f>YEAR(tblSales[[#This Row],[Datetime]])</f>
        <v>2020</v>
      </c>
      <c r="F4999" t="str">
        <f>TEXT(tblSales[[#This Row],[Datetime]], "mmm")</f>
        <v>Jan</v>
      </c>
      <c r="G4999" t="str">
        <f>TEXT(tblSales[[#This Row],[Datetime]], "ddd")</f>
        <v>Thu</v>
      </c>
      <c r="H4999">
        <f>HOUR(tblSales[[#This Row],[Datetime]])</f>
        <v>15</v>
      </c>
      <c r="I4999" s="8" t="s">
        <v>97</v>
      </c>
      <c r="J4999" t="s">
        <v>47</v>
      </c>
      <c r="K4999" t="s">
        <v>22</v>
      </c>
      <c r="L4999">
        <v>1</v>
      </c>
    </row>
    <row r="5000" spans="2:12" x14ac:dyDescent="0.2">
      <c r="B5000" s="5">
        <v>43853.643055555556</v>
      </c>
      <c r="C5000" s="12">
        <f>TIME(HOUR(tblSales[[#This Row],[Datetime]]),MINUTE(tblSales[[#This Row],[Datetime]]), SECOND(tblSales[[#This Row],[Datetime]]))</f>
        <v>0.6430555555555556</v>
      </c>
      <c r="D5000" s="6">
        <f>_xlfn.FLOOR.MATH(tblSales[[#This Row],[Datetime]])</f>
        <v>43853</v>
      </c>
      <c r="E5000">
        <f>YEAR(tblSales[[#This Row],[Datetime]])</f>
        <v>2020</v>
      </c>
      <c r="F5000" t="str">
        <f>TEXT(tblSales[[#This Row],[Datetime]], "mmm")</f>
        <v>Jan</v>
      </c>
      <c r="G5000" t="str">
        <f>TEXT(tblSales[[#This Row],[Datetime]], "ddd")</f>
        <v>Thu</v>
      </c>
      <c r="H5000">
        <f>HOUR(tblSales[[#This Row],[Datetime]])</f>
        <v>15</v>
      </c>
      <c r="I5000" s="8">
        <v>1</v>
      </c>
      <c r="J5000" t="s">
        <v>47</v>
      </c>
      <c r="K5000" t="s">
        <v>21</v>
      </c>
      <c r="L5000">
        <v>1</v>
      </c>
    </row>
    <row r="5001" spans="2:12" x14ac:dyDescent="0.2">
      <c r="B5001" s="5">
        <v>43853.643055555556</v>
      </c>
      <c r="C5001" s="12">
        <f>TIME(HOUR(tblSales[[#This Row],[Datetime]]),MINUTE(tblSales[[#This Row],[Datetime]]), SECOND(tblSales[[#This Row],[Datetime]]))</f>
        <v>0.6430555555555556</v>
      </c>
      <c r="D5001" s="6">
        <f>_xlfn.FLOOR.MATH(tblSales[[#This Row],[Datetime]])</f>
        <v>43853</v>
      </c>
      <c r="E5001">
        <f>YEAR(tblSales[[#This Row],[Datetime]])</f>
        <v>2020</v>
      </c>
      <c r="F5001" t="str">
        <f>TEXT(tblSales[[#This Row],[Datetime]], "mmm")</f>
        <v>Jan</v>
      </c>
      <c r="G5001" t="str">
        <f>TEXT(tblSales[[#This Row],[Datetime]], "ddd")</f>
        <v>Thu</v>
      </c>
      <c r="H5001">
        <f>HOUR(tblSales[[#This Row],[Datetime]])</f>
        <v>15</v>
      </c>
      <c r="I5001" s="8">
        <v>0.4</v>
      </c>
      <c r="J5001" t="s">
        <v>47</v>
      </c>
      <c r="K5001" t="s">
        <v>12</v>
      </c>
      <c r="L5001">
        <v>1</v>
      </c>
    </row>
    <row r="5002" spans="2:12" x14ac:dyDescent="0.2">
      <c r="B5002" s="5">
        <v>43853.643055555556</v>
      </c>
      <c r="C5002" s="12">
        <f>TIME(HOUR(tblSales[[#This Row],[Datetime]]),MINUTE(tblSales[[#This Row],[Datetime]]), SECOND(tblSales[[#This Row],[Datetime]]))</f>
        <v>0.6430555555555556</v>
      </c>
      <c r="D5002" s="6">
        <f>_xlfn.FLOOR.MATH(tblSales[[#This Row],[Datetime]])</f>
        <v>43853</v>
      </c>
      <c r="E5002">
        <f>YEAR(tblSales[[#This Row],[Datetime]])</f>
        <v>2020</v>
      </c>
      <c r="F5002" t="str">
        <f>TEXT(tblSales[[#This Row],[Datetime]], "mmm")</f>
        <v>Jan</v>
      </c>
      <c r="G5002" t="str">
        <f>TEXT(tblSales[[#This Row],[Datetime]], "ddd")</f>
        <v>Thu</v>
      </c>
      <c r="H5002">
        <f>HOUR(tblSales[[#This Row],[Datetime]])</f>
        <v>15</v>
      </c>
      <c r="I5002" s="8">
        <v>0.45</v>
      </c>
      <c r="J5002" t="s">
        <v>47</v>
      </c>
      <c r="K5002" t="s">
        <v>17</v>
      </c>
      <c r="L5002">
        <v>1</v>
      </c>
    </row>
    <row r="5003" spans="2:12" x14ac:dyDescent="0.2">
      <c r="B5003" s="5">
        <v>43853.643055555556</v>
      </c>
      <c r="C5003" s="12">
        <f>TIME(HOUR(tblSales[[#This Row],[Datetime]]),MINUTE(tblSales[[#This Row],[Datetime]]), SECOND(tblSales[[#This Row],[Datetime]]))</f>
        <v>0.6430555555555556</v>
      </c>
      <c r="D5003" s="6">
        <f>_xlfn.FLOOR.MATH(tblSales[[#This Row],[Datetime]])</f>
        <v>43853</v>
      </c>
      <c r="E5003">
        <f>YEAR(tblSales[[#This Row],[Datetime]])</f>
        <v>2020</v>
      </c>
      <c r="F5003" t="str">
        <f>TEXT(tblSales[[#This Row],[Datetime]], "mmm")</f>
        <v>Jan</v>
      </c>
      <c r="G5003" t="str">
        <f>TEXT(tblSales[[#This Row],[Datetime]], "ddd")</f>
        <v>Thu</v>
      </c>
      <c r="H5003">
        <f>HOUR(tblSales[[#This Row],[Datetime]])</f>
        <v>15</v>
      </c>
      <c r="I5003" s="8">
        <v>0.5</v>
      </c>
      <c r="J5003" t="s">
        <v>47</v>
      </c>
      <c r="K5003" t="s">
        <v>18</v>
      </c>
      <c r="L5003">
        <v>2</v>
      </c>
    </row>
    <row r="5004" spans="2:12" x14ac:dyDescent="0.2">
      <c r="B5004" s="5">
        <v>43853.661805555559</v>
      </c>
      <c r="C5004" s="12">
        <f>TIME(HOUR(tblSales[[#This Row],[Datetime]]),MINUTE(tblSales[[#This Row],[Datetime]]), SECOND(tblSales[[#This Row],[Datetime]]))</f>
        <v>0.66180555555555554</v>
      </c>
      <c r="D5004" s="6">
        <f>_xlfn.FLOOR.MATH(tblSales[[#This Row],[Datetime]])</f>
        <v>43853</v>
      </c>
      <c r="E5004">
        <f>YEAR(tblSales[[#This Row],[Datetime]])</f>
        <v>2020</v>
      </c>
      <c r="F5004" t="str">
        <f>TEXT(tblSales[[#This Row],[Datetime]], "mmm")</f>
        <v>Jan</v>
      </c>
      <c r="G5004" t="str">
        <f>TEXT(tblSales[[#This Row],[Datetime]], "ddd")</f>
        <v>Thu</v>
      </c>
      <c r="H5004">
        <f>HOUR(tblSales[[#This Row],[Datetime]])</f>
        <v>15</v>
      </c>
      <c r="I5004" s="8" t="s">
        <v>97</v>
      </c>
      <c r="J5004" t="s">
        <v>53</v>
      </c>
      <c r="K5004" t="s">
        <v>22</v>
      </c>
      <c r="L5004">
        <v>1</v>
      </c>
    </row>
    <row r="5005" spans="2:12" x14ac:dyDescent="0.2">
      <c r="B5005" s="5">
        <v>43853.661805555559</v>
      </c>
      <c r="C5005" s="12">
        <f>TIME(HOUR(tblSales[[#This Row],[Datetime]]),MINUTE(tblSales[[#This Row],[Datetime]]), SECOND(tblSales[[#This Row],[Datetime]]))</f>
        <v>0.66180555555555554</v>
      </c>
      <c r="D5005" s="6">
        <f>_xlfn.FLOOR.MATH(tblSales[[#This Row],[Datetime]])</f>
        <v>43853</v>
      </c>
      <c r="E5005">
        <f>YEAR(tblSales[[#This Row],[Datetime]])</f>
        <v>2020</v>
      </c>
      <c r="F5005" t="str">
        <f>TEXT(tblSales[[#This Row],[Datetime]], "mmm")</f>
        <v>Jan</v>
      </c>
      <c r="G5005" t="str">
        <f>TEXT(tblSales[[#This Row],[Datetime]], "ddd")</f>
        <v>Thu</v>
      </c>
      <c r="H5005">
        <f>HOUR(tblSales[[#This Row],[Datetime]])</f>
        <v>15</v>
      </c>
      <c r="I5005" s="8">
        <v>0.4</v>
      </c>
      <c r="J5005" t="s">
        <v>53</v>
      </c>
      <c r="K5005" t="s">
        <v>14</v>
      </c>
      <c r="L5005">
        <v>1</v>
      </c>
    </row>
    <row r="5006" spans="2:12" x14ac:dyDescent="0.2">
      <c r="B5006" s="5">
        <v>43853.661805555559</v>
      </c>
      <c r="C5006" s="12">
        <f>TIME(HOUR(tblSales[[#This Row],[Datetime]]),MINUTE(tblSales[[#This Row],[Datetime]]), SECOND(tblSales[[#This Row],[Datetime]]))</f>
        <v>0.66180555555555554</v>
      </c>
      <c r="D5006" s="6">
        <f>_xlfn.FLOOR.MATH(tblSales[[#This Row],[Datetime]])</f>
        <v>43853</v>
      </c>
      <c r="E5006">
        <f>YEAR(tblSales[[#This Row],[Datetime]])</f>
        <v>2020</v>
      </c>
      <c r="F5006" t="str">
        <f>TEXT(tblSales[[#This Row],[Datetime]], "mmm")</f>
        <v>Jan</v>
      </c>
      <c r="G5006" t="str">
        <f>TEXT(tblSales[[#This Row],[Datetime]], "ddd")</f>
        <v>Thu</v>
      </c>
      <c r="H5006">
        <f>HOUR(tblSales[[#This Row],[Datetime]])</f>
        <v>15</v>
      </c>
      <c r="I5006" s="8">
        <v>0.45</v>
      </c>
      <c r="J5006" t="s">
        <v>53</v>
      </c>
      <c r="K5006" t="s">
        <v>17</v>
      </c>
      <c r="L5006">
        <v>1</v>
      </c>
    </row>
    <row r="5007" spans="2:12" x14ac:dyDescent="0.2">
      <c r="B5007" s="5">
        <v>43854.484027777777</v>
      </c>
      <c r="C5007" s="12">
        <f>TIME(HOUR(tblSales[[#This Row],[Datetime]]),MINUTE(tblSales[[#This Row],[Datetime]]), SECOND(tblSales[[#This Row],[Datetime]]))</f>
        <v>0.48402777777777778</v>
      </c>
      <c r="D5007" s="6">
        <f>_xlfn.FLOOR.MATH(tblSales[[#This Row],[Datetime]])</f>
        <v>43854</v>
      </c>
      <c r="E5007">
        <f>YEAR(tblSales[[#This Row],[Datetime]])</f>
        <v>2020</v>
      </c>
      <c r="F5007" t="str">
        <f>TEXT(tblSales[[#This Row],[Datetime]], "mmm")</f>
        <v>Jan</v>
      </c>
      <c r="G5007" t="str">
        <f>TEXT(tblSales[[#This Row],[Datetime]], "ddd")</f>
        <v>Fri</v>
      </c>
      <c r="H5007">
        <f>HOUR(tblSales[[#This Row],[Datetime]])</f>
        <v>11</v>
      </c>
      <c r="I5007" s="8" t="s">
        <v>97</v>
      </c>
      <c r="J5007" t="s">
        <v>53</v>
      </c>
      <c r="K5007" t="s">
        <v>22</v>
      </c>
      <c r="L5007">
        <v>1</v>
      </c>
    </row>
    <row r="5008" spans="2:12" x14ac:dyDescent="0.2">
      <c r="B5008" s="5">
        <v>43854.484027777777</v>
      </c>
      <c r="C5008" s="12">
        <f>TIME(HOUR(tblSales[[#This Row],[Datetime]]),MINUTE(tblSales[[#This Row],[Datetime]]), SECOND(tblSales[[#This Row],[Datetime]]))</f>
        <v>0.48402777777777778</v>
      </c>
      <c r="D5008" s="6">
        <f>_xlfn.FLOOR.MATH(tblSales[[#This Row],[Datetime]])</f>
        <v>43854</v>
      </c>
      <c r="E5008">
        <f>YEAR(tblSales[[#This Row],[Datetime]])</f>
        <v>2020</v>
      </c>
      <c r="F5008" t="str">
        <f>TEXT(tblSales[[#This Row],[Datetime]], "mmm")</f>
        <v>Jan</v>
      </c>
      <c r="G5008" t="str">
        <f>TEXT(tblSales[[#This Row],[Datetime]], "ddd")</f>
        <v>Fri</v>
      </c>
      <c r="H5008">
        <f>HOUR(tblSales[[#This Row],[Datetime]])</f>
        <v>11</v>
      </c>
      <c r="I5008" s="8">
        <v>0.4</v>
      </c>
      <c r="J5008" t="s">
        <v>53</v>
      </c>
      <c r="K5008" t="s">
        <v>12</v>
      </c>
      <c r="L5008">
        <v>1</v>
      </c>
    </row>
    <row r="5009" spans="2:12" x14ac:dyDescent="0.2">
      <c r="B5009" s="5">
        <v>43854.484027777777</v>
      </c>
      <c r="C5009" s="12">
        <f>TIME(HOUR(tblSales[[#This Row],[Datetime]]),MINUTE(tblSales[[#This Row],[Datetime]]), SECOND(tblSales[[#This Row],[Datetime]]))</f>
        <v>0.48402777777777778</v>
      </c>
      <c r="D5009" s="6">
        <f>_xlfn.FLOOR.MATH(tblSales[[#This Row],[Datetime]])</f>
        <v>43854</v>
      </c>
      <c r="E5009">
        <f>YEAR(tblSales[[#This Row],[Datetime]])</f>
        <v>2020</v>
      </c>
      <c r="F5009" t="str">
        <f>TEXT(tblSales[[#This Row],[Datetime]], "mmm")</f>
        <v>Jan</v>
      </c>
      <c r="G5009" t="str">
        <f>TEXT(tblSales[[#This Row],[Datetime]], "ddd")</f>
        <v>Fri</v>
      </c>
      <c r="H5009">
        <f>HOUR(tblSales[[#This Row],[Datetime]])</f>
        <v>11</v>
      </c>
      <c r="I5009" s="8">
        <v>0.45</v>
      </c>
      <c r="J5009" t="s">
        <v>53</v>
      </c>
      <c r="K5009" t="s">
        <v>17</v>
      </c>
      <c r="L5009">
        <v>1</v>
      </c>
    </row>
    <row r="5010" spans="2:12" x14ac:dyDescent="0.2">
      <c r="B5010" s="5">
        <v>43854.484027777777</v>
      </c>
      <c r="C5010" s="12">
        <f>TIME(HOUR(tblSales[[#This Row],[Datetime]]),MINUTE(tblSales[[#This Row],[Datetime]]), SECOND(tblSales[[#This Row],[Datetime]]))</f>
        <v>0.48402777777777778</v>
      </c>
      <c r="D5010" s="6">
        <f>_xlfn.FLOOR.MATH(tblSales[[#This Row],[Datetime]])</f>
        <v>43854</v>
      </c>
      <c r="E5010">
        <f>YEAR(tblSales[[#This Row],[Datetime]])</f>
        <v>2020</v>
      </c>
      <c r="F5010" t="str">
        <f>TEXT(tblSales[[#This Row],[Datetime]], "mmm")</f>
        <v>Jan</v>
      </c>
      <c r="G5010" t="str">
        <f>TEXT(tblSales[[#This Row],[Datetime]], "ddd")</f>
        <v>Fri</v>
      </c>
      <c r="H5010">
        <f>HOUR(tblSales[[#This Row],[Datetime]])</f>
        <v>11</v>
      </c>
      <c r="I5010" s="8">
        <v>5</v>
      </c>
      <c r="J5010" t="s">
        <v>53</v>
      </c>
      <c r="K5010" t="s">
        <v>11</v>
      </c>
      <c r="L5010">
        <v>2</v>
      </c>
    </row>
    <row r="5011" spans="2:12" x14ac:dyDescent="0.2">
      <c r="B5011" s="5">
        <v>43854.486111111109</v>
      </c>
      <c r="C5011" s="12">
        <f>TIME(HOUR(tblSales[[#This Row],[Datetime]]),MINUTE(tblSales[[#This Row],[Datetime]]), SECOND(tblSales[[#This Row],[Datetime]]))</f>
        <v>0.4861111111111111</v>
      </c>
      <c r="D5011" s="6">
        <f>_xlfn.FLOOR.MATH(tblSales[[#This Row],[Datetime]])</f>
        <v>43854</v>
      </c>
      <c r="E5011">
        <f>YEAR(tblSales[[#This Row],[Datetime]])</f>
        <v>2020</v>
      </c>
      <c r="F5011" t="str">
        <f>TEXT(tblSales[[#This Row],[Datetime]], "mmm")</f>
        <v>Jan</v>
      </c>
      <c r="G5011" t="str">
        <f>TEXT(tblSales[[#This Row],[Datetime]], "ddd")</f>
        <v>Fri</v>
      </c>
      <c r="H5011">
        <f>HOUR(tblSales[[#This Row],[Datetime]])</f>
        <v>11</v>
      </c>
      <c r="I5011" s="8" t="s">
        <v>97</v>
      </c>
      <c r="J5011" t="s">
        <v>54</v>
      </c>
      <c r="K5011" t="s">
        <v>22</v>
      </c>
      <c r="L5011">
        <v>1</v>
      </c>
    </row>
    <row r="5012" spans="2:12" x14ac:dyDescent="0.2">
      <c r="B5012" s="5">
        <v>43854.486111111109</v>
      </c>
      <c r="C5012" s="12">
        <f>TIME(HOUR(tblSales[[#This Row],[Datetime]]),MINUTE(tblSales[[#This Row],[Datetime]]), SECOND(tblSales[[#This Row],[Datetime]]))</f>
        <v>0.4861111111111111</v>
      </c>
      <c r="D5012" s="6">
        <f>_xlfn.FLOOR.MATH(tblSales[[#This Row],[Datetime]])</f>
        <v>43854</v>
      </c>
      <c r="E5012">
        <f>YEAR(tblSales[[#This Row],[Datetime]])</f>
        <v>2020</v>
      </c>
      <c r="F5012" t="str">
        <f>TEXT(tblSales[[#This Row],[Datetime]], "mmm")</f>
        <v>Jan</v>
      </c>
      <c r="G5012" t="str">
        <f>TEXT(tblSales[[#This Row],[Datetime]], "ddd")</f>
        <v>Fri</v>
      </c>
      <c r="H5012">
        <f>HOUR(tblSales[[#This Row],[Datetime]])</f>
        <v>11</v>
      </c>
      <c r="I5012" s="8">
        <v>0.4</v>
      </c>
      <c r="J5012" t="s">
        <v>54</v>
      </c>
      <c r="K5012" t="s">
        <v>12</v>
      </c>
      <c r="L5012">
        <v>1</v>
      </c>
    </row>
    <row r="5013" spans="2:12" x14ac:dyDescent="0.2">
      <c r="B5013" s="5">
        <v>43854.486111111109</v>
      </c>
      <c r="C5013" s="12">
        <f>TIME(HOUR(tblSales[[#This Row],[Datetime]]),MINUTE(tblSales[[#This Row],[Datetime]]), SECOND(tblSales[[#This Row],[Datetime]]))</f>
        <v>0.4861111111111111</v>
      </c>
      <c r="D5013" s="6">
        <f>_xlfn.FLOOR.MATH(tblSales[[#This Row],[Datetime]])</f>
        <v>43854</v>
      </c>
      <c r="E5013">
        <f>YEAR(tblSales[[#This Row],[Datetime]])</f>
        <v>2020</v>
      </c>
      <c r="F5013" t="str">
        <f>TEXT(tblSales[[#This Row],[Datetime]], "mmm")</f>
        <v>Jan</v>
      </c>
      <c r="G5013" t="str">
        <f>TEXT(tblSales[[#This Row],[Datetime]], "ddd")</f>
        <v>Fri</v>
      </c>
      <c r="H5013">
        <f>HOUR(tblSales[[#This Row],[Datetime]])</f>
        <v>11</v>
      </c>
      <c r="I5013" s="8">
        <v>0.55000000000000004</v>
      </c>
      <c r="J5013" t="s">
        <v>54</v>
      </c>
      <c r="K5013" t="s">
        <v>19</v>
      </c>
      <c r="L5013">
        <v>1</v>
      </c>
    </row>
    <row r="5014" spans="2:12" x14ac:dyDescent="0.2">
      <c r="B5014" s="5">
        <v>43854.493055555555</v>
      </c>
      <c r="C5014" s="12">
        <f>TIME(HOUR(tblSales[[#This Row],[Datetime]]),MINUTE(tblSales[[#This Row],[Datetime]]), SECOND(tblSales[[#This Row],[Datetime]]))</f>
        <v>0.49305555555555558</v>
      </c>
      <c r="D5014" s="6">
        <f>_xlfn.FLOOR.MATH(tblSales[[#This Row],[Datetime]])</f>
        <v>43854</v>
      </c>
      <c r="E5014">
        <f>YEAR(tblSales[[#This Row],[Datetime]])</f>
        <v>2020</v>
      </c>
      <c r="F5014" t="str">
        <f>TEXT(tblSales[[#This Row],[Datetime]], "mmm")</f>
        <v>Jan</v>
      </c>
      <c r="G5014" t="str">
        <f>TEXT(tblSales[[#This Row],[Datetime]], "ddd")</f>
        <v>Fri</v>
      </c>
      <c r="H5014">
        <f>HOUR(tblSales[[#This Row],[Datetime]])</f>
        <v>11</v>
      </c>
      <c r="I5014" s="8" t="s">
        <v>97</v>
      </c>
      <c r="J5014" t="s">
        <v>60</v>
      </c>
      <c r="K5014" t="s">
        <v>22</v>
      </c>
      <c r="L5014">
        <v>1</v>
      </c>
    </row>
    <row r="5015" spans="2:12" x14ac:dyDescent="0.2">
      <c r="B5015" s="5">
        <v>43854.493055555555</v>
      </c>
      <c r="C5015" s="12">
        <f>TIME(HOUR(tblSales[[#This Row],[Datetime]]),MINUTE(tblSales[[#This Row],[Datetime]]), SECOND(tblSales[[#This Row],[Datetime]]))</f>
        <v>0.49305555555555558</v>
      </c>
      <c r="D5015" s="6">
        <f>_xlfn.FLOOR.MATH(tblSales[[#This Row],[Datetime]])</f>
        <v>43854</v>
      </c>
      <c r="E5015">
        <f>YEAR(tblSales[[#This Row],[Datetime]])</f>
        <v>2020</v>
      </c>
      <c r="F5015" t="str">
        <f>TEXT(tblSales[[#This Row],[Datetime]], "mmm")</f>
        <v>Jan</v>
      </c>
      <c r="G5015" t="str">
        <f>TEXT(tblSales[[#This Row],[Datetime]], "ddd")</f>
        <v>Fri</v>
      </c>
      <c r="H5015">
        <f>HOUR(tblSales[[#This Row],[Datetime]])</f>
        <v>11</v>
      </c>
      <c r="I5015" s="8">
        <v>1</v>
      </c>
      <c r="J5015" t="s">
        <v>60</v>
      </c>
      <c r="K5015" t="s">
        <v>21</v>
      </c>
      <c r="L5015">
        <v>1</v>
      </c>
    </row>
    <row r="5016" spans="2:12" x14ac:dyDescent="0.2">
      <c r="B5016" s="5">
        <v>43854.493055555555</v>
      </c>
      <c r="C5016" s="12">
        <f>TIME(HOUR(tblSales[[#This Row],[Datetime]]),MINUTE(tblSales[[#This Row],[Datetime]]), SECOND(tblSales[[#This Row],[Datetime]]))</f>
        <v>0.49305555555555558</v>
      </c>
      <c r="D5016" s="6">
        <f>_xlfn.FLOOR.MATH(tblSales[[#This Row],[Datetime]])</f>
        <v>43854</v>
      </c>
      <c r="E5016">
        <f>YEAR(tblSales[[#This Row],[Datetime]])</f>
        <v>2020</v>
      </c>
      <c r="F5016" t="str">
        <f>TEXT(tblSales[[#This Row],[Datetime]], "mmm")</f>
        <v>Jan</v>
      </c>
      <c r="G5016" t="str">
        <f>TEXT(tblSales[[#This Row],[Datetime]], "ddd")</f>
        <v>Fri</v>
      </c>
      <c r="H5016">
        <f>HOUR(tblSales[[#This Row],[Datetime]])</f>
        <v>11</v>
      </c>
      <c r="I5016" s="8">
        <v>0.55000000000000004</v>
      </c>
      <c r="J5016" t="s">
        <v>60</v>
      </c>
      <c r="K5016" t="s">
        <v>19</v>
      </c>
      <c r="L5016">
        <v>1</v>
      </c>
    </row>
    <row r="5017" spans="2:12" x14ac:dyDescent="0.2">
      <c r="B5017" s="5">
        <v>43854.493055555555</v>
      </c>
      <c r="C5017" s="12">
        <f>TIME(HOUR(tblSales[[#This Row],[Datetime]]),MINUTE(tblSales[[#This Row],[Datetime]]), SECOND(tblSales[[#This Row],[Datetime]]))</f>
        <v>0.49305555555555558</v>
      </c>
      <c r="D5017" s="6">
        <f>_xlfn.FLOOR.MATH(tblSales[[#This Row],[Datetime]])</f>
        <v>43854</v>
      </c>
      <c r="E5017">
        <f>YEAR(tblSales[[#This Row],[Datetime]])</f>
        <v>2020</v>
      </c>
      <c r="F5017" t="str">
        <f>TEXT(tblSales[[#This Row],[Datetime]], "mmm")</f>
        <v>Jan</v>
      </c>
      <c r="G5017" t="str">
        <f>TEXT(tblSales[[#This Row],[Datetime]], "ddd")</f>
        <v>Fri</v>
      </c>
      <c r="H5017">
        <f>HOUR(tblSales[[#This Row],[Datetime]])</f>
        <v>11</v>
      </c>
      <c r="I5017" s="8">
        <v>2.5</v>
      </c>
      <c r="J5017" t="s">
        <v>60</v>
      </c>
      <c r="K5017" t="s">
        <v>11</v>
      </c>
      <c r="L5017">
        <v>1</v>
      </c>
    </row>
    <row r="5018" spans="2:12" x14ac:dyDescent="0.2">
      <c r="B5018" s="5">
        <v>43856.463194444441</v>
      </c>
      <c r="C5018" s="12">
        <f>TIME(HOUR(tblSales[[#This Row],[Datetime]]),MINUTE(tblSales[[#This Row],[Datetime]]), SECOND(tblSales[[#This Row],[Datetime]]))</f>
        <v>0.46319444444444446</v>
      </c>
      <c r="D5018" s="6">
        <f>_xlfn.FLOOR.MATH(tblSales[[#This Row],[Datetime]])</f>
        <v>43856</v>
      </c>
      <c r="E5018">
        <f>YEAR(tblSales[[#This Row],[Datetime]])</f>
        <v>2020</v>
      </c>
      <c r="F5018" t="str">
        <f>TEXT(tblSales[[#This Row],[Datetime]], "mmm")</f>
        <v>Jan</v>
      </c>
      <c r="G5018" t="str">
        <f>TEXT(tblSales[[#This Row],[Datetime]], "ddd")</f>
        <v>Sun</v>
      </c>
      <c r="H5018">
        <f>HOUR(tblSales[[#This Row],[Datetime]])</f>
        <v>11</v>
      </c>
      <c r="I5018" s="8" t="s">
        <v>97</v>
      </c>
      <c r="J5018" t="s">
        <v>54</v>
      </c>
      <c r="K5018" t="s">
        <v>22</v>
      </c>
      <c r="L5018">
        <v>1</v>
      </c>
    </row>
    <row r="5019" spans="2:12" x14ac:dyDescent="0.2">
      <c r="B5019" s="5">
        <v>43856.463194444441</v>
      </c>
      <c r="C5019" s="12">
        <f>TIME(HOUR(tblSales[[#This Row],[Datetime]]),MINUTE(tblSales[[#This Row],[Datetime]]), SECOND(tblSales[[#This Row],[Datetime]]))</f>
        <v>0.46319444444444446</v>
      </c>
      <c r="D5019" s="6">
        <f>_xlfn.FLOOR.MATH(tblSales[[#This Row],[Datetime]])</f>
        <v>43856</v>
      </c>
      <c r="E5019">
        <f>YEAR(tblSales[[#This Row],[Datetime]])</f>
        <v>2020</v>
      </c>
      <c r="F5019" t="str">
        <f>TEXT(tblSales[[#This Row],[Datetime]], "mmm")</f>
        <v>Jan</v>
      </c>
      <c r="G5019" t="str">
        <f>TEXT(tblSales[[#This Row],[Datetime]], "ddd")</f>
        <v>Sun</v>
      </c>
      <c r="H5019">
        <f>HOUR(tblSales[[#This Row],[Datetime]])</f>
        <v>11</v>
      </c>
      <c r="I5019" s="8">
        <v>0.4</v>
      </c>
      <c r="J5019" t="s">
        <v>54</v>
      </c>
      <c r="K5019" t="s">
        <v>12</v>
      </c>
      <c r="L5019">
        <v>1</v>
      </c>
    </row>
    <row r="5020" spans="2:12" x14ac:dyDescent="0.2">
      <c r="B5020" s="5">
        <v>43856.463194444441</v>
      </c>
      <c r="C5020" s="12">
        <f>TIME(HOUR(tblSales[[#This Row],[Datetime]]),MINUTE(tblSales[[#This Row],[Datetime]]), SECOND(tblSales[[#This Row],[Datetime]]))</f>
        <v>0.46319444444444446</v>
      </c>
      <c r="D5020" s="6">
        <f>_xlfn.FLOOR.MATH(tblSales[[#This Row],[Datetime]])</f>
        <v>43856</v>
      </c>
      <c r="E5020">
        <f>YEAR(tblSales[[#This Row],[Datetime]])</f>
        <v>2020</v>
      </c>
      <c r="F5020" t="str">
        <f>TEXT(tblSales[[#This Row],[Datetime]], "mmm")</f>
        <v>Jan</v>
      </c>
      <c r="G5020" t="str">
        <f>TEXT(tblSales[[#This Row],[Datetime]], "ddd")</f>
        <v>Sun</v>
      </c>
      <c r="H5020">
        <f>HOUR(tblSales[[#This Row],[Datetime]])</f>
        <v>11</v>
      </c>
      <c r="I5020" s="8">
        <v>0.55000000000000004</v>
      </c>
      <c r="J5020" t="s">
        <v>54</v>
      </c>
      <c r="K5020" t="s">
        <v>19</v>
      </c>
      <c r="L5020">
        <v>1</v>
      </c>
    </row>
    <row r="5021" spans="2:12" x14ac:dyDescent="0.2">
      <c r="B5021" s="5">
        <v>43856.511111111111</v>
      </c>
      <c r="C5021" s="12">
        <f>TIME(HOUR(tblSales[[#This Row],[Datetime]]),MINUTE(tblSales[[#This Row],[Datetime]]), SECOND(tblSales[[#This Row],[Datetime]]))</f>
        <v>0.51111111111111118</v>
      </c>
      <c r="D5021" s="6">
        <f>_xlfn.FLOOR.MATH(tblSales[[#This Row],[Datetime]])</f>
        <v>43856</v>
      </c>
      <c r="E5021">
        <f>YEAR(tblSales[[#This Row],[Datetime]])</f>
        <v>2020</v>
      </c>
      <c r="F5021" t="str">
        <f>TEXT(tblSales[[#This Row],[Datetime]], "mmm")</f>
        <v>Jan</v>
      </c>
      <c r="G5021" t="str">
        <f>TEXT(tblSales[[#This Row],[Datetime]], "ddd")</f>
        <v>Sun</v>
      </c>
      <c r="H5021">
        <f>HOUR(tblSales[[#This Row],[Datetime]])</f>
        <v>12</v>
      </c>
      <c r="I5021" s="8">
        <v>0.55000000000000004</v>
      </c>
      <c r="J5021" t="s">
        <v>52</v>
      </c>
      <c r="K5021" t="s">
        <v>8</v>
      </c>
      <c r="L5021">
        <v>1</v>
      </c>
    </row>
    <row r="5022" spans="2:12" x14ac:dyDescent="0.2">
      <c r="B5022" s="5">
        <v>43856.511111111111</v>
      </c>
      <c r="C5022" s="12">
        <f>TIME(HOUR(tblSales[[#This Row],[Datetime]]),MINUTE(tblSales[[#This Row],[Datetime]]), SECOND(tblSales[[#This Row],[Datetime]]))</f>
        <v>0.51111111111111118</v>
      </c>
      <c r="D5022" s="6">
        <f>_xlfn.FLOOR.MATH(tblSales[[#This Row],[Datetime]])</f>
        <v>43856</v>
      </c>
      <c r="E5022">
        <f>YEAR(tblSales[[#This Row],[Datetime]])</f>
        <v>2020</v>
      </c>
      <c r="F5022" t="str">
        <f>TEXT(tblSales[[#This Row],[Datetime]], "mmm")</f>
        <v>Jan</v>
      </c>
      <c r="G5022" t="str">
        <f>TEXT(tblSales[[#This Row],[Datetime]], "ddd")</f>
        <v>Sun</v>
      </c>
      <c r="H5022">
        <f>HOUR(tblSales[[#This Row],[Datetime]])</f>
        <v>12</v>
      </c>
      <c r="I5022" s="8">
        <v>0.45</v>
      </c>
      <c r="J5022" t="s">
        <v>52</v>
      </c>
      <c r="K5022" t="s">
        <v>17</v>
      </c>
      <c r="L5022">
        <v>1</v>
      </c>
    </row>
    <row r="5023" spans="2:12" x14ac:dyDescent="0.2">
      <c r="B5023" s="5">
        <v>43856.511111111111</v>
      </c>
      <c r="C5023" s="12">
        <f>TIME(HOUR(tblSales[[#This Row],[Datetime]]),MINUTE(tblSales[[#This Row],[Datetime]]), SECOND(tblSales[[#This Row],[Datetime]]))</f>
        <v>0.51111111111111118</v>
      </c>
      <c r="D5023" s="6">
        <f>_xlfn.FLOOR.MATH(tblSales[[#This Row],[Datetime]])</f>
        <v>43856</v>
      </c>
      <c r="E5023">
        <f>YEAR(tblSales[[#This Row],[Datetime]])</f>
        <v>2020</v>
      </c>
      <c r="F5023" t="str">
        <f>TEXT(tblSales[[#This Row],[Datetime]], "mmm")</f>
        <v>Jan</v>
      </c>
      <c r="G5023" t="str">
        <f>TEXT(tblSales[[#This Row],[Datetime]], "ddd")</f>
        <v>Sun</v>
      </c>
      <c r="H5023">
        <f>HOUR(tblSales[[#This Row],[Datetime]])</f>
        <v>12</v>
      </c>
      <c r="I5023" s="8">
        <v>5</v>
      </c>
      <c r="J5023" t="s">
        <v>52</v>
      </c>
      <c r="K5023" t="s">
        <v>11</v>
      </c>
      <c r="L5023">
        <v>2</v>
      </c>
    </row>
    <row r="5024" spans="2:12" x14ac:dyDescent="0.2">
      <c r="B5024" s="5">
        <v>43856.520833333336</v>
      </c>
      <c r="C5024" s="12">
        <f>TIME(HOUR(tblSales[[#This Row],[Datetime]]),MINUTE(tblSales[[#This Row],[Datetime]]), SECOND(tblSales[[#This Row],[Datetime]]))</f>
        <v>0.52083333333333337</v>
      </c>
      <c r="D5024" s="6">
        <f>_xlfn.FLOOR.MATH(tblSales[[#This Row],[Datetime]])</f>
        <v>43856</v>
      </c>
      <c r="E5024">
        <f>YEAR(tblSales[[#This Row],[Datetime]])</f>
        <v>2020</v>
      </c>
      <c r="F5024" t="str">
        <f>TEXT(tblSales[[#This Row],[Datetime]], "mmm")</f>
        <v>Jan</v>
      </c>
      <c r="G5024" t="str">
        <f>TEXT(tblSales[[#This Row],[Datetime]], "ddd")</f>
        <v>Sun</v>
      </c>
      <c r="H5024">
        <f>HOUR(tblSales[[#This Row],[Datetime]])</f>
        <v>12</v>
      </c>
      <c r="I5024" s="8" t="s">
        <v>97</v>
      </c>
      <c r="J5024" t="s">
        <v>49</v>
      </c>
      <c r="K5024" t="s">
        <v>22</v>
      </c>
      <c r="L5024">
        <v>1</v>
      </c>
    </row>
    <row r="5025" spans="2:12" x14ac:dyDescent="0.2">
      <c r="B5025" s="5">
        <v>43856.520833333336</v>
      </c>
      <c r="C5025" s="12">
        <f>TIME(HOUR(tblSales[[#This Row],[Datetime]]),MINUTE(tblSales[[#This Row],[Datetime]]), SECOND(tblSales[[#This Row],[Datetime]]))</f>
        <v>0.52083333333333337</v>
      </c>
      <c r="D5025" s="6">
        <f>_xlfn.FLOOR.MATH(tblSales[[#This Row],[Datetime]])</f>
        <v>43856</v>
      </c>
      <c r="E5025">
        <f>YEAR(tblSales[[#This Row],[Datetime]])</f>
        <v>2020</v>
      </c>
      <c r="F5025" t="str">
        <f>TEXT(tblSales[[#This Row],[Datetime]], "mmm")</f>
        <v>Jan</v>
      </c>
      <c r="G5025" t="str">
        <f>TEXT(tblSales[[#This Row],[Datetime]], "ddd")</f>
        <v>Sun</v>
      </c>
      <c r="H5025">
        <f>HOUR(tblSales[[#This Row],[Datetime]])</f>
        <v>12</v>
      </c>
      <c r="I5025" s="8">
        <v>0.4</v>
      </c>
      <c r="J5025" t="s">
        <v>49</v>
      </c>
      <c r="K5025" t="s">
        <v>14</v>
      </c>
      <c r="L5025">
        <v>1</v>
      </c>
    </row>
    <row r="5026" spans="2:12" x14ac:dyDescent="0.2">
      <c r="B5026" s="5">
        <v>43856.520833333336</v>
      </c>
      <c r="C5026" s="12">
        <f>TIME(HOUR(tblSales[[#This Row],[Datetime]]),MINUTE(tblSales[[#This Row],[Datetime]]), SECOND(tblSales[[#This Row],[Datetime]]))</f>
        <v>0.52083333333333337</v>
      </c>
      <c r="D5026" s="6">
        <f>_xlfn.FLOOR.MATH(tblSales[[#This Row],[Datetime]])</f>
        <v>43856</v>
      </c>
      <c r="E5026">
        <f>YEAR(tblSales[[#This Row],[Datetime]])</f>
        <v>2020</v>
      </c>
      <c r="F5026" t="str">
        <f>TEXT(tblSales[[#This Row],[Datetime]], "mmm")</f>
        <v>Jan</v>
      </c>
      <c r="G5026" t="str">
        <f>TEXT(tblSales[[#This Row],[Datetime]], "ddd")</f>
        <v>Sun</v>
      </c>
      <c r="H5026">
        <f>HOUR(tblSales[[#This Row],[Datetime]])</f>
        <v>12</v>
      </c>
      <c r="I5026" s="8">
        <v>0.45</v>
      </c>
      <c r="J5026" t="s">
        <v>49</v>
      </c>
      <c r="K5026" t="s">
        <v>17</v>
      </c>
      <c r="L5026">
        <v>1</v>
      </c>
    </row>
    <row r="5027" spans="2:12" x14ac:dyDescent="0.2">
      <c r="B5027" s="5">
        <v>43856.525000000001</v>
      </c>
      <c r="C5027" s="12">
        <f>TIME(HOUR(tblSales[[#This Row],[Datetime]]),MINUTE(tblSales[[#This Row],[Datetime]]), SECOND(tblSales[[#This Row],[Datetime]]))</f>
        <v>0.52500000000000002</v>
      </c>
      <c r="D5027" s="6">
        <f>_xlfn.FLOOR.MATH(tblSales[[#This Row],[Datetime]])</f>
        <v>43856</v>
      </c>
      <c r="E5027">
        <f>YEAR(tblSales[[#This Row],[Datetime]])</f>
        <v>2020</v>
      </c>
      <c r="F5027" t="str">
        <f>TEXT(tblSales[[#This Row],[Datetime]], "mmm")</f>
        <v>Jan</v>
      </c>
      <c r="G5027" t="str">
        <f>TEXT(tblSales[[#This Row],[Datetime]], "ddd")</f>
        <v>Sun</v>
      </c>
      <c r="H5027">
        <f>HOUR(tblSales[[#This Row],[Datetime]])</f>
        <v>12</v>
      </c>
      <c r="I5027" s="8" t="s">
        <v>97</v>
      </c>
      <c r="J5027" t="s">
        <v>48</v>
      </c>
      <c r="K5027" t="s">
        <v>22</v>
      </c>
      <c r="L5027">
        <v>2</v>
      </c>
    </row>
    <row r="5028" spans="2:12" x14ac:dyDescent="0.2">
      <c r="B5028" s="5">
        <v>43856.525000000001</v>
      </c>
      <c r="C5028" s="12">
        <f>TIME(HOUR(tblSales[[#This Row],[Datetime]]),MINUTE(tblSales[[#This Row],[Datetime]]), SECOND(tblSales[[#This Row],[Datetime]]))</f>
        <v>0.52500000000000002</v>
      </c>
      <c r="D5028" s="6">
        <f>_xlfn.FLOOR.MATH(tblSales[[#This Row],[Datetime]])</f>
        <v>43856</v>
      </c>
      <c r="E5028">
        <f>YEAR(tblSales[[#This Row],[Datetime]])</f>
        <v>2020</v>
      </c>
      <c r="F5028" t="str">
        <f>TEXT(tblSales[[#This Row],[Datetime]], "mmm")</f>
        <v>Jan</v>
      </c>
      <c r="G5028" t="str">
        <f>TEXT(tblSales[[#This Row],[Datetime]], "ddd")</f>
        <v>Sun</v>
      </c>
      <c r="H5028">
        <f>HOUR(tblSales[[#This Row],[Datetime]])</f>
        <v>12</v>
      </c>
      <c r="I5028" s="8">
        <v>1.1000000000000001</v>
      </c>
      <c r="J5028" t="s">
        <v>48</v>
      </c>
      <c r="K5028" t="s">
        <v>8</v>
      </c>
      <c r="L5028">
        <v>2</v>
      </c>
    </row>
    <row r="5029" spans="2:12" x14ac:dyDescent="0.2">
      <c r="B5029" s="5">
        <v>43856.525000000001</v>
      </c>
      <c r="C5029" s="12">
        <f>TIME(HOUR(tblSales[[#This Row],[Datetime]]),MINUTE(tblSales[[#This Row],[Datetime]]), SECOND(tblSales[[#This Row],[Datetime]]))</f>
        <v>0.52500000000000002</v>
      </c>
      <c r="D5029" s="6">
        <f>_xlfn.FLOOR.MATH(tblSales[[#This Row],[Datetime]])</f>
        <v>43856</v>
      </c>
      <c r="E5029">
        <f>YEAR(tblSales[[#This Row],[Datetime]])</f>
        <v>2020</v>
      </c>
      <c r="F5029" t="str">
        <f>TEXT(tblSales[[#This Row],[Datetime]], "mmm")</f>
        <v>Jan</v>
      </c>
      <c r="G5029" t="str">
        <f>TEXT(tblSales[[#This Row],[Datetime]], "ddd")</f>
        <v>Sun</v>
      </c>
      <c r="H5029">
        <f>HOUR(tblSales[[#This Row],[Datetime]])</f>
        <v>12</v>
      </c>
      <c r="I5029" s="8">
        <v>0.55000000000000004</v>
      </c>
      <c r="J5029" t="s">
        <v>48</v>
      </c>
      <c r="K5029" t="s">
        <v>19</v>
      </c>
      <c r="L5029">
        <v>1</v>
      </c>
    </row>
    <row r="5030" spans="2:12" x14ac:dyDescent="0.2">
      <c r="B5030" s="5">
        <v>43856.534722222219</v>
      </c>
      <c r="C5030" s="12">
        <f>TIME(HOUR(tblSales[[#This Row],[Datetime]]),MINUTE(tblSales[[#This Row],[Datetime]]), SECOND(tblSales[[#This Row],[Datetime]]))</f>
        <v>0.53472222222222221</v>
      </c>
      <c r="D5030" s="6">
        <f>_xlfn.FLOOR.MATH(tblSales[[#This Row],[Datetime]])</f>
        <v>43856</v>
      </c>
      <c r="E5030">
        <f>YEAR(tblSales[[#This Row],[Datetime]])</f>
        <v>2020</v>
      </c>
      <c r="F5030" t="str">
        <f>TEXT(tblSales[[#This Row],[Datetime]], "mmm")</f>
        <v>Jan</v>
      </c>
      <c r="G5030" t="str">
        <f>TEXT(tblSales[[#This Row],[Datetime]], "ddd")</f>
        <v>Sun</v>
      </c>
      <c r="H5030">
        <f>HOUR(tblSales[[#This Row],[Datetime]])</f>
        <v>12</v>
      </c>
      <c r="I5030" s="8" t="s">
        <v>97</v>
      </c>
      <c r="J5030" t="s">
        <v>50</v>
      </c>
      <c r="K5030" t="s">
        <v>22</v>
      </c>
      <c r="L5030">
        <v>3</v>
      </c>
    </row>
    <row r="5031" spans="2:12" x14ac:dyDescent="0.2">
      <c r="B5031" s="5">
        <v>43856.534722222219</v>
      </c>
      <c r="C5031" s="12">
        <f>TIME(HOUR(tblSales[[#This Row],[Datetime]]),MINUTE(tblSales[[#This Row],[Datetime]]), SECOND(tblSales[[#This Row],[Datetime]]))</f>
        <v>0.53472222222222221</v>
      </c>
      <c r="D5031" s="6">
        <f>_xlfn.FLOOR.MATH(tblSales[[#This Row],[Datetime]])</f>
        <v>43856</v>
      </c>
      <c r="E5031">
        <f>YEAR(tblSales[[#This Row],[Datetime]])</f>
        <v>2020</v>
      </c>
      <c r="F5031" t="str">
        <f>TEXT(tblSales[[#This Row],[Datetime]], "mmm")</f>
        <v>Jan</v>
      </c>
      <c r="G5031" t="str">
        <f>TEXT(tblSales[[#This Row],[Datetime]], "ddd")</f>
        <v>Sun</v>
      </c>
      <c r="H5031">
        <f>HOUR(tblSales[[#This Row],[Datetime]])</f>
        <v>12</v>
      </c>
      <c r="I5031" s="8">
        <v>1.1000000000000001</v>
      </c>
      <c r="J5031" t="s">
        <v>50</v>
      </c>
      <c r="K5031" t="s">
        <v>15</v>
      </c>
      <c r="L5031">
        <v>2</v>
      </c>
    </row>
    <row r="5032" spans="2:12" x14ac:dyDescent="0.2">
      <c r="B5032" s="5">
        <v>43856.534722222219</v>
      </c>
      <c r="C5032" s="12">
        <f>TIME(HOUR(tblSales[[#This Row],[Datetime]]),MINUTE(tblSales[[#This Row],[Datetime]]), SECOND(tblSales[[#This Row],[Datetime]]))</f>
        <v>0.53472222222222221</v>
      </c>
      <c r="D5032" s="6">
        <f>_xlfn.FLOOR.MATH(tblSales[[#This Row],[Datetime]])</f>
        <v>43856</v>
      </c>
      <c r="E5032">
        <f>YEAR(tblSales[[#This Row],[Datetime]])</f>
        <v>2020</v>
      </c>
      <c r="F5032" t="str">
        <f>TEXT(tblSales[[#This Row],[Datetime]], "mmm")</f>
        <v>Jan</v>
      </c>
      <c r="G5032" t="str">
        <f>TEXT(tblSales[[#This Row],[Datetime]], "ddd")</f>
        <v>Sun</v>
      </c>
      <c r="H5032">
        <f>HOUR(tblSales[[#This Row],[Datetime]])</f>
        <v>12</v>
      </c>
      <c r="I5032" s="8">
        <v>1.1000000000000001</v>
      </c>
      <c r="J5032" t="s">
        <v>50</v>
      </c>
      <c r="K5032" t="s">
        <v>8</v>
      </c>
      <c r="L5032">
        <v>2</v>
      </c>
    </row>
    <row r="5033" spans="2:12" x14ac:dyDescent="0.2">
      <c r="B5033" s="5">
        <v>43856.534722222219</v>
      </c>
      <c r="C5033" s="12">
        <f>TIME(HOUR(tblSales[[#This Row],[Datetime]]),MINUTE(tblSales[[#This Row],[Datetime]]), SECOND(tblSales[[#This Row],[Datetime]]))</f>
        <v>0.53472222222222221</v>
      </c>
      <c r="D5033" s="6">
        <f>_xlfn.FLOOR.MATH(tblSales[[#This Row],[Datetime]])</f>
        <v>43856</v>
      </c>
      <c r="E5033">
        <f>YEAR(tblSales[[#This Row],[Datetime]])</f>
        <v>2020</v>
      </c>
      <c r="F5033" t="str">
        <f>TEXT(tblSales[[#This Row],[Datetime]], "mmm")</f>
        <v>Jan</v>
      </c>
      <c r="G5033" t="str">
        <f>TEXT(tblSales[[#This Row],[Datetime]], "ddd")</f>
        <v>Sun</v>
      </c>
      <c r="H5033">
        <f>HOUR(tblSales[[#This Row],[Datetime]])</f>
        <v>12</v>
      </c>
      <c r="I5033" s="8">
        <v>0.45</v>
      </c>
      <c r="J5033" t="s">
        <v>50</v>
      </c>
      <c r="K5033" t="s">
        <v>17</v>
      </c>
      <c r="L5033">
        <v>1</v>
      </c>
    </row>
    <row r="5034" spans="2:12" x14ac:dyDescent="0.2">
      <c r="B5034" s="5">
        <v>43856.54791666667</v>
      </c>
      <c r="C5034" s="12">
        <f>TIME(HOUR(tblSales[[#This Row],[Datetime]]),MINUTE(tblSales[[#This Row],[Datetime]]), SECOND(tblSales[[#This Row],[Datetime]]))</f>
        <v>0.54791666666666672</v>
      </c>
      <c r="D5034" s="6">
        <f>_xlfn.FLOOR.MATH(tblSales[[#This Row],[Datetime]])</f>
        <v>43856</v>
      </c>
      <c r="E5034">
        <f>YEAR(tblSales[[#This Row],[Datetime]])</f>
        <v>2020</v>
      </c>
      <c r="F5034" t="str">
        <f>TEXT(tblSales[[#This Row],[Datetime]], "mmm")</f>
        <v>Jan</v>
      </c>
      <c r="G5034" t="str">
        <f>TEXT(tblSales[[#This Row],[Datetime]], "ddd")</f>
        <v>Sun</v>
      </c>
      <c r="H5034">
        <f>HOUR(tblSales[[#This Row],[Datetime]])</f>
        <v>13</v>
      </c>
      <c r="I5034" s="8">
        <v>0.55000000000000004</v>
      </c>
      <c r="J5034" t="s">
        <v>49</v>
      </c>
      <c r="K5034" t="s">
        <v>20</v>
      </c>
      <c r="L5034">
        <v>1</v>
      </c>
    </row>
    <row r="5035" spans="2:12" x14ac:dyDescent="0.2">
      <c r="B5035" s="5">
        <v>43856.54791666667</v>
      </c>
      <c r="C5035" s="12">
        <f>TIME(HOUR(tblSales[[#This Row],[Datetime]]),MINUTE(tblSales[[#This Row],[Datetime]]), SECOND(tblSales[[#This Row],[Datetime]]))</f>
        <v>0.54791666666666672</v>
      </c>
      <c r="D5035" s="6">
        <f>_xlfn.FLOOR.MATH(tblSales[[#This Row],[Datetime]])</f>
        <v>43856</v>
      </c>
      <c r="E5035">
        <f>YEAR(tblSales[[#This Row],[Datetime]])</f>
        <v>2020</v>
      </c>
      <c r="F5035" t="str">
        <f>TEXT(tblSales[[#This Row],[Datetime]], "mmm")</f>
        <v>Jan</v>
      </c>
      <c r="G5035" t="str">
        <f>TEXT(tblSales[[#This Row],[Datetime]], "ddd")</f>
        <v>Sun</v>
      </c>
      <c r="H5035">
        <f>HOUR(tblSales[[#This Row],[Datetime]])</f>
        <v>13</v>
      </c>
      <c r="I5035" s="8">
        <v>0.55000000000000004</v>
      </c>
      <c r="J5035" t="s">
        <v>49</v>
      </c>
      <c r="K5035" t="s">
        <v>8</v>
      </c>
      <c r="L5035">
        <v>1</v>
      </c>
    </row>
    <row r="5036" spans="2:12" x14ac:dyDescent="0.2">
      <c r="B5036" s="5">
        <v>43856.54791666667</v>
      </c>
      <c r="C5036" s="12">
        <f>TIME(HOUR(tblSales[[#This Row],[Datetime]]),MINUTE(tblSales[[#This Row],[Datetime]]), SECOND(tblSales[[#This Row],[Datetime]]))</f>
        <v>0.54791666666666672</v>
      </c>
      <c r="D5036" s="6">
        <f>_xlfn.FLOOR.MATH(tblSales[[#This Row],[Datetime]])</f>
        <v>43856</v>
      </c>
      <c r="E5036">
        <f>YEAR(tblSales[[#This Row],[Datetime]])</f>
        <v>2020</v>
      </c>
      <c r="F5036" t="str">
        <f>TEXT(tblSales[[#This Row],[Datetime]], "mmm")</f>
        <v>Jan</v>
      </c>
      <c r="G5036" t="str">
        <f>TEXT(tblSales[[#This Row],[Datetime]], "ddd")</f>
        <v>Sun</v>
      </c>
      <c r="H5036">
        <f>HOUR(tblSales[[#This Row],[Datetime]])</f>
        <v>13</v>
      </c>
      <c r="I5036" s="8">
        <v>0.45</v>
      </c>
      <c r="J5036" t="s">
        <v>49</v>
      </c>
      <c r="K5036" t="s">
        <v>17</v>
      </c>
      <c r="L5036">
        <v>1</v>
      </c>
    </row>
    <row r="5037" spans="2:12" x14ac:dyDescent="0.2">
      <c r="B5037" s="5">
        <v>43856.661805555559</v>
      </c>
      <c r="C5037" s="12">
        <f>TIME(HOUR(tblSales[[#This Row],[Datetime]]),MINUTE(tblSales[[#This Row],[Datetime]]), SECOND(tblSales[[#This Row],[Datetime]]))</f>
        <v>0.66180555555555554</v>
      </c>
      <c r="D5037" s="6">
        <f>_xlfn.FLOOR.MATH(tblSales[[#This Row],[Datetime]])</f>
        <v>43856</v>
      </c>
      <c r="E5037">
        <f>YEAR(tblSales[[#This Row],[Datetime]])</f>
        <v>2020</v>
      </c>
      <c r="F5037" t="str">
        <f>TEXT(tblSales[[#This Row],[Datetime]], "mmm")</f>
        <v>Jan</v>
      </c>
      <c r="G5037" t="str">
        <f>TEXT(tblSales[[#This Row],[Datetime]], "ddd")</f>
        <v>Sun</v>
      </c>
      <c r="H5037">
        <f>HOUR(tblSales[[#This Row],[Datetime]])</f>
        <v>15</v>
      </c>
      <c r="I5037" s="8" t="s">
        <v>97</v>
      </c>
      <c r="J5037" t="s">
        <v>49</v>
      </c>
      <c r="K5037" t="s">
        <v>22</v>
      </c>
      <c r="L5037">
        <v>1</v>
      </c>
    </row>
    <row r="5038" spans="2:12" x14ac:dyDescent="0.2">
      <c r="B5038" s="5">
        <v>43856.661805555559</v>
      </c>
      <c r="C5038" s="12">
        <f>TIME(HOUR(tblSales[[#This Row],[Datetime]]),MINUTE(tblSales[[#This Row],[Datetime]]), SECOND(tblSales[[#This Row],[Datetime]]))</f>
        <v>0.66180555555555554</v>
      </c>
      <c r="D5038" s="6">
        <f>_xlfn.FLOOR.MATH(tblSales[[#This Row],[Datetime]])</f>
        <v>43856</v>
      </c>
      <c r="E5038">
        <f>YEAR(tblSales[[#This Row],[Datetime]])</f>
        <v>2020</v>
      </c>
      <c r="F5038" t="str">
        <f>TEXT(tblSales[[#This Row],[Datetime]], "mmm")</f>
        <v>Jan</v>
      </c>
      <c r="G5038" t="str">
        <f>TEXT(tblSales[[#This Row],[Datetime]], "ddd")</f>
        <v>Sun</v>
      </c>
      <c r="H5038">
        <f>HOUR(tblSales[[#This Row],[Datetime]])</f>
        <v>15</v>
      </c>
      <c r="I5038" s="8">
        <v>1.79</v>
      </c>
      <c r="J5038" t="s">
        <v>49</v>
      </c>
      <c r="K5038" t="s">
        <v>13</v>
      </c>
      <c r="L5038">
        <v>1</v>
      </c>
    </row>
    <row r="5039" spans="2:12" x14ac:dyDescent="0.2">
      <c r="B5039" s="5">
        <v>43856.661805555559</v>
      </c>
      <c r="C5039" s="12">
        <f>TIME(HOUR(tblSales[[#This Row],[Datetime]]),MINUTE(tblSales[[#This Row],[Datetime]]), SECOND(tblSales[[#This Row],[Datetime]]))</f>
        <v>0.66180555555555554</v>
      </c>
      <c r="D5039" s="6">
        <f>_xlfn.FLOOR.MATH(tblSales[[#This Row],[Datetime]])</f>
        <v>43856</v>
      </c>
      <c r="E5039">
        <f>YEAR(tblSales[[#This Row],[Datetime]])</f>
        <v>2020</v>
      </c>
      <c r="F5039" t="str">
        <f>TEXT(tblSales[[#This Row],[Datetime]], "mmm")</f>
        <v>Jan</v>
      </c>
      <c r="G5039" t="str">
        <f>TEXT(tblSales[[#This Row],[Datetime]], "ddd")</f>
        <v>Sun</v>
      </c>
      <c r="H5039">
        <f>HOUR(tblSales[[#This Row],[Datetime]])</f>
        <v>15</v>
      </c>
      <c r="I5039" s="8">
        <v>0.55000000000000004</v>
      </c>
      <c r="J5039" t="s">
        <v>49</v>
      </c>
      <c r="K5039" t="s">
        <v>19</v>
      </c>
      <c r="L5039">
        <v>1</v>
      </c>
    </row>
    <row r="5040" spans="2:12" x14ac:dyDescent="0.2">
      <c r="B5040" s="5">
        <v>43857.459722222222</v>
      </c>
      <c r="C5040" s="12">
        <f>TIME(HOUR(tblSales[[#This Row],[Datetime]]),MINUTE(tblSales[[#This Row],[Datetime]]), SECOND(tblSales[[#This Row],[Datetime]]))</f>
        <v>0.4597222222222222</v>
      </c>
      <c r="D5040" s="6">
        <f>_xlfn.FLOOR.MATH(tblSales[[#This Row],[Datetime]])</f>
        <v>43857</v>
      </c>
      <c r="E5040">
        <f>YEAR(tblSales[[#This Row],[Datetime]])</f>
        <v>2020</v>
      </c>
      <c r="F5040" t="str">
        <f>TEXT(tblSales[[#This Row],[Datetime]], "mmm")</f>
        <v>Jan</v>
      </c>
      <c r="G5040" t="str">
        <f>TEXT(tblSales[[#This Row],[Datetime]], "ddd")</f>
        <v>Mon</v>
      </c>
      <c r="H5040">
        <f>HOUR(tblSales[[#This Row],[Datetime]])</f>
        <v>11</v>
      </c>
      <c r="I5040" s="8" t="s">
        <v>97</v>
      </c>
      <c r="J5040" t="s">
        <v>51</v>
      </c>
      <c r="K5040" t="s">
        <v>22</v>
      </c>
      <c r="L5040">
        <v>1</v>
      </c>
    </row>
    <row r="5041" spans="2:12" x14ac:dyDescent="0.2">
      <c r="B5041" s="5">
        <v>43857.459722222222</v>
      </c>
      <c r="C5041" s="12">
        <f>TIME(HOUR(tblSales[[#This Row],[Datetime]]),MINUTE(tblSales[[#This Row],[Datetime]]), SECOND(tblSales[[#This Row],[Datetime]]))</f>
        <v>0.4597222222222222</v>
      </c>
      <c r="D5041" s="6">
        <f>_xlfn.FLOOR.MATH(tblSales[[#This Row],[Datetime]])</f>
        <v>43857</v>
      </c>
      <c r="E5041">
        <f>YEAR(tblSales[[#This Row],[Datetime]])</f>
        <v>2020</v>
      </c>
      <c r="F5041" t="str">
        <f>TEXT(tblSales[[#This Row],[Datetime]], "mmm")</f>
        <v>Jan</v>
      </c>
      <c r="G5041" t="str">
        <f>TEXT(tblSales[[#This Row],[Datetime]], "ddd")</f>
        <v>Mon</v>
      </c>
      <c r="H5041">
        <f>HOUR(tblSales[[#This Row],[Datetime]])</f>
        <v>11</v>
      </c>
      <c r="I5041" s="8">
        <v>0.55000000000000004</v>
      </c>
      <c r="J5041" t="s">
        <v>51</v>
      </c>
      <c r="K5041" t="s">
        <v>9</v>
      </c>
      <c r="L5041">
        <v>1</v>
      </c>
    </row>
    <row r="5042" spans="2:12" x14ac:dyDescent="0.2">
      <c r="B5042" s="5">
        <v>43857.459722222222</v>
      </c>
      <c r="C5042" s="12">
        <f>TIME(HOUR(tblSales[[#This Row],[Datetime]]),MINUTE(tblSales[[#This Row],[Datetime]]), SECOND(tblSales[[#This Row],[Datetime]]))</f>
        <v>0.4597222222222222</v>
      </c>
      <c r="D5042" s="6">
        <f>_xlfn.FLOOR.MATH(tblSales[[#This Row],[Datetime]])</f>
        <v>43857</v>
      </c>
      <c r="E5042">
        <f>YEAR(tblSales[[#This Row],[Datetime]])</f>
        <v>2020</v>
      </c>
      <c r="F5042" t="str">
        <f>TEXT(tblSales[[#This Row],[Datetime]], "mmm")</f>
        <v>Jan</v>
      </c>
      <c r="G5042" t="str">
        <f>TEXT(tblSales[[#This Row],[Datetime]], "ddd")</f>
        <v>Mon</v>
      </c>
      <c r="H5042">
        <f>HOUR(tblSales[[#This Row],[Datetime]])</f>
        <v>11</v>
      </c>
      <c r="I5042" s="8">
        <v>0.55000000000000004</v>
      </c>
      <c r="J5042" t="s">
        <v>51</v>
      </c>
      <c r="K5042" t="s">
        <v>19</v>
      </c>
      <c r="L5042">
        <v>1</v>
      </c>
    </row>
    <row r="5043" spans="2:12" x14ac:dyDescent="0.2">
      <c r="B5043" s="5">
        <v>43857.511805555558</v>
      </c>
      <c r="C5043" s="12">
        <f>TIME(HOUR(tblSales[[#This Row],[Datetime]]),MINUTE(tblSales[[#This Row],[Datetime]]), SECOND(tblSales[[#This Row],[Datetime]]))</f>
        <v>0.51180555555555551</v>
      </c>
      <c r="D5043" s="6">
        <f>_xlfn.FLOOR.MATH(tblSales[[#This Row],[Datetime]])</f>
        <v>43857</v>
      </c>
      <c r="E5043">
        <f>YEAR(tblSales[[#This Row],[Datetime]])</f>
        <v>2020</v>
      </c>
      <c r="F5043" t="str">
        <f>TEXT(tblSales[[#This Row],[Datetime]], "mmm")</f>
        <v>Jan</v>
      </c>
      <c r="G5043" t="str">
        <f>TEXT(tblSales[[#This Row],[Datetime]], "ddd")</f>
        <v>Mon</v>
      </c>
      <c r="H5043">
        <f>HOUR(tblSales[[#This Row],[Datetime]])</f>
        <v>12</v>
      </c>
      <c r="I5043" s="8" t="s">
        <v>97</v>
      </c>
      <c r="J5043" t="s">
        <v>53</v>
      </c>
      <c r="K5043" t="s">
        <v>22</v>
      </c>
      <c r="L5043">
        <v>2</v>
      </c>
    </row>
    <row r="5044" spans="2:12" x14ac:dyDescent="0.2">
      <c r="B5044" s="5">
        <v>43857.511805555558</v>
      </c>
      <c r="C5044" s="12">
        <f>TIME(HOUR(tblSales[[#This Row],[Datetime]]),MINUTE(tblSales[[#This Row],[Datetime]]), SECOND(tblSales[[#This Row],[Datetime]]))</f>
        <v>0.51180555555555551</v>
      </c>
      <c r="D5044" s="6">
        <f>_xlfn.FLOOR.MATH(tblSales[[#This Row],[Datetime]])</f>
        <v>43857</v>
      </c>
      <c r="E5044">
        <f>YEAR(tblSales[[#This Row],[Datetime]])</f>
        <v>2020</v>
      </c>
      <c r="F5044" t="str">
        <f>TEXT(tblSales[[#This Row],[Datetime]], "mmm")</f>
        <v>Jan</v>
      </c>
      <c r="G5044" t="str">
        <f>TEXT(tblSales[[#This Row],[Datetime]], "ddd")</f>
        <v>Mon</v>
      </c>
      <c r="H5044">
        <f>HOUR(tblSales[[#This Row],[Datetime]])</f>
        <v>12</v>
      </c>
      <c r="I5044" s="8">
        <v>1.1000000000000001</v>
      </c>
      <c r="J5044" t="s">
        <v>53</v>
      </c>
      <c r="K5044" t="s">
        <v>15</v>
      </c>
      <c r="L5044">
        <v>2</v>
      </c>
    </row>
    <row r="5045" spans="2:12" x14ac:dyDescent="0.2">
      <c r="B5045" s="5">
        <v>43857.511805555558</v>
      </c>
      <c r="C5045" s="12">
        <f>TIME(HOUR(tblSales[[#This Row],[Datetime]]),MINUTE(tblSales[[#This Row],[Datetime]]), SECOND(tblSales[[#This Row],[Datetime]]))</f>
        <v>0.51180555555555551</v>
      </c>
      <c r="D5045" s="6">
        <f>_xlfn.FLOOR.MATH(tblSales[[#This Row],[Datetime]])</f>
        <v>43857</v>
      </c>
      <c r="E5045">
        <f>YEAR(tblSales[[#This Row],[Datetime]])</f>
        <v>2020</v>
      </c>
      <c r="F5045" t="str">
        <f>TEXT(tblSales[[#This Row],[Datetime]], "mmm")</f>
        <v>Jan</v>
      </c>
      <c r="G5045" t="str">
        <f>TEXT(tblSales[[#This Row],[Datetime]], "ddd")</f>
        <v>Mon</v>
      </c>
      <c r="H5045">
        <f>HOUR(tblSales[[#This Row],[Datetime]])</f>
        <v>12</v>
      </c>
      <c r="I5045" s="8">
        <v>0.55000000000000004</v>
      </c>
      <c r="J5045" t="s">
        <v>53</v>
      </c>
      <c r="K5045" t="s">
        <v>8</v>
      </c>
      <c r="L5045">
        <v>1</v>
      </c>
    </row>
    <row r="5046" spans="2:12" x14ac:dyDescent="0.2">
      <c r="B5046" s="5">
        <v>43857.511805555558</v>
      </c>
      <c r="C5046" s="12">
        <f>TIME(HOUR(tblSales[[#This Row],[Datetime]]),MINUTE(tblSales[[#This Row],[Datetime]]), SECOND(tblSales[[#This Row],[Datetime]]))</f>
        <v>0.51180555555555551</v>
      </c>
      <c r="D5046" s="6">
        <f>_xlfn.FLOOR.MATH(tblSales[[#This Row],[Datetime]])</f>
        <v>43857</v>
      </c>
      <c r="E5046">
        <f>YEAR(tblSales[[#This Row],[Datetime]])</f>
        <v>2020</v>
      </c>
      <c r="F5046" t="str">
        <f>TEXT(tblSales[[#This Row],[Datetime]], "mmm")</f>
        <v>Jan</v>
      </c>
      <c r="G5046" t="str">
        <f>TEXT(tblSales[[#This Row],[Datetime]], "ddd")</f>
        <v>Mon</v>
      </c>
      <c r="H5046">
        <f>HOUR(tblSales[[#This Row],[Datetime]])</f>
        <v>12</v>
      </c>
      <c r="I5046" s="8">
        <v>0.4</v>
      </c>
      <c r="J5046" t="s">
        <v>53</v>
      </c>
      <c r="K5046" t="s">
        <v>14</v>
      </c>
      <c r="L5046">
        <v>1</v>
      </c>
    </row>
    <row r="5047" spans="2:12" x14ac:dyDescent="0.2">
      <c r="B5047" s="5">
        <v>43857.522222222222</v>
      </c>
      <c r="C5047" s="12">
        <f>TIME(HOUR(tblSales[[#This Row],[Datetime]]),MINUTE(tblSales[[#This Row],[Datetime]]), SECOND(tblSales[[#This Row],[Datetime]]))</f>
        <v>0.52222222222222225</v>
      </c>
      <c r="D5047" s="6">
        <f>_xlfn.FLOOR.MATH(tblSales[[#This Row],[Datetime]])</f>
        <v>43857</v>
      </c>
      <c r="E5047">
        <f>YEAR(tblSales[[#This Row],[Datetime]])</f>
        <v>2020</v>
      </c>
      <c r="F5047" t="str">
        <f>TEXT(tblSales[[#This Row],[Datetime]], "mmm")</f>
        <v>Jan</v>
      </c>
      <c r="G5047" t="str">
        <f>TEXT(tblSales[[#This Row],[Datetime]], "ddd")</f>
        <v>Mon</v>
      </c>
      <c r="H5047">
        <f>HOUR(tblSales[[#This Row],[Datetime]])</f>
        <v>12</v>
      </c>
      <c r="I5047" s="8" t="s">
        <v>97</v>
      </c>
      <c r="J5047" t="s">
        <v>62</v>
      </c>
      <c r="K5047" t="s">
        <v>22</v>
      </c>
      <c r="L5047">
        <v>1</v>
      </c>
    </row>
    <row r="5048" spans="2:12" x14ac:dyDescent="0.2">
      <c r="B5048" s="5">
        <v>43857.522222222222</v>
      </c>
      <c r="C5048" s="12">
        <f>TIME(HOUR(tblSales[[#This Row],[Datetime]]),MINUTE(tblSales[[#This Row],[Datetime]]), SECOND(tblSales[[#This Row],[Datetime]]))</f>
        <v>0.52222222222222225</v>
      </c>
      <c r="D5048" s="6">
        <f>_xlfn.FLOOR.MATH(tblSales[[#This Row],[Datetime]])</f>
        <v>43857</v>
      </c>
      <c r="E5048">
        <f>YEAR(tblSales[[#This Row],[Datetime]])</f>
        <v>2020</v>
      </c>
      <c r="F5048" t="str">
        <f>TEXT(tblSales[[#This Row],[Datetime]], "mmm")</f>
        <v>Jan</v>
      </c>
      <c r="G5048" t="str">
        <f>TEXT(tblSales[[#This Row],[Datetime]], "ddd")</f>
        <v>Mon</v>
      </c>
      <c r="H5048">
        <f>HOUR(tblSales[[#This Row],[Datetime]])</f>
        <v>12</v>
      </c>
      <c r="I5048" s="8">
        <v>1.1000000000000001</v>
      </c>
      <c r="J5048" t="s">
        <v>62</v>
      </c>
      <c r="K5048" t="s">
        <v>8</v>
      </c>
      <c r="L5048">
        <v>2</v>
      </c>
    </row>
    <row r="5049" spans="2:12" x14ac:dyDescent="0.2">
      <c r="B5049" s="5">
        <v>43857.522222222222</v>
      </c>
      <c r="C5049" s="12">
        <f>TIME(HOUR(tblSales[[#This Row],[Datetime]]),MINUTE(tblSales[[#This Row],[Datetime]]), SECOND(tblSales[[#This Row],[Datetime]]))</f>
        <v>0.52222222222222225</v>
      </c>
      <c r="D5049" s="6">
        <f>_xlfn.FLOOR.MATH(tblSales[[#This Row],[Datetime]])</f>
        <v>43857</v>
      </c>
      <c r="E5049">
        <f>YEAR(tblSales[[#This Row],[Datetime]])</f>
        <v>2020</v>
      </c>
      <c r="F5049" t="str">
        <f>TEXT(tblSales[[#This Row],[Datetime]], "mmm")</f>
        <v>Jan</v>
      </c>
      <c r="G5049" t="str">
        <f>TEXT(tblSales[[#This Row],[Datetime]], "ddd")</f>
        <v>Mon</v>
      </c>
      <c r="H5049">
        <f>HOUR(tblSales[[#This Row],[Datetime]])</f>
        <v>12</v>
      </c>
      <c r="I5049" s="8">
        <v>0.8</v>
      </c>
      <c r="J5049" t="s">
        <v>62</v>
      </c>
      <c r="K5049" t="s">
        <v>12</v>
      </c>
      <c r="L5049">
        <v>2</v>
      </c>
    </row>
    <row r="5050" spans="2:12" x14ac:dyDescent="0.2">
      <c r="B5050" s="5">
        <v>43857.539583333331</v>
      </c>
      <c r="C5050" s="12">
        <f>TIME(HOUR(tblSales[[#This Row],[Datetime]]),MINUTE(tblSales[[#This Row],[Datetime]]), SECOND(tblSales[[#This Row],[Datetime]]))</f>
        <v>0.5395833333333333</v>
      </c>
      <c r="D5050" s="6">
        <f>_xlfn.FLOOR.MATH(tblSales[[#This Row],[Datetime]])</f>
        <v>43857</v>
      </c>
      <c r="E5050">
        <f>YEAR(tblSales[[#This Row],[Datetime]])</f>
        <v>2020</v>
      </c>
      <c r="F5050" t="str">
        <f>TEXT(tblSales[[#This Row],[Datetime]], "mmm")</f>
        <v>Jan</v>
      </c>
      <c r="G5050" t="str">
        <f>TEXT(tblSales[[#This Row],[Datetime]], "ddd")</f>
        <v>Mon</v>
      </c>
      <c r="H5050">
        <f>HOUR(tblSales[[#This Row],[Datetime]])</f>
        <v>12</v>
      </c>
      <c r="I5050" s="8">
        <v>3</v>
      </c>
      <c r="J5050" t="s">
        <v>61</v>
      </c>
      <c r="K5050" t="s">
        <v>25</v>
      </c>
      <c r="L5050">
        <v>1</v>
      </c>
    </row>
    <row r="5051" spans="2:12" x14ac:dyDescent="0.2">
      <c r="B5051" s="5">
        <v>43857.539583333331</v>
      </c>
      <c r="C5051" s="12">
        <f>TIME(HOUR(tblSales[[#This Row],[Datetime]]),MINUTE(tblSales[[#This Row],[Datetime]]), SECOND(tblSales[[#This Row],[Datetime]]))</f>
        <v>0.5395833333333333</v>
      </c>
      <c r="D5051" s="6">
        <f>_xlfn.FLOOR.MATH(tblSales[[#This Row],[Datetime]])</f>
        <v>43857</v>
      </c>
      <c r="E5051">
        <f>YEAR(tblSales[[#This Row],[Datetime]])</f>
        <v>2020</v>
      </c>
      <c r="F5051" t="str">
        <f>TEXT(tblSales[[#This Row],[Datetime]], "mmm")</f>
        <v>Jan</v>
      </c>
      <c r="G5051" t="str">
        <f>TEXT(tblSales[[#This Row],[Datetime]], "ddd")</f>
        <v>Mon</v>
      </c>
      <c r="H5051">
        <f>HOUR(tblSales[[#This Row],[Datetime]])</f>
        <v>12</v>
      </c>
      <c r="I5051" s="8" t="s">
        <v>97</v>
      </c>
      <c r="J5051" t="s">
        <v>61</v>
      </c>
      <c r="K5051" t="s">
        <v>22</v>
      </c>
      <c r="L5051">
        <v>1</v>
      </c>
    </row>
    <row r="5052" spans="2:12" x14ac:dyDescent="0.2">
      <c r="B5052" s="5">
        <v>43857.539583333331</v>
      </c>
      <c r="C5052" s="12">
        <f>TIME(HOUR(tblSales[[#This Row],[Datetime]]),MINUTE(tblSales[[#This Row],[Datetime]]), SECOND(tblSales[[#This Row],[Datetime]]))</f>
        <v>0.5395833333333333</v>
      </c>
      <c r="D5052" s="6">
        <f>_xlfn.FLOOR.MATH(tblSales[[#This Row],[Datetime]])</f>
        <v>43857</v>
      </c>
      <c r="E5052">
        <f>YEAR(tblSales[[#This Row],[Datetime]])</f>
        <v>2020</v>
      </c>
      <c r="F5052" t="str">
        <f>TEXT(tblSales[[#This Row],[Datetime]], "mmm")</f>
        <v>Jan</v>
      </c>
      <c r="G5052" t="str">
        <f>TEXT(tblSales[[#This Row],[Datetime]], "ddd")</f>
        <v>Mon</v>
      </c>
      <c r="H5052">
        <f>HOUR(tblSales[[#This Row],[Datetime]])</f>
        <v>12</v>
      </c>
      <c r="I5052" s="8">
        <v>0.55000000000000004</v>
      </c>
      <c r="J5052" t="s">
        <v>61</v>
      </c>
      <c r="K5052" t="s">
        <v>19</v>
      </c>
      <c r="L5052">
        <v>1</v>
      </c>
    </row>
    <row r="5053" spans="2:12" x14ac:dyDescent="0.2">
      <c r="B5053" s="5">
        <v>43857.561805555553</v>
      </c>
      <c r="C5053" s="12">
        <f>TIME(HOUR(tblSales[[#This Row],[Datetime]]),MINUTE(tblSales[[#This Row],[Datetime]]), SECOND(tblSales[[#This Row],[Datetime]]))</f>
        <v>0.56180555555555556</v>
      </c>
      <c r="D5053" s="6">
        <f>_xlfn.FLOOR.MATH(tblSales[[#This Row],[Datetime]])</f>
        <v>43857</v>
      </c>
      <c r="E5053">
        <f>YEAR(tblSales[[#This Row],[Datetime]])</f>
        <v>2020</v>
      </c>
      <c r="F5053" t="str">
        <f>TEXT(tblSales[[#This Row],[Datetime]], "mmm")</f>
        <v>Jan</v>
      </c>
      <c r="G5053" t="str">
        <f>TEXT(tblSales[[#This Row],[Datetime]], "ddd")</f>
        <v>Mon</v>
      </c>
      <c r="H5053">
        <f>HOUR(tblSales[[#This Row],[Datetime]])</f>
        <v>13</v>
      </c>
      <c r="I5053" s="8" t="s">
        <v>97</v>
      </c>
      <c r="J5053" t="s">
        <v>47</v>
      </c>
      <c r="K5053" t="s">
        <v>22</v>
      </c>
      <c r="L5053">
        <v>2</v>
      </c>
    </row>
    <row r="5054" spans="2:12" x14ac:dyDescent="0.2">
      <c r="B5054" s="5">
        <v>43857.561805555553</v>
      </c>
      <c r="C5054" s="12">
        <f>TIME(HOUR(tblSales[[#This Row],[Datetime]]),MINUTE(tblSales[[#This Row],[Datetime]]), SECOND(tblSales[[#This Row],[Datetime]]))</f>
        <v>0.56180555555555556</v>
      </c>
      <c r="D5054" s="6">
        <f>_xlfn.FLOOR.MATH(tblSales[[#This Row],[Datetime]])</f>
        <v>43857</v>
      </c>
      <c r="E5054">
        <f>YEAR(tblSales[[#This Row],[Datetime]])</f>
        <v>2020</v>
      </c>
      <c r="F5054" t="str">
        <f>TEXT(tblSales[[#This Row],[Datetime]], "mmm")</f>
        <v>Jan</v>
      </c>
      <c r="G5054" t="str">
        <f>TEXT(tblSales[[#This Row],[Datetime]], "ddd")</f>
        <v>Mon</v>
      </c>
      <c r="H5054">
        <f>HOUR(tblSales[[#This Row],[Datetime]])</f>
        <v>13</v>
      </c>
      <c r="I5054" s="8">
        <v>0.55000000000000004</v>
      </c>
      <c r="J5054" t="s">
        <v>50</v>
      </c>
      <c r="K5054" t="s">
        <v>15</v>
      </c>
      <c r="L5054">
        <v>1</v>
      </c>
    </row>
    <row r="5055" spans="2:12" x14ac:dyDescent="0.2">
      <c r="B5055" s="5">
        <v>43857.561805555553</v>
      </c>
      <c r="C5055" s="12">
        <f>TIME(HOUR(tblSales[[#This Row],[Datetime]]),MINUTE(tblSales[[#This Row],[Datetime]]), SECOND(tblSales[[#This Row],[Datetime]]))</f>
        <v>0.56180555555555556</v>
      </c>
      <c r="D5055" s="6">
        <f>_xlfn.FLOOR.MATH(tblSales[[#This Row],[Datetime]])</f>
        <v>43857</v>
      </c>
      <c r="E5055">
        <f>YEAR(tblSales[[#This Row],[Datetime]])</f>
        <v>2020</v>
      </c>
      <c r="F5055" t="str">
        <f>TEXT(tblSales[[#This Row],[Datetime]], "mmm")</f>
        <v>Jan</v>
      </c>
      <c r="G5055" t="str">
        <f>TEXT(tblSales[[#This Row],[Datetime]], "ddd")</f>
        <v>Mon</v>
      </c>
      <c r="H5055">
        <f>HOUR(tblSales[[#This Row],[Datetime]])</f>
        <v>13</v>
      </c>
      <c r="I5055" s="8">
        <v>0.55000000000000004</v>
      </c>
      <c r="J5055" t="s">
        <v>47</v>
      </c>
      <c r="K5055" t="s">
        <v>15</v>
      </c>
      <c r="L5055">
        <v>1</v>
      </c>
    </row>
    <row r="5056" spans="2:12" x14ac:dyDescent="0.2">
      <c r="B5056" s="5">
        <v>43857.561805555553</v>
      </c>
      <c r="C5056" s="12">
        <f>TIME(HOUR(tblSales[[#This Row],[Datetime]]),MINUTE(tblSales[[#This Row],[Datetime]]), SECOND(tblSales[[#This Row],[Datetime]]))</f>
        <v>0.56180555555555556</v>
      </c>
      <c r="D5056" s="6">
        <f>_xlfn.FLOOR.MATH(tblSales[[#This Row],[Datetime]])</f>
        <v>43857</v>
      </c>
      <c r="E5056">
        <f>YEAR(tblSales[[#This Row],[Datetime]])</f>
        <v>2020</v>
      </c>
      <c r="F5056" t="str">
        <f>TEXT(tblSales[[#This Row],[Datetime]], "mmm")</f>
        <v>Jan</v>
      </c>
      <c r="G5056" t="str">
        <f>TEXT(tblSales[[#This Row],[Datetime]], "ddd")</f>
        <v>Mon</v>
      </c>
      <c r="H5056">
        <f>HOUR(tblSales[[#This Row],[Datetime]])</f>
        <v>13</v>
      </c>
      <c r="I5056" s="8">
        <v>0.55000000000000004</v>
      </c>
      <c r="J5056" t="s">
        <v>50</v>
      </c>
      <c r="K5056" t="s">
        <v>8</v>
      </c>
      <c r="L5056">
        <v>1</v>
      </c>
    </row>
    <row r="5057" spans="2:12" x14ac:dyDescent="0.2">
      <c r="B5057" s="5">
        <v>43857.561805555553</v>
      </c>
      <c r="C5057" s="12">
        <f>TIME(HOUR(tblSales[[#This Row],[Datetime]]),MINUTE(tblSales[[#This Row],[Datetime]]), SECOND(tblSales[[#This Row],[Datetime]]))</f>
        <v>0.56180555555555556</v>
      </c>
      <c r="D5057" s="6">
        <f>_xlfn.FLOOR.MATH(tblSales[[#This Row],[Datetime]])</f>
        <v>43857</v>
      </c>
      <c r="E5057">
        <f>YEAR(tblSales[[#This Row],[Datetime]])</f>
        <v>2020</v>
      </c>
      <c r="F5057" t="str">
        <f>TEXT(tblSales[[#This Row],[Datetime]], "mmm")</f>
        <v>Jan</v>
      </c>
      <c r="G5057" t="str">
        <f>TEXT(tblSales[[#This Row],[Datetime]], "ddd")</f>
        <v>Mon</v>
      </c>
      <c r="H5057">
        <f>HOUR(tblSales[[#This Row],[Datetime]])</f>
        <v>13</v>
      </c>
      <c r="I5057" s="8">
        <v>1.79</v>
      </c>
      <c r="J5057" t="s">
        <v>50</v>
      </c>
      <c r="K5057" t="s">
        <v>13</v>
      </c>
      <c r="L5057">
        <v>1</v>
      </c>
    </row>
    <row r="5058" spans="2:12" x14ac:dyDescent="0.2">
      <c r="B5058" s="5">
        <v>43857.561805555553</v>
      </c>
      <c r="C5058" s="12">
        <f>TIME(HOUR(tblSales[[#This Row],[Datetime]]),MINUTE(tblSales[[#This Row],[Datetime]]), SECOND(tblSales[[#This Row],[Datetime]]))</f>
        <v>0.56180555555555556</v>
      </c>
      <c r="D5058" s="6">
        <f>_xlfn.FLOOR.MATH(tblSales[[#This Row],[Datetime]])</f>
        <v>43857</v>
      </c>
      <c r="E5058">
        <f>YEAR(tblSales[[#This Row],[Datetime]])</f>
        <v>2020</v>
      </c>
      <c r="F5058" t="str">
        <f>TEXT(tblSales[[#This Row],[Datetime]], "mmm")</f>
        <v>Jan</v>
      </c>
      <c r="G5058" t="str">
        <f>TEXT(tblSales[[#This Row],[Datetime]], "ddd")</f>
        <v>Mon</v>
      </c>
      <c r="H5058">
        <f>HOUR(tblSales[[#This Row],[Datetime]])</f>
        <v>13</v>
      </c>
      <c r="I5058" s="8">
        <v>1.79</v>
      </c>
      <c r="J5058" t="s">
        <v>47</v>
      </c>
      <c r="K5058" t="s">
        <v>13</v>
      </c>
      <c r="L5058">
        <v>1</v>
      </c>
    </row>
    <row r="5059" spans="2:12" x14ac:dyDescent="0.2">
      <c r="B5059" s="5">
        <v>43857.561805555553</v>
      </c>
      <c r="C5059" s="12">
        <f>TIME(HOUR(tblSales[[#This Row],[Datetime]]),MINUTE(tblSales[[#This Row],[Datetime]]), SECOND(tblSales[[#This Row],[Datetime]]))</f>
        <v>0.56180555555555556</v>
      </c>
      <c r="D5059" s="6">
        <f>_xlfn.FLOOR.MATH(tblSales[[#This Row],[Datetime]])</f>
        <v>43857</v>
      </c>
      <c r="E5059">
        <f>YEAR(tblSales[[#This Row],[Datetime]])</f>
        <v>2020</v>
      </c>
      <c r="F5059" t="str">
        <f>TEXT(tblSales[[#This Row],[Datetime]], "mmm")</f>
        <v>Jan</v>
      </c>
      <c r="G5059" t="str">
        <f>TEXT(tblSales[[#This Row],[Datetime]], "ddd")</f>
        <v>Mon</v>
      </c>
      <c r="H5059">
        <f>HOUR(tblSales[[#This Row],[Datetime]])</f>
        <v>13</v>
      </c>
      <c r="I5059" s="8">
        <v>0.55000000000000004</v>
      </c>
      <c r="J5059" t="s">
        <v>50</v>
      </c>
      <c r="K5059" t="s">
        <v>19</v>
      </c>
      <c r="L5059">
        <v>1</v>
      </c>
    </row>
    <row r="5060" spans="2:12" x14ac:dyDescent="0.2">
      <c r="B5060" s="5">
        <v>43857.561805555553</v>
      </c>
      <c r="C5060" s="12">
        <f>TIME(HOUR(tblSales[[#This Row],[Datetime]]),MINUTE(tblSales[[#This Row],[Datetime]]), SECOND(tblSales[[#This Row],[Datetime]]))</f>
        <v>0.56180555555555556</v>
      </c>
      <c r="D5060" s="6">
        <f>_xlfn.FLOOR.MATH(tblSales[[#This Row],[Datetime]])</f>
        <v>43857</v>
      </c>
      <c r="E5060">
        <f>YEAR(tblSales[[#This Row],[Datetime]])</f>
        <v>2020</v>
      </c>
      <c r="F5060" t="str">
        <f>TEXT(tblSales[[#This Row],[Datetime]], "mmm")</f>
        <v>Jan</v>
      </c>
      <c r="G5060" t="str">
        <f>TEXT(tblSales[[#This Row],[Datetime]], "ddd")</f>
        <v>Mon</v>
      </c>
      <c r="H5060">
        <f>HOUR(tblSales[[#This Row],[Datetime]])</f>
        <v>13</v>
      </c>
      <c r="I5060" s="8">
        <v>2.5</v>
      </c>
      <c r="J5060" t="s">
        <v>50</v>
      </c>
      <c r="K5060" t="s">
        <v>11</v>
      </c>
      <c r="L5060">
        <v>1</v>
      </c>
    </row>
    <row r="5061" spans="2:12" x14ac:dyDescent="0.2">
      <c r="B5061" s="5">
        <v>43857.563194444447</v>
      </c>
      <c r="C5061" s="12">
        <f>TIME(HOUR(tblSales[[#This Row],[Datetime]]),MINUTE(tblSales[[#This Row],[Datetime]]), SECOND(tblSales[[#This Row],[Datetime]]))</f>
        <v>0.56319444444444444</v>
      </c>
      <c r="D5061" s="6">
        <f>_xlfn.FLOOR.MATH(tblSales[[#This Row],[Datetime]])</f>
        <v>43857</v>
      </c>
      <c r="E5061">
        <f>YEAR(tblSales[[#This Row],[Datetime]])</f>
        <v>2020</v>
      </c>
      <c r="F5061" t="str">
        <f>TEXT(tblSales[[#This Row],[Datetime]], "mmm")</f>
        <v>Jan</v>
      </c>
      <c r="G5061" t="str">
        <f>TEXT(tblSales[[#This Row],[Datetime]], "ddd")</f>
        <v>Mon</v>
      </c>
      <c r="H5061">
        <f>HOUR(tblSales[[#This Row],[Datetime]])</f>
        <v>13</v>
      </c>
      <c r="I5061" s="8" t="s">
        <v>97</v>
      </c>
      <c r="J5061" t="s">
        <v>48</v>
      </c>
      <c r="K5061" t="s">
        <v>22</v>
      </c>
      <c r="L5061">
        <v>2</v>
      </c>
    </row>
    <row r="5062" spans="2:12" x14ac:dyDescent="0.2">
      <c r="B5062" s="5">
        <v>43857.563194444447</v>
      </c>
      <c r="C5062" s="12">
        <f>TIME(HOUR(tblSales[[#This Row],[Datetime]]),MINUTE(tblSales[[#This Row],[Datetime]]), SECOND(tblSales[[#This Row],[Datetime]]))</f>
        <v>0.56319444444444444</v>
      </c>
      <c r="D5062" s="6">
        <f>_xlfn.FLOOR.MATH(tblSales[[#This Row],[Datetime]])</f>
        <v>43857</v>
      </c>
      <c r="E5062">
        <f>YEAR(tblSales[[#This Row],[Datetime]])</f>
        <v>2020</v>
      </c>
      <c r="F5062" t="str">
        <f>TEXT(tblSales[[#This Row],[Datetime]], "mmm")</f>
        <v>Jan</v>
      </c>
      <c r="G5062" t="str">
        <f>TEXT(tblSales[[#This Row],[Datetime]], "ddd")</f>
        <v>Mon</v>
      </c>
      <c r="H5062">
        <f>HOUR(tblSales[[#This Row],[Datetime]])</f>
        <v>13</v>
      </c>
      <c r="I5062" s="8">
        <v>1.79</v>
      </c>
      <c r="J5062" t="s">
        <v>48</v>
      </c>
      <c r="K5062" t="s">
        <v>13</v>
      </c>
      <c r="L5062">
        <v>1</v>
      </c>
    </row>
    <row r="5063" spans="2:12" x14ac:dyDescent="0.2">
      <c r="B5063" s="5">
        <v>43857.563194444447</v>
      </c>
      <c r="C5063" s="12">
        <f>TIME(HOUR(tblSales[[#This Row],[Datetime]]),MINUTE(tblSales[[#This Row],[Datetime]]), SECOND(tblSales[[#This Row],[Datetime]]))</f>
        <v>0.56319444444444444</v>
      </c>
      <c r="D5063" s="6">
        <f>_xlfn.FLOOR.MATH(tblSales[[#This Row],[Datetime]])</f>
        <v>43857</v>
      </c>
      <c r="E5063">
        <f>YEAR(tblSales[[#This Row],[Datetime]])</f>
        <v>2020</v>
      </c>
      <c r="F5063" t="str">
        <f>TEXT(tblSales[[#This Row],[Datetime]], "mmm")</f>
        <v>Jan</v>
      </c>
      <c r="G5063" t="str">
        <f>TEXT(tblSales[[#This Row],[Datetime]], "ddd")</f>
        <v>Mon</v>
      </c>
      <c r="H5063">
        <f>HOUR(tblSales[[#This Row],[Datetime]])</f>
        <v>13</v>
      </c>
      <c r="I5063" s="8">
        <v>0.55000000000000004</v>
      </c>
      <c r="J5063" t="s">
        <v>48</v>
      </c>
      <c r="K5063" t="s">
        <v>19</v>
      </c>
      <c r="L5063">
        <v>1</v>
      </c>
    </row>
    <row r="5064" spans="2:12" x14ac:dyDescent="0.2">
      <c r="B5064" s="5">
        <v>43859.464583333334</v>
      </c>
      <c r="C5064" s="12">
        <f>TIME(HOUR(tblSales[[#This Row],[Datetime]]),MINUTE(tblSales[[#This Row],[Datetime]]), SECOND(tblSales[[#This Row],[Datetime]]))</f>
        <v>0.46458333333333335</v>
      </c>
      <c r="D5064" s="6">
        <f>_xlfn.FLOOR.MATH(tblSales[[#This Row],[Datetime]])</f>
        <v>43859</v>
      </c>
      <c r="E5064">
        <f>YEAR(tblSales[[#This Row],[Datetime]])</f>
        <v>2020</v>
      </c>
      <c r="F5064" t="str">
        <f>TEXT(tblSales[[#This Row],[Datetime]], "mmm")</f>
        <v>Jan</v>
      </c>
      <c r="G5064" t="str">
        <f>TEXT(tblSales[[#This Row],[Datetime]], "ddd")</f>
        <v>Wed</v>
      </c>
      <c r="H5064">
        <f>HOUR(tblSales[[#This Row],[Datetime]])</f>
        <v>11</v>
      </c>
      <c r="I5064" s="8">
        <v>3</v>
      </c>
      <c r="J5064" t="s">
        <v>47</v>
      </c>
      <c r="K5064" t="s">
        <v>25</v>
      </c>
      <c r="L5064">
        <v>1</v>
      </c>
    </row>
    <row r="5065" spans="2:12" x14ac:dyDescent="0.2">
      <c r="B5065" s="5">
        <v>43859.464583333334</v>
      </c>
      <c r="C5065" s="12">
        <f>TIME(HOUR(tblSales[[#This Row],[Datetime]]),MINUTE(tblSales[[#This Row],[Datetime]]), SECOND(tblSales[[#This Row],[Datetime]]))</f>
        <v>0.46458333333333335</v>
      </c>
      <c r="D5065" s="6">
        <f>_xlfn.FLOOR.MATH(tblSales[[#This Row],[Datetime]])</f>
        <v>43859</v>
      </c>
      <c r="E5065">
        <f>YEAR(tblSales[[#This Row],[Datetime]])</f>
        <v>2020</v>
      </c>
      <c r="F5065" t="str">
        <f>TEXT(tblSales[[#This Row],[Datetime]], "mmm")</f>
        <v>Jan</v>
      </c>
      <c r="G5065" t="str">
        <f>TEXT(tblSales[[#This Row],[Datetime]], "ddd")</f>
        <v>Wed</v>
      </c>
      <c r="H5065">
        <f>HOUR(tblSales[[#This Row],[Datetime]])</f>
        <v>11</v>
      </c>
      <c r="I5065" s="8" t="s">
        <v>97</v>
      </c>
      <c r="J5065" t="s">
        <v>47</v>
      </c>
      <c r="K5065" t="s">
        <v>22</v>
      </c>
      <c r="L5065">
        <v>1</v>
      </c>
    </row>
    <row r="5066" spans="2:12" x14ac:dyDescent="0.2">
      <c r="B5066" s="5">
        <v>43859.464583333334</v>
      </c>
      <c r="C5066" s="12">
        <f>TIME(HOUR(tblSales[[#This Row],[Datetime]]),MINUTE(tblSales[[#This Row],[Datetime]]), SECOND(tblSales[[#This Row],[Datetime]]))</f>
        <v>0.46458333333333335</v>
      </c>
      <c r="D5066" s="6">
        <f>_xlfn.FLOOR.MATH(tblSales[[#This Row],[Datetime]])</f>
        <v>43859</v>
      </c>
      <c r="E5066">
        <f>YEAR(tblSales[[#This Row],[Datetime]])</f>
        <v>2020</v>
      </c>
      <c r="F5066" t="str">
        <f>TEXT(tblSales[[#This Row],[Datetime]], "mmm")</f>
        <v>Jan</v>
      </c>
      <c r="G5066" t="str">
        <f>TEXT(tblSales[[#This Row],[Datetime]], "ddd")</f>
        <v>Wed</v>
      </c>
      <c r="H5066">
        <f>HOUR(tblSales[[#This Row],[Datetime]])</f>
        <v>11</v>
      </c>
      <c r="I5066" s="8">
        <v>0.55000000000000004</v>
      </c>
      <c r="J5066" t="s">
        <v>47</v>
      </c>
      <c r="K5066" t="s">
        <v>19</v>
      </c>
      <c r="L5066">
        <v>1</v>
      </c>
    </row>
    <row r="5067" spans="2:12" x14ac:dyDescent="0.2">
      <c r="B5067" s="5">
        <v>43859.490277777775</v>
      </c>
      <c r="C5067" s="12">
        <f>TIME(HOUR(tblSales[[#This Row],[Datetime]]),MINUTE(tblSales[[#This Row],[Datetime]]), SECOND(tblSales[[#This Row],[Datetime]]))</f>
        <v>0.49027777777777781</v>
      </c>
      <c r="D5067" s="6">
        <f>_xlfn.FLOOR.MATH(tblSales[[#This Row],[Datetime]])</f>
        <v>43859</v>
      </c>
      <c r="E5067">
        <f>YEAR(tblSales[[#This Row],[Datetime]])</f>
        <v>2020</v>
      </c>
      <c r="F5067" t="str">
        <f>TEXT(tblSales[[#This Row],[Datetime]], "mmm")</f>
        <v>Jan</v>
      </c>
      <c r="G5067" t="str">
        <f>TEXT(tblSales[[#This Row],[Datetime]], "ddd")</f>
        <v>Wed</v>
      </c>
      <c r="H5067">
        <f>HOUR(tblSales[[#This Row],[Datetime]])</f>
        <v>11</v>
      </c>
      <c r="I5067" s="8">
        <v>0.55000000000000004</v>
      </c>
      <c r="J5067" t="s">
        <v>54</v>
      </c>
      <c r="K5067" t="s">
        <v>15</v>
      </c>
      <c r="L5067">
        <v>1</v>
      </c>
    </row>
    <row r="5068" spans="2:12" x14ac:dyDescent="0.2">
      <c r="B5068" s="5">
        <v>43859.490277777775</v>
      </c>
      <c r="C5068" s="12">
        <f>TIME(HOUR(tblSales[[#This Row],[Datetime]]),MINUTE(tblSales[[#This Row],[Datetime]]), SECOND(tblSales[[#This Row],[Datetime]]))</f>
        <v>0.49027777777777781</v>
      </c>
      <c r="D5068" s="6">
        <f>_xlfn.FLOOR.MATH(tblSales[[#This Row],[Datetime]])</f>
        <v>43859</v>
      </c>
      <c r="E5068">
        <f>YEAR(tblSales[[#This Row],[Datetime]])</f>
        <v>2020</v>
      </c>
      <c r="F5068" t="str">
        <f>TEXT(tblSales[[#This Row],[Datetime]], "mmm")</f>
        <v>Jan</v>
      </c>
      <c r="G5068" t="str">
        <f>TEXT(tblSales[[#This Row],[Datetime]], "ddd")</f>
        <v>Wed</v>
      </c>
      <c r="H5068">
        <f>HOUR(tblSales[[#This Row],[Datetime]])</f>
        <v>11</v>
      </c>
      <c r="I5068" s="8">
        <v>0.9</v>
      </c>
      <c r="J5068" t="s">
        <v>54</v>
      </c>
      <c r="K5068" t="s">
        <v>17</v>
      </c>
      <c r="L5068">
        <v>2</v>
      </c>
    </row>
    <row r="5069" spans="2:12" x14ac:dyDescent="0.2">
      <c r="B5069" s="5">
        <v>43859.490277777775</v>
      </c>
      <c r="C5069" s="12">
        <f>TIME(HOUR(tblSales[[#This Row],[Datetime]]),MINUTE(tblSales[[#This Row],[Datetime]]), SECOND(tblSales[[#This Row],[Datetime]]))</f>
        <v>0.49027777777777781</v>
      </c>
      <c r="D5069" s="6">
        <f>_xlfn.FLOOR.MATH(tblSales[[#This Row],[Datetime]])</f>
        <v>43859</v>
      </c>
      <c r="E5069">
        <f>YEAR(tblSales[[#This Row],[Datetime]])</f>
        <v>2020</v>
      </c>
      <c r="F5069" t="str">
        <f>TEXT(tblSales[[#This Row],[Datetime]], "mmm")</f>
        <v>Jan</v>
      </c>
      <c r="G5069" t="str">
        <f>TEXT(tblSales[[#This Row],[Datetime]], "ddd")</f>
        <v>Wed</v>
      </c>
      <c r="H5069">
        <f>HOUR(tblSales[[#This Row],[Datetime]])</f>
        <v>11</v>
      </c>
      <c r="I5069" s="8">
        <v>0.55000000000000004</v>
      </c>
      <c r="J5069" t="s">
        <v>54</v>
      </c>
      <c r="K5069" t="s">
        <v>19</v>
      </c>
      <c r="L5069">
        <v>1</v>
      </c>
    </row>
    <row r="5070" spans="2:12" x14ac:dyDescent="0.2">
      <c r="B5070" s="5">
        <v>43859.515972222223</v>
      </c>
      <c r="C5070" s="12">
        <f>TIME(HOUR(tblSales[[#This Row],[Datetime]]),MINUTE(tblSales[[#This Row],[Datetime]]), SECOND(tblSales[[#This Row],[Datetime]]))</f>
        <v>0.51597222222222217</v>
      </c>
      <c r="D5070" s="6">
        <f>_xlfn.FLOOR.MATH(tblSales[[#This Row],[Datetime]])</f>
        <v>43859</v>
      </c>
      <c r="E5070">
        <f>YEAR(tblSales[[#This Row],[Datetime]])</f>
        <v>2020</v>
      </c>
      <c r="F5070" t="str">
        <f>TEXT(tblSales[[#This Row],[Datetime]], "mmm")</f>
        <v>Jan</v>
      </c>
      <c r="G5070" t="str">
        <f>TEXT(tblSales[[#This Row],[Datetime]], "ddd")</f>
        <v>Wed</v>
      </c>
      <c r="H5070">
        <f>HOUR(tblSales[[#This Row],[Datetime]])</f>
        <v>12</v>
      </c>
      <c r="I5070" s="8">
        <v>0.55000000000000004</v>
      </c>
      <c r="J5070" t="s">
        <v>47</v>
      </c>
      <c r="K5070" t="s">
        <v>20</v>
      </c>
      <c r="L5070">
        <v>1</v>
      </c>
    </row>
    <row r="5071" spans="2:12" x14ac:dyDescent="0.2">
      <c r="B5071" s="5">
        <v>43859.515972222223</v>
      </c>
      <c r="C5071" s="12">
        <f>TIME(HOUR(tblSales[[#This Row],[Datetime]]),MINUTE(tblSales[[#This Row],[Datetime]]), SECOND(tblSales[[#This Row],[Datetime]]))</f>
        <v>0.51597222222222217</v>
      </c>
      <c r="D5071" s="6">
        <f>_xlfn.FLOOR.MATH(tblSales[[#This Row],[Datetime]])</f>
        <v>43859</v>
      </c>
      <c r="E5071">
        <f>YEAR(tblSales[[#This Row],[Datetime]])</f>
        <v>2020</v>
      </c>
      <c r="F5071" t="str">
        <f>TEXT(tblSales[[#This Row],[Datetime]], "mmm")</f>
        <v>Jan</v>
      </c>
      <c r="G5071" t="str">
        <f>TEXT(tblSales[[#This Row],[Datetime]], "ddd")</f>
        <v>Wed</v>
      </c>
      <c r="H5071">
        <f>HOUR(tblSales[[#This Row],[Datetime]])</f>
        <v>12</v>
      </c>
      <c r="I5071" s="8" t="s">
        <v>97</v>
      </c>
      <c r="J5071" t="s">
        <v>50</v>
      </c>
      <c r="K5071" t="s">
        <v>22</v>
      </c>
      <c r="L5071">
        <v>2</v>
      </c>
    </row>
    <row r="5072" spans="2:12" x14ac:dyDescent="0.2">
      <c r="B5072" s="5">
        <v>43859.515972222223</v>
      </c>
      <c r="C5072" s="12">
        <f>TIME(HOUR(tblSales[[#This Row],[Datetime]]),MINUTE(tblSales[[#This Row],[Datetime]]), SECOND(tblSales[[#This Row],[Datetime]]))</f>
        <v>0.51597222222222217</v>
      </c>
      <c r="D5072" s="6">
        <f>_xlfn.FLOOR.MATH(tblSales[[#This Row],[Datetime]])</f>
        <v>43859</v>
      </c>
      <c r="E5072">
        <f>YEAR(tblSales[[#This Row],[Datetime]])</f>
        <v>2020</v>
      </c>
      <c r="F5072" t="str">
        <f>TEXT(tblSales[[#This Row],[Datetime]], "mmm")</f>
        <v>Jan</v>
      </c>
      <c r="G5072" t="str">
        <f>TEXT(tblSales[[#This Row],[Datetime]], "ddd")</f>
        <v>Wed</v>
      </c>
      <c r="H5072">
        <f>HOUR(tblSales[[#This Row],[Datetime]])</f>
        <v>12</v>
      </c>
      <c r="I5072" s="8">
        <v>0.3</v>
      </c>
      <c r="J5072" t="s">
        <v>47</v>
      </c>
      <c r="K5072" t="s">
        <v>16</v>
      </c>
      <c r="L5072">
        <v>1</v>
      </c>
    </row>
    <row r="5073" spans="2:12" x14ac:dyDescent="0.2">
      <c r="B5073" s="5">
        <v>43859.515972222223</v>
      </c>
      <c r="C5073" s="12">
        <f>TIME(HOUR(tblSales[[#This Row],[Datetime]]),MINUTE(tblSales[[#This Row],[Datetime]]), SECOND(tblSales[[#This Row],[Datetime]]))</f>
        <v>0.51597222222222217</v>
      </c>
      <c r="D5073" s="6">
        <f>_xlfn.FLOOR.MATH(tblSales[[#This Row],[Datetime]])</f>
        <v>43859</v>
      </c>
      <c r="E5073">
        <f>YEAR(tblSales[[#This Row],[Datetime]])</f>
        <v>2020</v>
      </c>
      <c r="F5073" t="str">
        <f>TEXT(tblSales[[#This Row],[Datetime]], "mmm")</f>
        <v>Jan</v>
      </c>
      <c r="G5073" t="str">
        <f>TEXT(tblSales[[#This Row],[Datetime]], "ddd")</f>
        <v>Wed</v>
      </c>
      <c r="H5073">
        <f>HOUR(tblSales[[#This Row],[Datetime]])</f>
        <v>12</v>
      </c>
      <c r="I5073" s="8">
        <v>0.4</v>
      </c>
      <c r="J5073" t="s">
        <v>47</v>
      </c>
      <c r="K5073" t="s">
        <v>14</v>
      </c>
      <c r="L5073">
        <v>1</v>
      </c>
    </row>
    <row r="5074" spans="2:12" x14ac:dyDescent="0.2">
      <c r="B5074" s="5">
        <v>43859.515972222223</v>
      </c>
      <c r="C5074" s="12">
        <f>TIME(HOUR(tblSales[[#This Row],[Datetime]]),MINUTE(tblSales[[#This Row],[Datetime]]), SECOND(tblSales[[#This Row],[Datetime]]))</f>
        <v>0.51597222222222217</v>
      </c>
      <c r="D5074" s="6">
        <f>_xlfn.FLOOR.MATH(tblSales[[#This Row],[Datetime]])</f>
        <v>43859</v>
      </c>
      <c r="E5074">
        <f>YEAR(tblSales[[#This Row],[Datetime]])</f>
        <v>2020</v>
      </c>
      <c r="F5074" t="str">
        <f>TEXT(tblSales[[#This Row],[Datetime]], "mmm")</f>
        <v>Jan</v>
      </c>
      <c r="G5074" t="str">
        <f>TEXT(tblSales[[#This Row],[Datetime]], "ddd")</f>
        <v>Wed</v>
      </c>
      <c r="H5074">
        <f>HOUR(tblSales[[#This Row],[Datetime]])</f>
        <v>12</v>
      </c>
      <c r="I5074" s="8">
        <v>0.45</v>
      </c>
      <c r="J5074" t="s">
        <v>50</v>
      </c>
      <c r="K5074" t="s">
        <v>17</v>
      </c>
      <c r="L5074">
        <v>1</v>
      </c>
    </row>
    <row r="5075" spans="2:12" x14ac:dyDescent="0.2">
      <c r="B5075" s="5">
        <v>43859.588194444441</v>
      </c>
      <c r="C5075" s="12">
        <f>TIME(HOUR(tblSales[[#This Row],[Datetime]]),MINUTE(tblSales[[#This Row],[Datetime]]), SECOND(tblSales[[#This Row],[Datetime]]))</f>
        <v>0.58819444444444446</v>
      </c>
      <c r="D5075" s="6">
        <f>_xlfn.FLOOR.MATH(tblSales[[#This Row],[Datetime]])</f>
        <v>43859</v>
      </c>
      <c r="E5075">
        <f>YEAR(tblSales[[#This Row],[Datetime]])</f>
        <v>2020</v>
      </c>
      <c r="F5075" t="str">
        <f>TEXT(tblSales[[#This Row],[Datetime]], "mmm")</f>
        <v>Jan</v>
      </c>
      <c r="G5075" t="str">
        <f>TEXT(tblSales[[#This Row],[Datetime]], "ddd")</f>
        <v>Wed</v>
      </c>
      <c r="H5075">
        <f>HOUR(tblSales[[#This Row],[Datetime]])</f>
        <v>14</v>
      </c>
      <c r="I5075" s="8" t="s">
        <v>97</v>
      </c>
      <c r="J5075" t="s">
        <v>47</v>
      </c>
      <c r="K5075" t="s">
        <v>22</v>
      </c>
      <c r="L5075">
        <v>1</v>
      </c>
    </row>
    <row r="5076" spans="2:12" x14ac:dyDescent="0.2">
      <c r="B5076" s="5">
        <v>43859.588194444441</v>
      </c>
      <c r="C5076" s="12">
        <f>TIME(HOUR(tblSales[[#This Row],[Datetime]]),MINUTE(tblSales[[#This Row],[Datetime]]), SECOND(tblSales[[#This Row],[Datetime]]))</f>
        <v>0.58819444444444446</v>
      </c>
      <c r="D5076" s="6">
        <f>_xlfn.FLOOR.MATH(tblSales[[#This Row],[Datetime]])</f>
        <v>43859</v>
      </c>
      <c r="E5076">
        <f>YEAR(tblSales[[#This Row],[Datetime]])</f>
        <v>2020</v>
      </c>
      <c r="F5076" t="str">
        <f>TEXT(tblSales[[#This Row],[Datetime]], "mmm")</f>
        <v>Jan</v>
      </c>
      <c r="G5076" t="str">
        <f>TEXT(tblSales[[#This Row],[Datetime]], "ddd")</f>
        <v>Wed</v>
      </c>
      <c r="H5076">
        <f>HOUR(tblSales[[#This Row],[Datetime]])</f>
        <v>14</v>
      </c>
      <c r="I5076" s="8">
        <v>1.79</v>
      </c>
      <c r="J5076" t="s">
        <v>47</v>
      </c>
      <c r="K5076" t="s">
        <v>13</v>
      </c>
      <c r="L5076">
        <v>1</v>
      </c>
    </row>
    <row r="5077" spans="2:12" x14ac:dyDescent="0.2">
      <c r="B5077" s="5">
        <v>43859.588194444441</v>
      </c>
      <c r="C5077" s="12">
        <f>TIME(HOUR(tblSales[[#This Row],[Datetime]]),MINUTE(tblSales[[#This Row],[Datetime]]), SECOND(tblSales[[#This Row],[Datetime]]))</f>
        <v>0.58819444444444446</v>
      </c>
      <c r="D5077" s="6">
        <f>_xlfn.FLOOR.MATH(tblSales[[#This Row],[Datetime]])</f>
        <v>43859</v>
      </c>
      <c r="E5077">
        <f>YEAR(tblSales[[#This Row],[Datetime]])</f>
        <v>2020</v>
      </c>
      <c r="F5077" t="str">
        <f>TEXT(tblSales[[#This Row],[Datetime]], "mmm")</f>
        <v>Jan</v>
      </c>
      <c r="G5077" t="str">
        <f>TEXT(tblSales[[#This Row],[Datetime]], "ddd")</f>
        <v>Wed</v>
      </c>
      <c r="H5077">
        <f>HOUR(tblSales[[#This Row],[Datetime]])</f>
        <v>14</v>
      </c>
      <c r="I5077" s="8">
        <v>0.25</v>
      </c>
      <c r="J5077" t="s">
        <v>47</v>
      </c>
      <c r="K5077" t="s">
        <v>18</v>
      </c>
      <c r="L5077">
        <v>1</v>
      </c>
    </row>
    <row r="5078" spans="2:12" x14ac:dyDescent="0.2">
      <c r="B5078" s="5">
        <v>43859.646527777775</v>
      </c>
      <c r="C5078" s="12">
        <f>TIME(HOUR(tblSales[[#This Row],[Datetime]]),MINUTE(tblSales[[#This Row],[Datetime]]), SECOND(tblSales[[#This Row],[Datetime]]))</f>
        <v>0.64652777777777781</v>
      </c>
      <c r="D5078" s="6">
        <f>_xlfn.FLOOR.MATH(tblSales[[#This Row],[Datetime]])</f>
        <v>43859</v>
      </c>
      <c r="E5078">
        <f>YEAR(tblSales[[#This Row],[Datetime]])</f>
        <v>2020</v>
      </c>
      <c r="F5078" t="str">
        <f>TEXT(tblSales[[#This Row],[Datetime]], "mmm")</f>
        <v>Jan</v>
      </c>
      <c r="G5078" t="str">
        <f>TEXT(tblSales[[#This Row],[Datetime]], "ddd")</f>
        <v>Wed</v>
      </c>
      <c r="H5078">
        <f>HOUR(tblSales[[#This Row],[Datetime]])</f>
        <v>15</v>
      </c>
      <c r="I5078" s="8" t="s">
        <v>97</v>
      </c>
      <c r="J5078" t="s">
        <v>48</v>
      </c>
      <c r="K5078" t="s">
        <v>22</v>
      </c>
      <c r="L5078">
        <v>3</v>
      </c>
    </row>
    <row r="5079" spans="2:12" x14ac:dyDescent="0.2">
      <c r="B5079" s="5">
        <v>43859.646527777775</v>
      </c>
      <c r="C5079" s="12">
        <f>TIME(HOUR(tblSales[[#This Row],[Datetime]]),MINUTE(tblSales[[#This Row],[Datetime]]), SECOND(tblSales[[#This Row],[Datetime]]))</f>
        <v>0.64652777777777781</v>
      </c>
      <c r="D5079" s="6">
        <f>_xlfn.FLOOR.MATH(tblSales[[#This Row],[Datetime]])</f>
        <v>43859</v>
      </c>
      <c r="E5079">
        <f>YEAR(tblSales[[#This Row],[Datetime]])</f>
        <v>2020</v>
      </c>
      <c r="F5079" t="str">
        <f>TEXT(tblSales[[#This Row],[Datetime]], "mmm")</f>
        <v>Jan</v>
      </c>
      <c r="G5079" t="str">
        <f>TEXT(tblSales[[#This Row],[Datetime]], "ddd")</f>
        <v>Wed</v>
      </c>
      <c r="H5079">
        <f>HOUR(tblSales[[#This Row],[Datetime]])</f>
        <v>15</v>
      </c>
      <c r="I5079" s="8">
        <v>0.55000000000000004</v>
      </c>
      <c r="J5079" t="s">
        <v>48</v>
      </c>
      <c r="K5079" t="s">
        <v>19</v>
      </c>
      <c r="L5079">
        <v>1</v>
      </c>
    </row>
    <row r="5080" spans="2:12" x14ac:dyDescent="0.2">
      <c r="B5080" s="5">
        <v>43859.646527777775</v>
      </c>
      <c r="C5080" s="12">
        <f>TIME(HOUR(tblSales[[#This Row],[Datetime]]),MINUTE(tblSales[[#This Row],[Datetime]]), SECOND(tblSales[[#This Row],[Datetime]]))</f>
        <v>0.64652777777777781</v>
      </c>
      <c r="D5080" s="6">
        <f>_xlfn.FLOOR.MATH(tblSales[[#This Row],[Datetime]])</f>
        <v>43859</v>
      </c>
      <c r="E5080">
        <f>YEAR(tblSales[[#This Row],[Datetime]])</f>
        <v>2020</v>
      </c>
      <c r="F5080" t="str">
        <f>TEXT(tblSales[[#This Row],[Datetime]], "mmm")</f>
        <v>Jan</v>
      </c>
      <c r="G5080" t="str">
        <f>TEXT(tblSales[[#This Row],[Datetime]], "ddd")</f>
        <v>Wed</v>
      </c>
      <c r="H5080">
        <f>HOUR(tblSales[[#This Row],[Datetime]])</f>
        <v>15</v>
      </c>
      <c r="I5080" s="8">
        <v>5</v>
      </c>
      <c r="J5080" t="s">
        <v>48</v>
      </c>
      <c r="K5080" t="s">
        <v>11</v>
      </c>
      <c r="L5080">
        <v>2</v>
      </c>
    </row>
    <row r="5081" spans="2:12" x14ac:dyDescent="0.2">
      <c r="B5081" s="5">
        <v>43860.488194444442</v>
      </c>
      <c r="C5081" s="12">
        <f>TIME(HOUR(tblSales[[#This Row],[Datetime]]),MINUTE(tblSales[[#This Row],[Datetime]]), SECOND(tblSales[[#This Row],[Datetime]]))</f>
        <v>0.48819444444444443</v>
      </c>
      <c r="D5081" s="6">
        <f>_xlfn.FLOOR.MATH(tblSales[[#This Row],[Datetime]])</f>
        <v>43860</v>
      </c>
      <c r="E5081">
        <f>YEAR(tblSales[[#This Row],[Datetime]])</f>
        <v>2020</v>
      </c>
      <c r="F5081" t="str">
        <f>TEXT(tblSales[[#This Row],[Datetime]], "mmm")</f>
        <v>Jan</v>
      </c>
      <c r="G5081" t="str">
        <f>TEXT(tblSales[[#This Row],[Datetime]], "ddd")</f>
        <v>Thu</v>
      </c>
      <c r="H5081">
        <f>HOUR(tblSales[[#This Row],[Datetime]])</f>
        <v>11</v>
      </c>
      <c r="I5081" s="8" t="s">
        <v>97</v>
      </c>
      <c r="J5081" t="s">
        <v>51</v>
      </c>
      <c r="K5081" t="s">
        <v>22</v>
      </c>
      <c r="L5081">
        <v>2</v>
      </c>
    </row>
    <row r="5082" spans="2:12" x14ac:dyDescent="0.2">
      <c r="B5082" s="5">
        <v>43860.488194444442</v>
      </c>
      <c r="C5082" s="12">
        <f>TIME(HOUR(tblSales[[#This Row],[Datetime]]),MINUTE(tblSales[[#This Row],[Datetime]]), SECOND(tblSales[[#This Row],[Datetime]]))</f>
        <v>0.48819444444444443</v>
      </c>
      <c r="D5082" s="6">
        <f>_xlfn.FLOOR.MATH(tblSales[[#This Row],[Datetime]])</f>
        <v>43860</v>
      </c>
      <c r="E5082">
        <f>YEAR(tblSales[[#This Row],[Datetime]])</f>
        <v>2020</v>
      </c>
      <c r="F5082" t="str">
        <f>TEXT(tblSales[[#This Row],[Datetime]], "mmm")</f>
        <v>Jan</v>
      </c>
      <c r="G5082" t="str">
        <f>TEXT(tblSales[[#This Row],[Datetime]], "ddd")</f>
        <v>Thu</v>
      </c>
      <c r="H5082">
        <f>HOUR(tblSales[[#This Row],[Datetime]])</f>
        <v>11</v>
      </c>
      <c r="I5082" s="8">
        <v>0.55000000000000004</v>
      </c>
      <c r="J5082" t="s">
        <v>51</v>
      </c>
      <c r="K5082" t="s">
        <v>15</v>
      </c>
      <c r="L5082">
        <v>1</v>
      </c>
    </row>
    <row r="5083" spans="2:12" x14ac:dyDescent="0.2">
      <c r="B5083" s="5">
        <v>43860.488194444442</v>
      </c>
      <c r="C5083" s="12">
        <f>TIME(HOUR(tblSales[[#This Row],[Datetime]]),MINUTE(tblSales[[#This Row],[Datetime]]), SECOND(tblSales[[#This Row],[Datetime]]))</f>
        <v>0.48819444444444443</v>
      </c>
      <c r="D5083" s="6">
        <f>_xlfn.FLOOR.MATH(tblSales[[#This Row],[Datetime]])</f>
        <v>43860</v>
      </c>
      <c r="E5083">
        <f>YEAR(tblSales[[#This Row],[Datetime]])</f>
        <v>2020</v>
      </c>
      <c r="F5083" t="str">
        <f>TEXT(tblSales[[#This Row],[Datetime]], "mmm")</f>
        <v>Jan</v>
      </c>
      <c r="G5083" t="str">
        <f>TEXT(tblSales[[#This Row],[Datetime]], "ddd")</f>
        <v>Thu</v>
      </c>
      <c r="H5083">
        <f>HOUR(tblSales[[#This Row],[Datetime]])</f>
        <v>11</v>
      </c>
      <c r="I5083" s="8">
        <v>0.55000000000000004</v>
      </c>
      <c r="J5083" t="s">
        <v>51</v>
      </c>
      <c r="K5083" t="s">
        <v>8</v>
      </c>
      <c r="L5083">
        <v>1</v>
      </c>
    </row>
    <row r="5084" spans="2:12" x14ac:dyDescent="0.2">
      <c r="B5084" s="5">
        <v>43860.495138888888</v>
      </c>
      <c r="C5084" s="12">
        <f>TIME(HOUR(tblSales[[#This Row],[Datetime]]),MINUTE(tblSales[[#This Row],[Datetime]]), SECOND(tblSales[[#This Row],[Datetime]]))</f>
        <v>0.49513888888888885</v>
      </c>
      <c r="D5084" s="6">
        <f>_xlfn.FLOOR.MATH(tblSales[[#This Row],[Datetime]])</f>
        <v>43860</v>
      </c>
      <c r="E5084">
        <f>YEAR(tblSales[[#This Row],[Datetime]])</f>
        <v>2020</v>
      </c>
      <c r="F5084" t="str">
        <f>TEXT(tblSales[[#This Row],[Datetime]], "mmm")</f>
        <v>Jan</v>
      </c>
      <c r="G5084" t="str">
        <f>TEXT(tblSales[[#This Row],[Datetime]], "ddd")</f>
        <v>Thu</v>
      </c>
      <c r="H5084">
        <f>HOUR(tblSales[[#This Row],[Datetime]])</f>
        <v>11</v>
      </c>
      <c r="I5084" s="8">
        <v>3</v>
      </c>
      <c r="J5084" t="s">
        <v>48</v>
      </c>
      <c r="K5084" t="s">
        <v>25</v>
      </c>
      <c r="L5084">
        <v>1</v>
      </c>
    </row>
    <row r="5085" spans="2:12" x14ac:dyDescent="0.2">
      <c r="B5085" s="5">
        <v>43860.495138888888</v>
      </c>
      <c r="C5085" s="12">
        <f>TIME(HOUR(tblSales[[#This Row],[Datetime]]),MINUTE(tblSales[[#This Row],[Datetime]]), SECOND(tblSales[[#This Row],[Datetime]]))</f>
        <v>0.49513888888888885</v>
      </c>
      <c r="D5085" s="6">
        <f>_xlfn.FLOOR.MATH(tblSales[[#This Row],[Datetime]])</f>
        <v>43860</v>
      </c>
      <c r="E5085">
        <f>YEAR(tblSales[[#This Row],[Datetime]])</f>
        <v>2020</v>
      </c>
      <c r="F5085" t="str">
        <f>TEXT(tblSales[[#This Row],[Datetime]], "mmm")</f>
        <v>Jan</v>
      </c>
      <c r="G5085" t="str">
        <f>TEXT(tblSales[[#This Row],[Datetime]], "ddd")</f>
        <v>Thu</v>
      </c>
      <c r="H5085">
        <f>HOUR(tblSales[[#This Row],[Datetime]])</f>
        <v>11</v>
      </c>
      <c r="I5085" s="8" t="s">
        <v>97</v>
      </c>
      <c r="J5085" t="s">
        <v>48</v>
      </c>
      <c r="K5085" t="s">
        <v>22</v>
      </c>
      <c r="L5085">
        <v>1</v>
      </c>
    </row>
    <row r="5086" spans="2:12" x14ac:dyDescent="0.2">
      <c r="B5086" s="5">
        <v>43860.495138888888</v>
      </c>
      <c r="C5086" s="12">
        <f>TIME(HOUR(tblSales[[#This Row],[Datetime]]),MINUTE(tblSales[[#This Row],[Datetime]]), SECOND(tblSales[[#This Row],[Datetime]]))</f>
        <v>0.49513888888888885</v>
      </c>
      <c r="D5086" s="6">
        <f>_xlfn.FLOOR.MATH(tblSales[[#This Row],[Datetime]])</f>
        <v>43860</v>
      </c>
      <c r="E5086">
        <f>YEAR(tblSales[[#This Row],[Datetime]])</f>
        <v>2020</v>
      </c>
      <c r="F5086" t="str">
        <f>TEXT(tblSales[[#This Row],[Datetime]], "mmm")</f>
        <v>Jan</v>
      </c>
      <c r="G5086" t="str">
        <f>TEXT(tblSales[[#This Row],[Datetime]], "ddd")</f>
        <v>Thu</v>
      </c>
      <c r="H5086">
        <f>HOUR(tblSales[[#This Row],[Datetime]])</f>
        <v>11</v>
      </c>
      <c r="I5086" s="8">
        <v>0.25</v>
      </c>
      <c r="J5086" t="s">
        <v>48</v>
      </c>
      <c r="K5086" t="s">
        <v>10</v>
      </c>
      <c r="L5086">
        <v>1</v>
      </c>
    </row>
    <row r="5087" spans="2:12" x14ac:dyDescent="0.2">
      <c r="B5087" s="5">
        <v>43860.495138888888</v>
      </c>
      <c r="C5087" s="12">
        <f>TIME(HOUR(tblSales[[#This Row],[Datetime]]),MINUTE(tblSales[[#This Row],[Datetime]]), SECOND(tblSales[[#This Row],[Datetime]]))</f>
        <v>0.49513888888888885</v>
      </c>
      <c r="D5087" s="6">
        <f>_xlfn.FLOOR.MATH(tblSales[[#This Row],[Datetime]])</f>
        <v>43860</v>
      </c>
      <c r="E5087">
        <f>YEAR(tblSales[[#This Row],[Datetime]])</f>
        <v>2020</v>
      </c>
      <c r="F5087" t="str">
        <f>TEXT(tblSales[[#This Row],[Datetime]], "mmm")</f>
        <v>Jan</v>
      </c>
      <c r="G5087" t="str">
        <f>TEXT(tblSales[[#This Row],[Datetime]], "ddd")</f>
        <v>Thu</v>
      </c>
      <c r="H5087">
        <f>HOUR(tblSales[[#This Row],[Datetime]])</f>
        <v>11</v>
      </c>
      <c r="I5087" s="8">
        <v>1.1000000000000001</v>
      </c>
      <c r="J5087" t="s">
        <v>48</v>
      </c>
      <c r="K5087" t="s">
        <v>19</v>
      </c>
      <c r="L5087">
        <v>2</v>
      </c>
    </row>
    <row r="5088" spans="2:12" x14ac:dyDescent="0.2">
      <c r="B5088" s="5">
        <v>43860.495833333334</v>
      </c>
      <c r="C5088" s="12">
        <f>TIME(HOUR(tblSales[[#This Row],[Datetime]]),MINUTE(tblSales[[#This Row],[Datetime]]), SECOND(tblSales[[#This Row],[Datetime]]))</f>
        <v>0.49583333333333335</v>
      </c>
      <c r="D5088" s="6">
        <f>_xlfn.FLOOR.MATH(tblSales[[#This Row],[Datetime]])</f>
        <v>43860</v>
      </c>
      <c r="E5088">
        <f>YEAR(tblSales[[#This Row],[Datetime]])</f>
        <v>2020</v>
      </c>
      <c r="F5088" t="str">
        <f>TEXT(tblSales[[#This Row],[Datetime]], "mmm")</f>
        <v>Jan</v>
      </c>
      <c r="G5088" t="str">
        <f>TEXT(tblSales[[#This Row],[Datetime]], "ddd")</f>
        <v>Thu</v>
      </c>
      <c r="H5088">
        <f>HOUR(tblSales[[#This Row],[Datetime]])</f>
        <v>11</v>
      </c>
      <c r="I5088" s="8" t="s">
        <v>97</v>
      </c>
      <c r="J5088" t="s">
        <v>49</v>
      </c>
      <c r="K5088" t="s">
        <v>22</v>
      </c>
      <c r="L5088">
        <v>3</v>
      </c>
    </row>
    <row r="5089" spans="2:12" x14ac:dyDescent="0.2">
      <c r="B5089" s="5">
        <v>43860.495833333334</v>
      </c>
      <c r="C5089" s="12">
        <f>TIME(HOUR(tblSales[[#This Row],[Datetime]]),MINUTE(tblSales[[#This Row],[Datetime]]), SECOND(tblSales[[#This Row],[Datetime]]))</f>
        <v>0.49583333333333335</v>
      </c>
      <c r="D5089" s="6">
        <f>_xlfn.FLOOR.MATH(tblSales[[#This Row],[Datetime]])</f>
        <v>43860</v>
      </c>
      <c r="E5089">
        <f>YEAR(tblSales[[#This Row],[Datetime]])</f>
        <v>2020</v>
      </c>
      <c r="F5089" t="str">
        <f>TEXT(tblSales[[#This Row],[Datetime]], "mmm")</f>
        <v>Jan</v>
      </c>
      <c r="G5089" t="str">
        <f>TEXT(tblSales[[#This Row],[Datetime]], "ddd")</f>
        <v>Thu</v>
      </c>
      <c r="H5089">
        <f>HOUR(tblSales[[#This Row],[Datetime]])</f>
        <v>11</v>
      </c>
      <c r="I5089" s="8">
        <v>1.6500000000000001</v>
      </c>
      <c r="J5089" t="s">
        <v>49</v>
      </c>
      <c r="K5089" t="s">
        <v>8</v>
      </c>
      <c r="L5089">
        <v>3</v>
      </c>
    </row>
    <row r="5090" spans="2:12" x14ac:dyDescent="0.2">
      <c r="B5090" s="5">
        <v>43860.495833333334</v>
      </c>
      <c r="C5090" s="12">
        <f>TIME(HOUR(tblSales[[#This Row],[Datetime]]),MINUTE(tblSales[[#This Row],[Datetime]]), SECOND(tblSales[[#This Row],[Datetime]]))</f>
        <v>0.49583333333333335</v>
      </c>
      <c r="D5090" s="6">
        <f>_xlfn.FLOOR.MATH(tblSales[[#This Row],[Datetime]])</f>
        <v>43860</v>
      </c>
      <c r="E5090">
        <f>YEAR(tblSales[[#This Row],[Datetime]])</f>
        <v>2020</v>
      </c>
      <c r="F5090" t="str">
        <f>TEXT(tblSales[[#This Row],[Datetime]], "mmm")</f>
        <v>Jan</v>
      </c>
      <c r="G5090" t="str">
        <f>TEXT(tblSales[[#This Row],[Datetime]], "ddd")</f>
        <v>Thu</v>
      </c>
      <c r="H5090">
        <f>HOUR(tblSales[[#This Row],[Datetime]])</f>
        <v>11</v>
      </c>
      <c r="I5090" s="8">
        <v>0.8</v>
      </c>
      <c r="J5090" t="s">
        <v>49</v>
      </c>
      <c r="K5090" t="s">
        <v>14</v>
      </c>
      <c r="L5090">
        <v>2</v>
      </c>
    </row>
    <row r="5091" spans="2:12" x14ac:dyDescent="0.2">
      <c r="B5091" s="5">
        <v>43860.495833333334</v>
      </c>
      <c r="C5091" s="12">
        <f>TIME(HOUR(tblSales[[#This Row],[Datetime]]),MINUTE(tblSales[[#This Row],[Datetime]]), SECOND(tblSales[[#This Row],[Datetime]]))</f>
        <v>0.49583333333333335</v>
      </c>
      <c r="D5091" s="6">
        <f>_xlfn.FLOOR.MATH(tblSales[[#This Row],[Datetime]])</f>
        <v>43860</v>
      </c>
      <c r="E5091">
        <f>YEAR(tblSales[[#This Row],[Datetime]])</f>
        <v>2020</v>
      </c>
      <c r="F5091" t="str">
        <f>TEXT(tblSales[[#This Row],[Datetime]], "mmm")</f>
        <v>Jan</v>
      </c>
      <c r="G5091" t="str">
        <f>TEXT(tblSales[[#This Row],[Datetime]], "ddd")</f>
        <v>Thu</v>
      </c>
      <c r="H5091">
        <f>HOUR(tblSales[[#This Row],[Datetime]])</f>
        <v>11</v>
      </c>
      <c r="I5091" s="8">
        <v>0.8</v>
      </c>
      <c r="J5091" t="s">
        <v>49</v>
      </c>
      <c r="K5091" t="s">
        <v>12</v>
      </c>
      <c r="L5091">
        <v>2</v>
      </c>
    </row>
    <row r="5092" spans="2:12" x14ac:dyDescent="0.2">
      <c r="B5092" s="5">
        <v>43860.510416666664</v>
      </c>
      <c r="C5092" s="12">
        <f>TIME(HOUR(tblSales[[#This Row],[Datetime]]),MINUTE(tblSales[[#This Row],[Datetime]]), SECOND(tblSales[[#This Row],[Datetime]]))</f>
        <v>0.51041666666666663</v>
      </c>
      <c r="D5092" s="6">
        <f>_xlfn.FLOOR.MATH(tblSales[[#This Row],[Datetime]])</f>
        <v>43860</v>
      </c>
      <c r="E5092">
        <f>YEAR(tblSales[[#This Row],[Datetime]])</f>
        <v>2020</v>
      </c>
      <c r="F5092" t="str">
        <f>TEXT(tblSales[[#This Row],[Datetime]], "mmm")</f>
        <v>Jan</v>
      </c>
      <c r="G5092" t="str">
        <f>TEXT(tblSales[[#This Row],[Datetime]], "ddd")</f>
        <v>Thu</v>
      </c>
      <c r="H5092">
        <f>HOUR(tblSales[[#This Row],[Datetime]])</f>
        <v>12</v>
      </c>
      <c r="I5092" s="8">
        <v>0.55000000000000004</v>
      </c>
      <c r="J5092" t="s">
        <v>61</v>
      </c>
      <c r="K5092" t="s">
        <v>20</v>
      </c>
      <c r="L5092">
        <v>1</v>
      </c>
    </row>
    <row r="5093" spans="2:12" x14ac:dyDescent="0.2">
      <c r="B5093" s="5">
        <v>43860.510416666664</v>
      </c>
      <c r="C5093" s="12">
        <f>TIME(HOUR(tblSales[[#This Row],[Datetime]]),MINUTE(tblSales[[#This Row],[Datetime]]), SECOND(tblSales[[#This Row],[Datetime]]))</f>
        <v>0.51041666666666663</v>
      </c>
      <c r="D5093" s="6">
        <f>_xlfn.FLOOR.MATH(tblSales[[#This Row],[Datetime]])</f>
        <v>43860</v>
      </c>
      <c r="E5093">
        <f>YEAR(tblSales[[#This Row],[Datetime]])</f>
        <v>2020</v>
      </c>
      <c r="F5093" t="str">
        <f>TEXT(tblSales[[#This Row],[Datetime]], "mmm")</f>
        <v>Jan</v>
      </c>
      <c r="G5093" t="str">
        <f>TEXT(tblSales[[#This Row],[Datetime]], "ddd")</f>
        <v>Thu</v>
      </c>
      <c r="H5093">
        <f>HOUR(tblSales[[#This Row],[Datetime]])</f>
        <v>12</v>
      </c>
      <c r="I5093" s="8" t="s">
        <v>97</v>
      </c>
      <c r="J5093" t="s">
        <v>61</v>
      </c>
      <c r="K5093" t="s">
        <v>22</v>
      </c>
      <c r="L5093">
        <v>1</v>
      </c>
    </row>
    <row r="5094" spans="2:12" x14ac:dyDescent="0.2">
      <c r="B5094" s="5">
        <v>43860.510416666664</v>
      </c>
      <c r="C5094" s="12">
        <f>TIME(HOUR(tblSales[[#This Row],[Datetime]]),MINUTE(tblSales[[#This Row],[Datetime]]), SECOND(tblSales[[#This Row],[Datetime]]))</f>
        <v>0.51041666666666663</v>
      </c>
      <c r="D5094" s="6">
        <f>_xlfn.FLOOR.MATH(tblSales[[#This Row],[Datetime]])</f>
        <v>43860</v>
      </c>
      <c r="E5094">
        <f>YEAR(tblSales[[#This Row],[Datetime]])</f>
        <v>2020</v>
      </c>
      <c r="F5094" t="str">
        <f>TEXT(tblSales[[#This Row],[Datetime]], "mmm")</f>
        <v>Jan</v>
      </c>
      <c r="G5094" t="str">
        <f>TEXT(tblSales[[#This Row],[Datetime]], "ddd")</f>
        <v>Thu</v>
      </c>
      <c r="H5094">
        <f>HOUR(tblSales[[#This Row],[Datetime]])</f>
        <v>12</v>
      </c>
      <c r="I5094" s="8">
        <v>0.55000000000000004</v>
      </c>
      <c r="J5094" t="s">
        <v>61</v>
      </c>
      <c r="K5094" t="s">
        <v>15</v>
      </c>
      <c r="L5094">
        <v>1</v>
      </c>
    </row>
    <row r="5095" spans="2:12" x14ac:dyDescent="0.2">
      <c r="B5095" s="5">
        <v>43860.510416666664</v>
      </c>
      <c r="C5095" s="12">
        <f>TIME(HOUR(tblSales[[#This Row],[Datetime]]),MINUTE(tblSales[[#This Row],[Datetime]]), SECOND(tblSales[[#This Row],[Datetime]]))</f>
        <v>0.51041666666666663</v>
      </c>
      <c r="D5095" s="6">
        <f>_xlfn.FLOOR.MATH(tblSales[[#This Row],[Datetime]])</f>
        <v>43860</v>
      </c>
      <c r="E5095">
        <f>YEAR(tblSales[[#This Row],[Datetime]])</f>
        <v>2020</v>
      </c>
      <c r="F5095" t="str">
        <f>TEXT(tblSales[[#This Row],[Datetime]], "mmm")</f>
        <v>Jan</v>
      </c>
      <c r="G5095" t="str">
        <f>TEXT(tblSales[[#This Row],[Datetime]], "ddd")</f>
        <v>Thu</v>
      </c>
      <c r="H5095">
        <f>HOUR(tblSales[[#This Row],[Datetime]])</f>
        <v>12</v>
      </c>
      <c r="I5095" s="8">
        <v>0.55000000000000004</v>
      </c>
      <c r="J5095" t="s">
        <v>61</v>
      </c>
      <c r="K5095" t="s">
        <v>8</v>
      </c>
      <c r="L5095">
        <v>1</v>
      </c>
    </row>
    <row r="5096" spans="2:12" x14ac:dyDescent="0.2">
      <c r="B5096" s="5">
        <v>43860.510416666664</v>
      </c>
      <c r="C5096" s="12">
        <f>TIME(HOUR(tblSales[[#This Row],[Datetime]]),MINUTE(tblSales[[#This Row],[Datetime]]), SECOND(tblSales[[#This Row],[Datetime]]))</f>
        <v>0.51041666666666663</v>
      </c>
      <c r="D5096" s="6">
        <f>_xlfn.FLOOR.MATH(tblSales[[#This Row],[Datetime]])</f>
        <v>43860</v>
      </c>
      <c r="E5096">
        <f>YEAR(tblSales[[#This Row],[Datetime]])</f>
        <v>2020</v>
      </c>
      <c r="F5096" t="str">
        <f>TEXT(tblSales[[#This Row],[Datetime]], "mmm")</f>
        <v>Jan</v>
      </c>
      <c r="G5096" t="str">
        <f>TEXT(tblSales[[#This Row],[Datetime]], "ddd")</f>
        <v>Thu</v>
      </c>
      <c r="H5096">
        <f>HOUR(tblSales[[#This Row],[Datetime]])</f>
        <v>12</v>
      </c>
      <c r="I5096" s="8">
        <v>0.4</v>
      </c>
      <c r="J5096" t="s">
        <v>61</v>
      </c>
      <c r="K5096" t="s">
        <v>12</v>
      </c>
      <c r="L5096">
        <v>1</v>
      </c>
    </row>
    <row r="5097" spans="2:12" x14ac:dyDescent="0.2">
      <c r="B5097" s="5">
        <v>43860.510416666664</v>
      </c>
      <c r="C5097" s="12">
        <f>TIME(HOUR(tblSales[[#This Row],[Datetime]]),MINUTE(tblSales[[#This Row],[Datetime]]), SECOND(tblSales[[#This Row],[Datetime]]))</f>
        <v>0.51041666666666663</v>
      </c>
      <c r="D5097" s="6">
        <f>_xlfn.FLOOR.MATH(tblSales[[#This Row],[Datetime]])</f>
        <v>43860</v>
      </c>
      <c r="E5097">
        <f>YEAR(tblSales[[#This Row],[Datetime]])</f>
        <v>2020</v>
      </c>
      <c r="F5097" t="str">
        <f>TEXT(tblSales[[#This Row],[Datetime]], "mmm")</f>
        <v>Jan</v>
      </c>
      <c r="G5097" t="str">
        <f>TEXT(tblSales[[#This Row],[Datetime]], "ddd")</f>
        <v>Thu</v>
      </c>
      <c r="H5097">
        <f>HOUR(tblSales[[#This Row],[Datetime]])</f>
        <v>12</v>
      </c>
      <c r="I5097" s="8">
        <v>0.9</v>
      </c>
      <c r="J5097" t="s">
        <v>61</v>
      </c>
      <c r="K5097" t="s">
        <v>17</v>
      </c>
      <c r="L5097">
        <v>2</v>
      </c>
    </row>
    <row r="5098" spans="2:12" x14ac:dyDescent="0.2">
      <c r="B5098" s="5">
        <v>43860.518055555556</v>
      </c>
      <c r="C5098" s="12">
        <f>TIME(HOUR(tblSales[[#This Row],[Datetime]]),MINUTE(tblSales[[#This Row],[Datetime]]), SECOND(tblSales[[#This Row],[Datetime]]))</f>
        <v>0.5180555555555556</v>
      </c>
      <c r="D5098" s="6">
        <f>_xlfn.FLOOR.MATH(tblSales[[#This Row],[Datetime]])</f>
        <v>43860</v>
      </c>
      <c r="E5098">
        <f>YEAR(tblSales[[#This Row],[Datetime]])</f>
        <v>2020</v>
      </c>
      <c r="F5098" t="str">
        <f>TEXT(tblSales[[#This Row],[Datetime]], "mmm")</f>
        <v>Jan</v>
      </c>
      <c r="G5098" t="str">
        <f>TEXT(tblSales[[#This Row],[Datetime]], "ddd")</f>
        <v>Thu</v>
      </c>
      <c r="H5098">
        <f>HOUR(tblSales[[#This Row],[Datetime]])</f>
        <v>12</v>
      </c>
      <c r="I5098" s="8">
        <v>3</v>
      </c>
      <c r="J5098" t="s">
        <v>47</v>
      </c>
      <c r="K5098" t="s">
        <v>25</v>
      </c>
      <c r="L5098">
        <v>1</v>
      </c>
    </row>
    <row r="5099" spans="2:12" x14ac:dyDescent="0.2">
      <c r="B5099" s="5">
        <v>43860.518055555556</v>
      </c>
      <c r="C5099" s="12">
        <f>TIME(HOUR(tblSales[[#This Row],[Datetime]]),MINUTE(tblSales[[#This Row],[Datetime]]), SECOND(tblSales[[#This Row],[Datetime]]))</f>
        <v>0.5180555555555556</v>
      </c>
      <c r="D5099" s="6">
        <f>_xlfn.FLOOR.MATH(tblSales[[#This Row],[Datetime]])</f>
        <v>43860</v>
      </c>
      <c r="E5099">
        <f>YEAR(tblSales[[#This Row],[Datetime]])</f>
        <v>2020</v>
      </c>
      <c r="F5099" t="str">
        <f>TEXT(tblSales[[#This Row],[Datetime]], "mmm")</f>
        <v>Jan</v>
      </c>
      <c r="G5099" t="str">
        <f>TEXT(tblSales[[#This Row],[Datetime]], "ddd")</f>
        <v>Thu</v>
      </c>
      <c r="H5099">
        <f>HOUR(tblSales[[#This Row],[Datetime]])</f>
        <v>12</v>
      </c>
      <c r="I5099" s="8" t="s">
        <v>97</v>
      </c>
      <c r="J5099" t="s">
        <v>47</v>
      </c>
      <c r="K5099" t="s">
        <v>22</v>
      </c>
      <c r="L5099">
        <v>2</v>
      </c>
    </row>
    <row r="5100" spans="2:12" x14ac:dyDescent="0.2">
      <c r="B5100" s="5">
        <v>43860.518055555556</v>
      </c>
      <c r="C5100" s="12">
        <f>TIME(HOUR(tblSales[[#This Row],[Datetime]]),MINUTE(tblSales[[#This Row],[Datetime]]), SECOND(tblSales[[#This Row],[Datetime]]))</f>
        <v>0.5180555555555556</v>
      </c>
      <c r="D5100" s="6">
        <f>_xlfn.FLOOR.MATH(tblSales[[#This Row],[Datetime]])</f>
        <v>43860</v>
      </c>
      <c r="E5100">
        <f>YEAR(tblSales[[#This Row],[Datetime]])</f>
        <v>2020</v>
      </c>
      <c r="F5100" t="str">
        <f>TEXT(tblSales[[#This Row],[Datetime]], "mmm")</f>
        <v>Jan</v>
      </c>
      <c r="G5100" t="str">
        <f>TEXT(tblSales[[#This Row],[Datetime]], "ddd")</f>
        <v>Thu</v>
      </c>
      <c r="H5100">
        <f>HOUR(tblSales[[#This Row],[Datetime]])</f>
        <v>12</v>
      </c>
      <c r="I5100" s="8">
        <v>0.55000000000000004</v>
      </c>
      <c r="J5100" t="s">
        <v>47</v>
      </c>
      <c r="K5100" t="s">
        <v>15</v>
      </c>
      <c r="L5100">
        <v>1</v>
      </c>
    </row>
    <row r="5101" spans="2:12" x14ac:dyDescent="0.2">
      <c r="B5101" s="5">
        <v>43860.518055555556</v>
      </c>
      <c r="C5101" s="12">
        <f>TIME(HOUR(tblSales[[#This Row],[Datetime]]),MINUTE(tblSales[[#This Row],[Datetime]]), SECOND(tblSales[[#This Row],[Datetime]]))</f>
        <v>0.5180555555555556</v>
      </c>
      <c r="D5101" s="6">
        <f>_xlfn.FLOOR.MATH(tblSales[[#This Row],[Datetime]])</f>
        <v>43860</v>
      </c>
      <c r="E5101">
        <f>YEAR(tblSales[[#This Row],[Datetime]])</f>
        <v>2020</v>
      </c>
      <c r="F5101" t="str">
        <f>TEXT(tblSales[[#This Row],[Datetime]], "mmm")</f>
        <v>Jan</v>
      </c>
      <c r="G5101" t="str">
        <f>TEXT(tblSales[[#This Row],[Datetime]], "ddd")</f>
        <v>Thu</v>
      </c>
      <c r="H5101">
        <f>HOUR(tblSales[[#This Row],[Datetime]])</f>
        <v>12</v>
      </c>
      <c r="I5101" s="8">
        <v>0.55000000000000004</v>
      </c>
      <c r="J5101" t="s">
        <v>47</v>
      </c>
      <c r="K5101" t="s">
        <v>8</v>
      </c>
      <c r="L5101">
        <v>1</v>
      </c>
    </row>
    <row r="5102" spans="2:12" x14ac:dyDescent="0.2">
      <c r="B5102" s="5">
        <v>43860.518055555556</v>
      </c>
      <c r="C5102" s="12">
        <f>TIME(HOUR(tblSales[[#This Row],[Datetime]]),MINUTE(tblSales[[#This Row],[Datetime]]), SECOND(tblSales[[#This Row],[Datetime]]))</f>
        <v>0.5180555555555556</v>
      </c>
      <c r="D5102" s="6">
        <f>_xlfn.FLOOR.MATH(tblSales[[#This Row],[Datetime]])</f>
        <v>43860</v>
      </c>
      <c r="E5102">
        <f>YEAR(tblSales[[#This Row],[Datetime]])</f>
        <v>2020</v>
      </c>
      <c r="F5102" t="str">
        <f>TEXT(tblSales[[#This Row],[Datetime]], "mmm")</f>
        <v>Jan</v>
      </c>
      <c r="G5102" t="str">
        <f>TEXT(tblSales[[#This Row],[Datetime]], "ddd")</f>
        <v>Thu</v>
      </c>
      <c r="H5102">
        <f>HOUR(tblSales[[#This Row],[Datetime]])</f>
        <v>12</v>
      </c>
      <c r="I5102" s="8">
        <v>0.45</v>
      </c>
      <c r="J5102" t="s">
        <v>47</v>
      </c>
      <c r="K5102" t="s">
        <v>17</v>
      </c>
      <c r="L5102">
        <v>1</v>
      </c>
    </row>
    <row r="5103" spans="2:12" x14ac:dyDescent="0.2">
      <c r="B5103" s="5">
        <v>43860.555555555555</v>
      </c>
      <c r="C5103" s="12">
        <f>TIME(HOUR(tblSales[[#This Row],[Datetime]]),MINUTE(tblSales[[#This Row],[Datetime]]), SECOND(tblSales[[#This Row],[Datetime]]))</f>
        <v>0.55555555555555558</v>
      </c>
      <c r="D5103" s="6">
        <f>_xlfn.FLOOR.MATH(tblSales[[#This Row],[Datetime]])</f>
        <v>43860</v>
      </c>
      <c r="E5103">
        <f>YEAR(tblSales[[#This Row],[Datetime]])</f>
        <v>2020</v>
      </c>
      <c r="F5103" t="str">
        <f>TEXT(tblSales[[#This Row],[Datetime]], "mmm")</f>
        <v>Jan</v>
      </c>
      <c r="G5103" t="str">
        <f>TEXT(tblSales[[#This Row],[Datetime]], "ddd")</f>
        <v>Thu</v>
      </c>
      <c r="H5103">
        <f>HOUR(tblSales[[#This Row],[Datetime]])</f>
        <v>13</v>
      </c>
      <c r="I5103" s="8" t="s">
        <v>97</v>
      </c>
      <c r="J5103" t="s">
        <v>59</v>
      </c>
      <c r="K5103" t="s">
        <v>22</v>
      </c>
      <c r="L5103">
        <v>2</v>
      </c>
    </row>
    <row r="5104" spans="2:12" x14ac:dyDescent="0.2">
      <c r="B5104" s="5">
        <v>43860.555555555555</v>
      </c>
      <c r="C5104" s="12">
        <f>TIME(HOUR(tblSales[[#This Row],[Datetime]]),MINUTE(tblSales[[#This Row],[Datetime]]), SECOND(tblSales[[#This Row],[Datetime]]))</f>
        <v>0.55555555555555558</v>
      </c>
      <c r="D5104" s="6">
        <f>_xlfn.FLOOR.MATH(tblSales[[#This Row],[Datetime]])</f>
        <v>43860</v>
      </c>
      <c r="E5104">
        <f>YEAR(tblSales[[#This Row],[Datetime]])</f>
        <v>2020</v>
      </c>
      <c r="F5104" t="str">
        <f>TEXT(tblSales[[#This Row],[Datetime]], "mmm")</f>
        <v>Jan</v>
      </c>
      <c r="G5104" t="str">
        <f>TEXT(tblSales[[#This Row],[Datetime]], "ddd")</f>
        <v>Thu</v>
      </c>
      <c r="H5104">
        <f>HOUR(tblSales[[#This Row],[Datetime]])</f>
        <v>13</v>
      </c>
      <c r="I5104" s="8">
        <v>1.1000000000000001</v>
      </c>
      <c r="J5104" t="s">
        <v>59</v>
      </c>
      <c r="K5104" t="s">
        <v>9</v>
      </c>
      <c r="L5104">
        <v>2</v>
      </c>
    </row>
    <row r="5105" spans="2:12" x14ac:dyDescent="0.2">
      <c r="B5105" s="5">
        <v>43860.555555555555</v>
      </c>
      <c r="C5105" s="12">
        <f>TIME(HOUR(tblSales[[#This Row],[Datetime]]),MINUTE(tblSales[[#This Row],[Datetime]]), SECOND(tblSales[[#This Row],[Datetime]]))</f>
        <v>0.55555555555555558</v>
      </c>
      <c r="D5105" s="6">
        <f>_xlfn.FLOOR.MATH(tblSales[[#This Row],[Datetime]])</f>
        <v>43860</v>
      </c>
      <c r="E5105">
        <f>YEAR(tblSales[[#This Row],[Datetime]])</f>
        <v>2020</v>
      </c>
      <c r="F5105" t="str">
        <f>TEXT(tblSales[[#This Row],[Datetime]], "mmm")</f>
        <v>Jan</v>
      </c>
      <c r="G5105" t="str">
        <f>TEXT(tblSales[[#This Row],[Datetime]], "ddd")</f>
        <v>Thu</v>
      </c>
      <c r="H5105">
        <f>HOUR(tblSales[[#This Row],[Datetime]])</f>
        <v>13</v>
      </c>
      <c r="I5105" s="8">
        <v>1.1000000000000001</v>
      </c>
      <c r="J5105" t="s">
        <v>59</v>
      </c>
      <c r="K5105" t="s">
        <v>19</v>
      </c>
      <c r="L5105">
        <v>2</v>
      </c>
    </row>
    <row r="5106" spans="2:12" x14ac:dyDescent="0.2">
      <c r="B5106" s="5">
        <v>43860.601388888892</v>
      </c>
      <c r="C5106" s="12">
        <f>TIME(HOUR(tblSales[[#This Row],[Datetime]]),MINUTE(tblSales[[#This Row],[Datetime]]), SECOND(tblSales[[#This Row],[Datetime]]))</f>
        <v>0.60138888888888886</v>
      </c>
      <c r="D5106" s="6">
        <f>_xlfn.FLOOR.MATH(tblSales[[#This Row],[Datetime]])</f>
        <v>43860</v>
      </c>
      <c r="E5106">
        <f>YEAR(tblSales[[#This Row],[Datetime]])</f>
        <v>2020</v>
      </c>
      <c r="F5106" t="str">
        <f>TEXT(tblSales[[#This Row],[Datetime]], "mmm")</f>
        <v>Jan</v>
      </c>
      <c r="G5106" t="str">
        <f>TEXT(tblSales[[#This Row],[Datetime]], "ddd")</f>
        <v>Thu</v>
      </c>
      <c r="H5106">
        <f>HOUR(tblSales[[#This Row],[Datetime]])</f>
        <v>14</v>
      </c>
      <c r="I5106" s="8" t="s">
        <v>97</v>
      </c>
      <c r="J5106" t="s">
        <v>48</v>
      </c>
      <c r="K5106" t="s">
        <v>22</v>
      </c>
      <c r="L5106">
        <v>2</v>
      </c>
    </row>
    <row r="5107" spans="2:12" x14ac:dyDescent="0.2">
      <c r="B5107" s="5">
        <v>43860.601388888892</v>
      </c>
      <c r="C5107" s="12">
        <f>TIME(HOUR(tblSales[[#This Row],[Datetime]]),MINUTE(tblSales[[#This Row],[Datetime]]), SECOND(tblSales[[#This Row],[Datetime]]))</f>
        <v>0.60138888888888886</v>
      </c>
      <c r="D5107" s="6">
        <f>_xlfn.FLOOR.MATH(tblSales[[#This Row],[Datetime]])</f>
        <v>43860</v>
      </c>
      <c r="E5107">
        <f>YEAR(tblSales[[#This Row],[Datetime]])</f>
        <v>2020</v>
      </c>
      <c r="F5107" t="str">
        <f>TEXT(tblSales[[#This Row],[Datetime]], "mmm")</f>
        <v>Jan</v>
      </c>
      <c r="G5107" t="str">
        <f>TEXT(tblSales[[#This Row],[Datetime]], "ddd")</f>
        <v>Thu</v>
      </c>
      <c r="H5107">
        <f>HOUR(tblSales[[#This Row],[Datetime]])</f>
        <v>14</v>
      </c>
      <c r="I5107" s="8">
        <v>0.55000000000000004</v>
      </c>
      <c r="J5107" t="s">
        <v>48</v>
      </c>
      <c r="K5107" t="s">
        <v>9</v>
      </c>
      <c r="L5107">
        <v>1</v>
      </c>
    </row>
    <row r="5108" spans="2:12" x14ac:dyDescent="0.2">
      <c r="B5108" s="5">
        <v>43860.601388888892</v>
      </c>
      <c r="C5108" s="12">
        <f>TIME(HOUR(tblSales[[#This Row],[Datetime]]),MINUTE(tblSales[[#This Row],[Datetime]]), SECOND(tblSales[[#This Row],[Datetime]]))</f>
        <v>0.60138888888888886</v>
      </c>
      <c r="D5108" s="6">
        <f>_xlfn.FLOOR.MATH(tblSales[[#This Row],[Datetime]])</f>
        <v>43860</v>
      </c>
      <c r="E5108">
        <f>YEAR(tblSales[[#This Row],[Datetime]])</f>
        <v>2020</v>
      </c>
      <c r="F5108" t="str">
        <f>TEXT(tblSales[[#This Row],[Datetime]], "mmm")</f>
        <v>Jan</v>
      </c>
      <c r="G5108" t="str">
        <f>TEXT(tblSales[[#This Row],[Datetime]], "ddd")</f>
        <v>Thu</v>
      </c>
      <c r="H5108">
        <f>HOUR(tblSales[[#This Row],[Datetime]])</f>
        <v>14</v>
      </c>
      <c r="I5108" s="8">
        <v>0.45</v>
      </c>
      <c r="J5108" t="s">
        <v>48</v>
      </c>
      <c r="K5108" t="s">
        <v>17</v>
      </c>
      <c r="L5108">
        <v>1</v>
      </c>
    </row>
    <row r="5109" spans="2:12" x14ac:dyDescent="0.2">
      <c r="B5109" s="5">
        <v>43860.602083333331</v>
      </c>
      <c r="C5109" s="12">
        <f>TIME(HOUR(tblSales[[#This Row],[Datetime]]),MINUTE(tblSales[[#This Row],[Datetime]]), SECOND(tblSales[[#This Row],[Datetime]]))</f>
        <v>0.6020833333333333</v>
      </c>
      <c r="D5109" s="6">
        <f>_xlfn.FLOOR.MATH(tblSales[[#This Row],[Datetime]])</f>
        <v>43860</v>
      </c>
      <c r="E5109">
        <f>YEAR(tblSales[[#This Row],[Datetime]])</f>
        <v>2020</v>
      </c>
      <c r="F5109" t="str">
        <f>TEXT(tblSales[[#This Row],[Datetime]], "mmm")</f>
        <v>Jan</v>
      </c>
      <c r="G5109" t="str">
        <f>TEXT(tblSales[[#This Row],[Datetime]], "ddd")</f>
        <v>Thu</v>
      </c>
      <c r="H5109">
        <f>HOUR(tblSales[[#This Row],[Datetime]])</f>
        <v>14</v>
      </c>
      <c r="I5109" s="8">
        <v>0.25</v>
      </c>
      <c r="J5109" t="s">
        <v>50</v>
      </c>
      <c r="K5109" t="s">
        <v>10</v>
      </c>
      <c r="L5109">
        <v>1</v>
      </c>
    </row>
    <row r="5110" spans="2:12" x14ac:dyDescent="0.2">
      <c r="B5110" s="5">
        <v>43860.602083333331</v>
      </c>
      <c r="C5110" s="12">
        <f>TIME(HOUR(tblSales[[#This Row],[Datetime]]),MINUTE(tblSales[[#This Row],[Datetime]]), SECOND(tblSales[[#This Row],[Datetime]]))</f>
        <v>0.6020833333333333</v>
      </c>
      <c r="D5110" s="6">
        <f>_xlfn.FLOOR.MATH(tblSales[[#This Row],[Datetime]])</f>
        <v>43860</v>
      </c>
      <c r="E5110">
        <f>YEAR(tblSales[[#This Row],[Datetime]])</f>
        <v>2020</v>
      </c>
      <c r="F5110" t="str">
        <f>TEXT(tblSales[[#This Row],[Datetime]], "mmm")</f>
        <v>Jan</v>
      </c>
      <c r="G5110" t="str">
        <f>TEXT(tblSales[[#This Row],[Datetime]], "ddd")</f>
        <v>Thu</v>
      </c>
      <c r="H5110">
        <f>HOUR(tblSales[[#This Row],[Datetime]])</f>
        <v>14</v>
      </c>
      <c r="I5110" s="8">
        <v>0.55000000000000004</v>
      </c>
      <c r="J5110" t="s">
        <v>50</v>
      </c>
      <c r="K5110" t="s">
        <v>8</v>
      </c>
      <c r="L5110">
        <v>1</v>
      </c>
    </row>
    <row r="5111" spans="2:12" x14ac:dyDescent="0.2">
      <c r="B5111" s="5">
        <v>43860.602083333331</v>
      </c>
      <c r="C5111" s="12">
        <f>TIME(HOUR(tblSales[[#This Row],[Datetime]]),MINUTE(tblSales[[#This Row],[Datetime]]), SECOND(tblSales[[#This Row],[Datetime]]))</f>
        <v>0.6020833333333333</v>
      </c>
      <c r="D5111" s="6">
        <f>_xlfn.FLOOR.MATH(tblSales[[#This Row],[Datetime]])</f>
        <v>43860</v>
      </c>
      <c r="E5111">
        <f>YEAR(tblSales[[#This Row],[Datetime]])</f>
        <v>2020</v>
      </c>
      <c r="F5111" t="str">
        <f>TEXT(tblSales[[#This Row],[Datetime]], "mmm")</f>
        <v>Jan</v>
      </c>
      <c r="G5111" t="str">
        <f>TEXT(tblSales[[#This Row],[Datetime]], "ddd")</f>
        <v>Thu</v>
      </c>
      <c r="H5111">
        <f>HOUR(tblSales[[#This Row],[Datetime]])</f>
        <v>14</v>
      </c>
      <c r="I5111" s="8">
        <v>0.45</v>
      </c>
      <c r="J5111" t="s">
        <v>50</v>
      </c>
      <c r="K5111" t="s">
        <v>17</v>
      </c>
      <c r="L5111">
        <v>1</v>
      </c>
    </row>
    <row r="5112" spans="2:12" x14ac:dyDescent="0.2">
      <c r="B5112" s="5">
        <v>43860.602083333331</v>
      </c>
      <c r="C5112" s="12">
        <f>TIME(HOUR(tblSales[[#This Row],[Datetime]]),MINUTE(tblSales[[#This Row],[Datetime]]), SECOND(tblSales[[#This Row],[Datetime]]))</f>
        <v>0.6020833333333333</v>
      </c>
      <c r="D5112" s="6">
        <f>_xlfn.FLOOR.MATH(tblSales[[#This Row],[Datetime]])</f>
        <v>43860</v>
      </c>
      <c r="E5112">
        <f>YEAR(tblSales[[#This Row],[Datetime]])</f>
        <v>2020</v>
      </c>
      <c r="F5112" t="str">
        <f>TEXT(tblSales[[#This Row],[Datetime]], "mmm")</f>
        <v>Jan</v>
      </c>
      <c r="G5112" t="str">
        <f>TEXT(tblSales[[#This Row],[Datetime]], "ddd")</f>
        <v>Thu</v>
      </c>
      <c r="H5112">
        <f>HOUR(tblSales[[#This Row],[Datetime]])</f>
        <v>14</v>
      </c>
      <c r="I5112" s="8">
        <v>2.5</v>
      </c>
      <c r="J5112" t="s">
        <v>50</v>
      </c>
      <c r="K5112" t="s">
        <v>11</v>
      </c>
      <c r="L5112">
        <v>1</v>
      </c>
    </row>
    <row r="5113" spans="2:12" x14ac:dyDescent="0.2">
      <c r="B5113" s="5">
        <v>43860.635416666664</v>
      </c>
      <c r="C5113" s="12">
        <f>TIME(HOUR(tblSales[[#This Row],[Datetime]]),MINUTE(tblSales[[#This Row],[Datetime]]), SECOND(tblSales[[#This Row],[Datetime]]))</f>
        <v>0.63541666666666663</v>
      </c>
      <c r="D5113" s="6">
        <f>_xlfn.FLOOR.MATH(tblSales[[#This Row],[Datetime]])</f>
        <v>43860</v>
      </c>
      <c r="E5113">
        <f>YEAR(tblSales[[#This Row],[Datetime]])</f>
        <v>2020</v>
      </c>
      <c r="F5113" t="str">
        <f>TEXT(tblSales[[#This Row],[Datetime]], "mmm")</f>
        <v>Jan</v>
      </c>
      <c r="G5113" t="str">
        <f>TEXT(tblSales[[#This Row],[Datetime]], "ddd")</f>
        <v>Thu</v>
      </c>
      <c r="H5113">
        <f>HOUR(tblSales[[#This Row],[Datetime]])</f>
        <v>15</v>
      </c>
      <c r="I5113" s="8" t="s">
        <v>97</v>
      </c>
      <c r="J5113" t="s">
        <v>53</v>
      </c>
      <c r="K5113" t="s">
        <v>22</v>
      </c>
      <c r="L5113">
        <v>2</v>
      </c>
    </row>
    <row r="5114" spans="2:12" x14ac:dyDescent="0.2">
      <c r="B5114" s="5">
        <v>43860.635416666664</v>
      </c>
      <c r="C5114" s="12">
        <f>TIME(HOUR(tblSales[[#This Row],[Datetime]]),MINUTE(tblSales[[#This Row],[Datetime]]), SECOND(tblSales[[#This Row],[Datetime]]))</f>
        <v>0.63541666666666663</v>
      </c>
      <c r="D5114" s="6">
        <f>_xlfn.FLOOR.MATH(tblSales[[#This Row],[Datetime]])</f>
        <v>43860</v>
      </c>
      <c r="E5114">
        <f>YEAR(tblSales[[#This Row],[Datetime]])</f>
        <v>2020</v>
      </c>
      <c r="F5114" t="str">
        <f>TEXT(tblSales[[#This Row],[Datetime]], "mmm")</f>
        <v>Jan</v>
      </c>
      <c r="G5114" t="str">
        <f>TEXT(tblSales[[#This Row],[Datetime]], "ddd")</f>
        <v>Thu</v>
      </c>
      <c r="H5114">
        <f>HOUR(tblSales[[#This Row],[Datetime]])</f>
        <v>15</v>
      </c>
      <c r="I5114" s="8">
        <v>0.55000000000000004</v>
      </c>
      <c r="J5114" t="s">
        <v>53</v>
      </c>
      <c r="K5114" t="s">
        <v>8</v>
      </c>
      <c r="L5114">
        <v>1</v>
      </c>
    </row>
    <row r="5115" spans="2:12" x14ac:dyDescent="0.2">
      <c r="B5115" s="5">
        <v>43860.635416666664</v>
      </c>
      <c r="C5115" s="12">
        <f>TIME(HOUR(tblSales[[#This Row],[Datetime]]),MINUTE(tblSales[[#This Row],[Datetime]]), SECOND(tblSales[[#This Row],[Datetime]]))</f>
        <v>0.63541666666666663</v>
      </c>
      <c r="D5115" s="6">
        <f>_xlfn.FLOOR.MATH(tblSales[[#This Row],[Datetime]])</f>
        <v>43860</v>
      </c>
      <c r="E5115">
        <f>YEAR(tblSales[[#This Row],[Datetime]])</f>
        <v>2020</v>
      </c>
      <c r="F5115" t="str">
        <f>TEXT(tblSales[[#This Row],[Datetime]], "mmm")</f>
        <v>Jan</v>
      </c>
      <c r="G5115" t="str">
        <f>TEXT(tblSales[[#This Row],[Datetime]], "ddd")</f>
        <v>Thu</v>
      </c>
      <c r="H5115">
        <f>HOUR(tblSales[[#This Row],[Datetime]])</f>
        <v>15</v>
      </c>
      <c r="I5115" s="8">
        <v>1</v>
      </c>
      <c r="J5115" t="s">
        <v>53</v>
      </c>
      <c r="K5115" t="s">
        <v>21</v>
      </c>
      <c r="L5115">
        <v>1</v>
      </c>
    </row>
    <row r="5116" spans="2:12" x14ac:dyDescent="0.2">
      <c r="B5116" s="5">
        <v>43860.635416666664</v>
      </c>
      <c r="C5116" s="12">
        <f>TIME(HOUR(tblSales[[#This Row],[Datetime]]),MINUTE(tblSales[[#This Row],[Datetime]]), SECOND(tblSales[[#This Row],[Datetime]]))</f>
        <v>0.63541666666666663</v>
      </c>
      <c r="D5116" s="6">
        <f>_xlfn.FLOOR.MATH(tblSales[[#This Row],[Datetime]])</f>
        <v>43860</v>
      </c>
      <c r="E5116">
        <f>YEAR(tblSales[[#This Row],[Datetime]])</f>
        <v>2020</v>
      </c>
      <c r="F5116" t="str">
        <f>TEXT(tblSales[[#This Row],[Datetime]], "mmm")</f>
        <v>Jan</v>
      </c>
      <c r="G5116" t="str">
        <f>TEXT(tblSales[[#This Row],[Datetime]], "ddd")</f>
        <v>Thu</v>
      </c>
      <c r="H5116">
        <f>HOUR(tblSales[[#This Row],[Datetime]])</f>
        <v>15</v>
      </c>
      <c r="I5116" s="8">
        <v>0.55000000000000004</v>
      </c>
      <c r="J5116" t="s">
        <v>53</v>
      </c>
      <c r="K5116" t="s">
        <v>9</v>
      </c>
      <c r="L5116">
        <v>1</v>
      </c>
    </row>
    <row r="5117" spans="2:12" x14ac:dyDescent="0.2">
      <c r="B5117" s="5">
        <v>43861.46597222222</v>
      </c>
      <c r="C5117" s="12">
        <f>TIME(HOUR(tblSales[[#This Row],[Datetime]]),MINUTE(tblSales[[#This Row],[Datetime]]), SECOND(tblSales[[#This Row],[Datetime]]))</f>
        <v>0.46597222222222223</v>
      </c>
      <c r="D5117" s="6">
        <f>_xlfn.FLOOR.MATH(tblSales[[#This Row],[Datetime]])</f>
        <v>43861</v>
      </c>
      <c r="E5117">
        <f>YEAR(tblSales[[#This Row],[Datetime]])</f>
        <v>2020</v>
      </c>
      <c r="F5117" t="str">
        <f>TEXT(tblSales[[#This Row],[Datetime]], "mmm")</f>
        <v>Jan</v>
      </c>
      <c r="G5117" t="str">
        <f>TEXT(tblSales[[#This Row],[Datetime]], "ddd")</f>
        <v>Fri</v>
      </c>
      <c r="H5117">
        <f>HOUR(tblSales[[#This Row],[Datetime]])</f>
        <v>11</v>
      </c>
      <c r="I5117" s="8" t="s">
        <v>97</v>
      </c>
      <c r="J5117" t="s">
        <v>51</v>
      </c>
      <c r="K5117" t="s">
        <v>22</v>
      </c>
      <c r="L5117">
        <v>1</v>
      </c>
    </row>
    <row r="5118" spans="2:12" x14ac:dyDescent="0.2">
      <c r="B5118" s="5">
        <v>43861.46597222222</v>
      </c>
      <c r="C5118" s="12">
        <f>TIME(HOUR(tblSales[[#This Row],[Datetime]]),MINUTE(tblSales[[#This Row],[Datetime]]), SECOND(tblSales[[#This Row],[Datetime]]))</f>
        <v>0.46597222222222223</v>
      </c>
      <c r="D5118" s="6">
        <f>_xlfn.FLOOR.MATH(tblSales[[#This Row],[Datetime]])</f>
        <v>43861</v>
      </c>
      <c r="E5118">
        <f>YEAR(tblSales[[#This Row],[Datetime]])</f>
        <v>2020</v>
      </c>
      <c r="F5118" t="str">
        <f>TEXT(tblSales[[#This Row],[Datetime]], "mmm")</f>
        <v>Jan</v>
      </c>
      <c r="G5118" t="str">
        <f>TEXT(tblSales[[#This Row],[Datetime]], "ddd")</f>
        <v>Fri</v>
      </c>
      <c r="H5118">
        <f>HOUR(tblSales[[#This Row],[Datetime]])</f>
        <v>11</v>
      </c>
      <c r="I5118" s="8">
        <v>1.79</v>
      </c>
      <c r="J5118" t="s">
        <v>51</v>
      </c>
      <c r="K5118" t="s">
        <v>13</v>
      </c>
      <c r="L5118">
        <v>1</v>
      </c>
    </row>
    <row r="5119" spans="2:12" x14ac:dyDescent="0.2">
      <c r="B5119" s="5">
        <v>43861.470138888886</v>
      </c>
      <c r="C5119" s="12">
        <f>TIME(HOUR(tblSales[[#This Row],[Datetime]]),MINUTE(tblSales[[#This Row],[Datetime]]), SECOND(tblSales[[#This Row],[Datetime]]))</f>
        <v>0.47013888888888888</v>
      </c>
      <c r="D5119" s="6">
        <f>_xlfn.FLOOR.MATH(tblSales[[#This Row],[Datetime]])</f>
        <v>43861</v>
      </c>
      <c r="E5119">
        <f>YEAR(tblSales[[#This Row],[Datetime]])</f>
        <v>2020</v>
      </c>
      <c r="F5119" t="str">
        <f>TEXT(tblSales[[#This Row],[Datetime]], "mmm")</f>
        <v>Jan</v>
      </c>
      <c r="G5119" t="str">
        <f>TEXT(tblSales[[#This Row],[Datetime]], "ddd")</f>
        <v>Fri</v>
      </c>
      <c r="H5119">
        <f>HOUR(tblSales[[#This Row],[Datetime]])</f>
        <v>11</v>
      </c>
      <c r="I5119" s="8" t="s">
        <v>97</v>
      </c>
      <c r="J5119" t="s">
        <v>48</v>
      </c>
      <c r="K5119" t="s">
        <v>22</v>
      </c>
      <c r="L5119">
        <v>1</v>
      </c>
    </row>
    <row r="5120" spans="2:12" x14ac:dyDescent="0.2">
      <c r="B5120" s="5">
        <v>43861.470138888886</v>
      </c>
      <c r="C5120" s="12">
        <f>TIME(HOUR(tblSales[[#This Row],[Datetime]]),MINUTE(tblSales[[#This Row],[Datetime]]), SECOND(tblSales[[#This Row],[Datetime]]))</f>
        <v>0.47013888888888888</v>
      </c>
      <c r="D5120" s="6">
        <f>_xlfn.FLOOR.MATH(tblSales[[#This Row],[Datetime]])</f>
        <v>43861</v>
      </c>
      <c r="E5120">
        <f>YEAR(tblSales[[#This Row],[Datetime]])</f>
        <v>2020</v>
      </c>
      <c r="F5120" t="str">
        <f>TEXT(tblSales[[#This Row],[Datetime]], "mmm")</f>
        <v>Jan</v>
      </c>
      <c r="G5120" t="str">
        <f>TEXT(tblSales[[#This Row],[Datetime]], "ddd")</f>
        <v>Fri</v>
      </c>
      <c r="H5120">
        <f>HOUR(tblSales[[#This Row],[Datetime]])</f>
        <v>11</v>
      </c>
      <c r="I5120" s="8">
        <v>1</v>
      </c>
      <c r="J5120" t="s">
        <v>48</v>
      </c>
      <c r="K5120" t="s">
        <v>21</v>
      </c>
      <c r="L5120">
        <v>1</v>
      </c>
    </row>
    <row r="5121" spans="2:12" x14ac:dyDescent="0.2">
      <c r="B5121" s="5">
        <v>43861.470138888886</v>
      </c>
      <c r="C5121" s="12">
        <f>TIME(HOUR(tblSales[[#This Row],[Datetime]]),MINUTE(tblSales[[#This Row],[Datetime]]), SECOND(tblSales[[#This Row],[Datetime]]))</f>
        <v>0.47013888888888888</v>
      </c>
      <c r="D5121" s="6">
        <f>_xlfn.FLOOR.MATH(tblSales[[#This Row],[Datetime]])</f>
        <v>43861</v>
      </c>
      <c r="E5121">
        <f>YEAR(tblSales[[#This Row],[Datetime]])</f>
        <v>2020</v>
      </c>
      <c r="F5121" t="str">
        <f>TEXT(tblSales[[#This Row],[Datetime]], "mmm")</f>
        <v>Jan</v>
      </c>
      <c r="G5121" t="str">
        <f>TEXT(tblSales[[#This Row],[Datetime]], "ddd")</f>
        <v>Fri</v>
      </c>
      <c r="H5121">
        <f>HOUR(tblSales[[#This Row],[Datetime]])</f>
        <v>11</v>
      </c>
      <c r="I5121" s="8">
        <v>0.9</v>
      </c>
      <c r="J5121" t="s">
        <v>48</v>
      </c>
      <c r="K5121" t="s">
        <v>17</v>
      </c>
      <c r="L5121">
        <v>2</v>
      </c>
    </row>
    <row r="5122" spans="2:12" x14ac:dyDescent="0.2">
      <c r="B5122" s="5">
        <v>43861.472916666666</v>
      </c>
      <c r="C5122" s="12">
        <f>TIME(HOUR(tblSales[[#This Row],[Datetime]]),MINUTE(tblSales[[#This Row],[Datetime]]), SECOND(tblSales[[#This Row],[Datetime]]))</f>
        <v>0.47291666666666665</v>
      </c>
      <c r="D5122" s="6">
        <f>_xlfn.FLOOR.MATH(tblSales[[#This Row],[Datetime]])</f>
        <v>43861</v>
      </c>
      <c r="E5122">
        <f>YEAR(tblSales[[#This Row],[Datetime]])</f>
        <v>2020</v>
      </c>
      <c r="F5122" t="str">
        <f>TEXT(tblSales[[#This Row],[Datetime]], "mmm")</f>
        <v>Jan</v>
      </c>
      <c r="G5122" t="str">
        <f>TEXT(tblSales[[#This Row],[Datetime]], "ddd")</f>
        <v>Fri</v>
      </c>
      <c r="H5122">
        <f>HOUR(tblSales[[#This Row],[Datetime]])</f>
        <v>11</v>
      </c>
      <c r="I5122" s="8" t="s">
        <v>97</v>
      </c>
      <c r="J5122" t="s">
        <v>47</v>
      </c>
      <c r="K5122" t="s">
        <v>22</v>
      </c>
      <c r="L5122">
        <v>1</v>
      </c>
    </row>
    <row r="5123" spans="2:12" x14ac:dyDescent="0.2">
      <c r="B5123" s="5">
        <v>43861.472916666666</v>
      </c>
      <c r="C5123" s="12">
        <f>TIME(HOUR(tblSales[[#This Row],[Datetime]]),MINUTE(tblSales[[#This Row],[Datetime]]), SECOND(tblSales[[#This Row],[Datetime]]))</f>
        <v>0.47291666666666665</v>
      </c>
      <c r="D5123" s="6">
        <f>_xlfn.FLOOR.MATH(tblSales[[#This Row],[Datetime]])</f>
        <v>43861</v>
      </c>
      <c r="E5123">
        <f>YEAR(tblSales[[#This Row],[Datetime]])</f>
        <v>2020</v>
      </c>
      <c r="F5123" t="str">
        <f>TEXT(tblSales[[#This Row],[Datetime]], "mmm")</f>
        <v>Jan</v>
      </c>
      <c r="G5123" t="str">
        <f>TEXT(tblSales[[#This Row],[Datetime]], "ddd")</f>
        <v>Fri</v>
      </c>
      <c r="H5123">
        <f>HOUR(tblSales[[#This Row],[Datetime]])</f>
        <v>11</v>
      </c>
      <c r="I5123" s="8">
        <v>0.45</v>
      </c>
      <c r="J5123" t="s">
        <v>47</v>
      </c>
      <c r="K5123" t="s">
        <v>17</v>
      </c>
      <c r="L5123">
        <v>1</v>
      </c>
    </row>
    <row r="5124" spans="2:12" x14ac:dyDescent="0.2">
      <c r="B5124" s="5">
        <v>43861.472916666666</v>
      </c>
      <c r="C5124" s="12">
        <f>TIME(HOUR(tblSales[[#This Row],[Datetime]]),MINUTE(tblSales[[#This Row],[Datetime]]), SECOND(tblSales[[#This Row],[Datetime]]))</f>
        <v>0.47291666666666665</v>
      </c>
      <c r="D5124" s="6">
        <f>_xlfn.FLOOR.MATH(tblSales[[#This Row],[Datetime]])</f>
        <v>43861</v>
      </c>
      <c r="E5124">
        <f>YEAR(tblSales[[#This Row],[Datetime]])</f>
        <v>2020</v>
      </c>
      <c r="F5124" t="str">
        <f>TEXT(tblSales[[#This Row],[Datetime]], "mmm")</f>
        <v>Jan</v>
      </c>
      <c r="G5124" t="str">
        <f>TEXT(tblSales[[#This Row],[Datetime]], "ddd")</f>
        <v>Fri</v>
      </c>
      <c r="H5124">
        <f>HOUR(tblSales[[#This Row],[Datetime]])</f>
        <v>11</v>
      </c>
      <c r="I5124" s="8">
        <v>0.55000000000000004</v>
      </c>
      <c r="J5124" t="s">
        <v>47</v>
      </c>
      <c r="K5124" t="s">
        <v>19</v>
      </c>
      <c r="L5124">
        <v>1</v>
      </c>
    </row>
    <row r="5125" spans="2:12" x14ac:dyDescent="0.2">
      <c r="B5125" s="5">
        <v>43861.480555555558</v>
      </c>
      <c r="C5125" s="12">
        <f>TIME(HOUR(tblSales[[#This Row],[Datetime]]),MINUTE(tblSales[[#This Row],[Datetime]]), SECOND(tblSales[[#This Row],[Datetime]]))</f>
        <v>0.48055555555555557</v>
      </c>
      <c r="D5125" s="6">
        <f>_xlfn.FLOOR.MATH(tblSales[[#This Row],[Datetime]])</f>
        <v>43861</v>
      </c>
      <c r="E5125">
        <f>YEAR(tblSales[[#This Row],[Datetime]])</f>
        <v>2020</v>
      </c>
      <c r="F5125" t="str">
        <f>TEXT(tblSales[[#This Row],[Datetime]], "mmm")</f>
        <v>Jan</v>
      </c>
      <c r="G5125" t="str">
        <f>TEXT(tblSales[[#This Row],[Datetime]], "ddd")</f>
        <v>Fri</v>
      </c>
      <c r="H5125">
        <f>HOUR(tblSales[[#This Row],[Datetime]])</f>
        <v>11</v>
      </c>
      <c r="I5125" s="8">
        <v>1.1000000000000001</v>
      </c>
      <c r="J5125" t="s">
        <v>47</v>
      </c>
      <c r="K5125" t="s">
        <v>20</v>
      </c>
      <c r="L5125">
        <v>2</v>
      </c>
    </row>
    <row r="5126" spans="2:12" x14ac:dyDescent="0.2">
      <c r="B5126" s="5">
        <v>43861.480555555558</v>
      </c>
      <c r="C5126" s="12">
        <f>TIME(HOUR(tblSales[[#This Row],[Datetime]]),MINUTE(tblSales[[#This Row],[Datetime]]), SECOND(tblSales[[#This Row],[Datetime]]))</f>
        <v>0.48055555555555557</v>
      </c>
      <c r="D5126" s="6">
        <f>_xlfn.FLOOR.MATH(tblSales[[#This Row],[Datetime]])</f>
        <v>43861</v>
      </c>
      <c r="E5126">
        <f>YEAR(tblSales[[#This Row],[Datetime]])</f>
        <v>2020</v>
      </c>
      <c r="F5126" t="str">
        <f>TEXT(tblSales[[#This Row],[Datetime]], "mmm")</f>
        <v>Jan</v>
      </c>
      <c r="G5126" t="str">
        <f>TEXT(tblSales[[#This Row],[Datetime]], "ddd")</f>
        <v>Fri</v>
      </c>
      <c r="H5126">
        <f>HOUR(tblSales[[#This Row],[Datetime]])</f>
        <v>11</v>
      </c>
      <c r="I5126" s="8">
        <v>0.4</v>
      </c>
      <c r="J5126" t="s">
        <v>47</v>
      </c>
      <c r="K5126" t="s">
        <v>12</v>
      </c>
      <c r="L5126">
        <v>1</v>
      </c>
    </row>
    <row r="5127" spans="2:12" x14ac:dyDescent="0.2">
      <c r="B5127" s="5">
        <v>43861.480555555558</v>
      </c>
      <c r="C5127" s="12">
        <f>TIME(HOUR(tblSales[[#This Row],[Datetime]]),MINUTE(tblSales[[#This Row],[Datetime]]), SECOND(tblSales[[#This Row],[Datetime]]))</f>
        <v>0.48055555555555557</v>
      </c>
      <c r="D5127" s="6">
        <f>_xlfn.FLOOR.MATH(tblSales[[#This Row],[Datetime]])</f>
        <v>43861</v>
      </c>
      <c r="E5127">
        <f>YEAR(tblSales[[#This Row],[Datetime]])</f>
        <v>2020</v>
      </c>
      <c r="F5127" t="str">
        <f>TEXT(tblSales[[#This Row],[Datetime]], "mmm")</f>
        <v>Jan</v>
      </c>
      <c r="G5127" t="str">
        <f>TEXT(tblSales[[#This Row],[Datetime]], "ddd")</f>
        <v>Fri</v>
      </c>
      <c r="H5127">
        <f>HOUR(tblSales[[#This Row],[Datetime]])</f>
        <v>11</v>
      </c>
      <c r="I5127" s="8">
        <v>1.79</v>
      </c>
      <c r="J5127" t="s">
        <v>47</v>
      </c>
      <c r="K5127" t="s">
        <v>13</v>
      </c>
      <c r="L5127">
        <v>1</v>
      </c>
    </row>
    <row r="5128" spans="2:12" x14ac:dyDescent="0.2">
      <c r="B5128" s="5">
        <v>43861.480555555558</v>
      </c>
      <c r="C5128" s="12">
        <f>TIME(HOUR(tblSales[[#This Row],[Datetime]]),MINUTE(tblSales[[#This Row],[Datetime]]), SECOND(tblSales[[#This Row],[Datetime]]))</f>
        <v>0.48055555555555557</v>
      </c>
      <c r="D5128" s="6">
        <f>_xlfn.FLOOR.MATH(tblSales[[#This Row],[Datetime]])</f>
        <v>43861</v>
      </c>
      <c r="E5128">
        <f>YEAR(tblSales[[#This Row],[Datetime]])</f>
        <v>2020</v>
      </c>
      <c r="F5128" t="str">
        <f>TEXT(tblSales[[#This Row],[Datetime]], "mmm")</f>
        <v>Jan</v>
      </c>
      <c r="G5128" t="str">
        <f>TEXT(tblSales[[#This Row],[Datetime]], "ddd")</f>
        <v>Fri</v>
      </c>
      <c r="H5128">
        <f>HOUR(tblSales[[#This Row],[Datetime]])</f>
        <v>11</v>
      </c>
      <c r="I5128" s="8">
        <v>0.45</v>
      </c>
      <c r="J5128" t="s">
        <v>47</v>
      </c>
      <c r="K5128" t="s">
        <v>17</v>
      </c>
      <c r="L5128">
        <v>1</v>
      </c>
    </row>
    <row r="5129" spans="2:12" x14ac:dyDescent="0.2">
      <c r="B5129" s="5">
        <v>43861.504166666666</v>
      </c>
      <c r="C5129" s="12">
        <f>TIME(HOUR(tblSales[[#This Row],[Datetime]]),MINUTE(tblSales[[#This Row],[Datetime]]), SECOND(tblSales[[#This Row],[Datetime]]))</f>
        <v>0.50416666666666665</v>
      </c>
      <c r="D5129" s="6">
        <f>_xlfn.FLOOR.MATH(tblSales[[#This Row],[Datetime]])</f>
        <v>43861</v>
      </c>
      <c r="E5129">
        <f>YEAR(tblSales[[#This Row],[Datetime]])</f>
        <v>2020</v>
      </c>
      <c r="F5129" t="str">
        <f>TEXT(tblSales[[#This Row],[Datetime]], "mmm")</f>
        <v>Jan</v>
      </c>
      <c r="G5129" t="str">
        <f>TEXT(tblSales[[#This Row],[Datetime]], "ddd")</f>
        <v>Fri</v>
      </c>
      <c r="H5129">
        <f>HOUR(tblSales[[#This Row],[Datetime]])</f>
        <v>12</v>
      </c>
      <c r="I5129" s="8" t="s">
        <v>97</v>
      </c>
      <c r="J5129" t="s">
        <v>48</v>
      </c>
      <c r="K5129" t="s">
        <v>22</v>
      </c>
      <c r="L5129">
        <v>1</v>
      </c>
    </row>
    <row r="5130" spans="2:12" x14ac:dyDescent="0.2">
      <c r="B5130" s="5">
        <v>43861.504166666666</v>
      </c>
      <c r="C5130" s="12">
        <f>TIME(HOUR(tblSales[[#This Row],[Datetime]]),MINUTE(tblSales[[#This Row],[Datetime]]), SECOND(tblSales[[#This Row],[Datetime]]))</f>
        <v>0.50416666666666665</v>
      </c>
      <c r="D5130" s="6">
        <f>_xlfn.FLOOR.MATH(tblSales[[#This Row],[Datetime]])</f>
        <v>43861</v>
      </c>
      <c r="E5130">
        <f>YEAR(tblSales[[#This Row],[Datetime]])</f>
        <v>2020</v>
      </c>
      <c r="F5130" t="str">
        <f>TEXT(tblSales[[#This Row],[Datetime]], "mmm")</f>
        <v>Jan</v>
      </c>
      <c r="G5130" t="str">
        <f>TEXT(tblSales[[#This Row],[Datetime]], "ddd")</f>
        <v>Fri</v>
      </c>
      <c r="H5130">
        <f>HOUR(tblSales[[#This Row],[Datetime]])</f>
        <v>12</v>
      </c>
      <c r="I5130" s="8">
        <v>0.45</v>
      </c>
      <c r="J5130" t="s">
        <v>48</v>
      </c>
      <c r="K5130" t="s">
        <v>17</v>
      </c>
      <c r="L5130">
        <v>1</v>
      </c>
    </row>
    <row r="5131" spans="2:12" x14ac:dyDescent="0.2">
      <c r="B5131" s="5">
        <v>43861.504166666666</v>
      </c>
      <c r="C5131" s="12">
        <f>TIME(HOUR(tblSales[[#This Row],[Datetime]]),MINUTE(tblSales[[#This Row],[Datetime]]), SECOND(tblSales[[#This Row],[Datetime]]))</f>
        <v>0.50416666666666665</v>
      </c>
      <c r="D5131" s="6">
        <f>_xlfn.FLOOR.MATH(tblSales[[#This Row],[Datetime]])</f>
        <v>43861</v>
      </c>
      <c r="E5131">
        <f>YEAR(tblSales[[#This Row],[Datetime]])</f>
        <v>2020</v>
      </c>
      <c r="F5131" t="str">
        <f>TEXT(tblSales[[#This Row],[Datetime]], "mmm")</f>
        <v>Jan</v>
      </c>
      <c r="G5131" t="str">
        <f>TEXT(tblSales[[#This Row],[Datetime]], "ddd")</f>
        <v>Fri</v>
      </c>
      <c r="H5131">
        <f>HOUR(tblSales[[#This Row],[Datetime]])</f>
        <v>12</v>
      </c>
      <c r="I5131" s="8">
        <v>0.55000000000000004</v>
      </c>
      <c r="J5131" t="s">
        <v>48</v>
      </c>
      <c r="K5131" t="s">
        <v>19</v>
      </c>
      <c r="L5131">
        <v>1</v>
      </c>
    </row>
    <row r="5132" spans="2:12" x14ac:dyDescent="0.2">
      <c r="B5132" s="5">
        <v>43861.525000000001</v>
      </c>
      <c r="C5132" s="12">
        <f>TIME(HOUR(tblSales[[#This Row],[Datetime]]),MINUTE(tblSales[[#This Row],[Datetime]]), SECOND(tblSales[[#This Row],[Datetime]]))</f>
        <v>0.52500000000000002</v>
      </c>
      <c r="D5132" s="6">
        <f>_xlfn.FLOOR.MATH(tblSales[[#This Row],[Datetime]])</f>
        <v>43861</v>
      </c>
      <c r="E5132">
        <f>YEAR(tblSales[[#This Row],[Datetime]])</f>
        <v>2020</v>
      </c>
      <c r="F5132" t="str">
        <f>TEXT(tblSales[[#This Row],[Datetime]], "mmm")</f>
        <v>Jan</v>
      </c>
      <c r="G5132" t="str">
        <f>TEXT(tblSales[[#This Row],[Datetime]], "ddd")</f>
        <v>Fri</v>
      </c>
      <c r="H5132">
        <f>HOUR(tblSales[[#This Row],[Datetime]])</f>
        <v>12</v>
      </c>
      <c r="I5132" s="8" t="s">
        <v>97</v>
      </c>
      <c r="J5132" t="s">
        <v>50</v>
      </c>
      <c r="K5132" t="s">
        <v>22</v>
      </c>
      <c r="L5132">
        <v>3</v>
      </c>
    </row>
    <row r="5133" spans="2:12" x14ac:dyDescent="0.2">
      <c r="B5133" s="5">
        <v>43861.525000000001</v>
      </c>
      <c r="C5133" s="12">
        <f>TIME(HOUR(tblSales[[#This Row],[Datetime]]),MINUTE(tblSales[[#This Row],[Datetime]]), SECOND(tblSales[[#This Row],[Datetime]]))</f>
        <v>0.52500000000000002</v>
      </c>
      <c r="D5133" s="6">
        <f>_xlfn.FLOOR.MATH(tblSales[[#This Row],[Datetime]])</f>
        <v>43861</v>
      </c>
      <c r="E5133">
        <f>YEAR(tblSales[[#This Row],[Datetime]])</f>
        <v>2020</v>
      </c>
      <c r="F5133" t="str">
        <f>TEXT(tblSales[[#This Row],[Datetime]], "mmm")</f>
        <v>Jan</v>
      </c>
      <c r="G5133" t="str">
        <f>TEXT(tblSales[[#This Row],[Datetime]], "ddd")</f>
        <v>Fri</v>
      </c>
      <c r="H5133">
        <f>HOUR(tblSales[[#This Row],[Datetime]])</f>
        <v>12</v>
      </c>
      <c r="I5133" s="8">
        <v>0.55000000000000004</v>
      </c>
      <c r="J5133" t="s">
        <v>50</v>
      </c>
      <c r="K5133" t="s">
        <v>9</v>
      </c>
      <c r="L5133">
        <v>1</v>
      </c>
    </row>
    <row r="5134" spans="2:12" x14ac:dyDescent="0.2">
      <c r="B5134" s="5">
        <v>43861.525000000001</v>
      </c>
      <c r="C5134" s="12">
        <f>TIME(HOUR(tblSales[[#This Row],[Datetime]]),MINUTE(tblSales[[#This Row],[Datetime]]), SECOND(tblSales[[#This Row],[Datetime]]))</f>
        <v>0.52500000000000002</v>
      </c>
      <c r="D5134" s="6">
        <f>_xlfn.FLOOR.MATH(tblSales[[#This Row],[Datetime]])</f>
        <v>43861</v>
      </c>
      <c r="E5134">
        <f>YEAR(tblSales[[#This Row],[Datetime]])</f>
        <v>2020</v>
      </c>
      <c r="F5134" t="str">
        <f>TEXT(tblSales[[#This Row],[Datetime]], "mmm")</f>
        <v>Jan</v>
      </c>
      <c r="G5134" t="str">
        <f>TEXT(tblSales[[#This Row],[Datetime]], "ddd")</f>
        <v>Fri</v>
      </c>
      <c r="H5134">
        <f>HOUR(tblSales[[#This Row],[Datetime]])</f>
        <v>12</v>
      </c>
      <c r="I5134" s="8">
        <v>0.8</v>
      </c>
      <c r="J5134" t="s">
        <v>50</v>
      </c>
      <c r="K5134" t="s">
        <v>14</v>
      </c>
      <c r="L5134">
        <v>2</v>
      </c>
    </row>
    <row r="5135" spans="2:12" x14ac:dyDescent="0.2">
      <c r="B5135" s="5">
        <v>43861.54791666667</v>
      </c>
      <c r="C5135" s="12">
        <f>TIME(HOUR(tblSales[[#This Row],[Datetime]]),MINUTE(tblSales[[#This Row],[Datetime]]), SECOND(tblSales[[#This Row],[Datetime]]))</f>
        <v>0.54791666666666672</v>
      </c>
      <c r="D5135" s="6">
        <f>_xlfn.FLOOR.MATH(tblSales[[#This Row],[Datetime]])</f>
        <v>43861</v>
      </c>
      <c r="E5135">
        <f>YEAR(tblSales[[#This Row],[Datetime]])</f>
        <v>2020</v>
      </c>
      <c r="F5135" t="str">
        <f>TEXT(tblSales[[#This Row],[Datetime]], "mmm")</f>
        <v>Jan</v>
      </c>
      <c r="G5135" t="str">
        <f>TEXT(tblSales[[#This Row],[Datetime]], "ddd")</f>
        <v>Fri</v>
      </c>
      <c r="H5135">
        <f>HOUR(tblSales[[#This Row],[Datetime]])</f>
        <v>13</v>
      </c>
      <c r="I5135" s="8">
        <v>0.55000000000000004</v>
      </c>
      <c r="J5135" t="s">
        <v>51</v>
      </c>
      <c r="K5135" t="s">
        <v>20</v>
      </c>
      <c r="L5135">
        <v>1</v>
      </c>
    </row>
    <row r="5136" spans="2:12" x14ac:dyDescent="0.2">
      <c r="B5136" s="5">
        <v>43861.54791666667</v>
      </c>
      <c r="C5136" s="12">
        <f>TIME(HOUR(tblSales[[#This Row],[Datetime]]),MINUTE(tblSales[[#This Row],[Datetime]]), SECOND(tblSales[[#This Row],[Datetime]]))</f>
        <v>0.54791666666666672</v>
      </c>
      <c r="D5136" s="6">
        <f>_xlfn.FLOOR.MATH(tblSales[[#This Row],[Datetime]])</f>
        <v>43861</v>
      </c>
      <c r="E5136">
        <f>YEAR(tblSales[[#This Row],[Datetime]])</f>
        <v>2020</v>
      </c>
      <c r="F5136" t="str">
        <f>TEXT(tblSales[[#This Row],[Datetime]], "mmm")</f>
        <v>Jan</v>
      </c>
      <c r="G5136" t="str">
        <f>TEXT(tblSales[[#This Row],[Datetime]], "ddd")</f>
        <v>Fri</v>
      </c>
      <c r="H5136">
        <f>HOUR(tblSales[[#This Row],[Datetime]])</f>
        <v>13</v>
      </c>
      <c r="I5136" s="8" t="s">
        <v>97</v>
      </c>
      <c r="J5136" t="s">
        <v>51</v>
      </c>
      <c r="K5136" t="s">
        <v>22</v>
      </c>
      <c r="L5136">
        <v>1</v>
      </c>
    </row>
    <row r="5137" spans="2:12" x14ac:dyDescent="0.2">
      <c r="B5137" s="5">
        <v>43861.54791666667</v>
      </c>
      <c r="C5137" s="12">
        <f>TIME(HOUR(tblSales[[#This Row],[Datetime]]),MINUTE(tblSales[[#This Row],[Datetime]]), SECOND(tblSales[[#This Row],[Datetime]]))</f>
        <v>0.54791666666666672</v>
      </c>
      <c r="D5137" s="6">
        <f>_xlfn.FLOOR.MATH(tblSales[[#This Row],[Datetime]])</f>
        <v>43861</v>
      </c>
      <c r="E5137">
        <f>YEAR(tblSales[[#This Row],[Datetime]])</f>
        <v>2020</v>
      </c>
      <c r="F5137" t="str">
        <f>TEXT(tblSales[[#This Row],[Datetime]], "mmm")</f>
        <v>Jan</v>
      </c>
      <c r="G5137" t="str">
        <f>TEXT(tblSales[[#This Row],[Datetime]], "ddd")</f>
        <v>Fri</v>
      </c>
      <c r="H5137">
        <f>HOUR(tblSales[[#This Row],[Datetime]])</f>
        <v>13</v>
      </c>
      <c r="I5137" s="8">
        <v>0.4</v>
      </c>
      <c r="J5137" t="s">
        <v>51</v>
      </c>
      <c r="K5137" t="s">
        <v>12</v>
      </c>
      <c r="L5137">
        <v>1</v>
      </c>
    </row>
    <row r="5138" spans="2:12" x14ac:dyDescent="0.2">
      <c r="B5138" s="5">
        <v>43861.54791666667</v>
      </c>
      <c r="C5138" s="12">
        <f>TIME(HOUR(tblSales[[#This Row],[Datetime]]),MINUTE(tblSales[[#This Row],[Datetime]]), SECOND(tblSales[[#This Row],[Datetime]]))</f>
        <v>0.54791666666666672</v>
      </c>
      <c r="D5138" s="6">
        <f>_xlfn.FLOOR.MATH(tblSales[[#This Row],[Datetime]])</f>
        <v>43861</v>
      </c>
      <c r="E5138">
        <f>YEAR(tblSales[[#This Row],[Datetime]])</f>
        <v>2020</v>
      </c>
      <c r="F5138" t="str">
        <f>TEXT(tblSales[[#This Row],[Datetime]], "mmm")</f>
        <v>Jan</v>
      </c>
      <c r="G5138" t="str">
        <f>TEXT(tblSales[[#This Row],[Datetime]], "ddd")</f>
        <v>Fri</v>
      </c>
      <c r="H5138">
        <f>HOUR(tblSales[[#This Row],[Datetime]])</f>
        <v>13</v>
      </c>
      <c r="I5138" s="8">
        <v>0.55000000000000004</v>
      </c>
      <c r="J5138" t="s">
        <v>51</v>
      </c>
      <c r="K5138" t="s">
        <v>19</v>
      </c>
      <c r="L5138">
        <v>1</v>
      </c>
    </row>
    <row r="5139" spans="2:12" x14ac:dyDescent="0.2">
      <c r="B5139" s="5">
        <v>43861.568749999999</v>
      </c>
      <c r="C5139" s="12">
        <f>TIME(HOUR(tblSales[[#This Row],[Datetime]]),MINUTE(tblSales[[#This Row],[Datetime]]), SECOND(tblSales[[#This Row],[Datetime]]))</f>
        <v>0.56874999999999998</v>
      </c>
      <c r="D5139" s="6">
        <f>_xlfn.FLOOR.MATH(tblSales[[#This Row],[Datetime]])</f>
        <v>43861</v>
      </c>
      <c r="E5139">
        <f>YEAR(tblSales[[#This Row],[Datetime]])</f>
        <v>2020</v>
      </c>
      <c r="F5139" t="str">
        <f>TEXT(tblSales[[#This Row],[Datetime]], "mmm")</f>
        <v>Jan</v>
      </c>
      <c r="G5139" t="str">
        <f>TEXT(tblSales[[#This Row],[Datetime]], "ddd")</f>
        <v>Fri</v>
      </c>
      <c r="H5139">
        <f>HOUR(tblSales[[#This Row],[Datetime]])</f>
        <v>13</v>
      </c>
      <c r="I5139" s="8">
        <v>3</v>
      </c>
      <c r="J5139" t="s">
        <v>47</v>
      </c>
      <c r="K5139" t="s">
        <v>25</v>
      </c>
      <c r="L5139">
        <v>1</v>
      </c>
    </row>
    <row r="5140" spans="2:12" x14ac:dyDescent="0.2">
      <c r="B5140" s="5">
        <v>43861.568749999999</v>
      </c>
      <c r="C5140" s="12">
        <f>TIME(HOUR(tblSales[[#This Row],[Datetime]]),MINUTE(tblSales[[#This Row],[Datetime]]), SECOND(tblSales[[#This Row],[Datetime]]))</f>
        <v>0.56874999999999998</v>
      </c>
      <c r="D5140" s="6">
        <f>_xlfn.FLOOR.MATH(tblSales[[#This Row],[Datetime]])</f>
        <v>43861</v>
      </c>
      <c r="E5140">
        <f>YEAR(tblSales[[#This Row],[Datetime]])</f>
        <v>2020</v>
      </c>
      <c r="F5140" t="str">
        <f>TEXT(tblSales[[#This Row],[Datetime]], "mmm")</f>
        <v>Jan</v>
      </c>
      <c r="G5140" t="str">
        <f>TEXT(tblSales[[#This Row],[Datetime]], "ddd")</f>
        <v>Fri</v>
      </c>
      <c r="H5140">
        <f>HOUR(tblSales[[#This Row],[Datetime]])</f>
        <v>13</v>
      </c>
      <c r="I5140" s="8">
        <v>0.4</v>
      </c>
      <c r="J5140" t="s">
        <v>47</v>
      </c>
      <c r="K5140" t="s">
        <v>14</v>
      </c>
      <c r="L5140">
        <v>1</v>
      </c>
    </row>
    <row r="5141" spans="2:12" x14ac:dyDescent="0.2">
      <c r="B5141" s="5">
        <v>43861.568749999999</v>
      </c>
      <c r="C5141" s="12">
        <f>TIME(HOUR(tblSales[[#This Row],[Datetime]]),MINUTE(tblSales[[#This Row],[Datetime]]), SECOND(tblSales[[#This Row],[Datetime]]))</f>
        <v>0.56874999999999998</v>
      </c>
      <c r="D5141" s="6">
        <f>_xlfn.FLOOR.MATH(tblSales[[#This Row],[Datetime]])</f>
        <v>43861</v>
      </c>
      <c r="E5141">
        <f>YEAR(tblSales[[#This Row],[Datetime]])</f>
        <v>2020</v>
      </c>
      <c r="F5141" t="str">
        <f>TEXT(tblSales[[#This Row],[Datetime]], "mmm")</f>
        <v>Jan</v>
      </c>
      <c r="G5141" t="str">
        <f>TEXT(tblSales[[#This Row],[Datetime]], "ddd")</f>
        <v>Fri</v>
      </c>
      <c r="H5141">
        <f>HOUR(tblSales[[#This Row],[Datetime]])</f>
        <v>13</v>
      </c>
      <c r="I5141" s="8">
        <v>0.55000000000000004</v>
      </c>
      <c r="J5141" t="s">
        <v>47</v>
      </c>
      <c r="K5141" t="s">
        <v>19</v>
      </c>
      <c r="L5141">
        <v>1</v>
      </c>
    </row>
    <row r="5142" spans="2:12" x14ac:dyDescent="0.2">
      <c r="B5142" s="5">
        <v>43861.574305555558</v>
      </c>
      <c r="C5142" s="12">
        <f>TIME(HOUR(tblSales[[#This Row],[Datetime]]),MINUTE(tblSales[[#This Row],[Datetime]]), SECOND(tblSales[[#This Row],[Datetime]]))</f>
        <v>0.57430555555555551</v>
      </c>
      <c r="D5142" s="6">
        <f>_xlfn.FLOOR.MATH(tblSales[[#This Row],[Datetime]])</f>
        <v>43861</v>
      </c>
      <c r="E5142">
        <f>YEAR(tblSales[[#This Row],[Datetime]])</f>
        <v>2020</v>
      </c>
      <c r="F5142" t="str">
        <f>TEXT(tblSales[[#This Row],[Datetime]], "mmm")</f>
        <v>Jan</v>
      </c>
      <c r="G5142" t="str">
        <f>TEXT(tblSales[[#This Row],[Datetime]], "ddd")</f>
        <v>Fri</v>
      </c>
      <c r="H5142">
        <f>HOUR(tblSales[[#This Row],[Datetime]])</f>
        <v>13</v>
      </c>
      <c r="I5142" s="8">
        <v>1</v>
      </c>
      <c r="J5142" t="s">
        <v>47</v>
      </c>
      <c r="K5142" t="s">
        <v>21</v>
      </c>
      <c r="L5142">
        <v>1</v>
      </c>
    </row>
    <row r="5143" spans="2:12" x14ac:dyDescent="0.2">
      <c r="B5143" s="5">
        <v>43861.574305555558</v>
      </c>
      <c r="C5143" s="12">
        <f>TIME(HOUR(tblSales[[#This Row],[Datetime]]),MINUTE(tblSales[[#This Row],[Datetime]]), SECOND(tblSales[[#This Row],[Datetime]]))</f>
        <v>0.57430555555555551</v>
      </c>
      <c r="D5143" s="6">
        <f>_xlfn.FLOOR.MATH(tblSales[[#This Row],[Datetime]])</f>
        <v>43861</v>
      </c>
      <c r="E5143">
        <f>YEAR(tblSales[[#This Row],[Datetime]])</f>
        <v>2020</v>
      </c>
      <c r="F5143" t="str">
        <f>TEXT(tblSales[[#This Row],[Datetime]], "mmm")</f>
        <v>Jan</v>
      </c>
      <c r="G5143" t="str">
        <f>TEXT(tblSales[[#This Row],[Datetime]], "ddd")</f>
        <v>Fri</v>
      </c>
      <c r="H5143">
        <f>HOUR(tblSales[[#This Row],[Datetime]])</f>
        <v>13</v>
      </c>
      <c r="I5143" s="8">
        <v>0.9</v>
      </c>
      <c r="J5143" t="s">
        <v>47</v>
      </c>
      <c r="K5143" t="s">
        <v>17</v>
      </c>
      <c r="L5143">
        <v>2</v>
      </c>
    </row>
    <row r="5144" spans="2:12" x14ac:dyDescent="0.2">
      <c r="B5144" s="5">
        <v>43861.574305555558</v>
      </c>
      <c r="C5144" s="12">
        <f>TIME(HOUR(tblSales[[#This Row],[Datetime]]),MINUTE(tblSales[[#This Row],[Datetime]]), SECOND(tblSales[[#This Row],[Datetime]]))</f>
        <v>0.57430555555555551</v>
      </c>
      <c r="D5144" s="6">
        <f>_xlfn.FLOOR.MATH(tblSales[[#This Row],[Datetime]])</f>
        <v>43861</v>
      </c>
      <c r="E5144">
        <f>YEAR(tblSales[[#This Row],[Datetime]])</f>
        <v>2020</v>
      </c>
      <c r="F5144" t="str">
        <f>TEXT(tblSales[[#This Row],[Datetime]], "mmm")</f>
        <v>Jan</v>
      </c>
      <c r="G5144" t="str">
        <f>TEXT(tblSales[[#This Row],[Datetime]], "ddd")</f>
        <v>Fri</v>
      </c>
      <c r="H5144">
        <f>HOUR(tblSales[[#This Row],[Datetime]])</f>
        <v>13</v>
      </c>
      <c r="I5144" s="8">
        <v>0.25</v>
      </c>
      <c r="J5144" t="s">
        <v>47</v>
      </c>
      <c r="K5144" t="s">
        <v>18</v>
      </c>
      <c r="L5144">
        <v>1</v>
      </c>
    </row>
    <row r="5145" spans="2:12" x14ac:dyDescent="0.2">
      <c r="B5145" s="5">
        <v>43861.59375</v>
      </c>
      <c r="C5145" s="12">
        <f>TIME(HOUR(tblSales[[#This Row],[Datetime]]),MINUTE(tblSales[[#This Row],[Datetime]]), SECOND(tblSales[[#This Row],[Datetime]]))</f>
        <v>0.59375</v>
      </c>
      <c r="D5145" s="6">
        <f>_xlfn.FLOOR.MATH(tblSales[[#This Row],[Datetime]])</f>
        <v>43861</v>
      </c>
      <c r="E5145">
        <f>YEAR(tblSales[[#This Row],[Datetime]])</f>
        <v>2020</v>
      </c>
      <c r="F5145" t="str">
        <f>TEXT(tblSales[[#This Row],[Datetime]], "mmm")</f>
        <v>Jan</v>
      </c>
      <c r="G5145" t="str">
        <f>TEXT(tblSales[[#This Row],[Datetime]], "ddd")</f>
        <v>Fri</v>
      </c>
      <c r="H5145">
        <f>HOUR(tblSales[[#This Row],[Datetime]])</f>
        <v>14</v>
      </c>
      <c r="I5145" s="8" t="s">
        <v>97</v>
      </c>
      <c r="J5145" t="s">
        <v>52</v>
      </c>
      <c r="K5145" t="s">
        <v>22</v>
      </c>
      <c r="L5145">
        <v>1</v>
      </c>
    </row>
    <row r="5146" spans="2:12" x14ac:dyDescent="0.2">
      <c r="B5146" s="5">
        <v>43861.59375</v>
      </c>
      <c r="C5146" s="12">
        <f>TIME(HOUR(tblSales[[#This Row],[Datetime]]),MINUTE(tblSales[[#This Row],[Datetime]]), SECOND(tblSales[[#This Row],[Datetime]]))</f>
        <v>0.59375</v>
      </c>
      <c r="D5146" s="6">
        <f>_xlfn.FLOOR.MATH(tblSales[[#This Row],[Datetime]])</f>
        <v>43861</v>
      </c>
      <c r="E5146">
        <f>YEAR(tblSales[[#This Row],[Datetime]])</f>
        <v>2020</v>
      </c>
      <c r="F5146" t="str">
        <f>TEXT(tblSales[[#This Row],[Datetime]], "mmm")</f>
        <v>Jan</v>
      </c>
      <c r="G5146" t="str">
        <f>TEXT(tblSales[[#This Row],[Datetime]], "ddd")</f>
        <v>Fri</v>
      </c>
      <c r="H5146">
        <f>HOUR(tblSales[[#This Row],[Datetime]])</f>
        <v>14</v>
      </c>
      <c r="I5146" s="8">
        <v>0.4</v>
      </c>
      <c r="J5146" t="s">
        <v>52</v>
      </c>
      <c r="K5146" t="s">
        <v>14</v>
      </c>
      <c r="L5146">
        <v>1</v>
      </c>
    </row>
    <row r="5147" spans="2:12" x14ac:dyDescent="0.2">
      <c r="B5147" s="5">
        <v>43861.59375</v>
      </c>
      <c r="C5147" s="12">
        <f>TIME(HOUR(tblSales[[#This Row],[Datetime]]),MINUTE(tblSales[[#This Row],[Datetime]]), SECOND(tblSales[[#This Row],[Datetime]]))</f>
        <v>0.59375</v>
      </c>
      <c r="D5147" s="6">
        <f>_xlfn.FLOOR.MATH(tblSales[[#This Row],[Datetime]])</f>
        <v>43861</v>
      </c>
      <c r="E5147">
        <f>YEAR(tblSales[[#This Row],[Datetime]])</f>
        <v>2020</v>
      </c>
      <c r="F5147" t="str">
        <f>TEXT(tblSales[[#This Row],[Datetime]], "mmm")</f>
        <v>Jan</v>
      </c>
      <c r="G5147" t="str">
        <f>TEXT(tblSales[[#This Row],[Datetime]], "ddd")</f>
        <v>Fri</v>
      </c>
      <c r="H5147">
        <f>HOUR(tblSales[[#This Row],[Datetime]])</f>
        <v>14</v>
      </c>
      <c r="I5147" s="8">
        <v>0.55000000000000004</v>
      </c>
      <c r="J5147" t="s">
        <v>52</v>
      </c>
      <c r="K5147" t="s">
        <v>19</v>
      </c>
      <c r="L5147">
        <v>1</v>
      </c>
    </row>
    <row r="5148" spans="2:12" x14ac:dyDescent="0.2">
      <c r="B5148" s="5">
        <v>43861.697916666664</v>
      </c>
      <c r="C5148" s="12">
        <f>TIME(HOUR(tblSales[[#This Row],[Datetime]]),MINUTE(tblSales[[#This Row],[Datetime]]), SECOND(tblSales[[#This Row],[Datetime]]))</f>
        <v>0.69791666666666663</v>
      </c>
      <c r="D5148" s="6">
        <f>_xlfn.FLOOR.MATH(tblSales[[#This Row],[Datetime]])</f>
        <v>43861</v>
      </c>
      <c r="E5148">
        <f>YEAR(tblSales[[#This Row],[Datetime]])</f>
        <v>2020</v>
      </c>
      <c r="F5148" t="str">
        <f>TEXT(tblSales[[#This Row],[Datetime]], "mmm")</f>
        <v>Jan</v>
      </c>
      <c r="G5148" t="str">
        <f>TEXT(tblSales[[#This Row],[Datetime]], "ddd")</f>
        <v>Fri</v>
      </c>
      <c r="H5148">
        <f>HOUR(tblSales[[#This Row],[Datetime]])</f>
        <v>16</v>
      </c>
      <c r="I5148" s="8">
        <v>0.4</v>
      </c>
      <c r="J5148" t="s">
        <v>49</v>
      </c>
      <c r="K5148" t="s">
        <v>14</v>
      </c>
      <c r="L5148">
        <v>1</v>
      </c>
    </row>
    <row r="5149" spans="2:12" x14ac:dyDescent="0.2">
      <c r="B5149" s="5">
        <v>43861.697916666664</v>
      </c>
      <c r="C5149" s="12">
        <f>TIME(HOUR(tblSales[[#This Row],[Datetime]]),MINUTE(tblSales[[#This Row],[Datetime]]), SECOND(tblSales[[#This Row],[Datetime]]))</f>
        <v>0.69791666666666663</v>
      </c>
      <c r="D5149" s="6">
        <f>_xlfn.FLOOR.MATH(tblSales[[#This Row],[Datetime]])</f>
        <v>43861</v>
      </c>
      <c r="E5149">
        <f>YEAR(tblSales[[#This Row],[Datetime]])</f>
        <v>2020</v>
      </c>
      <c r="F5149" t="str">
        <f>TEXT(tblSales[[#This Row],[Datetime]], "mmm")</f>
        <v>Jan</v>
      </c>
      <c r="G5149" t="str">
        <f>TEXT(tblSales[[#This Row],[Datetime]], "ddd")</f>
        <v>Fri</v>
      </c>
      <c r="H5149">
        <f>HOUR(tblSales[[#This Row],[Datetime]])</f>
        <v>16</v>
      </c>
      <c r="I5149" s="8">
        <v>0.45</v>
      </c>
      <c r="J5149" t="s">
        <v>49</v>
      </c>
      <c r="K5149" t="s">
        <v>17</v>
      </c>
      <c r="L5149">
        <v>1</v>
      </c>
    </row>
    <row r="5150" spans="2:12" x14ac:dyDescent="0.2">
      <c r="B5150" s="5">
        <v>43862.461805555555</v>
      </c>
      <c r="C5150" s="12">
        <f>TIME(HOUR(tblSales[[#This Row],[Datetime]]),MINUTE(tblSales[[#This Row],[Datetime]]), SECOND(tblSales[[#This Row],[Datetime]]))</f>
        <v>0.46180555555555558</v>
      </c>
      <c r="D5150" s="6">
        <f>_xlfn.FLOOR.MATH(tblSales[[#This Row],[Datetime]])</f>
        <v>43862</v>
      </c>
      <c r="E5150">
        <f>YEAR(tblSales[[#This Row],[Datetime]])</f>
        <v>2020</v>
      </c>
      <c r="F5150" t="str">
        <f>TEXT(tblSales[[#This Row],[Datetime]], "mmm")</f>
        <v>Feb</v>
      </c>
      <c r="G5150" t="str">
        <f>TEXT(tblSales[[#This Row],[Datetime]], "ddd")</f>
        <v>Sat</v>
      </c>
      <c r="H5150">
        <f>HOUR(tblSales[[#This Row],[Datetime]])</f>
        <v>11</v>
      </c>
      <c r="I5150" s="8" t="s">
        <v>97</v>
      </c>
      <c r="J5150" t="s">
        <v>54</v>
      </c>
      <c r="K5150" t="s">
        <v>22</v>
      </c>
      <c r="L5150">
        <v>2</v>
      </c>
    </row>
    <row r="5151" spans="2:12" x14ac:dyDescent="0.2">
      <c r="B5151" s="5">
        <v>43862.461805555555</v>
      </c>
      <c r="C5151" s="12">
        <f>TIME(HOUR(tblSales[[#This Row],[Datetime]]),MINUTE(tblSales[[#This Row],[Datetime]]), SECOND(tblSales[[#This Row],[Datetime]]))</f>
        <v>0.46180555555555558</v>
      </c>
      <c r="D5151" s="6">
        <f>_xlfn.FLOOR.MATH(tblSales[[#This Row],[Datetime]])</f>
        <v>43862</v>
      </c>
      <c r="E5151">
        <f>YEAR(tblSales[[#This Row],[Datetime]])</f>
        <v>2020</v>
      </c>
      <c r="F5151" t="str">
        <f>TEXT(tblSales[[#This Row],[Datetime]], "mmm")</f>
        <v>Feb</v>
      </c>
      <c r="G5151" t="str">
        <f>TEXT(tblSales[[#This Row],[Datetime]], "ddd")</f>
        <v>Sat</v>
      </c>
      <c r="H5151">
        <f>HOUR(tblSales[[#This Row],[Datetime]])</f>
        <v>11</v>
      </c>
      <c r="I5151" s="8">
        <v>0.55000000000000004</v>
      </c>
      <c r="J5151" t="s">
        <v>54</v>
      </c>
      <c r="K5151" t="s">
        <v>8</v>
      </c>
      <c r="L5151">
        <v>1</v>
      </c>
    </row>
    <row r="5152" spans="2:12" x14ac:dyDescent="0.2">
      <c r="B5152" s="5">
        <v>43862.538888888892</v>
      </c>
      <c r="C5152" s="12">
        <f>TIME(HOUR(tblSales[[#This Row],[Datetime]]),MINUTE(tblSales[[#This Row],[Datetime]]), SECOND(tblSales[[#This Row],[Datetime]]))</f>
        <v>0.53888888888888886</v>
      </c>
      <c r="D5152" s="6">
        <f>_xlfn.FLOOR.MATH(tblSales[[#This Row],[Datetime]])</f>
        <v>43862</v>
      </c>
      <c r="E5152">
        <f>YEAR(tblSales[[#This Row],[Datetime]])</f>
        <v>2020</v>
      </c>
      <c r="F5152" t="str">
        <f>TEXT(tblSales[[#This Row],[Datetime]], "mmm")</f>
        <v>Feb</v>
      </c>
      <c r="G5152" t="str">
        <f>TEXT(tblSales[[#This Row],[Datetime]], "ddd")</f>
        <v>Sat</v>
      </c>
      <c r="H5152">
        <f>HOUR(tblSales[[#This Row],[Datetime]])</f>
        <v>12</v>
      </c>
      <c r="I5152" s="8" t="s">
        <v>97</v>
      </c>
      <c r="J5152" t="s">
        <v>49</v>
      </c>
      <c r="K5152" t="s">
        <v>22</v>
      </c>
      <c r="L5152">
        <v>1</v>
      </c>
    </row>
    <row r="5153" spans="2:12" x14ac:dyDescent="0.2">
      <c r="B5153" s="5">
        <v>43862.538888888892</v>
      </c>
      <c r="C5153" s="12">
        <f>TIME(HOUR(tblSales[[#This Row],[Datetime]]),MINUTE(tblSales[[#This Row],[Datetime]]), SECOND(tblSales[[#This Row],[Datetime]]))</f>
        <v>0.53888888888888886</v>
      </c>
      <c r="D5153" s="6">
        <f>_xlfn.FLOOR.MATH(tblSales[[#This Row],[Datetime]])</f>
        <v>43862</v>
      </c>
      <c r="E5153">
        <f>YEAR(tblSales[[#This Row],[Datetime]])</f>
        <v>2020</v>
      </c>
      <c r="F5153" t="str">
        <f>TEXT(tblSales[[#This Row],[Datetime]], "mmm")</f>
        <v>Feb</v>
      </c>
      <c r="G5153" t="str">
        <f>TEXT(tblSales[[#This Row],[Datetime]], "ddd")</f>
        <v>Sat</v>
      </c>
      <c r="H5153">
        <f>HOUR(tblSales[[#This Row],[Datetime]])</f>
        <v>12</v>
      </c>
      <c r="I5153" s="8">
        <v>0.55000000000000004</v>
      </c>
      <c r="J5153" t="s">
        <v>49</v>
      </c>
      <c r="K5153" t="s">
        <v>8</v>
      </c>
      <c r="L5153">
        <v>1</v>
      </c>
    </row>
    <row r="5154" spans="2:12" x14ac:dyDescent="0.2">
      <c r="B5154" s="5">
        <v>43862.538888888892</v>
      </c>
      <c r="C5154" s="12">
        <f>TIME(HOUR(tblSales[[#This Row],[Datetime]]),MINUTE(tblSales[[#This Row],[Datetime]]), SECOND(tblSales[[#This Row],[Datetime]]))</f>
        <v>0.53888888888888886</v>
      </c>
      <c r="D5154" s="6">
        <f>_xlfn.FLOOR.MATH(tblSales[[#This Row],[Datetime]])</f>
        <v>43862</v>
      </c>
      <c r="E5154">
        <f>YEAR(tblSales[[#This Row],[Datetime]])</f>
        <v>2020</v>
      </c>
      <c r="F5154" t="str">
        <f>TEXT(tblSales[[#This Row],[Datetime]], "mmm")</f>
        <v>Feb</v>
      </c>
      <c r="G5154" t="str">
        <f>TEXT(tblSales[[#This Row],[Datetime]], "ddd")</f>
        <v>Sat</v>
      </c>
      <c r="H5154">
        <f>HOUR(tblSales[[#This Row],[Datetime]])</f>
        <v>12</v>
      </c>
      <c r="I5154" s="8">
        <v>0.4</v>
      </c>
      <c r="J5154" t="s">
        <v>49</v>
      </c>
      <c r="K5154" t="s">
        <v>12</v>
      </c>
      <c r="L5154">
        <v>1</v>
      </c>
    </row>
    <row r="5155" spans="2:12" x14ac:dyDescent="0.2">
      <c r="B5155" s="5">
        <v>43862.538888888892</v>
      </c>
      <c r="C5155" s="12">
        <f>TIME(HOUR(tblSales[[#This Row],[Datetime]]),MINUTE(tblSales[[#This Row],[Datetime]]), SECOND(tblSales[[#This Row],[Datetime]]))</f>
        <v>0.53888888888888886</v>
      </c>
      <c r="D5155" s="6">
        <f>_xlfn.FLOOR.MATH(tblSales[[#This Row],[Datetime]])</f>
        <v>43862</v>
      </c>
      <c r="E5155">
        <f>YEAR(tblSales[[#This Row],[Datetime]])</f>
        <v>2020</v>
      </c>
      <c r="F5155" t="str">
        <f>TEXT(tblSales[[#This Row],[Datetime]], "mmm")</f>
        <v>Feb</v>
      </c>
      <c r="G5155" t="str">
        <f>TEXT(tblSales[[#This Row],[Datetime]], "ddd")</f>
        <v>Sat</v>
      </c>
      <c r="H5155">
        <f>HOUR(tblSales[[#This Row],[Datetime]])</f>
        <v>12</v>
      </c>
      <c r="I5155" s="8">
        <v>0.45</v>
      </c>
      <c r="J5155" t="s">
        <v>49</v>
      </c>
      <c r="K5155" t="s">
        <v>17</v>
      </c>
      <c r="L5155">
        <v>1</v>
      </c>
    </row>
    <row r="5156" spans="2:12" x14ac:dyDescent="0.2">
      <c r="B5156" s="5">
        <v>43862.554166666669</v>
      </c>
      <c r="C5156" s="12">
        <f>TIME(HOUR(tblSales[[#This Row],[Datetime]]),MINUTE(tblSales[[#This Row],[Datetime]]), SECOND(tblSales[[#This Row],[Datetime]]))</f>
        <v>0.5541666666666667</v>
      </c>
      <c r="D5156" s="6">
        <f>_xlfn.FLOOR.MATH(tblSales[[#This Row],[Datetime]])</f>
        <v>43862</v>
      </c>
      <c r="E5156">
        <f>YEAR(tblSales[[#This Row],[Datetime]])</f>
        <v>2020</v>
      </c>
      <c r="F5156" t="str">
        <f>TEXT(tblSales[[#This Row],[Datetime]], "mmm")</f>
        <v>Feb</v>
      </c>
      <c r="G5156" t="str">
        <f>TEXT(tblSales[[#This Row],[Datetime]], "ddd")</f>
        <v>Sat</v>
      </c>
      <c r="H5156">
        <f>HOUR(tblSales[[#This Row],[Datetime]])</f>
        <v>13</v>
      </c>
      <c r="I5156" s="8" t="s">
        <v>97</v>
      </c>
      <c r="J5156" t="s">
        <v>49</v>
      </c>
      <c r="K5156" t="s">
        <v>22</v>
      </c>
      <c r="L5156">
        <v>1</v>
      </c>
    </row>
    <row r="5157" spans="2:12" x14ac:dyDescent="0.2">
      <c r="B5157" s="5">
        <v>43862.554166666669</v>
      </c>
      <c r="C5157" s="12">
        <f>TIME(HOUR(tblSales[[#This Row],[Datetime]]),MINUTE(tblSales[[#This Row],[Datetime]]), SECOND(tblSales[[#This Row],[Datetime]]))</f>
        <v>0.5541666666666667</v>
      </c>
      <c r="D5157" s="6">
        <f>_xlfn.FLOOR.MATH(tblSales[[#This Row],[Datetime]])</f>
        <v>43862</v>
      </c>
      <c r="E5157">
        <f>YEAR(tblSales[[#This Row],[Datetime]])</f>
        <v>2020</v>
      </c>
      <c r="F5157" t="str">
        <f>TEXT(tblSales[[#This Row],[Datetime]], "mmm")</f>
        <v>Feb</v>
      </c>
      <c r="G5157" t="str">
        <f>TEXT(tblSales[[#This Row],[Datetime]], "ddd")</f>
        <v>Sat</v>
      </c>
      <c r="H5157">
        <f>HOUR(tblSales[[#This Row],[Datetime]])</f>
        <v>13</v>
      </c>
      <c r="I5157" s="8">
        <v>0.55000000000000004</v>
      </c>
      <c r="J5157" t="s">
        <v>49</v>
      </c>
      <c r="K5157" t="s">
        <v>15</v>
      </c>
      <c r="L5157">
        <v>1</v>
      </c>
    </row>
    <row r="5158" spans="2:12" x14ac:dyDescent="0.2">
      <c r="B5158" s="5">
        <v>43862.554166666669</v>
      </c>
      <c r="C5158" s="12">
        <f>TIME(HOUR(tblSales[[#This Row],[Datetime]]),MINUTE(tblSales[[#This Row],[Datetime]]), SECOND(tblSales[[#This Row],[Datetime]]))</f>
        <v>0.5541666666666667</v>
      </c>
      <c r="D5158" s="6">
        <f>_xlfn.FLOOR.MATH(tblSales[[#This Row],[Datetime]])</f>
        <v>43862</v>
      </c>
      <c r="E5158">
        <f>YEAR(tblSales[[#This Row],[Datetime]])</f>
        <v>2020</v>
      </c>
      <c r="F5158" t="str">
        <f>TEXT(tblSales[[#This Row],[Datetime]], "mmm")</f>
        <v>Feb</v>
      </c>
      <c r="G5158" t="str">
        <f>TEXT(tblSales[[#This Row],[Datetime]], "ddd")</f>
        <v>Sat</v>
      </c>
      <c r="H5158">
        <f>HOUR(tblSales[[#This Row],[Datetime]])</f>
        <v>13</v>
      </c>
      <c r="I5158" s="8">
        <v>0.55000000000000004</v>
      </c>
      <c r="J5158" t="s">
        <v>49</v>
      </c>
      <c r="K5158" t="s">
        <v>19</v>
      </c>
      <c r="L5158">
        <v>1</v>
      </c>
    </row>
    <row r="5159" spans="2:12" x14ac:dyDescent="0.2">
      <c r="B5159" s="5">
        <v>43862.570833333331</v>
      </c>
      <c r="C5159" s="12">
        <f>TIME(HOUR(tblSales[[#This Row],[Datetime]]),MINUTE(tblSales[[#This Row],[Datetime]]), SECOND(tblSales[[#This Row],[Datetime]]))</f>
        <v>0.5708333333333333</v>
      </c>
      <c r="D5159" s="6">
        <f>_xlfn.FLOOR.MATH(tblSales[[#This Row],[Datetime]])</f>
        <v>43862</v>
      </c>
      <c r="E5159">
        <f>YEAR(tblSales[[#This Row],[Datetime]])</f>
        <v>2020</v>
      </c>
      <c r="F5159" t="str">
        <f>TEXT(tblSales[[#This Row],[Datetime]], "mmm")</f>
        <v>Feb</v>
      </c>
      <c r="G5159" t="str">
        <f>TEXT(tblSales[[#This Row],[Datetime]], "ddd")</f>
        <v>Sat</v>
      </c>
      <c r="H5159">
        <f>HOUR(tblSales[[#This Row],[Datetime]])</f>
        <v>13</v>
      </c>
      <c r="I5159" s="8" t="s">
        <v>97</v>
      </c>
      <c r="J5159" t="s">
        <v>49</v>
      </c>
      <c r="K5159" t="s">
        <v>22</v>
      </c>
      <c r="L5159">
        <v>1</v>
      </c>
    </row>
    <row r="5160" spans="2:12" x14ac:dyDescent="0.2">
      <c r="B5160" s="5">
        <v>43862.570833333331</v>
      </c>
      <c r="C5160" s="12">
        <f>TIME(HOUR(tblSales[[#This Row],[Datetime]]),MINUTE(tblSales[[#This Row],[Datetime]]), SECOND(tblSales[[#This Row],[Datetime]]))</f>
        <v>0.5708333333333333</v>
      </c>
      <c r="D5160" s="6">
        <f>_xlfn.FLOOR.MATH(tblSales[[#This Row],[Datetime]])</f>
        <v>43862</v>
      </c>
      <c r="E5160">
        <f>YEAR(tblSales[[#This Row],[Datetime]])</f>
        <v>2020</v>
      </c>
      <c r="F5160" t="str">
        <f>TEXT(tblSales[[#This Row],[Datetime]], "mmm")</f>
        <v>Feb</v>
      </c>
      <c r="G5160" t="str">
        <f>TEXT(tblSales[[#This Row],[Datetime]], "ddd")</f>
        <v>Sat</v>
      </c>
      <c r="H5160">
        <f>HOUR(tblSales[[#This Row],[Datetime]])</f>
        <v>13</v>
      </c>
      <c r="I5160" s="8">
        <v>0.45</v>
      </c>
      <c r="J5160" t="s">
        <v>49</v>
      </c>
      <c r="K5160" t="s">
        <v>17</v>
      </c>
      <c r="L5160">
        <v>1</v>
      </c>
    </row>
    <row r="5161" spans="2:12" x14ac:dyDescent="0.2">
      <c r="B5161" s="5">
        <v>43862.570833333331</v>
      </c>
      <c r="C5161" s="12">
        <f>TIME(HOUR(tblSales[[#This Row],[Datetime]]),MINUTE(tblSales[[#This Row],[Datetime]]), SECOND(tblSales[[#This Row],[Datetime]]))</f>
        <v>0.5708333333333333</v>
      </c>
      <c r="D5161" s="6">
        <f>_xlfn.FLOOR.MATH(tblSales[[#This Row],[Datetime]])</f>
        <v>43862</v>
      </c>
      <c r="E5161">
        <f>YEAR(tblSales[[#This Row],[Datetime]])</f>
        <v>2020</v>
      </c>
      <c r="F5161" t="str">
        <f>TEXT(tblSales[[#This Row],[Datetime]], "mmm")</f>
        <v>Feb</v>
      </c>
      <c r="G5161" t="str">
        <f>TEXT(tblSales[[#This Row],[Datetime]], "ddd")</f>
        <v>Sat</v>
      </c>
      <c r="H5161">
        <f>HOUR(tblSales[[#This Row],[Datetime]])</f>
        <v>13</v>
      </c>
      <c r="I5161" s="8">
        <v>0.55000000000000004</v>
      </c>
      <c r="J5161" t="s">
        <v>49</v>
      </c>
      <c r="K5161" t="s">
        <v>19</v>
      </c>
      <c r="L5161">
        <v>1</v>
      </c>
    </row>
    <row r="5162" spans="2:12" x14ac:dyDescent="0.2">
      <c r="B5162" s="5">
        <v>43862.570833333331</v>
      </c>
      <c r="C5162" s="12">
        <f>TIME(HOUR(tblSales[[#This Row],[Datetime]]),MINUTE(tblSales[[#This Row],[Datetime]]), SECOND(tblSales[[#This Row],[Datetime]]))</f>
        <v>0.5708333333333333</v>
      </c>
      <c r="D5162" s="6">
        <f>_xlfn.FLOOR.MATH(tblSales[[#This Row],[Datetime]])</f>
        <v>43862</v>
      </c>
      <c r="E5162">
        <f>YEAR(tblSales[[#This Row],[Datetime]])</f>
        <v>2020</v>
      </c>
      <c r="F5162" t="str">
        <f>TEXT(tblSales[[#This Row],[Datetime]], "mmm")</f>
        <v>Feb</v>
      </c>
      <c r="G5162" t="str">
        <f>TEXT(tblSales[[#This Row],[Datetime]], "ddd")</f>
        <v>Sat</v>
      </c>
      <c r="H5162">
        <f>HOUR(tblSales[[#This Row],[Datetime]])</f>
        <v>13</v>
      </c>
      <c r="I5162" s="8">
        <v>0.25</v>
      </c>
      <c r="J5162" t="s">
        <v>49</v>
      </c>
      <c r="K5162" t="s">
        <v>18</v>
      </c>
      <c r="L5162">
        <v>1</v>
      </c>
    </row>
    <row r="5163" spans="2:12" x14ac:dyDescent="0.2">
      <c r="B5163" s="5">
        <v>43862.576388888891</v>
      </c>
      <c r="C5163" s="12">
        <f>TIME(HOUR(tblSales[[#This Row],[Datetime]]),MINUTE(tblSales[[#This Row],[Datetime]]), SECOND(tblSales[[#This Row],[Datetime]]))</f>
        <v>0.57638888888888895</v>
      </c>
      <c r="D5163" s="6">
        <f>_xlfn.FLOOR.MATH(tblSales[[#This Row],[Datetime]])</f>
        <v>43862</v>
      </c>
      <c r="E5163">
        <f>YEAR(tblSales[[#This Row],[Datetime]])</f>
        <v>2020</v>
      </c>
      <c r="F5163" t="str">
        <f>TEXT(tblSales[[#This Row],[Datetime]], "mmm")</f>
        <v>Feb</v>
      </c>
      <c r="G5163" t="str">
        <f>TEXT(tblSales[[#This Row],[Datetime]], "ddd")</f>
        <v>Sat</v>
      </c>
      <c r="H5163">
        <f>HOUR(tblSales[[#This Row],[Datetime]])</f>
        <v>13</v>
      </c>
      <c r="I5163" s="8" t="s">
        <v>97</v>
      </c>
      <c r="J5163" t="s">
        <v>50</v>
      </c>
      <c r="K5163" t="s">
        <v>22</v>
      </c>
      <c r="L5163">
        <v>1</v>
      </c>
    </row>
    <row r="5164" spans="2:12" x14ac:dyDescent="0.2">
      <c r="B5164" s="5">
        <v>43862.576388888891</v>
      </c>
      <c r="C5164" s="12">
        <f>TIME(HOUR(tblSales[[#This Row],[Datetime]]),MINUTE(tblSales[[#This Row],[Datetime]]), SECOND(tblSales[[#This Row],[Datetime]]))</f>
        <v>0.57638888888888895</v>
      </c>
      <c r="D5164" s="6">
        <f>_xlfn.FLOOR.MATH(tblSales[[#This Row],[Datetime]])</f>
        <v>43862</v>
      </c>
      <c r="E5164">
        <f>YEAR(tblSales[[#This Row],[Datetime]])</f>
        <v>2020</v>
      </c>
      <c r="F5164" t="str">
        <f>TEXT(tblSales[[#This Row],[Datetime]], "mmm")</f>
        <v>Feb</v>
      </c>
      <c r="G5164" t="str">
        <f>TEXT(tblSales[[#This Row],[Datetime]], "ddd")</f>
        <v>Sat</v>
      </c>
      <c r="H5164">
        <f>HOUR(tblSales[[#This Row],[Datetime]])</f>
        <v>13</v>
      </c>
      <c r="I5164" s="8">
        <v>0.55000000000000004</v>
      </c>
      <c r="J5164" t="s">
        <v>50</v>
      </c>
      <c r="K5164" t="s">
        <v>15</v>
      </c>
      <c r="L5164">
        <v>1</v>
      </c>
    </row>
    <row r="5165" spans="2:12" x14ac:dyDescent="0.2">
      <c r="B5165" s="5">
        <v>43862.576388888891</v>
      </c>
      <c r="C5165" s="12">
        <f>TIME(HOUR(tblSales[[#This Row],[Datetime]]),MINUTE(tblSales[[#This Row],[Datetime]]), SECOND(tblSales[[#This Row],[Datetime]]))</f>
        <v>0.57638888888888895</v>
      </c>
      <c r="D5165" s="6">
        <f>_xlfn.FLOOR.MATH(tblSales[[#This Row],[Datetime]])</f>
        <v>43862</v>
      </c>
      <c r="E5165">
        <f>YEAR(tblSales[[#This Row],[Datetime]])</f>
        <v>2020</v>
      </c>
      <c r="F5165" t="str">
        <f>TEXT(tblSales[[#This Row],[Datetime]], "mmm")</f>
        <v>Feb</v>
      </c>
      <c r="G5165" t="str">
        <f>TEXT(tblSales[[#This Row],[Datetime]], "ddd")</f>
        <v>Sat</v>
      </c>
      <c r="H5165">
        <f>HOUR(tblSales[[#This Row],[Datetime]])</f>
        <v>13</v>
      </c>
      <c r="I5165" s="8">
        <v>0.3</v>
      </c>
      <c r="J5165" t="s">
        <v>50</v>
      </c>
      <c r="K5165" t="s">
        <v>16</v>
      </c>
      <c r="L5165">
        <v>1</v>
      </c>
    </row>
    <row r="5166" spans="2:12" x14ac:dyDescent="0.2">
      <c r="B5166" s="5">
        <v>43862.576388888891</v>
      </c>
      <c r="C5166" s="12">
        <f>TIME(HOUR(tblSales[[#This Row],[Datetime]]),MINUTE(tblSales[[#This Row],[Datetime]]), SECOND(tblSales[[#This Row],[Datetime]]))</f>
        <v>0.57638888888888895</v>
      </c>
      <c r="D5166" s="6">
        <f>_xlfn.FLOOR.MATH(tblSales[[#This Row],[Datetime]])</f>
        <v>43862</v>
      </c>
      <c r="E5166">
        <f>YEAR(tblSales[[#This Row],[Datetime]])</f>
        <v>2020</v>
      </c>
      <c r="F5166" t="str">
        <f>TEXT(tblSales[[#This Row],[Datetime]], "mmm")</f>
        <v>Feb</v>
      </c>
      <c r="G5166" t="str">
        <f>TEXT(tblSales[[#This Row],[Datetime]], "ddd")</f>
        <v>Sat</v>
      </c>
      <c r="H5166">
        <f>HOUR(tblSales[[#This Row],[Datetime]])</f>
        <v>13</v>
      </c>
      <c r="I5166" s="8">
        <v>0.55000000000000004</v>
      </c>
      <c r="J5166" t="s">
        <v>50</v>
      </c>
      <c r="K5166" t="s">
        <v>19</v>
      </c>
      <c r="L5166">
        <v>1</v>
      </c>
    </row>
    <row r="5167" spans="2:12" x14ac:dyDescent="0.2">
      <c r="B5167" s="5">
        <v>43862.576388888891</v>
      </c>
      <c r="C5167" s="12">
        <f>TIME(HOUR(tblSales[[#This Row],[Datetime]]),MINUTE(tblSales[[#This Row],[Datetime]]), SECOND(tblSales[[#This Row],[Datetime]]))</f>
        <v>0.57638888888888895</v>
      </c>
      <c r="D5167" s="6">
        <f>_xlfn.FLOOR.MATH(tblSales[[#This Row],[Datetime]])</f>
        <v>43862</v>
      </c>
      <c r="E5167">
        <f>YEAR(tblSales[[#This Row],[Datetime]])</f>
        <v>2020</v>
      </c>
      <c r="F5167" t="str">
        <f>TEXT(tblSales[[#This Row],[Datetime]], "mmm")</f>
        <v>Feb</v>
      </c>
      <c r="G5167" t="str">
        <f>TEXT(tblSales[[#This Row],[Datetime]], "ddd")</f>
        <v>Sat</v>
      </c>
      <c r="H5167">
        <f>HOUR(tblSales[[#This Row],[Datetime]])</f>
        <v>13</v>
      </c>
      <c r="I5167" s="8">
        <v>0.25</v>
      </c>
      <c r="J5167" t="s">
        <v>50</v>
      </c>
      <c r="K5167" t="s">
        <v>18</v>
      </c>
      <c r="L5167">
        <v>1</v>
      </c>
    </row>
    <row r="5168" spans="2:12" x14ac:dyDescent="0.2">
      <c r="B5168" s="5">
        <v>43862.587500000001</v>
      </c>
      <c r="C5168" s="12">
        <f>TIME(HOUR(tblSales[[#This Row],[Datetime]]),MINUTE(tblSales[[#This Row],[Datetime]]), SECOND(tblSales[[#This Row],[Datetime]]))</f>
        <v>0.58750000000000002</v>
      </c>
      <c r="D5168" s="6">
        <f>_xlfn.FLOOR.MATH(tblSales[[#This Row],[Datetime]])</f>
        <v>43862</v>
      </c>
      <c r="E5168">
        <f>YEAR(tblSales[[#This Row],[Datetime]])</f>
        <v>2020</v>
      </c>
      <c r="F5168" t="str">
        <f>TEXT(tblSales[[#This Row],[Datetime]], "mmm")</f>
        <v>Feb</v>
      </c>
      <c r="G5168" t="str">
        <f>TEXT(tblSales[[#This Row],[Datetime]], "ddd")</f>
        <v>Sat</v>
      </c>
      <c r="H5168">
        <f>HOUR(tblSales[[#This Row],[Datetime]])</f>
        <v>14</v>
      </c>
      <c r="I5168" s="8" t="s">
        <v>97</v>
      </c>
      <c r="J5168" t="s">
        <v>53</v>
      </c>
      <c r="K5168" t="s">
        <v>22</v>
      </c>
      <c r="L5168">
        <v>1</v>
      </c>
    </row>
    <row r="5169" spans="2:12" x14ac:dyDescent="0.2">
      <c r="B5169" s="5">
        <v>43862.587500000001</v>
      </c>
      <c r="C5169" s="12">
        <f>TIME(HOUR(tblSales[[#This Row],[Datetime]]),MINUTE(tblSales[[#This Row],[Datetime]]), SECOND(tblSales[[#This Row],[Datetime]]))</f>
        <v>0.58750000000000002</v>
      </c>
      <c r="D5169" s="6">
        <f>_xlfn.FLOOR.MATH(tblSales[[#This Row],[Datetime]])</f>
        <v>43862</v>
      </c>
      <c r="E5169">
        <f>YEAR(tblSales[[#This Row],[Datetime]])</f>
        <v>2020</v>
      </c>
      <c r="F5169" t="str">
        <f>TEXT(tblSales[[#This Row],[Datetime]], "mmm")</f>
        <v>Feb</v>
      </c>
      <c r="G5169" t="str">
        <f>TEXT(tblSales[[#This Row],[Datetime]], "ddd")</f>
        <v>Sat</v>
      </c>
      <c r="H5169">
        <f>HOUR(tblSales[[#This Row],[Datetime]])</f>
        <v>14</v>
      </c>
      <c r="I5169" s="8">
        <v>0.55000000000000004</v>
      </c>
      <c r="J5169" t="s">
        <v>53</v>
      </c>
      <c r="K5169" t="s">
        <v>9</v>
      </c>
      <c r="L5169">
        <v>1</v>
      </c>
    </row>
    <row r="5170" spans="2:12" x14ac:dyDescent="0.2">
      <c r="B5170" s="5">
        <v>43862.587500000001</v>
      </c>
      <c r="C5170" s="12">
        <f>TIME(HOUR(tblSales[[#This Row],[Datetime]]),MINUTE(tblSales[[#This Row],[Datetime]]), SECOND(tblSales[[#This Row],[Datetime]]))</f>
        <v>0.58750000000000002</v>
      </c>
      <c r="D5170" s="6">
        <f>_xlfn.FLOOR.MATH(tblSales[[#This Row],[Datetime]])</f>
        <v>43862</v>
      </c>
      <c r="E5170">
        <f>YEAR(tblSales[[#This Row],[Datetime]])</f>
        <v>2020</v>
      </c>
      <c r="F5170" t="str">
        <f>TEXT(tblSales[[#This Row],[Datetime]], "mmm")</f>
        <v>Feb</v>
      </c>
      <c r="G5170" t="str">
        <f>TEXT(tblSales[[#This Row],[Datetime]], "ddd")</f>
        <v>Sat</v>
      </c>
      <c r="H5170">
        <f>HOUR(tblSales[[#This Row],[Datetime]])</f>
        <v>14</v>
      </c>
      <c r="I5170" s="8">
        <v>0.55000000000000004</v>
      </c>
      <c r="J5170" t="s">
        <v>53</v>
      </c>
      <c r="K5170" t="s">
        <v>19</v>
      </c>
      <c r="L5170">
        <v>1</v>
      </c>
    </row>
    <row r="5171" spans="2:12" x14ac:dyDescent="0.2">
      <c r="B5171" s="5">
        <v>43862.590277777781</v>
      </c>
      <c r="C5171" s="12">
        <f>TIME(HOUR(tblSales[[#This Row],[Datetime]]),MINUTE(tblSales[[#This Row],[Datetime]]), SECOND(tblSales[[#This Row],[Datetime]]))</f>
        <v>0.59027777777777779</v>
      </c>
      <c r="D5171" s="6">
        <f>_xlfn.FLOOR.MATH(tblSales[[#This Row],[Datetime]])</f>
        <v>43862</v>
      </c>
      <c r="E5171">
        <f>YEAR(tblSales[[#This Row],[Datetime]])</f>
        <v>2020</v>
      </c>
      <c r="F5171" t="str">
        <f>TEXT(tblSales[[#This Row],[Datetime]], "mmm")</f>
        <v>Feb</v>
      </c>
      <c r="G5171" t="str">
        <f>TEXT(tblSales[[#This Row],[Datetime]], "ddd")</f>
        <v>Sat</v>
      </c>
      <c r="H5171">
        <f>HOUR(tblSales[[#This Row],[Datetime]])</f>
        <v>14</v>
      </c>
      <c r="I5171" s="8" t="s">
        <v>97</v>
      </c>
      <c r="J5171" t="s">
        <v>47</v>
      </c>
      <c r="K5171" t="s">
        <v>22</v>
      </c>
      <c r="L5171">
        <v>1</v>
      </c>
    </row>
    <row r="5172" spans="2:12" x14ac:dyDescent="0.2">
      <c r="B5172" s="5">
        <v>43862.590277777781</v>
      </c>
      <c r="C5172" s="12">
        <f>TIME(HOUR(tblSales[[#This Row],[Datetime]]),MINUTE(tblSales[[#This Row],[Datetime]]), SECOND(tblSales[[#This Row],[Datetime]]))</f>
        <v>0.59027777777777779</v>
      </c>
      <c r="D5172" s="6">
        <f>_xlfn.FLOOR.MATH(tblSales[[#This Row],[Datetime]])</f>
        <v>43862</v>
      </c>
      <c r="E5172">
        <f>YEAR(tblSales[[#This Row],[Datetime]])</f>
        <v>2020</v>
      </c>
      <c r="F5172" t="str">
        <f>TEXT(tblSales[[#This Row],[Datetime]], "mmm")</f>
        <v>Feb</v>
      </c>
      <c r="G5172" t="str">
        <f>TEXT(tblSales[[#This Row],[Datetime]], "ddd")</f>
        <v>Sat</v>
      </c>
      <c r="H5172">
        <f>HOUR(tblSales[[#This Row],[Datetime]])</f>
        <v>14</v>
      </c>
      <c r="I5172" s="8">
        <v>1</v>
      </c>
      <c r="J5172" t="s">
        <v>47</v>
      </c>
      <c r="K5172" t="s">
        <v>21</v>
      </c>
      <c r="L5172">
        <v>1</v>
      </c>
    </row>
    <row r="5173" spans="2:12" x14ac:dyDescent="0.2">
      <c r="B5173" s="5">
        <v>43862.590277777781</v>
      </c>
      <c r="C5173" s="12">
        <f>TIME(HOUR(tblSales[[#This Row],[Datetime]]),MINUTE(tblSales[[#This Row],[Datetime]]), SECOND(tblSales[[#This Row],[Datetime]]))</f>
        <v>0.59027777777777779</v>
      </c>
      <c r="D5173" s="6">
        <f>_xlfn.FLOOR.MATH(tblSales[[#This Row],[Datetime]])</f>
        <v>43862</v>
      </c>
      <c r="E5173">
        <f>YEAR(tblSales[[#This Row],[Datetime]])</f>
        <v>2020</v>
      </c>
      <c r="F5173" t="str">
        <f>TEXT(tblSales[[#This Row],[Datetime]], "mmm")</f>
        <v>Feb</v>
      </c>
      <c r="G5173" t="str">
        <f>TEXT(tblSales[[#This Row],[Datetime]], "ddd")</f>
        <v>Sat</v>
      </c>
      <c r="H5173">
        <f>HOUR(tblSales[[#This Row],[Datetime]])</f>
        <v>14</v>
      </c>
      <c r="I5173" s="8">
        <v>0.4</v>
      </c>
      <c r="J5173" t="s">
        <v>47</v>
      </c>
      <c r="K5173" t="s">
        <v>12</v>
      </c>
      <c r="L5173">
        <v>1</v>
      </c>
    </row>
    <row r="5174" spans="2:12" x14ac:dyDescent="0.2">
      <c r="B5174" s="5">
        <v>43862.590277777781</v>
      </c>
      <c r="C5174" s="12">
        <f>TIME(HOUR(tblSales[[#This Row],[Datetime]]),MINUTE(tblSales[[#This Row],[Datetime]]), SECOND(tblSales[[#This Row],[Datetime]]))</f>
        <v>0.59027777777777779</v>
      </c>
      <c r="D5174" s="6">
        <f>_xlfn.FLOOR.MATH(tblSales[[#This Row],[Datetime]])</f>
        <v>43862</v>
      </c>
      <c r="E5174">
        <f>YEAR(tblSales[[#This Row],[Datetime]])</f>
        <v>2020</v>
      </c>
      <c r="F5174" t="str">
        <f>TEXT(tblSales[[#This Row],[Datetime]], "mmm")</f>
        <v>Feb</v>
      </c>
      <c r="G5174" t="str">
        <f>TEXT(tblSales[[#This Row],[Datetime]], "ddd")</f>
        <v>Sat</v>
      </c>
      <c r="H5174">
        <f>HOUR(tblSales[[#This Row],[Datetime]])</f>
        <v>14</v>
      </c>
      <c r="I5174" s="8">
        <v>0.45</v>
      </c>
      <c r="J5174" t="s">
        <v>47</v>
      </c>
      <c r="K5174" t="s">
        <v>17</v>
      </c>
      <c r="L5174">
        <v>1</v>
      </c>
    </row>
    <row r="5175" spans="2:12" x14ac:dyDescent="0.2">
      <c r="B5175" s="5">
        <v>43862.652777777781</v>
      </c>
      <c r="C5175" s="12">
        <f>TIME(HOUR(tblSales[[#This Row],[Datetime]]),MINUTE(tblSales[[#This Row],[Datetime]]), SECOND(tblSales[[#This Row],[Datetime]]))</f>
        <v>0.65277777777777779</v>
      </c>
      <c r="D5175" s="6">
        <f>_xlfn.FLOOR.MATH(tblSales[[#This Row],[Datetime]])</f>
        <v>43862</v>
      </c>
      <c r="E5175">
        <f>YEAR(tblSales[[#This Row],[Datetime]])</f>
        <v>2020</v>
      </c>
      <c r="F5175" t="str">
        <f>TEXT(tblSales[[#This Row],[Datetime]], "mmm")</f>
        <v>Feb</v>
      </c>
      <c r="G5175" t="str">
        <f>TEXT(tblSales[[#This Row],[Datetime]], "ddd")</f>
        <v>Sat</v>
      </c>
      <c r="H5175">
        <f>HOUR(tblSales[[#This Row],[Datetime]])</f>
        <v>15</v>
      </c>
      <c r="I5175" s="8" t="s">
        <v>97</v>
      </c>
      <c r="J5175" t="s">
        <v>49</v>
      </c>
      <c r="K5175" t="s">
        <v>22</v>
      </c>
      <c r="L5175">
        <v>3</v>
      </c>
    </row>
    <row r="5176" spans="2:12" x14ac:dyDescent="0.2">
      <c r="B5176" s="5">
        <v>43862.652777777781</v>
      </c>
      <c r="C5176" s="12">
        <f>TIME(HOUR(tblSales[[#This Row],[Datetime]]),MINUTE(tblSales[[#This Row],[Datetime]]), SECOND(tblSales[[#This Row],[Datetime]]))</f>
        <v>0.65277777777777779</v>
      </c>
      <c r="D5176" s="6">
        <f>_xlfn.FLOOR.MATH(tblSales[[#This Row],[Datetime]])</f>
        <v>43862</v>
      </c>
      <c r="E5176">
        <f>YEAR(tblSales[[#This Row],[Datetime]])</f>
        <v>2020</v>
      </c>
      <c r="F5176" t="str">
        <f>TEXT(tblSales[[#This Row],[Datetime]], "mmm")</f>
        <v>Feb</v>
      </c>
      <c r="G5176" t="str">
        <f>TEXT(tblSales[[#This Row],[Datetime]], "ddd")</f>
        <v>Sat</v>
      </c>
      <c r="H5176">
        <f>HOUR(tblSales[[#This Row],[Datetime]])</f>
        <v>15</v>
      </c>
      <c r="I5176" s="8">
        <v>0.8</v>
      </c>
      <c r="J5176" t="s">
        <v>49</v>
      </c>
      <c r="K5176" t="s">
        <v>14</v>
      </c>
      <c r="L5176">
        <v>2</v>
      </c>
    </row>
    <row r="5177" spans="2:12" x14ac:dyDescent="0.2">
      <c r="B5177" s="5">
        <v>43862.652777777781</v>
      </c>
      <c r="C5177" s="12">
        <f>TIME(HOUR(tblSales[[#This Row],[Datetime]]),MINUTE(tblSales[[#This Row],[Datetime]]), SECOND(tblSales[[#This Row],[Datetime]]))</f>
        <v>0.65277777777777779</v>
      </c>
      <c r="D5177" s="6">
        <f>_xlfn.FLOOR.MATH(tblSales[[#This Row],[Datetime]])</f>
        <v>43862</v>
      </c>
      <c r="E5177">
        <f>YEAR(tblSales[[#This Row],[Datetime]])</f>
        <v>2020</v>
      </c>
      <c r="F5177" t="str">
        <f>TEXT(tblSales[[#This Row],[Datetime]], "mmm")</f>
        <v>Feb</v>
      </c>
      <c r="G5177" t="str">
        <f>TEXT(tblSales[[#This Row],[Datetime]], "ddd")</f>
        <v>Sat</v>
      </c>
      <c r="H5177">
        <f>HOUR(tblSales[[#This Row],[Datetime]])</f>
        <v>15</v>
      </c>
      <c r="I5177" s="8">
        <v>0.8</v>
      </c>
      <c r="J5177" t="s">
        <v>49</v>
      </c>
      <c r="K5177" t="s">
        <v>12</v>
      </c>
      <c r="L5177">
        <v>2</v>
      </c>
    </row>
    <row r="5178" spans="2:12" x14ac:dyDescent="0.2">
      <c r="B5178" s="5">
        <v>43862.65902777778</v>
      </c>
      <c r="C5178" s="12">
        <f>TIME(HOUR(tblSales[[#This Row],[Datetime]]),MINUTE(tblSales[[#This Row],[Datetime]]), SECOND(tblSales[[#This Row],[Datetime]]))</f>
        <v>0.65902777777777777</v>
      </c>
      <c r="D5178" s="6">
        <f>_xlfn.FLOOR.MATH(tblSales[[#This Row],[Datetime]])</f>
        <v>43862</v>
      </c>
      <c r="E5178">
        <f>YEAR(tblSales[[#This Row],[Datetime]])</f>
        <v>2020</v>
      </c>
      <c r="F5178" t="str">
        <f>TEXT(tblSales[[#This Row],[Datetime]], "mmm")</f>
        <v>Feb</v>
      </c>
      <c r="G5178" t="str">
        <f>TEXT(tblSales[[#This Row],[Datetime]], "ddd")</f>
        <v>Sat</v>
      </c>
      <c r="H5178">
        <f>HOUR(tblSales[[#This Row],[Datetime]])</f>
        <v>15</v>
      </c>
      <c r="I5178" s="8">
        <v>8</v>
      </c>
      <c r="J5178" t="s">
        <v>50</v>
      </c>
      <c r="K5178" t="s">
        <v>25</v>
      </c>
      <c r="L5178">
        <v>2</v>
      </c>
    </row>
    <row r="5179" spans="2:12" x14ac:dyDescent="0.2">
      <c r="B5179" s="5">
        <v>43862.65902777778</v>
      </c>
      <c r="C5179" s="12">
        <f>TIME(HOUR(tblSales[[#This Row],[Datetime]]),MINUTE(tblSales[[#This Row],[Datetime]]), SECOND(tblSales[[#This Row],[Datetime]]))</f>
        <v>0.65902777777777777</v>
      </c>
      <c r="D5179" s="6">
        <f>_xlfn.FLOOR.MATH(tblSales[[#This Row],[Datetime]])</f>
        <v>43862</v>
      </c>
      <c r="E5179">
        <f>YEAR(tblSales[[#This Row],[Datetime]])</f>
        <v>2020</v>
      </c>
      <c r="F5179" t="str">
        <f>TEXT(tblSales[[#This Row],[Datetime]], "mmm")</f>
        <v>Feb</v>
      </c>
      <c r="G5179" t="str">
        <f>TEXT(tblSales[[#This Row],[Datetime]], "ddd")</f>
        <v>Sat</v>
      </c>
      <c r="H5179">
        <f>HOUR(tblSales[[#This Row],[Datetime]])</f>
        <v>15</v>
      </c>
      <c r="I5179" s="8" t="s">
        <v>97</v>
      </c>
      <c r="J5179" t="s">
        <v>50</v>
      </c>
      <c r="K5179" t="s">
        <v>22</v>
      </c>
      <c r="L5179">
        <v>2</v>
      </c>
    </row>
    <row r="5180" spans="2:12" x14ac:dyDescent="0.2">
      <c r="B5180" s="5">
        <v>43863.461805555555</v>
      </c>
      <c r="C5180" s="12">
        <f>TIME(HOUR(tblSales[[#This Row],[Datetime]]),MINUTE(tblSales[[#This Row],[Datetime]]), SECOND(tblSales[[#This Row],[Datetime]]))</f>
        <v>0.46180555555555558</v>
      </c>
      <c r="D5180" s="6">
        <f>_xlfn.FLOOR.MATH(tblSales[[#This Row],[Datetime]])</f>
        <v>43863</v>
      </c>
      <c r="E5180">
        <f>YEAR(tblSales[[#This Row],[Datetime]])</f>
        <v>2020</v>
      </c>
      <c r="F5180" t="str">
        <f>TEXT(tblSales[[#This Row],[Datetime]], "mmm")</f>
        <v>Feb</v>
      </c>
      <c r="G5180" t="str">
        <f>TEXT(tblSales[[#This Row],[Datetime]], "ddd")</f>
        <v>Sun</v>
      </c>
      <c r="H5180">
        <f>HOUR(tblSales[[#This Row],[Datetime]])</f>
        <v>11</v>
      </c>
      <c r="I5180" s="8" t="s">
        <v>97</v>
      </c>
      <c r="J5180" t="s">
        <v>47</v>
      </c>
      <c r="K5180" t="s">
        <v>22</v>
      </c>
      <c r="L5180">
        <v>1</v>
      </c>
    </row>
    <row r="5181" spans="2:12" x14ac:dyDescent="0.2">
      <c r="B5181" s="5">
        <v>43863.461805555555</v>
      </c>
      <c r="C5181" s="12">
        <f>TIME(HOUR(tblSales[[#This Row],[Datetime]]),MINUTE(tblSales[[#This Row],[Datetime]]), SECOND(tblSales[[#This Row],[Datetime]]))</f>
        <v>0.46180555555555558</v>
      </c>
      <c r="D5181" s="6">
        <f>_xlfn.FLOOR.MATH(tblSales[[#This Row],[Datetime]])</f>
        <v>43863</v>
      </c>
      <c r="E5181">
        <f>YEAR(tblSales[[#This Row],[Datetime]])</f>
        <v>2020</v>
      </c>
      <c r="F5181" t="str">
        <f>TEXT(tblSales[[#This Row],[Datetime]], "mmm")</f>
        <v>Feb</v>
      </c>
      <c r="G5181" t="str">
        <f>TEXT(tblSales[[#This Row],[Datetime]], "ddd")</f>
        <v>Sun</v>
      </c>
      <c r="H5181">
        <f>HOUR(tblSales[[#This Row],[Datetime]])</f>
        <v>11</v>
      </c>
      <c r="I5181" s="8">
        <v>0.4</v>
      </c>
      <c r="J5181" t="s">
        <v>47</v>
      </c>
      <c r="K5181" t="s">
        <v>14</v>
      </c>
      <c r="L5181">
        <v>1</v>
      </c>
    </row>
    <row r="5182" spans="2:12" x14ac:dyDescent="0.2">
      <c r="B5182" s="5">
        <v>43863.461805555555</v>
      </c>
      <c r="C5182" s="12">
        <f>TIME(HOUR(tblSales[[#This Row],[Datetime]]),MINUTE(tblSales[[#This Row],[Datetime]]), SECOND(tblSales[[#This Row],[Datetime]]))</f>
        <v>0.46180555555555558</v>
      </c>
      <c r="D5182" s="6">
        <f>_xlfn.FLOOR.MATH(tblSales[[#This Row],[Datetime]])</f>
        <v>43863</v>
      </c>
      <c r="E5182">
        <f>YEAR(tblSales[[#This Row],[Datetime]])</f>
        <v>2020</v>
      </c>
      <c r="F5182" t="str">
        <f>TEXT(tblSales[[#This Row],[Datetime]], "mmm")</f>
        <v>Feb</v>
      </c>
      <c r="G5182" t="str">
        <f>TEXT(tblSales[[#This Row],[Datetime]], "ddd")</f>
        <v>Sun</v>
      </c>
      <c r="H5182">
        <f>HOUR(tblSales[[#This Row],[Datetime]])</f>
        <v>11</v>
      </c>
      <c r="I5182" s="8">
        <v>0.4</v>
      </c>
      <c r="J5182" t="s">
        <v>47</v>
      </c>
      <c r="K5182" t="s">
        <v>12</v>
      </c>
      <c r="L5182">
        <v>1</v>
      </c>
    </row>
    <row r="5183" spans="2:12" x14ac:dyDescent="0.2">
      <c r="B5183" s="5">
        <v>43863.461805555555</v>
      </c>
      <c r="C5183" s="12">
        <f>TIME(HOUR(tblSales[[#This Row],[Datetime]]),MINUTE(tblSales[[#This Row],[Datetime]]), SECOND(tblSales[[#This Row],[Datetime]]))</f>
        <v>0.46180555555555558</v>
      </c>
      <c r="D5183" s="6">
        <f>_xlfn.FLOOR.MATH(tblSales[[#This Row],[Datetime]])</f>
        <v>43863</v>
      </c>
      <c r="E5183">
        <f>YEAR(tblSales[[#This Row],[Datetime]])</f>
        <v>2020</v>
      </c>
      <c r="F5183" t="str">
        <f>TEXT(tblSales[[#This Row],[Datetime]], "mmm")</f>
        <v>Feb</v>
      </c>
      <c r="G5183" t="str">
        <f>TEXT(tblSales[[#This Row],[Datetime]], "ddd")</f>
        <v>Sun</v>
      </c>
      <c r="H5183">
        <f>HOUR(tblSales[[#This Row],[Datetime]])</f>
        <v>11</v>
      </c>
      <c r="I5183" s="8">
        <v>0.4</v>
      </c>
      <c r="J5183" t="s">
        <v>47</v>
      </c>
      <c r="K5183" t="s">
        <v>12</v>
      </c>
      <c r="L5183">
        <v>1</v>
      </c>
    </row>
    <row r="5184" spans="2:12" x14ac:dyDescent="0.2">
      <c r="B5184" s="5">
        <v>43863.461805555555</v>
      </c>
      <c r="C5184" s="12">
        <f>TIME(HOUR(tblSales[[#This Row],[Datetime]]),MINUTE(tblSales[[#This Row],[Datetime]]), SECOND(tblSales[[#This Row],[Datetime]]))</f>
        <v>0.46180555555555558</v>
      </c>
      <c r="D5184" s="6">
        <f>_xlfn.FLOOR.MATH(tblSales[[#This Row],[Datetime]])</f>
        <v>43863</v>
      </c>
      <c r="E5184">
        <f>YEAR(tblSales[[#This Row],[Datetime]])</f>
        <v>2020</v>
      </c>
      <c r="F5184" t="str">
        <f>TEXT(tblSales[[#This Row],[Datetime]], "mmm")</f>
        <v>Feb</v>
      </c>
      <c r="G5184" t="str">
        <f>TEXT(tblSales[[#This Row],[Datetime]], "ddd")</f>
        <v>Sun</v>
      </c>
      <c r="H5184">
        <f>HOUR(tblSales[[#This Row],[Datetime]])</f>
        <v>11</v>
      </c>
      <c r="I5184" s="8">
        <v>0.9</v>
      </c>
      <c r="J5184" t="s">
        <v>47</v>
      </c>
      <c r="K5184" t="s">
        <v>17</v>
      </c>
      <c r="L5184">
        <v>2</v>
      </c>
    </row>
    <row r="5185" spans="2:12" x14ac:dyDescent="0.2">
      <c r="B5185" s="5">
        <v>43863.461805555555</v>
      </c>
      <c r="C5185" s="12">
        <f>TIME(HOUR(tblSales[[#This Row],[Datetime]]),MINUTE(tblSales[[#This Row],[Datetime]]), SECOND(tblSales[[#This Row],[Datetime]]))</f>
        <v>0.46180555555555558</v>
      </c>
      <c r="D5185" s="6">
        <f>_xlfn.FLOOR.MATH(tblSales[[#This Row],[Datetime]])</f>
        <v>43863</v>
      </c>
      <c r="E5185">
        <f>YEAR(tblSales[[#This Row],[Datetime]])</f>
        <v>2020</v>
      </c>
      <c r="F5185" t="str">
        <f>TEXT(tblSales[[#This Row],[Datetime]], "mmm")</f>
        <v>Feb</v>
      </c>
      <c r="G5185" t="str">
        <f>TEXT(tblSales[[#This Row],[Datetime]], "ddd")</f>
        <v>Sun</v>
      </c>
      <c r="H5185">
        <f>HOUR(tblSales[[#This Row],[Datetime]])</f>
        <v>11</v>
      </c>
      <c r="I5185" s="8">
        <v>0.55000000000000004</v>
      </c>
      <c r="J5185" t="s">
        <v>47</v>
      </c>
      <c r="K5185" t="s">
        <v>19</v>
      </c>
      <c r="L5185">
        <v>1</v>
      </c>
    </row>
    <row r="5186" spans="2:12" x14ac:dyDescent="0.2">
      <c r="B5186" s="5">
        <v>43863.461805555555</v>
      </c>
      <c r="C5186" s="12">
        <f>TIME(HOUR(tblSales[[#This Row],[Datetime]]),MINUTE(tblSales[[#This Row],[Datetime]]), SECOND(tblSales[[#This Row],[Datetime]]))</f>
        <v>0.46180555555555558</v>
      </c>
      <c r="D5186" s="6">
        <f>_xlfn.FLOOR.MATH(tblSales[[#This Row],[Datetime]])</f>
        <v>43863</v>
      </c>
      <c r="E5186">
        <f>YEAR(tblSales[[#This Row],[Datetime]])</f>
        <v>2020</v>
      </c>
      <c r="F5186" t="str">
        <f>TEXT(tblSales[[#This Row],[Datetime]], "mmm")</f>
        <v>Feb</v>
      </c>
      <c r="G5186" t="str">
        <f>TEXT(tblSales[[#This Row],[Datetime]], "ddd")</f>
        <v>Sun</v>
      </c>
      <c r="H5186">
        <f>HOUR(tblSales[[#This Row],[Datetime]])</f>
        <v>11</v>
      </c>
      <c r="I5186" s="8">
        <v>2.5</v>
      </c>
      <c r="J5186" t="s">
        <v>47</v>
      </c>
      <c r="K5186" t="s">
        <v>11</v>
      </c>
      <c r="L5186">
        <v>1</v>
      </c>
    </row>
    <row r="5187" spans="2:12" x14ac:dyDescent="0.2">
      <c r="B5187" s="5">
        <v>43863.480555555558</v>
      </c>
      <c r="C5187" s="12">
        <f>TIME(HOUR(tblSales[[#This Row],[Datetime]]),MINUTE(tblSales[[#This Row],[Datetime]]), SECOND(tblSales[[#This Row],[Datetime]]))</f>
        <v>0.48055555555555557</v>
      </c>
      <c r="D5187" s="6">
        <f>_xlfn.FLOOR.MATH(tblSales[[#This Row],[Datetime]])</f>
        <v>43863</v>
      </c>
      <c r="E5187">
        <f>YEAR(tblSales[[#This Row],[Datetime]])</f>
        <v>2020</v>
      </c>
      <c r="F5187" t="str">
        <f>TEXT(tblSales[[#This Row],[Datetime]], "mmm")</f>
        <v>Feb</v>
      </c>
      <c r="G5187" t="str">
        <f>TEXT(tblSales[[#This Row],[Datetime]], "ddd")</f>
        <v>Sun</v>
      </c>
      <c r="H5187">
        <f>HOUR(tblSales[[#This Row],[Datetime]])</f>
        <v>11</v>
      </c>
      <c r="I5187" s="8" t="s">
        <v>97</v>
      </c>
      <c r="J5187" t="s">
        <v>53</v>
      </c>
      <c r="K5187" t="s">
        <v>22</v>
      </c>
      <c r="L5187">
        <v>1</v>
      </c>
    </row>
    <row r="5188" spans="2:12" x14ac:dyDescent="0.2">
      <c r="B5188" s="5">
        <v>43863.480555555558</v>
      </c>
      <c r="C5188" s="12">
        <f>TIME(HOUR(tblSales[[#This Row],[Datetime]]),MINUTE(tblSales[[#This Row],[Datetime]]), SECOND(tblSales[[#This Row],[Datetime]]))</f>
        <v>0.48055555555555557</v>
      </c>
      <c r="D5188" s="6">
        <f>_xlfn.FLOOR.MATH(tblSales[[#This Row],[Datetime]])</f>
        <v>43863</v>
      </c>
      <c r="E5188">
        <f>YEAR(tblSales[[#This Row],[Datetime]])</f>
        <v>2020</v>
      </c>
      <c r="F5188" t="str">
        <f>TEXT(tblSales[[#This Row],[Datetime]], "mmm")</f>
        <v>Feb</v>
      </c>
      <c r="G5188" t="str">
        <f>TEXT(tblSales[[#This Row],[Datetime]], "ddd")</f>
        <v>Sun</v>
      </c>
      <c r="H5188">
        <f>HOUR(tblSales[[#This Row],[Datetime]])</f>
        <v>11</v>
      </c>
      <c r="I5188" s="8">
        <v>1.1000000000000001</v>
      </c>
      <c r="J5188" t="s">
        <v>53</v>
      </c>
      <c r="K5188" t="s">
        <v>8</v>
      </c>
      <c r="L5188">
        <v>2</v>
      </c>
    </row>
    <row r="5189" spans="2:12" x14ac:dyDescent="0.2">
      <c r="B5189" s="5">
        <v>43863.480555555558</v>
      </c>
      <c r="C5189" s="12">
        <f>TIME(HOUR(tblSales[[#This Row],[Datetime]]),MINUTE(tblSales[[#This Row],[Datetime]]), SECOND(tblSales[[#This Row],[Datetime]]))</f>
        <v>0.48055555555555557</v>
      </c>
      <c r="D5189" s="6">
        <f>_xlfn.FLOOR.MATH(tblSales[[#This Row],[Datetime]])</f>
        <v>43863</v>
      </c>
      <c r="E5189">
        <f>YEAR(tblSales[[#This Row],[Datetime]])</f>
        <v>2020</v>
      </c>
      <c r="F5189" t="str">
        <f>TEXT(tblSales[[#This Row],[Datetime]], "mmm")</f>
        <v>Feb</v>
      </c>
      <c r="G5189" t="str">
        <f>TEXT(tblSales[[#This Row],[Datetime]], "ddd")</f>
        <v>Sun</v>
      </c>
      <c r="H5189">
        <f>HOUR(tblSales[[#This Row],[Datetime]])</f>
        <v>11</v>
      </c>
      <c r="I5189" s="8">
        <v>1</v>
      </c>
      <c r="J5189" t="s">
        <v>53</v>
      </c>
      <c r="K5189" t="s">
        <v>21</v>
      </c>
      <c r="L5189">
        <v>1</v>
      </c>
    </row>
    <row r="5190" spans="2:12" x14ac:dyDescent="0.2">
      <c r="B5190" s="5">
        <v>43863.480555555558</v>
      </c>
      <c r="C5190" s="12">
        <f>TIME(HOUR(tblSales[[#This Row],[Datetime]]),MINUTE(tblSales[[#This Row],[Datetime]]), SECOND(tblSales[[#This Row],[Datetime]]))</f>
        <v>0.48055555555555557</v>
      </c>
      <c r="D5190" s="6">
        <f>_xlfn.FLOOR.MATH(tblSales[[#This Row],[Datetime]])</f>
        <v>43863</v>
      </c>
      <c r="E5190">
        <f>YEAR(tblSales[[#This Row],[Datetime]])</f>
        <v>2020</v>
      </c>
      <c r="F5190" t="str">
        <f>TEXT(tblSales[[#This Row],[Datetime]], "mmm")</f>
        <v>Feb</v>
      </c>
      <c r="G5190" t="str">
        <f>TEXT(tblSales[[#This Row],[Datetime]], "ddd")</f>
        <v>Sun</v>
      </c>
      <c r="H5190">
        <f>HOUR(tblSales[[#This Row],[Datetime]])</f>
        <v>11</v>
      </c>
      <c r="I5190" s="8">
        <v>0.9</v>
      </c>
      <c r="J5190" t="s">
        <v>53</v>
      </c>
      <c r="K5190" t="s">
        <v>17</v>
      </c>
      <c r="L5190">
        <v>2</v>
      </c>
    </row>
    <row r="5191" spans="2:12" x14ac:dyDescent="0.2">
      <c r="B5191" s="5">
        <v>43863.481944444444</v>
      </c>
      <c r="C5191" s="12">
        <f>TIME(HOUR(tblSales[[#This Row],[Datetime]]),MINUTE(tblSales[[#This Row],[Datetime]]), SECOND(tblSales[[#This Row],[Datetime]]))</f>
        <v>0.48194444444444445</v>
      </c>
      <c r="D5191" s="6">
        <f>_xlfn.FLOOR.MATH(tblSales[[#This Row],[Datetime]])</f>
        <v>43863</v>
      </c>
      <c r="E5191">
        <f>YEAR(tblSales[[#This Row],[Datetime]])</f>
        <v>2020</v>
      </c>
      <c r="F5191" t="str">
        <f>TEXT(tblSales[[#This Row],[Datetime]], "mmm")</f>
        <v>Feb</v>
      </c>
      <c r="G5191" t="str">
        <f>TEXT(tblSales[[#This Row],[Datetime]], "ddd")</f>
        <v>Sun</v>
      </c>
      <c r="H5191">
        <f>HOUR(tblSales[[#This Row],[Datetime]])</f>
        <v>11</v>
      </c>
      <c r="I5191" s="8" t="s">
        <v>97</v>
      </c>
      <c r="J5191" t="s">
        <v>50</v>
      </c>
      <c r="K5191" t="s">
        <v>22</v>
      </c>
      <c r="L5191">
        <v>1</v>
      </c>
    </row>
    <row r="5192" spans="2:12" x14ac:dyDescent="0.2">
      <c r="B5192" s="5">
        <v>43863.481944444444</v>
      </c>
      <c r="C5192" s="12">
        <f>TIME(HOUR(tblSales[[#This Row],[Datetime]]),MINUTE(tblSales[[#This Row],[Datetime]]), SECOND(tblSales[[#This Row],[Datetime]]))</f>
        <v>0.48194444444444445</v>
      </c>
      <c r="D5192" s="6">
        <f>_xlfn.FLOOR.MATH(tblSales[[#This Row],[Datetime]])</f>
        <v>43863</v>
      </c>
      <c r="E5192">
        <f>YEAR(tblSales[[#This Row],[Datetime]])</f>
        <v>2020</v>
      </c>
      <c r="F5192" t="str">
        <f>TEXT(tblSales[[#This Row],[Datetime]], "mmm")</f>
        <v>Feb</v>
      </c>
      <c r="G5192" t="str">
        <f>TEXT(tblSales[[#This Row],[Datetime]], "ddd")</f>
        <v>Sun</v>
      </c>
      <c r="H5192">
        <f>HOUR(tblSales[[#This Row],[Datetime]])</f>
        <v>11</v>
      </c>
      <c r="I5192" s="8">
        <v>1.79</v>
      </c>
      <c r="J5192" t="s">
        <v>50</v>
      </c>
      <c r="K5192" t="s">
        <v>13</v>
      </c>
      <c r="L5192">
        <v>1</v>
      </c>
    </row>
    <row r="5193" spans="2:12" x14ac:dyDescent="0.2">
      <c r="B5193" s="5">
        <v>43863.481944444444</v>
      </c>
      <c r="C5193" s="12">
        <f>TIME(HOUR(tblSales[[#This Row],[Datetime]]),MINUTE(tblSales[[#This Row],[Datetime]]), SECOND(tblSales[[#This Row],[Datetime]]))</f>
        <v>0.48194444444444445</v>
      </c>
      <c r="D5193" s="6">
        <f>_xlfn.FLOOR.MATH(tblSales[[#This Row],[Datetime]])</f>
        <v>43863</v>
      </c>
      <c r="E5193">
        <f>YEAR(tblSales[[#This Row],[Datetime]])</f>
        <v>2020</v>
      </c>
      <c r="F5193" t="str">
        <f>TEXT(tblSales[[#This Row],[Datetime]], "mmm")</f>
        <v>Feb</v>
      </c>
      <c r="G5193" t="str">
        <f>TEXT(tblSales[[#This Row],[Datetime]], "ddd")</f>
        <v>Sun</v>
      </c>
      <c r="H5193">
        <f>HOUR(tblSales[[#This Row],[Datetime]])</f>
        <v>11</v>
      </c>
      <c r="I5193" s="8">
        <v>0.55000000000000004</v>
      </c>
      <c r="J5193" t="s">
        <v>50</v>
      </c>
      <c r="K5193" t="s">
        <v>19</v>
      </c>
      <c r="L5193">
        <v>1</v>
      </c>
    </row>
    <row r="5194" spans="2:12" x14ac:dyDescent="0.2">
      <c r="B5194" s="5">
        <v>43863.492361111108</v>
      </c>
      <c r="C5194" s="12">
        <f>TIME(HOUR(tblSales[[#This Row],[Datetime]]),MINUTE(tblSales[[#This Row],[Datetime]]), SECOND(tblSales[[#This Row],[Datetime]]))</f>
        <v>0.49236111111111108</v>
      </c>
      <c r="D5194" s="6">
        <f>_xlfn.FLOOR.MATH(tblSales[[#This Row],[Datetime]])</f>
        <v>43863</v>
      </c>
      <c r="E5194">
        <f>YEAR(tblSales[[#This Row],[Datetime]])</f>
        <v>2020</v>
      </c>
      <c r="F5194" t="str">
        <f>TEXT(tblSales[[#This Row],[Datetime]], "mmm")</f>
        <v>Feb</v>
      </c>
      <c r="G5194" t="str">
        <f>TEXT(tblSales[[#This Row],[Datetime]], "ddd")</f>
        <v>Sun</v>
      </c>
      <c r="H5194">
        <f>HOUR(tblSales[[#This Row],[Datetime]])</f>
        <v>11</v>
      </c>
      <c r="I5194" s="8">
        <v>8</v>
      </c>
      <c r="J5194" t="s">
        <v>51</v>
      </c>
      <c r="K5194" t="s">
        <v>25</v>
      </c>
      <c r="L5194">
        <v>2</v>
      </c>
    </row>
    <row r="5195" spans="2:12" x14ac:dyDescent="0.2">
      <c r="B5195" s="5">
        <v>43863.492361111108</v>
      </c>
      <c r="C5195" s="12">
        <f>TIME(HOUR(tblSales[[#This Row],[Datetime]]),MINUTE(tblSales[[#This Row],[Datetime]]), SECOND(tblSales[[#This Row],[Datetime]]))</f>
        <v>0.49236111111111108</v>
      </c>
      <c r="D5195" s="6">
        <f>_xlfn.FLOOR.MATH(tblSales[[#This Row],[Datetime]])</f>
        <v>43863</v>
      </c>
      <c r="E5195">
        <f>YEAR(tblSales[[#This Row],[Datetime]])</f>
        <v>2020</v>
      </c>
      <c r="F5195" t="str">
        <f>TEXT(tblSales[[#This Row],[Datetime]], "mmm")</f>
        <v>Feb</v>
      </c>
      <c r="G5195" t="str">
        <f>TEXT(tblSales[[#This Row],[Datetime]], "ddd")</f>
        <v>Sun</v>
      </c>
      <c r="H5195">
        <f>HOUR(tblSales[[#This Row],[Datetime]])</f>
        <v>11</v>
      </c>
      <c r="I5195" s="8" t="s">
        <v>97</v>
      </c>
      <c r="J5195" t="s">
        <v>51</v>
      </c>
      <c r="K5195" t="s">
        <v>22</v>
      </c>
      <c r="L5195">
        <v>1</v>
      </c>
    </row>
    <row r="5196" spans="2:12" x14ac:dyDescent="0.2">
      <c r="B5196" s="5">
        <v>43863.492361111108</v>
      </c>
      <c r="C5196" s="12">
        <f>TIME(HOUR(tblSales[[#This Row],[Datetime]]),MINUTE(tblSales[[#This Row],[Datetime]]), SECOND(tblSales[[#This Row],[Datetime]]))</f>
        <v>0.49236111111111108</v>
      </c>
      <c r="D5196" s="6">
        <f>_xlfn.FLOOR.MATH(tblSales[[#This Row],[Datetime]])</f>
        <v>43863</v>
      </c>
      <c r="E5196">
        <f>YEAR(tblSales[[#This Row],[Datetime]])</f>
        <v>2020</v>
      </c>
      <c r="F5196" t="str">
        <f>TEXT(tblSales[[#This Row],[Datetime]], "mmm")</f>
        <v>Feb</v>
      </c>
      <c r="G5196" t="str">
        <f>TEXT(tblSales[[#This Row],[Datetime]], "ddd")</f>
        <v>Sun</v>
      </c>
      <c r="H5196">
        <f>HOUR(tblSales[[#This Row],[Datetime]])</f>
        <v>11</v>
      </c>
      <c r="I5196" s="8">
        <v>1.1000000000000001</v>
      </c>
      <c r="J5196" t="s">
        <v>51</v>
      </c>
      <c r="K5196" t="s">
        <v>8</v>
      </c>
      <c r="L5196">
        <v>2</v>
      </c>
    </row>
    <row r="5197" spans="2:12" x14ac:dyDescent="0.2">
      <c r="B5197" s="5">
        <v>43863.492361111108</v>
      </c>
      <c r="C5197" s="12">
        <f>TIME(HOUR(tblSales[[#This Row],[Datetime]]),MINUTE(tblSales[[#This Row],[Datetime]]), SECOND(tblSales[[#This Row],[Datetime]]))</f>
        <v>0.49236111111111108</v>
      </c>
      <c r="D5197" s="6">
        <f>_xlfn.FLOOR.MATH(tblSales[[#This Row],[Datetime]])</f>
        <v>43863</v>
      </c>
      <c r="E5197">
        <f>YEAR(tblSales[[#This Row],[Datetime]])</f>
        <v>2020</v>
      </c>
      <c r="F5197" t="str">
        <f>TEXT(tblSales[[#This Row],[Datetime]], "mmm")</f>
        <v>Feb</v>
      </c>
      <c r="G5197" t="str">
        <f>TEXT(tblSales[[#This Row],[Datetime]], "ddd")</f>
        <v>Sun</v>
      </c>
      <c r="H5197">
        <f>HOUR(tblSales[[#This Row],[Datetime]])</f>
        <v>11</v>
      </c>
      <c r="I5197" s="8">
        <v>0.4</v>
      </c>
      <c r="J5197" t="s">
        <v>51</v>
      </c>
      <c r="K5197" t="s">
        <v>14</v>
      </c>
      <c r="L5197">
        <v>1</v>
      </c>
    </row>
    <row r="5198" spans="2:12" x14ac:dyDescent="0.2">
      <c r="B5198" s="5">
        <v>43863.492361111108</v>
      </c>
      <c r="C5198" s="12">
        <f>TIME(HOUR(tblSales[[#This Row],[Datetime]]),MINUTE(tblSales[[#This Row],[Datetime]]), SECOND(tblSales[[#This Row],[Datetime]]))</f>
        <v>0.49236111111111108</v>
      </c>
      <c r="D5198" s="6">
        <f>_xlfn.FLOOR.MATH(tblSales[[#This Row],[Datetime]])</f>
        <v>43863</v>
      </c>
      <c r="E5198">
        <f>YEAR(tblSales[[#This Row],[Datetime]])</f>
        <v>2020</v>
      </c>
      <c r="F5198" t="str">
        <f>TEXT(tblSales[[#This Row],[Datetime]], "mmm")</f>
        <v>Feb</v>
      </c>
      <c r="G5198" t="str">
        <f>TEXT(tblSales[[#This Row],[Datetime]], "ddd")</f>
        <v>Sun</v>
      </c>
      <c r="H5198">
        <f>HOUR(tblSales[[#This Row],[Datetime]])</f>
        <v>11</v>
      </c>
      <c r="I5198" s="8">
        <v>0.45</v>
      </c>
      <c r="J5198" t="s">
        <v>51</v>
      </c>
      <c r="K5198" t="s">
        <v>17</v>
      </c>
      <c r="L5198">
        <v>1</v>
      </c>
    </row>
    <row r="5199" spans="2:12" x14ac:dyDescent="0.2">
      <c r="B5199" s="5">
        <v>43863.504166666666</v>
      </c>
      <c r="C5199" s="12">
        <f>TIME(HOUR(tblSales[[#This Row],[Datetime]]),MINUTE(tblSales[[#This Row],[Datetime]]), SECOND(tblSales[[#This Row],[Datetime]]))</f>
        <v>0.50416666666666665</v>
      </c>
      <c r="D5199" s="6">
        <f>_xlfn.FLOOR.MATH(tblSales[[#This Row],[Datetime]])</f>
        <v>43863</v>
      </c>
      <c r="E5199">
        <f>YEAR(tblSales[[#This Row],[Datetime]])</f>
        <v>2020</v>
      </c>
      <c r="F5199" t="str">
        <f>TEXT(tblSales[[#This Row],[Datetime]], "mmm")</f>
        <v>Feb</v>
      </c>
      <c r="G5199" t="str">
        <f>TEXT(tblSales[[#This Row],[Datetime]], "ddd")</f>
        <v>Sun</v>
      </c>
      <c r="H5199">
        <f>HOUR(tblSales[[#This Row],[Datetime]])</f>
        <v>12</v>
      </c>
      <c r="I5199" s="8" t="s">
        <v>97</v>
      </c>
      <c r="J5199" t="s">
        <v>51</v>
      </c>
      <c r="K5199" t="s">
        <v>22</v>
      </c>
      <c r="L5199">
        <v>3</v>
      </c>
    </row>
    <row r="5200" spans="2:12" x14ac:dyDescent="0.2">
      <c r="B5200" s="5">
        <v>43863.504166666666</v>
      </c>
      <c r="C5200" s="12">
        <f>TIME(HOUR(tblSales[[#This Row],[Datetime]]),MINUTE(tblSales[[#This Row],[Datetime]]), SECOND(tblSales[[#This Row],[Datetime]]))</f>
        <v>0.50416666666666665</v>
      </c>
      <c r="D5200" s="6">
        <f>_xlfn.FLOOR.MATH(tblSales[[#This Row],[Datetime]])</f>
        <v>43863</v>
      </c>
      <c r="E5200">
        <f>YEAR(tblSales[[#This Row],[Datetime]])</f>
        <v>2020</v>
      </c>
      <c r="F5200" t="str">
        <f>TEXT(tblSales[[#This Row],[Datetime]], "mmm")</f>
        <v>Feb</v>
      </c>
      <c r="G5200" t="str">
        <f>TEXT(tblSales[[#This Row],[Datetime]], "ddd")</f>
        <v>Sun</v>
      </c>
      <c r="H5200">
        <f>HOUR(tblSales[[#This Row],[Datetime]])</f>
        <v>12</v>
      </c>
      <c r="I5200" s="8">
        <v>0.55000000000000004</v>
      </c>
      <c r="J5200" t="s">
        <v>51</v>
      </c>
      <c r="K5200" t="s">
        <v>15</v>
      </c>
      <c r="L5200">
        <v>1</v>
      </c>
    </row>
    <row r="5201" spans="2:12" x14ac:dyDescent="0.2">
      <c r="B5201" s="5">
        <v>43863.511805555558</v>
      </c>
      <c r="C5201" s="12">
        <f>TIME(HOUR(tblSales[[#This Row],[Datetime]]),MINUTE(tblSales[[#This Row],[Datetime]]), SECOND(tblSales[[#This Row],[Datetime]]))</f>
        <v>0.51180555555555551</v>
      </c>
      <c r="D5201" s="6">
        <f>_xlfn.FLOOR.MATH(tblSales[[#This Row],[Datetime]])</f>
        <v>43863</v>
      </c>
      <c r="E5201">
        <f>YEAR(tblSales[[#This Row],[Datetime]])</f>
        <v>2020</v>
      </c>
      <c r="F5201" t="str">
        <f>TEXT(tblSales[[#This Row],[Datetime]], "mmm")</f>
        <v>Feb</v>
      </c>
      <c r="G5201" t="str">
        <f>TEXT(tblSales[[#This Row],[Datetime]], "ddd")</f>
        <v>Sun</v>
      </c>
      <c r="H5201">
        <f>HOUR(tblSales[[#This Row],[Datetime]])</f>
        <v>12</v>
      </c>
      <c r="I5201" s="8" t="s">
        <v>97</v>
      </c>
      <c r="J5201" t="s">
        <v>51</v>
      </c>
      <c r="K5201" t="s">
        <v>22</v>
      </c>
      <c r="L5201">
        <v>1</v>
      </c>
    </row>
    <row r="5202" spans="2:12" x14ac:dyDescent="0.2">
      <c r="B5202" s="5">
        <v>43863.511805555558</v>
      </c>
      <c r="C5202" s="12">
        <f>TIME(HOUR(tblSales[[#This Row],[Datetime]]),MINUTE(tblSales[[#This Row],[Datetime]]), SECOND(tblSales[[#This Row],[Datetime]]))</f>
        <v>0.51180555555555551</v>
      </c>
      <c r="D5202" s="6">
        <f>_xlfn.FLOOR.MATH(tblSales[[#This Row],[Datetime]])</f>
        <v>43863</v>
      </c>
      <c r="E5202">
        <f>YEAR(tblSales[[#This Row],[Datetime]])</f>
        <v>2020</v>
      </c>
      <c r="F5202" t="str">
        <f>TEXT(tblSales[[#This Row],[Datetime]], "mmm")</f>
        <v>Feb</v>
      </c>
      <c r="G5202" t="str">
        <f>TEXT(tblSales[[#This Row],[Datetime]], "ddd")</f>
        <v>Sun</v>
      </c>
      <c r="H5202">
        <f>HOUR(tblSales[[#This Row],[Datetime]])</f>
        <v>12</v>
      </c>
      <c r="I5202" s="8">
        <v>1.79</v>
      </c>
      <c r="J5202" t="s">
        <v>51</v>
      </c>
      <c r="K5202" t="s">
        <v>13</v>
      </c>
      <c r="L5202">
        <v>1</v>
      </c>
    </row>
    <row r="5203" spans="2:12" x14ac:dyDescent="0.2">
      <c r="B5203" s="5">
        <v>43863.511805555558</v>
      </c>
      <c r="C5203" s="12">
        <f>TIME(HOUR(tblSales[[#This Row],[Datetime]]),MINUTE(tblSales[[#This Row],[Datetime]]), SECOND(tblSales[[#This Row],[Datetime]]))</f>
        <v>0.51180555555555551</v>
      </c>
      <c r="D5203" s="6">
        <f>_xlfn.FLOOR.MATH(tblSales[[#This Row],[Datetime]])</f>
        <v>43863</v>
      </c>
      <c r="E5203">
        <f>YEAR(tblSales[[#This Row],[Datetime]])</f>
        <v>2020</v>
      </c>
      <c r="F5203" t="str">
        <f>TEXT(tblSales[[#This Row],[Datetime]], "mmm")</f>
        <v>Feb</v>
      </c>
      <c r="G5203" t="str">
        <f>TEXT(tblSales[[#This Row],[Datetime]], "ddd")</f>
        <v>Sun</v>
      </c>
      <c r="H5203">
        <f>HOUR(tblSales[[#This Row],[Datetime]])</f>
        <v>12</v>
      </c>
      <c r="I5203" s="8">
        <v>0.55000000000000004</v>
      </c>
      <c r="J5203" t="s">
        <v>51</v>
      </c>
      <c r="K5203" t="s">
        <v>19</v>
      </c>
      <c r="L5203">
        <v>1</v>
      </c>
    </row>
    <row r="5204" spans="2:12" x14ac:dyDescent="0.2">
      <c r="B5204" s="5">
        <v>43863.512499999997</v>
      </c>
      <c r="C5204" s="12">
        <f>TIME(HOUR(tblSales[[#This Row],[Datetime]]),MINUTE(tblSales[[#This Row],[Datetime]]), SECOND(tblSales[[#This Row],[Datetime]]))</f>
        <v>0.51250000000000007</v>
      </c>
      <c r="D5204" s="6">
        <f>_xlfn.FLOOR.MATH(tblSales[[#This Row],[Datetime]])</f>
        <v>43863</v>
      </c>
      <c r="E5204">
        <f>YEAR(tblSales[[#This Row],[Datetime]])</f>
        <v>2020</v>
      </c>
      <c r="F5204" t="str">
        <f>TEXT(tblSales[[#This Row],[Datetime]], "mmm")</f>
        <v>Feb</v>
      </c>
      <c r="G5204" t="str">
        <f>TEXT(tblSales[[#This Row],[Datetime]], "ddd")</f>
        <v>Sun</v>
      </c>
      <c r="H5204">
        <f>HOUR(tblSales[[#This Row],[Datetime]])</f>
        <v>12</v>
      </c>
      <c r="I5204" s="8">
        <v>1.6500000000000001</v>
      </c>
      <c r="J5204" t="s">
        <v>48</v>
      </c>
      <c r="K5204" t="s">
        <v>8</v>
      </c>
      <c r="L5204">
        <v>3</v>
      </c>
    </row>
    <row r="5205" spans="2:12" x14ac:dyDescent="0.2">
      <c r="B5205" s="5">
        <v>43863.512499999997</v>
      </c>
      <c r="C5205" s="12">
        <f>TIME(HOUR(tblSales[[#This Row],[Datetime]]),MINUTE(tblSales[[#This Row],[Datetime]]), SECOND(tblSales[[#This Row],[Datetime]]))</f>
        <v>0.51250000000000007</v>
      </c>
      <c r="D5205" s="6">
        <f>_xlfn.FLOOR.MATH(tblSales[[#This Row],[Datetime]])</f>
        <v>43863</v>
      </c>
      <c r="E5205">
        <f>YEAR(tblSales[[#This Row],[Datetime]])</f>
        <v>2020</v>
      </c>
      <c r="F5205" t="str">
        <f>TEXT(tblSales[[#This Row],[Datetime]], "mmm")</f>
        <v>Feb</v>
      </c>
      <c r="G5205" t="str">
        <f>TEXT(tblSales[[#This Row],[Datetime]], "ddd")</f>
        <v>Sun</v>
      </c>
      <c r="H5205">
        <f>HOUR(tblSales[[#This Row],[Datetime]])</f>
        <v>12</v>
      </c>
      <c r="I5205" s="8">
        <v>0.45</v>
      </c>
      <c r="J5205" t="s">
        <v>48</v>
      </c>
      <c r="K5205" t="s">
        <v>17</v>
      </c>
      <c r="L5205">
        <v>1</v>
      </c>
    </row>
    <row r="5206" spans="2:12" x14ac:dyDescent="0.2">
      <c r="B5206" s="5">
        <v>43863.51458333333</v>
      </c>
      <c r="C5206" s="12">
        <f>TIME(HOUR(tblSales[[#This Row],[Datetime]]),MINUTE(tblSales[[#This Row],[Datetime]]), SECOND(tblSales[[#This Row],[Datetime]]))</f>
        <v>0.51458333333333328</v>
      </c>
      <c r="D5206" s="6">
        <f>_xlfn.FLOOR.MATH(tblSales[[#This Row],[Datetime]])</f>
        <v>43863</v>
      </c>
      <c r="E5206">
        <f>YEAR(tblSales[[#This Row],[Datetime]])</f>
        <v>2020</v>
      </c>
      <c r="F5206" t="str">
        <f>TEXT(tblSales[[#This Row],[Datetime]], "mmm")</f>
        <v>Feb</v>
      </c>
      <c r="G5206" t="str">
        <f>TEXT(tblSales[[#This Row],[Datetime]], "ddd")</f>
        <v>Sun</v>
      </c>
      <c r="H5206">
        <f>HOUR(tblSales[[#This Row],[Datetime]])</f>
        <v>12</v>
      </c>
      <c r="I5206" s="8">
        <v>0.55000000000000004</v>
      </c>
      <c r="J5206" t="s">
        <v>47</v>
      </c>
      <c r="K5206" t="s">
        <v>20</v>
      </c>
      <c r="L5206">
        <v>1</v>
      </c>
    </row>
    <row r="5207" spans="2:12" x14ac:dyDescent="0.2">
      <c r="B5207" s="5">
        <v>43863.51458333333</v>
      </c>
      <c r="C5207" s="12">
        <f>TIME(HOUR(tblSales[[#This Row],[Datetime]]),MINUTE(tblSales[[#This Row],[Datetime]]), SECOND(tblSales[[#This Row],[Datetime]]))</f>
        <v>0.51458333333333328</v>
      </c>
      <c r="D5207" s="6">
        <f>_xlfn.FLOOR.MATH(tblSales[[#This Row],[Datetime]])</f>
        <v>43863</v>
      </c>
      <c r="E5207">
        <f>YEAR(tblSales[[#This Row],[Datetime]])</f>
        <v>2020</v>
      </c>
      <c r="F5207" t="str">
        <f>TEXT(tblSales[[#This Row],[Datetime]], "mmm")</f>
        <v>Feb</v>
      </c>
      <c r="G5207" t="str">
        <f>TEXT(tblSales[[#This Row],[Datetime]], "ddd")</f>
        <v>Sun</v>
      </c>
      <c r="H5207">
        <f>HOUR(tblSales[[#This Row],[Datetime]])</f>
        <v>12</v>
      </c>
      <c r="I5207" s="8" t="s">
        <v>97</v>
      </c>
      <c r="J5207" t="s">
        <v>47</v>
      </c>
      <c r="K5207" t="s">
        <v>22</v>
      </c>
      <c r="L5207">
        <v>1</v>
      </c>
    </row>
    <row r="5208" spans="2:12" x14ac:dyDescent="0.2">
      <c r="B5208" s="5">
        <v>43863.51458333333</v>
      </c>
      <c r="C5208" s="12">
        <f>TIME(HOUR(tblSales[[#This Row],[Datetime]]),MINUTE(tblSales[[#This Row],[Datetime]]), SECOND(tblSales[[#This Row],[Datetime]]))</f>
        <v>0.51458333333333328</v>
      </c>
      <c r="D5208" s="6">
        <f>_xlfn.FLOOR.MATH(tblSales[[#This Row],[Datetime]])</f>
        <v>43863</v>
      </c>
      <c r="E5208">
        <f>YEAR(tblSales[[#This Row],[Datetime]])</f>
        <v>2020</v>
      </c>
      <c r="F5208" t="str">
        <f>TEXT(tblSales[[#This Row],[Datetime]], "mmm")</f>
        <v>Feb</v>
      </c>
      <c r="G5208" t="str">
        <f>TEXT(tblSales[[#This Row],[Datetime]], "ddd")</f>
        <v>Sun</v>
      </c>
      <c r="H5208">
        <f>HOUR(tblSales[[#This Row],[Datetime]])</f>
        <v>12</v>
      </c>
      <c r="I5208" s="8">
        <v>0.9</v>
      </c>
      <c r="J5208" t="s">
        <v>47</v>
      </c>
      <c r="K5208" t="s">
        <v>17</v>
      </c>
      <c r="L5208">
        <v>2</v>
      </c>
    </row>
    <row r="5209" spans="2:12" x14ac:dyDescent="0.2">
      <c r="B5209" s="5">
        <v>43863.51666666667</v>
      </c>
      <c r="C5209" s="12">
        <f>TIME(HOUR(tblSales[[#This Row],[Datetime]]),MINUTE(tblSales[[#This Row],[Datetime]]), SECOND(tblSales[[#This Row],[Datetime]]))</f>
        <v>0.51666666666666672</v>
      </c>
      <c r="D5209" s="6">
        <f>_xlfn.FLOOR.MATH(tblSales[[#This Row],[Datetime]])</f>
        <v>43863</v>
      </c>
      <c r="E5209">
        <f>YEAR(tblSales[[#This Row],[Datetime]])</f>
        <v>2020</v>
      </c>
      <c r="F5209" t="str">
        <f>TEXT(tblSales[[#This Row],[Datetime]], "mmm")</f>
        <v>Feb</v>
      </c>
      <c r="G5209" t="str">
        <f>TEXT(tblSales[[#This Row],[Datetime]], "ddd")</f>
        <v>Sun</v>
      </c>
      <c r="H5209">
        <f>HOUR(tblSales[[#This Row],[Datetime]])</f>
        <v>12</v>
      </c>
      <c r="I5209" s="8" t="s">
        <v>97</v>
      </c>
      <c r="J5209" t="s">
        <v>50</v>
      </c>
      <c r="K5209" t="s">
        <v>22</v>
      </c>
      <c r="L5209">
        <v>1</v>
      </c>
    </row>
    <row r="5210" spans="2:12" x14ac:dyDescent="0.2">
      <c r="B5210" s="5">
        <v>43863.51666666667</v>
      </c>
      <c r="C5210" s="12">
        <f>TIME(HOUR(tblSales[[#This Row],[Datetime]]),MINUTE(tblSales[[#This Row],[Datetime]]), SECOND(tblSales[[#This Row],[Datetime]]))</f>
        <v>0.51666666666666672</v>
      </c>
      <c r="D5210" s="6">
        <f>_xlfn.FLOOR.MATH(tblSales[[#This Row],[Datetime]])</f>
        <v>43863</v>
      </c>
      <c r="E5210">
        <f>YEAR(tblSales[[#This Row],[Datetime]])</f>
        <v>2020</v>
      </c>
      <c r="F5210" t="str">
        <f>TEXT(tblSales[[#This Row],[Datetime]], "mmm")</f>
        <v>Feb</v>
      </c>
      <c r="G5210" t="str">
        <f>TEXT(tblSales[[#This Row],[Datetime]], "ddd")</f>
        <v>Sun</v>
      </c>
      <c r="H5210">
        <f>HOUR(tblSales[[#This Row],[Datetime]])</f>
        <v>12</v>
      </c>
      <c r="I5210" s="8">
        <v>0.55000000000000004</v>
      </c>
      <c r="J5210" t="s">
        <v>50</v>
      </c>
      <c r="K5210" t="s">
        <v>19</v>
      </c>
      <c r="L5210">
        <v>1</v>
      </c>
    </row>
    <row r="5211" spans="2:12" x14ac:dyDescent="0.2">
      <c r="B5211" s="5">
        <v>43863.529166666667</v>
      </c>
      <c r="C5211" s="12">
        <f>TIME(HOUR(tblSales[[#This Row],[Datetime]]),MINUTE(tblSales[[#This Row],[Datetime]]), SECOND(tblSales[[#This Row],[Datetime]]))</f>
        <v>0.52916666666666667</v>
      </c>
      <c r="D5211" s="6">
        <f>_xlfn.FLOOR.MATH(tblSales[[#This Row],[Datetime]])</f>
        <v>43863</v>
      </c>
      <c r="E5211">
        <f>YEAR(tblSales[[#This Row],[Datetime]])</f>
        <v>2020</v>
      </c>
      <c r="F5211" t="str">
        <f>TEXT(tblSales[[#This Row],[Datetime]], "mmm")</f>
        <v>Feb</v>
      </c>
      <c r="G5211" t="str">
        <f>TEXT(tblSales[[#This Row],[Datetime]], "ddd")</f>
        <v>Sun</v>
      </c>
      <c r="H5211">
        <f>HOUR(tblSales[[#This Row],[Datetime]])</f>
        <v>12</v>
      </c>
      <c r="I5211" s="8" t="s">
        <v>97</v>
      </c>
      <c r="J5211" t="s">
        <v>49</v>
      </c>
      <c r="K5211" t="s">
        <v>22</v>
      </c>
      <c r="L5211">
        <v>1</v>
      </c>
    </row>
    <row r="5212" spans="2:12" x14ac:dyDescent="0.2">
      <c r="B5212" s="5">
        <v>43863.529166666667</v>
      </c>
      <c r="C5212" s="12">
        <f>TIME(HOUR(tblSales[[#This Row],[Datetime]]),MINUTE(tblSales[[#This Row],[Datetime]]), SECOND(tblSales[[#This Row],[Datetime]]))</f>
        <v>0.52916666666666667</v>
      </c>
      <c r="D5212" s="6">
        <f>_xlfn.FLOOR.MATH(tblSales[[#This Row],[Datetime]])</f>
        <v>43863</v>
      </c>
      <c r="E5212">
        <f>YEAR(tblSales[[#This Row],[Datetime]])</f>
        <v>2020</v>
      </c>
      <c r="F5212" t="str">
        <f>TEXT(tblSales[[#This Row],[Datetime]], "mmm")</f>
        <v>Feb</v>
      </c>
      <c r="G5212" t="str">
        <f>TEXT(tblSales[[#This Row],[Datetime]], "ddd")</f>
        <v>Sun</v>
      </c>
      <c r="H5212">
        <f>HOUR(tblSales[[#This Row],[Datetime]])</f>
        <v>12</v>
      </c>
      <c r="I5212" s="8">
        <v>0.4</v>
      </c>
      <c r="J5212" t="s">
        <v>49</v>
      </c>
      <c r="K5212" t="s">
        <v>12</v>
      </c>
      <c r="L5212">
        <v>1</v>
      </c>
    </row>
    <row r="5213" spans="2:12" x14ac:dyDescent="0.2">
      <c r="B5213" s="5">
        <v>43863.529166666667</v>
      </c>
      <c r="C5213" s="12">
        <f>TIME(HOUR(tblSales[[#This Row],[Datetime]]),MINUTE(tblSales[[#This Row],[Datetime]]), SECOND(tblSales[[#This Row],[Datetime]]))</f>
        <v>0.52916666666666667</v>
      </c>
      <c r="D5213" s="6">
        <f>_xlfn.FLOOR.MATH(tblSales[[#This Row],[Datetime]])</f>
        <v>43863</v>
      </c>
      <c r="E5213">
        <f>YEAR(tblSales[[#This Row],[Datetime]])</f>
        <v>2020</v>
      </c>
      <c r="F5213" t="str">
        <f>TEXT(tblSales[[#This Row],[Datetime]], "mmm")</f>
        <v>Feb</v>
      </c>
      <c r="G5213" t="str">
        <f>TEXT(tblSales[[#This Row],[Datetime]], "ddd")</f>
        <v>Sun</v>
      </c>
      <c r="H5213">
        <f>HOUR(tblSales[[#This Row],[Datetime]])</f>
        <v>12</v>
      </c>
      <c r="I5213" s="8">
        <v>0.9</v>
      </c>
      <c r="J5213" t="s">
        <v>49</v>
      </c>
      <c r="K5213" t="s">
        <v>17</v>
      </c>
      <c r="L5213">
        <v>2</v>
      </c>
    </row>
    <row r="5214" spans="2:12" x14ac:dyDescent="0.2">
      <c r="B5214" s="5">
        <v>43863.548611111109</v>
      </c>
      <c r="C5214" s="12">
        <f>TIME(HOUR(tblSales[[#This Row],[Datetime]]),MINUTE(tblSales[[#This Row],[Datetime]]), SECOND(tblSales[[#This Row],[Datetime]]))</f>
        <v>0.54861111111111105</v>
      </c>
      <c r="D5214" s="6">
        <f>_xlfn.FLOOR.MATH(tblSales[[#This Row],[Datetime]])</f>
        <v>43863</v>
      </c>
      <c r="E5214">
        <f>YEAR(tblSales[[#This Row],[Datetime]])</f>
        <v>2020</v>
      </c>
      <c r="F5214" t="str">
        <f>TEXT(tblSales[[#This Row],[Datetime]], "mmm")</f>
        <v>Feb</v>
      </c>
      <c r="G5214" t="str">
        <f>TEXT(tblSales[[#This Row],[Datetime]], "ddd")</f>
        <v>Sun</v>
      </c>
      <c r="H5214">
        <f>HOUR(tblSales[[#This Row],[Datetime]])</f>
        <v>13</v>
      </c>
      <c r="I5214" s="8">
        <v>4</v>
      </c>
      <c r="J5214" t="s">
        <v>54</v>
      </c>
      <c r="K5214" t="s">
        <v>25</v>
      </c>
      <c r="L5214">
        <v>1</v>
      </c>
    </row>
    <row r="5215" spans="2:12" x14ac:dyDescent="0.2">
      <c r="B5215" s="5">
        <v>43863.548611111109</v>
      </c>
      <c r="C5215" s="12">
        <f>TIME(HOUR(tblSales[[#This Row],[Datetime]]),MINUTE(tblSales[[#This Row],[Datetime]]), SECOND(tblSales[[#This Row],[Datetime]]))</f>
        <v>0.54861111111111105</v>
      </c>
      <c r="D5215" s="6">
        <f>_xlfn.FLOOR.MATH(tblSales[[#This Row],[Datetime]])</f>
        <v>43863</v>
      </c>
      <c r="E5215">
        <f>YEAR(tblSales[[#This Row],[Datetime]])</f>
        <v>2020</v>
      </c>
      <c r="F5215" t="str">
        <f>TEXT(tblSales[[#This Row],[Datetime]], "mmm")</f>
        <v>Feb</v>
      </c>
      <c r="G5215" t="str">
        <f>TEXT(tblSales[[#This Row],[Datetime]], "ddd")</f>
        <v>Sun</v>
      </c>
      <c r="H5215">
        <f>HOUR(tblSales[[#This Row],[Datetime]])</f>
        <v>13</v>
      </c>
      <c r="I5215" s="8" t="s">
        <v>97</v>
      </c>
      <c r="J5215" t="s">
        <v>54</v>
      </c>
      <c r="K5215" t="s">
        <v>22</v>
      </c>
      <c r="L5215">
        <v>1</v>
      </c>
    </row>
    <row r="5216" spans="2:12" x14ac:dyDescent="0.2">
      <c r="B5216" s="5">
        <v>43863.548611111109</v>
      </c>
      <c r="C5216" s="12">
        <f>TIME(HOUR(tblSales[[#This Row],[Datetime]]),MINUTE(tblSales[[#This Row],[Datetime]]), SECOND(tblSales[[#This Row],[Datetime]]))</f>
        <v>0.54861111111111105</v>
      </c>
      <c r="D5216" s="6">
        <f>_xlfn.FLOOR.MATH(tblSales[[#This Row],[Datetime]])</f>
        <v>43863</v>
      </c>
      <c r="E5216">
        <f>YEAR(tblSales[[#This Row],[Datetime]])</f>
        <v>2020</v>
      </c>
      <c r="F5216" t="str">
        <f>TEXT(tblSales[[#This Row],[Datetime]], "mmm")</f>
        <v>Feb</v>
      </c>
      <c r="G5216" t="str">
        <f>TEXT(tblSales[[#This Row],[Datetime]], "ddd")</f>
        <v>Sun</v>
      </c>
      <c r="H5216">
        <f>HOUR(tblSales[[#This Row],[Datetime]])</f>
        <v>13</v>
      </c>
      <c r="I5216" s="8">
        <v>0.55000000000000004</v>
      </c>
      <c r="J5216" t="s">
        <v>54</v>
      </c>
      <c r="K5216" t="s">
        <v>8</v>
      </c>
      <c r="L5216">
        <v>1</v>
      </c>
    </row>
    <row r="5217" spans="2:12" x14ac:dyDescent="0.2">
      <c r="B5217" s="5">
        <v>43863.548611111109</v>
      </c>
      <c r="C5217" s="12">
        <f>TIME(HOUR(tblSales[[#This Row],[Datetime]]),MINUTE(tblSales[[#This Row],[Datetime]]), SECOND(tblSales[[#This Row],[Datetime]]))</f>
        <v>0.54861111111111105</v>
      </c>
      <c r="D5217" s="6">
        <f>_xlfn.FLOOR.MATH(tblSales[[#This Row],[Datetime]])</f>
        <v>43863</v>
      </c>
      <c r="E5217">
        <f>YEAR(tblSales[[#This Row],[Datetime]])</f>
        <v>2020</v>
      </c>
      <c r="F5217" t="str">
        <f>TEXT(tblSales[[#This Row],[Datetime]], "mmm")</f>
        <v>Feb</v>
      </c>
      <c r="G5217" t="str">
        <f>TEXT(tblSales[[#This Row],[Datetime]], "ddd")</f>
        <v>Sun</v>
      </c>
      <c r="H5217">
        <f>HOUR(tblSales[[#This Row],[Datetime]])</f>
        <v>13</v>
      </c>
      <c r="I5217" s="8">
        <v>0.45</v>
      </c>
      <c r="J5217" t="s">
        <v>54</v>
      </c>
      <c r="K5217" t="s">
        <v>17</v>
      </c>
      <c r="L5217">
        <v>1</v>
      </c>
    </row>
    <row r="5218" spans="2:12" x14ac:dyDescent="0.2">
      <c r="B5218" s="5">
        <v>43863.563194444447</v>
      </c>
      <c r="C5218" s="12">
        <f>TIME(HOUR(tblSales[[#This Row],[Datetime]]),MINUTE(tblSales[[#This Row],[Datetime]]), SECOND(tblSales[[#This Row],[Datetime]]))</f>
        <v>0.56319444444444444</v>
      </c>
      <c r="D5218" s="6">
        <f>_xlfn.FLOOR.MATH(tblSales[[#This Row],[Datetime]])</f>
        <v>43863</v>
      </c>
      <c r="E5218">
        <f>YEAR(tblSales[[#This Row],[Datetime]])</f>
        <v>2020</v>
      </c>
      <c r="F5218" t="str">
        <f>TEXT(tblSales[[#This Row],[Datetime]], "mmm")</f>
        <v>Feb</v>
      </c>
      <c r="G5218" t="str">
        <f>TEXT(tblSales[[#This Row],[Datetime]], "ddd")</f>
        <v>Sun</v>
      </c>
      <c r="H5218">
        <f>HOUR(tblSales[[#This Row],[Datetime]])</f>
        <v>13</v>
      </c>
      <c r="I5218" s="8">
        <v>0.4</v>
      </c>
      <c r="J5218" t="s">
        <v>50</v>
      </c>
      <c r="K5218" t="s">
        <v>14</v>
      </c>
      <c r="L5218">
        <v>1</v>
      </c>
    </row>
    <row r="5219" spans="2:12" x14ac:dyDescent="0.2">
      <c r="B5219" s="5">
        <v>43863.563194444447</v>
      </c>
      <c r="C5219" s="12">
        <f>TIME(HOUR(tblSales[[#This Row],[Datetime]]),MINUTE(tblSales[[#This Row],[Datetime]]), SECOND(tblSales[[#This Row],[Datetime]]))</f>
        <v>0.56319444444444444</v>
      </c>
      <c r="D5219" s="6">
        <f>_xlfn.FLOOR.MATH(tblSales[[#This Row],[Datetime]])</f>
        <v>43863</v>
      </c>
      <c r="E5219">
        <f>YEAR(tblSales[[#This Row],[Datetime]])</f>
        <v>2020</v>
      </c>
      <c r="F5219" t="str">
        <f>TEXT(tblSales[[#This Row],[Datetime]], "mmm")</f>
        <v>Feb</v>
      </c>
      <c r="G5219" t="str">
        <f>TEXT(tblSales[[#This Row],[Datetime]], "ddd")</f>
        <v>Sun</v>
      </c>
      <c r="H5219">
        <f>HOUR(tblSales[[#This Row],[Datetime]])</f>
        <v>13</v>
      </c>
      <c r="I5219" s="8">
        <v>0.45</v>
      </c>
      <c r="J5219" t="s">
        <v>50</v>
      </c>
      <c r="K5219" t="s">
        <v>17</v>
      </c>
      <c r="L5219">
        <v>1</v>
      </c>
    </row>
    <row r="5220" spans="2:12" x14ac:dyDescent="0.2">
      <c r="B5220" s="5">
        <v>43863.563194444447</v>
      </c>
      <c r="C5220" s="12">
        <f>TIME(HOUR(tblSales[[#This Row],[Datetime]]),MINUTE(tblSales[[#This Row],[Datetime]]), SECOND(tblSales[[#This Row],[Datetime]]))</f>
        <v>0.56319444444444444</v>
      </c>
      <c r="D5220" s="6">
        <f>_xlfn.FLOOR.MATH(tblSales[[#This Row],[Datetime]])</f>
        <v>43863</v>
      </c>
      <c r="E5220">
        <f>YEAR(tblSales[[#This Row],[Datetime]])</f>
        <v>2020</v>
      </c>
      <c r="F5220" t="str">
        <f>TEXT(tblSales[[#This Row],[Datetime]], "mmm")</f>
        <v>Feb</v>
      </c>
      <c r="G5220" t="str">
        <f>TEXT(tblSales[[#This Row],[Datetime]], "ddd")</f>
        <v>Sun</v>
      </c>
      <c r="H5220">
        <f>HOUR(tblSales[[#This Row],[Datetime]])</f>
        <v>13</v>
      </c>
      <c r="I5220" s="8">
        <v>0.55000000000000004</v>
      </c>
      <c r="J5220" t="s">
        <v>50</v>
      </c>
      <c r="K5220" t="s">
        <v>19</v>
      </c>
      <c r="L5220">
        <v>1</v>
      </c>
    </row>
    <row r="5221" spans="2:12" x14ac:dyDescent="0.2">
      <c r="B5221" s="5">
        <v>43863.564583333333</v>
      </c>
      <c r="C5221" s="12">
        <f>TIME(HOUR(tblSales[[#This Row],[Datetime]]),MINUTE(tblSales[[#This Row],[Datetime]]), SECOND(tblSales[[#This Row],[Datetime]]))</f>
        <v>0.56458333333333333</v>
      </c>
      <c r="D5221" s="6">
        <f>_xlfn.FLOOR.MATH(tblSales[[#This Row],[Datetime]])</f>
        <v>43863</v>
      </c>
      <c r="E5221">
        <f>YEAR(tblSales[[#This Row],[Datetime]])</f>
        <v>2020</v>
      </c>
      <c r="F5221" t="str">
        <f>TEXT(tblSales[[#This Row],[Datetime]], "mmm")</f>
        <v>Feb</v>
      </c>
      <c r="G5221" t="str">
        <f>TEXT(tblSales[[#This Row],[Datetime]], "ddd")</f>
        <v>Sun</v>
      </c>
      <c r="H5221">
        <f>HOUR(tblSales[[#This Row],[Datetime]])</f>
        <v>13</v>
      </c>
      <c r="I5221" s="8" t="s">
        <v>97</v>
      </c>
      <c r="J5221" t="s">
        <v>49</v>
      </c>
      <c r="K5221" t="s">
        <v>22</v>
      </c>
      <c r="L5221">
        <v>1</v>
      </c>
    </row>
    <row r="5222" spans="2:12" x14ac:dyDescent="0.2">
      <c r="B5222" s="5">
        <v>43863.564583333333</v>
      </c>
      <c r="C5222" s="12">
        <f>TIME(HOUR(tblSales[[#This Row],[Datetime]]),MINUTE(tblSales[[#This Row],[Datetime]]), SECOND(tblSales[[#This Row],[Datetime]]))</f>
        <v>0.56458333333333333</v>
      </c>
      <c r="D5222" s="6">
        <f>_xlfn.FLOOR.MATH(tblSales[[#This Row],[Datetime]])</f>
        <v>43863</v>
      </c>
      <c r="E5222">
        <f>YEAR(tblSales[[#This Row],[Datetime]])</f>
        <v>2020</v>
      </c>
      <c r="F5222" t="str">
        <f>TEXT(tblSales[[#This Row],[Datetime]], "mmm")</f>
        <v>Feb</v>
      </c>
      <c r="G5222" t="str">
        <f>TEXT(tblSales[[#This Row],[Datetime]], "ddd")</f>
        <v>Sun</v>
      </c>
      <c r="H5222">
        <f>HOUR(tblSales[[#This Row],[Datetime]])</f>
        <v>13</v>
      </c>
      <c r="I5222" s="8">
        <v>0.55000000000000004</v>
      </c>
      <c r="J5222" t="s">
        <v>49</v>
      </c>
      <c r="K5222" t="s">
        <v>8</v>
      </c>
      <c r="L5222">
        <v>1</v>
      </c>
    </row>
    <row r="5223" spans="2:12" x14ac:dyDescent="0.2">
      <c r="B5223" s="5">
        <v>43863.564583333333</v>
      </c>
      <c r="C5223" s="12">
        <f>TIME(HOUR(tblSales[[#This Row],[Datetime]]),MINUTE(tblSales[[#This Row],[Datetime]]), SECOND(tblSales[[#This Row],[Datetime]]))</f>
        <v>0.56458333333333333</v>
      </c>
      <c r="D5223" s="6">
        <f>_xlfn.FLOOR.MATH(tblSales[[#This Row],[Datetime]])</f>
        <v>43863</v>
      </c>
      <c r="E5223">
        <f>YEAR(tblSales[[#This Row],[Datetime]])</f>
        <v>2020</v>
      </c>
      <c r="F5223" t="str">
        <f>TEXT(tblSales[[#This Row],[Datetime]], "mmm")</f>
        <v>Feb</v>
      </c>
      <c r="G5223" t="str">
        <f>TEXT(tblSales[[#This Row],[Datetime]], "ddd")</f>
        <v>Sun</v>
      </c>
      <c r="H5223">
        <f>HOUR(tblSales[[#This Row],[Datetime]])</f>
        <v>13</v>
      </c>
      <c r="I5223" s="8">
        <v>0.4</v>
      </c>
      <c r="J5223" t="s">
        <v>49</v>
      </c>
      <c r="K5223" t="s">
        <v>14</v>
      </c>
      <c r="L5223">
        <v>1</v>
      </c>
    </row>
    <row r="5224" spans="2:12" x14ac:dyDescent="0.2">
      <c r="B5224" s="5">
        <v>43863.564583333333</v>
      </c>
      <c r="C5224" s="12">
        <f>TIME(HOUR(tblSales[[#This Row],[Datetime]]),MINUTE(tblSales[[#This Row],[Datetime]]), SECOND(tblSales[[#This Row],[Datetime]]))</f>
        <v>0.56458333333333333</v>
      </c>
      <c r="D5224" s="6">
        <f>_xlfn.FLOOR.MATH(tblSales[[#This Row],[Datetime]])</f>
        <v>43863</v>
      </c>
      <c r="E5224">
        <f>YEAR(tblSales[[#This Row],[Datetime]])</f>
        <v>2020</v>
      </c>
      <c r="F5224" t="str">
        <f>TEXT(tblSales[[#This Row],[Datetime]], "mmm")</f>
        <v>Feb</v>
      </c>
      <c r="G5224" t="str">
        <f>TEXT(tblSales[[#This Row],[Datetime]], "ddd")</f>
        <v>Sun</v>
      </c>
      <c r="H5224">
        <f>HOUR(tblSales[[#This Row],[Datetime]])</f>
        <v>13</v>
      </c>
      <c r="I5224" s="8">
        <v>0.55000000000000004</v>
      </c>
      <c r="J5224" t="s">
        <v>49</v>
      </c>
      <c r="K5224" t="s">
        <v>19</v>
      </c>
      <c r="L5224">
        <v>1</v>
      </c>
    </row>
    <row r="5225" spans="2:12" x14ac:dyDescent="0.2">
      <c r="B5225" s="5">
        <v>43863.594444444447</v>
      </c>
      <c r="C5225" s="12">
        <f>TIME(HOUR(tblSales[[#This Row],[Datetime]]),MINUTE(tblSales[[#This Row],[Datetime]]), SECOND(tblSales[[#This Row],[Datetime]]))</f>
        <v>0.59444444444444444</v>
      </c>
      <c r="D5225" s="6">
        <f>_xlfn.FLOOR.MATH(tblSales[[#This Row],[Datetime]])</f>
        <v>43863</v>
      </c>
      <c r="E5225">
        <f>YEAR(tblSales[[#This Row],[Datetime]])</f>
        <v>2020</v>
      </c>
      <c r="F5225" t="str">
        <f>TEXT(tblSales[[#This Row],[Datetime]], "mmm")</f>
        <v>Feb</v>
      </c>
      <c r="G5225" t="str">
        <f>TEXT(tblSales[[#This Row],[Datetime]], "ddd")</f>
        <v>Sun</v>
      </c>
      <c r="H5225">
        <f>HOUR(tblSales[[#This Row],[Datetime]])</f>
        <v>14</v>
      </c>
      <c r="I5225" s="8" t="s">
        <v>97</v>
      </c>
      <c r="J5225" t="s">
        <v>47</v>
      </c>
      <c r="K5225" t="s">
        <v>22</v>
      </c>
      <c r="L5225">
        <v>2</v>
      </c>
    </row>
    <row r="5226" spans="2:12" x14ac:dyDescent="0.2">
      <c r="B5226" s="5">
        <v>43863.594444444447</v>
      </c>
      <c r="C5226" s="12">
        <f>TIME(HOUR(tblSales[[#This Row],[Datetime]]),MINUTE(tblSales[[#This Row],[Datetime]]), SECOND(tblSales[[#This Row],[Datetime]]))</f>
        <v>0.59444444444444444</v>
      </c>
      <c r="D5226" s="6">
        <f>_xlfn.FLOOR.MATH(tblSales[[#This Row],[Datetime]])</f>
        <v>43863</v>
      </c>
      <c r="E5226">
        <f>YEAR(tblSales[[#This Row],[Datetime]])</f>
        <v>2020</v>
      </c>
      <c r="F5226" t="str">
        <f>TEXT(tblSales[[#This Row],[Datetime]], "mmm")</f>
        <v>Feb</v>
      </c>
      <c r="G5226" t="str">
        <f>TEXT(tblSales[[#This Row],[Datetime]], "ddd")</f>
        <v>Sun</v>
      </c>
      <c r="H5226">
        <f>HOUR(tblSales[[#This Row],[Datetime]])</f>
        <v>14</v>
      </c>
      <c r="I5226" s="8">
        <v>0.45</v>
      </c>
      <c r="J5226" t="s">
        <v>47</v>
      </c>
      <c r="K5226" t="s">
        <v>17</v>
      </c>
      <c r="L5226">
        <v>1</v>
      </c>
    </row>
    <row r="5227" spans="2:12" x14ac:dyDescent="0.2">
      <c r="B5227" s="5">
        <v>43863.623611111114</v>
      </c>
      <c r="C5227" s="12">
        <f>TIME(HOUR(tblSales[[#This Row],[Datetime]]),MINUTE(tblSales[[#This Row],[Datetime]]), SECOND(tblSales[[#This Row],[Datetime]]))</f>
        <v>0.62361111111111112</v>
      </c>
      <c r="D5227" s="6">
        <f>_xlfn.FLOOR.MATH(tblSales[[#This Row],[Datetime]])</f>
        <v>43863</v>
      </c>
      <c r="E5227">
        <f>YEAR(tblSales[[#This Row],[Datetime]])</f>
        <v>2020</v>
      </c>
      <c r="F5227" t="str">
        <f>TEXT(tblSales[[#This Row],[Datetime]], "mmm")</f>
        <v>Feb</v>
      </c>
      <c r="G5227" t="str">
        <f>TEXT(tblSales[[#This Row],[Datetime]], "ddd")</f>
        <v>Sun</v>
      </c>
      <c r="H5227">
        <f>HOUR(tblSales[[#This Row],[Datetime]])</f>
        <v>14</v>
      </c>
      <c r="I5227" s="8" t="s">
        <v>97</v>
      </c>
      <c r="J5227" t="s">
        <v>47</v>
      </c>
      <c r="K5227" t="s">
        <v>22</v>
      </c>
      <c r="L5227">
        <v>2</v>
      </c>
    </row>
    <row r="5228" spans="2:12" x14ac:dyDescent="0.2">
      <c r="B5228" s="5">
        <v>43863.623611111114</v>
      </c>
      <c r="C5228" s="12">
        <f>TIME(HOUR(tblSales[[#This Row],[Datetime]]),MINUTE(tblSales[[#This Row],[Datetime]]), SECOND(tblSales[[#This Row],[Datetime]]))</f>
        <v>0.62361111111111112</v>
      </c>
      <c r="D5228" s="6">
        <f>_xlfn.FLOOR.MATH(tblSales[[#This Row],[Datetime]])</f>
        <v>43863</v>
      </c>
      <c r="E5228">
        <f>YEAR(tblSales[[#This Row],[Datetime]])</f>
        <v>2020</v>
      </c>
      <c r="F5228" t="str">
        <f>TEXT(tblSales[[#This Row],[Datetime]], "mmm")</f>
        <v>Feb</v>
      </c>
      <c r="G5228" t="str">
        <f>TEXT(tblSales[[#This Row],[Datetime]], "ddd")</f>
        <v>Sun</v>
      </c>
      <c r="H5228">
        <f>HOUR(tblSales[[#This Row],[Datetime]])</f>
        <v>14</v>
      </c>
      <c r="I5228" s="8">
        <v>1.79</v>
      </c>
      <c r="J5228" t="s">
        <v>47</v>
      </c>
      <c r="K5228" t="s">
        <v>13</v>
      </c>
      <c r="L5228">
        <v>1</v>
      </c>
    </row>
    <row r="5229" spans="2:12" x14ac:dyDescent="0.2">
      <c r="B5229" s="5">
        <v>43863.650694444441</v>
      </c>
      <c r="C5229" s="12">
        <f>TIME(HOUR(tblSales[[#This Row],[Datetime]]),MINUTE(tblSales[[#This Row],[Datetime]]), SECOND(tblSales[[#This Row],[Datetime]]))</f>
        <v>0.65069444444444446</v>
      </c>
      <c r="D5229" s="6">
        <f>_xlfn.FLOOR.MATH(tblSales[[#This Row],[Datetime]])</f>
        <v>43863</v>
      </c>
      <c r="E5229">
        <f>YEAR(tblSales[[#This Row],[Datetime]])</f>
        <v>2020</v>
      </c>
      <c r="F5229" t="str">
        <f>TEXT(tblSales[[#This Row],[Datetime]], "mmm")</f>
        <v>Feb</v>
      </c>
      <c r="G5229" t="str">
        <f>TEXT(tblSales[[#This Row],[Datetime]], "ddd")</f>
        <v>Sun</v>
      </c>
      <c r="H5229">
        <f>HOUR(tblSales[[#This Row],[Datetime]])</f>
        <v>15</v>
      </c>
      <c r="I5229" s="8" t="s">
        <v>97</v>
      </c>
      <c r="J5229" t="s">
        <v>54</v>
      </c>
      <c r="K5229" t="s">
        <v>22</v>
      </c>
      <c r="L5229">
        <v>1</v>
      </c>
    </row>
    <row r="5230" spans="2:12" x14ac:dyDescent="0.2">
      <c r="B5230" s="5">
        <v>43863.650694444441</v>
      </c>
      <c r="C5230" s="12">
        <f>TIME(HOUR(tblSales[[#This Row],[Datetime]]),MINUTE(tblSales[[#This Row],[Datetime]]), SECOND(tblSales[[#This Row],[Datetime]]))</f>
        <v>0.65069444444444446</v>
      </c>
      <c r="D5230" s="6">
        <f>_xlfn.FLOOR.MATH(tblSales[[#This Row],[Datetime]])</f>
        <v>43863</v>
      </c>
      <c r="E5230">
        <f>YEAR(tblSales[[#This Row],[Datetime]])</f>
        <v>2020</v>
      </c>
      <c r="F5230" t="str">
        <f>TEXT(tblSales[[#This Row],[Datetime]], "mmm")</f>
        <v>Feb</v>
      </c>
      <c r="G5230" t="str">
        <f>TEXT(tblSales[[#This Row],[Datetime]], "ddd")</f>
        <v>Sun</v>
      </c>
      <c r="H5230">
        <f>HOUR(tblSales[[#This Row],[Datetime]])</f>
        <v>15</v>
      </c>
      <c r="I5230" s="8">
        <v>0.4</v>
      </c>
      <c r="J5230" t="s">
        <v>54</v>
      </c>
      <c r="K5230" t="s">
        <v>14</v>
      </c>
      <c r="L5230">
        <v>1</v>
      </c>
    </row>
    <row r="5231" spans="2:12" x14ac:dyDescent="0.2">
      <c r="B5231" s="5">
        <v>43863.650694444441</v>
      </c>
      <c r="C5231" s="12">
        <f>TIME(HOUR(tblSales[[#This Row],[Datetime]]),MINUTE(tblSales[[#This Row],[Datetime]]), SECOND(tblSales[[#This Row],[Datetime]]))</f>
        <v>0.65069444444444446</v>
      </c>
      <c r="D5231" s="6">
        <f>_xlfn.FLOOR.MATH(tblSales[[#This Row],[Datetime]])</f>
        <v>43863</v>
      </c>
      <c r="E5231">
        <f>YEAR(tblSales[[#This Row],[Datetime]])</f>
        <v>2020</v>
      </c>
      <c r="F5231" t="str">
        <f>TEXT(tblSales[[#This Row],[Datetime]], "mmm")</f>
        <v>Feb</v>
      </c>
      <c r="G5231" t="str">
        <f>TEXT(tblSales[[#This Row],[Datetime]], "ddd")</f>
        <v>Sun</v>
      </c>
      <c r="H5231">
        <f>HOUR(tblSales[[#This Row],[Datetime]])</f>
        <v>15</v>
      </c>
      <c r="I5231" s="8">
        <v>1.79</v>
      </c>
      <c r="J5231" t="s">
        <v>54</v>
      </c>
      <c r="K5231" t="s">
        <v>13</v>
      </c>
      <c r="L5231">
        <v>1</v>
      </c>
    </row>
    <row r="5232" spans="2:12" x14ac:dyDescent="0.2">
      <c r="B5232" s="5">
        <v>43863.675694444442</v>
      </c>
      <c r="C5232" s="12">
        <f>TIME(HOUR(tblSales[[#This Row],[Datetime]]),MINUTE(tblSales[[#This Row],[Datetime]]), SECOND(tblSales[[#This Row],[Datetime]]))</f>
        <v>0.67569444444444438</v>
      </c>
      <c r="D5232" s="6">
        <f>_xlfn.FLOOR.MATH(tblSales[[#This Row],[Datetime]])</f>
        <v>43863</v>
      </c>
      <c r="E5232">
        <f>YEAR(tblSales[[#This Row],[Datetime]])</f>
        <v>2020</v>
      </c>
      <c r="F5232" t="str">
        <f>TEXT(tblSales[[#This Row],[Datetime]], "mmm")</f>
        <v>Feb</v>
      </c>
      <c r="G5232" t="str">
        <f>TEXT(tblSales[[#This Row],[Datetime]], "ddd")</f>
        <v>Sun</v>
      </c>
      <c r="H5232">
        <f>HOUR(tblSales[[#This Row],[Datetime]])</f>
        <v>16</v>
      </c>
      <c r="I5232" s="8" t="s">
        <v>97</v>
      </c>
      <c r="J5232" t="s">
        <v>47</v>
      </c>
      <c r="K5232" t="s">
        <v>22</v>
      </c>
      <c r="L5232">
        <v>2</v>
      </c>
    </row>
    <row r="5233" spans="2:12" x14ac:dyDescent="0.2">
      <c r="B5233" s="5">
        <v>43863.675694444442</v>
      </c>
      <c r="C5233" s="12">
        <f>TIME(HOUR(tblSales[[#This Row],[Datetime]]),MINUTE(tblSales[[#This Row],[Datetime]]), SECOND(tblSales[[#This Row],[Datetime]]))</f>
        <v>0.67569444444444438</v>
      </c>
      <c r="D5233" s="6">
        <f>_xlfn.FLOOR.MATH(tblSales[[#This Row],[Datetime]])</f>
        <v>43863</v>
      </c>
      <c r="E5233">
        <f>YEAR(tblSales[[#This Row],[Datetime]])</f>
        <v>2020</v>
      </c>
      <c r="F5233" t="str">
        <f>TEXT(tblSales[[#This Row],[Datetime]], "mmm")</f>
        <v>Feb</v>
      </c>
      <c r="G5233" t="str">
        <f>TEXT(tblSales[[#This Row],[Datetime]], "ddd")</f>
        <v>Sun</v>
      </c>
      <c r="H5233">
        <f>HOUR(tblSales[[#This Row],[Datetime]])</f>
        <v>16</v>
      </c>
      <c r="I5233" s="8">
        <v>1.79</v>
      </c>
      <c r="J5233" t="s">
        <v>47</v>
      </c>
      <c r="K5233" t="s">
        <v>13</v>
      </c>
      <c r="L5233">
        <v>1</v>
      </c>
    </row>
    <row r="5234" spans="2:12" x14ac:dyDescent="0.2">
      <c r="B5234" s="5">
        <v>43863.728472222225</v>
      </c>
      <c r="C5234" s="12">
        <f>TIME(HOUR(tblSales[[#This Row],[Datetime]]),MINUTE(tblSales[[#This Row],[Datetime]]), SECOND(tblSales[[#This Row],[Datetime]]))</f>
        <v>0.7284722222222223</v>
      </c>
      <c r="D5234" s="6">
        <f>_xlfn.FLOOR.MATH(tblSales[[#This Row],[Datetime]])</f>
        <v>43863</v>
      </c>
      <c r="E5234">
        <f>YEAR(tblSales[[#This Row],[Datetime]])</f>
        <v>2020</v>
      </c>
      <c r="F5234" t="str">
        <f>TEXT(tblSales[[#This Row],[Datetime]], "mmm")</f>
        <v>Feb</v>
      </c>
      <c r="G5234" t="str">
        <f>TEXT(tblSales[[#This Row],[Datetime]], "ddd")</f>
        <v>Sun</v>
      </c>
      <c r="H5234">
        <f>HOUR(tblSales[[#This Row],[Datetime]])</f>
        <v>17</v>
      </c>
      <c r="I5234" s="8" t="s">
        <v>97</v>
      </c>
      <c r="J5234" t="s">
        <v>47</v>
      </c>
      <c r="K5234" t="s">
        <v>22</v>
      </c>
      <c r="L5234">
        <v>1</v>
      </c>
    </row>
    <row r="5235" spans="2:12" x14ac:dyDescent="0.2">
      <c r="B5235" s="5">
        <v>43863.728472222225</v>
      </c>
      <c r="C5235" s="12">
        <f>TIME(HOUR(tblSales[[#This Row],[Datetime]]),MINUTE(tblSales[[#This Row],[Datetime]]), SECOND(tblSales[[#This Row],[Datetime]]))</f>
        <v>0.7284722222222223</v>
      </c>
      <c r="D5235" s="6">
        <f>_xlfn.FLOOR.MATH(tblSales[[#This Row],[Datetime]])</f>
        <v>43863</v>
      </c>
      <c r="E5235">
        <f>YEAR(tblSales[[#This Row],[Datetime]])</f>
        <v>2020</v>
      </c>
      <c r="F5235" t="str">
        <f>TEXT(tblSales[[#This Row],[Datetime]], "mmm")</f>
        <v>Feb</v>
      </c>
      <c r="G5235" t="str">
        <f>TEXT(tblSales[[#This Row],[Datetime]], "ddd")</f>
        <v>Sun</v>
      </c>
      <c r="H5235">
        <f>HOUR(tblSales[[#This Row],[Datetime]])</f>
        <v>17</v>
      </c>
      <c r="I5235" s="8">
        <v>0.25</v>
      </c>
      <c r="J5235" t="s">
        <v>47</v>
      </c>
      <c r="K5235" t="s">
        <v>10</v>
      </c>
      <c r="L5235">
        <v>1</v>
      </c>
    </row>
    <row r="5236" spans="2:12" x14ac:dyDescent="0.2">
      <c r="B5236" s="5">
        <v>43863.728472222225</v>
      </c>
      <c r="C5236" s="12">
        <f>TIME(HOUR(tblSales[[#This Row],[Datetime]]),MINUTE(tblSales[[#This Row],[Datetime]]), SECOND(tblSales[[#This Row],[Datetime]]))</f>
        <v>0.7284722222222223</v>
      </c>
      <c r="D5236" s="6">
        <f>_xlfn.FLOOR.MATH(tblSales[[#This Row],[Datetime]])</f>
        <v>43863</v>
      </c>
      <c r="E5236">
        <f>YEAR(tblSales[[#This Row],[Datetime]])</f>
        <v>2020</v>
      </c>
      <c r="F5236" t="str">
        <f>TEXT(tblSales[[#This Row],[Datetime]], "mmm")</f>
        <v>Feb</v>
      </c>
      <c r="G5236" t="str">
        <f>TEXT(tblSales[[#This Row],[Datetime]], "ddd")</f>
        <v>Sun</v>
      </c>
      <c r="H5236">
        <f>HOUR(tblSales[[#This Row],[Datetime]])</f>
        <v>17</v>
      </c>
      <c r="I5236" s="8">
        <v>0.3</v>
      </c>
      <c r="J5236" t="s">
        <v>47</v>
      </c>
      <c r="K5236" t="s">
        <v>16</v>
      </c>
      <c r="L5236">
        <v>1</v>
      </c>
    </row>
    <row r="5237" spans="2:12" x14ac:dyDescent="0.2">
      <c r="B5237" s="5">
        <v>43863.728472222225</v>
      </c>
      <c r="C5237" s="12">
        <f>TIME(HOUR(tblSales[[#This Row],[Datetime]]),MINUTE(tblSales[[#This Row],[Datetime]]), SECOND(tblSales[[#This Row],[Datetime]]))</f>
        <v>0.7284722222222223</v>
      </c>
      <c r="D5237" s="6">
        <f>_xlfn.FLOOR.MATH(tblSales[[#This Row],[Datetime]])</f>
        <v>43863</v>
      </c>
      <c r="E5237">
        <f>YEAR(tblSales[[#This Row],[Datetime]])</f>
        <v>2020</v>
      </c>
      <c r="F5237" t="str">
        <f>TEXT(tblSales[[#This Row],[Datetime]], "mmm")</f>
        <v>Feb</v>
      </c>
      <c r="G5237" t="str">
        <f>TEXT(tblSales[[#This Row],[Datetime]], "ddd")</f>
        <v>Sun</v>
      </c>
      <c r="H5237">
        <f>HOUR(tblSales[[#This Row],[Datetime]])</f>
        <v>17</v>
      </c>
      <c r="I5237" s="8">
        <v>0.4</v>
      </c>
      <c r="J5237" t="s">
        <v>47</v>
      </c>
      <c r="K5237" t="s">
        <v>14</v>
      </c>
      <c r="L5237">
        <v>1</v>
      </c>
    </row>
    <row r="5238" spans="2:12" x14ac:dyDescent="0.2">
      <c r="B5238" s="5">
        <v>43864.536111111112</v>
      </c>
      <c r="C5238" s="12">
        <f>TIME(HOUR(tblSales[[#This Row],[Datetime]]),MINUTE(tblSales[[#This Row],[Datetime]]), SECOND(tblSales[[#This Row],[Datetime]]))</f>
        <v>0.53611111111111109</v>
      </c>
      <c r="D5238" s="6">
        <f>_xlfn.FLOOR.MATH(tblSales[[#This Row],[Datetime]])</f>
        <v>43864</v>
      </c>
      <c r="E5238">
        <f>YEAR(tblSales[[#This Row],[Datetime]])</f>
        <v>2020</v>
      </c>
      <c r="F5238" t="str">
        <f>TEXT(tblSales[[#This Row],[Datetime]], "mmm")</f>
        <v>Feb</v>
      </c>
      <c r="G5238" t="str">
        <f>TEXT(tblSales[[#This Row],[Datetime]], "ddd")</f>
        <v>Mon</v>
      </c>
      <c r="H5238">
        <f>HOUR(tblSales[[#This Row],[Datetime]])</f>
        <v>12</v>
      </c>
      <c r="I5238" s="8" t="s">
        <v>97</v>
      </c>
      <c r="J5238" t="s">
        <v>47</v>
      </c>
      <c r="K5238" t="s">
        <v>22</v>
      </c>
      <c r="L5238">
        <v>8</v>
      </c>
    </row>
    <row r="5239" spans="2:12" x14ac:dyDescent="0.2">
      <c r="B5239" s="5">
        <v>43864.536111111112</v>
      </c>
      <c r="C5239" s="12">
        <f>TIME(HOUR(tblSales[[#This Row],[Datetime]]),MINUTE(tblSales[[#This Row],[Datetime]]), SECOND(tblSales[[#This Row],[Datetime]]))</f>
        <v>0.53611111111111109</v>
      </c>
      <c r="D5239" s="6">
        <f>_xlfn.FLOOR.MATH(tblSales[[#This Row],[Datetime]])</f>
        <v>43864</v>
      </c>
      <c r="E5239">
        <f>YEAR(tblSales[[#This Row],[Datetime]])</f>
        <v>2020</v>
      </c>
      <c r="F5239" t="str">
        <f>TEXT(tblSales[[#This Row],[Datetime]], "mmm")</f>
        <v>Feb</v>
      </c>
      <c r="G5239" t="str">
        <f>TEXT(tblSales[[#This Row],[Datetime]], "ddd")</f>
        <v>Mon</v>
      </c>
      <c r="H5239">
        <f>HOUR(tblSales[[#This Row],[Datetime]])</f>
        <v>12</v>
      </c>
      <c r="I5239" s="8">
        <v>1.1000000000000001</v>
      </c>
      <c r="J5239" t="s">
        <v>47</v>
      </c>
      <c r="K5239" t="s">
        <v>8</v>
      </c>
      <c r="L5239">
        <v>2</v>
      </c>
    </row>
    <row r="5240" spans="2:12" x14ac:dyDescent="0.2">
      <c r="B5240" s="5">
        <v>43864.536111111112</v>
      </c>
      <c r="C5240" s="12">
        <f>TIME(HOUR(tblSales[[#This Row],[Datetime]]),MINUTE(tblSales[[#This Row],[Datetime]]), SECOND(tblSales[[#This Row],[Datetime]]))</f>
        <v>0.53611111111111109</v>
      </c>
      <c r="D5240" s="6">
        <f>_xlfn.FLOOR.MATH(tblSales[[#This Row],[Datetime]])</f>
        <v>43864</v>
      </c>
      <c r="E5240">
        <f>YEAR(tblSales[[#This Row],[Datetime]])</f>
        <v>2020</v>
      </c>
      <c r="F5240" t="str">
        <f>TEXT(tblSales[[#This Row],[Datetime]], "mmm")</f>
        <v>Feb</v>
      </c>
      <c r="G5240" t="str">
        <f>TEXT(tblSales[[#This Row],[Datetime]], "ddd")</f>
        <v>Mon</v>
      </c>
      <c r="H5240">
        <f>HOUR(tblSales[[#This Row],[Datetime]])</f>
        <v>12</v>
      </c>
      <c r="I5240" s="8">
        <v>1.79</v>
      </c>
      <c r="J5240" t="s">
        <v>47</v>
      </c>
      <c r="K5240" t="s">
        <v>13</v>
      </c>
      <c r="L5240">
        <v>1</v>
      </c>
    </row>
    <row r="5241" spans="2:12" x14ac:dyDescent="0.2">
      <c r="B5241" s="5">
        <v>43864.601388888892</v>
      </c>
      <c r="C5241" s="12">
        <f>TIME(HOUR(tblSales[[#This Row],[Datetime]]),MINUTE(tblSales[[#This Row],[Datetime]]), SECOND(tblSales[[#This Row],[Datetime]]))</f>
        <v>0.60138888888888886</v>
      </c>
      <c r="D5241" s="6">
        <f>_xlfn.FLOOR.MATH(tblSales[[#This Row],[Datetime]])</f>
        <v>43864</v>
      </c>
      <c r="E5241">
        <f>YEAR(tblSales[[#This Row],[Datetime]])</f>
        <v>2020</v>
      </c>
      <c r="F5241" t="str">
        <f>TEXT(tblSales[[#This Row],[Datetime]], "mmm")</f>
        <v>Feb</v>
      </c>
      <c r="G5241" t="str">
        <f>TEXT(tblSales[[#This Row],[Datetime]], "ddd")</f>
        <v>Mon</v>
      </c>
      <c r="H5241">
        <f>HOUR(tblSales[[#This Row],[Datetime]])</f>
        <v>14</v>
      </c>
      <c r="I5241" s="8" t="s">
        <v>97</v>
      </c>
      <c r="J5241" t="s">
        <v>48</v>
      </c>
      <c r="K5241" t="s">
        <v>22</v>
      </c>
      <c r="L5241">
        <v>1</v>
      </c>
    </row>
    <row r="5242" spans="2:12" x14ac:dyDescent="0.2">
      <c r="B5242" s="5">
        <v>43864.601388888892</v>
      </c>
      <c r="C5242" s="12">
        <f>TIME(HOUR(tblSales[[#This Row],[Datetime]]),MINUTE(tblSales[[#This Row],[Datetime]]), SECOND(tblSales[[#This Row],[Datetime]]))</f>
        <v>0.60138888888888886</v>
      </c>
      <c r="D5242" s="6">
        <f>_xlfn.FLOOR.MATH(tblSales[[#This Row],[Datetime]])</f>
        <v>43864</v>
      </c>
      <c r="E5242">
        <f>YEAR(tblSales[[#This Row],[Datetime]])</f>
        <v>2020</v>
      </c>
      <c r="F5242" t="str">
        <f>TEXT(tblSales[[#This Row],[Datetime]], "mmm")</f>
        <v>Feb</v>
      </c>
      <c r="G5242" t="str">
        <f>TEXT(tblSales[[#This Row],[Datetime]], "ddd")</f>
        <v>Mon</v>
      </c>
      <c r="H5242">
        <f>HOUR(tblSales[[#This Row],[Datetime]])</f>
        <v>14</v>
      </c>
      <c r="I5242" s="8">
        <v>0.4</v>
      </c>
      <c r="J5242" t="s">
        <v>48</v>
      </c>
      <c r="K5242" t="s">
        <v>14</v>
      </c>
      <c r="L5242">
        <v>1</v>
      </c>
    </row>
    <row r="5243" spans="2:12" x14ac:dyDescent="0.2">
      <c r="B5243" s="5">
        <v>43864.601388888892</v>
      </c>
      <c r="C5243" s="12">
        <f>TIME(HOUR(tblSales[[#This Row],[Datetime]]),MINUTE(tblSales[[#This Row],[Datetime]]), SECOND(tblSales[[#This Row],[Datetime]]))</f>
        <v>0.60138888888888886</v>
      </c>
      <c r="D5243" s="6">
        <f>_xlfn.FLOOR.MATH(tblSales[[#This Row],[Datetime]])</f>
        <v>43864</v>
      </c>
      <c r="E5243">
        <f>YEAR(tblSales[[#This Row],[Datetime]])</f>
        <v>2020</v>
      </c>
      <c r="F5243" t="str">
        <f>TEXT(tblSales[[#This Row],[Datetime]], "mmm")</f>
        <v>Feb</v>
      </c>
      <c r="G5243" t="str">
        <f>TEXT(tblSales[[#This Row],[Datetime]], "ddd")</f>
        <v>Mon</v>
      </c>
      <c r="H5243">
        <f>HOUR(tblSales[[#This Row],[Datetime]])</f>
        <v>14</v>
      </c>
      <c r="I5243" s="8">
        <v>5</v>
      </c>
      <c r="J5243" t="s">
        <v>48</v>
      </c>
      <c r="K5243" t="s">
        <v>11</v>
      </c>
      <c r="L5243">
        <v>2</v>
      </c>
    </row>
    <row r="5244" spans="2:12" x14ac:dyDescent="0.2">
      <c r="B5244" s="5">
        <v>43864.645833333336</v>
      </c>
      <c r="C5244" s="12">
        <f>TIME(HOUR(tblSales[[#This Row],[Datetime]]),MINUTE(tblSales[[#This Row],[Datetime]]), SECOND(tblSales[[#This Row],[Datetime]]))</f>
        <v>0.64583333333333337</v>
      </c>
      <c r="D5244" s="6">
        <f>_xlfn.FLOOR.MATH(tblSales[[#This Row],[Datetime]])</f>
        <v>43864</v>
      </c>
      <c r="E5244">
        <f>YEAR(tblSales[[#This Row],[Datetime]])</f>
        <v>2020</v>
      </c>
      <c r="F5244" t="str">
        <f>TEXT(tblSales[[#This Row],[Datetime]], "mmm")</f>
        <v>Feb</v>
      </c>
      <c r="G5244" t="str">
        <f>TEXT(tblSales[[#This Row],[Datetime]], "ddd")</f>
        <v>Mon</v>
      </c>
      <c r="H5244">
        <f>HOUR(tblSales[[#This Row],[Datetime]])</f>
        <v>15</v>
      </c>
      <c r="I5244" s="8" t="s">
        <v>97</v>
      </c>
      <c r="J5244" t="s">
        <v>54</v>
      </c>
      <c r="K5244" t="s">
        <v>22</v>
      </c>
      <c r="L5244">
        <v>2</v>
      </c>
    </row>
    <row r="5245" spans="2:12" x14ac:dyDescent="0.2">
      <c r="B5245" s="5">
        <v>43864.645833333336</v>
      </c>
      <c r="C5245" s="12">
        <f>TIME(HOUR(tblSales[[#This Row],[Datetime]]),MINUTE(tblSales[[#This Row],[Datetime]]), SECOND(tblSales[[#This Row],[Datetime]]))</f>
        <v>0.64583333333333337</v>
      </c>
      <c r="D5245" s="6">
        <f>_xlfn.FLOOR.MATH(tblSales[[#This Row],[Datetime]])</f>
        <v>43864</v>
      </c>
      <c r="E5245">
        <f>YEAR(tblSales[[#This Row],[Datetime]])</f>
        <v>2020</v>
      </c>
      <c r="F5245" t="str">
        <f>TEXT(tblSales[[#This Row],[Datetime]], "mmm")</f>
        <v>Feb</v>
      </c>
      <c r="G5245" t="str">
        <f>TEXT(tblSales[[#This Row],[Datetime]], "ddd")</f>
        <v>Mon</v>
      </c>
      <c r="H5245">
        <f>HOUR(tblSales[[#This Row],[Datetime]])</f>
        <v>15</v>
      </c>
      <c r="I5245" s="8">
        <v>0.55000000000000004</v>
      </c>
      <c r="J5245" t="s">
        <v>54</v>
      </c>
      <c r="K5245" t="s">
        <v>19</v>
      </c>
      <c r="L5245">
        <v>1</v>
      </c>
    </row>
    <row r="5246" spans="2:12" x14ac:dyDescent="0.2">
      <c r="B5246" s="5">
        <v>43864.695833333331</v>
      </c>
      <c r="C5246" s="12">
        <f>TIME(HOUR(tblSales[[#This Row],[Datetime]]),MINUTE(tblSales[[#This Row],[Datetime]]), SECOND(tblSales[[#This Row],[Datetime]]))</f>
        <v>0.6958333333333333</v>
      </c>
      <c r="D5246" s="6">
        <f>_xlfn.FLOOR.MATH(tblSales[[#This Row],[Datetime]])</f>
        <v>43864</v>
      </c>
      <c r="E5246">
        <f>YEAR(tblSales[[#This Row],[Datetime]])</f>
        <v>2020</v>
      </c>
      <c r="F5246" t="str">
        <f>TEXT(tblSales[[#This Row],[Datetime]], "mmm")</f>
        <v>Feb</v>
      </c>
      <c r="G5246" t="str">
        <f>TEXT(tblSales[[#This Row],[Datetime]], "ddd")</f>
        <v>Mon</v>
      </c>
      <c r="H5246">
        <f>HOUR(tblSales[[#This Row],[Datetime]])</f>
        <v>16</v>
      </c>
      <c r="I5246" s="8" t="s">
        <v>97</v>
      </c>
      <c r="J5246" t="s">
        <v>50</v>
      </c>
      <c r="K5246" t="s">
        <v>22</v>
      </c>
      <c r="L5246">
        <v>1</v>
      </c>
    </row>
    <row r="5247" spans="2:12" x14ac:dyDescent="0.2">
      <c r="B5247" s="5">
        <v>43864.695833333331</v>
      </c>
      <c r="C5247" s="12">
        <f>TIME(HOUR(tblSales[[#This Row],[Datetime]]),MINUTE(tblSales[[#This Row],[Datetime]]), SECOND(tblSales[[#This Row],[Datetime]]))</f>
        <v>0.6958333333333333</v>
      </c>
      <c r="D5247" s="6">
        <f>_xlfn.FLOOR.MATH(tblSales[[#This Row],[Datetime]])</f>
        <v>43864</v>
      </c>
      <c r="E5247">
        <f>YEAR(tblSales[[#This Row],[Datetime]])</f>
        <v>2020</v>
      </c>
      <c r="F5247" t="str">
        <f>TEXT(tblSales[[#This Row],[Datetime]], "mmm")</f>
        <v>Feb</v>
      </c>
      <c r="G5247" t="str">
        <f>TEXT(tblSales[[#This Row],[Datetime]], "ddd")</f>
        <v>Mon</v>
      </c>
      <c r="H5247">
        <f>HOUR(tblSales[[#This Row],[Datetime]])</f>
        <v>16</v>
      </c>
      <c r="I5247" s="8">
        <v>0.25</v>
      </c>
      <c r="J5247" t="s">
        <v>50</v>
      </c>
      <c r="K5247" t="s">
        <v>10</v>
      </c>
      <c r="L5247">
        <v>1</v>
      </c>
    </row>
    <row r="5248" spans="2:12" x14ac:dyDescent="0.2">
      <c r="B5248" s="5">
        <v>43864.695833333331</v>
      </c>
      <c r="C5248" s="12">
        <f>TIME(HOUR(tblSales[[#This Row],[Datetime]]),MINUTE(tblSales[[#This Row],[Datetime]]), SECOND(tblSales[[#This Row],[Datetime]]))</f>
        <v>0.6958333333333333</v>
      </c>
      <c r="D5248" s="6">
        <f>_xlfn.FLOOR.MATH(tblSales[[#This Row],[Datetime]])</f>
        <v>43864</v>
      </c>
      <c r="E5248">
        <f>YEAR(tblSales[[#This Row],[Datetime]])</f>
        <v>2020</v>
      </c>
      <c r="F5248" t="str">
        <f>TEXT(tblSales[[#This Row],[Datetime]], "mmm")</f>
        <v>Feb</v>
      </c>
      <c r="G5248" t="str">
        <f>TEXT(tblSales[[#This Row],[Datetime]], "ddd")</f>
        <v>Mon</v>
      </c>
      <c r="H5248">
        <f>HOUR(tblSales[[#This Row],[Datetime]])</f>
        <v>16</v>
      </c>
      <c r="I5248" s="8">
        <v>0.55000000000000004</v>
      </c>
      <c r="J5248" t="s">
        <v>50</v>
      </c>
      <c r="K5248" t="s">
        <v>19</v>
      </c>
      <c r="L5248">
        <v>1</v>
      </c>
    </row>
    <row r="5249" spans="2:12" x14ac:dyDescent="0.2">
      <c r="B5249" s="5">
        <v>43866.463888888888</v>
      </c>
      <c r="C5249" s="12">
        <f>TIME(HOUR(tblSales[[#This Row],[Datetime]]),MINUTE(tblSales[[#This Row],[Datetime]]), SECOND(tblSales[[#This Row],[Datetime]]))</f>
        <v>0.46388888888888885</v>
      </c>
      <c r="D5249" s="6">
        <f>_xlfn.FLOOR.MATH(tblSales[[#This Row],[Datetime]])</f>
        <v>43866</v>
      </c>
      <c r="E5249">
        <f>YEAR(tblSales[[#This Row],[Datetime]])</f>
        <v>2020</v>
      </c>
      <c r="F5249" t="str">
        <f>TEXT(tblSales[[#This Row],[Datetime]], "mmm")</f>
        <v>Feb</v>
      </c>
      <c r="G5249" t="str">
        <f>TEXT(tblSales[[#This Row],[Datetime]], "ddd")</f>
        <v>Wed</v>
      </c>
      <c r="H5249">
        <f>HOUR(tblSales[[#This Row],[Datetime]])</f>
        <v>11</v>
      </c>
      <c r="I5249" s="8" t="s">
        <v>97</v>
      </c>
      <c r="J5249" t="s">
        <v>48</v>
      </c>
      <c r="K5249" t="s">
        <v>22</v>
      </c>
      <c r="L5249">
        <v>2</v>
      </c>
    </row>
    <row r="5250" spans="2:12" x14ac:dyDescent="0.2">
      <c r="B5250" s="5">
        <v>43866.463888888888</v>
      </c>
      <c r="C5250" s="12">
        <f>TIME(HOUR(tblSales[[#This Row],[Datetime]]),MINUTE(tblSales[[#This Row],[Datetime]]), SECOND(tblSales[[#This Row],[Datetime]]))</f>
        <v>0.46388888888888885</v>
      </c>
      <c r="D5250" s="6">
        <f>_xlfn.FLOOR.MATH(tblSales[[#This Row],[Datetime]])</f>
        <v>43866</v>
      </c>
      <c r="E5250">
        <f>YEAR(tblSales[[#This Row],[Datetime]])</f>
        <v>2020</v>
      </c>
      <c r="F5250" t="str">
        <f>TEXT(tblSales[[#This Row],[Datetime]], "mmm")</f>
        <v>Feb</v>
      </c>
      <c r="G5250" t="str">
        <f>TEXT(tblSales[[#This Row],[Datetime]], "ddd")</f>
        <v>Wed</v>
      </c>
      <c r="H5250">
        <f>HOUR(tblSales[[#This Row],[Datetime]])</f>
        <v>11</v>
      </c>
      <c r="I5250" s="8">
        <v>1.1000000000000001</v>
      </c>
      <c r="J5250" t="s">
        <v>48</v>
      </c>
      <c r="K5250" t="s">
        <v>19</v>
      </c>
      <c r="L5250">
        <v>2</v>
      </c>
    </row>
    <row r="5251" spans="2:12" x14ac:dyDescent="0.2">
      <c r="B5251" s="5">
        <v>43866.474305555559</v>
      </c>
      <c r="C5251" s="12">
        <f>TIME(HOUR(tblSales[[#This Row],[Datetime]]),MINUTE(tblSales[[#This Row],[Datetime]]), SECOND(tblSales[[#This Row],[Datetime]]))</f>
        <v>0.47430555555555554</v>
      </c>
      <c r="D5251" s="6">
        <f>_xlfn.FLOOR.MATH(tblSales[[#This Row],[Datetime]])</f>
        <v>43866</v>
      </c>
      <c r="E5251">
        <f>YEAR(tblSales[[#This Row],[Datetime]])</f>
        <v>2020</v>
      </c>
      <c r="F5251" t="str">
        <f>TEXT(tblSales[[#This Row],[Datetime]], "mmm")</f>
        <v>Feb</v>
      </c>
      <c r="G5251" t="str">
        <f>TEXT(tblSales[[#This Row],[Datetime]], "ddd")</f>
        <v>Wed</v>
      </c>
      <c r="H5251">
        <f>HOUR(tblSales[[#This Row],[Datetime]])</f>
        <v>11</v>
      </c>
      <c r="I5251" s="8">
        <v>0.55000000000000004</v>
      </c>
      <c r="J5251" t="s">
        <v>47</v>
      </c>
      <c r="K5251" t="s">
        <v>20</v>
      </c>
      <c r="L5251">
        <v>1</v>
      </c>
    </row>
    <row r="5252" spans="2:12" x14ac:dyDescent="0.2">
      <c r="B5252" s="5">
        <v>43866.474305555559</v>
      </c>
      <c r="C5252" s="12">
        <f>TIME(HOUR(tblSales[[#This Row],[Datetime]]),MINUTE(tblSales[[#This Row],[Datetime]]), SECOND(tblSales[[#This Row],[Datetime]]))</f>
        <v>0.47430555555555554</v>
      </c>
      <c r="D5252" s="6">
        <f>_xlfn.FLOOR.MATH(tblSales[[#This Row],[Datetime]])</f>
        <v>43866</v>
      </c>
      <c r="E5252">
        <f>YEAR(tblSales[[#This Row],[Datetime]])</f>
        <v>2020</v>
      </c>
      <c r="F5252" t="str">
        <f>TEXT(tblSales[[#This Row],[Datetime]], "mmm")</f>
        <v>Feb</v>
      </c>
      <c r="G5252" t="str">
        <f>TEXT(tblSales[[#This Row],[Datetime]], "ddd")</f>
        <v>Wed</v>
      </c>
      <c r="H5252">
        <f>HOUR(tblSales[[#This Row],[Datetime]])</f>
        <v>11</v>
      </c>
      <c r="I5252" s="8" t="s">
        <v>97</v>
      </c>
      <c r="J5252" t="s">
        <v>47</v>
      </c>
      <c r="K5252" t="s">
        <v>22</v>
      </c>
      <c r="L5252">
        <v>1</v>
      </c>
    </row>
    <row r="5253" spans="2:12" x14ac:dyDescent="0.2">
      <c r="B5253" s="5">
        <v>43866.474305555559</v>
      </c>
      <c r="C5253" s="12">
        <f>TIME(HOUR(tblSales[[#This Row],[Datetime]]),MINUTE(tblSales[[#This Row],[Datetime]]), SECOND(tblSales[[#This Row],[Datetime]]))</f>
        <v>0.47430555555555554</v>
      </c>
      <c r="D5253" s="6">
        <f>_xlfn.FLOOR.MATH(tblSales[[#This Row],[Datetime]])</f>
        <v>43866</v>
      </c>
      <c r="E5253">
        <f>YEAR(tblSales[[#This Row],[Datetime]])</f>
        <v>2020</v>
      </c>
      <c r="F5253" t="str">
        <f>TEXT(tblSales[[#This Row],[Datetime]], "mmm")</f>
        <v>Feb</v>
      </c>
      <c r="G5253" t="str">
        <f>TEXT(tblSales[[#This Row],[Datetime]], "ddd")</f>
        <v>Wed</v>
      </c>
      <c r="H5253">
        <f>HOUR(tblSales[[#This Row],[Datetime]])</f>
        <v>11</v>
      </c>
      <c r="I5253" s="8">
        <v>0.45</v>
      </c>
      <c r="J5253" t="s">
        <v>47</v>
      </c>
      <c r="K5253" t="s">
        <v>17</v>
      </c>
      <c r="L5253">
        <v>1</v>
      </c>
    </row>
    <row r="5254" spans="2:12" x14ac:dyDescent="0.2">
      <c r="B5254" s="5">
        <v>43866.474305555559</v>
      </c>
      <c r="C5254" s="12">
        <f>TIME(HOUR(tblSales[[#This Row],[Datetime]]),MINUTE(tblSales[[#This Row],[Datetime]]), SECOND(tblSales[[#This Row],[Datetime]]))</f>
        <v>0.47430555555555554</v>
      </c>
      <c r="D5254" s="6">
        <f>_xlfn.FLOOR.MATH(tblSales[[#This Row],[Datetime]])</f>
        <v>43866</v>
      </c>
      <c r="E5254">
        <f>YEAR(tblSales[[#This Row],[Datetime]])</f>
        <v>2020</v>
      </c>
      <c r="F5254" t="str">
        <f>TEXT(tblSales[[#This Row],[Datetime]], "mmm")</f>
        <v>Feb</v>
      </c>
      <c r="G5254" t="str">
        <f>TEXT(tblSales[[#This Row],[Datetime]], "ddd")</f>
        <v>Wed</v>
      </c>
      <c r="H5254">
        <f>HOUR(tblSales[[#This Row],[Datetime]])</f>
        <v>11</v>
      </c>
      <c r="I5254" s="8">
        <v>5</v>
      </c>
      <c r="J5254" t="s">
        <v>47</v>
      </c>
      <c r="K5254" t="s">
        <v>11</v>
      </c>
      <c r="L5254">
        <v>2</v>
      </c>
    </row>
    <row r="5255" spans="2:12" x14ac:dyDescent="0.2">
      <c r="B5255" s="5">
        <v>43866.491666666669</v>
      </c>
      <c r="C5255" s="12">
        <f>TIME(HOUR(tblSales[[#This Row],[Datetime]]),MINUTE(tblSales[[#This Row],[Datetime]]), SECOND(tblSales[[#This Row],[Datetime]]))</f>
        <v>0.4916666666666667</v>
      </c>
      <c r="D5255" s="6">
        <f>_xlfn.FLOOR.MATH(tblSales[[#This Row],[Datetime]])</f>
        <v>43866</v>
      </c>
      <c r="E5255">
        <f>YEAR(tblSales[[#This Row],[Datetime]])</f>
        <v>2020</v>
      </c>
      <c r="F5255" t="str">
        <f>TEXT(tblSales[[#This Row],[Datetime]], "mmm")</f>
        <v>Feb</v>
      </c>
      <c r="G5255" t="str">
        <f>TEXT(tblSales[[#This Row],[Datetime]], "ddd")</f>
        <v>Wed</v>
      </c>
      <c r="H5255">
        <f>HOUR(tblSales[[#This Row],[Datetime]])</f>
        <v>11</v>
      </c>
      <c r="I5255" s="8" t="s">
        <v>97</v>
      </c>
      <c r="J5255" t="s">
        <v>47</v>
      </c>
      <c r="K5255" t="s">
        <v>22</v>
      </c>
      <c r="L5255">
        <v>2</v>
      </c>
    </row>
    <row r="5256" spans="2:12" x14ac:dyDescent="0.2">
      <c r="B5256" s="5">
        <v>43866.491666666669</v>
      </c>
      <c r="C5256" s="12">
        <f>TIME(HOUR(tblSales[[#This Row],[Datetime]]),MINUTE(tblSales[[#This Row],[Datetime]]), SECOND(tblSales[[#This Row],[Datetime]]))</f>
        <v>0.4916666666666667</v>
      </c>
      <c r="D5256" s="6">
        <f>_xlfn.FLOOR.MATH(tblSales[[#This Row],[Datetime]])</f>
        <v>43866</v>
      </c>
      <c r="E5256">
        <f>YEAR(tblSales[[#This Row],[Datetime]])</f>
        <v>2020</v>
      </c>
      <c r="F5256" t="str">
        <f>TEXT(tblSales[[#This Row],[Datetime]], "mmm")</f>
        <v>Feb</v>
      </c>
      <c r="G5256" t="str">
        <f>TEXT(tblSales[[#This Row],[Datetime]], "ddd")</f>
        <v>Wed</v>
      </c>
      <c r="H5256">
        <f>HOUR(tblSales[[#This Row],[Datetime]])</f>
        <v>11</v>
      </c>
      <c r="I5256" s="8">
        <v>0.4</v>
      </c>
      <c r="J5256" t="s">
        <v>47</v>
      </c>
      <c r="K5256" t="s">
        <v>14</v>
      </c>
      <c r="L5256">
        <v>1</v>
      </c>
    </row>
    <row r="5257" spans="2:12" x14ac:dyDescent="0.2">
      <c r="B5257" s="5">
        <v>43866.491666666669</v>
      </c>
      <c r="C5257" s="12">
        <f>TIME(HOUR(tblSales[[#This Row],[Datetime]]),MINUTE(tblSales[[#This Row],[Datetime]]), SECOND(tblSales[[#This Row],[Datetime]]))</f>
        <v>0.4916666666666667</v>
      </c>
      <c r="D5257" s="6">
        <f>_xlfn.FLOOR.MATH(tblSales[[#This Row],[Datetime]])</f>
        <v>43866</v>
      </c>
      <c r="E5257">
        <f>YEAR(tblSales[[#This Row],[Datetime]])</f>
        <v>2020</v>
      </c>
      <c r="F5257" t="str">
        <f>TEXT(tblSales[[#This Row],[Datetime]], "mmm")</f>
        <v>Feb</v>
      </c>
      <c r="G5257" t="str">
        <f>TEXT(tblSales[[#This Row],[Datetime]], "ddd")</f>
        <v>Wed</v>
      </c>
      <c r="H5257">
        <f>HOUR(tblSales[[#This Row],[Datetime]])</f>
        <v>11</v>
      </c>
      <c r="I5257" s="8">
        <v>3.58</v>
      </c>
      <c r="J5257" t="s">
        <v>47</v>
      </c>
      <c r="K5257" t="s">
        <v>13</v>
      </c>
      <c r="L5257">
        <v>2</v>
      </c>
    </row>
    <row r="5258" spans="2:12" x14ac:dyDescent="0.2">
      <c r="B5258" s="5">
        <v>43866.491666666669</v>
      </c>
      <c r="C5258" s="12">
        <f>TIME(HOUR(tblSales[[#This Row],[Datetime]]),MINUTE(tblSales[[#This Row],[Datetime]]), SECOND(tblSales[[#This Row],[Datetime]]))</f>
        <v>0.4916666666666667</v>
      </c>
      <c r="D5258" s="6">
        <f>_xlfn.FLOOR.MATH(tblSales[[#This Row],[Datetime]])</f>
        <v>43866</v>
      </c>
      <c r="E5258">
        <f>YEAR(tblSales[[#This Row],[Datetime]])</f>
        <v>2020</v>
      </c>
      <c r="F5258" t="str">
        <f>TEXT(tblSales[[#This Row],[Datetime]], "mmm")</f>
        <v>Feb</v>
      </c>
      <c r="G5258" t="str">
        <f>TEXT(tblSales[[#This Row],[Datetime]], "ddd")</f>
        <v>Wed</v>
      </c>
      <c r="H5258">
        <f>HOUR(tblSales[[#This Row],[Datetime]])</f>
        <v>11</v>
      </c>
      <c r="I5258" s="8">
        <v>1.1000000000000001</v>
      </c>
      <c r="J5258" t="s">
        <v>47</v>
      </c>
      <c r="K5258" t="s">
        <v>19</v>
      </c>
      <c r="L5258">
        <v>2</v>
      </c>
    </row>
    <row r="5259" spans="2:12" x14ac:dyDescent="0.2">
      <c r="B5259" s="5">
        <v>43866.495833333334</v>
      </c>
      <c r="C5259" s="12">
        <f>TIME(HOUR(tblSales[[#This Row],[Datetime]]),MINUTE(tblSales[[#This Row],[Datetime]]), SECOND(tblSales[[#This Row],[Datetime]]))</f>
        <v>0.49583333333333335</v>
      </c>
      <c r="D5259" s="6">
        <f>_xlfn.FLOOR.MATH(tblSales[[#This Row],[Datetime]])</f>
        <v>43866</v>
      </c>
      <c r="E5259">
        <f>YEAR(tblSales[[#This Row],[Datetime]])</f>
        <v>2020</v>
      </c>
      <c r="F5259" t="str">
        <f>TEXT(tblSales[[#This Row],[Datetime]], "mmm")</f>
        <v>Feb</v>
      </c>
      <c r="G5259" t="str">
        <f>TEXT(tblSales[[#This Row],[Datetime]], "ddd")</f>
        <v>Wed</v>
      </c>
      <c r="H5259">
        <f>HOUR(tblSales[[#This Row],[Datetime]])</f>
        <v>11</v>
      </c>
      <c r="I5259" s="8">
        <v>3</v>
      </c>
      <c r="J5259" t="s">
        <v>48</v>
      </c>
      <c r="K5259" t="s">
        <v>21</v>
      </c>
      <c r="L5259">
        <v>3</v>
      </c>
    </row>
    <row r="5260" spans="2:12" x14ac:dyDescent="0.2">
      <c r="B5260" s="5">
        <v>43866.495833333334</v>
      </c>
      <c r="C5260" s="12">
        <f>TIME(HOUR(tblSales[[#This Row],[Datetime]]),MINUTE(tblSales[[#This Row],[Datetime]]), SECOND(tblSales[[#This Row],[Datetime]]))</f>
        <v>0.49583333333333335</v>
      </c>
      <c r="D5260" s="6">
        <f>_xlfn.FLOOR.MATH(tblSales[[#This Row],[Datetime]])</f>
        <v>43866</v>
      </c>
      <c r="E5260">
        <f>YEAR(tblSales[[#This Row],[Datetime]])</f>
        <v>2020</v>
      </c>
      <c r="F5260" t="str">
        <f>TEXT(tblSales[[#This Row],[Datetime]], "mmm")</f>
        <v>Feb</v>
      </c>
      <c r="G5260" t="str">
        <f>TEXT(tblSales[[#This Row],[Datetime]], "ddd")</f>
        <v>Wed</v>
      </c>
      <c r="H5260">
        <f>HOUR(tblSales[[#This Row],[Datetime]])</f>
        <v>11</v>
      </c>
      <c r="I5260" s="8">
        <v>1.35</v>
      </c>
      <c r="J5260" t="s">
        <v>48</v>
      </c>
      <c r="K5260" t="s">
        <v>17</v>
      </c>
      <c r="L5260">
        <v>3</v>
      </c>
    </row>
    <row r="5261" spans="2:12" x14ac:dyDescent="0.2">
      <c r="B5261" s="5">
        <v>43866.495833333334</v>
      </c>
      <c r="C5261" s="12">
        <f>TIME(HOUR(tblSales[[#This Row],[Datetime]]),MINUTE(tblSales[[#This Row],[Datetime]]), SECOND(tblSales[[#This Row],[Datetime]]))</f>
        <v>0.49583333333333335</v>
      </c>
      <c r="D5261" s="6">
        <f>_xlfn.FLOOR.MATH(tblSales[[#This Row],[Datetime]])</f>
        <v>43866</v>
      </c>
      <c r="E5261">
        <f>YEAR(tblSales[[#This Row],[Datetime]])</f>
        <v>2020</v>
      </c>
      <c r="F5261" t="str">
        <f>TEXT(tblSales[[#This Row],[Datetime]], "mmm")</f>
        <v>Feb</v>
      </c>
      <c r="G5261" t="str">
        <f>TEXT(tblSales[[#This Row],[Datetime]], "ddd")</f>
        <v>Wed</v>
      </c>
      <c r="H5261">
        <f>HOUR(tblSales[[#This Row],[Datetime]])</f>
        <v>11</v>
      </c>
      <c r="I5261" s="8">
        <v>0.25</v>
      </c>
      <c r="J5261" t="s">
        <v>48</v>
      </c>
      <c r="K5261" t="s">
        <v>18</v>
      </c>
      <c r="L5261">
        <v>1</v>
      </c>
    </row>
    <row r="5262" spans="2:12" x14ac:dyDescent="0.2">
      <c r="B5262" s="5">
        <v>43866.49722222222</v>
      </c>
      <c r="C5262" s="12">
        <f>TIME(HOUR(tblSales[[#This Row],[Datetime]]),MINUTE(tblSales[[#This Row],[Datetime]]), SECOND(tblSales[[#This Row],[Datetime]]))</f>
        <v>0.49722222222222223</v>
      </c>
      <c r="D5262" s="6">
        <f>_xlfn.FLOOR.MATH(tblSales[[#This Row],[Datetime]])</f>
        <v>43866</v>
      </c>
      <c r="E5262">
        <f>YEAR(tblSales[[#This Row],[Datetime]])</f>
        <v>2020</v>
      </c>
      <c r="F5262" t="str">
        <f>TEXT(tblSales[[#This Row],[Datetime]], "mmm")</f>
        <v>Feb</v>
      </c>
      <c r="G5262" t="str">
        <f>TEXT(tblSales[[#This Row],[Datetime]], "ddd")</f>
        <v>Wed</v>
      </c>
      <c r="H5262">
        <f>HOUR(tblSales[[#This Row],[Datetime]])</f>
        <v>11</v>
      </c>
      <c r="I5262" s="8" t="s">
        <v>97</v>
      </c>
      <c r="J5262" t="s">
        <v>48</v>
      </c>
      <c r="K5262" t="s">
        <v>22</v>
      </c>
      <c r="L5262">
        <v>1</v>
      </c>
    </row>
    <row r="5263" spans="2:12" x14ac:dyDescent="0.2">
      <c r="B5263" s="5">
        <v>43866.49722222222</v>
      </c>
      <c r="C5263" s="12">
        <f>TIME(HOUR(tblSales[[#This Row],[Datetime]]),MINUTE(tblSales[[#This Row],[Datetime]]), SECOND(tblSales[[#This Row],[Datetime]]))</f>
        <v>0.49722222222222223</v>
      </c>
      <c r="D5263" s="6">
        <f>_xlfn.FLOOR.MATH(tblSales[[#This Row],[Datetime]])</f>
        <v>43866</v>
      </c>
      <c r="E5263">
        <f>YEAR(tblSales[[#This Row],[Datetime]])</f>
        <v>2020</v>
      </c>
      <c r="F5263" t="str">
        <f>TEXT(tblSales[[#This Row],[Datetime]], "mmm")</f>
        <v>Feb</v>
      </c>
      <c r="G5263" t="str">
        <f>TEXT(tblSales[[#This Row],[Datetime]], "ddd")</f>
        <v>Wed</v>
      </c>
      <c r="H5263">
        <f>HOUR(tblSales[[#This Row],[Datetime]])</f>
        <v>11</v>
      </c>
      <c r="I5263" s="8">
        <v>0.55000000000000004</v>
      </c>
      <c r="J5263" t="s">
        <v>48</v>
      </c>
      <c r="K5263" t="s">
        <v>8</v>
      </c>
      <c r="L5263">
        <v>1</v>
      </c>
    </row>
    <row r="5264" spans="2:12" x14ac:dyDescent="0.2">
      <c r="B5264" s="5">
        <v>43866.49722222222</v>
      </c>
      <c r="C5264" s="12">
        <f>TIME(HOUR(tblSales[[#This Row],[Datetime]]),MINUTE(tblSales[[#This Row],[Datetime]]), SECOND(tblSales[[#This Row],[Datetime]]))</f>
        <v>0.49722222222222223</v>
      </c>
      <c r="D5264" s="6">
        <f>_xlfn.FLOOR.MATH(tblSales[[#This Row],[Datetime]])</f>
        <v>43866</v>
      </c>
      <c r="E5264">
        <f>YEAR(tblSales[[#This Row],[Datetime]])</f>
        <v>2020</v>
      </c>
      <c r="F5264" t="str">
        <f>TEXT(tblSales[[#This Row],[Datetime]], "mmm")</f>
        <v>Feb</v>
      </c>
      <c r="G5264" t="str">
        <f>TEXT(tblSales[[#This Row],[Datetime]], "ddd")</f>
        <v>Wed</v>
      </c>
      <c r="H5264">
        <f>HOUR(tblSales[[#This Row],[Datetime]])</f>
        <v>11</v>
      </c>
      <c r="I5264" s="8">
        <v>0.3</v>
      </c>
      <c r="J5264" t="s">
        <v>48</v>
      </c>
      <c r="K5264" t="s">
        <v>16</v>
      </c>
      <c r="L5264">
        <v>1</v>
      </c>
    </row>
    <row r="5265" spans="2:12" x14ac:dyDescent="0.2">
      <c r="B5265" s="5">
        <v>43866.49722222222</v>
      </c>
      <c r="C5265" s="12">
        <f>TIME(HOUR(tblSales[[#This Row],[Datetime]]),MINUTE(tblSales[[#This Row],[Datetime]]), SECOND(tblSales[[#This Row],[Datetime]]))</f>
        <v>0.49722222222222223</v>
      </c>
      <c r="D5265" s="6">
        <f>_xlfn.FLOOR.MATH(tblSales[[#This Row],[Datetime]])</f>
        <v>43866</v>
      </c>
      <c r="E5265">
        <f>YEAR(tblSales[[#This Row],[Datetime]])</f>
        <v>2020</v>
      </c>
      <c r="F5265" t="str">
        <f>TEXT(tblSales[[#This Row],[Datetime]], "mmm")</f>
        <v>Feb</v>
      </c>
      <c r="G5265" t="str">
        <f>TEXT(tblSales[[#This Row],[Datetime]], "ddd")</f>
        <v>Wed</v>
      </c>
      <c r="H5265">
        <f>HOUR(tblSales[[#This Row],[Datetime]])</f>
        <v>11</v>
      </c>
      <c r="I5265" s="8">
        <v>1</v>
      </c>
      <c r="J5265" t="s">
        <v>48</v>
      </c>
      <c r="K5265" t="s">
        <v>21</v>
      </c>
      <c r="L5265">
        <v>1</v>
      </c>
    </row>
    <row r="5266" spans="2:12" x14ac:dyDescent="0.2">
      <c r="B5266" s="5">
        <v>43866.49722222222</v>
      </c>
      <c r="C5266" s="12">
        <f>TIME(HOUR(tblSales[[#This Row],[Datetime]]),MINUTE(tblSales[[#This Row],[Datetime]]), SECOND(tblSales[[#This Row],[Datetime]]))</f>
        <v>0.49722222222222223</v>
      </c>
      <c r="D5266" s="6">
        <f>_xlfn.FLOOR.MATH(tblSales[[#This Row],[Datetime]])</f>
        <v>43866</v>
      </c>
      <c r="E5266">
        <f>YEAR(tblSales[[#This Row],[Datetime]])</f>
        <v>2020</v>
      </c>
      <c r="F5266" t="str">
        <f>TEXT(tblSales[[#This Row],[Datetime]], "mmm")</f>
        <v>Feb</v>
      </c>
      <c r="G5266" t="str">
        <f>TEXT(tblSales[[#This Row],[Datetime]], "ddd")</f>
        <v>Wed</v>
      </c>
      <c r="H5266">
        <f>HOUR(tblSales[[#This Row],[Datetime]])</f>
        <v>11</v>
      </c>
      <c r="I5266" s="8">
        <v>1.79</v>
      </c>
      <c r="J5266" t="s">
        <v>48</v>
      </c>
      <c r="K5266" t="s">
        <v>13</v>
      </c>
      <c r="L5266">
        <v>1</v>
      </c>
    </row>
    <row r="5267" spans="2:12" x14ac:dyDescent="0.2">
      <c r="B5267" s="5">
        <v>43866.49722222222</v>
      </c>
      <c r="C5267" s="12">
        <f>TIME(HOUR(tblSales[[#This Row],[Datetime]]),MINUTE(tblSales[[#This Row],[Datetime]]), SECOND(tblSales[[#This Row],[Datetime]]))</f>
        <v>0.49722222222222223</v>
      </c>
      <c r="D5267" s="6">
        <f>_xlfn.FLOOR.MATH(tblSales[[#This Row],[Datetime]])</f>
        <v>43866</v>
      </c>
      <c r="E5267">
        <f>YEAR(tblSales[[#This Row],[Datetime]])</f>
        <v>2020</v>
      </c>
      <c r="F5267" t="str">
        <f>TEXT(tblSales[[#This Row],[Datetime]], "mmm")</f>
        <v>Feb</v>
      </c>
      <c r="G5267" t="str">
        <f>TEXT(tblSales[[#This Row],[Datetime]], "ddd")</f>
        <v>Wed</v>
      </c>
      <c r="H5267">
        <f>HOUR(tblSales[[#This Row],[Datetime]])</f>
        <v>11</v>
      </c>
      <c r="I5267" s="8">
        <v>0.45</v>
      </c>
      <c r="J5267" t="s">
        <v>48</v>
      </c>
      <c r="K5267" t="s">
        <v>17</v>
      </c>
      <c r="L5267">
        <v>1</v>
      </c>
    </row>
    <row r="5268" spans="2:12" x14ac:dyDescent="0.2">
      <c r="B5268" s="5">
        <v>43866.504861111112</v>
      </c>
      <c r="C5268" s="12">
        <f>TIME(HOUR(tblSales[[#This Row],[Datetime]]),MINUTE(tblSales[[#This Row],[Datetime]]), SECOND(tblSales[[#This Row],[Datetime]]))</f>
        <v>0.50486111111111109</v>
      </c>
      <c r="D5268" s="6">
        <f>_xlfn.FLOOR.MATH(tblSales[[#This Row],[Datetime]])</f>
        <v>43866</v>
      </c>
      <c r="E5268">
        <f>YEAR(tblSales[[#This Row],[Datetime]])</f>
        <v>2020</v>
      </c>
      <c r="F5268" t="str">
        <f>TEXT(tblSales[[#This Row],[Datetime]], "mmm")</f>
        <v>Feb</v>
      </c>
      <c r="G5268" t="str">
        <f>TEXT(tblSales[[#This Row],[Datetime]], "ddd")</f>
        <v>Wed</v>
      </c>
      <c r="H5268">
        <f>HOUR(tblSales[[#This Row],[Datetime]])</f>
        <v>12</v>
      </c>
      <c r="I5268" s="8" t="s">
        <v>97</v>
      </c>
      <c r="J5268" t="s">
        <v>58</v>
      </c>
      <c r="K5268" t="s">
        <v>22</v>
      </c>
      <c r="L5268">
        <v>2</v>
      </c>
    </row>
    <row r="5269" spans="2:12" x14ac:dyDescent="0.2">
      <c r="B5269" s="5">
        <v>43866.504861111112</v>
      </c>
      <c r="C5269" s="12">
        <f>TIME(HOUR(tblSales[[#This Row],[Datetime]]),MINUTE(tblSales[[#This Row],[Datetime]]), SECOND(tblSales[[#This Row],[Datetime]]))</f>
        <v>0.50486111111111109</v>
      </c>
      <c r="D5269" s="6">
        <f>_xlfn.FLOOR.MATH(tblSales[[#This Row],[Datetime]])</f>
        <v>43866</v>
      </c>
      <c r="E5269">
        <f>YEAR(tblSales[[#This Row],[Datetime]])</f>
        <v>2020</v>
      </c>
      <c r="F5269" t="str">
        <f>TEXT(tblSales[[#This Row],[Datetime]], "mmm")</f>
        <v>Feb</v>
      </c>
      <c r="G5269" t="str">
        <f>TEXT(tblSales[[#This Row],[Datetime]], "ddd")</f>
        <v>Wed</v>
      </c>
      <c r="H5269">
        <f>HOUR(tblSales[[#This Row],[Datetime]])</f>
        <v>12</v>
      </c>
      <c r="I5269" s="8">
        <v>0.55000000000000004</v>
      </c>
      <c r="J5269" t="s">
        <v>58</v>
      </c>
      <c r="K5269" t="s">
        <v>15</v>
      </c>
      <c r="L5269">
        <v>1</v>
      </c>
    </row>
    <row r="5270" spans="2:12" x14ac:dyDescent="0.2">
      <c r="B5270" s="5">
        <v>43866.522222222222</v>
      </c>
      <c r="C5270" s="12">
        <f>TIME(HOUR(tblSales[[#This Row],[Datetime]]),MINUTE(tblSales[[#This Row],[Datetime]]), SECOND(tblSales[[#This Row],[Datetime]]))</f>
        <v>0.52222222222222225</v>
      </c>
      <c r="D5270" s="6">
        <f>_xlfn.FLOOR.MATH(tblSales[[#This Row],[Datetime]])</f>
        <v>43866</v>
      </c>
      <c r="E5270">
        <f>YEAR(tblSales[[#This Row],[Datetime]])</f>
        <v>2020</v>
      </c>
      <c r="F5270" t="str">
        <f>TEXT(tblSales[[#This Row],[Datetime]], "mmm")</f>
        <v>Feb</v>
      </c>
      <c r="G5270" t="str">
        <f>TEXT(tblSales[[#This Row],[Datetime]], "ddd")</f>
        <v>Wed</v>
      </c>
      <c r="H5270">
        <f>HOUR(tblSales[[#This Row],[Datetime]])</f>
        <v>12</v>
      </c>
      <c r="I5270" s="8">
        <v>0.3</v>
      </c>
      <c r="J5270" t="s">
        <v>47</v>
      </c>
      <c r="K5270" t="s">
        <v>16</v>
      </c>
      <c r="L5270">
        <v>1</v>
      </c>
    </row>
    <row r="5271" spans="2:12" x14ac:dyDescent="0.2">
      <c r="B5271" s="5">
        <v>43866.522222222222</v>
      </c>
      <c r="C5271" s="12">
        <f>TIME(HOUR(tblSales[[#This Row],[Datetime]]),MINUTE(tblSales[[#This Row],[Datetime]]), SECOND(tblSales[[#This Row],[Datetime]]))</f>
        <v>0.52222222222222225</v>
      </c>
      <c r="D5271" s="6">
        <f>_xlfn.FLOOR.MATH(tblSales[[#This Row],[Datetime]])</f>
        <v>43866</v>
      </c>
      <c r="E5271">
        <f>YEAR(tblSales[[#This Row],[Datetime]])</f>
        <v>2020</v>
      </c>
      <c r="F5271" t="str">
        <f>TEXT(tblSales[[#This Row],[Datetime]], "mmm")</f>
        <v>Feb</v>
      </c>
      <c r="G5271" t="str">
        <f>TEXT(tblSales[[#This Row],[Datetime]], "ddd")</f>
        <v>Wed</v>
      </c>
      <c r="H5271">
        <f>HOUR(tblSales[[#This Row],[Datetime]])</f>
        <v>12</v>
      </c>
      <c r="I5271" s="8">
        <v>0.4</v>
      </c>
      <c r="J5271" t="s">
        <v>47</v>
      </c>
      <c r="K5271" t="s">
        <v>12</v>
      </c>
      <c r="L5271">
        <v>1</v>
      </c>
    </row>
    <row r="5272" spans="2:12" x14ac:dyDescent="0.2">
      <c r="B5272" s="5">
        <v>43866.522222222222</v>
      </c>
      <c r="C5272" s="12">
        <f>TIME(HOUR(tblSales[[#This Row],[Datetime]]),MINUTE(tblSales[[#This Row],[Datetime]]), SECOND(tblSales[[#This Row],[Datetime]]))</f>
        <v>0.52222222222222225</v>
      </c>
      <c r="D5272" s="6">
        <f>_xlfn.FLOOR.MATH(tblSales[[#This Row],[Datetime]])</f>
        <v>43866</v>
      </c>
      <c r="E5272">
        <f>YEAR(tblSales[[#This Row],[Datetime]])</f>
        <v>2020</v>
      </c>
      <c r="F5272" t="str">
        <f>TEXT(tblSales[[#This Row],[Datetime]], "mmm")</f>
        <v>Feb</v>
      </c>
      <c r="G5272" t="str">
        <f>TEXT(tblSales[[#This Row],[Datetime]], "ddd")</f>
        <v>Wed</v>
      </c>
      <c r="H5272">
        <f>HOUR(tblSales[[#This Row],[Datetime]])</f>
        <v>12</v>
      </c>
      <c r="I5272" s="8">
        <v>0.55000000000000004</v>
      </c>
      <c r="J5272" t="s">
        <v>47</v>
      </c>
      <c r="K5272" t="s">
        <v>19</v>
      </c>
      <c r="L5272">
        <v>1</v>
      </c>
    </row>
    <row r="5273" spans="2:12" x14ac:dyDescent="0.2">
      <c r="B5273" s="5">
        <v>43866.522222222222</v>
      </c>
      <c r="C5273" s="12">
        <f>TIME(HOUR(tblSales[[#This Row],[Datetime]]),MINUTE(tblSales[[#This Row],[Datetime]]), SECOND(tblSales[[#This Row],[Datetime]]))</f>
        <v>0.52222222222222225</v>
      </c>
      <c r="D5273" s="6">
        <f>_xlfn.FLOOR.MATH(tblSales[[#This Row],[Datetime]])</f>
        <v>43866</v>
      </c>
      <c r="E5273">
        <f>YEAR(tblSales[[#This Row],[Datetime]])</f>
        <v>2020</v>
      </c>
      <c r="F5273" t="str">
        <f>TEXT(tblSales[[#This Row],[Datetime]], "mmm")</f>
        <v>Feb</v>
      </c>
      <c r="G5273" t="str">
        <f>TEXT(tblSales[[#This Row],[Datetime]], "ddd")</f>
        <v>Wed</v>
      </c>
      <c r="H5273">
        <f>HOUR(tblSales[[#This Row],[Datetime]])</f>
        <v>12</v>
      </c>
      <c r="I5273" s="8">
        <v>2.5</v>
      </c>
      <c r="J5273" t="s">
        <v>47</v>
      </c>
      <c r="K5273" t="s">
        <v>11</v>
      </c>
      <c r="L5273">
        <v>1</v>
      </c>
    </row>
    <row r="5274" spans="2:12" x14ac:dyDescent="0.2">
      <c r="B5274" s="5">
        <v>43866.525000000001</v>
      </c>
      <c r="C5274" s="12">
        <f>TIME(HOUR(tblSales[[#This Row],[Datetime]]),MINUTE(tblSales[[#This Row],[Datetime]]), SECOND(tblSales[[#This Row],[Datetime]]))</f>
        <v>0.52500000000000002</v>
      </c>
      <c r="D5274" s="6">
        <f>_xlfn.FLOOR.MATH(tblSales[[#This Row],[Datetime]])</f>
        <v>43866</v>
      </c>
      <c r="E5274">
        <f>YEAR(tblSales[[#This Row],[Datetime]])</f>
        <v>2020</v>
      </c>
      <c r="F5274" t="str">
        <f>TEXT(tblSales[[#This Row],[Datetime]], "mmm")</f>
        <v>Feb</v>
      </c>
      <c r="G5274" t="str">
        <f>TEXT(tblSales[[#This Row],[Datetime]], "ddd")</f>
        <v>Wed</v>
      </c>
      <c r="H5274">
        <f>HOUR(tblSales[[#This Row],[Datetime]])</f>
        <v>12</v>
      </c>
      <c r="I5274" s="8">
        <v>4</v>
      </c>
      <c r="J5274" t="s">
        <v>47</v>
      </c>
      <c r="K5274" t="s">
        <v>25</v>
      </c>
      <c r="L5274">
        <v>1</v>
      </c>
    </row>
    <row r="5275" spans="2:12" x14ac:dyDescent="0.2">
      <c r="B5275" s="5">
        <v>43866.525000000001</v>
      </c>
      <c r="C5275" s="12">
        <f>TIME(HOUR(tblSales[[#This Row],[Datetime]]),MINUTE(tblSales[[#This Row],[Datetime]]), SECOND(tblSales[[#This Row],[Datetime]]))</f>
        <v>0.52500000000000002</v>
      </c>
      <c r="D5275" s="6">
        <f>_xlfn.FLOOR.MATH(tblSales[[#This Row],[Datetime]])</f>
        <v>43866</v>
      </c>
      <c r="E5275">
        <f>YEAR(tblSales[[#This Row],[Datetime]])</f>
        <v>2020</v>
      </c>
      <c r="F5275" t="str">
        <f>TEXT(tblSales[[#This Row],[Datetime]], "mmm")</f>
        <v>Feb</v>
      </c>
      <c r="G5275" t="str">
        <f>TEXT(tblSales[[#This Row],[Datetime]], "ddd")</f>
        <v>Wed</v>
      </c>
      <c r="H5275">
        <f>HOUR(tblSales[[#This Row],[Datetime]])</f>
        <v>12</v>
      </c>
      <c r="I5275" s="8">
        <v>0.55000000000000004</v>
      </c>
      <c r="J5275" t="s">
        <v>47</v>
      </c>
      <c r="K5275" t="s">
        <v>8</v>
      </c>
      <c r="L5275">
        <v>1</v>
      </c>
    </row>
    <row r="5276" spans="2:12" x14ac:dyDescent="0.2">
      <c r="B5276" s="5">
        <v>43866.525000000001</v>
      </c>
      <c r="C5276" s="12">
        <f>TIME(HOUR(tblSales[[#This Row],[Datetime]]),MINUTE(tblSales[[#This Row],[Datetime]]), SECOND(tblSales[[#This Row],[Datetime]]))</f>
        <v>0.52500000000000002</v>
      </c>
      <c r="D5276" s="6">
        <f>_xlfn.FLOOR.MATH(tblSales[[#This Row],[Datetime]])</f>
        <v>43866</v>
      </c>
      <c r="E5276">
        <f>YEAR(tblSales[[#This Row],[Datetime]])</f>
        <v>2020</v>
      </c>
      <c r="F5276" t="str">
        <f>TEXT(tblSales[[#This Row],[Datetime]], "mmm")</f>
        <v>Feb</v>
      </c>
      <c r="G5276" t="str">
        <f>TEXT(tblSales[[#This Row],[Datetime]], "ddd")</f>
        <v>Wed</v>
      </c>
      <c r="H5276">
        <f>HOUR(tblSales[[#This Row],[Datetime]])</f>
        <v>12</v>
      </c>
      <c r="I5276" s="8">
        <v>0.45</v>
      </c>
      <c r="J5276" t="s">
        <v>47</v>
      </c>
      <c r="K5276" t="s">
        <v>17</v>
      </c>
      <c r="L5276">
        <v>1</v>
      </c>
    </row>
    <row r="5277" spans="2:12" x14ac:dyDescent="0.2">
      <c r="B5277" s="5">
        <v>43866.525000000001</v>
      </c>
      <c r="C5277" s="12">
        <f>TIME(HOUR(tblSales[[#This Row],[Datetime]]),MINUTE(tblSales[[#This Row],[Datetime]]), SECOND(tblSales[[#This Row],[Datetime]]))</f>
        <v>0.52500000000000002</v>
      </c>
      <c r="D5277" s="6">
        <f>_xlfn.FLOOR.MATH(tblSales[[#This Row],[Datetime]])</f>
        <v>43866</v>
      </c>
      <c r="E5277">
        <f>YEAR(tblSales[[#This Row],[Datetime]])</f>
        <v>2020</v>
      </c>
      <c r="F5277" t="str">
        <f>TEXT(tblSales[[#This Row],[Datetime]], "mmm")</f>
        <v>Feb</v>
      </c>
      <c r="G5277" t="str">
        <f>TEXT(tblSales[[#This Row],[Datetime]], "ddd")</f>
        <v>Wed</v>
      </c>
      <c r="H5277">
        <f>HOUR(tblSales[[#This Row],[Datetime]])</f>
        <v>12</v>
      </c>
      <c r="I5277" s="8">
        <v>0.55000000000000004</v>
      </c>
      <c r="J5277" t="s">
        <v>47</v>
      </c>
      <c r="K5277" t="s">
        <v>19</v>
      </c>
      <c r="L5277">
        <v>1</v>
      </c>
    </row>
    <row r="5278" spans="2:12" x14ac:dyDescent="0.2">
      <c r="B5278" s="5">
        <v>43866.55</v>
      </c>
      <c r="C5278" s="12">
        <f>TIME(HOUR(tblSales[[#This Row],[Datetime]]),MINUTE(tblSales[[#This Row],[Datetime]]), SECOND(tblSales[[#This Row],[Datetime]]))</f>
        <v>0.54999999999999993</v>
      </c>
      <c r="D5278" s="6">
        <f>_xlfn.FLOOR.MATH(tblSales[[#This Row],[Datetime]])</f>
        <v>43866</v>
      </c>
      <c r="E5278">
        <f>YEAR(tblSales[[#This Row],[Datetime]])</f>
        <v>2020</v>
      </c>
      <c r="F5278" t="str">
        <f>TEXT(tblSales[[#This Row],[Datetime]], "mmm")</f>
        <v>Feb</v>
      </c>
      <c r="G5278" t="str">
        <f>TEXT(tblSales[[#This Row],[Datetime]], "ddd")</f>
        <v>Wed</v>
      </c>
      <c r="H5278">
        <f>HOUR(tblSales[[#This Row],[Datetime]])</f>
        <v>13</v>
      </c>
      <c r="I5278" s="8">
        <v>0.55000000000000004</v>
      </c>
      <c r="J5278" t="s">
        <v>51</v>
      </c>
      <c r="K5278" t="s">
        <v>20</v>
      </c>
      <c r="L5278">
        <v>1</v>
      </c>
    </row>
    <row r="5279" spans="2:12" x14ac:dyDescent="0.2">
      <c r="B5279" s="5">
        <v>43866.55</v>
      </c>
      <c r="C5279" s="12">
        <f>TIME(HOUR(tblSales[[#This Row],[Datetime]]),MINUTE(tblSales[[#This Row],[Datetime]]), SECOND(tblSales[[#This Row],[Datetime]]))</f>
        <v>0.54999999999999993</v>
      </c>
      <c r="D5279" s="6">
        <f>_xlfn.FLOOR.MATH(tblSales[[#This Row],[Datetime]])</f>
        <v>43866</v>
      </c>
      <c r="E5279">
        <f>YEAR(tblSales[[#This Row],[Datetime]])</f>
        <v>2020</v>
      </c>
      <c r="F5279" t="str">
        <f>TEXT(tblSales[[#This Row],[Datetime]], "mmm")</f>
        <v>Feb</v>
      </c>
      <c r="G5279" t="str">
        <f>TEXT(tblSales[[#This Row],[Datetime]], "ddd")</f>
        <v>Wed</v>
      </c>
      <c r="H5279">
        <f>HOUR(tblSales[[#This Row],[Datetime]])</f>
        <v>13</v>
      </c>
      <c r="I5279" s="8" t="s">
        <v>97</v>
      </c>
      <c r="J5279" t="s">
        <v>51</v>
      </c>
      <c r="K5279" t="s">
        <v>22</v>
      </c>
      <c r="L5279">
        <v>1</v>
      </c>
    </row>
    <row r="5280" spans="2:12" x14ac:dyDescent="0.2">
      <c r="B5280" s="5">
        <v>43866.55</v>
      </c>
      <c r="C5280" s="12">
        <f>TIME(HOUR(tblSales[[#This Row],[Datetime]]),MINUTE(tblSales[[#This Row],[Datetime]]), SECOND(tblSales[[#This Row],[Datetime]]))</f>
        <v>0.54999999999999993</v>
      </c>
      <c r="D5280" s="6">
        <f>_xlfn.FLOOR.MATH(tblSales[[#This Row],[Datetime]])</f>
        <v>43866</v>
      </c>
      <c r="E5280">
        <f>YEAR(tblSales[[#This Row],[Datetime]])</f>
        <v>2020</v>
      </c>
      <c r="F5280" t="str">
        <f>TEXT(tblSales[[#This Row],[Datetime]], "mmm")</f>
        <v>Feb</v>
      </c>
      <c r="G5280" t="str">
        <f>TEXT(tblSales[[#This Row],[Datetime]], "ddd")</f>
        <v>Wed</v>
      </c>
      <c r="H5280">
        <f>HOUR(tblSales[[#This Row],[Datetime]])</f>
        <v>13</v>
      </c>
      <c r="I5280" s="8">
        <v>0.25</v>
      </c>
      <c r="J5280" t="s">
        <v>51</v>
      </c>
      <c r="K5280" t="s">
        <v>10</v>
      </c>
      <c r="L5280">
        <v>1</v>
      </c>
    </row>
    <row r="5281" spans="2:12" x14ac:dyDescent="0.2">
      <c r="B5281" s="5">
        <v>43866.55</v>
      </c>
      <c r="C5281" s="12">
        <f>TIME(HOUR(tblSales[[#This Row],[Datetime]]),MINUTE(tblSales[[#This Row],[Datetime]]), SECOND(tblSales[[#This Row],[Datetime]]))</f>
        <v>0.54999999999999993</v>
      </c>
      <c r="D5281" s="6">
        <f>_xlfn.FLOOR.MATH(tblSales[[#This Row],[Datetime]])</f>
        <v>43866</v>
      </c>
      <c r="E5281">
        <f>YEAR(tblSales[[#This Row],[Datetime]])</f>
        <v>2020</v>
      </c>
      <c r="F5281" t="str">
        <f>TEXT(tblSales[[#This Row],[Datetime]], "mmm")</f>
        <v>Feb</v>
      </c>
      <c r="G5281" t="str">
        <f>TEXT(tblSales[[#This Row],[Datetime]], "ddd")</f>
        <v>Wed</v>
      </c>
      <c r="H5281">
        <f>HOUR(tblSales[[#This Row],[Datetime]])</f>
        <v>13</v>
      </c>
      <c r="I5281" s="8">
        <v>0.55000000000000004</v>
      </c>
      <c r="J5281" t="s">
        <v>51</v>
      </c>
      <c r="K5281" t="s">
        <v>19</v>
      </c>
      <c r="L5281">
        <v>1</v>
      </c>
    </row>
    <row r="5282" spans="2:12" x14ac:dyDescent="0.2">
      <c r="B5282" s="5">
        <v>43866.574999999997</v>
      </c>
      <c r="C5282" s="12">
        <f>TIME(HOUR(tblSales[[#This Row],[Datetime]]),MINUTE(tblSales[[#This Row],[Datetime]]), SECOND(tblSales[[#This Row],[Datetime]]))</f>
        <v>0.57500000000000007</v>
      </c>
      <c r="D5282" s="6">
        <f>_xlfn.FLOOR.MATH(tblSales[[#This Row],[Datetime]])</f>
        <v>43866</v>
      </c>
      <c r="E5282">
        <f>YEAR(tblSales[[#This Row],[Datetime]])</f>
        <v>2020</v>
      </c>
      <c r="F5282" t="str">
        <f>TEXT(tblSales[[#This Row],[Datetime]], "mmm")</f>
        <v>Feb</v>
      </c>
      <c r="G5282" t="str">
        <f>TEXT(tblSales[[#This Row],[Datetime]], "ddd")</f>
        <v>Wed</v>
      </c>
      <c r="H5282">
        <f>HOUR(tblSales[[#This Row],[Datetime]])</f>
        <v>13</v>
      </c>
      <c r="I5282" s="8">
        <v>4</v>
      </c>
      <c r="J5282" t="s">
        <v>49</v>
      </c>
      <c r="K5282" t="s">
        <v>25</v>
      </c>
      <c r="L5282">
        <v>1</v>
      </c>
    </row>
    <row r="5283" spans="2:12" x14ac:dyDescent="0.2">
      <c r="B5283" s="5">
        <v>43866.574999999997</v>
      </c>
      <c r="C5283" s="12">
        <f>TIME(HOUR(tblSales[[#This Row],[Datetime]]),MINUTE(tblSales[[#This Row],[Datetime]]), SECOND(tblSales[[#This Row],[Datetime]]))</f>
        <v>0.57500000000000007</v>
      </c>
      <c r="D5283" s="6">
        <f>_xlfn.FLOOR.MATH(tblSales[[#This Row],[Datetime]])</f>
        <v>43866</v>
      </c>
      <c r="E5283">
        <f>YEAR(tblSales[[#This Row],[Datetime]])</f>
        <v>2020</v>
      </c>
      <c r="F5283" t="str">
        <f>TEXT(tblSales[[#This Row],[Datetime]], "mmm")</f>
        <v>Feb</v>
      </c>
      <c r="G5283" t="str">
        <f>TEXT(tblSales[[#This Row],[Datetime]], "ddd")</f>
        <v>Wed</v>
      </c>
      <c r="H5283">
        <f>HOUR(tblSales[[#This Row],[Datetime]])</f>
        <v>13</v>
      </c>
      <c r="I5283" s="8" t="s">
        <v>97</v>
      </c>
      <c r="J5283" t="s">
        <v>49</v>
      </c>
      <c r="K5283" t="s">
        <v>22</v>
      </c>
      <c r="L5283">
        <v>1</v>
      </c>
    </row>
    <row r="5284" spans="2:12" x14ac:dyDescent="0.2">
      <c r="B5284" s="5">
        <v>43866.574999999997</v>
      </c>
      <c r="C5284" s="12">
        <f>TIME(HOUR(tblSales[[#This Row],[Datetime]]),MINUTE(tblSales[[#This Row],[Datetime]]), SECOND(tblSales[[#This Row],[Datetime]]))</f>
        <v>0.57500000000000007</v>
      </c>
      <c r="D5284" s="6">
        <f>_xlfn.FLOOR.MATH(tblSales[[#This Row],[Datetime]])</f>
        <v>43866</v>
      </c>
      <c r="E5284">
        <f>YEAR(tblSales[[#This Row],[Datetime]])</f>
        <v>2020</v>
      </c>
      <c r="F5284" t="str">
        <f>TEXT(tblSales[[#This Row],[Datetime]], "mmm")</f>
        <v>Feb</v>
      </c>
      <c r="G5284" t="str">
        <f>TEXT(tblSales[[#This Row],[Datetime]], "ddd")</f>
        <v>Wed</v>
      </c>
      <c r="H5284">
        <f>HOUR(tblSales[[#This Row],[Datetime]])</f>
        <v>13</v>
      </c>
      <c r="I5284" s="8">
        <v>0.4</v>
      </c>
      <c r="J5284" t="s">
        <v>49</v>
      </c>
      <c r="K5284" t="s">
        <v>12</v>
      </c>
      <c r="L5284">
        <v>1</v>
      </c>
    </row>
    <row r="5285" spans="2:12" x14ac:dyDescent="0.2">
      <c r="B5285" s="5">
        <v>43866.588888888888</v>
      </c>
      <c r="C5285" s="12">
        <f>TIME(HOUR(tblSales[[#This Row],[Datetime]]),MINUTE(tblSales[[#This Row],[Datetime]]), SECOND(tblSales[[#This Row],[Datetime]]))</f>
        <v>0.58888888888888891</v>
      </c>
      <c r="D5285" s="6">
        <f>_xlfn.FLOOR.MATH(tblSales[[#This Row],[Datetime]])</f>
        <v>43866</v>
      </c>
      <c r="E5285">
        <f>YEAR(tblSales[[#This Row],[Datetime]])</f>
        <v>2020</v>
      </c>
      <c r="F5285" t="str">
        <f>TEXT(tblSales[[#This Row],[Datetime]], "mmm")</f>
        <v>Feb</v>
      </c>
      <c r="G5285" t="str">
        <f>TEXT(tblSales[[#This Row],[Datetime]], "ddd")</f>
        <v>Wed</v>
      </c>
      <c r="H5285">
        <f>HOUR(tblSales[[#This Row],[Datetime]])</f>
        <v>14</v>
      </c>
      <c r="I5285" s="8" t="s">
        <v>97</v>
      </c>
      <c r="J5285" t="s">
        <v>64</v>
      </c>
      <c r="K5285" t="s">
        <v>22</v>
      </c>
      <c r="L5285">
        <v>10</v>
      </c>
    </row>
    <row r="5286" spans="2:12" x14ac:dyDescent="0.2">
      <c r="B5286" s="5">
        <v>43866.665277777778</v>
      </c>
      <c r="C5286" s="12">
        <f>TIME(HOUR(tblSales[[#This Row],[Datetime]]),MINUTE(tblSales[[#This Row],[Datetime]]), SECOND(tblSales[[#This Row],[Datetime]]))</f>
        <v>0.66527777777777775</v>
      </c>
      <c r="D5286" s="6">
        <f>_xlfn.FLOOR.MATH(tblSales[[#This Row],[Datetime]])</f>
        <v>43866</v>
      </c>
      <c r="E5286">
        <f>YEAR(tblSales[[#This Row],[Datetime]])</f>
        <v>2020</v>
      </c>
      <c r="F5286" t="str">
        <f>TEXT(tblSales[[#This Row],[Datetime]], "mmm")</f>
        <v>Feb</v>
      </c>
      <c r="G5286" t="str">
        <f>TEXT(tblSales[[#This Row],[Datetime]], "ddd")</f>
        <v>Wed</v>
      </c>
      <c r="H5286">
        <f>HOUR(tblSales[[#This Row],[Datetime]])</f>
        <v>15</v>
      </c>
      <c r="I5286" s="8" t="s">
        <v>97</v>
      </c>
      <c r="J5286" t="s">
        <v>51</v>
      </c>
      <c r="K5286" t="s">
        <v>22</v>
      </c>
      <c r="L5286">
        <v>1</v>
      </c>
    </row>
    <row r="5287" spans="2:12" x14ac:dyDescent="0.2">
      <c r="B5287" s="5">
        <v>43866.665277777778</v>
      </c>
      <c r="C5287" s="12">
        <f>TIME(HOUR(tblSales[[#This Row],[Datetime]]),MINUTE(tblSales[[#This Row],[Datetime]]), SECOND(tblSales[[#This Row],[Datetime]]))</f>
        <v>0.66527777777777775</v>
      </c>
      <c r="D5287" s="6">
        <f>_xlfn.FLOOR.MATH(tblSales[[#This Row],[Datetime]])</f>
        <v>43866</v>
      </c>
      <c r="E5287">
        <f>YEAR(tblSales[[#This Row],[Datetime]])</f>
        <v>2020</v>
      </c>
      <c r="F5287" t="str">
        <f>TEXT(tblSales[[#This Row],[Datetime]], "mmm")</f>
        <v>Feb</v>
      </c>
      <c r="G5287" t="str">
        <f>TEXT(tblSales[[#This Row],[Datetime]], "ddd")</f>
        <v>Wed</v>
      </c>
      <c r="H5287">
        <f>HOUR(tblSales[[#This Row],[Datetime]])</f>
        <v>15</v>
      </c>
      <c r="I5287" s="8">
        <v>0.4</v>
      </c>
      <c r="J5287" t="s">
        <v>51</v>
      </c>
      <c r="K5287" t="s">
        <v>14</v>
      </c>
      <c r="L5287">
        <v>1</v>
      </c>
    </row>
    <row r="5288" spans="2:12" x14ac:dyDescent="0.2">
      <c r="B5288" s="5">
        <v>43867.461805555555</v>
      </c>
      <c r="C5288" s="12">
        <f>TIME(HOUR(tblSales[[#This Row],[Datetime]]),MINUTE(tblSales[[#This Row],[Datetime]]), SECOND(tblSales[[#This Row],[Datetime]]))</f>
        <v>0.46180555555555558</v>
      </c>
      <c r="D5288" s="6">
        <f>_xlfn.FLOOR.MATH(tblSales[[#This Row],[Datetime]])</f>
        <v>43867</v>
      </c>
      <c r="E5288">
        <f>YEAR(tblSales[[#This Row],[Datetime]])</f>
        <v>2020</v>
      </c>
      <c r="F5288" t="str">
        <f>TEXT(tblSales[[#This Row],[Datetime]], "mmm")</f>
        <v>Feb</v>
      </c>
      <c r="G5288" t="str">
        <f>TEXT(tblSales[[#This Row],[Datetime]], "ddd")</f>
        <v>Thu</v>
      </c>
      <c r="H5288">
        <f>HOUR(tblSales[[#This Row],[Datetime]])</f>
        <v>11</v>
      </c>
      <c r="I5288" s="8">
        <v>0.55000000000000004</v>
      </c>
      <c r="J5288" t="s">
        <v>48</v>
      </c>
      <c r="K5288" t="s">
        <v>8</v>
      </c>
      <c r="L5288">
        <v>1</v>
      </c>
    </row>
    <row r="5289" spans="2:12" x14ac:dyDescent="0.2">
      <c r="B5289" s="5">
        <v>43867.461805555555</v>
      </c>
      <c r="C5289" s="12">
        <f>TIME(HOUR(tblSales[[#This Row],[Datetime]]),MINUTE(tblSales[[#This Row],[Datetime]]), SECOND(tblSales[[#This Row],[Datetime]]))</f>
        <v>0.46180555555555558</v>
      </c>
      <c r="D5289" s="6">
        <f>_xlfn.FLOOR.MATH(tblSales[[#This Row],[Datetime]])</f>
        <v>43867</v>
      </c>
      <c r="E5289">
        <f>YEAR(tblSales[[#This Row],[Datetime]])</f>
        <v>2020</v>
      </c>
      <c r="F5289" t="str">
        <f>TEXT(tblSales[[#This Row],[Datetime]], "mmm")</f>
        <v>Feb</v>
      </c>
      <c r="G5289" t="str">
        <f>TEXT(tblSales[[#This Row],[Datetime]], "ddd")</f>
        <v>Thu</v>
      </c>
      <c r="H5289">
        <f>HOUR(tblSales[[#This Row],[Datetime]])</f>
        <v>11</v>
      </c>
      <c r="I5289" s="8">
        <v>0.4</v>
      </c>
      <c r="J5289" t="s">
        <v>48</v>
      </c>
      <c r="K5289" t="s">
        <v>14</v>
      </c>
      <c r="L5289">
        <v>1</v>
      </c>
    </row>
    <row r="5290" spans="2:12" x14ac:dyDescent="0.2">
      <c r="B5290" s="5">
        <v>43867.461805555555</v>
      </c>
      <c r="C5290" s="12">
        <f>TIME(HOUR(tblSales[[#This Row],[Datetime]]),MINUTE(tblSales[[#This Row],[Datetime]]), SECOND(tblSales[[#This Row],[Datetime]]))</f>
        <v>0.46180555555555558</v>
      </c>
      <c r="D5290" s="6">
        <f>_xlfn.FLOOR.MATH(tblSales[[#This Row],[Datetime]])</f>
        <v>43867</v>
      </c>
      <c r="E5290">
        <f>YEAR(tblSales[[#This Row],[Datetime]])</f>
        <v>2020</v>
      </c>
      <c r="F5290" t="str">
        <f>TEXT(tblSales[[#This Row],[Datetime]], "mmm")</f>
        <v>Feb</v>
      </c>
      <c r="G5290" t="str">
        <f>TEXT(tblSales[[#This Row],[Datetime]], "ddd")</f>
        <v>Thu</v>
      </c>
      <c r="H5290">
        <f>HOUR(tblSales[[#This Row],[Datetime]])</f>
        <v>11</v>
      </c>
      <c r="I5290" s="8">
        <v>0.55000000000000004</v>
      </c>
      <c r="J5290" t="s">
        <v>48</v>
      </c>
      <c r="K5290" t="s">
        <v>19</v>
      </c>
      <c r="L5290">
        <v>1</v>
      </c>
    </row>
    <row r="5291" spans="2:12" x14ac:dyDescent="0.2">
      <c r="B5291" s="5">
        <v>43867.467361111114</v>
      </c>
      <c r="C5291" s="12">
        <f>TIME(HOUR(tblSales[[#This Row],[Datetime]]),MINUTE(tblSales[[#This Row],[Datetime]]), SECOND(tblSales[[#This Row],[Datetime]]))</f>
        <v>0.46736111111111112</v>
      </c>
      <c r="D5291" s="6">
        <f>_xlfn.FLOOR.MATH(tblSales[[#This Row],[Datetime]])</f>
        <v>43867</v>
      </c>
      <c r="E5291">
        <f>YEAR(tblSales[[#This Row],[Datetime]])</f>
        <v>2020</v>
      </c>
      <c r="F5291" t="str">
        <f>TEXT(tblSales[[#This Row],[Datetime]], "mmm")</f>
        <v>Feb</v>
      </c>
      <c r="G5291" t="str">
        <f>TEXT(tblSales[[#This Row],[Datetime]], "ddd")</f>
        <v>Thu</v>
      </c>
      <c r="H5291">
        <f>HOUR(tblSales[[#This Row],[Datetime]])</f>
        <v>11</v>
      </c>
      <c r="I5291" s="8">
        <v>0.55000000000000004</v>
      </c>
      <c r="J5291" t="s">
        <v>48</v>
      </c>
      <c r="K5291" t="s">
        <v>20</v>
      </c>
      <c r="L5291">
        <v>1</v>
      </c>
    </row>
    <row r="5292" spans="2:12" x14ac:dyDescent="0.2">
      <c r="B5292" s="5">
        <v>43867.467361111114</v>
      </c>
      <c r="C5292" s="12">
        <f>TIME(HOUR(tblSales[[#This Row],[Datetime]]),MINUTE(tblSales[[#This Row],[Datetime]]), SECOND(tblSales[[#This Row],[Datetime]]))</f>
        <v>0.46736111111111112</v>
      </c>
      <c r="D5292" s="6">
        <f>_xlfn.FLOOR.MATH(tblSales[[#This Row],[Datetime]])</f>
        <v>43867</v>
      </c>
      <c r="E5292">
        <f>YEAR(tblSales[[#This Row],[Datetime]])</f>
        <v>2020</v>
      </c>
      <c r="F5292" t="str">
        <f>TEXT(tblSales[[#This Row],[Datetime]], "mmm")</f>
        <v>Feb</v>
      </c>
      <c r="G5292" t="str">
        <f>TEXT(tblSales[[#This Row],[Datetime]], "ddd")</f>
        <v>Thu</v>
      </c>
      <c r="H5292">
        <f>HOUR(tblSales[[#This Row],[Datetime]])</f>
        <v>11</v>
      </c>
      <c r="I5292" s="8" t="s">
        <v>97</v>
      </c>
      <c r="J5292" t="s">
        <v>48</v>
      </c>
      <c r="K5292" t="s">
        <v>22</v>
      </c>
      <c r="L5292">
        <v>1</v>
      </c>
    </row>
    <row r="5293" spans="2:12" x14ac:dyDescent="0.2">
      <c r="B5293" s="5">
        <v>43867.467361111114</v>
      </c>
      <c r="C5293" s="12">
        <f>TIME(HOUR(tblSales[[#This Row],[Datetime]]),MINUTE(tblSales[[#This Row],[Datetime]]), SECOND(tblSales[[#This Row],[Datetime]]))</f>
        <v>0.46736111111111112</v>
      </c>
      <c r="D5293" s="6">
        <f>_xlfn.FLOOR.MATH(tblSales[[#This Row],[Datetime]])</f>
        <v>43867</v>
      </c>
      <c r="E5293">
        <f>YEAR(tblSales[[#This Row],[Datetime]])</f>
        <v>2020</v>
      </c>
      <c r="F5293" t="str">
        <f>TEXT(tblSales[[#This Row],[Datetime]], "mmm")</f>
        <v>Feb</v>
      </c>
      <c r="G5293" t="str">
        <f>TEXT(tblSales[[#This Row],[Datetime]], "ddd")</f>
        <v>Thu</v>
      </c>
      <c r="H5293">
        <f>HOUR(tblSales[[#This Row],[Datetime]])</f>
        <v>11</v>
      </c>
      <c r="I5293" s="8">
        <v>0.55000000000000004</v>
      </c>
      <c r="J5293" t="s">
        <v>48</v>
      </c>
      <c r="K5293" t="s">
        <v>19</v>
      </c>
      <c r="L5293">
        <v>1</v>
      </c>
    </row>
    <row r="5294" spans="2:12" x14ac:dyDescent="0.2">
      <c r="B5294" s="5">
        <v>43867.46875</v>
      </c>
      <c r="C5294" s="12">
        <f>TIME(HOUR(tblSales[[#This Row],[Datetime]]),MINUTE(tblSales[[#This Row],[Datetime]]), SECOND(tblSales[[#This Row],[Datetime]]))</f>
        <v>0.46875</v>
      </c>
      <c r="D5294" s="6">
        <f>_xlfn.FLOOR.MATH(tblSales[[#This Row],[Datetime]])</f>
        <v>43867</v>
      </c>
      <c r="E5294">
        <f>YEAR(tblSales[[#This Row],[Datetime]])</f>
        <v>2020</v>
      </c>
      <c r="F5294" t="str">
        <f>TEXT(tblSales[[#This Row],[Datetime]], "mmm")</f>
        <v>Feb</v>
      </c>
      <c r="G5294" t="str">
        <f>TEXT(tblSales[[#This Row],[Datetime]], "ddd")</f>
        <v>Thu</v>
      </c>
      <c r="H5294">
        <f>HOUR(tblSales[[#This Row],[Datetime]])</f>
        <v>11</v>
      </c>
      <c r="I5294" s="8" t="s">
        <v>97</v>
      </c>
      <c r="J5294" t="s">
        <v>53</v>
      </c>
      <c r="K5294" t="s">
        <v>22</v>
      </c>
      <c r="L5294">
        <v>2</v>
      </c>
    </row>
    <row r="5295" spans="2:12" x14ac:dyDescent="0.2">
      <c r="B5295" s="5">
        <v>43867.46875</v>
      </c>
      <c r="C5295" s="12">
        <f>TIME(HOUR(tblSales[[#This Row],[Datetime]]),MINUTE(tblSales[[#This Row],[Datetime]]), SECOND(tblSales[[#This Row],[Datetime]]))</f>
        <v>0.46875</v>
      </c>
      <c r="D5295" s="6">
        <f>_xlfn.FLOOR.MATH(tblSales[[#This Row],[Datetime]])</f>
        <v>43867</v>
      </c>
      <c r="E5295">
        <f>YEAR(tblSales[[#This Row],[Datetime]])</f>
        <v>2020</v>
      </c>
      <c r="F5295" t="str">
        <f>TEXT(tblSales[[#This Row],[Datetime]], "mmm")</f>
        <v>Feb</v>
      </c>
      <c r="G5295" t="str">
        <f>TEXT(tblSales[[#This Row],[Datetime]], "ddd")</f>
        <v>Thu</v>
      </c>
      <c r="H5295">
        <f>HOUR(tblSales[[#This Row],[Datetime]])</f>
        <v>11</v>
      </c>
      <c r="I5295" s="8">
        <v>0.55000000000000004</v>
      </c>
      <c r="J5295" t="s">
        <v>53</v>
      </c>
      <c r="K5295" t="s">
        <v>8</v>
      </c>
      <c r="L5295">
        <v>1</v>
      </c>
    </row>
    <row r="5296" spans="2:12" x14ac:dyDescent="0.2">
      <c r="B5296" s="5">
        <v>43867.469444444447</v>
      </c>
      <c r="C5296" s="12">
        <f>TIME(HOUR(tblSales[[#This Row],[Datetime]]),MINUTE(tblSales[[#This Row],[Datetime]]), SECOND(tblSales[[#This Row],[Datetime]]))</f>
        <v>0.4694444444444445</v>
      </c>
      <c r="D5296" s="6">
        <f>_xlfn.FLOOR.MATH(tblSales[[#This Row],[Datetime]])</f>
        <v>43867</v>
      </c>
      <c r="E5296">
        <f>YEAR(tblSales[[#This Row],[Datetime]])</f>
        <v>2020</v>
      </c>
      <c r="F5296" t="str">
        <f>TEXT(tblSales[[#This Row],[Datetime]], "mmm")</f>
        <v>Feb</v>
      </c>
      <c r="G5296" t="str">
        <f>TEXT(tblSales[[#This Row],[Datetime]], "ddd")</f>
        <v>Thu</v>
      </c>
      <c r="H5296">
        <f>HOUR(tblSales[[#This Row],[Datetime]])</f>
        <v>11</v>
      </c>
      <c r="I5296" s="8" t="s">
        <v>97</v>
      </c>
      <c r="J5296" t="s">
        <v>50</v>
      </c>
      <c r="K5296" t="s">
        <v>22</v>
      </c>
      <c r="L5296">
        <v>3</v>
      </c>
    </row>
    <row r="5297" spans="2:12" x14ac:dyDescent="0.2">
      <c r="B5297" s="5">
        <v>43867.469444444447</v>
      </c>
      <c r="C5297" s="12">
        <f>TIME(HOUR(tblSales[[#This Row],[Datetime]]),MINUTE(tblSales[[#This Row],[Datetime]]), SECOND(tblSales[[#This Row],[Datetime]]))</f>
        <v>0.4694444444444445</v>
      </c>
      <c r="D5297" s="6">
        <f>_xlfn.FLOOR.MATH(tblSales[[#This Row],[Datetime]])</f>
        <v>43867</v>
      </c>
      <c r="E5297">
        <f>YEAR(tblSales[[#This Row],[Datetime]])</f>
        <v>2020</v>
      </c>
      <c r="F5297" t="str">
        <f>TEXT(tblSales[[#This Row],[Datetime]], "mmm")</f>
        <v>Feb</v>
      </c>
      <c r="G5297" t="str">
        <f>TEXT(tblSales[[#This Row],[Datetime]], "ddd")</f>
        <v>Thu</v>
      </c>
      <c r="H5297">
        <f>HOUR(tblSales[[#This Row],[Datetime]])</f>
        <v>11</v>
      </c>
      <c r="I5297" s="8">
        <v>0.4</v>
      </c>
      <c r="J5297" t="s">
        <v>50</v>
      </c>
      <c r="K5297" t="s">
        <v>14</v>
      </c>
      <c r="L5297">
        <v>1</v>
      </c>
    </row>
    <row r="5298" spans="2:12" x14ac:dyDescent="0.2">
      <c r="B5298" s="5">
        <v>43867.481944444444</v>
      </c>
      <c r="C5298" s="12">
        <f>TIME(HOUR(tblSales[[#This Row],[Datetime]]),MINUTE(tblSales[[#This Row],[Datetime]]), SECOND(tblSales[[#This Row],[Datetime]]))</f>
        <v>0.48194444444444445</v>
      </c>
      <c r="D5298" s="6">
        <f>_xlfn.FLOOR.MATH(tblSales[[#This Row],[Datetime]])</f>
        <v>43867</v>
      </c>
      <c r="E5298">
        <f>YEAR(tblSales[[#This Row],[Datetime]])</f>
        <v>2020</v>
      </c>
      <c r="F5298" t="str">
        <f>TEXT(tblSales[[#This Row],[Datetime]], "mmm")</f>
        <v>Feb</v>
      </c>
      <c r="G5298" t="str">
        <f>TEXT(tblSales[[#This Row],[Datetime]], "ddd")</f>
        <v>Thu</v>
      </c>
      <c r="H5298">
        <f>HOUR(tblSales[[#This Row],[Datetime]])</f>
        <v>11</v>
      </c>
      <c r="I5298" s="8" t="s">
        <v>97</v>
      </c>
      <c r="J5298" t="s">
        <v>51</v>
      </c>
      <c r="K5298" t="s">
        <v>22</v>
      </c>
      <c r="L5298">
        <v>2</v>
      </c>
    </row>
    <row r="5299" spans="2:12" x14ac:dyDescent="0.2">
      <c r="B5299" s="5">
        <v>43867.481944444444</v>
      </c>
      <c r="C5299" s="12">
        <f>TIME(HOUR(tblSales[[#This Row],[Datetime]]),MINUTE(tblSales[[#This Row],[Datetime]]), SECOND(tblSales[[#This Row],[Datetime]]))</f>
        <v>0.48194444444444445</v>
      </c>
      <c r="D5299" s="6">
        <f>_xlfn.FLOOR.MATH(tblSales[[#This Row],[Datetime]])</f>
        <v>43867</v>
      </c>
      <c r="E5299">
        <f>YEAR(tblSales[[#This Row],[Datetime]])</f>
        <v>2020</v>
      </c>
      <c r="F5299" t="str">
        <f>TEXT(tblSales[[#This Row],[Datetime]], "mmm")</f>
        <v>Feb</v>
      </c>
      <c r="G5299" t="str">
        <f>TEXT(tblSales[[#This Row],[Datetime]], "ddd")</f>
        <v>Thu</v>
      </c>
      <c r="H5299">
        <f>HOUR(tblSales[[#This Row],[Datetime]])</f>
        <v>11</v>
      </c>
      <c r="I5299" s="8">
        <v>0.55000000000000004</v>
      </c>
      <c r="J5299" t="s">
        <v>51</v>
      </c>
      <c r="K5299" t="s">
        <v>8</v>
      </c>
      <c r="L5299">
        <v>1</v>
      </c>
    </row>
    <row r="5300" spans="2:12" x14ac:dyDescent="0.2">
      <c r="B5300" s="5">
        <v>43867.481944444444</v>
      </c>
      <c r="C5300" s="12">
        <f>TIME(HOUR(tblSales[[#This Row],[Datetime]]),MINUTE(tblSales[[#This Row],[Datetime]]), SECOND(tblSales[[#This Row],[Datetime]]))</f>
        <v>0.48194444444444445</v>
      </c>
      <c r="D5300" s="6">
        <f>_xlfn.FLOOR.MATH(tblSales[[#This Row],[Datetime]])</f>
        <v>43867</v>
      </c>
      <c r="E5300">
        <f>YEAR(tblSales[[#This Row],[Datetime]])</f>
        <v>2020</v>
      </c>
      <c r="F5300" t="str">
        <f>TEXT(tblSales[[#This Row],[Datetime]], "mmm")</f>
        <v>Feb</v>
      </c>
      <c r="G5300" t="str">
        <f>TEXT(tblSales[[#This Row],[Datetime]], "ddd")</f>
        <v>Thu</v>
      </c>
      <c r="H5300">
        <f>HOUR(tblSales[[#This Row],[Datetime]])</f>
        <v>11</v>
      </c>
      <c r="I5300" s="8">
        <v>2.5</v>
      </c>
      <c r="J5300" t="s">
        <v>51</v>
      </c>
      <c r="K5300" t="s">
        <v>11</v>
      </c>
      <c r="L5300">
        <v>1</v>
      </c>
    </row>
    <row r="5301" spans="2:12" x14ac:dyDescent="0.2">
      <c r="B5301" s="5">
        <v>43867.520138888889</v>
      </c>
      <c r="C5301" s="12">
        <f>TIME(HOUR(tblSales[[#This Row],[Datetime]]),MINUTE(tblSales[[#This Row],[Datetime]]), SECOND(tblSales[[#This Row],[Datetime]]))</f>
        <v>0.52013888888888882</v>
      </c>
      <c r="D5301" s="6">
        <f>_xlfn.FLOOR.MATH(tblSales[[#This Row],[Datetime]])</f>
        <v>43867</v>
      </c>
      <c r="E5301">
        <f>YEAR(tblSales[[#This Row],[Datetime]])</f>
        <v>2020</v>
      </c>
      <c r="F5301" t="str">
        <f>TEXT(tblSales[[#This Row],[Datetime]], "mmm")</f>
        <v>Feb</v>
      </c>
      <c r="G5301" t="str">
        <f>TEXT(tblSales[[#This Row],[Datetime]], "ddd")</f>
        <v>Thu</v>
      </c>
      <c r="H5301">
        <f>HOUR(tblSales[[#This Row],[Datetime]])</f>
        <v>12</v>
      </c>
      <c r="I5301" s="8" t="s">
        <v>97</v>
      </c>
      <c r="J5301" t="s">
        <v>53</v>
      </c>
      <c r="K5301" t="s">
        <v>22</v>
      </c>
      <c r="L5301">
        <v>2</v>
      </c>
    </row>
    <row r="5302" spans="2:12" x14ac:dyDescent="0.2">
      <c r="B5302" s="5">
        <v>43867.520138888889</v>
      </c>
      <c r="C5302" s="12">
        <f>TIME(HOUR(tblSales[[#This Row],[Datetime]]),MINUTE(tblSales[[#This Row],[Datetime]]), SECOND(tblSales[[#This Row],[Datetime]]))</f>
        <v>0.52013888888888882</v>
      </c>
      <c r="D5302" s="6">
        <f>_xlfn.FLOOR.MATH(tblSales[[#This Row],[Datetime]])</f>
        <v>43867</v>
      </c>
      <c r="E5302">
        <f>YEAR(tblSales[[#This Row],[Datetime]])</f>
        <v>2020</v>
      </c>
      <c r="F5302" t="str">
        <f>TEXT(tblSales[[#This Row],[Datetime]], "mmm")</f>
        <v>Feb</v>
      </c>
      <c r="G5302" t="str">
        <f>TEXT(tblSales[[#This Row],[Datetime]], "ddd")</f>
        <v>Thu</v>
      </c>
      <c r="H5302">
        <f>HOUR(tblSales[[#This Row],[Datetime]])</f>
        <v>12</v>
      </c>
      <c r="I5302" s="8">
        <v>0.55000000000000004</v>
      </c>
      <c r="J5302" t="s">
        <v>53</v>
      </c>
      <c r="K5302" t="s">
        <v>15</v>
      </c>
      <c r="L5302">
        <v>1</v>
      </c>
    </row>
    <row r="5303" spans="2:12" x14ac:dyDescent="0.2">
      <c r="B5303" s="5">
        <v>43867.521527777775</v>
      </c>
      <c r="C5303" s="12">
        <f>TIME(HOUR(tblSales[[#This Row],[Datetime]]),MINUTE(tblSales[[#This Row],[Datetime]]), SECOND(tblSales[[#This Row],[Datetime]]))</f>
        <v>0.52152777777777781</v>
      </c>
      <c r="D5303" s="6">
        <f>_xlfn.FLOOR.MATH(tblSales[[#This Row],[Datetime]])</f>
        <v>43867</v>
      </c>
      <c r="E5303">
        <f>YEAR(tblSales[[#This Row],[Datetime]])</f>
        <v>2020</v>
      </c>
      <c r="F5303" t="str">
        <f>TEXT(tblSales[[#This Row],[Datetime]], "mmm")</f>
        <v>Feb</v>
      </c>
      <c r="G5303" t="str">
        <f>TEXT(tblSales[[#This Row],[Datetime]], "ddd")</f>
        <v>Thu</v>
      </c>
      <c r="H5303">
        <f>HOUR(tblSales[[#This Row],[Datetime]])</f>
        <v>12</v>
      </c>
      <c r="I5303" s="8">
        <v>0.25</v>
      </c>
      <c r="J5303" t="s">
        <v>47</v>
      </c>
      <c r="K5303" t="s">
        <v>10</v>
      </c>
      <c r="L5303">
        <v>1</v>
      </c>
    </row>
    <row r="5304" spans="2:12" x14ac:dyDescent="0.2">
      <c r="B5304" s="5">
        <v>43867.521527777775</v>
      </c>
      <c r="C5304" s="12">
        <f>TIME(HOUR(tblSales[[#This Row],[Datetime]]),MINUTE(tblSales[[#This Row],[Datetime]]), SECOND(tblSales[[#This Row],[Datetime]]))</f>
        <v>0.52152777777777781</v>
      </c>
      <c r="D5304" s="6">
        <f>_xlfn.FLOOR.MATH(tblSales[[#This Row],[Datetime]])</f>
        <v>43867</v>
      </c>
      <c r="E5304">
        <f>YEAR(tblSales[[#This Row],[Datetime]])</f>
        <v>2020</v>
      </c>
      <c r="F5304" t="str">
        <f>TEXT(tblSales[[#This Row],[Datetime]], "mmm")</f>
        <v>Feb</v>
      </c>
      <c r="G5304" t="str">
        <f>TEXT(tblSales[[#This Row],[Datetime]], "ddd")</f>
        <v>Thu</v>
      </c>
      <c r="H5304">
        <f>HOUR(tblSales[[#This Row],[Datetime]])</f>
        <v>12</v>
      </c>
      <c r="I5304" s="8">
        <v>0.55000000000000004</v>
      </c>
      <c r="J5304" t="s">
        <v>47</v>
      </c>
      <c r="K5304" t="s">
        <v>8</v>
      </c>
      <c r="L5304">
        <v>1</v>
      </c>
    </row>
    <row r="5305" spans="2:12" x14ac:dyDescent="0.2">
      <c r="B5305" s="5">
        <v>43867.521527777775</v>
      </c>
      <c r="C5305" s="12">
        <f>TIME(HOUR(tblSales[[#This Row],[Datetime]]),MINUTE(tblSales[[#This Row],[Datetime]]), SECOND(tblSales[[#This Row],[Datetime]]))</f>
        <v>0.52152777777777781</v>
      </c>
      <c r="D5305" s="6">
        <f>_xlfn.FLOOR.MATH(tblSales[[#This Row],[Datetime]])</f>
        <v>43867</v>
      </c>
      <c r="E5305">
        <f>YEAR(tblSales[[#This Row],[Datetime]])</f>
        <v>2020</v>
      </c>
      <c r="F5305" t="str">
        <f>TEXT(tblSales[[#This Row],[Datetime]], "mmm")</f>
        <v>Feb</v>
      </c>
      <c r="G5305" t="str">
        <f>TEXT(tblSales[[#This Row],[Datetime]], "ddd")</f>
        <v>Thu</v>
      </c>
      <c r="H5305">
        <f>HOUR(tblSales[[#This Row],[Datetime]])</f>
        <v>12</v>
      </c>
      <c r="I5305" s="8">
        <v>1</v>
      </c>
      <c r="J5305" t="s">
        <v>47</v>
      </c>
      <c r="K5305" t="s">
        <v>21</v>
      </c>
      <c r="L5305">
        <v>1</v>
      </c>
    </row>
    <row r="5306" spans="2:12" x14ac:dyDescent="0.2">
      <c r="B5306" s="5">
        <v>43867.521527777775</v>
      </c>
      <c r="C5306" s="12">
        <f>TIME(HOUR(tblSales[[#This Row],[Datetime]]),MINUTE(tblSales[[#This Row],[Datetime]]), SECOND(tblSales[[#This Row],[Datetime]]))</f>
        <v>0.52152777777777781</v>
      </c>
      <c r="D5306" s="6">
        <f>_xlfn.FLOOR.MATH(tblSales[[#This Row],[Datetime]])</f>
        <v>43867</v>
      </c>
      <c r="E5306">
        <f>YEAR(tblSales[[#This Row],[Datetime]])</f>
        <v>2020</v>
      </c>
      <c r="F5306" t="str">
        <f>TEXT(tblSales[[#This Row],[Datetime]], "mmm")</f>
        <v>Feb</v>
      </c>
      <c r="G5306" t="str">
        <f>TEXT(tblSales[[#This Row],[Datetime]], "ddd")</f>
        <v>Thu</v>
      </c>
      <c r="H5306">
        <f>HOUR(tblSales[[#This Row],[Datetime]])</f>
        <v>12</v>
      </c>
      <c r="I5306" s="8">
        <v>0.45</v>
      </c>
      <c r="J5306" t="s">
        <v>47</v>
      </c>
      <c r="K5306" t="s">
        <v>17</v>
      </c>
      <c r="L5306">
        <v>1</v>
      </c>
    </row>
    <row r="5307" spans="2:12" x14ac:dyDescent="0.2">
      <c r="B5307" s="5">
        <v>43867.525000000001</v>
      </c>
      <c r="C5307" s="12">
        <f>TIME(HOUR(tblSales[[#This Row],[Datetime]]),MINUTE(tblSales[[#This Row],[Datetime]]), SECOND(tblSales[[#This Row],[Datetime]]))</f>
        <v>0.52500000000000002</v>
      </c>
      <c r="D5307" s="6">
        <f>_xlfn.FLOOR.MATH(tblSales[[#This Row],[Datetime]])</f>
        <v>43867</v>
      </c>
      <c r="E5307">
        <f>YEAR(tblSales[[#This Row],[Datetime]])</f>
        <v>2020</v>
      </c>
      <c r="F5307" t="str">
        <f>TEXT(tblSales[[#This Row],[Datetime]], "mmm")</f>
        <v>Feb</v>
      </c>
      <c r="G5307" t="str">
        <f>TEXT(tblSales[[#This Row],[Datetime]], "ddd")</f>
        <v>Thu</v>
      </c>
      <c r="H5307">
        <f>HOUR(tblSales[[#This Row],[Datetime]])</f>
        <v>12</v>
      </c>
      <c r="I5307" s="8" t="s">
        <v>97</v>
      </c>
      <c r="J5307" t="s">
        <v>47</v>
      </c>
      <c r="K5307" t="s">
        <v>22</v>
      </c>
      <c r="L5307">
        <v>1</v>
      </c>
    </row>
    <row r="5308" spans="2:12" x14ac:dyDescent="0.2">
      <c r="B5308" s="5">
        <v>43867.525000000001</v>
      </c>
      <c r="C5308" s="12">
        <f>TIME(HOUR(tblSales[[#This Row],[Datetime]]),MINUTE(tblSales[[#This Row],[Datetime]]), SECOND(tblSales[[#This Row],[Datetime]]))</f>
        <v>0.52500000000000002</v>
      </c>
      <c r="D5308" s="6">
        <f>_xlfn.FLOOR.MATH(tblSales[[#This Row],[Datetime]])</f>
        <v>43867</v>
      </c>
      <c r="E5308">
        <f>YEAR(tblSales[[#This Row],[Datetime]])</f>
        <v>2020</v>
      </c>
      <c r="F5308" t="str">
        <f>TEXT(tblSales[[#This Row],[Datetime]], "mmm")</f>
        <v>Feb</v>
      </c>
      <c r="G5308" t="str">
        <f>TEXT(tblSales[[#This Row],[Datetime]], "ddd")</f>
        <v>Thu</v>
      </c>
      <c r="H5308">
        <f>HOUR(tblSales[[#This Row],[Datetime]])</f>
        <v>12</v>
      </c>
      <c r="I5308" s="8">
        <v>0.45</v>
      </c>
      <c r="J5308" t="s">
        <v>47</v>
      </c>
      <c r="K5308" t="s">
        <v>17</v>
      </c>
      <c r="L5308">
        <v>1</v>
      </c>
    </row>
    <row r="5309" spans="2:12" x14ac:dyDescent="0.2">
      <c r="B5309" s="5">
        <v>43867.525000000001</v>
      </c>
      <c r="C5309" s="12">
        <f>TIME(HOUR(tblSales[[#This Row],[Datetime]]),MINUTE(tblSales[[#This Row],[Datetime]]), SECOND(tblSales[[#This Row],[Datetime]]))</f>
        <v>0.52500000000000002</v>
      </c>
      <c r="D5309" s="6">
        <f>_xlfn.FLOOR.MATH(tblSales[[#This Row],[Datetime]])</f>
        <v>43867</v>
      </c>
      <c r="E5309">
        <f>YEAR(tblSales[[#This Row],[Datetime]])</f>
        <v>2020</v>
      </c>
      <c r="F5309" t="str">
        <f>TEXT(tblSales[[#This Row],[Datetime]], "mmm")</f>
        <v>Feb</v>
      </c>
      <c r="G5309" t="str">
        <f>TEXT(tblSales[[#This Row],[Datetime]], "ddd")</f>
        <v>Thu</v>
      </c>
      <c r="H5309">
        <f>HOUR(tblSales[[#This Row],[Datetime]])</f>
        <v>12</v>
      </c>
      <c r="I5309" s="8">
        <v>0.55000000000000004</v>
      </c>
      <c r="J5309" t="s">
        <v>47</v>
      </c>
      <c r="K5309" t="s">
        <v>19</v>
      </c>
      <c r="L5309">
        <v>1</v>
      </c>
    </row>
    <row r="5310" spans="2:12" x14ac:dyDescent="0.2">
      <c r="B5310" s="5">
        <v>43867.550694444442</v>
      </c>
      <c r="C5310" s="12">
        <f>TIME(HOUR(tblSales[[#This Row],[Datetime]]),MINUTE(tblSales[[#This Row],[Datetime]]), SECOND(tblSales[[#This Row],[Datetime]]))</f>
        <v>0.55069444444444449</v>
      </c>
      <c r="D5310" s="6">
        <f>_xlfn.FLOOR.MATH(tblSales[[#This Row],[Datetime]])</f>
        <v>43867</v>
      </c>
      <c r="E5310">
        <f>YEAR(tblSales[[#This Row],[Datetime]])</f>
        <v>2020</v>
      </c>
      <c r="F5310" t="str">
        <f>TEXT(tblSales[[#This Row],[Datetime]], "mmm")</f>
        <v>Feb</v>
      </c>
      <c r="G5310" t="str">
        <f>TEXT(tblSales[[#This Row],[Datetime]], "ddd")</f>
        <v>Thu</v>
      </c>
      <c r="H5310">
        <f>HOUR(tblSales[[#This Row],[Datetime]])</f>
        <v>13</v>
      </c>
      <c r="I5310" s="8">
        <v>0.55000000000000004</v>
      </c>
      <c r="J5310" t="s">
        <v>52</v>
      </c>
      <c r="K5310" t="s">
        <v>20</v>
      </c>
      <c r="L5310">
        <v>1</v>
      </c>
    </row>
    <row r="5311" spans="2:12" x14ac:dyDescent="0.2">
      <c r="B5311" s="5">
        <v>43867.550694444442</v>
      </c>
      <c r="C5311" s="12">
        <f>TIME(HOUR(tblSales[[#This Row],[Datetime]]),MINUTE(tblSales[[#This Row],[Datetime]]), SECOND(tblSales[[#This Row],[Datetime]]))</f>
        <v>0.55069444444444449</v>
      </c>
      <c r="D5311" s="6">
        <f>_xlfn.FLOOR.MATH(tblSales[[#This Row],[Datetime]])</f>
        <v>43867</v>
      </c>
      <c r="E5311">
        <f>YEAR(tblSales[[#This Row],[Datetime]])</f>
        <v>2020</v>
      </c>
      <c r="F5311" t="str">
        <f>TEXT(tblSales[[#This Row],[Datetime]], "mmm")</f>
        <v>Feb</v>
      </c>
      <c r="G5311" t="str">
        <f>TEXT(tblSales[[#This Row],[Datetime]], "ddd")</f>
        <v>Thu</v>
      </c>
      <c r="H5311">
        <f>HOUR(tblSales[[#This Row],[Datetime]])</f>
        <v>13</v>
      </c>
      <c r="I5311" s="8" t="s">
        <v>97</v>
      </c>
      <c r="J5311" t="s">
        <v>52</v>
      </c>
      <c r="K5311" t="s">
        <v>22</v>
      </c>
      <c r="L5311">
        <v>1</v>
      </c>
    </row>
    <row r="5312" spans="2:12" x14ac:dyDescent="0.2">
      <c r="B5312" s="5">
        <v>43867.550694444442</v>
      </c>
      <c r="C5312" s="12">
        <f>TIME(HOUR(tblSales[[#This Row],[Datetime]]),MINUTE(tblSales[[#This Row],[Datetime]]), SECOND(tblSales[[#This Row],[Datetime]]))</f>
        <v>0.55069444444444449</v>
      </c>
      <c r="D5312" s="6">
        <f>_xlfn.FLOOR.MATH(tblSales[[#This Row],[Datetime]])</f>
        <v>43867</v>
      </c>
      <c r="E5312">
        <f>YEAR(tblSales[[#This Row],[Datetime]])</f>
        <v>2020</v>
      </c>
      <c r="F5312" t="str">
        <f>TEXT(tblSales[[#This Row],[Datetime]], "mmm")</f>
        <v>Feb</v>
      </c>
      <c r="G5312" t="str">
        <f>TEXT(tblSales[[#This Row],[Datetime]], "ddd")</f>
        <v>Thu</v>
      </c>
      <c r="H5312">
        <f>HOUR(tblSales[[#This Row],[Datetime]])</f>
        <v>13</v>
      </c>
      <c r="I5312" s="8">
        <v>0.4</v>
      </c>
      <c r="J5312" t="s">
        <v>52</v>
      </c>
      <c r="K5312" t="s">
        <v>14</v>
      </c>
      <c r="L5312">
        <v>1</v>
      </c>
    </row>
    <row r="5313" spans="2:12" x14ac:dyDescent="0.2">
      <c r="B5313" s="5">
        <v>43867.550694444442</v>
      </c>
      <c r="C5313" s="12">
        <f>TIME(HOUR(tblSales[[#This Row],[Datetime]]),MINUTE(tblSales[[#This Row],[Datetime]]), SECOND(tblSales[[#This Row],[Datetime]]))</f>
        <v>0.55069444444444449</v>
      </c>
      <c r="D5313" s="6">
        <f>_xlfn.FLOOR.MATH(tblSales[[#This Row],[Datetime]])</f>
        <v>43867</v>
      </c>
      <c r="E5313">
        <f>YEAR(tblSales[[#This Row],[Datetime]])</f>
        <v>2020</v>
      </c>
      <c r="F5313" t="str">
        <f>TEXT(tblSales[[#This Row],[Datetime]], "mmm")</f>
        <v>Feb</v>
      </c>
      <c r="G5313" t="str">
        <f>TEXT(tblSales[[#This Row],[Datetime]], "ddd")</f>
        <v>Thu</v>
      </c>
      <c r="H5313">
        <f>HOUR(tblSales[[#This Row],[Datetime]])</f>
        <v>13</v>
      </c>
      <c r="I5313" s="8">
        <v>1.79</v>
      </c>
      <c r="J5313" t="s">
        <v>52</v>
      </c>
      <c r="K5313" t="s">
        <v>13</v>
      </c>
      <c r="L5313">
        <v>1</v>
      </c>
    </row>
    <row r="5314" spans="2:12" x14ac:dyDescent="0.2">
      <c r="B5314" s="5">
        <v>43867.563194444447</v>
      </c>
      <c r="C5314" s="12">
        <f>TIME(HOUR(tblSales[[#This Row],[Datetime]]),MINUTE(tblSales[[#This Row],[Datetime]]), SECOND(tblSales[[#This Row],[Datetime]]))</f>
        <v>0.56319444444444444</v>
      </c>
      <c r="D5314" s="6">
        <f>_xlfn.FLOOR.MATH(tblSales[[#This Row],[Datetime]])</f>
        <v>43867</v>
      </c>
      <c r="E5314">
        <f>YEAR(tblSales[[#This Row],[Datetime]])</f>
        <v>2020</v>
      </c>
      <c r="F5314" t="str">
        <f>TEXT(tblSales[[#This Row],[Datetime]], "mmm")</f>
        <v>Feb</v>
      </c>
      <c r="G5314" t="str">
        <f>TEXT(tblSales[[#This Row],[Datetime]], "ddd")</f>
        <v>Thu</v>
      </c>
      <c r="H5314">
        <f>HOUR(tblSales[[#This Row],[Datetime]])</f>
        <v>13</v>
      </c>
      <c r="I5314" s="8" t="s">
        <v>97</v>
      </c>
      <c r="J5314" t="s">
        <v>47</v>
      </c>
      <c r="K5314" t="s">
        <v>22</v>
      </c>
      <c r="L5314">
        <v>1</v>
      </c>
    </row>
    <row r="5315" spans="2:12" x14ac:dyDescent="0.2">
      <c r="B5315" s="5">
        <v>43867.563194444447</v>
      </c>
      <c r="C5315" s="12">
        <f>TIME(HOUR(tblSales[[#This Row],[Datetime]]),MINUTE(tblSales[[#This Row],[Datetime]]), SECOND(tblSales[[#This Row],[Datetime]]))</f>
        <v>0.56319444444444444</v>
      </c>
      <c r="D5315" s="6">
        <f>_xlfn.FLOOR.MATH(tblSales[[#This Row],[Datetime]])</f>
        <v>43867</v>
      </c>
      <c r="E5315">
        <f>YEAR(tblSales[[#This Row],[Datetime]])</f>
        <v>2020</v>
      </c>
      <c r="F5315" t="str">
        <f>TEXT(tblSales[[#This Row],[Datetime]], "mmm")</f>
        <v>Feb</v>
      </c>
      <c r="G5315" t="str">
        <f>TEXT(tblSales[[#This Row],[Datetime]], "ddd")</f>
        <v>Thu</v>
      </c>
      <c r="H5315">
        <f>HOUR(tblSales[[#This Row],[Datetime]])</f>
        <v>13</v>
      </c>
      <c r="I5315" s="8">
        <v>0.55000000000000004</v>
      </c>
      <c r="J5315" t="s">
        <v>47</v>
      </c>
      <c r="K5315" t="s">
        <v>8</v>
      </c>
      <c r="L5315">
        <v>1</v>
      </c>
    </row>
    <row r="5316" spans="2:12" x14ac:dyDescent="0.2">
      <c r="B5316" s="5">
        <v>43867.563194444447</v>
      </c>
      <c r="C5316" s="12">
        <f>TIME(HOUR(tblSales[[#This Row],[Datetime]]),MINUTE(tblSales[[#This Row],[Datetime]]), SECOND(tblSales[[#This Row],[Datetime]]))</f>
        <v>0.56319444444444444</v>
      </c>
      <c r="D5316" s="6">
        <f>_xlfn.FLOOR.MATH(tblSales[[#This Row],[Datetime]])</f>
        <v>43867</v>
      </c>
      <c r="E5316">
        <f>YEAR(tblSales[[#This Row],[Datetime]])</f>
        <v>2020</v>
      </c>
      <c r="F5316" t="str">
        <f>TEXT(tblSales[[#This Row],[Datetime]], "mmm")</f>
        <v>Feb</v>
      </c>
      <c r="G5316" t="str">
        <f>TEXT(tblSales[[#This Row],[Datetime]], "ddd")</f>
        <v>Thu</v>
      </c>
      <c r="H5316">
        <f>HOUR(tblSales[[#This Row],[Datetime]])</f>
        <v>13</v>
      </c>
      <c r="I5316" s="8">
        <v>0.45</v>
      </c>
      <c r="J5316" t="s">
        <v>47</v>
      </c>
      <c r="K5316" t="s">
        <v>17</v>
      </c>
      <c r="L5316">
        <v>1</v>
      </c>
    </row>
    <row r="5317" spans="2:12" x14ac:dyDescent="0.2">
      <c r="B5317" s="5">
        <v>43867.623611111114</v>
      </c>
      <c r="C5317" s="12">
        <f>TIME(HOUR(tblSales[[#This Row],[Datetime]]),MINUTE(tblSales[[#This Row],[Datetime]]), SECOND(tblSales[[#This Row],[Datetime]]))</f>
        <v>0.62361111111111112</v>
      </c>
      <c r="D5317" s="6">
        <f>_xlfn.FLOOR.MATH(tblSales[[#This Row],[Datetime]])</f>
        <v>43867</v>
      </c>
      <c r="E5317">
        <f>YEAR(tblSales[[#This Row],[Datetime]])</f>
        <v>2020</v>
      </c>
      <c r="F5317" t="str">
        <f>TEXT(tblSales[[#This Row],[Datetime]], "mmm")</f>
        <v>Feb</v>
      </c>
      <c r="G5317" t="str">
        <f>TEXT(tblSales[[#This Row],[Datetime]], "ddd")</f>
        <v>Thu</v>
      </c>
      <c r="H5317">
        <f>HOUR(tblSales[[#This Row],[Datetime]])</f>
        <v>14</v>
      </c>
      <c r="I5317" s="8" t="s">
        <v>97</v>
      </c>
      <c r="J5317" t="s">
        <v>51</v>
      </c>
      <c r="K5317" t="s">
        <v>22</v>
      </c>
      <c r="L5317">
        <v>1</v>
      </c>
    </row>
    <row r="5318" spans="2:12" x14ac:dyDescent="0.2">
      <c r="B5318" s="5">
        <v>43867.623611111114</v>
      </c>
      <c r="C5318" s="12">
        <f>TIME(HOUR(tblSales[[#This Row],[Datetime]]),MINUTE(tblSales[[#This Row],[Datetime]]), SECOND(tblSales[[#This Row],[Datetime]]))</f>
        <v>0.62361111111111112</v>
      </c>
      <c r="D5318" s="6">
        <f>_xlfn.FLOOR.MATH(tblSales[[#This Row],[Datetime]])</f>
        <v>43867</v>
      </c>
      <c r="E5318">
        <f>YEAR(tblSales[[#This Row],[Datetime]])</f>
        <v>2020</v>
      </c>
      <c r="F5318" t="str">
        <f>TEXT(tblSales[[#This Row],[Datetime]], "mmm")</f>
        <v>Feb</v>
      </c>
      <c r="G5318" t="str">
        <f>TEXT(tblSales[[#This Row],[Datetime]], "ddd")</f>
        <v>Thu</v>
      </c>
      <c r="H5318">
        <f>HOUR(tblSales[[#This Row],[Datetime]])</f>
        <v>14</v>
      </c>
      <c r="I5318" s="8">
        <v>0.55000000000000004</v>
      </c>
      <c r="J5318" t="s">
        <v>51</v>
      </c>
      <c r="K5318" t="s">
        <v>8</v>
      </c>
      <c r="L5318">
        <v>1</v>
      </c>
    </row>
    <row r="5319" spans="2:12" x14ac:dyDescent="0.2">
      <c r="B5319" s="5">
        <v>43867.623611111114</v>
      </c>
      <c r="C5319" s="12">
        <f>TIME(HOUR(tblSales[[#This Row],[Datetime]]),MINUTE(tblSales[[#This Row],[Datetime]]), SECOND(tblSales[[#This Row],[Datetime]]))</f>
        <v>0.62361111111111112</v>
      </c>
      <c r="D5319" s="6">
        <f>_xlfn.FLOOR.MATH(tblSales[[#This Row],[Datetime]])</f>
        <v>43867</v>
      </c>
      <c r="E5319">
        <f>YEAR(tblSales[[#This Row],[Datetime]])</f>
        <v>2020</v>
      </c>
      <c r="F5319" t="str">
        <f>TEXT(tblSales[[#This Row],[Datetime]], "mmm")</f>
        <v>Feb</v>
      </c>
      <c r="G5319" t="str">
        <f>TEXT(tblSales[[#This Row],[Datetime]], "ddd")</f>
        <v>Thu</v>
      </c>
      <c r="H5319">
        <f>HOUR(tblSales[[#This Row],[Datetime]])</f>
        <v>14</v>
      </c>
      <c r="I5319" s="8">
        <v>0.4</v>
      </c>
      <c r="J5319" t="s">
        <v>51</v>
      </c>
      <c r="K5319" t="s">
        <v>14</v>
      </c>
      <c r="L5319">
        <v>1</v>
      </c>
    </row>
    <row r="5320" spans="2:12" x14ac:dyDescent="0.2">
      <c r="B5320" s="5">
        <v>43867.623611111114</v>
      </c>
      <c r="C5320" s="12">
        <f>TIME(HOUR(tblSales[[#This Row],[Datetime]]),MINUTE(tblSales[[#This Row],[Datetime]]), SECOND(tblSales[[#This Row],[Datetime]]))</f>
        <v>0.62361111111111112</v>
      </c>
      <c r="D5320" s="6">
        <f>_xlfn.FLOOR.MATH(tblSales[[#This Row],[Datetime]])</f>
        <v>43867</v>
      </c>
      <c r="E5320">
        <f>YEAR(tblSales[[#This Row],[Datetime]])</f>
        <v>2020</v>
      </c>
      <c r="F5320" t="str">
        <f>TEXT(tblSales[[#This Row],[Datetime]], "mmm")</f>
        <v>Feb</v>
      </c>
      <c r="G5320" t="str">
        <f>TEXT(tblSales[[#This Row],[Datetime]], "ddd")</f>
        <v>Thu</v>
      </c>
      <c r="H5320">
        <f>HOUR(tblSales[[#This Row],[Datetime]])</f>
        <v>14</v>
      </c>
      <c r="I5320" s="8">
        <v>0.55000000000000004</v>
      </c>
      <c r="J5320" t="s">
        <v>51</v>
      </c>
      <c r="K5320" t="s">
        <v>19</v>
      </c>
      <c r="L5320">
        <v>1</v>
      </c>
    </row>
    <row r="5321" spans="2:12" x14ac:dyDescent="0.2">
      <c r="B5321" s="5">
        <v>43867.663194444445</v>
      </c>
      <c r="C5321" s="12">
        <f>TIME(HOUR(tblSales[[#This Row],[Datetime]]),MINUTE(tblSales[[#This Row],[Datetime]]), SECOND(tblSales[[#This Row],[Datetime]]))</f>
        <v>0.66319444444444442</v>
      </c>
      <c r="D5321" s="6">
        <f>_xlfn.FLOOR.MATH(tblSales[[#This Row],[Datetime]])</f>
        <v>43867</v>
      </c>
      <c r="E5321">
        <f>YEAR(tblSales[[#This Row],[Datetime]])</f>
        <v>2020</v>
      </c>
      <c r="F5321" t="str">
        <f>TEXT(tblSales[[#This Row],[Datetime]], "mmm")</f>
        <v>Feb</v>
      </c>
      <c r="G5321" t="str">
        <f>TEXT(tblSales[[#This Row],[Datetime]], "ddd")</f>
        <v>Thu</v>
      </c>
      <c r="H5321">
        <f>HOUR(tblSales[[#This Row],[Datetime]])</f>
        <v>15</v>
      </c>
      <c r="I5321" s="8" t="s">
        <v>97</v>
      </c>
      <c r="J5321" t="s">
        <v>48</v>
      </c>
      <c r="K5321" t="s">
        <v>22</v>
      </c>
      <c r="L5321">
        <v>1</v>
      </c>
    </row>
    <row r="5322" spans="2:12" x14ac:dyDescent="0.2">
      <c r="B5322" s="5">
        <v>43867.663194444445</v>
      </c>
      <c r="C5322" s="12">
        <f>TIME(HOUR(tblSales[[#This Row],[Datetime]]),MINUTE(tblSales[[#This Row],[Datetime]]), SECOND(tblSales[[#This Row],[Datetime]]))</f>
        <v>0.66319444444444442</v>
      </c>
      <c r="D5322" s="6">
        <f>_xlfn.FLOOR.MATH(tblSales[[#This Row],[Datetime]])</f>
        <v>43867</v>
      </c>
      <c r="E5322">
        <f>YEAR(tblSales[[#This Row],[Datetime]])</f>
        <v>2020</v>
      </c>
      <c r="F5322" t="str">
        <f>TEXT(tblSales[[#This Row],[Datetime]], "mmm")</f>
        <v>Feb</v>
      </c>
      <c r="G5322" t="str">
        <f>TEXT(tblSales[[#This Row],[Datetime]], "ddd")</f>
        <v>Thu</v>
      </c>
      <c r="H5322">
        <f>HOUR(tblSales[[#This Row],[Datetime]])</f>
        <v>15</v>
      </c>
      <c r="I5322" s="8">
        <v>1</v>
      </c>
      <c r="J5322" t="s">
        <v>48</v>
      </c>
      <c r="K5322" t="s">
        <v>21</v>
      </c>
      <c r="L5322">
        <v>1</v>
      </c>
    </row>
    <row r="5323" spans="2:12" x14ac:dyDescent="0.2">
      <c r="B5323" s="5">
        <v>43867.663194444445</v>
      </c>
      <c r="C5323" s="12">
        <f>TIME(HOUR(tblSales[[#This Row],[Datetime]]),MINUTE(tblSales[[#This Row],[Datetime]]), SECOND(tblSales[[#This Row],[Datetime]]))</f>
        <v>0.66319444444444442</v>
      </c>
      <c r="D5323" s="6">
        <f>_xlfn.FLOOR.MATH(tblSales[[#This Row],[Datetime]])</f>
        <v>43867</v>
      </c>
      <c r="E5323">
        <f>YEAR(tblSales[[#This Row],[Datetime]])</f>
        <v>2020</v>
      </c>
      <c r="F5323" t="str">
        <f>TEXT(tblSales[[#This Row],[Datetime]], "mmm")</f>
        <v>Feb</v>
      </c>
      <c r="G5323" t="str">
        <f>TEXT(tblSales[[#This Row],[Datetime]], "ddd")</f>
        <v>Thu</v>
      </c>
      <c r="H5323">
        <f>HOUR(tblSales[[#This Row],[Datetime]])</f>
        <v>15</v>
      </c>
      <c r="I5323" s="8">
        <v>0.4</v>
      </c>
      <c r="J5323" t="s">
        <v>48</v>
      </c>
      <c r="K5323" t="s">
        <v>12</v>
      </c>
      <c r="L5323">
        <v>1</v>
      </c>
    </row>
    <row r="5324" spans="2:12" x14ac:dyDescent="0.2">
      <c r="B5324" s="5">
        <v>43867.663194444445</v>
      </c>
      <c r="C5324" s="12">
        <f>TIME(HOUR(tblSales[[#This Row],[Datetime]]),MINUTE(tblSales[[#This Row],[Datetime]]), SECOND(tblSales[[#This Row],[Datetime]]))</f>
        <v>0.66319444444444442</v>
      </c>
      <c r="D5324" s="6">
        <f>_xlfn.FLOOR.MATH(tblSales[[#This Row],[Datetime]])</f>
        <v>43867</v>
      </c>
      <c r="E5324">
        <f>YEAR(tblSales[[#This Row],[Datetime]])</f>
        <v>2020</v>
      </c>
      <c r="F5324" t="str">
        <f>TEXT(tblSales[[#This Row],[Datetime]], "mmm")</f>
        <v>Feb</v>
      </c>
      <c r="G5324" t="str">
        <f>TEXT(tblSales[[#This Row],[Datetime]], "ddd")</f>
        <v>Thu</v>
      </c>
      <c r="H5324">
        <f>HOUR(tblSales[[#This Row],[Datetime]])</f>
        <v>15</v>
      </c>
      <c r="I5324" s="8">
        <v>0.45</v>
      </c>
      <c r="J5324" t="s">
        <v>48</v>
      </c>
      <c r="K5324" t="s">
        <v>17</v>
      </c>
      <c r="L5324">
        <v>1</v>
      </c>
    </row>
    <row r="5325" spans="2:12" x14ac:dyDescent="0.2">
      <c r="B5325" s="5">
        <v>43868.468055555553</v>
      </c>
      <c r="C5325" s="12">
        <f>TIME(HOUR(tblSales[[#This Row],[Datetime]]),MINUTE(tblSales[[#This Row],[Datetime]]), SECOND(tblSales[[#This Row],[Datetime]]))</f>
        <v>0.4680555555555555</v>
      </c>
      <c r="D5325" s="6">
        <f>_xlfn.FLOOR.MATH(tblSales[[#This Row],[Datetime]])</f>
        <v>43868</v>
      </c>
      <c r="E5325">
        <f>YEAR(tblSales[[#This Row],[Datetime]])</f>
        <v>2020</v>
      </c>
      <c r="F5325" t="str">
        <f>TEXT(tblSales[[#This Row],[Datetime]], "mmm")</f>
        <v>Feb</v>
      </c>
      <c r="G5325" t="str">
        <f>TEXT(tblSales[[#This Row],[Datetime]], "ddd")</f>
        <v>Fri</v>
      </c>
      <c r="H5325">
        <f>HOUR(tblSales[[#This Row],[Datetime]])</f>
        <v>11</v>
      </c>
      <c r="I5325" s="8" t="s">
        <v>97</v>
      </c>
      <c r="J5325" t="s">
        <v>48</v>
      </c>
      <c r="K5325" t="s">
        <v>22</v>
      </c>
      <c r="L5325">
        <v>1</v>
      </c>
    </row>
    <row r="5326" spans="2:12" x14ac:dyDescent="0.2">
      <c r="B5326" s="5">
        <v>43868.468055555553</v>
      </c>
      <c r="C5326" s="12">
        <f>TIME(HOUR(tblSales[[#This Row],[Datetime]]),MINUTE(tblSales[[#This Row],[Datetime]]), SECOND(tblSales[[#This Row],[Datetime]]))</f>
        <v>0.4680555555555555</v>
      </c>
      <c r="D5326" s="6">
        <f>_xlfn.FLOOR.MATH(tblSales[[#This Row],[Datetime]])</f>
        <v>43868</v>
      </c>
      <c r="E5326">
        <f>YEAR(tblSales[[#This Row],[Datetime]])</f>
        <v>2020</v>
      </c>
      <c r="F5326" t="str">
        <f>TEXT(tblSales[[#This Row],[Datetime]], "mmm")</f>
        <v>Feb</v>
      </c>
      <c r="G5326" t="str">
        <f>TEXT(tblSales[[#This Row],[Datetime]], "ddd")</f>
        <v>Fri</v>
      </c>
      <c r="H5326">
        <f>HOUR(tblSales[[#This Row],[Datetime]])</f>
        <v>11</v>
      </c>
      <c r="I5326" s="8">
        <v>0.4</v>
      </c>
      <c r="J5326" t="s">
        <v>48</v>
      </c>
      <c r="K5326" t="s">
        <v>14</v>
      </c>
      <c r="L5326">
        <v>1</v>
      </c>
    </row>
    <row r="5327" spans="2:12" x14ac:dyDescent="0.2">
      <c r="B5327" s="5">
        <v>43868.493750000001</v>
      </c>
      <c r="C5327" s="12">
        <f>TIME(HOUR(tblSales[[#This Row],[Datetime]]),MINUTE(tblSales[[#This Row],[Datetime]]), SECOND(tblSales[[#This Row],[Datetime]]))</f>
        <v>0.49374999999999997</v>
      </c>
      <c r="D5327" s="6">
        <f>_xlfn.FLOOR.MATH(tblSales[[#This Row],[Datetime]])</f>
        <v>43868</v>
      </c>
      <c r="E5327">
        <f>YEAR(tblSales[[#This Row],[Datetime]])</f>
        <v>2020</v>
      </c>
      <c r="F5327" t="str">
        <f>TEXT(tblSales[[#This Row],[Datetime]], "mmm")</f>
        <v>Feb</v>
      </c>
      <c r="G5327" t="str">
        <f>TEXT(tblSales[[#This Row],[Datetime]], "ddd")</f>
        <v>Fri</v>
      </c>
      <c r="H5327">
        <f>HOUR(tblSales[[#This Row],[Datetime]])</f>
        <v>11</v>
      </c>
      <c r="I5327" s="8" t="s">
        <v>97</v>
      </c>
      <c r="J5327" t="s">
        <v>54</v>
      </c>
      <c r="K5327" t="s">
        <v>22</v>
      </c>
      <c r="L5327">
        <v>1</v>
      </c>
    </row>
    <row r="5328" spans="2:12" x14ac:dyDescent="0.2">
      <c r="B5328" s="5">
        <v>43868.493750000001</v>
      </c>
      <c r="C5328" s="12">
        <f>TIME(HOUR(tblSales[[#This Row],[Datetime]]),MINUTE(tblSales[[#This Row],[Datetime]]), SECOND(tblSales[[#This Row],[Datetime]]))</f>
        <v>0.49374999999999997</v>
      </c>
      <c r="D5328" s="6">
        <f>_xlfn.FLOOR.MATH(tblSales[[#This Row],[Datetime]])</f>
        <v>43868</v>
      </c>
      <c r="E5328">
        <f>YEAR(tblSales[[#This Row],[Datetime]])</f>
        <v>2020</v>
      </c>
      <c r="F5328" t="str">
        <f>TEXT(tblSales[[#This Row],[Datetime]], "mmm")</f>
        <v>Feb</v>
      </c>
      <c r="G5328" t="str">
        <f>TEXT(tblSales[[#This Row],[Datetime]], "ddd")</f>
        <v>Fri</v>
      </c>
      <c r="H5328">
        <f>HOUR(tblSales[[#This Row],[Datetime]])</f>
        <v>11</v>
      </c>
      <c r="I5328" s="8">
        <v>0.55000000000000004</v>
      </c>
      <c r="J5328" t="s">
        <v>54</v>
      </c>
      <c r="K5328" t="s">
        <v>15</v>
      </c>
      <c r="L5328">
        <v>1</v>
      </c>
    </row>
    <row r="5329" spans="2:12" x14ac:dyDescent="0.2">
      <c r="B5329" s="5">
        <v>43868.493750000001</v>
      </c>
      <c r="C5329" s="12">
        <f>TIME(HOUR(tblSales[[#This Row],[Datetime]]),MINUTE(tblSales[[#This Row],[Datetime]]), SECOND(tblSales[[#This Row],[Datetime]]))</f>
        <v>0.49374999999999997</v>
      </c>
      <c r="D5329" s="6">
        <f>_xlfn.FLOOR.MATH(tblSales[[#This Row],[Datetime]])</f>
        <v>43868</v>
      </c>
      <c r="E5329">
        <f>YEAR(tblSales[[#This Row],[Datetime]])</f>
        <v>2020</v>
      </c>
      <c r="F5329" t="str">
        <f>TEXT(tblSales[[#This Row],[Datetime]], "mmm")</f>
        <v>Feb</v>
      </c>
      <c r="G5329" t="str">
        <f>TEXT(tblSales[[#This Row],[Datetime]], "ddd")</f>
        <v>Fri</v>
      </c>
      <c r="H5329">
        <f>HOUR(tblSales[[#This Row],[Datetime]])</f>
        <v>11</v>
      </c>
      <c r="I5329" s="8">
        <v>0.55000000000000004</v>
      </c>
      <c r="J5329" t="s">
        <v>54</v>
      </c>
      <c r="K5329" t="s">
        <v>8</v>
      </c>
      <c r="L5329">
        <v>1</v>
      </c>
    </row>
    <row r="5330" spans="2:12" x14ac:dyDescent="0.2">
      <c r="B5330" s="5">
        <v>43868.493750000001</v>
      </c>
      <c r="C5330" s="12">
        <f>TIME(HOUR(tblSales[[#This Row],[Datetime]]),MINUTE(tblSales[[#This Row],[Datetime]]), SECOND(tblSales[[#This Row],[Datetime]]))</f>
        <v>0.49374999999999997</v>
      </c>
      <c r="D5330" s="6">
        <f>_xlfn.FLOOR.MATH(tblSales[[#This Row],[Datetime]])</f>
        <v>43868</v>
      </c>
      <c r="E5330">
        <f>YEAR(tblSales[[#This Row],[Datetime]])</f>
        <v>2020</v>
      </c>
      <c r="F5330" t="str">
        <f>TEXT(tblSales[[#This Row],[Datetime]], "mmm")</f>
        <v>Feb</v>
      </c>
      <c r="G5330" t="str">
        <f>TEXT(tblSales[[#This Row],[Datetime]], "ddd")</f>
        <v>Fri</v>
      </c>
      <c r="H5330">
        <f>HOUR(tblSales[[#This Row],[Datetime]])</f>
        <v>11</v>
      </c>
      <c r="I5330" s="8">
        <v>0.4</v>
      </c>
      <c r="J5330" t="s">
        <v>54</v>
      </c>
      <c r="K5330" t="s">
        <v>12</v>
      </c>
      <c r="L5330">
        <v>1</v>
      </c>
    </row>
    <row r="5331" spans="2:12" x14ac:dyDescent="0.2">
      <c r="B5331" s="5">
        <v>43868.527083333334</v>
      </c>
      <c r="C5331" s="12">
        <f>TIME(HOUR(tblSales[[#This Row],[Datetime]]),MINUTE(tblSales[[#This Row],[Datetime]]), SECOND(tblSales[[#This Row],[Datetime]]))</f>
        <v>0.52708333333333335</v>
      </c>
      <c r="D5331" s="6">
        <f>_xlfn.FLOOR.MATH(tblSales[[#This Row],[Datetime]])</f>
        <v>43868</v>
      </c>
      <c r="E5331">
        <f>YEAR(tblSales[[#This Row],[Datetime]])</f>
        <v>2020</v>
      </c>
      <c r="F5331" t="str">
        <f>TEXT(tblSales[[#This Row],[Datetime]], "mmm")</f>
        <v>Feb</v>
      </c>
      <c r="G5331" t="str">
        <f>TEXT(tblSales[[#This Row],[Datetime]], "ddd")</f>
        <v>Fri</v>
      </c>
      <c r="H5331">
        <f>HOUR(tblSales[[#This Row],[Datetime]])</f>
        <v>12</v>
      </c>
      <c r="I5331" s="8">
        <v>4</v>
      </c>
      <c r="J5331" t="s">
        <v>50</v>
      </c>
      <c r="K5331" t="s">
        <v>25</v>
      </c>
      <c r="L5331">
        <v>1</v>
      </c>
    </row>
    <row r="5332" spans="2:12" x14ac:dyDescent="0.2">
      <c r="B5332" s="5">
        <v>43868.527083333334</v>
      </c>
      <c r="C5332" s="12">
        <f>TIME(HOUR(tblSales[[#This Row],[Datetime]]),MINUTE(tblSales[[#This Row],[Datetime]]), SECOND(tblSales[[#This Row],[Datetime]]))</f>
        <v>0.52708333333333335</v>
      </c>
      <c r="D5332" s="6">
        <f>_xlfn.FLOOR.MATH(tblSales[[#This Row],[Datetime]])</f>
        <v>43868</v>
      </c>
      <c r="E5332">
        <f>YEAR(tblSales[[#This Row],[Datetime]])</f>
        <v>2020</v>
      </c>
      <c r="F5332" t="str">
        <f>TEXT(tblSales[[#This Row],[Datetime]], "mmm")</f>
        <v>Feb</v>
      </c>
      <c r="G5332" t="str">
        <f>TEXT(tblSales[[#This Row],[Datetime]], "ddd")</f>
        <v>Fri</v>
      </c>
      <c r="H5332">
        <f>HOUR(tblSales[[#This Row],[Datetime]])</f>
        <v>12</v>
      </c>
      <c r="I5332" s="8" t="s">
        <v>97</v>
      </c>
      <c r="J5332" t="s">
        <v>50</v>
      </c>
      <c r="K5332" t="s">
        <v>22</v>
      </c>
      <c r="L5332">
        <v>1</v>
      </c>
    </row>
    <row r="5333" spans="2:12" x14ac:dyDescent="0.2">
      <c r="B5333" s="5">
        <v>43868.527083333334</v>
      </c>
      <c r="C5333" s="12">
        <f>TIME(HOUR(tblSales[[#This Row],[Datetime]]),MINUTE(tblSales[[#This Row],[Datetime]]), SECOND(tblSales[[#This Row],[Datetime]]))</f>
        <v>0.52708333333333335</v>
      </c>
      <c r="D5333" s="6">
        <f>_xlfn.FLOOR.MATH(tblSales[[#This Row],[Datetime]])</f>
        <v>43868</v>
      </c>
      <c r="E5333">
        <f>YEAR(tblSales[[#This Row],[Datetime]])</f>
        <v>2020</v>
      </c>
      <c r="F5333" t="str">
        <f>TEXT(tblSales[[#This Row],[Datetime]], "mmm")</f>
        <v>Feb</v>
      </c>
      <c r="G5333" t="str">
        <f>TEXT(tblSales[[#This Row],[Datetime]], "ddd")</f>
        <v>Fri</v>
      </c>
      <c r="H5333">
        <f>HOUR(tblSales[[#This Row],[Datetime]])</f>
        <v>12</v>
      </c>
      <c r="I5333" s="8">
        <v>0.25</v>
      </c>
      <c r="J5333" t="s">
        <v>50</v>
      </c>
      <c r="K5333" t="s">
        <v>10</v>
      </c>
      <c r="L5333">
        <v>1</v>
      </c>
    </row>
    <row r="5334" spans="2:12" x14ac:dyDescent="0.2">
      <c r="B5334" s="5">
        <v>43868.527083333334</v>
      </c>
      <c r="C5334" s="12">
        <f>TIME(HOUR(tblSales[[#This Row],[Datetime]]),MINUTE(tblSales[[#This Row],[Datetime]]), SECOND(tblSales[[#This Row],[Datetime]]))</f>
        <v>0.52708333333333335</v>
      </c>
      <c r="D5334" s="6">
        <f>_xlfn.FLOOR.MATH(tblSales[[#This Row],[Datetime]])</f>
        <v>43868</v>
      </c>
      <c r="E5334">
        <f>YEAR(tblSales[[#This Row],[Datetime]])</f>
        <v>2020</v>
      </c>
      <c r="F5334" t="str">
        <f>TEXT(tblSales[[#This Row],[Datetime]], "mmm")</f>
        <v>Feb</v>
      </c>
      <c r="G5334" t="str">
        <f>TEXT(tblSales[[#This Row],[Datetime]], "ddd")</f>
        <v>Fri</v>
      </c>
      <c r="H5334">
        <f>HOUR(tblSales[[#This Row],[Datetime]])</f>
        <v>12</v>
      </c>
      <c r="I5334" s="8">
        <v>0.4</v>
      </c>
      <c r="J5334" t="s">
        <v>50</v>
      </c>
      <c r="K5334" t="s">
        <v>14</v>
      </c>
      <c r="L5334">
        <v>1</v>
      </c>
    </row>
    <row r="5335" spans="2:12" x14ac:dyDescent="0.2">
      <c r="B5335" s="5">
        <v>43868.527083333334</v>
      </c>
      <c r="C5335" s="12">
        <f>TIME(HOUR(tblSales[[#This Row],[Datetime]]),MINUTE(tblSales[[#This Row],[Datetime]]), SECOND(tblSales[[#This Row],[Datetime]]))</f>
        <v>0.52708333333333335</v>
      </c>
      <c r="D5335" s="6">
        <f>_xlfn.FLOOR.MATH(tblSales[[#This Row],[Datetime]])</f>
        <v>43868</v>
      </c>
      <c r="E5335">
        <f>YEAR(tblSales[[#This Row],[Datetime]])</f>
        <v>2020</v>
      </c>
      <c r="F5335" t="str">
        <f>TEXT(tblSales[[#This Row],[Datetime]], "mmm")</f>
        <v>Feb</v>
      </c>
      <c r="G5335" t="str">
        <f>TEXT(tblSales[[#This Row],[Datetime]], "ddd")</f>
        <v>Fri</v>
      </c>
      <c r="H5335">
        <f>HOUR(tblSales[[#This Row],[Datetime]])</f>
        <v>12</v>
      </c>
      <c r="I5335" s="8">
        <v>0.5</v>
      </c>
      <c r="J5335" t="s">
        <v>50</v>
      </c>
      <c r="K5335" t="s">
        <v>18</v>
      </c>
      <c r="L5335">
        <v>2</v>
      </c>
    </row>
    <row r="5336" spans="2:12" x14ac:dyDescent="0.2">
      <c r="B5336" s="5">
        <v>43868.530555555553</v>
      </c>
      <c r="C5336" s="12">
        <f>TIME(HOUR(tblSales[[#This Row],[Datetime]]),MINUTE(tblSales[[#This Row],[Datetime]]), SECOND(tblSales[[#This Row],[Datetime]]))</f>
        <v>0.53055555555555556</v>
      </c>
      <c r="D5336" s="6">
        <f>_xlfn.FLOOR.MATH(tblSales[[#This Row],[Datetime]])</f>
        <v>43868</v>
      </c>
      <c r="E5336">
        <f>YEAR(tblSales[[#This Row],[Datetime]])</f>
        <v>2020</v>
      </c>
      <c r="F5336" t="str">
        <f>TEXT(tblSales[[#This Row],[Datetime]], "mmm")</f>
        <v>Feb</v>
      </c>
      <c r="G5336" t="str">
        <f>TEXT(tblSales[[#This Row],[Datetime]], "ddd")</f>
        <v>Fri</v>
      </c>
      <c r="H5336">
        <f>HOUR(tblSales[[#This Row],[Datetime]])</f>
        <v>12</v>
      </c>
      <c r="I5336" s="8">
        <v>0.55000000000000004</v>
      </c>
      <c r="J5336" t="s">
        <v>58</v>
      </c>
      <c r="K5336" t="s">
        <v>8</v>
      </c>
      <c r="L5336">
        <v>1</v>
      </c>
    </row>
    <row r="5337" spans="2:12" x14ac:dyDescent="0.2">
      <c r="B5337" s="5">
        <v>43868.530555555553</v>
      </c>
      <c r="C5337" s="12">
        <f>TIME(HOUR(tblSales[[#This Row],[Datetime]]),MINUTE(tblSales[[#This Row],[Datetime]]), SECOND(tblSales[[#This Row],[Datetime]]))</f>
        <v>0.53055555555555556</v>
      </c>
      <c r="D5337" s="6">
        <f>_xlfn.FLOOR.MATH(tblSales[[#This Row],[Datetime]])</f>
        <v>43868</v>
      </c>
      <c r="E5337">
        <f>YEAR(tblSales[[#This Row],[Datetime]])</f>
        <v>2020</v>
      </c>
      <c r="F5337" t="str">
        <f>TEXT(tblSales[[#This Row],[Datetime]], "mmm")</f>
        <v>Feb</v>
      </c>
      <c r="G5337" t="str">
        <f>TEXT(tblSales[[#This Row],[Datetime]], "ddd")</f>
        <v>Fri</v>
      </c>
      <c r="H5337">
        <f>HOUR(tblSales[[#This Row],[Datetime]])</f>
        <v>12</v>
      </c>
      <c r="I5337" s="8">
        <v>0.3</v>
      </c>
      <c r="J5337" t="s">
        <v>58</v>
      </c>
      <c r="K5337" t="s">
        <v>16</v>
      </c>
      <c r="L5337">
        <v>1</v>
      </c>
    </row>
    <row r="5338" spans="2:12" x14ac:dyDescent="0.2">
      <c r="B5338" s="5">
        <v>43868.530555555553</v>
      </c>
      <c r="C5338" s="12">
        <f>TIME(HOUR(tblSales[[#This Row],[Datetime]]),MINUTE(tblSales[[#This Row],[Datetime]]), SECOND(tblSales[[#This Row],[Datetime]]))</f>
        <v>0.53055555555555556</v>
      </c>
      <c r="D5338" s="6">
        <f>_xlfn.FLOOR.MATH(tblSales[[#This Row],[Datetime]])</f>
        <v>43868</v>
      </c>
      <c r="E5338">
        <f>YEAR(tblSales[[#This Row],[Datetime]])</f>
        <v>2020</v>
      </c>
      <c r="F5338" t="str">
        <f>TEXT(tblSales[[#This Row],[Datetime]], "mmm")</f>
        <v>Feb</v>
      </c>
      <c r="G5338" t="str">
        <f>TEXT(tblSales[[#This Row],[Datetime]], "ddd")</f>
        <v>Fri</v>
      </c>
      <c r="H5338">
        <f>HOUR(tblSales[[#This Row],[Datetime]])</f>
        <v>12</v>
      </c>
      <c r="I5338" s="8">
        <v>1</v>
      </c>
      <c r="J5338" t="s">
        <v>58</v>
      </c>
      <c r="K5338" t="s">
        <v>21</v>
      </c>
      <c r="L5338">
        <v>1</v>
      </c>
    </row>
    <row r="5339" spans="2:12" x14ac:dyDescent="0.2">
      <c r="B5339" s="5">
        <v>43868.530555555553</v>
      </c>
      <c r="C5339" s="12">
        <f>TIME(HOUR(tblSales[[#This Row],[Datetime]]),MINUTE(tblSales[[#This Row],[Datetime]]), SECOND(tblSales[[#This Row],[Datetime]]))</f>
        <v>0.53055555555555556</v>
      </c>
      <c r="D5339" s="6">
        <f>_xlfn.FLOOR.MATH(tblSales[[#This Row],[Datetime]])</f>
        <v>43868</v>
      </c>
      <c r="E5339">
        <f>YEAR(tblSales[[#This Row],[Datetime]])</f>
        <v>2020</v>
      </c>
      <c r="F5339" t="str">
        <f>TEXT(tblSales[[#This Row],[Datetime]], "mmm")</f>
        <v>Feb</v>
      </c>
      <c r="G5339" t="str">
        <f>TEXT(tblSales[[#This Row],[Datetime]], "ddd")</f>
        <v>Fri</v>
      </c>
      <c r="H5339">
        <f>HOUR(tblSales[[#This Row],[Datetime]])</f>
        <v>12</v>
      </c>
      <c r="I5339" s="8">
        <v>0.45</v>
      </c>
      <c r="J5339" t="s">
        <v>58</v>
      </c>
      <c r="K5339" t="s">
        <v>17</v>
      </c>
      <c r="L5339">
        <v>1</v>
      </c>
    </row>
    <row r="5340" spans="2:12" x14ac:dyDescent="0.2">
      <c r="B5340" s="5">
        <v>43868.533333333333</v>
      </c>
      <c r="C5340" s="12">
        <f>TIME(HOUR(tblSales[[#This Row],[Datetime]]),MINUTE(tblSales[[#This Row],[Datetime]]), SECOND(tblSales[[#This Row],[Datetime]]))</f>
        <v>0.53333333333333333</v>
      </c>
      <c r="D5340" s="6">
        <f>_xlfn.FLOOR.MATH(tblSales[[#This Row],[Datetime]])</f>
        <v>43868</v>
      </c>
      <c r="E5340">
        <f>YEAR(tblSales[[#This Row],[Datetime]])</f>
        <v>2020</v>
      </c>
      <c r="F5340" t="str">
        <f>TEXT(tblSales[[#This Row],[Datetime]], "mmm")</f>
        <v>Feb</v>
      </c>
      <c r="G5340" t="str">
        <f>TEXT(tblSales[[#This Row],[Datetime]], "ddd")</f>
        <v>Fri</v>
      </c>
      <c r="H5340">
        <f>HOUR(tblSales[[#This Row],[Datetime]])</f>
        <v>12</v>
      </c>
      <c r="I5340" s="8" t="s">
        <v>97</v>
      </c>
      <c r="J5340" t="s">
        <v>49</v>
      </c>
      <c r="K5340" t="s">
        <v>22</v>
      </c>
      <c r="L5340">
        <v>1</v>
      </c>
    </row>
    <row r="5341" spans="2:12" x14ac:dyDescent="0.2">
      <c r="B5341" s="5">
        <v>43868.533333333333</v>
      </c>
      <c r="C5341" s="12">
        <f>TIME(HOUR(tblSales[[#This Row],[Datetime]]),MINUTE(tblSales[[#This Row],[Datetime]]), SECOND(tblSales[[#This Row],[Datetime]]))</f>
        <v>0.53333333333333333</v>
      </c>
      <c r="D5341" s="6">
        <f>_xlfn.FLOOR.MATH(tblSales[[#This Row],[Datetime]])</f>
        <v>43868</v>
      </c>
      <c r="E5341">
        <f>YEAR(tblSales[[#This Row],[Datetime]])</f>
        <v>2020</v>
      </c>
      <c r="F5341" t="str">
        <f>TEXT(tblSales[[#This Row],[Datetime]], "mmm")</f>
        <v>Feb</v>
      </c>
      <c r="G5341" t="str">
        <f>TEXT(tblSales[[#This Row],[Datetime]], "ddd")</f>
        <v>Fri</v>
      </c>
      <c r="H5341">
        <f>HOUR(tblSales[[#This Row],[Datetime]])</f>
        <v>12</v>
      </c>
      <c r="I5341" s="8">
        <v>1.79</v>
      </c>
      <c r="J5341" t="s">
        <v>49</v>
      </c>
      <c r="K5341" t="s">
        <v>13</v>
      </c>
      <c r="L5341">
        <v>1</v>
      </c>
    </row>
    <row r="5342" spans="2:12" x14ac:dyDescent="0.2">
      <c r="B5342" s="5">
        <v>43868.538888888892</v>
      </c>
      <c r="C5342" s="12">
        <f>TIME(HOUR(tblSales[[#This Row],[Datetime]]),MINUTE(tblSales[[#This Row],[Datetime]]), SECOND(tblSales[[#This Row],[Datetime]]))</f>
        <v>0.53888888888888886</v>
      </c>
      <c r="D5342" s="6">
        <f>_xlfn.FLOOR.MATH(tblSales[[#This Row],[Datetime]])</f>
        <v>43868</v>
      </c>
      <c r="E5342">
        <f>YEAR(tblSales[[#This Row],[Datetime]])</f>
        <v>2020</v>
      </c>
      <c r="F5342" t="str">
        <f>TEXT(tblSales[[#This Row],[Datetime]], "mmm")</f>
        <v>Feb</v>
      </c>
      <c r="G5342" t="str">
        <f>TEXT(tblSales[[#This Row],[Datetime]], "ddd")</f>
        <v>Fri</v>
      </c>
      <c r="H5342">
        <f>HOUR(tblSales[[#This Row],[Datetime]])</f>
        <v>12</v>
      </c>
      <c r="I5342" s="8" t="s">
        <v>97</v>
      </c>
      <c r="J5342" t="s">
        <v>48</v>
      </c>
      <c r="K5342" t="s">
        <v>22</v>
      </c>
      <c r="L5342">
        <v>1</v>
      </c>
    </row>
    <row r="5343" spans="2:12" x14ac:dyDescent="0.2">
      <c r="B5343" s="5">
        <v>43868.538888888892</v>
      </c>
      <c r="C5343" s="12">
        <f>TIME(HOUR(tblSales[[#This Row],[Datetime]]),MINUTE(tblSales[[#This Row],[Datetime]]), SECOND(tblSales[[#This Row],[Datetime]]))</f>
        <v>0.53888888888888886</v>
      </c>
      <c r="D5343" s="6">
        <f>_xlfn.FLOOR.MATH(tblSales[[#This Row],[Datetime]])</f>
        <v>43868</v>
      </c>
      <c r="E5343">
        <f>YEAR(tblSales[[#This Row],[Datetime]])</f>
        <v>2020</v>
      </c>
      <c r="F5343" t="str">
        <f>TEXT(tblSales[[#This Row],[Datetime]], "mmm")</f>
        <v>Feb</v>
      </c>
      <c r="G5343" t="str">
        <f>TEXT(tblSales[[#This Row],[Datetime]], "ddd")</f>
        <v>Fri</v>
      </c>
      <c r="H5343">
        <f>HOUR(tblSales[[#This Row],[Datetime]])</f>
        <v>12</v>
      </c>
      <c r="I5343" s="8">
        <v>0.6</v>
      </c>
      <c r="J5343" t="s">
        <v>48</v>
      </c>
      <c r="K5343" t="s">
        <v>16</v>
      </c>
      <c r="L5343">
        <v>2</v>
      </c>
    </row>
    <row r="5344" spans="2:12" x14ac:dyDescent="0.2">
      <c r="B5344" s="5">
        <v>43868.538888888892</v>
      </c>
      <c r="C5344" s="12">
        <f>TIME(HOUR(tblSales[[#This Row],[Datetime]]),MINUTE(tblSales[[#This Row],[Datetime]]), SECOND(tblSales[[#This Row],[Datetime]]))</f>
        <v>0.53888888888888886</v>
      </c>
      <c r="D5344" s="6">
        <f>_xlfn.FLOOR.MATH(tblSales[[#This Row],[Datetime]])</f>
        <v>43868</v>
      </c>
      <c r="E5344">
        <f>YEAR(tblSales[[#This Row],[Datetime]])</f>
        <v>2020</v>
      </c>
      <c r="F5344" t="str">
        <f>TEXT(tblSales[[#This Row],[Datetime]], "mmm")</f>
        <v>Feb</v>
      </c>
      <c r="G5344" t="str">
        <f>TEXT(tblSales[[#This Row],[Datetime]], "ddd")</f>
        <v>Fri</v>
      </c>
      <c r="H5344">
        <f>HOUR(tblSales[[#This Row],[Datetime]])</f>
        <v>12</v>
      </c>
      <c r="I5344" s="8">
        <v>0.45</v>
      </c>
      <c r="J5344" t="s">
        <v>48</v>
      </c>
      <c r="K5344" t="s">
        <v>17</v>
      </c>
      <c r="L5344">
        <v>1</v>
      </c>
    </row>
    <row r="5345" spans="2:12" x14ac:dyDescent="0.2">
      <c r="B5345" s="5">
        <v>43868.570138888892</v>
      </c>
      <c r="C5345" s="12">
        <f>TIME(HOUR(tblSales[[#This Row],[Datetime]]),MINUTE(tblSales[[#This Row],[Datetime]]), SECOND(tblSales[[#This Row],[Datetime]]))</f>
        <v>0.57013888888888886</v>
      </c>
      <c r="D5345" s="6">
        <f>_xlfn.FLOOR.MATH(tblSales[[#This Row],[Datetime]])</f>
        <v>43868</v>
      </c>
      <c r="E5345">
        <f>YEAR(tblSales[[#This Row],[Datetime]])</f>
        <v>2020</v>
      </c>
      <c r="F5345" t="str">
        <f>TEXT(tblSales[[#This Row],[Datetime]], "mmm")</f>
        <v>Feb</v>
      </c>
      <c r="G5345" t="str">
        <f>TEXT(tblSales[[#This Row],[Datetime]], "ddd")</f>
        <v>Fri</v>
      </c>
      <c r="H5345">
        <f>HOUR(tblSales[[#This Row],[Datetime]])</f>
        <v>13</v>
      </c>
      <c r="I5345" s="8" t="s">
        <v>97</v>
      </c>
      <c r="J5345" t="s">
        <v>56</v>
      </c>
      <c r="K5345" t="s">
        <v>22</v>
      </c>
      <c r="L5345">
        <v>1</v>
      </c>
    </row>
    <row r="5346" spans="2:12" x14ac:dyDescent="0.2">
      <c r="B5346" s="5">
        <v>43868.570138888892</v>
      </c>
      <c r="C5346" s="12">
        <f>TIME(HOUR(tblSales[[#This Row],[Datetime]]),MINUTE(tblSales[[#This Row],[Datetime]]), SECOND(tblSales[[#This Row],[Datetime]]))</f>
        <v>0.57013888888888886</v>
      </c>
      <c r="D5346" s="6">
        <f>_xlfn.FLOOR.MATH(tblSales[[#This Row],[Datetime]])</f>
        <v>43868</v>
      </c>
      <c r="E5346">
        <f>YEAR(tblSales[[#This Row],[Datetime]])</f>
        <v>2020</v>
      </c>
      <c r="F5346" t="str">
        <f>TEXT(tblSales[[#This Row],[Datetime]], "mmm")</f>
        <v>Feb</v>
      </c>
      <c r="G5346" t="str">
        <f>TEXT(tblSales[[#This Row],[Datetime]], "ddd")</f>
        <v>Fri</v>
      </c>
      <c r="H5346">
        <f>HOUR(tblSales[[#This Row],[Datetime]])</f>
        <v>13</v>
      </c>
      <c r="I5346" s="8">
        <v>0.8</v>
      </c>
      <c r="J5346" t="s">
        <v>56</v>
      </c>
      <c r="K5346" t="s">
        <v>12</v>
      </c>
      <c r="L5346">
        <v>2</v>
      </c>
    </row>
    <row r="5347" spans="2:12" x14ac:dyDescent="0.2">
      <c r="B5347" s="5">
        <v>43868.570138888892</v>
      </c>
      <c r="C5347" s="12">
        <f>TIME(HOUR(tblSales[[#This Row],[Datetime]]),MINUTE(tblSales[[#This Row],[Datetime]]), SECOND(tblSales[[#This Row],[Datetime]]))</f>
        <v>0.57013888888888886</v>
      </c>
      <c r="D5347" s="6">
        <f>_xlfn.FLOOR.MATH(tblSales[[#This Row],[Datetime]])</f>
        <v>43868</v>
      </c>
      <c r="E5347">
        <f>YEAR(tblSales[[#This Row],[Datetime]])</f>
        <v>2020</v>
      </c>
      <c r="F5347" t="str">
        <f>TEXT(tblSales[[#This Row],[Datetime]], "mmm")</f>
        <v>Feb</v>
      </c>
      <c r="G5347" t="str">
        <f>TEXT(tblSales[[#This Row],[Datetime]], "ddd")</f>
        <v>Fri</v>
      </c>
      <c r="H5347">
        <f>HOUR(tblSales[[#This Row],[Datetime]])</f>
        <v>13</v>
      </c>
      <c r="I5347" s="8">
        <v>1.79</v>
      </c>
      <c r="J5347" t="s">
        <v>56</v>
      </c>
      <c r="K5347" t="s">
        <v>13</v>
      </c>
      <c r="L5347">
        <v>1</v>
      </c>
    </row>
    <row r="5348" spans="2:12" x14ac:dyDescent="0.2">
      <c r="B5348" s="5">
        <v>43868.618750000001</v>
      </c>
      <c r="C5348" s="12">
        <f>TIME(HOUR(tblSales[[#This Row],[Datetime]]),MINUTE(tblSales[[#This Row],[Datetime]]), SECOND(tblSales[[#This Row],[Datetime]]))</f>
        <v>0.61875000000000002</v>
      </c>
      <c r="D5348" s="6">
        <f>_xlfn.FLOOR.MATH(tblSales[[#This Row],[Datetime]])</f>
        <v>43868</v>
      </c>
      <c r="E5348">
        <f>YEAR(tblSales[[#This Row],[Datetime]])</f>
        <v>2020</v>
      </c>
      <c r="F5348" t="str">
        <f>TEXT(tblSales[[#This Row],[Datetime]], "mmm")</f>
        <v>Feb</v>
      </c>
      <c r="G5348" t="str">
        <f>TEXT(tblSales[[#This Row],[Datetime]], "ddd")</f>
        <v>Fri</v>
      </c>
      <c r="H5348">
        <f>HOUR(tblSales[[#This Row],[Datetime]])</f>
        <v>14</v>
      </c>
      <c r="I5348" s="8" t="s">
        <v>97</v>
      </c>
      <c r="J5348" t="s">
        <v>48</v>
      </c>
      <c r="K5348" t="s">
        <v>22</v>
      </c>
      <c r="L5348">
        <v>1</v>
      </c>
    </row>
    <row r="5349" spans="2:12" x14ac:dyDescent="0.2">
      <c r="B5349" s="5">
        <v>43868.618750000001</v>
      </c>
      <c r="C5349" s="12">
        <f>TIME(HOUR(tblSales[[#This Row],[Datetime]]),MINUTE(tblSales[[#This Row],[Datetime]]), SECOND(tblSales[[#This Row],[Datetime]]))</f>
        <v>0.61875000000000002</v>
      </c>
      <c r="D5349" s="6">
        <f>_xlfn.FLOOR.MATH(tblSales[[#This Row],[Datetime]])</f>
        <v>43868</v>
      </c>
      <c r="E5349">
        <f>YEAR(tblSales[[#This Row],[Datetime]])</f>
        <v>2020</v>
      </c>
      <c r="F5349" t="str">
        <f>TEXT(tblSales[[#This Row],[Datetime]], "mmm")</f>
        <v>Feb</v>
      </c>
      <c r="G5349" t="str">
        <f>TEXT(tblSales[[#This Row],[Datetime]], "ddd")</f>
        <v>Fri</v>
      </c>
      <c r="H5349">
        <f>HOUR(tblSales[[#This Row],[Datetime]])</f>
        <v>14</v>
      </c>
      <c r="I5349" s="8">
        <v>0.45</v>
      </c>
      <c r="J5349" t="s">
        <v>48</v>
      </c>
      <c r="K5349" t="s">
        <v>17</v>
      </c>
      <c r="L5349">
        <v>1</v>
      </c>
    </row>
    <row r="5350" spans="2:12" x14ac:dyDescent="0.2">
      <c r="B5350" s="5">
        <v>43868.618750000001</v>
      </c>
      <c r="C5350" s="12">
        <f>TIME(HOUR(tblSales[[#This Row],[Datetime]]),MINUTE(tblSales[[#This Row],[Datetime]]), SECOND(tblSales[[#This Row],[Datetime]]))</f>
        <v>0.61875000000000002</v>
      </c>
      <c r="D5350" s="6">
        <f>_xlfn.FLOOR.MATH(tblSales[[#This Row],[Datetime]])</f>
        <v>43868</v>
      </c>
      <c r="E5350">
        <f>YEAR(tblSales[[#This Row],[Datetime]])</f>
        <v>2020</v>
      </c>
      <c r="F5350" t="str">
        <f>TEXT(tblSales[[#This Row],[Datetime]], "mmm")</f>
        <v>Feb</v>
      </c>
      <c r="G5350" t="str">
        <f>TEXT(tblSales[[#This Row],[Datetime]], "ddd")</f>
        <v>Fri</v>
      </c>
      <c r="H5350">
        <f>HOUR(tblSales[[#This Row],[Datetime]])</f>
        <v>14</v>
      </c>
      <c r="I5350" s="8">
        <v>0.25</v>
      </c>
      <c r="J5350" t="s">
        <v>48</v>
      </c>
      <c r="K5350" t="s">
        <v>18</v>
      </c>
      <c r="L5350">
        <v>1</v>
      </c>
    </row>
    <row r="5351" spans="2:12" x14ac:dyDescent="0.2">
      <c r="B5351" s="5">
        <v>43868.634722222225</v>
      </c>
      <c r="C5351" s="12">
        <f>TIME(HOUR(tblSales[[#This Row],[Datetime]]),MINUTE(tblSales[[#This Row],[Datetime]]), SECOND(tblSales[[#This Row],[Datetime]]))</f>
        <v>0.63472222222222219</v>
      </c>
      <c r="D5351" s="6">
        <f>_xlfn.FLOOR.MATH(tblSales[[#This Row],[Datetime]])</f>
        <v>43868</v>
      </c>
      <c r="E5351">
        <f>YEAR(tblSales[[#This Row],[Datetime]])</f>
        <v>2020</v>
      </c>
      <c r="F5351" t="str">
        <f>TEXT(tblSales[[#This Row],[Datetime]], "mmm")</f>
        <v>Feb</v>
      </c>
      <c r="G5351" t="str">
        <f>TEXT(tblSales[[#This Row],[Datetime]], "ddd")</f>
        <v>Fri</v>
      </c>
      <c r="H5351">
        <f>HOUR(tblSales[[#This Row],[Datetime]])</f>
        <v>15</v>
      </c>
      <c r="I5351" s="8" t="s">
        <v>97</v>
      </c>
      <c r="J5351" t="s">
        <v>51</v>
      </c>
      <c r="K5351" t="s">
        <v>22</v>
      </c>
      <c r="L5351">
        <v>1</v>
      </c>
    </row>
    <row r="5352" spans="2:12" x14ac:dyDescent="0.2">
      <c r="B5352" s="5">
        <v>43868.634722222225</v>
      </c>
      <c r="C5352" s="12">
        <f>TIME(HOUR(tblSales[[#This Row],[Datetime]]),MINUTE(tblSales[[#This Row],[Datetime]]), SECOND(tblSales[[#This Row],[Datetime]]))</f>
        <v>0.63472222222222219</v>
      </c>
      <c r="D5352" s="6">
        <f>_xlfn.FLOOR.MATH(tblSales[[#This Row],[Datetime]])</f>
        <v>43868</v>
      </c>
      <c r="E5352">
        <f>YEAR(tblSales[[#This Row],[Datetime]])</f>
        <v>2020</v>
      </c>
      <c r="F5352" t="str">
        <f>TEXT(tblSales[[#This Row],[Datetime]], "mmm")</f>
        <v>Feb</v>
      </c>
      <c r="G5352" t="str">
        <f>TEXT(tblSales[[#This Row],[Datetime]], "ddd")</f>
        <v>Fri</v>
      </c>
      <c r="H5352">
        <f>HOUR(tblSales[[#This Row],[Datetime]])</f>
        <v>15</v>
      </c>
      <c r="I5352" s="8">
        <v>1.79</v>
      </c>
      <c r="J5352" t="s">
        <v>51</v>
      </c>
      <c r="K5352" t="s">
        <v>13</v>
      </c>
      <c r="L5352">
        <v>1</v>
      </c>
    </row>
    <row r="5353" spans="2:12" x14ac:dyDescent="0.2">
      <c r="B5353" s="5">
        <v>43868.634722222225</v>
      </c>
      <c r="C5353" s="12">
        <f>TIME(HOUR(tblSales[[#This Row],[Datetime]]),MINUTE(tblSales[[#This Row],[Datetime]]), SECOND(tblSales[[#This Row],[Datetime]]))</f>
        <v>0.63472222222222219</v>
      </c>
      <c r="D5353" s="6">
        <f>_xlfn.FLOOR.MATH(tblSales[[#This Row],[Datetime]])</f>
        <v>43868</v>
      </c>
      <c r="E5353">
        <f>YEAR(tblSales[[#This Row],[Datetime]])</f>
        <v>2020</v>
      </c>
      <c r="F5353" t="str">
        <f>TEXT(tblSales[[#This Row],[Datetime]], "mmm")</f>
        <v>Feb</v>
      </c>
      <c r="G5353" t="str">
        <f>TEXT(tblSales[[#This Row],[Datetime]], "ddd")</f>
        <v>Fri</v>
      </c>
      <c r="H5353">
        <f>HOUR(tblSales[[#This Row],[Datetime]])</f>
        <v>15</v>
      </c>
      <c r="I5353" s="8">
        <v>0.55000000000000004</v>
      </c>
      <c r="J5353" t="s">
        <v>51</v>
      </c>
      <c r="K5353" t="s">
        <v>19</v>
      </c>
      <c r="L5353">
        <v>1</v>
      </c>
    </row>
    <row r="5354" spans="2:12" x14ac:dyDescent="0.2">
      <c r="B5354" s="5">
        <v>43868.634722222225</v>
      </c>
      <c r="C5354" s="12">
        <f>TIME(HOUR(tblSales[[#This Row],[Datetime]]),MINUTE(tblSales[[#This Row],[Datetime]]), SECOND(tblSales[[#This Row],[Datetime]]))</f>
        <v>0.63472222222222219</v>
      </c>
      <c r="D5354" s="6">
        <f>_xlfn.FLOOR.MATH(tblSales[[#This Row],[Datetime]])</f>
        <v>43868</v>
      </c>
      <c r="E5354">
        <f>YEAR(tblSales[[#This Row],[Datetime]])</f>
        <v>2020</v>
      </c>
      <c r="F5354" t="str">
        <f>TEXT(tblSales[[#This Row],[Datetime]], "mmm")</f>
        <v>Feb</v>
      </c>
      <c r="G5354" t="str">
        <f>TEXT(tblSales[[#This Row],[Datetime]], "ddd")</f>
        <v>Fri</v>
      </c>
      <c r="H5354">
        <f>HOUR(tblSales[[#This Row],[Datetime]])</f>
        <v>15</v>
      </c>
      <c r="I5354" s="8">
        <v>2.5</v>
      </c>
      <c r="J5354" t="s">
        <v>51</v>
      </c>
      <c r="K5354" t="s">
        <v>11</v>
      </c>
      <c r="L5354">
        <v>1</v>
      </c>
    </row>
    <row r="5355" spans="2:12" x14ac:dyDescent="0.2">
      <c r="B5355" s="5">
        <v>43868.648611111108</v>
      </c>
      <c r="C5355" s="12">
        <f>TIME(HOUR(tblSales[[#This Row],[Datetime]]),MINUTE(tblSales[[#This Row],[Datetime]]), SECOND(tblSales[[#This Row],[Datetime]]))</f>
        <v>0.64861111111111114</v>
      </c>
      <c r="D5355" s="6">
        <f>_xlfn.FLOOR.MATH(tblSales[[#This Row],[Datetime]])</f>
        <v>43868</v>
      </c>
      <c r="E5355">
        <f>YEAR(tblSales[[#This Row],[Datetime]])</f>
        <v>2020</v>
      </c>
      <c r="F5355" t="str">
        <f>TEXT(tblSales[[#This Row],[Datetime]], "mmm")</f>
        <v>Feb</v>
      </c>
      <c r="G5355" t="str">
        <f>TEXT(tblSales[[#This Row],[Datetime]], "ddd")</f>
        <v>Fri</v>
      </c>
      <c r="H5355">
        <f>HOUR(tblSales[[#This Row],[Datetime]])</f>
        <v>15</v>
      </c>
      <c r="I5355" s="8">
        <v>0.55000000000000004</v>
      </c>
      <c r="J5355" t="s">
        <v>47</v>
      </c>
      <c r="K5355" t="s">
        <v>20</v>
      </c>
      <c r="L5355">
        <v>1</v>
      </c>
    </row>
    <row r="5356" spans="2:12" x14ac:dyDescent="0.2">
      <c r="B5356" s="5">
        <v>43868.648611111108</v>
      </c>
      <c r="C5356" s="12">
        <f>TIME(HOUR(tblSales[[#This Row],[Datetime]]),MINUTE(tblSales[[#This Row],[Datetime]]), SECOND(tblSales[[#This Row],[Datetime]]))</f>
        <v>0.64861111111111114</v>
      </c>
      <c r="D5356" s="6">
        <f>_xlfn.FLOOR.MATH(tblSales[[#This Row],[Datetime]])</f>
        <v>43868</v>
      </c>
      <c r="E5356">
        <f>YEAR(tblSales[[#This Row],[Datetime]])</f>
        <v>2020</v>
      </c>
      <c r="F5356" t="str">
        <f>TEXT(tblSales[[#This Row],[Datetime]], "mmm")</f>
        <v>Feb</v>
      </c>
      <c r="G5356" t="str">
        <f>TEXT(tblSales[[#This Row],[Datetime]], "ddd")</f>
        <v>Fri</v>
      </c>
      <c r="H5356">
        <f>HOUR(tblSales[[#This Row],[Datetime]])</f>
        <v>15</v>
      </c>
      <c r="I5356" s="8" t="s">
        <v>97</v>
      </c>
      <c r="J5356" t="s">
        <v>47</v>
      </c>
      <c r="K5356" t="s">
        <v>22</v>
      </c>
      <c r="L5356">
        <v>1</v>
      </c>
    </row>
    <row r="5357" spans="2:12" x14ac:dyDescent="0.2">
      <c r="B5357" s="5">
        <v>43868.648611111108</v>
      </c>
      <c r="C5357" s="12">
        <f>TIME(HOUR(tblSales[[#This Row],[Datetime]]),MINUTE(tblSales[[#This Row],[Datetime]]), SECOND(tblSales[[#This Row],[Datetime]]))</f>
        <v>0.64861111111111114</v>
      </c>
      <c r="D5357" s="6">
        <f>_xlfn.FLOOR.MATH(tblSales[[#This Row],[Datetime]])</f>
        <v>43868</v>
      </c>
      <c r="E5357">
        <f>YEAR(tblSales[[#This Row],[Datetime]])</f>
        <v>2020</v>
      </c>
      <c r="F5357" t="str">
        <f>TEXT(tblSales[[#This Row],[Datetime]], "mmm")</f>
        <v>Feb</v>
      </c>
      <c r="G5357" t="str">
        <f>TEXT(tblSales[[#This Row],[Datetime]], "ddd")</f>
        <v>Fri</v>
      </c>
      <c r="H5357">
        <f>HOUR(tblSales[[#This Row],[Datetime]])</f>
        <v>15</v>
      </c>
      <c r="I5357" s="8">
        <v>1.35</v>
      </c>
      <c r="J5357" t="s">
        <v>47</v>
      </c>
      <c r="K5357" t="s">
        <v>17</v>
      </c>
      <c r="L5357">
        <v>3</v>
      </c>
    </row>
    <row r="5358" spans="2:12" x14ac:dyDescent="0.2">
      <c r="B5358" s="5">
        <v>43868.652777777781</v>
      </c>
      <c r="C5358" s="12">
        <f>TIME(HOUR(tblSales[[#This Row],[Datetime]]),MINUTE(tblSales[[#This Row],[Datetime]]), SECOND(tblSales[[#This Row],[Datetime]]))</f>
        <v>0.65277777777777779</v>
      </c>
      <c r="D5358" s="6">
        <f>_xlfn.FLOOR.MATH(tblSales[[#This Row],[Datetime]])</f>
        <v>43868</v>
      </c>
      <c r="E5358">
        <f>YEAR(tblSales[[#This Row],[Datetime]])</f>
        <v>2020</v>
      </c>
      <c r="F5358" t="str">
        <f>TEXT(tblSales[[#This Row],[Datetime]], "mmm")</f>
        <v>Feb</v>
      </c>
      <c r="G5358" t="str">
        <f>TEXT(tblSales[[#This Row],[Datetime]], "ddd")</f>
        <v>Fri</v>
      </c>
      <c r="H5358">
        <f>HOUR(tblSales[[#This Row],[Datetime]])</f>
        <v>15</v>
      </c>
      <c r="I5358" s="8" t="s">
        <v>97</v>
      </c>
      <c r="J5358" t="s">
        <v>56</v>
      </c>
      <c r="K5358" t="s">
        <v>22</v>
      </c>
      <c r="L5358">
        <v>1</v>
      </c>
    </row>
    <row r="5359" spans="2:12" x14ac:dyDescent="0.2">
      <c r="B5359" s="5">
        <v>43868.652777777781</v>
      </c>
      <c r="C5359" s="12">
        <f>TIME(HOUR(tblSales[[#This Row],[Datetime]]),MINUTE(tblSales[[#This Row],[Datetime]]), SECOND(tblSales[[#This Row],[Datetime]]))</f>
        <v>0.65277777777777779</v>
      </c>
      <c r="D5359" s="6">
        <f>_xlfn.FLOOR.MATH(tblSales[[#This Row],[Datetime]])</f>
        <v>43868</v>
      </c>
      <c r="E5359">
        <f>YEAR(tblSales[[#This Row],[Datetime]])</f>
        <v>2020</v>
      </c>
      <c r="F5359" t="str">
        <f>TEXT(tblSales[[#This Row],[Datetime]], "mmm")</f>
        <v>Feb</v>
      </c>
      <c r="G5359" t="str">
        <f>TEXT(tblSales[[#This Row],[Datetime]], "ddd")</f>
        <v>Fri</v>
      </c>
      <c r="H5359">
        <f>HOUR(tblSales[[#This Row],[Datetime]])</f>
        <v>15</v>
      </c>
      <c r="I5359" s="8">
        <v>1.1000000000000001</v>
      </c>
      <c r="J5359" t="s">
        <v>56</v>
      </c>
      <c r="K5359" t="s">
        <v>8</v>
      </c>
      <c r="L5359">
        <v>2</v>
      </c>
    </row>
    <row r="5360" spans="2:12" x14ac:dyDescent="0.2">
      <c r="B5360" s="5">
        <v>43868.652777777781</v>
      </c>
      <c r="C5360" s="12">
        <f>TIME(HOUR(tblSales[[#This Row],[Datetime]]),MINUTE(tblSales[[#This Row],[Datetime]]), SECOND(tblSales[[#This Row],[Datetime]]))</f>
        <v>0.65277777777777779</v>
      </c>
      <c r="D5360" s="6">
        <f>_xlfn.FLOOR.MATH(tblSales[[#This Row],[Datetime]])</f>
        <v>43868</v>
      </c>
      <c r="E5360">
        <f>YEAR(tblSales[[#This Row],[Datetime]])</f>
        <v>2020</v>
      </c>
      <c r="F5360" t="str">
        <f>TEXT(tblSales[[#This Row],[Datetime]], "mmm")</f>
        <v>Feb</v>
      </c>
      <c r="G5360" t="str">
        <f>TEXT(tblSales[[#This Row],[Datetime]], "ddd")</f>
        <v>Fri</v>
      </c>
      <c r="H5360">
        <f>HOUR(tblSales[[#This Row],[Datetime]])</f>
        <v>15</v>
      </c>
      <c r="I5360" s="8">
        <v>0.4</v>
      </c>
      <c r="J5360" t="s">
        <v>56</v>
      </c>
      <c r="K5360" t="s">
        <v>14</v>
      </c>
      <c r="L5360">
        <v>1</v>
      </c>
    </row>
    <row r="5361" spans="2:12" x14ac:dyDescent="0.2">
      <c r="B5361" s="5">
        <v>43868.652777777781</v>
      </c>
      <c r="C5361" s="12">
        <f>TIME(HOUR(tblSales[[#This Row],[Datetime]]),MINUTE(tblSales[[#This Row],[Datetime]]), SECOND(tblSales[[#This Row],[Datetime]]))</f>
        <v>0.65277777777777779</v>
      </c>
      <c r="D5361" s="6">
        <f>_xlfn.FLOOR.MATH(tblSales[[#This Row],[Datetime]])</f>
        <v>43868</v>
      </c>
      <c r="E5361">
        <f>YEAR(tblSales[[#This Row],[Datetime]])</f>
        <v>2020</v>
      </c>
      <c r="F5361" t="str">
        <f>TEXT(tblSales[[#This Row],[Datetime]], "mmm")</f>
        <v>Feb</v>
      </c>
      <c r="G5361" t="str">
        <f>TEXT(tblSales[[#This Row],[Datetime]], "ddd")</f>
        <v>Fri</v>
      </c>
      <c r="H5361">
        <f>HOUR(tblSales[[#This Row],[Datetime]])</f>
        <v>15</v>
      </c>
      <c r="I5361" s="8">
        <v>0.45</v>
      </c>
      <c r="J5361" t="s">
        <v>56</v>
      </c>
      <c r="K5361" t="s">
        <v>17</v>
      </c>
      <c r="L5361">
        <v>1</v>
      </c>
    </row>
    <row r="5362" spans="2:12" x14ac:dyDescent="0.2">
      <c r="B5362" s="5">
        <v>43868.652777777781</v>
      </c>
      <c r="C5362" s="12">
        <f>TIME(HOUR(tblSales[[#This Row],[Datetime]]),MINUTE(tblSales[[#This Row],[Datetime]]), SECOND(tblSales[[#This Row],[Datetime]]))</f>
        <v>0.65277777777777779</v>
      </c>
      <c r="D5362" s="6">
        <f>_xlfn.FLOOR.MATH(tblSales[[#This Row],[Datetime]])</f>
        <v>43868</v>
      </c>
      <c r="E5362">
        <f>YEAR(tblSales[[#This Row],[Datetime]])</f>
        <v>2020</v>
      </c>
      <c r="F5362" t="str">
        <f>TEXT(tblSales[[#This Row],[Datetime]], "mmm")</f>
        <v>Feb</v>
      </c>
      <c r="G5362" t="str">
        <f>TEXT(tblSales[[#This Row],[Datetime]], "ddd")</f>
        <v>Fri</v>
      </c>
      <c r="H5362">
        <f>HOUR(tblSales[[#This Row],[Datetime]])</f>
        <v>15</v>
      </c>
      <c r="I5362" s="8">
        <v>0.25</v>
      </c>
      <c r="J5362" t="s">
        <v>56</v>
      </c>
      <c r="K5362" t="s">
        <v>18</v>
      </c>
      <c r="L5362">
        <v>1</v>
      </c>
    </row>
    <row r="5363" spans="2:12" x14ac:dyDescent="0.2">
      <c r="B5363" s="5">
        <v>43868.682638888888</v>
      </c>
      <c r="C5363" s="12">
        <f>TIME(HOUR(tblSales[[#This Row],[Datetime]]),MINUTE(tblSales[[#This Row],[Datetime]]), SECOND(tblSales[[#This Row],[Datetime]]))</f>
        <v>0.68263888888888891</v>
      </c>
      <c r="D5363" s="6">
        <f>_xlfn.FLOOR.MATH(tblSales[[#This Row],[Datetime]])</f>
        <v>43868</v>
      </c>
      <c r="E5363">
        <f>YEAR(tblSales[[#This Row],[Datetime]])</f>
        <v>2020</v>
      </c>
      <c r="F5363" t="str">
        <f>TEXT(tblSales[[#This Row],[Datetime]], "mmm")</f>
        <v>Feb</v>
      </c>
      <c r="G5363" t="str">
        <f>TEXT(tblSales[[#This Row],[Datetime]], "ddd")</f>
        <v>Fri</v>
      </c>
      <c r="H5363">
        <f>HOUR(tblSales[[#This Row],[Datetime]])</f>
        <v>16</v>
      </c>
      <c r="I5363" s="8">
        <v>1.1000000000000001</v>
      </c>
      <c r="J5363" t="s">
        <v>55</v>
      </c>
      <c r="K5363" t="s">
        <v>20</v>
      </c>
      <c r="L5363">
        <v>2</v>
      </c>
    </row>
    <row r="5364" spans="2:12" x14ac:dyDescent="0.2">
      <c r="B5364" s="5">
        <v>43868.682638888888</v>
      </c>
      <c r="C5364" s="12">
        <f>TIME(HOUR(tblSales[[#This Row],[Datetime]]),MINUTE(tblSales[[#This Row],[Datetime]]), SECOND(tblSales[[#This Row],[Datetime]]))</f>
        <v>0.68263888888888891</v>
      </c>
      <c r="D5364" s="6">
        <f>_xlfn.FLOOR.MATH(tblSales[[#This Row],[Datetime]])</f>
        <v>43868</v>
      </c>
      <c r="E5364">
        <f>YEAR(tblSales[[#This Row],[Datetime]])</f>
        <v>2020</v>
      </c>
      <c r="F5364" t="str">
        <f>TEXT(tblSales[[#This Row],[Datetime]], "mmm")</f>
        <v>Feb</v>
      </c>
      <c r="G5364" t="str">
        <f>TEXT(tblSales[[#This Row],[Datetime]], "ddd")</f>
        <v>Fri</v>
      </c>
      <c r="H5364">
        <f>HOUR(tblSales[[#This Row],[Datetime]])</f>
        <v>16</v>
      </c>
      <c r="I5364" s="8">
        <v>0.25</v>
      </c>
      <c r="J5364" t="s">
        <v>55</v>
      </c>
      <c r="K5364" t="s">
        <v>18</v>
      </c>
      <c r="L5364">
        <v>1</v>
      </c>
    </row>
    <row r="5365" spans="2:12" x14ac:dyDescent="0.2">
      <c r="B5365" s="5">
        <v>43868.682638888888</v>
      </c>
      <c r="C5365" s="12">
        <f>TIME(HOUR(tblSales[[#This Row],[Datetime]]),MINUTE(tblSales[[#This Row],[Datetime]]), SECOND(tblSales[[#This Row],[Datetime]]))</f>
        <v>0.68263888888888891</v>
      </c>
      <c r="D5365" s="6">
        <f>_xlfn.FLOOR.MATH(tblSales[[#This Row],[Datetime]])</f>
        <v>43868</v>
      </c>
      <c r="E5365">
        <f>YEAR(tblSales[[#This Row],[Datetime]])</f>
        <v>2020</v>
      </c>
      <c r="F5365" t="str">
        <f>TEXT(tblSales[[#This Row],[Datetime]], "mmm")</f>
        <v>Feb</v>
      </c>
      <c r="G5365" t="str">
        <f>TEXT(tblSales[[#This Row],[Datetime]], "ddd")</f>
        <v>Fri</v>
      </c>
      <c r="H5365">
        <f>HOUR(tblSales[[#This Row],[Datetime]])</f>
        <v>16</v>
      </c>
      <c r="I5365" s="8">
        <v>2.5</v>
      </c>
      <c r="J5365" t="s">
        <v>55</v>
      </c>
      <c r="K5365" t="s">
        <v>11</v>
      </c>
      <c r="L5365">
        <v>1</v>
      </c>
    </row>
    <row r="5366" spans="2:12" x14ac:dyDescent="0.2">
      <c r="B5366" s="5">
        <v>43868.695138888892</v>
      </c>
      <c r="C5366" s="12">
        <f>TIME(HOUR(tblSales[[#This Row],[Datetime]]),MINUTE(tblSales[[#This Row],[Datetime]]), SECOND(tblSales[[#This Row],[Datetime]]))</f>
        <v>0.69513888888888886</v>
      </c>
      <c r="D5366" s="6">
        <f>_xlfn.FLOOR.MATH(tblSales[[#This Row],[Datetime]])</f>
        <v>43868</v>
      </c>
      <c r="E5366">
        <f>YEAR(tblSales[[#This Row],[Datetime]])</f>
        <v>2020</v>
      </c>
      <c r="F5366" t="str">
        <f>TEXT(tblSales[[#This Row],[Datetime]], "mmm")</f>
        <v>Feb</v>
      </c>
      <c r="G5366" t="str">
        <f>TEXT(tblSales[[#This Row],[Datetime]], "ddd")</f>
        <v>Fri</v>
      </c>
      <c r="H5366">
        <f>HOUR(tblSales[[#This Row],[Datetime]])</f>
        <v>16</v>
      </c>
      <c r="I5366" s="8" t="s">
        <v>97</v>
      </c>
      <c r="J5366" t="s">
        <v>51</v>
      </c>
      <c r="K5366" t="s">
        <v>22</v>
      </c>
      <c r="L5366">
        <v>1</v>
      </c>
    </row>
    <row r="5367" spans="2:12" x14ac:dyDescent="0.2">
      <c r="B5367" s="5">
        <v>43868.695138888892</v>
      </c>
      <c r="C5367" s="12">
        <f>TIME(HOUR(tblSales[[#This Row],[Datetime]]),MINUTE(tblSales[[#This Row],[Datetime]]), SECOND(tblSales[[#This Row],[Datetime]]))</f>
        <v>0.69513888888888886</v>
      </c>
      <c r="D5367" s="6">
        <f>_xlfn.FLOOR.MATH(tblSales[[#This Row],[Datetime]])</f>
        <v>43868</v>
      </c>
      <c r="E5367">
        <f>YEAR(tblSales[[#This Row],[Datetime]])</f>
        <v>2020</v>
      </c>
      <c r="F5367" t="str">
        <f>TEXT(tblSales[[#This Row],[Datetime]], "mmm")</f>
        <v>Feb</v>
      </c>
      <c r="G5367" t="str">
        <f>TEXT(tblSales[[#This Row],[Datetime]], "ddd")</f>
        <v>Fri</v>
      </c>
      <c r="H5367">
        <f>HOUR(tblSales[[#This Row],[Datetime]])</f>
        <v>16</v>
      </c>
      <c r="I5367" s="8">
        <v>0.4</v>
      </c>
      <c r="J5367" t="s">
        <v>51</v>
      </c>
      <c r="K5367" t="s">
        <v>14</v>
      </c>
      <c r="L5367">
        <v>1</v>
      </c>
    </row>
    <row r="5368" spans="2:12" x14ac:dyDescent="0.2">
      <c r="B5368" s="5">
        <v>43868.695138888892</v>
      </c>
      <c r="C5368" s="12">
        <f>TIME(HOUR(tblSales[[#This Row],[Datetime]]),MINUTE(tblSales[[#This Row],[Datetime]]), SECOND(tblSales[[#This Row],[Datetime]]))</f>
        <v>0.69513888888888886</v>
      </c>
      <c r="D5368" s="6">
        <f>_xlfn.FLOOR.MATH(tblSales[[#This Row],[Datetime]])</f>
        <v>43868</v>
      </c>
      <c r="E5368">
        <f>YEAR(tblSales[[#This Row],[Datetime]])</f>
        <v>2020</v>
      </c>
      <c r="F5368" t="str">
        <f>TEXT(tblSales[[#This Row],[Datetime]], "mmm")</f>
        <v>Feb</v>
      </c>
      <c r="G5368" t="str">
        <f>TEXT(tblSales[[#This Row],[Datetime]], "ddd")</f>
        <v>Fri</v>
      </c>
      <c r="H5368">
        <f>HOUR(tblSales[[#This Row],[Datetime]])</f>
        <v>16</v>
      </c>
      <c r="I5368" s="8">
        <v>0.4</v>
      </c>
      <c r="J5368" t="s">
        <v>51</v>
      </c>
      <c r="K5368" t="s">
        <v>12</v>
      </c>
      <c r="L5368">
        <v>1</v>
      </c>
    </row>
    <row r="5369" spans="2:12" x14ac:dyDescent="0.2">
      <c r="B5369" s="5">
        <v>43868.695138888892</v>
      </c>
      <c r="C5369" s="12">
        <f>TIME(HOUR(tblSales[[#This Row],[Datetime]]),MINUTE(tblSales[[#This Row],[Datetime]]), SECOND(tblSales[[#This Row],[Datetime]]))</f>
        <v>0.69513888888888886</v>
      </c>
      <c r="D5369" s="6">
        <f>_xlfn.FLOOR.MATH(tblSales[[#This Row],[Datetime]])</f>
        <v>43868</v>
      </c>
      <c r="E5369">
        <f>YEAR(tblSales[[#This Row],[Datetime]])</f>
        <v>2020</v>
      </c>
      <c r="F5369" t="str">
        <f>TEXT(tblSales[[#This Row],[Datetime]], "mmm")</f>
        <v>Feb</v>
      </c>
      <c r="G5369" t="str">
        <f>TEXT(tblSales[[#This Row],[Datetime]], "ddd")</f>
        <v>Fri</v>
      </c>
      <c r="H5369">
        <f>HOUR(tblSales[[#This Row],[Datetime]])</f>
        <v>16</v>
      </c>
      <c r="I5369" s="8">
        <v>0.45</v>
      </c>
      <c r="J5369" t="s">
        <v>51</v>
      </c>
      <c r="K5369" t="s">
        <v>17</v>
      </c>
      <c r="L5369">
        <v>1</v>
      </c>
    </row>
    <row r="5370" spans="2:12" x14ac:dyDescent="0.2">
      <c r="B5370" s="5">
        <v>43868.695138888892</v>
      </c>
      <c r="C5370" s="12">
        <f>TIME(HOUR(tblSales[[#This Row],[Datetime]]),MINUTE(tblSales[[#This Row],[Datetime]]), SECOND(tblSales[[#This Row],[Datetime]]))</f>
        <v>0.69513888888888886</v>
      </c>
      <c r="D5370" s="6">
        <f>_xlfn.FLOOR.MATH(tblSales[[#This Row],[Datetime]])</f>
        <v>43868</v>
      </c>
      <c r="E5370">
        <f>YEAR(tblSales[[#This Row],[Datetime]])</f>
        <v>2020</v>
      </c>
      <c r="F5370" t="str">
        <f>TEXT(tblSales[[#This Row],[Datetime]], "mmm")</f>
        <v>Feb</v>
      </c>
      <c r="G5370" t="str">
        <f>TEXT(tblSales[[#This Row],[Datetime]], "ddd")</f>
        <v>Fri</v>
      </c>
      <c r="H5370">
        <f>HOUR(tblSales[[#This Row],[Datetime]])</f>
        <v>16</v>
      </c>
      <c r="I5370" s="8">
        <v>2.5</v>
      </c>
      <c r="J5370" t="s">
        <v>51</v>
      </c>
      <c r="K5370" t="s">
        <v>11</v>
      </c>
      <c r="L5370">
        <v>1</v>
      </c>
    </row>
    <row r="5371" spans="2:12" x14ac:dyDescent="0.2">
      <c r="B5371" s="5">
        <v>43868.727777777778</v>
      </c>
      <c r="C5371" s="12">
        <f>TIME(HOUR(tblSales[[#This Row],[Datetime]]),MINUTE(tblSales[[#This Row],[Datetime]]), SECOND(tblSales[[#This Row],[Datetime]]))</f>
        <v>0.72777777777777775</v>
      </c>
      <c r="D5371" s="6">
        <f>_xlfn.FLOOR.MATH(tblSales[[#This Row],[Datetime]])</f>
        <v>43868</v>
      </c>
      <c r="E5371">
        <f>YEAR(tblSales[[#This Row],[Datetime]])</f>
        <v>2020</v>
      </c>
      <c r="F5371" t="str">
        <f>TEXT(tblSales[[#This Row],[Datetime]], "mmm")</f>
        <v>Feb</v>
      </c>
      <c r="G5371" t="str">
        <f>TEXT(tblSales[[#This Row],[Datetime]], "ddd")</f>
        <v>Fri</v>
      </c>
      <c r="H5371">
        <f>HOUR(tblSales[[#This Row],[Datetime]])</f>
        <v>17</v>
      </c>
      <c r="I5371" s="8" t="s">
        <v>97</v>
      </c>
      <c r="J5371" t="s">
        <v>47</v>
      </c>
      <c r="K5371" t="s">
        <v>22</v>
      </c>
      <c r="L5371">
        <v>2</v>
      </c>
    </row>
    <row r="5372" spans="2:12" x14ac:dyDescent="0.2">
      <c r="B5372" s="5">
        <v>43869.479861111111</v>
      </c>
      <c r="C5372" s="12">
        <f>TIME(HOUR(tblSales[[#This Row],[Datetime]]),MINUTE(tblSales[[#This Row],[Datetime]]), SECOND(tblSales[[#This Row],[Datetime]]))</f>
        <v>0.47986111111111113</v>
      </c>
      <c r="D5372" s="6">
        <f>_xlfn.FLOOR.MATH(tblSales[[#This Row],[Datetime]])</f>
        <v>43869</v>
      </c>
      <c r="E5372">
        <f>YEAR(tblSales[[#This Row],[Datetime]])</f>
        <v>2020</v>
      </c>
      <c r="F5372" t="str">
        <f>TEXT(tblSales[[#This Row],[Datetime]], "mmm")</f>
        <v>Feb</v>
      </c>
      <c r="G5372" t="str">
        <f>TEXT(tblSales[[#This Row],[Datetime]], "ddd")</f>
        <v>Sat</v>
      </c>
      <c r="H5372">
        <f>HOUR(tblSales[[#This Row],[Datetime]])</f>
        <v>11</v>
      </c>
      <c r="I5372" s="8">
        <v>8</v>
      </c>
      <c r="J5372" t="s">
        <v>53</v>
      </c>
      <c r="K5372" t="s">
        <v>25</v>
      </c>
      <c r="L5372">
        <v>2</v>
      </c>
    </row>
    <row r="5373" spans="2:12" x14ac:dyDescent="0.2">
      <c r="B5373" s="5">
        <v>43869.479861111111</v>
      </c>
      <c r="C5373" s="12">
        <f>TIME(HOUR(tblSales[[#This Row],[Datetime]]),MINUTE(tblSales[[#This Row],[Datetime]]), SECOND(tblSales[[#This Row],[Datetime]]))</f>
        <v>0.47986111111111113</v>
      </c>
      <c r="D5373" s="6">
        <f>_xlfn.FLOOR.MATH(tblSales[[#This Row],[Datetime]])</f>
        <v>43869</v>
      </c>
      <c r="E5373">
        <f>YEAR(tblSales[[#This Row],[Datetime]])</f>
        <v>2020</v>
      </c>
      <c r="F5373" t="str">
        <f>TEXT(tblSales[[#This Row],[Datetime]], "mmm")</f>
        <v>Feb</v>
      </c>
      <c r="G5373" t="str">
        <f>TEXT(tblSales[[#This Row],[Datetime]], "ddd")</f>
        <v>Sat</v>
      </c>
      <c r="H5373">
        <f>HOUR(tblSales[[#This Row],[Datetime]])</f>
        <v>11</v>
      </c>
      <c r="I5373" s="8" t="s">
        <v>97</v>
      </c>
      <c r="J5373" t="s">
        <v>53</v>
      </c>
      <c r="K5373" t="s">
        <v>22</v>
      </c>
      <c r="L5373">
        <v>2</v>
      </c>
    </row>
    <row r="5374" spans="2:12" x14ac:dyDescent="0.2">
      <c r="B5374" s="5">
        <v>43869.479861111111</v>
      </c>
      <c r="C5374" s="12">
        <f>TIME(HOUR(tblSales[[#This Row],[Datetime]]),MINUTE(tblSales[[#This Row],[Datetime]]), SECOND(tblSales[[#This Row],[Datetime]]))</f>
        <v>0.47986111111111113</v>
      </c>
      <c r="D5374" s="6">
        <f>_xlfn.FLOOR.MATH(tblSales[[#This Row],[Datetime]])</f>
        <v>43869</v>
      </c>
      <c r="E5374">
        <f>YEAR(tblSales[[#This Row],[Datetime]])</f>
        <v>2020</v>
      </c>
      <c r="F5374" t="str">
        <f>TEXT(tblSales[[#This Row],[Datetime]], "mmm")</f>
        <v>Feb</v>
      </c>
      <c r="G5374" t="str">
        <f>TEXT(tblSales[[#This Row],[Datetime]], "ddd")</f>
        <v>Sat</v>
      </c>
      <c r="H5374">
        <f>HOUR(tblSales[[#This Row],[Datetime]])</f>
        <v>11</v>
      </c>
      <c r="I5374" s="8">
        <v>0.55000000000000004</v>
      </c>
      <c r="J5374" t="s">
        <v>53</v>
      </c>
      <c r="K5374" t="s">
        <v>15</v>
      </c>
      <c r="L5374">
        <v>1</v>
      </c>
    </row>
    <row r="5375" spans="2:12" x14ac:dyDescent="0.2">
      <c r="B5375" s="5">
        <v>43869.497916666667</v>
      </c>
      <c r="C5375" s="12">
        <f>TIME(HOUR(tblSales[[#This Row],[Datetime]]),MINUTE(tblSales[[#This Row],[Datetime]]), SECOND(tblSales[[#This Row],[Datetime]]))</f>
        <v>0.49791666666666662</v>
      </c>
      <c r="D5375" s="6">
        <f>_xlfn.FLOOR.MATH(tblSales[[#This Row],[Datetime]])</f>
        <v>43869</v>
      </c>
      <c r="E5375">
        <f>YEAR(tblSales[[#This Row],[Datetime]])</f>
        <v>2020</v>
      </c>
      <c r="F5375" t="str">
        <f>TEXT(tblSales[[#This Row],[Datetime]], "mmm")</f>
        <v>Feb</v>
      </c>
      <c r="G5375" t="str">
        <f>TEXT(tblSales[[#This Row],[Datetime]], "ddd")</f>
        <v>Sat</v>
      </c>
      <c r="H5375">
        <f>HOUR(tblSales[[#This Row],[Datetime]])</f>
        <v>11</v>
      </c>
      <c r="I5375" s="8" t="s">
        <v>97</v>
      </c>
      <c r="J5375" t="s">
        <v>50</v>
      </c>
      <c r="K5375" t="s">
        <v>22</v>
      </c>
      <c r="L5375">
        <v>1</v>
      </c>
    </row>
    <row r="5376" spans="2:12" x14ac:dyDescent="0.2">
      <c r="B5376" s="5">
        <v>43869.497916666667</v>
      </c>
      <c r="C5376" s="12">
        <f>TIME(HOUR(tblSales[[#This Row],[Datetime]]),MINUTE(tblSales[[#This Row],[Datetime]]), SECOND(tblSales[[#This Row],[Datetime]]))</f>
        <v>0.49791666666666662</v>
      </c>
      <c r="D5376" s="6">
        <f>_xlfn.FLOOR.MATH(tblSales[[#This Row],[Datetime]])</f>
        <v>43869</v>
      </c>
      <c r="E5376">
        <f>YEAR(tblSales[[#This Row],[Datetime]])</f>
        <v>2020</v>
      </c>
      <c r="F5376" t="str">
        <f>TEXT(tblSales[[#This Row],[Datetime]], "mmm")</f>
        <v>Feb</v>
      </c>
      <c r="G5376" t="str">
        <f>TEXT(tblSales[[#This Row],[Datetime]], "ddd")</f>
        <v>Sat</v>
      </c>
      <c r="H5376">
        <f>HOUR(tblSales[[#This Row],[Datetime]])</f>
        <v>11</v>
      </c>
      <c r="I5376" s="8">
        <v>0.4</v>
      </c>
      <c r="J5376" t="s">
        <v>50</v>
      </c>
      <c r="K5376" t="s">
        <v>14</v>
      </c>
      <c r="L5376">
        <v>1</v>
      </c>
    </row>
    <row r="5377" spans="2:12" x14ac:dyDescent="0.2">
      <c r="B5377" s="5">
        <v>43869.497916666667</v>
      </c>
      <c r="C5377" s="12">
        <f>TIME(HOUR(tblSales[[#This Row],[Datetime]]),MINUTE(tblSales[[#This Row],[Datetime]]), SECOND(tblSales[[#This Row],[Datetime]]))</f>
        <v>0.49791666666666662</v>
      </c>
      <c r="D5377" s="6">
        <f>_xlfn.FLOOR.MATH(tblSales[[#This Row],[Datetime]])</f>
        <v>43869</v>
      </c>
      <c r="E5377">
        <f>YEAR(tblSales[[#This Row],[Datetime]])</f>
        <v>2020</v>
      </c>
      <c r="F5377" t="str">
        <f>TEXT(tblSales[[#This Row],[Datetime]], "mmm")</f>
        <v>Feb</v>
      </c>
      <c r="G5377" t="str">
        <f>TEXT(tblSales[[#This Row],[Datetime]], "ddd")</f>
        <v>Sat</v>
      </c>
      <c r="H5377">
        <f>HOUR(tblSales[[#This Row],[Datetime]])</f>
        <v>11</v>
      </c>
      <c r="I5377" s="8">
        <v>0.4</v>
      </c>
      <c r="J5377" t="s">
        <v>50</v>
      </c>
      <c r="K5377" t="s">
        <v>12</v>
      </c>
      <c r="L5377">
        <v>1</v>
      </c>
    </row>
    <row r="5378" spans="2:12" x14ac:dyDescent="0.2">
      <c r="B5378" s="5">
        <v>43869.51666666667</v>
      </c>
      <c r="C5378" s="12">
        <f>TIME(HOUR(tblSales[[#This Row],[Datetime]]),MINUTE(tblSales[[#This Row],[Datetime]]), SECOND(tblSales[[#This Row],[Datetime]]))</f>
        <v>0.51666666666666672</v>
      </c>
      <c r="D5378" s="6">
        <f>_xlfn.FLOOR.MATH(tblSales[[#This Row],[Datetime]])</f>
        <v>43869</v>
      </c>
      <c r="E5378">
        <f>YEAR(tblSales[[#This Row],[Datetime]])</f>
        <v>2020</v>
      </c>
      <c r="F5378" t="str">
        <f>TEXT(tblSales[[#This Row],[Datetime]], "mmm")</f>
        <v>Feb</v>
      </c>
      <c r="G5378" t="str">
        <f>TEXT(tblSales[[#This Row],[Datetime]], "ddd")</f>
        <v>Sat</v>
      </c>
      <c r="H5378">
        <f>HOUR(tblSales[[#This Row],[Datetime]])</f>
        <v>12</v>
      </c>
      <c r="I5378" s="8" t="s">
        <v>97</v>
      </c>
      <c r="J5378" t="s">
        <v>48</v>
      </c>
      <c r="K5378" t="s">
        <v>22</v>
      </c>
      <c r="L5378">
        <v>1</v>
      </c>
    </row>
    <row r="5379" spans="2:12" x14ac:dyDescent="0.2">
      <c r="B5379" s="5">
        <v>43869.51666666667</v>
      </c>
      <c r="C5379" s="12">
        <f>TIME(HOUR(tblSales[[#This Row],[Datetime]]),MINUTE(tblSales[[#This Row],[Datetime]]), SECOND(tblSales[[#This Row],[Datetime]]))</f>
        <v>0.51666666666666672</v>
      </c>
      <c r="D5379" s="6">
        <f>_xlfn.FLOOR.MATH(tblSales[[#This Row],[Datetime]])</f>
        <v>43869</v>
      </c>
      <c r="E5379">
        <f>YEAR(tblSales[[#This Row],[Datetime]])</f>
        <v>2020</v>
      </c>
      <c r="F5379" t="str">
        <f>TEXT(tblSales[[#This Row],[Datetime]], "mmm")</f>
        <v>Feb</v>
      </c>
      <c r="G5379" t="str">
        <f>TEXT(tblSales[[#This Row],[Datetime]], "ddd")</f>
        <v>Sat</v>
      </c>
      <c r="H5379">
        <f>HOUR(tblSales[[#This Row],[Datetime]])</f>
        <v>12</v>
      </c>
      <c r="I5379" s="8">
        <v>0.55000000000000004</v>
      </c>
      <c r="J5379" t="s">
        <v>48</v>
      </c>
      <c r="K5379" t="s">
        <v>8</v>
      </c>
      <c r="L5379">
        <v>1</v>
      </c>
    </row>
    <row r="5380" spans="2:12" x14ac:dyDescent="0.2">
      <c r="B5380" s="5">
        <v>43869.51666666667</v>
      </c>
      <c r="C5380" s="12">
        <f>TIME(HOUR(tblSales[[#This Row],[Datetime]]),MINUTE(tblSales[[#This Row],[Datetime]]), SECOND(tblSales[[#This Row],[Datetime]]))</f>
        <v>0.51666666666666672</v>
      </c>
      <c r="D5380" s="6">
        <f>_xlfn.FLOOR.MATH(tblSales[[#This Row],[Datetime]])</f>
        <v>43869</v>
      </c>
      <c r="E5380">
        <f>YEAR(tblSales[[#This Row],[Datetime]])</f>
        <v>2020</v>
      </c>
      <c r="F5380" t="str">
        <f>TEXT(tblSales[[#This Row],[Datetime]], "mmm")</f>
        <v>Feb</v>
      </c>
      <c r="G5380" t="str">
        <f>TEXT(tblSales[[#This Row],[Datetime]], "ddd")</f>
        <v>Sat</v>
      </c>
      <c r="H5380">
        <f>HOUR(tblSales[[#This Row],[Datetime]])</f>
        <v>12</v>
      </c>
      <c r="I5380" s="8">
        <v>1.79</v>
      </c>
      <c r="J5380" t="s">
        <v>48</v>
      </c>
      <c r="K5380" t="s">
        <v>13</v>
      </c>
      <c r="L5380">
        <v>1</v>
      </c>
    </row>
    <row r="5381" spans="2:12" x14ac:dyDescent="0.2">
      <c r="B5381" s="5">
        <v>43869.51666666667</v>
      </c>
      <c r="C5381" s="12">
        <f>TIME(HOUR(tblSales[[#This Row],[Datetime]]),MINUTE(tblSales[[#This Row],[Datetime]]), SECOND(tblSales[[#This Row],[Datetime]]))</f>
        <v>0.51666666666666672</v>
      </c>
      <c r="D5381" s="6">
        <f>_xlfn.FLOOR.MATH(tblSales[[#This Row],[Datetime]])</f>
        <v>43869</v>
      </c>
      <c r="E5381">
        <f>YEAR(tblSales[[#This Row],[Datetime]])</f>
        <v>2020</v>
      </c>
      <c r="F5381" t="str">
        <f>TEXT(tblSales[[#This Row],[Datetime]], "mmm")</f>
        <v>Feb</v>
      </c>
      <c r="G5381" t="str">
        <f>TEXT(tblSales[[#This Row],[Datetime]], "ddd")</f>
        <v>Sat</v>
      </c>
      <c r="H5381">
        <f>HOUR(tblSales[[#This Row],[Datetime]])</f>
        <v>12</v>
      </c>
      <c r="I5381" s="8">
        <v>0.45</v>
      </c>
      <c r="J5381" t="s">
        <v>48</v>
      </c>
      <c r="K5381" t="s">
        <v>17</v>
      </c>
      <c r="L5381">
        <v>1</v>
      </c>
    </row>
    <row r="5382" spans="2:12" x14ac:dyDescent="0.2">
      <c r="B5382" s="5">
        <v>43869.51666666667</v>
      </c>
      <c r="C5382" s="12">
        <f>TIME(HOUR(tblSales[[#This Row],[Datetime]]),MINUTE(tblSales[[#This Row],[Datetime]]), SECOND(tblSales[[#This Row],[Datetime]]))</f>
        <v>0.51666666666666672</v>
      </c>
      <c r="D5382" s="6">
        <f>_xlfn.FLOOR.MATH(tblSales[[#This Row],[Datetime]])</f>
        <v>43869</v>
      </c>
      <c r="E5382">
        <f>YEAR(tblSales[[#This Row],[Datetime]])</f>
        <v>2020</v>
      </c>
      <c r="F5382" t="str">
        <f>TEXT(tblSales[[#This Row],[Datetime]], "mmm")</f>
        <v>Feb</v>
      </c>
      <c r="G5382" t="str">
        <f>TEXT(tblSales[[#This Row],[Datetime]], "ddd")</f>
        <v>Sat</v>
      </c>
      <c r="H5382">
        <f>HOUR(tblSales[[#This Row],[Datetime]])</f>
        <v>12</v>
      </c>
      <c r="I5382" s="8">
        <v>0.55000000000000004</v>
      </c>
      <c r="J5382" t="s">
        <v>48</v>
      </c>
      <c r="K5382" t="s">
        <v>19</v>
      </c>
      <c r="L5382">
        <v>1</v>
      </c>
    </row>
    <row r="5383" spans="2:12" x14ac:dyDescent="0.2">
      <c r="B5383" s="5">
        <v>43869.526388888888</v>
      </c>
      <c r="C5383" s="12">
        <f>TIME(HOUR(tblSales[[#This Row],[Datetime]]),MINUTE(tblSales[[#This Row],[Datetime]]), SECOND(tblSales[[#This Row],[Datetime]]))</f>
        <v>0.52638888888888891</v>
      </c>
      <c r="D5383" s="6">
        <f>_xlfn.FLOOR.MATH(tblSales[[#This Row],[Datetime]])</f>
        <v>43869</v>
      </c>
      <c r="E5383">
        <f>YEAR(tblSales[[#This Row],[Datetime]])</f>
        <v>2020</v>
      </c>
      <c r="F5383" t="str">
        <f>TEXT(tblSales[[#This Row],[Datetime]], "mmm")</f>
        <v>Feb</v>
      </c>
      <c r="G5383" t="str">
        <f>TEXT(tblSales[[#This Row],[Datetime]], "ddd")</f>
        <v>Sat</v>
      </c>
      <c r="H5383">
        <f>HOUR(tblSales[[#This Row],[Datetime]])</f>
        <v>12</v>
      </c>
      <c r="I5383" s="8" t="s">
        <v>97</v>
      </c>
      <c r="J5383" t="s">
        <v>56</v>
      </c>
      <c r="K5383" t="s">
        <v>22</v>
      </c>
      <c r="L5383">
        <v>4</v>
      </c>
    </row>
    <row r="5384" spans="2:12" x14ac:dyDescent="0.2">
      <c r="B5384" s="5">
        <v>43869.537499999999</v>
      </c>
      <c r="C5384" s="12">
        <f>TIME(HOUR(tblSales[[#This Row],[Datetime]]),MINUTE(tblSales[[#This Row],[Datetime]]), SECOND(tblSales[[#This Row],[Datetime]]))</f>
        <v>0.53749999999999998</v>
      </c>
      <c r="D5384" s="6">
        <f>_xlfn.FLOOR.MATH(tblSales[[#This Row],[Datetime]])</f>
        <v>43869</v>
      </c>
      <c r="E5384">
        <f>YEAR(tblSales[[#This Row],[Datetime]])</f>
        <v>2020</v>
      </c>
      <c r="F5384" t="str">
        <f>TEXT(tblSales[[#This Row],[Datetime]], "mmm")</f>
        <v>Feb</v>
      </c>
      <c r="G5384" t="str">
        <f>TEXT(tblSales[[#This Row],[Datetime]], "ddd")</f>
        <v>Sat</v>
      </c>
      <c r="H5384">
        <f>HOUR(tblSales[[#This Row],[Datetime]])</f>
        <v>12</v>
      </c>
      <c r="I5384" s="8" t="s">
        <v>97</v>
      </c>
      <c r="J5384" t="s">
        <v>49</v>
      </c>
      <c r="K5384" t="s">
        <v>22</v>
      </c>
      <c r="L5384">
        <v>1</v>
      </c>
    </row>
    <row r="5385" spans="2:12" x14ac:dyDescent="0.2">
      <c r="B5385" s="5">
        <v>43869.537499999999</v>
      </c>
      <c r="C5385" s="12">
        <f>TIME(HOUR(tblSales[[#This Row],[Datetime]]),MINUTE(tblSales[[#This Row],[Datetime]]), SECOND(tblSales[[#This Row],[Datetime]]))</f>
        <v>0.53749999999999998</v>
      </c>
      <c r="D5385" s="6">
        <f>_xlfn.FLOOR.MATH(tblSales[[#This Row],[Datetime]])</f>
        <v>43869</v>
      </c>
      <c r="E5385">
        <f>YEAR(tblSales[[#This Row],[Datetime]])</f>
        <v>2020</v>
      </c>
      <c r="F5385" t="str">
        <f>TEXT(tblSales[[#This Row],[Datetime]], "mmm")</f>
        <v>Feb</v>
      </c>
      <c r="G5385" t="str">
        <f>TEXT(tblSales[[#This Row],[Datetime]], "ddd")</f>
        <v>Sat</v>
      </c>
      <c r="H5385">
        <f>HOUR(tblSales[[#This Row],[Datetime]])</f>
        <v>12</v>
      </c>
      <c r="I5385" s="8">
        <v>0.4</v>
      </c>
      <c r="J5385" t="s">
        <v>49</v>
      </c>
      <c r="K5385" t="s">
        <v>12</v>
      </c>
      <c r="L5385">
        <v>1</v>
      </c>
    </row>
    <row r="5386" spans="2:12" x14ac:dyDescent="0.2">
      <c r="B5386" s="5">
        <v>43869.537499999999</v>
      </c>
      <c r="C5386" s="12">
        <f>TIME(HOUR(tblSales[[#This Row],[Datetime]]),MINUTE(tblSales[[#This Row],[Datetime]]), SECOND(tblSales[[#This Row],[Datetime]]))</f>
        <v>0.53749999999999998</v>
      </c>
      <c r="D5386" s="6">
        <f>_xlfn.FLOOR.MATH(tblSales[[#This Row],[Datetime]])</f>
        <v>43869</v>
      </c>
      <c r="E5386">
        <f>YEAR(tblSales[[#This Row],[Datetime]])</f>
        <v>2020</v>
      </c>
      <c r="F5386" t="str">
        <f>TEXT(tblSales[[#This Row],[Datetime]], "mmm")</f>
        <v>Feb</v>
      </c>
      <c r="G5386" t="str">
        <f>TEXT(tblSales[[#This Row],[Datetime]], "ddd")</f>
        <v>Sat</v>
      </c>
      <c r="H5386">
        <f>HOUR(tblSales[[#This Row],[Datetime]])</f>
        <v>12</v>
      </c>
      <c r="I5386" s="8">
        <v>1.79</v>
      </c>
      <c r="J5386" t="s">
        <v>49</v>
      </c>
      <c r="K5386" t="s">
        <v>13</v>
      </c>
      <c r="L5386">
        <v>1</v>
      </c>
    </row>
    <row r="5387" spans="2:12" x14ac:dyDescent="0.2">
      <c r="B5387" s="5">
        <v>43869.542361111111</v>
      </c>
      <c r="C5387" s="12">
        <f>TIME(HOUR(tblSales[[#This Row],[Datetime]]),MINUTE(tblSales[[#This Row],[Datetime]]), SECOND(tblSales[[#This Row],[Datetime]]))</f>
        <v>0.54236111111111118</v>
      </c>
      <c r="D5387" s="6">
        <f>_xlfn.FLOOR.MATH(tblSales[[#This Row],[Datetime]])</f>
        <v>43869</v>
      </c>
      <c r="E5387">
        <f>YEAR(tblSales[[#This Row],[Datetime]])</f>
        <v>2020</v>
      </c>
      <c r="F5387" t="str">
        <f>TEXT(tblSales[[#This Row],[Datetime]], "mmm")</f>
        <v>Feb</v>
      </c>
      <c r="G5387" t="str">
        <f>TEXT(tblSales[[#This Row],[Datetime]], "ddd")</f>
        <v>Sat</v>
      </c>
      <c r="H5387">
        <f>HOUR(tblSales[[#This Row],[Datetime]])</f>
        <v>13</v>
      </c>
      <c r="I5387" s="8" t="s">
        <v>97</v>
      </c>
      <c r="J5387" t="s">
        <v>48</v>
      </c>
      <c r="K5387" t="s">
        <v>22</v>
      </c>
      <c r="L5387">
        <v>1</v>
      </c>
    </row>
    <row r="5388" spans="2:12" x14ac:dyDescent="0.2">
      <c r="B5388" s="5">
        <v>43869.542361111111</v>
      </c>
      <c r="C5388" s="12">
        <f>TIME(HOUR(tblSales[[#This Row],[Datetime]]),MINUTE(tblSales[[#This Row],[Datetime]]), SECOND(tblSales[[#This Row],[Datetime]]))</f>
        <v>0.54236111111111118</v>
      </c>
      <c r="D5388" s="6">
        <f>_xlfn.FLOOR.MATH(tblSales[[#This Row],[Datetime]])</f>
        <v>43869</v>
      </c>
      <c r="E5388">
        <f>YEAR(tblSales[[#This Row],[Datetime]])</f>
        <v>2020</v>
      </c>
      <c r="F5388" t="str">
        <f>TEXT(tblSales[[#This Row],[Datetime]], "mmm")</f>
        <v>Feb</v>
      </c>
      <c r="G5388" t="str">
        <f>TEXT(tblSales[[#This Row],[Datetime]], "ddd")</f>
        <v>Sat</v>
      </c>
      <c r="H5388">
        <f>HOUR(tblSales[[#This Row],[Datetime]])</f>
        <v>13</v>
      </c>
      <c r="I5388" s="8">
        <v>0.4</v>
      </c>
      <c r="J5388" t="s">
        <v>48</v>
      </c>
      <c r="K5388" t="s">
        <v>14</v>
      </c>
      <c r="L5388">
        <v>1</v>
      </c>
    </row>
    <row r="5389" spans="2:12" x14ac:dyDescent="0.2">
      <c r="B5389" s="5">
        <v>43869.542361111111</v>
      </c>
      <c r="C5389" s="12">
        <f>TIME(HOUR(tblSales[[#This Row],[Datetime]]),MINUTE(tblSales[[#This Row],[Datetime]]), SECOND(tblSales[[#This Row],[Datetime]]))</f>
        <v>0.54236111111111118</v>
      </c>
      <c r="D5389" s="6">
        <f>_xlfn.FLOOR.MATH(tblSales[[#This Row],[Datetime]])</f>
        <v>43869</v>
      </c>
      <c r="E5389">
        <f>YEAR(tblSales[[#This Row],[Datetime]])</f>
        <v>2020</v>
      </c>
      <c r="F5389" t="str">
        <f>TEXT(tblSales[[#This Row],[Datetime]], "mmm")</f>
        <v>Feb</v>
      </c>
      <c r="G5389" t="str">
        <f>TEXT(tblSales[[#This Row],[Datetime]], "ddd")</f>
        <v>Sat</v>
      </c>
      <c r="H5389">
        <f>HOUR(tblSales[[#This Row],[Datetime]])</f>
        <v>13</v>
      </c>
      <c r="I5389" s="8">
        <v>0.4</v>
      </c>
      <c r="J5389" t="s">
        <v>48</v>
      </c>
      <c r="K5389" t="s">
        <v>12</v>
      </c>
      <c r="L5389">
        <v>1</v>
      </c>
    </row>
    <row r="5390" spans="2:12" x14ac:dyDescent="0.2">
      <c r="B5390" s="5">
        <v>43869.542361111111</v>
      </c>
      <c r="C5390" s="12">
        <f>TIME(HOUR(tblSales[[#This Row],[Datetime]]),MINUTE(tblSales[[#This Row],[Datetime]]), SECOND(tblSales[[#This Row],[Datetime]]))</f>
        <v>0.54236111111111118</v>
      </c>
      <c r="D5390" s="6">
        <f>_xlfn.FLOOR.MATH(tblSales[[#This Row],[Datetime]])</f>
        <v>43869</v>
      </c>
      <c r="E5390">
        <f>YEAR(tblSales[[#This Row],[Datetime]])</f>
        <v>2020</v>
      </c>
      <c r="F5390" t="str">
        <f>TEXT(tblSales[[#This Row],[Datetime]], "mmm")</f>
        <v>Feb</v>
      </c>
      <c r="G5390" t="str">
        <f>TEXT(tblSales[[#This Row],[Datetime]], "ddd")</f>
        <v>Sat</v>
      </c>
      <c r="H5390">
        <f>HOUR(tblSales[[#This Row],[Datetime]])</f>
        <v>13</v>
      </c>
      <c r="I5390" s="8">
        <v>1.79</v>
      </c>
      <c r="J5390" t="s">
        <v>48</v>
      </c>
      <c r="K5390" t="s">
        <v>13</v>
      </c>
      <c r="L5390">
        <v>1</v>
      </c>
    </row>
    <row r="5391" spans="2:12" x14ac:dyDescent="0.2">
      <c r="B5391" s="5">
        <v>43869.551388888889</v>
      </c>
      <c r="C5391" s="12">
        <f>TIME(HOUR(tblSales[[#This Row],[Datetime]]),MINUTE(tblSales[[#This Row],[Datetime]]), SECOND(tblSales[[#This Row],[Datetime]]))</f>
        <v>0.55138888888888882</v>
      </c>
      <c r="D5391" s="6">
        <f>_xlfn.FLOOR.MATH(tblSales[[#This Row],[Datetime]])</f>
        <v>43869</v>
      </c>
      <c r="E5391">
        <f>YEAR(tblSales[[#This Row],[Datetime]])</f>
        <v>2020</v>
      </c>
      <c r="F5391" t="str">
        <f>TEXT(tblSales[[#This Row],[Datetime]], "mmm")</f>
        <v>Feb</v>
      </c>
      <c r="G5391" t="str">
        <f>TEXT(tblSales[[#This Row],[Datetime]], "ddd")</f>
        <v>Sat</v>
      </c>
      <c r="H5391">
        <f>HOUR(tblSales[[#This Row],[Datetime]])</f>
        <v>13</v>
      </c>
      <c r="I5391" s="8" t="s">
        <v>97</v>
      </c>
      <c r="J5391" t="s">
        <v>55</v>
      </c>
      <c r="K5391" t="s">
        <v>22</v>
      </c>
      <c r="L5391">
        <v>2</v>
      </c>
    </row>
    <row r="5392" spans="2:12" x14ac:dyDescent="0.2">
      <c r="B5392" s="5">
        <v>43869.551388888889</v>
      </c>
      <c r="C5392" s="12">
        <f>TIME(HOUR(tblSales[[#This Row],[Datetime]]),MINUTE(tblSales[[#This Row],[Datetime]]), SECOND(tblSales[[#This Row],[Datetime]]))</f>
        <v>0.55138888888888882</v>
      </c>
      <c r="D5392" s="6">
        <f>_xlfn.FLOOR.MATH(tblSales[[#This Row],[Datetime]])</f>
        <v>43869</v>
      </c>
      <c r="E5392">
        <f>YEAR(tblSales[[#This Row],[Datetime]])</f>
        <v>2020</v>
      </c>
      <c r="F5392" t="str">
        <f>TEXT(tblSales[[#This Row],[Datetime]], "mmm")</f>
        <v>Feb</v>
      </c>
      <c r="G5392" t="str">
        <f>TEXT(tblSales[[#This Row],[Datetime]], "ddd")</f>
        <v>Sat</v>
      </c>
      <c r="H5392">
        <f>HOUR(tblSales[[#This Row],[Datetime]])</f>
        <v>13</v>
      </c>
      <c r="I5392" s="8">
        <v>0.55000000000000004</v>
      </c>
      <c r="J5392" t="s">
        <v>55</v>
      </c>
      <c r="K5392" t="s">
        <v>15</v>
      </c>
      <c r="L5392">
        <v>1</v>
      </c>
    </row>
    <row r="5393" spans="2:12" x14ac:dyDescent="0.2">
      <c r="B5393" s="5">
        <v>43869.551388888889</v>
      </c>
      <c r="C5393" s="12">
        <f>TIME(HOUR(tblSales[[#This Row],[Datetime]]),MINUTE(tblSales[[#This Row],[Datetime]]), SECOND(tblSales[[#This Row],[Datetime]]))</f>
        <v>0.55138888888888882</v>
      </c>
      <c r="D5393" s="6">
        <f>_xlfn.FLOOR.MATH(tblSales[[#This Row],[Datetime]])</f>
        <v>43869</v>
      </c>
      <c r="E5393">
        <f>YEAR(tblSales[[#This Row],[Datetime]])</f>
        <v>2020</v>
      </c>
      <c r="F5393" t="str">
        <f>TEXT(tblSales[[#This Row],[Datetime]], "mmm")</f>
        <v>Feb</v>
      </c>
      <c r="G5393" t="str">
        <f>TEXT(tblSales[[#This Row],[Datetime]], "ddd")</f>
        <v>Sat</v>
      </c>
      <c r="H5393">
        <f>HOUR(tblSales[[#This Row],[Datetime]])</f>
        <v>13</v>
      </c>
      <c r="I5393" s="8">
        <v>0.4</v>
      </c>
      <c r="J5393" t="s">
        <v>55</v>
      </c>
      <c r="K5393" t="s">
        <v>14</v>
      </c>
      <c r="L5393">
        <v>1</v>
      </c>
    </row>
    <row r="5394" spans="2:12" x14ac:dyDescent="0.2">
      <c r="B5394" s="5">
        <v>43869.551388888889</v>
      </c>
      <c r="C5394" s="12">
        <f>TIME(HOUR(tblSales[[#This Row],[Datetime]]),MINUTE(tblSales[[#This Row],[Datetime]]), SECOND(tblSales[[#This Row],[Datetime]]))</f>
        <v>0.55138888888888882</v>
      </c>
      <c r="D5394" s="6">
        <f>_xlfn.FLOOR.MATH(tblSales[[#This Row],[Datetime]])</f>
        <v>43869</v>
      </c>
      <c r="E5394">
        <f>YEAR(tblSales[[#This Row],[Datetime]])</f>
        <v>2020</v>
      </c>
      <c r="F5394" t="str">
        <f>TEXT(tblSales[[#This Row],[Datetime]], "mmm")</f>
        <v>Feb</v>
      </c>
      <c r="G5394" t="str">
        <f>TEXT(tblSales[[#This Row],[Datetime]], "ddd")</f>
        <v>Sat</v>
      </c>
      <c r="H5394">
        <f>HOUR(tblSales[[#This Row],[Datetime]])</f>
        <v>13</v>
      </c>
      <c r="I5394" s="8">
        <v>0.4</v>
      </c>
      <c r="J5394" t="s">
        <v>55</v>
      </c>
      <c r="K5394" t="s">
        <v>12</v>
      </c>
      <c r="L5394">
        <v>1</v>
      </c>
    </row>
    <row r="5395" spans="2:12" x14ac:dyDescent="0.2">
      <c r="B5395" s="5">
        <v>43869.558333333334</v>
      </c>
      <c r="C5395" s="12">
        <f>TIME(HOUR(tblSales[[#This Row],[Datetime]]),MINUTE(tblSales[[#This Row],[Datetime]]), SECOND(tblSales[[#This Row],[Datetime]]))</f>
        <v>0.55833333333333335</v>
      </c>
      <c r="D5395" s="6">
        <f>_xlfn.FLOOR.MATH(tblSales[[#This Row],[Datetime]])</f>
        <v>43869</v>
      </c>
      <c r="E5395">
        <f>YEAR(tblSales[[#This Row],[Datetime]])</f>
        <v>2020</v>
      </c>
      <c r="F5395" t="str">
        <f>TEXT(tblSales[[#This Row],[Datetime]], "mmm")</f>
        <v>Feb</v>
      </c>
      <c r="G5395" t="str">
        <f>TEXT(tblSales[[#This Row],[Datetime]], "ddd")</f>
        <v>Sat</v>
      </c>
      <c r="H5395">
        <f>HOUR(tblSales[[#This Row],[Datetime]])</f>
        <v>13</v>
      </c>
      <c r="I5395" s="8">
        <v>4</v>
      </c>
      <c r="J5395" t="s">
        <v>48</v>
      </c>
      <c r="K5395" t="s">
        <v>25</v>
      </c>
      <c r="L5395">
        <v>1</v>
      </c>
    </row>
    <row r="5396" spans="2:12" x14ac:dyDescent="0.2">
      <c r="B5396" s="5">
        <v>43869.558333333334</v>
      </c>
      <c r="C5396" s="12">
        <f>TIME(HOUR(tblSales[[#This Row],[Datetime]]),MINUTE(tblSales[[#This Row],[Datetime]]), SECOND(tblSales[[#This Row],[Datetime]]))</f>
        <v>0.55833333333333335</v>
      </c>
      <c r="D5396" s="6">
        <f>_xlfn.FLOOR.MATH(tblSales[[#This Row],[Datetime]])</f>
        <v>43869</v>
      </c>
      <c r="E5396">
        <f>YEAR(tblSales[[#This Row],[Datetime]])</f>
        <v>2020</v>
      </c>
      <c r="F5396" t="str">
        <f>TEXT(tblSales[[#This Row],[Datetime]], "mmm")</f>
        <v>Feb</v>
      </c>
      <c r="G5396" t="str">
        <f>TEXT(tblSales[[#This Row],[Datetime]], "ddd")</f>
        <v>Sat</v>
      </c>
      <c r="H5396">
        <f>HOUR(tblSales[[#This Row],[Datetime]])</f>
        <v>13</v>
      </c>
      <c r="I5396" s="8">
        <v>1.35</v>
      </c>
      <c r="J5396" t="s">
        <v>48</v>
      </c>
      <c r="K5396" t="s">
        <v>17</v>
      </c>
      <c r="L5396">
        <v>3</v>
      </c>
    </row>
    <row r="5397" spans="2:12" x14ac:dyDescent="0.2">
      <c r="B5397" s="5">
        <v>43869.560416666667</v>
      </c>
      <c r="C5397" s="12">
        <f>TIME(HOUR(tblSales[[#This Row],[Datetime]]),MINUTE(tblSales[[#This Row],[Datetime]]), SECOND(tblSales[[#This Row],[Datetime]]))</f>
        <v>0.56041666666666667</v>
      </c>
      <c r="D5397" s="6">
        <f>_xlfn.FLOOR.MATH(tblSales[[#This Row],[Datetime]])</f>
        <v>43869</v>
      </c>
      <c r="E5397">
        <f>YEAR(tblSales[[#This Row],[Datetime]])</f>
        <v>2020</v>
      </c>
      <c r="F5397" t="str">
        <f>TEXT(tblSales[[#This Row],[Datetime]], "mmm")</f>
        <v>Feb</v>
      </c>
      <c r="G5397" t="str">
        <f>TEXT(tblSales[[#This Row],[Datetime]], "ddd")</f>
        <v>Sat</v>
      </c>
      <c r="H5397">
        <f>HOUR(tblSales[[#This Row],[Datetime]])</f>
        <v>13</v>
      </c>
      <c r="I5397" s="8" t="s">
        <v>97</v>
      </c>
      <c r="J5397" t="s">
        <v>47</v>
      </c>
      <c r="K5397" t="s">
        <v>22</v>
      </c>
      <c r="L5397">
        <v>1</v>
      </c>
    </row>
    <row r="5398" spans="2:12" x14ac:dyDescent="0.2">
      <c r="B5398" s="5">
        <v>43869.560416666667</v>
      </c>
      <c r="C5398" s="12">
        <f>TIME(HOUR(tblSales[[#This Row],[Datetime]]),MINUTE(tblSales[[#This Row],[Datetime]]), SECOND(tblSales[[#This Row],[Datetime]]))</f>
        <v>0.56041666666666667</v>
      </c>
      <c r="D5398" s="6">
        <f>_xlfn.FLOOR.MATH(tblSales[[#This Row],[Datetime]])</f>
        <v>43869</v>
      </c>
      <c r="E5398">
        <f>YEAR(tblSales[[#This Row],[Datetime]])</f>
        <v>2020</v>
      </c>
      <c r="F5398" t="str">
        <f>TEXT(tblSales[[#This Row],[Datetime]], "mmm")</f>
        <v>Feb</v>
      </c>
      <c r="G5398" t="str">
        <f>TEXT(tblSales[[#This Row],[Datetime]], "ddd")</f>
        <v>Sat</v>
      </c>
      <c r="H5398">
        <f>HOUR(tblSales[[#This Row],[Datetime]])</f>
        <v>13</v>
      </c>
      <c r="I5398" s="8">
        <v>1.6500000000000001</v>
      </c>
      <c r="J5398" t="s">
        <v>47</v>
      </c>
      <c r="K5398" t="s">
        <v>8</v>
      </c>
      <c r="L5398">
        <v>3</v>
      </c>
    </row>
    <row r="5399" spans="2:12" x14ac:dyDescent="0.2">
      <c r="B5399" s="5">
        <v>43869.560416666667</v>
      </c>
      <c r="C5399" s="12">
        <f>TIME(HOUR(tblSales[[#This Row],[Datetime]]),MINUTE(tblSales[[#This Row],[Datetime]]), SECOND(tblSales[[#This Row],[Datetime]]))</f>
        <v>0.56041666666666667</v>
      </c>
      <c r="D5399" s="6">
        <f>_xlfn.FLOOR.MATH(tblSales[[#This Row],[Datetime]])</f>
        <v>43869</v>
      </c>
      <c r="E5399">
        <f>YEAR(tblSales[[#This Row],[Datetime]])</f>
        <v>2020</v>
      </c>
      <c r="F5399" t="str">
        <f>TEXT(tblSales[[#This Row],[Datetime]], "mmm")</f>
        <v>Feb</v>
      </c>
      <c r="G5399" t="str">
        <f>TEXT(tblSales[[#This Row],[Datetime]], "ddd")</f>
        <v>Sat</v>
      </c>
      <c r="H5399">
        <f>HOUR(tblSales[[#This Row],[Datetime]])</f>
        <v>13</v>
      </c>
      <c r="I5399" s="8">
        <v>1</v>
      </c>
      <c r="J5399" t="s">
        <v>47</v>
      </c>
      <c r="K5399" t="s">
        <v>21</v>
      </c>
      <c r="L5399">
        <v>1</v>
      </c>
    </row>
    <row r="5400" spans="2:12" x14ac:dyDescent="0.2">
      <c r="B5400" s="5">
        <v>43869.560416666667</v>
      </c>
      <c r="C5400" s="12">
        <f>TIME(HOUR(tblSales[[#This Row],[Datetime]]),MINUTE(tblSales[[#This Row],[Datetime]]), SECOND(tblSales[[#This Row],[Datetime]]))</f>
        <v>0.56041666666666667</v>
      </c>
      <c r="D5400" s="6">
        <f>_xlfn.FLOOR.MATH(tblSales[[#This Row],[Datetime]])</f>
        <v>43869</v>
      </c>
      <c r="E5400">
        <f>YEAR(tblSales[[#This Row],[Datetime]])</f>
        <v>2020</v>
      </c>
      <c r="F5400" t="str">
        <f>TEXT(tblSales[[#This Row],[Datetime]], "mmm")</f>
        <v>Feb</v>
      </c>
      <c r="G5400" t="str">
        <f>TEXT(tblSales[[#This Row],[Datetime]], "ddd")</f>
        <v>Sat</v>
      </c>
      <c r="H5400">
        <f>HOUR(tblSales[[#This Row],[Datetime]])</f>
        <v>13</v>
      </c>
      <c r="I5400" s="8">
        <v>0.9</v>
      </c>
      <c r="J5400" t="s">
        <v>47</v>
      </c>
      <c r="K5400" t="s">
        <v>17</v>
      </c>
      <c r="L5400">
        <v>2</v>
      </c>
    </row>
    <row r="5401" spans="2:12" x14ac:dyDescent="0.2">
      <c r="B5401" s="5">
        <v>43869.612500000003</v>
      </c>
      <c r="C5401" s="12">
        <f>TIME(HOUR(tblSales[[#This Row],[Datetime]]),MINUTE(tblSales[[#This Row],[Datetime]]), SECOND(tblSales[[#This Row],[Datetime]]))</f>
        <v>0.61249999999999993</v>
      </c>
      <c r="D5401" s="6">
        <f>_xlfn.FLOOR.MATH(tblSales[[#This Row],[Datetime]])</f>
        <v>43869</v>
      </c>
      <c r="E5401">
        <f>YEAR(tblSales[[#This Row],[Datetime]])</f>
        <v>2020</v>
      </c>
      <c r="F5401" t="str">
        <f>TEXT(tblSales[[#This Row],[Datetime]], "mmm")</f>
        <v>Feb</v>
      </c>
      <c r="G5401" t="str">
        <f>TEXT(tblSales[[#This Row],[Datetime]], "ddd")</f>
        <v>Sat</v>
      </c>
      <c r="H5401">
        <f>HOUR(tblSales[[#This Row],[Datetime]])</f>
        <v>14</v>
      </c>
      <c r="I5401" s="8" t="s">
        <v>97</v>
      </c>
      <c r="J5401" t="s">
        <v>47</v>
      </c>
      <c r="K5401" t="s">
        <v>22</v>
      </c>
      <c r="L5401">
        <v>1</v>
      </c>
    </row>
    <row r="5402" spans="2:12" x14ac:dyDescent="0.2">
      <c r="B5402" s="5">
        <v>43869.612500000003</v>
      </c>
      <c r="C5402" s="12">
        <f>TIME(HOUR(tblSales[[#This Row],[Datetime]]),MINUTE(tblSales[[#This Row],[Datetime]]), SECOND(tblSales[[#This Row],[Datetime]]))</f>
        <v>0.61249999999999993</v>
      </c>
      <c r="D5402" s="6">
        <f>_xlfn.FLOOR.MATH(tblSales[[#This Row],[Datetime]])</f>
        <v>43869</v>
      </c>
      <c r="E5402">
        <f>YEAR(tblSales[[#This Row],[Datetime]])</f>
        <v>2020</v>
      </c>
      <c r="F5402" t="str">
        <f>TEXT(tblSales[[#This Row],[Datetime]], "mmm")</f>
        <v>Feb</v>
      </c>
      <c r="G5402" t="str">
        <f>TEXT(tblSales[[#This Row],[Datetime]], "ddd")</f>
        <v>Sat</v>
      </c>
      <c r="H5402">
        <f>HOUR(tblSales[[#This Row],[Datetime]])</f>
        <v>14</v>
      </c>
      <c r="I5402" s="8">
        <v>0.4</v>
      </c>
      <c r="J5402" t="s">
        <v>47</v>
      </c>
      <c r="K5402" t="s">
        <v>12</v>
      </c>
      <c r="L5402">
        <v>1</v>
      </c>
    </row>
    <row r="5403" spans="2:12" x14ac:dyDescent="0.2">
      <c r="B5403" s="5">
        <v>43869.612500000003</v>
      </c>
      <c r="C5403" s="12">
        <f>TIME(HOUR(tblSales[[#This Row],[Datetime]]),MINUTE(tblSales[[#This Row],[Datetime]]), SECOND(tblSales[[#This Row],[Datetime]]))</f>
        <v>0.61249999999999993</v>
      </c>
      <c r="D5403" s="6">
        <f>_xlfn.FLOOR.MATH(tblSales[[#This Row],[Datetime]])</f>
        <v>43869</v>
      </c>
      <c r="E5403">
        <f>YEAR(tblSales[[#This Row],[Datetime]])</f>
        <v>2020</v>
      </c>
      <c r="F5403" t="str">
        <f>TEXT(tblSales[[#This Row],[Datetime]], "mmm")</f>
        <v>Feb</v>
      </c>
      <c r="G5403" t="str">
        <f>TEXT(tblSales[[#This Row],[Datetime]], "ddd")</f>
        <v>Sat</v>
      </c>
      <c r="H5403">
        <f>HOUR(tblSales[[#This Row],[Datetime]])</f>
        <v>14</v>
      </c>
      <c r="I5403" s="8">
        <v>0.9</v>
      </c>
      <c r="J5403" t="s">
        <v>47</v>
      </c>
      <c r="K5403" t="s">
        <v>17</v>
      </c>
      <c r="L5403">
        <v>2</v>
      </c>
    </row>
    <row r="5404" spans="2:12" x14ac:dyDescent="0.2">
      <c r="B5404" s="5">
        <v>43869.612500000003</v>
      </c>
      <c r="C5404" s="12">
        <f>TIME(HOUR(tblSales[[#This Row],[Datetime]]),MINUTE(tblSales[[#This Row],[Datetime]]), SECOND(tblSales[[#This Row],[Datetime]]))</f>
        <v>0.61249999999999993</v>
      </c>
      <c r="D5404" s="6">
        <f>_xlfn.FLOOR.MATH(tblSales[[#This Row],[Datetime]])</f>
        <v>43869</v>
      </c>
      <c r="E5404">
        <f>YEAR(tblSales[[#This Row],[Datetime]])</f>
        <v>2020</v>
      </c>
      <c r="F5404" t="str">
        <f>TEXT(tblSales[[#This Row],[Datetime]], "mmm")</f>
        <v>Feb</v>
      </c>
      <c r="G5404" t="str">
        <f>TEXT(tblSales[[#This Row],[Datetime]], "ddd")</f>
        <v>Sat</v>
      </c>
      <c r="H5404">
        <f>HOUR(tblSales[[#This Row],[Datetime]])</f>
        <v>14</v>
      </c>
      <c r="I5404" s="8">
        <v>2.5</v>
      </c>
      <c r="J5404" t="s">
        <v>47</v>
      </c>
      <c r="K5404" t="s">
        <v>11</v>
      </c>
      <c r="L5404">
        <v>1</v>
      </c>
    </row>
    <row r="5405" spans="2:12" x14ac:dyDescent="0.2">
      <c r="B5405" s="5">
        <v>43869.640277777777</v>
      </c>
      <c r="C5405" s="12">
        <f>TIME(HOUR(tblSales[[#This Row],[Datetime]]),MINUTE(tblSales[[#This Row],[Datetime]]), SECOND(tblSales[[#This Row],[Datetime]]))</f>
        <v>0.64027777777777783</v>
      </c>
      <c r="D5405" s="6">
        <f>_xlfn.FLOOR.MATH(tblSales[[#This Row],[Datetime]])</f>
        <v>43869</v>
      </c>
      <c r="E5405">
        <f>YEAR(tblSales[[#This Row],[Datetime]])</f>
        <v>2020</v>
      </c>
      <c r="F5405" t="str">
        <f>TEXT(tblSales[[#This Row],[Datetime]], "mmm")</f>
        <v>Feb</v>
      </c>
      <c r="G5405" t="str">
        <f>TEXT(tblSales[[#This Row],[Datetime]], "ddd")</f>
        <v>Sat</v>
      </c>
      <c r="H5405">
        <f>HOUR(tblSales[[#This Row],[Datetime]])</f>
        <v>15</v>
      </c>
      <c r="I5405" s="8" t="s">
        <v>97</v>
      </c>
      <c r="J5405" t="s">
        <v>50</v>
      </c>
      <c r="K5405" t="s">
        <v>22</v>
      </c>
      <c r="L5405">
        <v>1</v>
      </c>
    </row>
    <row r="5406" spans="2:12" x14ac:dyDescent="0.2">
      <c r="B5406" s="5">
        <v>43869.640277777777</v>
      </c>
      <c r="C5406" s="12">
        <f>TIME(HOUR(tblSales[[#This Row],[Datetime]]),MINUTE(tblSales[[#This Row],[Datetime]]), SECOND(tblSales[[#This Row],[Datetime]]))</f>
        <v>0.64027777777777783</v>
      </c>
      <c r="D5406" s="6">
        <f>_xlfn.FLOOR.MATH(tblSales[[#This Row],[Datetime]])</f>
        <v>43869</v>
      </c>
      <c r="E5406">
        <f>YEAR(tblSales[[#This Row],[Datetime]])</f>
        <v>2020</v>
      </c>
      <c r="F5406" t="str">
        <f>TEXT(tblSales[[#This Row],[Datetime]], "mmm")</f>
        <v>Feb</v>
      </c>
      <c r="G5406" t="str">
        <f>TEXT(tblSales[[#This Row],[Datetime]], "ddd")</f>
        <v>Sat</v>
      </c>
      <c r="H5406">
        <f>HOUR(tblSales[[#This Row],[Datetime]])</f>
        <v>15</v>
      </c>
      <c r="I5406" s="8">
        <v>0.55000000000000004</v>
      </c>
      <c r="J5406" t="s">
        <v>50</v>
      </c>
      <c r="K5406" t="s">
        <v>8</v>
      </c>
      <c r="L5406">
        <v>1</v>
      </c>
    </row>
    <row r="5407" spans="2:12" x14ac:dyDescent="0.2">
      <c r="B5407" s="5">
        <v>43869.640277777777</v>
      </c>
      <c r="C5407" s="12">
        <f>TIME(HOUR(tblSales[[#This Row],[Datetime]]),MINUTE(tblSales[[#This Row],[Datetime]]), SECOND(tblSales[[#This Row],[Datetime]]))</f>
        <v>0.64027777777777783</v>
      </c>
      <c r="D5407" s="6">
        <f>_xlfn.FLOOR.MATH(tblSales[[#This Row],[Datetime]])</f>
        <v>43869</v>
      </c>
      <c r="E5407">
        <f>YEAR(tblSales[[#This Row],[Datetime]])</f>
        <v>2020</v>
      </c>
      <c r="F5407" t="str">
        <f>TEXT(tblSales[[#This Row],[Datetime]], "mmm")</f>
        <v>Feb</v>
      </c>
      <c r="G5407" t="str">
        <f>TEXT(tblSales[[#This Row],[Datetime]], "ddd")</f>
        <v>Sat</v>
      </c>
      <c r="H5407">
        <f>HOUR(tblSales[[#This Row],[Datetime]])</f>
        <v>15</v>
      </c>
      <c r="I5407" s="8">
        <v>0.55000000000000004</v>
      </c>
      <c r="J5407" t="s">
        <v>50</v>
      </c>
      <c r="K5407" t="s">
        <v>9</v>
      </c>
      <c r="L5407">
        <v>1</v>
      </c>
    </row>
    <row r="5408" spans="2:12" x14ac:dyDescent="0.2">
      <c r="B5408" s="5">
        <v>43869.640277777777</v>
      </c>
      <c r="C5408" s="12">
        <f>TIME(HOUR(tblSales[[#This Row],[Datetime]]),MINUTE(tblSales[[#This Row],[Datetime]]), SECOND(tblSales[[#This Row],[Datetime]]))</f>
        <v>0.64027777777777783</v>
      </c>
      <c r="D5408" s="6">
        <f>_xlfn.FLOOR.MATH(tblSales[[#This Row],[Datetime]])</f>
        <v>43869</v>
      </c>
      <c r="E5408">
        <f>YEAR(tblSales[[#This Row],[Datetime]])</f>
        <v>2020</v>
      </c>
      <c r="F5408" t="str">
        <f>TEXT(tblSales[[#This Row],[Datetime]], "mmm")</f>
        <v>Feb</v>
      </c>
      <c r="G5408" t="str">
        <f>TEXT(tblSales[[#This Row],[Datetime]], "ddd")</f>
        <v>Sat</v>
      </c>
      <c r="H5408">
        <f>HOUR(tblSales[[#This Row],[Datetime]])</f>
        <v>15</v>
      </c>
      <c r="I5408" s="8">
        <v>0.4</v>
      </c>
      <c r="J5408" t="s">
        <v>50</v>
      </c>
      <c r="K5408" t="s">
        <v>12</v>
      </c>
      <c r="L5408">
        <v>1</v>
      </c>
    </row>
    <row r="5409" spans="2:12" x14ac:dyDescent="0.2">
      <c r="B5409" s="5">
        <v>43869.640277777777</v>
      </c>
      <c r="C5409" s="12">
        <f>TIME(HOUR(tblSales[[#This Row],[Datetime]]),MINUTE(tblSales[[#This Row],[Datetime]]), SECOND(tblSales[[#This Row],[Datetime]]))</f>
        <v>0.64027777777777783</v>
      </c>
      <c r="D5409" s="6">
        <f>_xlfn.FLOOR.MATH(tblSales[[#This Row],[Datetime]])</f>
        <v>43869</v>
      </c>
      <c r="E5409">
        <f>YEAR(tblSales[[#This Row],[Datetime]])</f>
        <v>2020</v>
      </c>
      <c r="F5409" t="str">
        <f>TEXT(tblSales[[#This Row],[Datetime]], "mmm")</f>
        <v>Feb</v>
      </c>
      <c r="G5409" t="str">
        <f>TEXT(tblSales[[#This Row],[Datetime]], "ddd")</f>
        <v>Sat</v>
      </c>
      <c r="H5409">
        <f>HOUR(tblSales[[#This Row],[Datetime]])</f>
        <v>15</v>
      </c>
      <c r="I5409" s="8">
        <v>0.55000000000000004</v>
      </c>
      <c r="J5409" t="s">
        <v>50</v>
      </c>
      <c r="K5409" t="s">
        <v>19</v>
      </c>
      <c r="L5409">
        <v>1</v>
      </c>
    </row>
    <row r="5410" spans="2:12" x14ac:dyDescent="0.2">
      <c r="B5410" s="5">
        <v>43869.64166666667</v>
      </c>
      <c r="C5410" s="12">
        <f>TIME(HOUR(tblSales[[#This Row],[Datetime]]),MINUTE(tblSales[[#This Row],[Datetime]]), SECOND(tblSales[[#This Row],[Datetime]]))</f>
        <v>0.64166666666666672</v>
      </c>
      <c r="D5410" s="6">
        <f>_xlfn.FLOOR.MATH(tblSales[[#This Row],[Datetime]])</f>
        <v>43869</v>
      </c>
      <c r="E5410">
        <f>YEAR(tblSales[[#This Row],[Datetime]])</f>
        <v>2020</v>
      </c>
      <c r="F5410" t="str">
        <f>TEXT(tblSales[[#This Row],[Datetime]], "mmm")</f>
        <v>Feb</v>
      </c>
      <c r="G5410" t="str">
        <f>TEXT(tblSales[[#This Row],[Datetime]], "ddd")</f>
        <v>Sat</v>
      </c>
      <c r="H5410">
        <f>HOUR(tblSales[[#This Row],[Datetime]])</f>
        <v>15</v>
      </c>
      <c r="I5410" s="8" t="s">
        <v>97</v>
      </c>
      <c r="J5410" t="s">
        <v>52</v>
      </c>
      <c r="K5410" t="s">
        <v>22</v>
      </c>
      <c r="L5410">
        <v>1</v>
      </c>
    </row>
    <row r="5411" spans="2:12" x14ac:dyDescent="0.2">
      <c r="B5411" s="5">
        <v>43869.64166666667</v>
      </c>
      <c r="C5411" s="12">
        <f>TIME(HOUR(tblSales[[#This Row],[Datetime]]),MINUTE(tblSales[[#This Row],[Datetime]]), SECOND(tblSales[[#This Row],[Datetime]]))</f>
        <v>0.64166666666666672</v>
      </c>
      <c r="D5411" s="6">
        <f>_xlfn.FLOOR.MATH(tblSales[[#This Row],[Datetime]])</f>
        <v>43869</v>
      </c>
      <c r="E5411">
        <f>YEAR(tblSales[[#This Row],[Datetime]])</f>
        <v>2020</v>
      </c>
      <c r="F5411" t="str">
        <f>TEXT(tblSales[[#This Row],[Datetime]], "mmm")</f>
        <v>Feb</v>
      </c>
      <c r="G5411" t="str">
        <f>TEXT(tblSales[[#This Row],[Datetime]], "ddd")</f>
        <v>Sat</v>
      </c>
      <c r="H5411">
        <f>HOUR(tblSales[[#This Row],[Datetime]])</f>
        <v>15</v>
      </c>
      <c r="I5411" s="8">
        <v>0.4</v>
      </c>
      <c r="J5411" t="s">
        <v>52</v>
      </c>
      <c r="K5411" t="s">
        <v>14</v>
      </c>
      <c r="L5411">
        <v>1</v>
      </c>
    </row>
    <row r="5412" spans="2:12" x14ac:dyDescent="0.2">
      <c r="B5412" s="5">
        <v>43869.64166666667</v>
      </c>
      <c r="C5412" s="12">
        <f>TIME(HOUR(tblSales[[#This Row],[Datetime]]),MINUTE(tblSales[[#This Row],[Datetime]]), SECOND(tblSales[[#This Row],[Datetime]]))</f>
        <v>0.64166666666666672</v>
      </c>
      <c r="D5412" s="6">
        <f>_xlfn.FLOOR.MATH(tblSales[[#This Row],[Datetime]])</f>
        <v>43869</v>
      </c>
      <c r="E5412">
        <f>YEAR(tblSales[[#This Row],[Datetime]])</f>
        <v>2020</v>
      </c>
      <c r="F5412" t="str">
        <f>TEXT(tblSales[[#This Row],[Datetime]], "mmm")</f>
        <v>Feb</v>
      </c>
      <c r="G5412" t="str">
        <f>TEXT(tblSales[[#This Row],[Datetime]], "ddd")</f>
        <v>Sat</v>
      </c>
      <c r="H5412">
        <f>HOUR(tblSales[[#This Row],[Datetime]])</f>
        <v>15</v>
      </c>
      <c r="I5412" s="8">
        <v>0.55000000000000004</v>
      </c>
      <c r="J5412" t="s">
        <v>52</v>
      </c>
      <c r="K5412" t="s">
        <v>19</v>
      </c>
      <c r="L5412">
        <v>1</v>
      </c>
    </row>
    <row r="5413" spans="2:12" x14ac:dyDescent="0.2">
      <c r="B5413" s="5">
        <v>43870.460416666669</v>
      </c>
      <c r="C5413" s="12">
        <f>TIME(HOUR(tblSales[[#This Row],[Datetime]]),MINUTE(tblSales[[#This Row],[Datetime]]), SECOND(tblSales[[#This Row],[Datetime]]))</f>
        <v>0.4604166666666667</v>
      </c>
      <c r="D5413" s="6">
        <f>_xlfn.FLOOR.MATH(tblSales[[#This Row],[Datetime]])</f>
        <v>43870</v>
      </c>
      <c r="E5413">
        <f>YEAR(tblSales[[#This Row],[Datetime]])</f>
        <v>2020</v>
      </c>
      <c r="F5413" t="str">
        <f>TEXT(tblSales[[#This Row],[Datetime]], "mmm")</f>
        <v>Feb</v>
      </c>
      <c r="G5413" t="str">
        <f>TEXT(tblSales[[#This Row],[Datetime]], "ddd")</f>
        <v>Sun</v>
      </c>
      <c r="H5413">
        <f>HOUR(tblSales[[#This Row],[Datetime]])</f>
        <v>11</v>
      </c>
      <c r="I5413" s="8">
        <v>4</v>
      </c>
      <c r="J5413" t="s">
        <v>58</v>
      </c>
      <c r="K5413" t="s">
        <v>25</v>
      </c>
      <c r="L5413">
        <v>1</v>
      </c>
    </row>
    <row r="5414" spans="2:12" x14ac:dyDescent="0.2">
      <c r="B5414" s="5">
        <v>43870.460416666669</v>
      </c>
      <c r="C5414" s="12">
        <f>TIME(HOUR(tblSales[[#This Row],[Datetime]]),MINUTE(tblSales[[#This Row],[Datetime]]), SECOND(tblSales[[#This Row],[Datetime]]))</f>
        <v>0.4604166666666667</v>
      </c>
      <c r="D5414" s="6">
        <f>_xlfn.FLOOR.MATH(tblSales[[#This Row],[Datetime]])</f>
        <v>43870</v>
      </c>
      <c r="E5414">
        <f>YEAR(tblSales[[#This Row],[Datetime]])</f>
        <v>2020</v>
      </c>
      <c r="F5414" t="str">
        <f>TEXT(tblSales[[#This Row],[Datetime]], "mmm")</f>
        <v>Feb</v>
      </c>
      <c r="G5414" t="str">
        <f>TEXT(tblSales[[#This Row],[Datetime]], "ddd")</f>
        <v>Sun</v>
      </c>
      <c r="H5414">
        <f>HOUR(tblSales[[#This Row],[Datetime]])</f>
        <v>11</v>
      </c>
      <c r="I5414" s="8" t="s">
        <v>97</v>
      </c>
      <c r="J5414" t="s">
        <v>53</v>
      </c>
      <c r="K5414" t="s">
        <v>22</v>
      </c>
      <c r="L5414">
        <v>1</v>
      </c>
    </row>
    <row r="5415" spans="2:12" x14ac:dyDescent="0.2">
      <c r="B5415" s="5">
        <v>43870.460416666669</v>
      </c>
      <c r="C5415" s="12">
        <f>TIME(HOUR(tblSales[[#This Row],[Datetime]]),MINUTE(tblSales[[#This Row],[Datetime]]), SECOND(tblSales[[#This Row],[Datetime]]))</f>
        <v>0.4604166666666667</v>
      </c>
      <c r="D5415" s="6">
        <f>_xlfn.FLOOR.MATH(tblSales[[#This Row],[Datetime]])</f>
        <v>43870</v>
      </c>
      <c r="E5415">
        <f>YEAR(tblSales[[#This Row],[Datetime]])</f>
        <v>2020</v>
      </c>
      <c r="F5415" t="str">
        <f>TEXT(tblSales[[#This Row],[Datetime]], "mmm")</f>
        <v>Feb</v>
      </c>
      <c r="G5415" t="str">
        <f>TEXT(tblSales[[#This Row],[Datetime]], "ddd")</f>
        <v>Sun</v>
      </c>
      <c r="H5415">
        <f>HOUR(tblSales[[#This Row],[Datetime]])</f>
        <v>11</v>
      </c>
      <c r="I5415" s="8">
        <v>0.55000000000000004</v>
      </c>
      <c r="J5415" t="s">
        <v>58</v>
      </c>
      <c r="K5415" t="s">
        <v>15</v>
      </c>
      <c r="L5415">
        <v>1</v>
      </c>
    </row>
    <row r="5416" spans="2:12" x14ac:dyDescent="0.2">
      <c r="B5416" s="5">
        <v>43870.460416666669</v>
      </c>
      <c r="C5416" s="12">
        <f>TIME(HOUR(tblSales[[#This Row],[Datetime]]),MINUTE(tblSales[[#This Row],[Datetime]]), SECOND(tblSales[[#This Row],[Datetime]]))</f>
        <v>0.4604166666666667</v>
      </c>
      <c r="D5416" s="6">
        <f>_xlfn.FLOOR.MATH(tblSales[[#This Row],[Datetime]])</f>
        <v>43870</v>
      </c>
      <c r="E5416">
        <f>YEAR(tblSales[[#This Row],[Datetime]])</f>
        <v>2020</v>
      </c>
      <c r="F5416" t="str">
        <f>TEXT(tblSales[[#This Row],[Datetime]], "mmm")</f>
        <v>Feb</v>
      </c>
      <c r="G5416" t="str">
        <f>TEXT(tblSales[[#This Row],[Datetime]], "ddd")</f>
        <v>Sun</v>
      </c>
      <c r="H5416">
        <f>HOUR(tblSales[[#This Row],[Datetime]])</f>
        <v>11</v>
      </c>
      <c r="I5416" s="8">
        <v>0.55000000000000004</v>
      </c>
      <c r="J5416" t="s">
        <v>58</v>
      </c>
      <c r="K5416" t="s">
        <v>8</v>
      </c>
      <c r="L5416">
        <v>1</v>
      </c>
    </row>
    <row r="5417" spans="2:12" x14ac:dyDescent="0.2">
      <c r="B5417" s="5">
        <v>43870.460416666669</v>
      </c>
      <c r="C5417" s="12">
        <f>TIME(HOUR(tblSales[[#This Row],[Datetime]]),MINUTE(tblSales[[#This Row],[Datetime]]), SECOND(tblSales[[#This Row],[Datetime]]))</f>
        <v>0.4604166666666667</v>
      </c>
      <c r="D5417" s="6">
        <f>_xlfn.FLOOR.MATH(tblSales[[#This Row],[Datetime]])</f>
        <v>43870</v>
      </c>
      <c r="E5417">
        <f>YEAR(tblSales[[#This Row],[Datetime]])</f>
        <v>2020</v>
      </c>
      <c r="F5417" t="str">
        <f>TEXT(tblSales[[#This Row],[Datetime]], "mmm")</f>
        <v>Feb</v>
      </c>
      <c r="G5417" t="str">
        <f>TEXT(tblSales[[#This Row],[Datetime]], "ddd")</f>
        <v>Sun</v>
      </c>
      <c r="H5417">
        <f>HOUR(tblSales[[#This Row],[Datetime]])</f>
        <v>11</v>
      </c>
      <c r="I5417" s="8">
        <v>0.4</v>
      </c>
      <c r="J5417" t="s">
        <v>53</v>
      </c>
      <c r="K5417" t="s">
        <v>14</v>
      </c>
      <c r="L5417">
        <v>1</v>
      </c>
    </row>
    <row r="5418" spans="2:12" x14ac:dyDescent="0.2">
      <c r="B5418" s="5">
        <v>43870.460416666669</v>
      </c>
      <c r="C5418" s="12">
        <f>TIME(HOUR(tblSales[[#This Row],[Datetime]]),MINUTE(tblSales[[#This Row],[Datetime]]), SECOND(tblSales[[#This Row],[Datetime]]))</f>
        <v>0.4604166666666667</v>
      </c>
      <c r="D5418" s="6">
        <f>_xlfn.FLOOR.MATH(tblSales[[#This Row],[Datetime]])</f>
        <v>43870</v>
      </c>
      <c r="E5418">
        <f>YEAR(tblSales[[#This Row],[Datetime]])</f>
        <v>2020</v>
      </c>
      <c r="F5418" t="str">
        <f>TEXT(tblSales[[#This Row],[Datetime]], "mmm")</f>
        <v>Feb</v>
      </c>
      <c r="G5418" t="str">
        <f>TEXT(tblSales[[#This Row],[Datetime]], "ddd")</f>
        <v>Sun</v>
      </c>
      <c r="H5418">
        <f>HOUR(tblSales[[#This Row],[Datetime]])</f>
        <v>11</v>
      </c>
      <c r="I5418" s="8">
        <v>0.4</v>
      </c>
      <c r="J5418" t="s">
        <v>53</v>
      </c>
      <c r="K5418" t="s">
        <v>12</v>
      </c>
      <c r="L5418">
        <v>1</v>
      </c>
    </row>
    <row r="5419" spans="2:12" x14ac:dyDescent="0.2">
      <c r="B5419" s="5">
        <v>43870.460416666669</v>
      </c>
      <c r="C5419" s="12">
        <f>TIME(HOUR(tblSales[[#This Row],[Datetime]]),MINUTE(tblSales[[#This Row],[Datetime]]), SECOND(tblSales[[#This Row],[Datetime]]))</f>
        <v>0.4604166666666667</v>
      </c>
      <c r="D5419" s="6">
        <f>_xlfn.FLOOR.MATH(tblSales[[#This Row],[Datetime]])</f>
        <v>43870</v>
      </c>
      <c r="E5419">
        <f>YEAR(tblSales[[#This Row],[Datetime]])</f>
        <v>2020</v>
      </c>
      <c r="F5419" t="str">
        <f>TEXT(tblSales[[#This Row],[Datetime]], "mmm")</f>
        <v>Feb</v>
      </c>
      <c r="G5419" t="str">
        <f>TEXT(tblSales[[#This Row],[Datetime]], "ddd")</f>
        <v>Sun</v>
      </c>
      <c r="H5419">
        <f>HOUR(tblSales[[#This Row],[Datetime]])</f>
        <v>11</v>
      </c>
      <c r="I5419" s="8">
        <v>1.79</v>
      </c>
      <c r="J5419" t="s">
        <v>58</v>
      </c>
      <c r="K5419" t="s">
        <v>13</v>
      </c>
      <c r="L5419">
        <v>1</v>
      </c>
    </row>
    <row r="5420" spans="2:12" x14ac:dyDescent="0.2">
      <c r="B5420" s="5">
        <v>43870.460416666669</v>
      </c>
      <c r="C5420" s="12">
        <f>TIME(HOUR(tblSales[[#This Row],[Datetime]]),MINUTE(tblSales[[#This Row],[Datetime]]), SECOND(tblSales[[#This Row],[Datetime]]))</f>
        <v>0.4604166666666667</v>
      </c>
      <c r="D5420" s="6">
        <f>_xlfn.FLOOR.MATH(tblSales[[#This Row],[Datetime]])</f>
        <v>43870</v>
      </c>
      <c r="E5420">
        <f>YEAR(tblSales[[#This Row],[Datetime]])</f>
        <v>2020</v>
      </c>
      <c r="F5420" t="str">
        <f>TEXT(tblSales[[#This Row],[Datetime]], "mmm")</f>
        <v>Feb</v>
      </c>
      <c r="G5420" t="str">
        <f>TEXT(tblSales[[#This Row],[Datetime]], "ddd")</f>
        <v>Sun</v>
      </c>
      <c r="H5420">
        <f>HOUR(tblSales[[#This Row],[Datetime]])</f>
        <v>11</v>
      </c>
      <c r="I5420" s="8">
        <v>0.55000000000000004</v>
      </c>
      <c r="J5420" t="s">
        <v>58</v>
      </c>
      <c r="K5420" t="s">
        <v>19</v>
      </c>
      <c r="L5420">
        <v>1</v>
      </c>
    </row>
    <row r="5421" spans="2:12" x14ac:dyDescent="0.2">
      <c r="B5421" s="5">
        <v>43870.460416666669</v>
      </c>
      <c r="C5421" s="12">
        <f>TIME(HOUR(tblSales[[#This Row],[Datetime]]),MINUTE(tblSales[[#This Row],[Datetime]]), SECOND(tblSales[[#This Row],[Datetime]]))</f>
        <v>0.4604166666666667</v>
      </c>
      <c r="D5421" s="6">
        <f>_xlfn.FLOOR.MATH(tblSales[[#This Row],[Datetime]])</f>
        <v>43870</v>
      </c>
      <c r="E5421">
        <f>YEAR(tblSales[[#This Row],[Datetime]])</f>
        <v>2020</v>
      </c>
      <c r="F5421" t="str">
        <f>TEXT(tblSales[[#This Row],[Datetime]], "mmm")</f>
        <v>Feb</v>
      </c>
      <c r="G5421" t="str">
        <f>TEXT(tblSales[[#This Row],[Datetime]], "ddd")</f>
        <v>Sun</v>
      </c>
      <c r="H5421">
        <f>HOUR(tblSales[[#This Row],[Datetime]])</f>
        <v>11</v>
      </c>
      <c r="I5421" s="8">
        <v>2.5</v>
      </c>
      <c r="J5421" t="s">
        <v>58</v>
      </c>
      <c r="K5421" t="s">
        <v>11</v>
      </c>
      <c r="L5421">
        <v>1</v>
      </c>
    </row>
    <row r="5422" spans="2:12" x14ac:dyDescent="0.2">
      <c r="B5422" s="5">
        <v>43870.464583333334</v>
      </c>
      <c r="C5422" s="12">
        <f>TIME(HOUR(tblSales[[#This Row],[Datetime]]),MINUTE(tblSales[[#This Row],[Datetime]]), SECOND(tblSales[[#This Row],[Datetime]]))</f>
        <v>0.46458333333333335</v>
      </c>
      <c r="D5422" s="6">
        <f>_xlfn.FLOOR.MATH(tblSales[[#This Row],[Datetime]])</f>
        <v>43870</v>
      </c>
      <c r="E5422">
        <f>YEAR(tblSales[[#This Row],[Datetime]])</f>
        <v>2020</v>
      </c>
      <c r="F5422" t="str">
        <f>TEXT(tblSales[[#This Row],[Datetime]], "mmm")</f>
        <v>Feb</v>
      </c>
      <c r="G5422" t="str">
        <f>TEXT(tblSales[[#This Row],[Datetime]], "ddd")</f>
        <v>Sun</v>
      </c>
      <c r="H5422">
        <f>HOUR(tblSales[[#This Row],[Datetime]])</f>
        <v>11</v>
      </c>
      <c r="I5422" s="8" t="s">
        <v>97</v>
      </c>
      <c r="J5422" t="s">
        <v>60</v>
      </c>
      <c r="K5422" t="s">
        <v>22</v>
      </c>
      <c r="L5422">
        <v>1</v>
      </c>
    </row>
    <row r="5423" spans="2:12" x14ac:dyDescent="0.2">
      <c r="B5423" s="5">
        <v>43870.464583333334</v>
      </c>
      <c r="C5423" s="12">
        <f>TIME(HOUR(tblSales[[#This Row],[Datetime]]),MINUTE(tblSales[[#This Row],[Datetime]]), SECOND(tblSales[[#This Row],[Datetime]]))</f>
        <v>0.46458333333333335</v>
      </c>
      <c r="D5423" s="6">
        <f>_xlfn.FLOOR.MATH(tblSales[[#This Row],[Datetime]])</f>
        <v>43870</v>
      </c>
      <c r="E5423">
        <f>YEAR(tblSales[[#This Row],[Datetime]])</f>
        <v>2020</v>
      </c>
      <c r="F5423" t="str">
        <f>TEXT(tblSales[[#This Row],[Datetime]], "mmm")</f>
        <v>Feb</v>
      </c>
      <c r="G5423" t="str">
        <f>TEXT(tblSales[[#This Row],[Datetime]], "ddd")</f>
        <v>Sun</v>
      </c>
      <c r="H5423">
        <f>HOUR(tblSales[[#This Row],[Datetime]])</f>
        <v>11</v>
      </c>
      <c r="I5423" s="8">
        <v>1.79</v>
      </c>
      <c r="J5423" t="s">
        <v>60</v>
      </c>
      <c r="K5423" t="s">
        <v>13</v>
      </c>
      <c r="L5423">
        <v>1</v>
      </c>
    </row>
    <row r="5424" spans="2:12" x14ac:dyDescent="0.2">
      <c r="B5424" s="5">
        <v>43870.464583333334</v>
      </c>
      <c r="C5424" s="12">
        <f>TIME(HOUR(tblSales[[#This Row],[Datetime]]),MINUTE(tblSales[[#This Row],[Datetime]]), SECOND(tblSales[[#This Row],[Datetime]]))</f>
        <v>0.46458333333333335</v>
      </c>
      <c r="D5424" s="6">
        <f>_xlfn.FLOOR.MATH(tblSales[[#This Row],[Datetime]])</f>
        <v>43870</v>
      </c>
      <c r="E5424">
        <f>YEAR(tblSales[[#This Row],[Datetime]])</f>
        <v>2020</v>
      </c>
      <c r="F5424" t="str">
        <f>TEXT(tblSales[[#This Row],[Datetime]], "mmm")</f>
        <v>Feb</v>
      </c>
      <c r="G5424" t="str">
        <f>TEXT(tblSales[[#This Row],[Datetime]], "ddd")</f>
        <v>Sun</v>
      </c>
      <c r="H5424">
        <f>HOUR(tblSales[[#This Row],[Datetime]])</f>
        <v>11</v>
      </c>
      <c r="I5424" s="8">
        <v>0.45</v>
      </c>
      <c r="J5424" t="s">
        <v>60</v>
      </c>
      <c r="K5424" t="s">
        <v>17</v>
      </c>
      <c r="L5424">
        <v>1</v>
      </c>
    </row>
    <row r="5425" spans="2:12" x14ac:dyDescent="0.2">
      <c r="B5425" s="5">
        <v>43870.464583333334</v>
      </c>
      <c r="C5425" s="12">
        <f>TIME(HOUR(tblSales[[#This Row],[Datetime]]),MINUTE(tblSales[[#This Row],[Datetime]]), SECOND(tblSales[[#This Row],[Datetime]]))</f>
        <v>0.46458333333333335</v>
      </c>
      <c r="D5425" s="6">
        <f>_xlfn.FLOOR.MATH(tblSales[[#This Row],[Datetime]])</f>
        <v>43870</v>
      </c>
      <c r="E5425">
        <f>YEAR(tblSales[[#This Row],[Datetime]])</f>
        <v>2020</v>
      </c>
      <c r="F5425" t="str">
        <f>TEXT(tblSales[[#This Row],[Datetime]], "mmm")</f>
        <v>Feb</v>
      </c>
      <c r="G5425" t="str">
        <f>TEXT(tblSales[[#This Row],[Datetime]], "ddd")</f>
        <v>Sun</v>
      </c>
      <c r="H5425">
        <f>HOUR(tblSales[[#This Row],[Datetime]])</f>
        <v>11</v>
      </c>
      <c r="I5425" s="8">
        <v>2.5</v>
      </c>
      <c r="J5425" t="s">
        <v>60</v>
      </c>
      <c r="K5425" t="s">
        <v>11</v>
      </c>
      <c r="L5425">
        <v>1</v>
      </c>
    </row>
    <row r="5426" spans="2:12" x14ac:dyDescent="0.2">
      <c r="B5426" s="5">
        <v>43870.494444444441</v>
      </c>
      <c r="C5426" s="12">
        <f>TIME(HOUR(tblSales[[#This Row],[Datetime]]),MINUTE(tblSales[[#This Row],[Datetime]]), SECOND(tblSales[[#This Row],[Datetime]]))</f>
        <v>0.49444444444444446</v>
      </c>
      <c r="D5426" s="6">
        <f>_xlfn.FLOOR.MATH(tblSales[[#This Row],[Datetime]])</f>
        <v>43870</v>
      </c>
      <c r="E5426">
        <f>YEAR(tblSales[[#This Row],[Datetime]])</f>
        <v>2020</v>
      </c>
      <c r="F5426" t="str">
        <f>TEXT(tblSales[[#This Row],[Datetime]], "mmm")</f>
        <v>Feb</v>
      </c>
      <c r="G5426" t="str">
        <f>TEXT(tblSales[[#This Row],[Datetime]], "ddd")</f>
        <v>Sun</v>
      </c>
      <c r="H5426">
        <f>HOUR(tblSales[[#This Row],[Datetime]])</f>
        <v>11</v>
      </c>
      <c r="I5426" s="8">
        <v>8</v>
      </c>
      <c r="J5426" t="s">
        <v>50</v>
      </c>
      <c r="K5426" t="s">
        <v>25</v>
      </c>
      <c r="L5426">
        <v>2</v>
      </c>
    </row>
    <row r="5427" spans="2:12" x14ac:dyDescent="0.2">
      <c r="B5427" s="5">
        <v>43870.494444444441</v>
      </c>
      <c r="C5427" s="12">
        <f>TIME(HOUR(tblSales[[#This Row],[Datetime]]),MINUTE(tblSales[[#This Row],[Datetime]]), SECOND(tblSales[[#This Row],[Datetime]]))</f>
        <v>0.49444444444444446</v>
      </c>
      <c r="D5427" s="6">
        <f>_xlfn.FLOOR.MATH(tblSales[[#This Row],[Datetime]])</f>
        <v>43870</v>
      </c>
      <c r="E5427">
        <f>YEAR(tblSales[[#This Row],[Datetime]])</f>
        <v>2020</v>
      </c>
      <c r="F5427" t="str">
        <f>TEXT(tblSales[[#This Row],[Datetime]], "mmm")</f>
        <v>Feb</v>
      </c>
      <c r="G5427" t="str">
        <f>TEXT(tblSales[[#This Row],[Datetime]], "ddd")</f>
        <v>Sun</v>
      </c>
      <c r="H5427">
        <f>HOUR(tblSales[[#This Row],[Datetime]])</f>
        <v>11</v>
      </c>
      <c r="I5427" s="8" t="s">
        <v>97</v>
      </c>
      <c r="J5427" t="s">
        <v>50</v>
      </c>
      <c r="K5427" t="s">
        <v>22</v>
      </c>
      <c r="L5427">
        <v>1</v>
      </c>
    </row>
    <row r="5428" spans="2:12" x14ac:dyDescent="0.2">
      <c r="B5428" s="5">
        <v>43870.494444444441</v>
      </c>
      <c r="C5428" s="12">
        <f>TIME(HOUR(tblSales[[#This Row],[Datetime]]),MINUTE(tblSales[[#This Row],[Datetime]]), SECOND(tblSales[[#This Row],[Datetime]]))</f>
        <v>0.49444444444444446</v>
      </c>
      <c r="D5428" s="6">
        <f>_xlfn.FLOOR.MATH(tblSales[[#This Row],[Datetime]])</f>
        <v>43870</v>
      </c>
      <c r="E5428">
        <f>YEAR(tblSales[[#This Row],[Datetime]])</f>
        <v>2020</v>
      </c>
      <c r="F5428" t="str">
        <f>TEXT(tblSales[[#This Row],[Datetime]], "mmm")</f>
        <v>Feb</v>
      </c>
      <c r="G5428" t="str">
        <f>TEXT(tblSales[[#This Row],[Datetime]], "ddd")</f>
        <v>Sun</v>
      </c>
      <c r="H5428">
        <f>HOUR(tblSales[[#This Row],[Datetime]])</f>
        <v>11</v>
      </c>
      <c r="I5428" s="8">
        <v>1.1000000000000001</v>
      </c>
      <c r="J5428" t="s">
        <v>50</v>
      </c>
      <c r="K5428" t="s">
        <v>9</v>
      </c>
      <c r="L5428">
        <v>2</v>
      </c>
    </row>
    <row r="5429" spans="2:12" x14ac:dyDescent="0.2">
      <c r="B5429" s="5">
        <v>43870.494444444441</v>
      </c>
      <c r="C5429" s="12">
        <f>TIME(HOUR(tblSales[[#This Row],[Datetime]]),MINUTE(tblSales[[#This Row],[Datetime]]), SECOND(tblSales[[#This Row],[Datetime]]))</f>
        <v>0.49444444444444446</v>
      </c>
      <c r="D5429" s="6">
        <f>_xlfn.FLOOR.MATH(tblSales[[#This Row],[Datetime]])</f>
        <v>43870</v>
      </c>
      <c r="E5429">
        <f>YEAR(tblSales[[#This Row],[Datetime]])</f>
        <v>2020</v>
      </c>
      <c r="F5429" t="str">
        <f>TEXT(tblSales[[#This Row],[Datetime]], "mmm")</f>
        <v>Feb</v>
      </c>
      <c r="G5429" t="str">
        <f>TEXT(tblSales[[#This Row],[Datetime]], "ddd")</f>
        <v>Sun</v>
      </c>
      <c r="H5429">
        <f>HOUR(tblSales[[#This Row],[Datetime]])</f>
        <v>11</v>
      </c>
      <c r="I5429" s="8">
        <v>0.4</v>
      </c>
      <c r="J5429" t="s">
        <v>50</v>
      </c>
      <c r="K5429" t="s">
        <v>12</v>
      </c>
      <c r="L5429">
        <v>1</v>
      </c>
    </row>
    <row r="5430" spans="2:12" x14ac:dyDescent="0.2">
      <c r="B5430" s="5">
        <v>43870.494444444441</v>
      </c>
      <c r="C5430" s="12">
        <f>TIME(HOUR(tblSales[[#This Row],[Datetime]]),MINUTE(tblSales[[#This Row],[Datetime]]), SECOND(tblSales[[#This Row],[Datetime]]))</f>
        <v>0.49444444444444446</v>
      </c>
      <c r="D5430" s="6">
        <f>_xlfn.FLOOR.MATH(tblSales[[#This Row],[Datetime]])</f>
        <v>43870</v>
      </c>
      <c r="E5430">
        <f>YEAR(tblSales[[#This Row],[Datetime]])</f>
        <v>2020</v>
      </c>
      <c r="F5430" t="str">
        <f>TEXT(tblSales[[#This Row],[Datetime]], "mmm")</f>
        <v>Feb</v>
      </c>
      <c r="G5430" t="str">
        <f>TEXT(tblSales[[#This Row],[Datetime]], "ddd")</f>
        <v>Sun</v>
      </c>
      <c r="H5430">
        <f>HOUR(tblSales[[#This Row],[Datetime]])</f>
        <v>11</v>
      </c>
      <c r="I5430" s="8">
        <v>1.79</v>
      </c>
      <c r="J5430" t="s">
        <v>50</v>
      </c>
      <c r="K5430" t="s">
        <v>13</v>
      </c>
      <c r="L5430">
        <v>1</v>
      </c>
    </row>
    <row r="5431" spans="2:12" x14ac:dyDescent="0.2">
      <c r="B5431" s="5">
        <v>43870.494444444441</v>
      </c>
      <c r="C5431" s="12">
        <f>TIME(HOUR(tblSales[[#This Row],[Datetime]]),MINUTE(tblSales[[#This Row],[Datetime]]), SECOND(tblSales[[#This Row],[Datetime]]))</f>
        <v>0.49444444444444446</v>
      </c>
      <c r="D5431" s="6">
        <f>_xlfn.FLOOR.MATH(tblSales[[#This Row],[Datetime]])</f>
        <v>43870</v>
      </c>
      <c r="E5431">
        <f>YEAR(tblSales[[#This Row],[Datetime]])</f>
        <v>2020</v>
      </c>
      <c r="F5431" t="str">
        <f>TEXT(tblSales[[#This Row],[Datetime]], "mmm")</f>
        <v>Feb</v>
      </c>
      <c r="G5431" t="str">
        <f>TEXT(tblSales[[#This Row],[Datetime]], "ddd")</f>
        <v>Sun</v>
      </c>
      <c r="H5431">
        <f>HOUR(tblSales[[#This Row],[Datetime]])</f>
        <v>11</v>
      </c>
      <c r="I5431" s="8">
        <v>2.5</v>
      </c>
      <c r="J5431" t="s">
        <v>50</v>
      </c>
      <c r="K5431" t="s">
        <v>11</v>
      </c>
      <c r="L5431">
        <v>1</v>
      </c>
    </row>
    <row r="5432" spans="2:12" x14ac:dyDescent="0.2">
      <c r="B5432" s="5">
        <v>43870.511111111111</v>
      </c>
      <c r="C5432" s="12">
        <f>TIME(HOUR(tblSales[[#This Row],[Datetime]]),MINUTE(tblSales[[#This Row],[Datetime]]), SECOND(tblSales[[#This Row],[Datetime]]))</f>
        <v>0.51111111111111118</v>
      </c>
      <c r="D5432" s="6">
        <f>_xlfn.FLOOR.MATH(tblSales[[#This Row],[Datetime]])</f>
        <v>43870</v>
      </c>
      <c r="E5432">
        <f>YEAR(tblSales[[#This Row],[Datetime]])</f>
        <v>2020</v>
      </c>
      <c r="F5432" t="str">
        <f>TEXT(tblSales[[#This Row],[Datetime]], "mmm")</f>
        <v>Feb</v>
      </c>
      <c r="G5432" t="str">
        <f>TEXT(tblSales[[#This Row],[Datetime]], "ddd")</f>
        <v>Sun</v>
      </c>
      <c r="H5432">
        <f>HOUR(tblSales[[#This Row],[Datetime]])</f>
        <v>12</v>
      </c>
      <c r="I5432" s="8">
        <v>8</v>
      </c>
      <c r="J5432" t="s">
        <v>51</v>
      </c>
      <c r="K5432" t="s">
        <v>25</v>
      </c>
      <c r="L5432">
        <v>2</v>
      </c>
    </row>
    <row r="5433" spans="2:12" x14ac:dyDescent="0.2">
      <c r="B5433" s="5">
        <v>43870.511111111111</v>
      </c>
      <c r="C5433" s="12">
        <f>TIME(HOUR(tblSales[[#This Row],[Datetime]]),MINUTE(tblSales[[#This Row],[Datetime]]), SECOND(tblSales[[#This Row],[Datetime]]))</f>
        <v>0.51111111111111118</v>
      </c>
      <c r="D5433" s="6">
        <f>_xlfn.FLOOR.MATH(tblSales[[#This Row],[Datetime]])</f>
        <v>43870</v>
      </c>
      <c r="E5433">
        <f>YEAR(tblSales[[#This Row],[Datetime]])</f>
        <v>2020</v>
      </c>
      <c r="F5433" t="str">
        <f>TEXT(tblSales[[#This Row],[Datetime]], "mmm")</f>
        <v>Feb</v>
      </c>
      <c r="G5433" t="str">
        <f>TEXT(tblSales[[#This Row],[Datetime]], "ddd")</f>
        <v>Sun</v>
      </c>
      <c r="H5433">
        <f>HOUR(tblSales[[#This Row],[Datetime]])</f>
        <v>12</v>
      </c>
      <c r="I5433" s="8" t="s">
        <v>97</v>
      </c>
      <c r="J5433" t="s">
        <v>51</v>
      </c>
      <c r="K5433" t="s">
        <v>22</v>
      </c>
      <c r="L5433">
        <v>1</v>
      </c>
    </row>
    <row r="5434" spans="2:12" x14ac:dyDescent="0.2">
      <c r="B5434" s="5">
        <v>43870.511111111111</v>
      </c>
      <c r="C5434" s="12">
        <f>TIME(HOUR(tblSales[[#This Row],[Datetime]]),MINUTE(tblSales[[#This Row],[Datetime]]), SECOND(tblSales[[#This Row],[Datetime]]))</f>
        <v>0.51111111111111118</v>
      </c>
      <c r="D5434" s="6">
        <f>_xlfn.FLOOR.MATH(tblSales[[#This Row],[Datetime]])</f>
        <v>43870</v>
      </c>
      <c r="E5434">
        <f>YEAR(tblSales[[#This Row],[Datetime]])</f>
        <v>2020</v>
      </c>
      <c r="F5434" t="str">
        <f>TEXT(tblSales[[#This Row],[Datetime]], "mmm")</f>
        <v>Feb</v>
      </c>
      <c r="G5434" t="str">
        <f>TEXT(tblSales[[#This Row],[Datetime]], "ddd")</f>
        <v>Sun</v>
      </c>
      <c r="H5434">
        <f>HOUR(tblSales[[#This Row],[Datetime]])</f>
        <v>12</v>
      </c>
      <c r="I5434" s="8">
        <v>1</v>
      </c>
      <c r="J5434" t="s">
        <v>51</v>
      </c>
      <c r="K5434" t="s">
        <v>21</v>
      </c>
      <c r="L5434">
        <v>1</v>
      </c>
    </row>
    <row r="5435" spans="2:12" x14ac:dyDescent="0.2">
      <c r="B5435" s="5">
        <v>43870.511111111111</v>
      </c>
      <c r="C5435" s="12">
        <f>TIME(HOUR(tblSales[[#This Row],[Datetime]]),MINUTE(tblSales[[#This Row],[Datetime]]), SECOND(tblSales[[#This Row],[Datetime]]))</f>
        <v>0.51111111111111118</v>
      </c>
      <c r="D5435" s="6">
        <f>_xlfn.FLOOR.MATH(tblSales[[#This Row],[Datetime]])</f>
        <v>43870</v>
      </c>
      <c r="E5435">
        <f>YEAR(tblSales[[#This Row],[Datetime]])</f>
        <v>2020</v>
      </c>
      <c r="F5435" t="str">
        <f>TEXT(tblSales[[#This Row],[Datetime]], "mmm")</f>
        <v>Feb</v>
      </c>
      <c r="G5435" t="str">
        <f>TEXT(tblSales[[#This Row],[Datetime]], "ddd")</f>
        <v>Sun</v>
      </c>
      <c r="H5435">
        <f>HOUR(tblSales[[#This Row],[Datetime]])</f>
        <v>12</v>
      </c>
      <c r="I5435" s="8">
        <v>0.45</v>
      </c>
      <c r="J5435" t="s">
        <v>51</v>
      </c>
      <c r="K5435" t="s">
        <v>17</v>
      </c>
      <c r="L5435">
        <v>1</v>
      </c>
    </row>
    <row r="5436" spans="2:12" x14ac:dyDescent="0.2">
      <c r="B5436" s="5">
        <v>43870.511805555558</v>
      </c>
      <c r="C5436" s="12">
        <f>TIME(HOUR(tblSales[[#This Row],[Datetime]]),MINUTE(tblSales[[#This Row],[Datetime]]), SECOND(tblSales[[#This Row],[Datetime]]))</f>
        <v>0.51180555555555551</v>
      </c>
      <c r="D5436" s="6">
        <f>_xlfn.FLOOR.MATH(tblSales[[#This Row],[Datetime]])</f>
        <v>43870</v>
      </c>
      <c r="E5436">
        <f>YEAR(tblSales[[#This Row],[Datetime]])</f>
        <v>2020</v>
      </c>
      <c r="F5436" t="str">
        <f>TEXT(tblSales[[#This Row],[Datetime]], "mmm")</f>
        <v>Feb</v>
      </c>
      <c r="G5436" t="str">
        <f>TEXT(tblSales[[#This Row],[Datetime]], "ddd")</f>
        <v>Sun</v>
      </c>
      <c r="H5436">
        <f>HOUR(tblSales[[#This Row],[Datetime]])</f>
        <v>12</v>
      </c>
      <c r="I5436" s="8" t="s">
        <v>97</v>
      </c>
      <c r="J5436" t="s">
        <v>56</v>
      </c>
      <c r="K5436" t="s">
        <v>22</v>
      </c>
      <c r="L5436">
        <v>4</v>
      </c>
    </row>
    <row r="5437" spans="2:12" x14ac:dyDescent="0.2">
      <c r="B5437" s="5">
        <v>43870.515972222223</v>
      </c>
      <c r="C5437" s="12">
        <f>TIME(HOUR(tblSales[[#This Row],[Datetime]]),MINUTE(tblSales[[#This Row],[Datetime]]), SECOND(tblSales[[#This Row],[Datetime]]))</f>
        <v>0.51597222222222217</v>
      </c>
      <c r="D5437" s="6">
        <f>_xlfn.FLOOR.MATH(tblSales[[#This Row],[Datetime]])</f>
        <v>43870</v>
      </c>
      <c r="E5437">
        <f>YEAR(tblSales[[#This Row],[Datetime]])</f>
        <v>2020</v>
      </c>
      <c r="F5437" t="str">
        <f>TEXT(tblSales[[#This Row],[Datetime]], "mmm")</f>
        <v>Feb</v>
      </c>
      <c r="G5437" t="str">
        <f>TEXT(tblSales[[#This Row],[Datetime]], "ddd")</f>
        <v>Sun</v>
      </c>
      <c r="H5437">
        <f>HOUR(tblSales[[#This Row],[Datetime]])</f>
        <v>12</v>
      </c>
      <c r="I5437" s="8" t="s">
        <v>97</v>
      </c>
      <c r="J5437" t="s">
        <v>48</v>
      </c>
      <c r="K5437" t="s">
        <v>22</v>
      </c>
      <c r="L5437">
        <v>1</v>
      </c>
    </row>
    <row r="5438" spans="2:12" x14ac:dyDescent="0.2">
      <c r="B5438" s="5">
        <v>43870.515972222223</v>
      </c>
      <c r="C5438" s="12">
        <f>TIME(HOUR(tblSales[[#This Row],[Datetime]]),MINUTE(tblSales[[#This Row],[Datetime]]), SECOND(tblSales[[#This Row],[Datetime]]))</f>
        <v>0.51597222222222217</v>
      </c>
      <c r="D5438" s="6">
        <f>_xlfn.FLOOR.MATH(tblSales[[#This Row],[Datetime]])</f>
        <v>43870</v>
      </c>
      <c r="E5438">
        <f>YEAR(tblSales[[#This Row],[Datetime]])</f>
        <v>2020</v>
      </c>
      <c r="F5438" t="str">
        <f>TEXT(tblSales[[#This Row],[Datetime]], "mmm")</f>
        <v>Feb</v>
      </c>
      <c r="G5438" t="str">
        <f>TEXT(tblSales[[#This Row],[Datetime]], "ddd")</f>
        <v>Sun</v>
      </c>
      <c r="H5438">
        <f>HOUR(tblSales[[#This Row],[Datetime]])</f>
        <v>12</v>
      </c>
      <c r="I5438" s="8">
        <v>0.55000000000000004</v>
      </c>
      <c r="J5438" t="s">
        <v>48</v>
      </c>
      <c r="K5438" t="s">
        <v>8</v>
      </c>
      <c r="L5438">
        <v>1</v>
      </c>
    </row>
    <row r="5439" spans="2:12" x14ac:dyDescent="0.2">
      <c r="B5439" s="5">
        <v>43870.515972222223</v>
      </c>
      <c r="C5439" s="12">
        <f>TIME(HOUR(tblSales[[#This Row],[Datetime]]),MINUTE(tblSales[[#This Row],[Datetime]]), SECOND(tblSales[[#This Row],[Datetime]]))</f>
        <v>0.51597222222222217</v>
      </c>
      <c r="D5439" s="6">
        <f>_xlfn.FLOOR.MATH(tblSales[[#This Row],[Datetime]])</f>
        <v>43870</v>
      </c>
      <c r="E5439">
        <f>YEAR(tblSales[[#This Row],[Datetime]])</f>
        <v>2020</v>
      </c>
      <c r="F5439" t="str">
        <f>TEXT(tblSales[[#This Row],[Datetime]], "mmm")</f>
        <v>Feb</v>
      </c>
      <c r="G5439" t="str">
        <f>TEXT(tblSales[[#This Row],[Datetime]], "ddd")</f>
        <v>Sun</v>
      </c>
      <c r="H5439">
        <f>HOUR(tblSales[[#This Row],[Datetime]])</f>
        <v>12</v>
      </c>
      <c r="I5439" s="8">
        <v>0.9</v>
      </c>
      <c r="J5439" t="s">
        <v>48</v>
      </c>
      <c r="K5439" t="s">
        <v>17</v>
      </c>
      <c r="L5439">
        <v>2</v>
      </c>
    </row>
    <row r="5440" spans="2:12" x14ac:dyDescent="0.2">
      <c r="B5440" s="5">
        <v>43870.522916666669</v>
      </c>
      <c r="C5440" s="12">
        <f>TIME(HOUR(tblSales[[#This Row],[Datetime]]),MINUTE(tblSales[[#This Row],[Datetime]]), SECOND(tblSales[[#This Row],[Datetime]]))</f>
        <v>0.5229166666666667</v>
      </c>
      <c r="D5440" s="6">
        <f>_xlfn.FLOOR.MATH(tblSales[[#This Row],[Datetime]])</f>
        <v>43870</v>
      </c>
      <c r="E5440">
        <f>YEAR(tblSales[[#This Row],[Datetime]])</f>
        <v>2020</v>
      </c>
      <c r="F5440" t="str">
        <f>TEXT(tblSales[[#This Row],[Datetime]], "mmm")</f>
        <v>Feb</v>
      </c>
      <c r="G5440" t="str">
        <f>TEXT(tblSales[[#This Row],[Datetime]], "ddd")</f>
        <v>Sun</v>
      </c>
      <c r="H5440">
        <f>HOUR(tblSales[[#This Row],[Datetime]])</f>
        <v>12</v>
      </c>
      <c r="I5440" s="8">
        <v>4</v>
      </c>
      <c r="J5440" t="s">
        <v>47</v>
      </c>
      <c r="K5440" t="s">
        <v>25</v>
      </c>
      <c r="L5440">
        <v>1</v>
      </c>
    </row>
    <row r="5441" spans="2:12" x14ac:dyDescent="0.2">
      <c r="B5441" s="5">
        <v>43870.522916666669</v>
      </c>
      <c r="C5441" s="12">
        <f>TIME(HOUR(tblSales[[#This Row],[Datetime]]),MINUTE(tblSales[[#This Row],[Datetime]]), SECOND(tblSales[[#This Row],[Datetime]]))</f>
        <v>0.5229166666666667</v>
      </c>
      <c r="D5441" s="6">
        <f>_xlfn.FLOOR.MATH(tblSales[[#This Row],[Datetime]])</f>
        <v>43870</v>
      </c>
      <c r="E5441">
        <f>YEAR(tblSales[[#This Row],[Datetime]])</f>
        <v>2020</v>
      </c>
      <c r="F5441" t="str">
        <f>TEXT(tblSales[[#This Row],[Datetime]], "mmm")</f>
        <v>Feb</v>
      </c>
      <c r="G5441" t="str">
        <f>TEXT(tblSales[[#This Row],[Datetime]], "ddd")</f>
        <v>Sun</v>
      </c>
      <c r="H5441">
        <f>HOUR(tblSales[[#This Row],[Datetime]])</f>
        <v>12</v>
      </c>
      <c r="I5441" s="8" t="s">
        <v>97</v>
      </c>
      <c r="J5441" t="s">
        <v>47</v>
      </c>
      <c r="K5441" t="s">
        <v>22</v>
      </c>
      <c r="L5441">
        <v>1</v>
      </c>
    </row>
    <row r="5442" spans="2:12" x14ac:dyDescent="0.2">
      <c r="B5442" s="5">
        <v>43870.522916666669</v>
      </c>
      <c r="C5442" s="12">
        <f>TIME(HOUR(tblSales[[#This Row],[Datetime]]),MINUTE(tblSales[[#This Row],[Datetime]]), SECOND(tblSales[[#This Row],[Datetime]]))</f>
        <v>0.5229166666666667</v>
      </c>
      <c r="D5442" s="6">
        <f>_xlfn.FLOOR.MATH(tblSales[[#This Row],[Datetime]])</f>
        <v>43870</v>
      </c>
      <c r="E5442">
        <f>YEAR(tblSales[[#This Row],[Datetime]])</f>
        <v>2020</v>
      </c>
      <c r="F5442" t="str">
        <f>TEXT(tblSales[[#This Row],[Datetime]], "mmm")</f>
        <v>Feb</v>
      </c>
      <c r="G5442" t="str">
        <f>TEXT(tblSales[[#This Row],[Datetime]], "ddd")</f>
        <v>Sun</v>
      </c>
      <c r="H5442">
        <f>HOUR(tblSales[[#This Row],[Datetime]])</f>
        <v>12</v>
      </c>
      <c r="I5442" s="8">
        <v>0.55000000000000004</v>
      </c>
      <c r="J5442" t="s">
        <v>47</v>
      </c>
      <c r="K5442" t="s">
        <v>19</v>
      </c>
      <c r="L5442">
        <v>1</v>
      </c>
    </row>
    <row r="5443" spans="2:12" x14ac:dyDescent="0.2">
      <c r="B5443" s="5">
        <v>43870.522916666669</v>
      </c>
      <c r="C5443" s="12">
        <f>TIME(HOUR(tblSales[[#This Row],[Datetime]]),MINUTE(tblSales[[#This Row],[Datetime]]), SECOND(tblSales[[#This Row],[Datetime]]))</f>
        <v>0.5229166666666667</v>
      </c>
      <c r="D5443" s="6">
        <f>_xlfn.FLOOR.MATH(tblSales[[#This Row],[Datetime]])</f>
        <v>43870</v>
      </c>
      <c r="E5443">
        <f>YEAR(tblSales[[#This Row],[Datetime]])</f>
        <v>2020</v>
      </c>
      <c r="F5443" t="str">
        <f>TEXT(tblSales[[#This Row],[Datetime]], "mmm")</f>
        <v>Feb</v>
      </c>
      <c r="G5443" t="str">
        <f>TEXT(tblSales[[#This Row],[Datetime]], "ddd")</f>
        <v>Sun</v>
      </c>
      <c r="H5443">
        <f>HOUR(tblSales[[#This Row],[Datetime]])</f>
        <v>12</v>
      </c>
      <c r="I5443" s="8">
        <v>0.25</v>
      </c>
      <c r="J5443" t="s">
        <v>47</v>
      </c>
      <c r="K5443" t="s">
        <v>18</v>
      </c>
      <c r="L5443">
        <v>1</v>
      </c>
    </row>
    <row r="5444" spans="2:12" x14ac:dyDescent="0.2">
      <c r="B5444" s="5">
        <v>43870.525000000001</v>
      </c>
      <c r="C5444" s="12">
        <f>TIME(HOUR(tblSales[[#This Row],[Datetime]]),MINUTE(tblSales[[#This Row],[Datetime]]), SECOND(tblSales[[#This Row],[Datetime]]))</f>
        <v>0.52500000000000002</v>
      </c>
      <c r="D5444" s="6">
        <f>_xlfn.FLOOR.MATH(tblSales[[#This Row],[Datetime]])</f>
        <v>43870</v>
      </c>
      <c r="E5444">
        <f>YEAR(tblSales[[#This Row],[Datetime]])</f>
        <v>2020</v>
      </c>
      <c r="F5444" t="str">
        <f>TEXT(tblSales[[#This Row],[Datetime]], "mmm")</f>
        <v>Feb</v>
      </c>
      <c r="G5444" t="str">
        <f>TEXT(tblSales[[#This Row],[Datetime]], "ddd")</f>
        <v>Sun</v>
      </c>
      <c r="H5444">
        <f>HOUR(tblSales[[#This Row],[Datetime]])</f>
        <v>12</v>
      </c>
      <c r="I5444" s="8">
        <v>4</v>
      </c>
      <c r="J5444" t="s">
        <v>47</v>
      </c>
      <c r="K5444" t="s">
        <v>25</v>
      </c>
      <c r="L5444">
        <v>1</v>
      </c>
    </row>
    <row r="5445" spans="2:12" x14ac:dyDescent="0.2">
      <c r="B5445" s="5">
        <v>43870.525000000001</v>
      </c>
      <c r="C5445" s="12">
        <f>TIME(HOUR(tblSales[[#This Row],[Datetime]]),MINUTE(tblSales[[#This Row],[Datetime]]), SECOND(tblSales[[#This Row],[Datetime]]))</f>
        <v>0.52500000000000002</v>
      </c>
      <c r="D5445" s="6">
        <f>_xlfn.FLOOR.MATH(tblSales[[#This Row],[Datetime]])</f>
        <v>43870</v>
      </c>
      <c r="E5445">
        <f>YEAR(tblSales[[#This Row],[Datetime]])</f>
        <v>2020</v>
      </c>
      <c r="F5445" t="str">
        <f>TEXT(tblSales[[#This Row],[Datetime]], "mmm")</f>
        <v>Feb</v>
      </c>
      <c r="G5445" t="str">
        <f>TEXT(tblSales[[#This Row],[Datetime]], "ddd")</f>
        <v>Sun</v>
      </c>
      <c r="H5445">
        <f>HOUR(tblSales[[#This Row],[Datetime]])</f>
        <v>12</v>
      </c>
      <c r="I5445" s="8" t="s">
        <v>97</v>
      </c>
      <c r="J5445" t="s">
        <v>47</v>
      </c>
      <c r="K5445" t="s">
        <v>22</v>
      </c>
      <c r="L5445">
        <v>1</v>
      </c>
    </row>
    <row r="5446" spans="2:12" x14ac:dyDescent="0.2">
      <c r="B5446" s="5">
        <v>43870.525000000001</v>
      </c>
      <c r="C5446" s="12">
        <f>TIME(HOUR(tblSales[[#This Row],[Datetime]]),MINUTE(tblSales[[#This Row],[Datetime]]), SECOND(tblSales[[#This Row],[Datetime]]))</f>
        <v>0.52500000000000002</v>
      </c>
      <c r="D5446" s="6">
        <f>_xlfn.FLOOR.MATH(tblSales[[#This Row],[Datetime]])</f>
        <v>43870</v>
      </c>
      <c r="E5446">
        <f>YEAR(tblSales[[#This Row],[Datetime]])</f>
        <v>2020</v>
      </c>
      <c r="F5446" t="str">
        <f>TEXT(tblSales[[#This Row],[Datetime]], "mmm")</f>
        <v>Feb</v>
      </c>
      <c r="G5446" t="str">
        <f>TEXT(tblSales[[#This Row],[Datetime]], "ddd")</f>
        <v>Sun</v>
      </c>
      <c r="H5446">
        <f>HOUR(tblSales[[#This Row],[Datetime]])</f>
        <v>12</v>
      </c>
      <c r="I5446" s="8">
        <v>1</v>
      </c>
      <c r="J5446" t="s">
        <v>47</v>
      </c>
      <c r="K5446" t="s">
        <v>21</v>
      </c>
      <c r="L5446">
        <v>1</v>
      </c>
    </row>
    <row r="5447" spans="2:12" x14ac:dyDescent="0.2">
      <c r="B5447" s="5">
        <v>43870.525000000001</v>
      </c>
      <c r="C5447" s="12">
        <f>TIME(HOUR(tblSales[[#This Row],[Datetime]]),MINUTE(tblSales[[#This Row],[Datetime]]), SECOND(tblSales[[#This Row],[Datetime]]))</f>
        <v>0.52500000000000002</v>
      </c>
      <c r="D5447" s="6">
        <f>_xlfn.FLOOR.MATH(tblSales[[#This Row],[Datetime]])</f>
        <v>43870</v>
      </c>
      <c r="E5447">
        <f>YEAR(tblSales[[#This Row],[Datetime]])</f>
        <v>2020</v>
      </c>
      <c r="F5447" t="str">
        <f>TEXT(tblSales[[#This Row],[Datetime]], "mmm")</f>
        <v>Feb</v>
      </c>
      <c r="G5447" t="str">
        <f>TEXT(tblSales[[#This Row],[Datetime]], "ddd")</f>
        <v>Sun</v>
      </c>
      <c r="H5447">
        <f>HOUR(tblSales[[#This Row],[Datetime]])</f>
        <v>12</v>
      </c>
      <c r="I5447" s="8">
        <v>0.45</v>
      </c>
      <c r="J5447" t="s">
        <v>47</v>
      </c>
      <c r="K5447" t="s">
        <v>17</v>
      </c>
      <c r="L5447">
        <v>1</v>
      </c>
    </row>
    <row r="5448" spans="2:12" x14ac:dyDescent="0.2">
      <c r="B5448" s="5">
        <v>43870.537499999999</v>
      </c>
      <c r="C5448" s="12">
        <f>TIME(HOUR(tblSales[[#This Row],[Datetime]]),MINUTE(tblSales[[#This Row],[Datetime]]), SECOND(tblSales[[#This Row],[Datetime]]))</f>
        <v>0.53749999999999998</v>
      </c>
      <c r="D5448" s="6">
        <f>_xlfn.FLOOR.MATH(tblSales[[#This Row],[Datetime]])</f>
        <v>43870</v>
      </c>
      <c r="E5448">
        <f>YEAR(tblSales[[#This Row],[Datetime]])</f>
        <v>2020</v>
      </c>
      <c r="F5448" t="str">
        <f>TEXT(tblSales[[#This Row],[Datetime]], "mmm")</f>
        <v>Feb</v>
      </c>
      <c r="G5448" t="str">
        <f>TEXT(tblSales[[#This Row],[Datetime]], "ddd")</f>
        <v>Sun</v>
      </c>
      <c r="H5448">
        <f>HOUR(tblSales[[#This Row],[Datetime]])</f>
        <v>12</v>
      </c>
      <c r="I5448" s="8">
        <v>0.55000000000000004</v>
      </c>
      <c r="J5448" t="s">
        <v>49</v>
      </c>
      <c r="K5448" t="s">
        <v>20</v>
      </c>
      <c r="L5448">
        <v>1</v>
      </c>
    </row>
    <row r="5449" spans="2:12" x14ac:dyDescent="0.2">
      <c r="B5449" s="5">
        <v>43870.537499999999</v>
      </c>
      <c r="C5449" s="12">
        <f>TIME(HOUR(tblSales[[#This Row],[Datetime]]),MINUTE(tblSales[[#This Row],[Datetime]]), SECOND(tblSales[[#This Row],[Datetime]]))</f>
        <v>0.53749999999999998</v>
      </c>
      <c r="D5449" s="6">
        <f>_xlfn.FLOOR.MATH(tblSales[[#This Row],[Datetime]])</f>
        <v>43870</v>
      </c>
      <c r="E5449">
        <f>YEAR(tblSales[[#This Row],[Datetime]])</f>
        <v>2020</v>
      </c>
      <c r="F5449" t="str">
        <f>TEXT(tblSales[[#This Row],[Datetime]], "mmm")</f>
        <v>Feb</v>
      </c>
      <c r="G5449" t="str">
        <f>TEXT(tblSales[[#This Row],[Datetime]], "ddd")</f>
        <v>Sun</v>
      </c>
      <c r="H5449">
        <f>HOUR(tblSales[[#This Row],[Datetime]])</f>
        <v>12</v>
      </c>
      <c r="I5449" s="8" t="s">
        <v>97</v>
      </c>
      <c r="J5449" t="s">
        <v>49</v>
      </c>
      <c r="K5449" t="s">
        <v>22</v>
      </c>
      <c r="L5449">
        <v>1</v>
      </c>
    </row>
    <row r="5450" spans="2:12" x14ac:dyDescent="0.2">
      <c r="B5450" s="5">
        <v>43870.537499999999</v>
      </c>
      <c r="C5450" s="12">
        <f>TIME(HOUR(tblSales[[#This Row],[Datetime]]),MINUTE(tblSales[[#This Row],[Datetime]]), SECOND(tblSales[[#This Row],[Datetime]]))</f>
        <v>0.53749999999999998</v>
      </c>
      <c r="D5450" s="6">
        <f>_xlfn.FLOOR.MATH(tblSales[[#This Row],[Datetime]])</f>
        <v>43870</v>
      </c>
      <c r="E5450">
        <f>YEAR(tblSales[[#This Row],[Datetime]])</f>
        <v>2020</v>
      </c>
      <c r="F5450" t="str">
        <f>TEXT(tblSales[[#This Row],[Datetime]], "mmm")</f>
        <v>Feb</v>
      </c>
      <c r="G5450" t="str">
        <f>TEXT(tblSales[[#This Row],[Datetime]], "ddd")</f>
        <v>Sun</v>
      </c>
      <c r="H5450">
        <f>HOUR(tblSales[[#This Row],[Datetime]])</f>
        <v>12</v>
      </c>
      <c r="I5450" s="8">
        <v>2</v>
      </c>
      <c r="J5450" t="s">
        <v>49</v>
      </c>
      <c r="K5450" t="s">
        <v>21</v>
      </c>
      <c r="L5450">
        <v>2</v>
      </c>
    </row>
    <row r="5451" spans="2:12" x14ac:dyDescent="0.2">
      <c r="B5451" s="5">
        <v>43870.537499999999</v>
      </c>
      <c r="C5451" s="12">
        <f>TIME(HOUR(tblSales[[#This Row],[Datetime]]),MINUTE(tblSales[[#This Row],[Datetime]]), SECOND(tblSales[[#This Row],[Datetime]]))</f>
        <v>0.53749999999999998</v>
      </c>
      <c r="D5451" s="6">
        <f>_xlfn.FLOOR.MATH(tblSales[[#This Row],[Datetime]])</f>
        <v>43870</v>
      </c>
      <c r="E5451">
        <f>YEAR(tblSales[[#This Row],[Datetime]])</f>
        <v>2020</v>
      </c>
      <c r="F5451" t="str">
        <f>TEXT(tblSales[[#This Row],[Datetime]], "mmm")</f>
        <v>Feb</v>
      </c>
      <c r="G5451" t="str">
        <f>TEXT(tblSales[[#This Row],[Datetime]], "ddd")</f>
        <v>Sun</v>
      </c>
      <c r="H5451">
        <f>HOUR(tblSales[[#This Row],[Datetime]])</f>
        <v>12</v>
      </c>
      <c r="I5451" s="8">
        <v>0.45</v>
      </c>
      <c r="J5451" t="s">
        <v>49</v>
      </c>
      <c r="K5451" t="s">
        <v>17</v>
      </c>
      <c r="L5451">
        <v>1</v>
      </c>
    </row>
    <row r="5452" spans="2:12" x14ac:dyDescent="0.2">
      <c r="B5452" s="5">
        <v>43870.537499999999</v>
      </c>
      <c r="C5452" s="12">
        <f>TIME(HOUR(tblSales[[#This Row],[Datetime]]),MINUTE(tblSales[[#This Row],[Datetime]]), SECOND(tblSales[[#This Row],[Datetime]]))</f>
        <v>0.53749999999999998</v>
      </c>
      <c r="D5452" s="6">
        <f>_xlfn.FLOOR.MATH(tblSales[[#This Row],[Datetime]])</f>
        <v>43870</v>
      </c>
      <c r="E5452">
        <f>YEAR(tblSales[[#This Row],[Datetime]])</f>
        <v>2020</v>
      </c>
      <c r="F5452" t="str">
        <f>TEXT(tblSales[[#This Row],[Datetime]], "mmm")</f>
        <v>Feb</v>
      </c>
      <c r="G5452" t="str">
        <f>TEXT(tblSales[[#This Row],[Datetime]], "ddd")</f>
        <v>Sun</v>
      </c>
      <c r="H5452">
        <f>HOUR(tblSales[[#This Row],[Datetime]])</f>
        <v>12</v>
      </c>
      <c r="I5452" s="8">
        <v>0.25</v>
      </c>
      <c r="J5452" t="s">
        <v>49</v>
      </c>
      <c r="K5452" t="s">
        <v>18</v>
      </c>
      <c r="L5452">
        <v>1</v>
      </c>
    </row>
    <row r="5453" spans="2:12" x14ac:dyDescent="0.2">
      <c r="B5453" s="5">
        <v>43870.574305555558</v>
      </c>
      <c r="C5453" s="12">
        <f>TIME(HOUR(tblSales[[#This Row],[Datetime]]),MINUTE(tblSales[[#This Row],[Datetime]]), SECOND(tblSales[[#This Row],[Datetime]]))</f>
        <v>0.57430555555555551</v>
      </c>
      <c r="D5453" s="6">
        <f>_xlfn.FLOOR.MATH(tblSales[[#This Row],[Datetime]])</f>
        <v>43870</v>
      </c>
      <c r="E5453">
        <f>YEAR(tblSales[[#This Row],[Datetime]])</f>
        <v>2020</v>
      </c>
      <c r="F5453" t="str">
        <f>TEXT(tblSales[[#This Row],[Datetime]], "mmm")</f>
        <v>Feb</v>
      </c>
      <c r="G5453" t="str">
        <f>TEXT(tblSales[[#This Row],[Datetime]], "ddd")</f>
        <v>Sun</v>
      </c>
      <c r="H5453">
        <f>HOUR(tblSales[[#This Row],[Datetime]])</f>
        <v>13</v>
      </c>
      <c r="I5453" s="8" t="s">
        <v>97</v>
      </c>
      <c r="J5453" t="s">
        <v>50</v>
      </c>
      <c r="K5453" t="s">
        <v>22</v>
      </c>
      <c r="L5453">
        <v>1</v>
      </c>
    </row>
    <row r="5454" spans="2:12" x14ac:dyDescent="0.2">
      <c r="B5454" s="5">
        <v>43870.574305555558</v>
      </c>
      <c r="C5454" s="12">
        <f>TIME(HOUR(tblSales[[#This Row],[Datetime]]),MINUTE(tblSales[[#This Row],[Datetime]]), SECOND(tblSales[[#This Row],[Datetime]]))</f>
        <v>0.57430555555555551</v>
      </c>
      <c r="D5454" s="6">
        <f>_xlfn.FLOOR.MATH(tblSales[[#This Row],[Datetime]])</f>
        <v>43870</v>
      </c>
      <c r="E5454">
        <f>YEAR(tblSales[[#This Row],[Datetime]])</f>
        <v>2020</v>
      </c>
      <c r="F5454" t="str">
        <f>TEXT(tblSales[[#This Row],[Datetime]], "mmm")</f>
        <v>Feb</v>
      </c>
      <c r="G5454" t="str">
        <f>TEXT(tblSales[[#This Row],[Datetime]], "ddd")</f>
        <v>Sun</v>
      </c>
      <c r="H5454">
        <f>HOUR(tblSales[[#This Row],[Datetime]])</f>
        <v>13</v>
      </c>
      <c r="I5454" s="8">
        <v>1</v>
      </c>
      <c r="J5454" t="s">
        <v>50</v>
      </c>
      <c r="K5454" t="s">
        <v>21</v>
      </c>
      <c r="L5454">
        <v>1</v>
      </c>
    </row>
    <row r="5455" spans="2:12" x14ac:dyDescent="0.2">
      <c r="B5455" s="5">
        <v>43870.574305555558</v>
      </c>
      <c r="C5455" s="12">
        <f>TIME(HOUR(tblSales[[#This Row],[Datetime]]),MINUTE(tblSales[[#This Row],[Datetime]]), SECOND(tblSales[[#This Row],[Datetime]]))</f>
        <v>0.57430555555555551</v>
      </c>
      <c r="D5455" s="6">
        <f>_xlfn.FLOOR.MATH(tblSales[[#This Row],[Datetime]])</f>
        <v>43870</v>
      </c>
      <c r="E5455">
        <f>YEAR(tblSales[[#This Row],[Datetime]])</f>
        <v>2020</v>
      </c>
      <c r="F5455" t="str">
        <f>TEXT(tblSales[[#This Row],[Datetime]], "mmm")</f>
        <v>Feb</v>
      </c>
      <c r="G5455" t="str">
        <f>TEXT(tblSales[[#This Row],[Datetime]], "ddd")</f>
        <v>Sun</v>
      </c>
      <c r="H5455">
        <f>HOUR(tblSales[[#This Row],[Datetime]])</f>
        <v>13</v>
      </c>
      <c r="I5455" s="8">
        <v>1.79</v>
      </c>
      <c r="J5455" t="s">
        <v>50</v>
      </c>
      <c r="K5455" t="s">
        <v>13</v>
      </c>
      <c r="L5455">
        <v>1</v>
      </c>
    </row>
    <row r="5456" spans="2:12" x14ac:dyDescent="0.2">
      <c r="B5456" s="5">
        <v>43870.574305555558</v>
      </c>
      <c r="C5456" s="12">
        <f>TIME(HOUR(tblSales[[#This Row],[Datetime]]),MINUTE(tblSales[[#This Row],[Datetime]]), SECOND(tblSales[[#This Row],[Datetime]]))</f>
        <v>0.57430555555555551</v>
      </c>
      <c r="D5456" s="6">
        <f>_xlfn.FLOOR.MATH(tblSales[[#This Row],[Datetime]])</f>
        <v>43870</v>
      </c>
      <c r="E5456">
        <f>YEAR(tblSales[[#This Row],[Datetime]])</f>
        <v>2020</v>
      </c>
      <c r="F5456" t="str">
        <f>TEXT(tblSales[[#This Row],[Datetime]], "mmm")</f>
        <v>Feb</v>
      </c>
      <c r="G5456" t="str">
        <f>TEXT(tblSales[[#This Row],[Datetime]], "ddd")</f>
        <v>Sun</v>
      </c>
      <c r="H5456">
        <f>HOUR(tblSales[[#This Row],[Datetime]])</f>
        <v>13</v>
      </c>
      <c r="I5456" s="8">
        <v>0.45</v>
      </c>
      <c r="J5456" t="s">
        <v>50</v>
      </c>
      <c r="K5456" t="s">
        <v>17</v>
      </c>
      <c r="L5456">
        <v>1</v>
      </c>
    </row>
    <row r="5457" spans="2:12" x14ac:dyDescent="0.2">
      <c r="B5457" s="5">
        <v>43870.57916666667</v>
      </c>
      <c r="C5457" s="12">
        <f>TIME(HOUR(tblSales[[#This Row],[Datetime]]),MINUTE(tblSales[[#This Row],[Datetime]]), SECOND(tblSales[[#This Row],[Datetime]]))</f>
        <v>0.57916666666666672</v>
      </c>
      <c r="D5457" s="6">
        <f>_xlfn.FLOOR.MATH(tblSales[[#This Row],[Datetime]])</f>
        <v>43870</v>
      </c>
      <c r="E5457">
        <f>YEAR(tblSales[[#This Row],[Datetime]])</f>
        <v>2020</v>
      </c>
      <c r="F5457" t="str">
        <f>TEXT(tblSales[[#This Row],[Datetime]], "mmm")</f>
        <v>Feb</v>
      </c>
      <c r="G5457" t="str">
        <f>TEXT(tblSales[[#This Row],[Datetime]], "ddd")</f>
        <v>Sun</v>
      </c>
      <c r="H5457">
        <f>HOUR(tblSales[[#This Row],[Datetime]])</f>
        <v>13</v>
      </c>
      <c r="I5457" s="8" t="s">
        <v>97</v>
      </c>
      <c r="J5457" t="s">
        <v>54</v>
      </c>
      <c r="K5457" t="s">
        <v>22</v>
      </c>
      <c r="L5457">
        <v>1</v>
      </c>
    </row>
    <row r="5458" spans="2:12" x14ac:dyDescent="0.2">
      <c r="B5458" s="5">
        <v>43870.57916666667</v>
      </c>
      <c r="C5458" s="12">
        <f>TIME(HOUR(tblSales[[#This Row],[Datetime]]),MINUTE(tblSales[[#This Row],[Datetime]]), SECOND(tblSales[[#This Row],[Datetime]]))</f>
        <v>0.57916666666666672</v>
      </c>
      <c r="D5458" s="6">
        <f>_xlfn.FLOOR.MATH(tblSales[[#This Row],[Datetime]])</f>
        <v>43870</v>
      </c>
      <c r="E5458">
        <f>YEAR(tblSales[[#This Row],[Datetime]])</f>
        <v>2020</v>
      </c>
      <c r="F5458" t="str">
        <f>TEXT(tblSales[[#This Row],[Datetime]], "mmm")</f>
        <v>Feb</v>
      </c>
      <c r="G5458" t="str">
        <f>TEXT(tblSales[[#This Row],[Datetime]], "ddd")</f>
        <v>Sun</v>
      </c>
      <c r="H5458">
        <f>HOUR(tblSales[[#This Row],[Datetime]])</f>
        <v>13</v>
      </c>
      <c r="I5458" s="8">
        <v>0.55000000000000004</v>
      </c>
      <c r="J5458" t="s">
        <v>54</v>
      </c>
      <c r="K5458" t="s">
        <v>8</v>
      </c>
      <c r="L5458">
        <v>1</v>
      </c>
    </row>
    <row r="5459" spans="2:12" x14ac:dyDescent="0.2">
      <c r="B5459" s="5">
        <v>43870.57916666667</v>
      </c>
      <c r="C5459" s="12">
        <f>TIME(HOUR(tblSales[[#This Row],[Datetime]]),MINUTE(tblSales[[#This Row],[Datetime]]), SECOND(tblSales[[#This Row],[Datetime]]))</f>
        <v>0.57916666666666672</v>
      </c>
      <c r="D5459" s="6">
        <f>_xlfn.FLOOR.MATH(tblSales[[#This Row],[Datetime]])</f>
        <v>43870</v>
      </c>
      <c r="E5459">
        <f>YEAR(tblSales[[#This Row],[Datetime]])</f>
        <v>2020</v>
      </c>
      <c r="F5459" t="str">
        <f>TEXT(tblSales[[#This Row],[Datetime]], "mmm")</f>
        <v>Feb</v>
      </c>
      <c r="G5459" t="str">
        <f>TEXT(tblSales[[#This Row],[Datetime]], "ddd")</f>
        <v>Sun</v>
      </c>
      <c r="H5459">
        <f>HOUR(tblSales[[#This Row],[Datetime]])</f>
        <v>13</v>
      </c>
      <c r="I5459" s="8">
        <v>0.45</v>
      </c>
      <c r="J5459" t="s">
        <v>54</v>
      </c>
      <c r="K5459" t="s">
        <v>17</v>
      </c>
      <c r="L5459">
        <v>1</v>
      </c>
    </row>
    <row r="5460" spans="2:12" x14ac:dyDescent="0.2">
      <c r="B5460" s="5">
        <v>43870.57916666667</v>
      </c>
      <c r="C5460" s="12">
        <f>TIME(HOUR(tblSales[[#This Row],[Datetime]]),MINUTE(tblSales[[#This Row],[Datetime]]), SECOND(tblSales[[#This Row],[Datetime]]))</f>
        <v>0.57916666666666672</v>
      </c>
      <c r="D5460" s="6">
        <f>_xlfn.FLOOR.MATH(tblSales[[#This Row],[Datetime]])</f>
        <v>43870</v>
      </c>
      <c r="E5460">
        <f>YEAR(tblSales[[#This Row],[Datetime]])</f>
        <v>2020</v>
      </c>
      <c r="F5460" t="str">
        <f>TEXT(tblSales[[#This Row],[Datetime]], "mmm")</f>
        <v>Feb</v>
      </c>
      <c r="G5460" t="str">
        <f>TEXT(tblSales[[#This Row],[Datetime]], "ddd")</f>
        <v>Sun</v>
      </c>
      <c r="H5460">
        <f>HOUR(tblSales[[#This Row],[Datetime]])</f>
        <v>13</v>
      </c>
      <c r="I5460" s="8">
        <v>0.55000000000000004</v>
      </c>
      <c r="J5460" t="s">
        <v>54</v>
      </c>
      <c r="K5460" t="s">
        <v>19</v>
      </c>
      <c r="L5460">
        <v>1</v>
      </c>
    </row>
    <row r="5461" spans="2:12" x14ac:dyDescent="0.2">
      <c r="B5461" s="5">
        <v>43870.606944444444</v>
      </c>
      <c r="C5461" s="12">
        <f>TIME(HOUR(tblSales[[#This Row],[Datetime]]),MINUTE(tblSales[[#This Row],[Datetime]]), SECOND(tblSales[[#This Row],[Datetime]]))</f>
        <v>0.6069444444444444</v>
      </c>
      <c r="D5461" s="6">
        <f>_xlfn.FLOOR.MATH(tblSales[[#This Row],[Datetime]])</f>
        <v>43870</v>
      </c>
      <c r="E5461">
        <f>YEAR(tblSales[[#This Row],[Datetime]])</f>
        <v>2020</v>
      </c>
      <c r="F5461" t="str">
        <f>TEXT(tblSales[[#This Row],[Datetime]], "mmm")</f>
        <v>Feb</v>
      </c>
      <c r="G5461" t="str">
        <f>TEXT(tblSales[[#This Row],[Datetime]], "ddd")</f>
        <v>Sun</v>
      </c>
      <c r="H5461">
        <f>HOUR(tblSales[[#This Row],[Datetime]])</f>
        <v>14</v>
      </c>
      <c r="I5461" s="8">
        <v>0.55000000000000004</v>
      </c>
      <c r="J5461" t="s">
        <v>56</v>
      </c>
      <c r="K5461" t="s">
        <v>15</v>
      </c>
      <c r="L5461">
        <v>1</v>
      </c>
    </row>
    <row r="5462" spans="2:12" x14ac:dyDescent="0.2">
      <c r="B5462" s="5">
        <v>43870.606944444444</v>
      </c>
      <c r="C5462" s="12">
        <f>TIME(HOUR(tblSales[[#This Row],[Datetime]]),MINUTE(tblSales[[#This Row],[Datetime]]), SECOND(tblSales[[#This Row],[Datetime]]))</f>
        <v>0.6069444444444444</v>
      </c>
      <c r="D5462" s="6">
        <f>_xlfn.FLOOR.MATH(tblSales[[#This Row],[Datetime]])</f>
        <v>43870</v>
      </c>
      <c r="E5462">
        <f>YEAR(tblSales[[#This Row],[Datetime]])</f>
        <v>2020</v>
      </c>
      <c r="F5462" t="str">
        <f>TEXT(tblSales[[#This Row],[Datetime]], "mmm")</f>
        <v>Feb</v>
      </c>
      <c r="G5462" t="str">
        <f>TEXT(tblSales[[#This Row],[Datetime]], "ddd")</f>
        <v>Sun</v>
      </c>
      <c r="H5462">
        <f>HOUR(tblSales[[#This Row],[Datetime]])</f>
        <v>14</v>
      </c>
      <c r="I5462" s="8">
        <v>0.4</v>
      </c>
      <c r="J5462" t="s">
        <v>56</v>
      </c>
      <c r="K5462" t="s">
        <v>14</v>
      </c>
      <c r="L5462">
        <v>1</v>
      </c>
    </row>
    <row r="5463" spans="2:12" x14ac:dyDescent="0.2">
      <c r="B5463" s="5">
        <v>43870.606944444444</v>
      </c>
      <c r="C5463" s="12">
        <f>TIME(HOUR(tblSales[[#This Row],[Datetime]]),MINUTE(tblSales[[#This Row],[Datetime]]), SECOND(tblSales[[#This Row],[Datetime]]))</f>
        <v>0.6069444444444444</v>
      </c>
      <c r="D5463" s="6">
        <f>_xlfn.FLOOR.MATH(tblSales[[#This Row],[Datetime]])</f>
        <v>43870</v>
      </c>
      <c r="E5463">
        <f>YEAR(tblSales[[#This Row],[Datetime]])</f>
        <v>2020</v>
      </c>
      <c r="F5463" t="str">
        <f>TEXT(tblSales[[#This Row],[Datetime]], "mmm")</f>
        <v>Feb</v>
      </c>
      <c r="G5463" t="str">
        <f>TEXT(tblSales[[#This Row],[Datetime]], "ddd")</f>
        <v>Sun</v>
      </c>
      <c r="H5463">
        <f>HOUR(tblSales[[#This Row],[Datetime]])</f>
        <v>14</v>
      </c>
      <c r="I5463" s="8">
        <v>0.45</v>
      </c>
      <c r="J5463" t="s">
        <v>56</v>
      </c>
      <c r="K5463" t="s">
        <v>17</v>
      </c>
      <c r="L5463">
        <v>1</v>
      </c>
    </row>
    <row r="5464" spans="2:12" x14ac:dyDescent="0.2">
      <c r="B5464" s="5">
        <v>43870.635416666664</v>
      </c>
      <c r="C5464" s="12">
        <f>TIME(HOUR(tblSales[[#This Row],[Datetime]]),MINUTE(tblSales[[#This Row],[Datetime]]), SECOND(tblSales[[#This Row],[Datetime]]))</f>
        <v>0.63541666666666663</v>
      </c>
      <c r="D5464" s="6">
        <f>_xlfn.FLOOR.MATH(tblSales[[#This Row],[Datetime]])</f>
        <v>43870</v>
      </c>
      <c r="E5464">
        <f>YEAR(tblSales[[#This Row],[Datetime]])</f>
        <v>2020</v>
      </c>
      <c r="F5464" t="str">
        <f>TEXT(tblSales[[#This Row],[Datetime]], "mmm")</f>
        <v>Feb</v>
      </c>
      <c r="G5464" t="str">
        <f>TEXT(tblSales[[#This Row],[Datetime]], "ddd")</f>
        <v>Sun</v>
      </c>
      <c r="H5464">
        <f>HOUR(tblSales[[#This Row],[Datetime]])</f>
        <v>15</v>
      </c>
      <c r="I5464" s="8" t="s">
        <v>97</v>
      </c>
      <c r="J5464" t="s">
        <v>47</v>
      </c>
      <c r="K5464" t="s">
        <v>22</v>
      </c>
      <c r="L5464">
        <v>1</v>
      </c>
    </row>
    <row r="5465" spans="2:12" x14ac:dyDescent="0.2">
      <c r="B5465" s="5">
        <v>43870.635416666664</v>
      </c>
      <c r="C5465" s="12">
        <f>TIME(HOUR(tblSales[[#This Row],[Datetime]]),MINUTE(tblSales[[#This Row],[Datetime]]), SECOND(tblSales[[#This Row],[Datetime]]))</f>
        <v>0.63541666666666663</v>
      </c>
      <c r="D5465" s="6">
        <f>_xlfn.FLOOR.MATH(tblSales[[#This Row],[Datetime]])</f>
        <v>43870</v>
      </c>
      <c r="E5465">
        <f>YEAR(tblSales[[#This Row],[Datetime]])</f>
        <v>2020</v>
      </c>
      <c r="F5465" t="str">
        <f>TEXT(tblSales[[#This Row],[Datetime]], "mmm")</f>
        <v>Feb</v>
      </c>
      <c r="G5465" t="str">
        <f>TEXT(tblSales[[#This Row],[Datetime]], "ddd")</f>
        <v>Sun</v>
      </c>
      <c r="H5465">
        <f>HOUR(tblSales[[#This Row],[Datetime]])</f>
        <v>15</v>
      </c>
      <c r="I5465" s="8">
        <v>0.4</v>
      </c>
      <c r="J5465" t="s">
        <v>47</v>
      </c>
      <c r="K5465" t="s">
        <v>14</v>
      </c>
      <c r="L5465">
        <v>1</v>
      </c>
    </row>
    <row r="5466" spans="2:12" x14ac:dyDescent="0.2">
      <c r="B5466" s="5">
        <v>43870.635416666664</v>
      </c>
      <c r="C5466" s="12">
        <f>TIME(HOUR(tblSales[[#This Row],[Datetime]]),MINUTE(tblSales[[#This Row],[Datetime]]), SECOND(tblSales[[#This Row],[Datetime]]))</f>
        <v>0.63541666666666663</v>
      </c>
      <c r="D5466" s="6">
        <f>_xlfn.FLOOR.MATH(tblSales[[#This Row],[Datetime]])</f>
        <v>43870</v>
      </c>
      <c r="E5466">
        <f>YEAR(tblSales[[#This Row],[Datetime]])</f>
        <v>2020</v>
      </c>
      <c r="F5466" t="str">
        <f>TEXT(tblSales[[#This Row],[Datetime]], "mmm")</f>
        <v>Feb</v>
      </c>
      <c r="G5466" t="str">
        <f>TEXT(tblSales[[#This Row],[Datetime]], "ddd")</f>
        <v>Sun</v>
      </c>
      <c r="H5466">
        <f>HOUR(tblSales[[#This Row],[Datetime]])</f>
        <v>15</v>
      </c>
      <c r="I5466" s="8">
        <v>0.45</v>
      </c>
      <c r="J5466" t="s">
        <v>47</v>
      </c>
      <c r="K5466" t="s">
        <v>17</v>
      </c>
      <c r="L5466">
        <v>1</v>
      </c>
    </row>
    <row r="5467" spans="2:12" x14ac:dyDescent="0.2">
      <c r="B5467" s="5">
        <v>43870.635416666664</v>
      </c>
      <c r="C5467" s="12">
        <f>TIME(HOUR(tblSales[[#This Row],[Datetime]]),MINUTE(tblSales[[#This Row],[Datetime]]), SECOND(tblSales[[#This Row],[Datetime]]))</f>
        <v>0.63541666666666663</v>
      </c>
      <c r="D5467" s="6">
        <f>_xlfn.FLOOR.MATH(tblSales[[#This Row],[Datetime]])</f>
        <v>43870</v>
      </c>
      <c r="E5467">
        <f>YEAR(tblSales[[#This Row],[Datetime]])</f>
        <v>2020</v>
      </c>
      <c r="F5467" t="str">
        <f>TEXT(tblSales[[#This Row],[Datetime]], "mmm")</f>
        <v>Feb</v>
      </c>
      <c r="G5467" t="str">
        <f>TEXT(tblSales[[#This Row],[Datetime]], "ddd")</f>
        <v>Sun</v>
      </c>
      <c r="H5467">
        <f>HOUR(tblSales[[#This Row],[Datetime]])</f>
        <v>15</v>
      </c>
      <c r="I5467" s="8">
        <v>0.25</v>
      </c>
      <c r="J5467" t="s">
        <v>47</v>
      </c>
      <c r="K5467" t="s">
        <v>18</v>
      </c>
      <c r="L5467">
        <v>1</v>
      </c>
    </row>
    <row r="5468" spans="2:12" x14ac:dyDescent="0.2">
      <c r="B5468" s="5">
        <v>43870.658333333333</v>
      </c>
      <c r="C5468" s="12">
        <f>TIME(HOUR(tblSales[[#This Row],[Datetime]]),MINUTE(tblSales[[#This Row],[Datetime]]), SECOND(tblSales[[#This Row],[Datetime]]))</f>
        <v>0.65833333333333333</v>
      </c>
      <c r="D5468" s="6">
        <f>_xlfn.FLOOR.MATH(tblSales[[#This Row],[Datetime]])</f>
        <v>43870</v>
      </c>
      <c r="E5468">
        <f>YEAR(tblSales[[#This Row],[Datetime]])</f>
        <v>2020</v>
      </c>
      <c r="F5468" t="str">
        <f>TEXT(tblSales[[#This Row],[Datetime]], "mmm")</f>
        <v>Feb</v>
      </c>
      <c r="G5468" t="str">
        <f>TEXT(tblSales[[#This Row],[Datetime]], "ddd")</f>
        <v>Sun</v>
      </c>
      <c r="H5468">
        <f>HOUR(tblSales[[#This Row],[Datetime]])</f>
        <v>15</v>
      </c>
      <c r="I5468" s="8" t="s">
        <v>97</v>
      </c>
      <c r="J5468" t="s">
        <v>47</v>
      </c>
      <c r="K5468" t="s">
        <v>22</v>
      </c>
      <c r="L5468">
        <v>3</v>
      </c>
    </row>
    <row r="5469" spans="2:12" x14ac:dyDescent="0.2">
      <c r="B5469" s="5">
        <v>43870.658333333333</v>
      </c>
      <c r="C5469" s="12">
        <f>TIME(HOUR(tblSales[[#This Row],[Datetime]]),MINUTE(tblSales[[#This Row],[Datetime]]), SECOND(tblSales[[#This Row],[Datetime]]))</f>
        <v>0.65833333333333333</v>
      </c>
      <c r="D5469" s="6">
        <f>_xlfn.FLOOR.MATH(tblSales[[#This Row],[Datetime]])</f>
        <v>43870</v>
      </c>
      <c r="E5469">
        <f>YEAR(tblSales[[#This Row],[Datetime]])</f>
        <v>2020</v>
      </c>
      <c r="F5469" t="str">
        <f>TEXT(tblSales[[#This Row],[Datetime]], "mmm")</f>
        <v>Feb</v>
      </c>
      <c r="G5469" t="str">
        <f>TEXT(tblSales[[#This Row],[Datetime]], "ddd")</f>
        <v>Sun</v>
      </c>
      <c r="H5469">
        <f>HOUR(tblSales[[#This Row],[Datetime]])</f>
        <v>15</v>
      </c>
      <c r="I5469" s="8">
        <v>0.45</v>
      </c>
      <c r="J5469" t="s">
        <v>47</v>
      </c>
      <c r="K5469" t="s">
        <v>17</v>
      </c>
      <c r="L5469">
        <v>1</v>
      </c>
    </row>
    <row r="5470" spans="2:12" x14ac:dyDescent="0.2">
      <c r="B5470" s="5">
        <v>43870.658333333333</v>
      </c>
      <c r="C5470" s="12">
        <f>TIME(HOUR(tblSales[[#This Row],[Datetime]]),MINUTE(tblSales[[#This Row],[Datetime]]), SECOND(tblSales[[#This Row],[Datetime]]))</f>
        <v>0.65833333333333333</v>
      </c>
      <c r="D5470" s="6">
        <f>_xlfn.FLOOR.MATH(tblSales[[#This Row],[Datetime]])</f>
        <v>43870</v>
      </c>
      <c r="E5470">
        <f>YEAR(tblSales[[#This Row],[Datetime]])</f>
        <v>2020</v>
      </c>
      <c r="F5470" t="str">
        <f>TEXT(tblSales[[#This Row],[Datetime]], "mmm")</f>
        <v>Feb</v>
      </c>
      <c r="G5470" t="str">
        <f>TEXT(tblSales[[#This Row],[Datetime]], "ddd")</f>
        <v>Sun</v>
      </c>
      <c r="H5470">
        <f>HOUR(tblSales[[#This Row],[Datetime]])</f>
        <v>15</v>
      </c>
      <c r="I5470" s="8">
        <v>0.25</v>
      </c>
      <c r="J5470" t="s">
        <v>47</v>
      </c>
      <c r="K5470" t="s">
        <v>18</v>
      </c>
      <c r="L5470">
        <v>1</v>
      </c>
    </row>
    <row r="5471" spans="2:12" x14ac:dyDescent="0.2">
      <c r="B5471" s="5">
        <v>43870.671527777777</v>
      </c>
      <c r="C5471" s="12">
        <f>TIME(HOUR(tblSales[[#This Row],[Datetime]]),MINUTE(tblSales[[#This Row],[Datetime]]), SECOND(tblSales[[#This Row],[Datetime]]))</f>
        <v>0.67152777777777783</v>
      </c>
      <c r="D5471" s="6">
        <f>_xlfn.FLOOR.MATH(tblSales[[#This Row],[Datetime]])</f>
        <v>43870</v>
      </c>
      <c r="E5471">
        <f>YEAR(tblSales[[#This Row],[Datetime]])</f>
        <v>2020</v>
      </c>
      <c r="F5471" t="str">
        <f>TEXT(tblSales[[#This Row],[Datetime]], "mmm")</f>
        <v>Feb</v>
      </c>
      <c r="G5471" t="str">
        <f>TEXT(tblSales[[#This Row],[Datetime]], "ddd")</f>
        <v>Sun</v>
      </c>
      <c r="H5471">
        <f>HOUR(tblSales[[#This Row],[Datetime]])</f>
        <v>16</v>
      </c>
      <c r="I5471" s="8" t="s">
        <v>97</v>
      </c>
      <c r="J5471" t="s">
        <v>49</v>
      </c>
      <c r="K5471" t="s">
        <v>22</v>
      </c>
      <c r="L5471">
        <v>1</v>
      </c>
    </row>
    <row r="5472" spans="2:12" x14ac:dyDescent="0.2">
      <c r="B5472" s="5">
        <v>43870.671527777777</v>
      </c>
      <c r="C5472" s="12">
        <f>TIME(HOUR(tblSales[[#This Row],[Datetime]]),MINUTE(tblSales[[#This Row],[Datetime]]), SECOND(tblSales[[#This Row],[Datetime]]))</f>
        <v>0.67152777777777783</v>
      </c>
      <c r="D5472" s="6">
        <f>_xlfn.FLOOR.MATH(tblSales[[#This Row],[Datetime]])</f>
        <v>43870</v>
      </c>
      <c r="E5472">
        <f>YEAR(tblSales[[#This Row],[Datetime]])</f>
        <v>2020</v>
      </c>
      <c r="F5472" t="str">
        <f>TEXT(tblSales[[#This Row],[Datetime]], "mmm")</f>
        <v>Feb</v>
      </c>
      <c r="G5472" t="str">
        <f>TEXT(tblSales[[#This Row],[Datetime]], "ddd")</f>
        <v>Sun</v>
      </c>
      <c r="H5472">
        <f>HOUR(tblSales[[#This Row],[Datetime]])</f>
        <v>16</v>
      </c>
      <c r="I5472" s="8">
        <v>0.4</v>
      </c>
      <c r="J5472" t="s">
        <v>49</v>
      </c>
      <c r="K5472" t="s">
        <v>14</v>
      </c>
      <c r="L5472">
        <v>1</v>
      </c>
    </row>
    <row r="5473" spans="2:12" x14ac:dyDescent="0.2">
      <c r="B5473" s="5">
        <v>43870.688888888886</v>
      </c>
      <c r="C5473" s="12">
        <f>TIME(HOUR(tblSales[[#This Row],[Datetime]]),MINUTE(tblSales[[#This Row],[Datetime]]), SECOND(tblSales[[#This Row],[Datetime]]))</f>
        <v>0.68888888888888899</v>
      </c>
      <c r="D5473" s="6">
        <f>_xlfn.FLOOR.MATH(tblSales[[#This Row],[Datetime]])</f>
        <v>43870</v>
      </c>
      <c r="E5473">
        <f>YEAR(tblSales[[#This Row],[Datetime]])</f>
        <v>2020</v>
      </c>
      <c r="F5473" t="str">
        <f>TEXT(tblSales[[#This Row],[Datetime]], "mmm")</f>
        <v>Feb</v>
      </c>
      <c r="G5473" t="str">
        <f>TEXT(tblSales[[#This Row],[Datetime]], "ddd")</f>
        <v>Sun</v>
      </c>
      <c r="H5473">
        <f>HOUR(tblSales[[#This Row],[Datetime]])</f>
        <v>16</v>
      </c>
      <c r="I5473" s="8">
        <v>8</v>
      </c>
      <c r="J5473" t="s">
        <v>50</v>
      </c>
      <c r="K5473" t="s">
        <v>25</v>
      </c>
      <c r="L5473">
        <v>2</v>
      </c>
    </row>
    <row r="5474" spans="2:12" x14ac:dyDescent="0.2">
      <c r="B5474" s="5">
        <v>43870.688888888886</v>
      </c>
      <c r="C5474" s="12">
        <f>TIME(HOUR(tblSales[[#This Row],[Datetime]]),MINUTE(tblSales[[#This Row],[Datetime]]), SECOND(tblSales[[#This Row],[Datetime]]))</f>
        <v>0.68888888888888899</v>
      </c>
      <c r="D5474" s="6">
        <f>_xlfn.FLOOR.MATH(tblSales[[#This Row],[Datetime]])</f>
        <v>43870</v>
      </c>
      <c r="E5474">
        <f>YEAR(tblSales[[#This Row],[Datetime]])</f>
        <v>2020</v>
      </c>
      <c r="F5474" t="str">
        <f>TEXT(tblSales[[#This Row],[Datetime]], "mmm")</f>
        <v>Feb</v>
      </c>
      <c r="G5474" t="str">
        <f>TEXT(tblSales[[#This Row],[Datetime]], "ddd")</f>
        <v>Sun</v>
      </c>
      <c r="H5474">
        <f>HOUR(tblSales[[#This Row],[Datetime]])</f>
        <v>16</v>
      </c>
      <c r="I5474" s="8" t="s">
        <v>97</v>
      </c>
      <c r="J5474" t="s">
        <v>50</v>
      </c>
      <c r="K5474" t="s">
        <v>22</v>
      </c>
      <c r="L5474">
        <v>1</v>
      </c>
    </row>
    <row r="5475" spans="2:12" x14ac:dyDescent="0.2">
      <c r="B5475" s="5">
        <v>43871.479861111111</v>
      </c>
      <c r="C5475" s="12">
        <f>TIME(HOUR(tblSales[[#This Row],[Datetime]]),MINUTE(tblSales[[#This Row],[Datetime]]), SECOND(tblSales[[#This Row],[Datetime]]))</f>
        <v>0.47986111111111113</v>
      </c>
      <c r="D5475" s="6">
        <f>_xlfn.FLOOR.MATH(tblSales[[#This Row],[Datetime]])</f>
        <v>43871</v>
      </c>
      <c r="E5475">
        <f>YEAR(tblSales[[#This Row],[Datetime]])</f>
        <v>2020</v>
      </c>
      <c r="F5475" t="str">
        <f>TEXT(tblSales[[#This Row],[Datetime]], "mmm")</f>
        <v>Feb</v>
      </c>
      <c r="G5475" t="str">
        <f>TEXT(tblSales[[#This Row],[Datetime]], "ddd")</f>
        <v>Mon</v>
      </c>
      <c r="H5475">
        <f>HOUR(tblSales[[#This Row],[Datetime]])</f>
        <v>11</v>
      </c>
      <c r="I5475" s="8" t="s">
        <v>97</v>
      </c>
      <c r="J5475" t="s">
        <v>53</v>
      </c>
      <c r="K5475" t="s">
        <v>22</v>
      </c>
      <c r="L5475">
        <v>1</v>
      </c>
    </row>
    <row r="5476" spans="2:12" x14ac:dyDescent="0.2">
      <c r="B5476" s="5">
        <v>43871.479861111111</v>
      </c>
      <c r="C5476" s="12">
        <f>TIME(HOUR(tblSales[[#This Row],[Datetime]]),MINUTE(tblSales[[#This Row],[Datetime]]), SECOND(tblSales[[#This Row],[Datetime]]))</f>
        <v>0.47986111111111113</v>
      </c>
      <c r="D5476" s="6">
        <f>_xlfn.FLOOR.MATH(tblSales[[#This Row],[Datetime]])</f>
        <v>43871</v>
      </c>
      <c r="E5476">
        <f>YEAR(tblSales[[#This Row],[Datetime]])</f>
        <v>2020</v>
      </c>
      <c r="F5476" t="str">
        <f>TEXT(tblSales[[#This Row],[Datetime]], "mmm")</f>
        <v>Feb</v>
      </c>
      <c r="G5476" t="str">
        <f>TEXT(tblSales[[#This Row],[Datetime]], "ddd")</f>
        <v>Mon</v>
      </c>
      <c r="H5476">
        <f>HOUR(tblSales[[#This Row],[Datetime]])</f>
        <v>11</v>
      </c>
      <c r="I5476" s="8">
        <v>0.55000000000000004</v>
      </c>
      <c r="J5476" t="s">
        <v>53</v>
      </c>
      <c r="K5476" t="s">
        <v>15</v>
      </c>
      <c r="L5476">
        <v>1</v>
      </c>
    </row>
    <row r="5477" spans="2:12" x14ac:dyDescent="0.2">
      <c r="B5477" s="5">
        <v>43871.479861111111</v>
      </c>
      <c r="C5477" s="12">
        <f>TIME(HOUR(tblSales[[#This Row],[Datetime]]),MINUTE(tblSales[[#This Row],[Datetime]]), SECOND(tblSales[[#This Row],[Datetime]]))</f>
        <v>0.47986111111111113</v>
      </c>
      <c r="D5477" s="6">
        <f>_xlfn.FLOOR.MATH(tblSales[[#This Row],[Datetime]])</f>
        <v>43871</v>
      </c>
      <c r="E5477">
        <f>YEAR(tblSales[[#This Row],[Datetime]])</f>
        <v>2020</v>
      </c>
      <c r="F5477" t="str">
        <f>TEXT(tblSales[[#This Row],[Datetime]], "mmm")</f>
        <v>Feb</v>
      </c>
      <c r="G5477" t="str">
        <f>TEXT(tblSales[[#This Row],[Datetime]], "ddd")</f>
        <v>Mon</v>
      </c>
      <c r="H5477">
        <f>HOUR(tblSales[[#This Row],[Datetime]])</f>
        <v>11</v>
      </c>
      <c r="I5477" s="8">
        <v>0.4</v>
      </c>
      <c r="J5477" t="s">
        <v>53</v>
      </c>
      <c r="K5477" t="s">
        <v>14</v>
      </c>
      <c r="L5477">
        <v>1</v>
      </c>
    </row>
    <row r="5478" spans="2:12" x14ac:dyDescent="0.2">
      <c r="B5478" s="5">
        <v>43871.486805555556</v>
      </c>
      <c r="C5478" s="12">
        <f>TIME(HOUR(tblSales[[#This Row],[Datetime]]),MINUTE(tblSales[[#This Row],[Datetime]]), SECOND(tblSales[[#This Row],[Datetime]]))</f>
        <v>0.48680555555555555</v>
      </c>
      <c r="D5478" s="6">
        <f>_xlfn.FLOOR.MATH(tblSales[[#This Row],[Datetime]])</f>
        <v>43871</v>
      </c>
      <c r="E5478">
        <f>YEAR(tblSales[[#This Row],[Datetime]])</f>
        <v>2020</v>
      </c>
      <c r="F5478" t="str">
        <f>TEXT(tblSales[[#This Row],[Datetime]], "mmm")</f>
        <v>Feb</v>
      </c>
      <c r="G5478" t="str">
        <f>TEXT(tblSales[[#This Row],[Datetime]], "ddd")</f>
        <v>Mon</v>
      </c>
      <c r="H5478">
        <f>HOUR(tblSales[[#This Row],[Datetime]])</f>
        <v>11</v>
      </c>
      <c r="I5478" s="8">
        <v>0.55000000000000004</v>
      </c>
      <c r="J5478" t="s">
        <v>47</v>
      </c>
      <c r="K5478" t="s">
        <v>20</v>
      </c>
      <c r="L5478">
        <v>1</v>
      </c>
    </row>
    <row r="5479" spans="2:12" x14ac:dyDescent="0.2">
      <c r="B5479" s="5">
        <v>43871.486805555556</v>
      </c>
      <c r="C5479" s="12">
        <f>TIME(HOUR(tblSales[[#This Row],[Datetime]]),MINUTE(tblSales[[#This Row],[Datetime]]), SECOND(tblSales[[#This Row],[Datetime]]))</f>
        <v>0.48680555555555555</v>
      </c>
      <c r="D5479" s="6">
        <f>_xlfn.FLOOR.MATH(tblSales[[#This Row],[Datetime]])</f>
        <v>43871</v>
      </c>
      <c r="E5479">
        <f>YEAR(tblSales[[#This Row],[Datetime]])</f>
        <v>2020</v>
      </c>
      <c r="F5479" t="str">
        <f>TEXT(tblSales[[#This Row],[Datetime]], "mmm")</f>
        <v>Feb</v>
      </c>
      <c r="G5479" t="str">
        <f>TEXT(tblSales[[#This Row],[Datetime]], "ddd")</f>
        <v>Mon</v>
      </c>
      <c r="H5479">
        <f>HOUR(tblSales[[#This Row],[Datetime]])</f>
        <v>11</v>
      </c>
      <c r="I5479" s="8" t="s">
        <v>97</v>
      </c>
      <c r="J5479" t="s">
        <v>47</v>
      </c>
      <c r="K5479" t="s">
        <v>22</v>
      </c>
      <c r="L5479">
        <v>1</v>
      </c>
    </row>
    <row r="5480" spans="2:12" x14ac:dyDescent="0.2">
      <c r="B5480" s="5">
        <v>43871.486805555556</v>
      </c>
      <c r="C5480" s="12">
        <f>TIME(HOUR(tblSales[[#This Row],[Datetime]]),MINUTE(tblSales[[#This Row],[Datetime]]), SECOND(tblSales[[#This Row],[Datetime]]))</f>
        <v>0.48680555555555555</v>
      </c>
      <c r="D5480" s="6">
        <f>_xlfn.FLOOR.MATH(tblSales[[#This Row],[Datetime]])</f>
        <v>43871</v>
      </c>
      <c r="E5480">
        <f>YEAR(tblSales[[#This Row],[Datetime]])</f>
        <v>2020</v>
      </c>
      <c r="F5480" t="str">
        <f>TEXT(tblSales[[#This Row],[Datetime]], "mmm")</f>
        <v>Feb</v>
      </c>
      <c r="G5480" t="str">
        <f>TEXT(tblSales[[#This Row],[Datetime]], "ddd")</f>
        <v>Mon</v>
      </c>
      <c r="H5480">
        <f>HOUR(tblSales[[#This Row],[Datetime]])</f>
        <v>11</v>
      </c>
      <c r="I5480" s="8">
        <v>0.4</v>
      </c>
      <c r="J5480" t="s">
        <v>47</v>
      </c>
      <c r="K5480" t="s">
        <v>14</v>
      </c>
      <c r="L5480">
        <v>1</v>
      </c>
    </row>
    <row r="5481" spans="2:12" x14ac:dyDescent="0.2">
      <c r="B5481" s="5">
        <v>43871.486805555556</v>
      </c>
      <c r="C5481" s="12">
        <f>TIME(HOUR(tblSales[[#This Row],[Datetime]]),MINUTE(tblSales[[#This Row],[Datetime]]), SECOND(tblSales[[#This Row],[Datetime]]))</f>
        <v>0.48680555555555555</v>
      </c>
      <c r="D5481" s="6">
        <f>_xlfn.FLOOR.MATH(tblSales[[#This Row],[Datetime]])</f>
        <v>43871</v>
      </c>
      <c r="E5481">
        <f>YEAR(tblSales[[#This Row],[Datetime]])</f>
        <v>2020</v>
      </c>
      <c r="F5481" t="str">
        <f>TEXT(tblSales[[#This Row],[Datetime]], "mmm")</f>
        <v>Feb</v>
      </c>
      <c r="G5481" t="str">
        <f>TEXT(tblSales[[#This Row],[Datetime]], "ddd")</f>
        <v>Mon</v>
      </c>
      <c r="H5481">
        <f>HOUR(tblSales[[#This Row],[Datetime]])</f>
        <v>11</v>
      </c>
      <c r="I5481" s="8">
        <v>0.4</v>
      </c>
      <c r="J5481" t="s">
        <v>47</v>
      </c>
      <c r="K5481" t="s">
        <v>12</v>
      </c>
      <c r="L5481">
        <v>1</v>
      </c>
    </row>
    <row r="5482" spans="2:12" x14ac:dyDescent="0.2">
      <c r="B5482" s="5">
        <v>43871.558333333334</v>
      </c>
      <c r="C5482" s="12">
        <f>TIME(HOUR(tblSales[[#This Row],[Datetime]]),MINUTE(tblSales[[#This Row],[Datetime]]), SECOND(tblSales[[#This Row],[Datetime]]))</f>
        <v>0.55833333333333335</v>
      </c>
      <c r="D5482" s="6">
        <f>_xlfn.FLOOR.MATH(tblSales[[#This Row],[Datetime]])</f>
        <v>43871</v>
      </c>
      <c r="E5482">
        <f>YEAR(tblSales[[#This Row],[Datetime]])</f>
        <v>2020</v>
      </c>
      <c r="F5482" t="str">
        <f>TEXT(tblSales[[#This Row],[Datetime]], "mmm")</f>
        <v>Feb</v>
      </c>
      <c r="G5482" t="str">
        <f>TEXT(tblSales[[#This Row],[Datetime]], "ddd")</f>
        <v>Mon</v>
      </c>
      <c r="H5482">
        <f>HOUR(tblSales[[#This Row],[Datetime]])</f>
        <v>13</v>
      </c>
      <c r="I5482" s="8">
        <v>1</v>
      </c>
      <c r="J5482" t="s">
        <v>54</v>
      </c>
      <c r="K5482" t="s">
        <v>21</v>
      </c>
      <c r="L5482">
        <v>1</v>
      </c>
    </row>
    <row r="5483" spans="2:12" x14ac:dyDescent="0.2">
      <c r="B5483" s="5">
        <v>43871.558333333334</v>
      </c>
      <c r="C5483" s="12">
        <f>TIME(HOUR(tblSales[[#This Row],[Datetime]]),MINUTE(tblSales[[#This Row],[Datetime]]), SECOND(tblSales[[#This Row],[Datetime]]))</f>
        <v>0.55833333333333335</v>
      </c>
      <c r="D5483" s="6">
        <f>_xlfn.FLOOR.MATH(tblSales[[#This Row],[Datetime]])</f>
        <v>43871</v>
      </c>
      <c r="E5483">
        <f>YEAR(tblSales[[#This Row],[Datetime]])</f>
        <v>2020</v>
      </c>
      <c r="F5483" t="str">
        <f>TEXT(tblSales[[#This Row],[Datetime]], "mmm")</f>
        <v>Feb</v>
      </c>
      <c r="G5483" t="str">
        <f>TEXT(tblSales[[#This Row],[Datetime]], "ddd")</f>
        <v>Mon</v>
      </c>
      <c r="H5483">
        <f>HOUR(tblSales[[#This Row],[Datetime]])</f>
        <v>13</v>
      </c>
      <c r="I5483" s="8">
        <v>0.4</v>
      </c>
      <c r="J5483" t="s">
        <v>54</v>
      </c>
      <c r="K5483" t="s">
        <v>12</v>
      </c>
      <c r="L5483">
        <v>1</v>
      </c>
    </row>
    <row r="5484" spans="2:12" x14ac:dyDescent="0.2">
      <c r="B5484" s="5">
        <v>43871.558333333334</v>
      </c>
      <c r="C5484" s="12">
        <f>TIME(HOUR(tblSales[[#This Row],[Datetime]]),MINUTE(tblSales[[#This Row],[Datetime]]), SECOND(tblSales[[#This Row],[Datetime]]))</f>
        <v>0.55833333333333335</v>
      </c>
      <c r="D5484" s="6">
        <f>_xlfn.FLOOR.MATH(tblSales[[#This Row],[Datetime]])</f>
        <v>43871</v>
      </c>
      <c r="E5484">
        <f>YEAR(tblSales[[#This Row],[Datetime]])</f>
        <v>2020</v>
      </c>
      <c r="F5484" t="str">
        <f>TEXT(tblSales[[#This Row],[Datetime]], "mmm")</f>
        <v>Feb</v>
      </c>
      <c r="G5484" t="str">
        <f>TEXT(tblSales[[#This Row],[Datetime]], "ddd")</f>
        <v>Mon</v>
      </c>
      <c r="H5484">
        <f>HOUR(tblSales[[#This Row],[Datetime]])</f>
        <v>13</v>
      </c>
      <c r="I5484" s="8">
        <v>0.45</v>
      </c>
      <c r="J5484" t="s">
        <v>54</v>
      </c>
      <c r="K5484" t="s">
        <v>17</v>
      </c>
      <c r="L5484">
        <v>1</v>
      </c>
    </row>
    <row r="5485" spans="2:12" x14ac:dyDescent="0.2">
      <c r="B5485" s="5">
        <v>43871.558333333334</v>
      </c>
      <c r="C5485" s="12">
        <f>TIME(HOUR(tblSales[[#This Row],[Datetime]]),MINUTE(tblSales[[#This Row],[Datetime]]), SECOND(tblSales[[#This Row],[Datetime]]))</f>
        <v>0.55833333333333335</v>
      </c>
      <c r="D5485" s="6">
        <f>_xlfn.FLOOR.MATH(tblSales[[#This Row],[Datetime]])</f>
        <v>43871</v>
      </c>
      <c r="E5485">
        <f>YEAR(tblSales[[#This Row],[Datetime]])</f>
        <v>2020</v>
      </c>
      <c r="F5485" t="str">
        <f>TEXT(tblSales[[#This Row],[Datetime]], "mmm")</f>
        <v>Feb</v>
      </c>
      <c r="G5485" t="str">
        <f>TEXT(tblSales[[#This Row],[Datetime]], "ddd")</f>
        <v>Mon</v>
      </c>
      <c r="H5485">
        <f>HOUR(tblSales[[#This Row],[Datetime]])</f>
        <v>13</v>
      </c>
      <c r="I5485" s="8">
        <v>0.55000000000000004</v>
      </c>
      <c r="J5485" t="s">
        <v>54</v>
      </c>
      <c r="K5485" t="s">
        <v>19</v>
      </c>
      <c r="L5485">
        <v>1</v>
      </c>
    </row>
    <row r="5486" spans="2:12" x14ac:dyDescent="0.2">
      <c r="B5486" s="5">
        <v>43871.585416666669</v>
      </c>
      <c r="C5486" s="12">
        <f>TIME(HOUR(tblSales[[#This Row],[Datetime]]),MINUTE(tblSales[[#This Row],[Datetime]]), SECOND(tblSales[[#This Row],[Datetime]]))</f>
        <v>0.5854166666666667</v>
      </c>
      <c r="D5486" s="6">
        <f>_xlfn.FLOOR.MATH(tblSales[[#This Row],[Datetime]])</f>
        <v>43871</v>
      </c>
      <c r="E5486">
        <f>YEAR(tblSales[[#This Row],[Datetime]])</f>
        <v>2020</v>
      </c>
      <c r="F5486" t="str">
        <f>TEXT(tblSales[[#This Row],[Datetime]], "mmm")</f>
        <v>Feb</v>
      </c>
      <c r="G5486" t="str">
        <f>TEXT(tblSales[[#This Row],[Datetime]], "ddd")</f>
        <v>Mon</v>
      </c>
      <c r="H5486">
        <f>HOUR(tblSales[[#This Row],[Datetime]])</f>
        <v>14</v>
      </c>
      <c r="I5486" s="8">
        <v>0.55000000000000004</v>
      </c>
      <c r="J5486" t="s">
        <v>52</v>
      </c>
      <c r="K5486" t="s">
        <v>8</v>
      </c>
      <c r="L5486">
        <v>1</v>
      </c>
    </row>
    <row r="5487" spans="2:12" x14ac:dyDescent="0.2">
      <c r="B5487" s="5">
        <v>43871.585416666669</v>
      </c>
      <c r="C5487" s="12">
        <f>TIME(HOUR(tblSales[[#This Row],[Datetime]]),MINUTE(tblSales[[#This Row],[Datetime]]), SECOND(tblSales[[#This Row],[Datetime]]))</f>
        <v>0.5854166666666667</v>
      </c>
      <c r="D5487" s="6">
        <f>_xlfn.FLOOR.MATH(tblSales[[#This Row],[Datetime]])</f>
        <v>43871</v>
      </c>
      <c r="E5487">
        <f>YEAR(tblSales[[#This Row],[Datetime]])</f>
        <v>2020</v>
      </c>
      <c r="F5487" t="str">
        <f>TEXT(tblSales[[#This Row],[Datetime]], "mmm")</f>
        <v>Feb</v>
      </c>
      <c r="G5487" t="str">
        <f>TEXT(tblSales[[#This Row],[Datetime]], "ddd")</f>
        <v>Mon</v>
      </c>
      <c r="H5487">
        <f>HOUR(tblSales[[#This Row],[Datetime]])</f>
        <v>14</v>
      </c>
      <c r="I5487" s="8">
        <v>1</v>
      </c>
      <c r="J5487" t="s">
        <v>52</v>
      </c>
      <c r="K5487" t="s">
        <v>21</v>
      </c>
      <c r="L5487">
        <v>1</v>
      </c>
    </row>
    <row r="5488" spans="2:12" x14ac:dyDescent="0.2">
      <c r="B5488" s="5">
        <v>43871.585416666669</v>
      </c>
      <c r="C5488" s="12">
        <f>TIME(HOUR(tblSales[[#This Row],[Datetime]]),MINUTE(tblSales[[#This Row],[Datetime]]), SECOND(tblSales[[#This Row],[Datetime]]))</f>
        <v>0.5854166666666667</v>
      </c>
      <c r="D5488" s="6">
        <f>_xlfn.FLOOR.MATH(tblSales[[#This Row],[Datetime]])</f>
        <v>43871</v>
      </c>
      <c r="E5488">
        <f>YEAR(tblSales[[#This Row],[Datetime]])</f>
        <v>2020</v>
      </c>
      <c r="F5488" t="str">
        <f>TEXT(tblSales[[#This Row],[Datetime]], "mmm")</f>
        <v>Feb</v>
      </c>
      <c r="G5488" t="str">
        <f>TEXT(tblSales[[#This Row],[Datetime]], "ddd")</f>
        <v>Mon</v>
      </c>
      <c r="H5488">
        <f>HOUR(tblSales[[#This Row],[Datetime]])</f>
        <v>14</v>
      </c>
      <c r="I5488" s="8">
        <v>0.4</v>
      </c>
      <c r="J5488" t="s">
        <v>52</v>
      </c>
      <c r="K5488" t="s">
        <v>12</v>
      </c>
      <c r="L5488">
        <v>1</v>
      </c>
    </row>
    <row r="5489" spans="2:12" x14ac:dyDescent="0.2">
      <c r="B5489" s="5">
        <v>43871.585416666669</v>
      </c>
      <c r="C5489" s="12">
        <f>TIME(HOUR(tblSales[[#This Row],[Datetime]]),MINUTE(tblSales[[#This Row],[Datetime]]), SECOND(tblSales[[#This Row],[Datetime]]))</f>
        <v>0.5854166666666667</v>
      </c>
      <c r="D5489" s="6">
        <f>_xlfn.FLOOR.MATH(tblSales[[#This Row],[Datetime]])</f>
        <v>43871</v>
      </c>
      <c r="E5489">
        <f>YEAR(tblSales[[#This Row],[Datetime]])</f>
        <v>2020</v>
      </c>
      <c r="F5489" t="str">
        <f>TEXT(tblSales[[#This Row],[Datetime]], "mmm")</f>
        <v>Feb</v>
      </c>
      <c r="G5489" t="str">
        <f>TEXT(tblSales[[#This Row],[Datetime]], "ddd")</f>
        <v>Mon</v>
      </c>
      <c r="H5489">
        <f>HOUR(tblSales[[#This Row],[Datetime]])</f>
        <v>14</v>
      </c>
      <c r="I5489" s="8">
        <v>0.55000000000000004</v>
      </c>
      <c r="J5489" t="s">
        <v>52</v>
      </c>
      <c r="K5489" t="s">
        <v>19</v>
      </c>
      <c r="L5489">
        <v>1</v>
      </c>
    </row>
    <row r="5490" spans="2:12" x14ac:dyDescent="0.2">
      <c r="B5490" s="5">
        <v>43873.460416666669</v>
      </c>
      <c r="C5490" s="12">
        <f>TIME(HOUR(tblSales[[#This Row],[Datetime]]),MINUTE(tblSales[[#This Row],[Datetime]]), SECOND(tblSales[[#This Row],[Datetime]]))</f>
        <v>0.4604166666666667</v>
      </c>
      <c r="D5490" s="6">
        <f>_xlfn.FLOOR.MATH(tblSales[[#This Row],[Datetime]])</f>
        <v>43873</v>
      </c>
      <c r="E5490">
        <f>YEAR(tblSales[[#This Row],[Datetime]])</f>
        <v>2020</v>
      </c>
      <c r="F5490" t="str">
        <f>TEXT(tblSales[[#This Row],[Datetime]], "mmm")</f>
        <v>Feb</v>
      </c>
      <c r="G5490" t="str">
        <f>TEXT(tblSales[[#This Row],[Datetime]], "ddd")</f>
        <v>Wed</v>
      </c>
      <c r="H5490">
        <f>HOUR(tblSales[[#This Row],[Datetime]])</f>
        <v>11</v>
      </c>
      <c r="I5490" s="8">
        <v>4</v>
      </c>
      <c r="J5490" t="s">
        <v>47</v>
      </c>
      <c r="K5490" t="s">
        <v>25</v>
      </c>
      <c r="L5490">
        <v>1</v>
      </c>
    </row>
    <row r="5491" spans="2:12" x14ac:dyDescent="0.2">
      <c r="B5491" s="5">
        <v>43873.460416666669</v>
      </c>
      <c r="C5491" s="12">
        <f>TIME(HOUR(tblSales[[#This Row],[Datetime]]),MINUTE(tblSales[[#This Row],[Datetime]]), SECOND(tblSales[[#This Row],[Datetime]]))</f>
        <v>0.4604166666666667</v>
      </c>
      <c r="D5491" s="6">
        <f>_xlfn.FLOOR.MATH(tblSales[[#This Row],[Datetime]])</f>
        <v>43873</v>
      </c>
      <c r="E5491">
        <f>YEAR(tblSales[[#This Row],[Datetime]])</f>
        <v>2020</v>
      </c>
      <c r="F5491" t="str">
        <f>TEXT(tblSales[[#This Row],[Datetime]], "mmm")</f>
        <v>Feb</v>
      </c>
      <c r="G5491" t="str">
        <f>TEXT(tblSales[[#This Row],[Datetime]], "ddd")</f>
        <v>Wed</v>
      </c>
      <c r="H5491">
        <f>HOUR(tblSales[[#This Row],[Datetime]])</f>
        <v>11</v>
      </c>
      <c r="I5491" s="8">
        <v>0.25</v>
      </c>
      <c r="J5491" t="s">
        <v>47</v>
      </c>
      <c r="K5491" t="s">
        <v>10</v>
      </c>
      <c r="L5491">
        <v>1</v>
      </c>
    </row>
    <row r="5492" spans="2:12" x14ac:dyDescent="0.2">
      <c r="B5492" s="5">
        <v>43873.460416666669</v>
      </c>
      <c r="C5492" s="12">
        <f>TIME(HOUR(tblSales[[#This Row],[Datetime]]),MINUTE(tblSales[[#This Row],[Datetime]]), SECOND(tblSales[[#This Row],[Datetime]]))</f>
        <v>0.4604166666666667</v>
      </c>
      <c r="D5492" s="6">
        <f>_xlfn.FLOOR.MATH(tblSales[[#This Row],[Datetime]])</f>
        <v>43873</v>
      </c>
      <c r="E5492">
        <f>YEAR(tblSales[[#This Row],[Datetime]])</f>
        <v>2020</v>
      </c>
      <c r="F5492" t="str">
        <f>TEXT(tblSales[[#This Row],[Datetime]], "mmm")</f>
        <v>Feb</v>
      </c>
      <c r="G5492" t="str">
        <f>TEXT(tblSales[[#This Row],[Datetime]], "ddd")</f>
        <v>Wed</v>
      </c>
      <c r="H5492">
        <f>HOUR(tblSales[[#This Row],[Datetime]])</f>
        <v>11</v>
      </c>
      <c r="I5492" s="8">
        <v>0.3</v>
      </c>
      <c r="J5492" t="s">
        <v>47</v>
      </c>
      <c r="K5492" t="s">
        <v>16</v>
      </c>
      <c r="L5492">
        <v>1</v>
      </c>
    </row>
    <row r="5493" spans="2:12" x14ac:dyDescent="0.2">
      <c r="B5493" s="5">
        <v>43873.460416666669</v>
      </c>
      <c r="C5493" s="12">
        <f>TIME(HOUR(tblSales[[#This Row],[Datetime]]),MINUTE(tblSales[[#This Row],[Datetime]]), SECOND(tblSales[[#This Row],[Datetime]]))</f>
        <v>0.4604166666666667</v>
      </c>
      <c r="D5493" s="6">
        <f>_xlfn.FLOOR.MATH(tblSales[[#This Row],[Datetime]])</f>
        <v>43873</v>
      </c>
      <c r="E5493">
        <f>YEAR(tblSales[[#This Row],[Datetime]])</f>
        <v>2020</v>
      </c>
      <c r="F5493" t="str">
        <f>TEXT(tblSales[[#This Row],[Datetime]], "mmm")</f>
        <v>Feb</v>
      </c>
      <c r="G5493" t="str">
        <f>TEXT(tblSales[[#This Row],[Datetime]], "ddd")</f>
        <v>Wed</v>
      </c>
      <c r="H5493">
        <f>HOUR(tblSales[[#This Row],[Datetime]])</f>
        <v>11</v>
      </c>
      <c r="I5493" s="8">
        <v>2.5</v>
      </c>
      <c r="J5493" t="s">
        <v>47</v>
      </c>
      <c r="K5493" t="s">
        <v>11</v>
      </c>
      <c r="L5493">
        <v>1</v>
      </c>
    </row>
    <row r="5494" spans="2:12" x14ac:dyDescent="0.2">
      <c r="B5494" s="5">
        <v>43873.461111111108</v>
      </c>
      <c r="C5494" s="12">
        <f>TIME(HOUR(tblSales[[#This Row],[Datetime]]),MINUTE(tblSales[[#This Row],[Datetime]]), SECOND(tblSales[[#This Row],[Datetime]]))</f>
        <v>0.46111111111111108</v>
      </c>
      <c r="D5494" s="6">
        <f>_xlfn.FLOOR.MATH(tblSales[[#This Row],[Datetime]])</f>
        <v>43873</v>
      </c>
      <c r="E5494">
        <f>YEAR(tblSales[[#This Row],[Datetime]])</f>
        <v>2020</v>
      </c>
      <c r="F5494" t="str">
        <f>TEXT(tblSales[[#This Row],[Datetime]], "mmm")</f>
        <v>Feb</v>
      </c>
      <c r="G5494" t="str">
        <f>TEXT(tblSales[[#This Row],[Datetime]], "ddd")</f>
        <v>Wed</v>
      </c>
      <c r="H5494">
        <f>HOUR(tblSales[[#This Row],[Datetime]])</f>
        <v>11</v>
      </c>
      <c r="I5494" s="8">
        <v>0.55000000000000004</v>
      </c>
      <c r="J5494" t="s">
        <v>48</v>
      </c>
      <c r="K5494" t="s">
        <v>20</v>
      </c>
      <c r="L5494">
        <v>1</v>
      </c>
    </row>
    <row r="5495" spans="2:12" x14ac:dyDescent="0.2">
      <c r="B5495" s="5">
        <v>43873.461111111108</v>
      </c>
      <c r="C5495" s="12">
        <f>TIME(HOUR(tblSales[[#This Row],[Datetime]]),MINUTE(tblSales[[#This Row],[Datetime]]), SECOND(tblSales[[#This Row],[Datetime]]))</f>
        <v>0.46111111111111108</v>
      </c>
      <c r="D5495" s="6">
        <f>_xlfn.FLOOR.MATH(tblSales[[#This Row],[Datetime]])</f>
        <v>43873</v>
      </c>
      <c r="E5495">
        <f>YEAR(tblSales[[#This Row],[Datetime]])</f>
        <v>2020</v>
      </c>
      <c r="F5495" t="str">
        <f>TEXT(tblSales[[#This Row],[Datetime]], "mmm")</f>
        <v>Feb</v>
      </c>
      <c r="G5495" t="str">
        <f>TEXT(tblSales[[#This Row],[Datetime]], "ddd")</f>
        <v>Wed</v>
      </c>
      <c r="H5495">
        <f>HOUR(tblSales[[#This Row],[Datetime]])</f>
        <v>11</v>
      </c>
      <c r="I5495" s="8" t="s">
        <v>97</v>
      </c>
      <c r="J5495" t="s">
        <v>51</v>
      </c>
      <c r="K5495" t="s">
        <v>22</v>
      </c>
      <c r="L5495">
        <v>2</v>
      </c>
    </row>
    <row r="5496" spans="2:12" x14ac:dyDescent="0.2">
      <c r="B5496" s="5">
        <v>43873.461111111108</v>
      </c>
      <c r="C5496" s="12">
        <f>TIME(HOUR(tblSales[[#This Row],[Datetime]]),MINUTE(tblSales[[#This Row],[Datetime]]), SECOND(tblSales[[#This Row],[Datetime]]))</f>
        <v>0.46111111111111108</v>
      </c>
      <c r="D5496" s="6">
        <f>_xlfn.FLOOR.MATH(tblSales[[#This Row],[Datetime]])</f>
        <v>43873</v>
      </c>
      <c r="E5496">
        <f>YEAR(tblSales[[#This Row],[Datetime]])</f>
        <v>2020</v>
      </c>
      <c r="F5496" t="str">
        <f>TEXT(tblSales[[#This Row],[Datetime]], "mmm")</f>
        <v>Feb</v>
      </c>
      <c r="G5496" t="str">
        <f>TEXT(tblSales[[#This Row],[Datetime]], "ddd")</f>
        <v>Wed</v>
      </c>
      <c r="H5496">
        <f>HOUR(tblSales[[#This Row],[Datetime]])</f>
        <v>11</v>
      </c>
      <c r="I5496" s="8">
        <v>1</v>
      </c>
      <c r="J5496" t="s">
        <v>48</v>
      </c>
      <c r="K5496" t="s">
        <v>21</v>
      </c>
      <c r="L5496">
        <v>1</v>
      </c>
    </row>
    <row r="5497" spans="2:12" x14ac:dyDescent="0.2">
      <c r="B5497" s="5">
        <v>43873.461111111108</v>
      </c>
      <c r="C5497" s="12">
        <f>TIME(HOUR(tblSales[[#This Row],[Datetime]]),MINUTE(tblSales[[#This Row],[Datetime]]), SECOND(tblSales[[#This Row],[Datetime]]))</f>
        <v>0.46111111111111108</v>
      </c>
      <c r="D5497" s="6">
        <f>_xlfn.FLOOR.MATH(tblSales[[#This Row],[Datetime]])</f>
        <v>43873</v>
      </c>
      <c r="E5497">
        <f>YEAR(tblSales[[#This Row],[Datetime]])</f>
        <v>2020</v>
      </c>
      <c r="F5497" t="str">
        <f>TEXT(tblSales[[#This Row],[Datetime]], "mmm")</f>
        <v>Feb</v>
      </c>
      <c r="G5497" t="str">
        <f>TEXT(tblSales[[#This Row],[Datetime]], "ddd")</f>
        <v>Wed</v>
      </c>
      <c r="H5497">
        <f>HOUR(tblSales[[#This Row],[Datetime]])</f>
        <v>11</v>
      </c>
      <c r="I5497" s="8">
        <v>0.8</v>
      </c>
      <c r="J5497" t="s">
        <v>51</v>
      </c>
      <c r="K5497" t="s">
        <v>12</v>
      </c>
      <c r="L5497">
        <v>2</v>
      </c>
    </row>
    <row r="5498" spans="2:12" x14ac:dyDescent="0.2">
      <c r="B5498" s="5">
        <v>43873.461111111108</v>
      </c>
      <c r="C5498" s="12">
        <f>TIME(HOUR(tblSales[[#This Row],[Datetime]]),MINUTE(tblSales[[#This Row],[Datetime]]), SECOND(tblSales[[#This Row],[Datetime]]))</f>
        <v>0.46111111111111108</v>
      </c>
      <c r="D5498" s="6">
        <f>_xlfn.FLOOR.MATH(tblSales[[#This Row],[Datetime]])</f>
        <v>43873</v>
      </c>
      <c r="E5498">
        <f>YEAR(tblSales[[#This Row],[Datetime]])</f>
        <v>2020</v>
      </c>
      <c r="F5498" t="str">
        <f>TEXT(tblSales[[#This Row],[Datetime]], "mmm")</f>
        <v>Feb</v>
      </c>
      <c r="G5498" t="str">
        <f>TEXT(tblSales[[#This Row],[Datetime]], "ddd")</f>
        <v>Wed</v>
      </c>
      <c r="H5498">
        <f>HOUR(tblSales[[#This Row],[Datetime]])</f>
        <v>11</v>
      </c>
      <c r="I5498" s="8">
        <v>1.79</v>
      </c>
      <c r="J5498" t="s">
        <v>51</v>
      </c>
      <c r="K5498" t="s">
        <v>13</v>
      </c>
      <c r="L5498">
        <v>1</v>
      </c>
    </row>
    <row r="5499" spans="2:12" x14ac:dyDescent="0.2">
      <c r="B5499" s="5">
        <v>43873.461111111108</v>
      </c>
      <c r="C5499" s="12">
        <f>TIME(HOUR(tblSales[[#This Row],[Datetime]]),MINUTE(tblSales[[#This Row],[Datetime]]), SECOND(tblSales[[#This Row],[Datetime]]))</f>
        <v>0.46111111111111108</v>
      </c>
      <c r="D5499" s="6">
        <f>_xlfn.FLOOR.MATH(tblSales[[#This Row],[Datetime]])</f>
        <v>43873</v>
      </c>
      <c r="E5499">
        <f>YEAR(tblSales[[#This Row],[Datetime]])</f>
        <v>2020</v>
      </c>
      <c r="F5499" t="str">
        <f>TEXT(tblSales[[#This Row],[Datetime]], "mmm")</f>
        <v>Feb</v>
      </c>
      <c r="G5499" t="str">
        <f>TEXT(tblSales[[#This Row],[Datetime]], "ddd")</f>
        <v>Wed</v>
      </c>
      <c r="H5499">
        <f>HOUR(tblSales[[#This Row],[Datetime]])</f>
        <v>11</v>
      </c>
      <c r="I5499" s="8">
        <v>0.55000000000000004</v>
      </c>
      <c r="J5499" t="s">
        <v>48</v>
      </c>
      <c r="K5499" t="s">
        <v>19</v>
      </c>
      <c r="L5499">
        <v>1</v>
      </c>
    </row>
    <row r="5500" spans="2:12" x14ac:dyDescent="0.2">
      <c r="B5500" s="5">
        <v>43873.461111111108</v>
      </c>
      <c r="C5500" s="12">
        <f>TIME(HOUR(tblSales[[#This Row],[Datetime]]),MINUTE(tblSales[[#This Row],[Datetime]]), SECOND(tblSales[[#This Row],[Datetime]]))</f>
        <v>0.46111111111111108</v>
      </c>
      <c r="D5500" s="6">
        <f>_xlfn.FLOOR.MATH(tblSales[[#This Row],[Datetime]])</f>
        <v>43873</v>
      </c>
      <c r="E5500">
        <f>YEAR(tblSales[[#This Row],[Datetime]])</f>
        <v>2020</v>
      </c>
      <c r="F5500" t="str">
        <f>TEXT(tblSales[[#This Row],[Datetime]], "mmm")</f>
        <v>Feb</v>
      </c>
      <c r="G5500" t="str">
        <f>TEXT(tblSales[[#This Row],[Datetime]], "ddd")</f>
        <v>Wed</v>
      </c>
      <c r="H5500">
        <f>HOUR(tblSales[[#This Row],[Datetime]])</f>
        <v>11</v>
      </c>
      <c r="I5500" s="8">
        <v>1.6500000000000001</v>
      </c>
      <c r="J5500" t="s">
        <v>51</v>
      </c>
      <c r="K5500" t="s">
        <v>19</v>
      </c>
      <c r="L5500">
        <v>3</v>
      </c>
    </row>
    <row r="5501" spans="2:12" x14ac:dyDescent="0.2">
      <c r="B5501" s="5">
        <v>43873.461111111108</v>
      </c>
      <c r="C5501" s="12">
        <f>TIME(HOUR(tblSales[[#This Row],[Datetime]]),MINUTE(tblSales[[#This Row],[Datetime]]), SECOND(tblSales[[#This Row],[Datetime]]))</f>
        <v>0.46111111111111108</v>
      </c>
      <c r="D5501" s="6">
        <f>_xlfn.FLOOR.MATH(tblSales[[#This Row],[Datetime]])</f>
        <v>43873</v>
      </c>
      <c r="E5501">
        <f>YEAR(tblSales[[#This Row],[Datetime]])</f>
        <v>2020</v>
      </c>
      <c r="F5501" t="str">
        <f>TEXT(tblSales[[#This Row],[Datetime]], "mmm")</f>
        <v>Feb</v>
      </c>
      <c r="G5501" t="str">
        <f>TEXT(tblSales[[#This Row],[Datetime]], "ddd")</f>
        <v>Wed</v>
      </c>
      <c r="H5501">
        <f>HOUR(tblSales[[#This Row],[Datetime]])</f>
        <v>11</v>
      </c>
      <c r="I5501" s="8">
        <v>2.5</v>
      </c>
      <c r="J5501" t="s">
        <v>48</v>
      </c>
      <c r="K5501" t="s">
        <v>11</v>
      </c>
      <c r="L5501">
        <v>1</v>
      </c>
    </row>
    <row r="5502" spans="2:12" x14ac:dyDescent="0.2">
      <c r="B5502" s="5">
        <v>43873.466666666667</v>
      </c>
      <c r="C5502" s="12">
        <f>TIME(HOUR(tblSales[[#This Row],[Datetime]]),MINUTE(tblSales[[#This Row],[Datetime]]), SECOND(tblSales[[#This Row],[Datetime]]))</f>
        <v>0.46666666666666662</v>
      </c>
      <c r="D5502" s="6">
        <f>_xlfn.FLOOR.MATH(tblSales[[#This Row],[Datetime]])</f>
        <v>43873</v>
      </c>
      <c r="E5502">
        <f>YEAR(tblSales[[#This Row],[Datetime]])</f>
        <v>2020</v>
      </c>
      <c r="F5502" t="str">
        <f>TEXT(tblSales[[#This Row],[Datetime]], "mmm")</f>
        <v>Feb</v>
      </c>
      <c r="G5502" t="str">
        <f>TEXT(tblSales[[#This Row],[Datetime]], "ddd")</f>
        <v>Wed</v>
      </c>
      <c r="H5502">
        <f>HOUR(tblSales[[#This Row],[Datetime]])</f>
        <v>11</v>
      </c>
      <c r="I5502" s="8">
        <v>4</v>
      </c>
      <c r="J5502" t="s">
        <v>52</v>
      </c>
      <c r="K5502" t="s">
        <v>25</v>
      </c>
      <c r="L5502">
        <v>1</v>
      </c>
    </row>
    <row r="5503" spans="2:12" x14ac:dyDescent="0.2">
      <c r="B5503" s="5">
        <v>43873.466666666667</v>
      </c>
      <c r="C5503" s="12">
        <f>TIME(HOUR(tblSales[[#This Row],[Datetime]]),MINUTE(tblSales[[#This Row],[Datetime]]), SECOND(tblSales[[#This Row],[Datetime]]))</f>
        <v>0.46666666666666662</v>
      </c>
      <c r="D5503" s="6">
        <f>_xlfn.FLOOR.MATH(tblSales[[#This Row],[Datetime]])</f>
        <v>43873</v>
      </c>
      <c r="E5503">
        <f>YEAR(tblSales[[#This Row],[Datetime]])</f>
        <v>2020</v>
      </c>
      <c r="F5503" t="str">
        <f>TEXT(tblSales[[#This Row],[Datetime]], "mmm")</f>
        <v>Feb</v>
      </c>
      <c r="G5503" t="str">
        <f>TEXT(tblSales[[#This Row],[Datetime]], "ddd")</f>
        <v>Wed</v>
      </c>
      <c r="H5503">
        <f>HOUR(tblSales[[#This Row],[Datetime]])</f>
        <v>11</v>
      </c>
      <c r="I5503" s="8" t="s">
        <v>97</v>
      </c>
      <c r="J5503" t="s">
        <v>52</v>
      </c>
      <c r="K5503" t="s">
        <v>22</v>
      </c>
      <c r="L5503">
        <v>1</v>
      </c>
    </row>
    <row r="5504" spans="2:12" x14ac:dyDescent="0.2">
      <c r="B5504" s="5">
        <v>43873.466666666667</v>
      </c>
      <c r="C5504" s="12">
        <f>TIME(HOUR(tblSales[[#This Row],[Datetime]]),MINUTE(tblSales[[#This Row],[Datetime]]), SECOND(tblSales[[#This Row],[Datetime]]))</f>
        <v>0.46666666666666662</v>
      </c>
      <c r="D5504" s="6">
        <f>_xlfn.FLOOR.MATH(tblSales[[#This Row],[Datetime]])</f>
        <v>43873</v>
      </c>
      <c r="E5504">
        <f>YEAR(tblSales[[#This Row],[Datetime]])</f>
        <v>2020</v>
      </c>
      <c r="F5504" t="str">
        <f>TEXT(tblSales[[#This Row],[Datetime]], "mmm")</f>
        <v>Feb</v>
      </c>
      <c r="G5504" t="str">
        <f>TEXT(tblSales[[#This Row],[Datetime]], "ddd")</f>
        <v>Wed</v>
      </c>
      <c r="H5504">
        <f>HOUR(tblSales[[#This Row],[Datetime]])</f>
        <v>11</v>
      </c>
      <c r="I5504" s="8">
        <v>0.25</v>
      </c>
      <c r="J5504" t="s">
        <v>52</v>
      </c>
      <c r="K5504" t="s">
        <v>10</v>
      </c>
      <c r="L5504">
        <v>1</v>
      </c>
    </row>
    <row r="5505" spans="2:12" x14ac:dyDescent="0.2">
      <c r="B5505" s="5">
        <v>43873.47152777778</v>
      </c>
      <c r="C5505" s="12">
        <f>TIME(HOUR(tblSales[[#This Row],[Datetime]]),MINUTE(tblSales[[#This Row],[Datetime]]), SECOND(tblSales[[#This Row],[Datetime]]))</f>
        <v>0.47152777777777777</v>
      </c>
      <c r="D5505" s="6">
        <f>_xlfn.FLOOR.MATH(tblSales[[#This Row],[Datetime]])</f>
        <v>43873</v>
      </c>
      <c r="E5505">
        <f>YEAR(tblSales[[#This Row],[Datetime]])</f>
        <v>2020</v>
      </c>
      <c r="F5505" t="str">
        <f>TEXT(tblSales[[#This Row],[Datetime]], "mmm")</f>
        <v>Feb</v>
      </c>
      <c r="G5505" t="str">
        <f>TEXT(tblSales[[#This Row],[Datetime]], "ddd")</f>
        <v>Wed</v>
      </c>
      <c r="H5505">
        <f>HOUR(tblSales[[#This Row],[Datetime]])</f>
        <v>11</v>
      </c>
      <c r="I5505" s="8" t="s">
        <v>97</v>
      </c>
      <c r="J5505" t="s">
        <v>56</v>
      </c>
      <c r="K5505" t="s">
        <v>22</v>
      </c>
      <c r="L5505">
        <v>4</v>
      </c>
    </row>
    <row r="5506" spans="2:12" x14ac:dyDescent="0.2">
      <c r="B5506" s="5">
        <v>43873.486805555556</v>
      </c>
      <c r="C5506" s="12">
        <f>TIME(HOUR(tblSales[[#This Row],[Datetime]]),MINUTE(tblSales[[#This Row],[Datetime]]), SECOND(tblSales[[#This Row],[Datetime]]))</f>
        <v>0.48680555555555555</v>
      </c>
      <c r="D5506" s="6">
        <f>_xlfn.FLOOR.MATH(tblSales[[#This Row],[Datetime]])</f>
        <v>43873</v>
      </c>
      <c r="E5506">
        <f>YEAR(tblSales[[#This Row],[Datetime]])</f>
        <v>2020</v>
      </c>
      <c r="F5506" t="str">
        <f>TEXT(tblSales[[#This Row],[Datetime]], "mmm")</f>
        <v>Feb</v>
      </c>
      <c r="G5506" t="str">
        <f>TEXT(tblSales[[#This Row],[Datetime]], "ddd")</f>
        <v>Wed</v>
      </c>
      <c r="H5506">
        <f>HOUR(tblSales[[#This Row],[Datetime]])</f>
        <v>11</v>
      </c>
      <c r="I5506" s="8" t="s">
        <v>97</v>
      </c>
      <c r="J5506" t="s">
        <v>53</v>
      </c>
      <c r="K5506" t="s">
        <v>22</v>
      </c>
      <c r="L5506">
        <v>4</v>
      </c>
    </row>
    <row r="5507" spans="2:12" x14ac:dyDescent="0.2">
      <c r="B5507" s="5">
        <v>43873.506944444445</v>
      </c>
      <c r="C5507" s="12">
        <f>TIME(HOUR(tblSales[[#This Row],[Datetime]]),MINUTE(tblSales[[#This Row],[Datetime]]), SECOND(tblSales[[#This Row],[Datetime]]))</f>
        <v>0.50694444444444442</v>
      </c>
      <c r="D5507" s="6">
        <f>_xlfn.FLOOR.MATH(tblSales[[#This Row],[Datetime]])</f>
        <v>43873</v>
      </c>
      <c r="E5507">
        <f>YEAR(tblSales[[#This Row],[Datetime]])</f>
        <v>2020</v>
      </c>
      <c r="F5507" t="str">
        <f>TEXT(tblSales[[#This Row],[Datetime]], "mmm")</f>
        <v>Feb</v>
      </c>
      <c r="G5507" t="str">
        <f>TEXT(tblSales[[#This Row],[Datetime]], "ddd")</f>
        <v>Wed</v>
      </c>
      <c r="H5507">
        <f>HOUR(tblSales[[#This Row],[Datetime]])</f>
        <v>12</v>
      </c>
      <c r="I5507" s="8" t="s">
        <v>97</v>
      </c>
      <c r="J5507" t="s">
        <v>52</v>
      </c>
      <c r="K5507" t="s">
        <v>22</v>
      </c>
      <c r="L5507">
        <v>1</v>
      </c>
    </row>
    <row r="5508" spans="2:12" x14ac:dyDescent="0.2">
      <c r="B5508" s="5">
        <v>43873.506944444445</v>
      </c>
      <c r="C5508" s="12">
        <f>TIME(HOUR(tblSales[[#This Row],[Datetime]]),MINUTE(tblSales[[#This Row],[Datetime]]), SECOND(tblSales[[#This Row],[Datetime]]))</f>
        <v>0.50694444444444442</v>
      </c>
      <c r="D5508" s="6">
        <f>_xlfn.FLOOR.MATH(tblSales[[#This Row],[Datetime]])</f>
        <v>43873</v>
      </c>
      <c r="E5508">
        <f>YEAR(tblSales[[#This Row],[Datetime]])</f>
        <v>2020</v>
      </c>
      <c r="F5508" t="str">
        <f>TEXT(tblSales[[#This Row],[Datetime]], "mmm")</f>
        <v>Feb</v>
      </c>
      <c r="G5508" t="str">
        <f>TEXT(tblSales[[#This Row],[Datetime]], "ddd")</f>
        <v>Wed</v>
      </c>
      <c r="H5508">
        <f>HOUR(tblSales[[#This Row],[Datetime]])</f>
        <v>12</v>
      </c>
      <c r="I5508" s="8">
        <v>0.55000000000000004</v>
      </c>
      <c r="J5508" t="s">
        <v>52</v>
      </c>
      <c r="K5508" t="s">
        <v>8</v>
      </c>
      <c r="L5508">
        <v>1</v>
      </c>
    </row>
    <row r="5509" spans="2:12" x14ac:dyDescent="0.2">
      <c r="B5509" s="5">
        <v>43873.506944444445</v>
      </c>
      <c r="C5509" s="12">
        <f>TIME(HOUR(tblSales[[#This Row],[Datetime]]),MINUTE(tblSales[[#This Row],[Datetime]]), SECOND(tblSales[[#This Row],[Datetime]]))</f>
        <v>0.50694444444444442</v>
      </c>
      <c r="D5509" s="6">
        <f>_xlfn.FLOOR.MATH(tblSales[[#This Row],[Datetime]])</f>
        <v>43873</v>
      </c>
      <c r="E5509">
        <f>YEAR(tblSales[[#This Row],[Datetime]])</f>
        <v>2020</v>
      </c>
      <c r="F5509" t="str">
        <f>TEXT(tblSales[[#This Row],[Datetime]], "mmm")</f>
        <v>Feb</v>
      </c>
      <c r="G5509" t="str">
        <f>TEXT(tblSales[[#This Row],[Datetime]], "ddd")</f>
        <v>Wed</v>
      </c>
      <c r="H5509">
        <f>HOUR(tblSales[[#This Row],[Datetime]])</f>
        <v>12</v>
      </c>
      <c r="I5509" s="8">
        <v>1.79</v>
      </c>
      <c r="J5509" t="s">
        <v>52</v>
      </c>
      <c r="K5509" t="s">
        <v>13</v>
      </c>
      <c r="L5509">
        <v>1</v>
      </c>
    </row>
    <row r="5510" spans="2:12" x14ac:dyDescent="0.2">
      <c r="B5510" s="5">
        <v>43873.506944444445</v>
      </c>
      <c r="C5510" s="12">
        <f>TIME(HOUR(tblSales[[#This Row],[Datetime]]),MINUTE(tblSales[[#This Row],[Datetime]]), SECOND(tblSales[[#This Row],[Datetime]]))</f>
        <v>0.50694444444444442</v>
      </c>
      <c r="D5510" s="6">
        <f>_xlfn.FLOOR.MATH(tblSales[[#This Row],[Datetime]])</f>
        <v>43873</v>
      </c>
      <c r="E5510">
        <f>YEAR(tblSales[[#This Row],[Datetime]])</f>
        <v>2020</v>
      </c>
      <c r="F5510" t="str">
        <f>TEXT(tblSales[[#This Row],[Datetime]], "mmm")</f>
        <v>Feb</v>
      </c>
      <c r="G5510" t="str">
        <f>TEXT(tblSales[[#This Row],[Datetime]], "ddd")</f>
        <v>Wed</v>
      </c>
      <c r="H5510">
        <f>HOUR(tblSales[[#This Row],[Datetime]])</f>
        <v>12</v>
      </c>
      <c r="I5510" s="8">
        <v>0.45</v>
      </c>
      <c r="J5510" t="s">
        <v>52</v>
      </c>
      <c r="K5510" t="s">
        <v>17</v>
      </c>
      <c r="L5510">
        <v>1</v>
      </c>
    </row>
    <row r="5511" spans="2:12" x14ac:dyDescent="0.2">
      <c r="B5511" s="5">
        <v>43873.533333333333</v>
      </c>
      <c r="C5511" s="12">
        <f>TIME(HOUR(tblSales[[#This Row],[Datetime]]),MINUTE(tblSales[[#This Row],[Datetime]]), SECOND(tblSales[[#This Row],[Datetime]]))</f>
        <v>0.53333333333333333</v>
      </c>
      <c r="D5511" s="6">
        <f>_xlfn.FLOOR.MATH(tblSales[[#This Row],[Datetime]])</f>
        <v>43873</v>
      </c>
      <c r="E5511">
        <f>YEAR(tblSales[[#This Row],[Datetime]])</f>
        <v>2020</v>
      </c>
      <c r="F5511" t="str">
        <f>TEXT(tblSales[[#This Row],[Datetime]], "mmm")</f>
        <v>Feb</v>
      </c>
      <c r="G5511" t="str">
        <f>TEXT(tblSales[[#This Row],[Datetime]], "ddd")</f>
        <v>Wed</v>
      </c>
      <c r="H5511">
        <f>HOUR(tblSales[[#This Row],[Datetime]])</f>
        <v>12</v>
      </c>
      <c r="I5511" s="8" t="s">
        <v>97</v>
      </c>
      <c r="J5511" t="s">
        <v>50</v>
      </c>
      <c r="K5511" t="s">
        <v>22</v>
      </c>
      <c r="L5511">
        <v>2</v>
      </c>
    </row>
    <row r="5512" spans="2:12" x14ac:dyDescent="0.2">
      <c r="B5512" s="5">
        <v>43873.533333333333</v>
      </c>
      <c r="C5512" s="12">
        <f>TIME(HOUR(tblSales[[#This Row],[Datetime]]),MINUTE(tblSales[[#This Row],[Datetime]]), SECOND(tblSales[[#This Row],[Datetime]]))</f>
        <v>0.53333333333333333</v>
      </c>
      <c r="D5512" s="6">
        <f>_xlfn.FLOOR.MATH(tblSales[[#This Row],[Datetime]])</f>
        <v>43873</v>
      </c>
      <c r="E5512">
        <f>YEAR(tblSales[[#This Row],[Datetime]])</f>
        <v>2020</v>
      </c>
      <c r="F5512" t="str">
        <f>TEXT(tblSales[[#This Row],[Datetime]], "mmm")</f>
        <v>Feb</v>
      </c>
      <c r="G5512" t="str">
        <f>TEXT(tblSales[[#This Row],[Datetime]], "ddd")</f>
        <v>Wed</v>
      </c>
      <c r="H5512">
        <f>HOUR(tblSales[[#This Row],[Datetime]])</f>
        <v>12</v>
      </c>
      <c r="I5512" s="8">
        <v>1.6500000000000001</v>
      </c>
      <c r="J5512" t="s">
        <v>50</v>
      </c>
      <c r="K5512" t="s">
        <v>8</v>
      </c>
      <c r="L5512">
        <v>3</v>
      </c>
    </row>
    <row r="5513" spans="2:12" x14ac:dyDescent="0.2">
      <c r="B5513" s="5">
        <v>43873.533333333333</v>
      </c>
      <c r="C5513" s="12">
        <f>TIME(HOUR(tblSales[[#This Row],[Datetime]]),MINUTE(tblSales[[#This Row],[Datetime]]), SECOND(tblSales[[#This Row],[Datetime]]))</f>
        <v>0.53333333333333333</v>
      </c>
      <c r="D5513" s="6">
        <f>_xlfn.FLOOR.MATH(tblSales[[#This Row],[Datetime]])</f>
        <v>43873</v>
      </c>
      <c r="E5513">
        <f>YEAR(tblSales[[#This Row],[Datetime]])</f>
        <v>2020</v>
      </c>
      <c r="F5513" t="str">
        <f>TEXT(tblSales[[#This Row],[Datetime]], "mmm")</f>
        <v>Feb</v>
      </c>
      <c r="G5513" t="str">
        <f>TEXT(tblSales[[#This Row],[Datetime]], "ddd")</f>
        <v>Wed</v>
      </c>
      <c r="H5513">
        <f>HOUR(tblSales[[#This Row],[Datetime]])</f>
        <v>12</v>
      </c>
      <c r="I5513" s="8">
        <v>3.3000000000000003</v>
      </c>
      <c r="J5513" t="s">
        <v>50</v>
      </c>
      <c r="K5513" t="s">
        <v>9</v>
      </c>
      <c r="L5513">
        <v>6</v>
      </c>
    </row>
    <row r="5514" spans="2:12" x14ac:dyDescent="0.2">
      <c r="B5514" s="5">
        <v>43873.533333333333</v>
      </c>
      <c r="C5514" s="12">
        <f>TIME(HOUR(tblSales[[#This Row],[Datetime]]),MINUTE(tblSales[[#This Row],[Datetime]]), SECOND(tblSales[[#This Row],[Datetime]]))</f>
        <v>0.53333333333333333</v>
      </c>
      <c r="D5514" s="6">
        <f>_xlfn.FLOOR.MATH(tblSales[[#This Row],[Datetime]])</f>
        <v>43873</v>
      </c>
      <c r="E5514">
        <f>YEAR(tblSales[[#This Row],[Datetime]])</f>
        <v>2020</v>
      </c>
      <c r="F5514" t="str">
        <f>TEXT(tblSales[[#This Row],[Datetime]], "mmm")</f>
        <v>Feb</v>
      </c>
      <c r="G5514" t="str">
        <f>TEXT(tblSales[[#This Row],[Datetime]], "ddd")</f>
        <v>Wed</v>
      </c>
      <c r="H5514">
        <f>HOUR(tblSales[[#This Row],[Datetime]])</f>
        <v>12</v>
      </c>
      <c r="I5514" s="8">
        <v>0.4</v>
      </c>
      <c r="J5514" t="s">
        <v>50</v>
      </c>
      <c r="K5514" t="s">
        <v>14</v>
      </c>
      <c r="L5514">
        <v>1</v>
      </c>
    </row>
    <row r="5515" spans="2:12" x14ac:dyDescent="0.2">
      <c r="B5515" s="5">
        <v>43873.589583333334</v>
      </c>
      <c r="C5515" s="12">
        <f>TIME(HOUR(tblSales[[#This Row],[Datetime]]),MINUTE(tblSales[[#This Row],[Datetime]]), SECOND(tblSales[[#This Row],[Datetime]]))</f>
        <v>0.58958333333333335</v>
      </c>
      <c r="D5515" s="6">
        <f>_xlfn.FLOOR.MATH(tblSales[[#This Row],[Datetime]])</f>
        <v>43873</v>
      </c>
      <c r="E5515">
        <f>YEAR(tblSales[[#This Row],[Datetime]])</f>
        <v>2020</v>
      </c>
      <c r="F5515" t="str">
        <f>TEXT(tblSales[[#This Row],[Datetime]], "mmm")</f>
        <v>Feb</v>
      </c>
      <c r="G5515" t="str">
        <f>TEXT(tblSales[[#This Row],[Datetime]], "ddd")</f>
        <v>Wed</v>
      </c>
      <c r="H5515">
        <f>HOUR(tblSales[[#This Row],[Datetime]])</f>
        <v>14</v>
      </c>
      <c r="I5515" s="8" t="s">
        <v>97</v>
      </c>
      <c r="J5515" t="s">
        <v>55</v>
      </c>
      <c r="K5515" t="s">
        <v>22</v>
      </c>
      <c r="L5515">
        <v>2</v>
      </c>
    </row>
    <row r="5516" spans="2:12" x14ac:dyDescent="0.2">
      <c r="B5516" s="5">
        <v>43873.589583333334</v>
      </c>
      <c r="C5516" s="12">
        <f>TIME(HOUR(tblSales[[#This Row],[Datetime]]),MINUTE(tblSales[[#This Row],[Datetime]]), SECOND(tblSales[[#This Row],[Datetime]]))</f>
        <v>0.58958333333333335</v>
      </c>
      <c r="D5516" s="6">
        <f>_xlfn.FLOOR.MATH(tblSales[[#This Row],[Datetime]])</f>
        <v>43873</v>
      </c>
      <c r="E5516">
        <f>YEAR(tblSales[[#This Row],[Datetime]])</f>
        <v>2020</v>
      </c>
      <c r="F5516" t="str">
        <f>TEXT(tblSales[[#This Row],[Datetime]], "mmm")</f>
        <v>Feb</v>
      </c>
      <c r="G5516" t="str">
        <f>TEXT(tblSales[[#This Row],[Datetime]], "ddd")</f>
        <v>Wed</v>
      </c>
      <c r="H5516">
        <f>HOUR(tblSales[[#This Row],[Datetime]])</f>
        <v>14</v>
      </c>
      <c r="I5516" s="8">
        <v>1</v>
      </c>
      <c r="J5516" t="s">
        <v>55</v>
      </c>
      <c r="K5516" t="s">
        <v>18</v>
      </c>
      <c r="L5516">
        <v>4</v>
      </c>
    </row>
    <row r="5517" spans="2:12" x14ac:dyDescent="0.2">
      <c r="B5517" s="5">
        <v>43873.607638888891</v>
      </c>
      <c r="C5517" s="12">
        <f>TIME(HOUR(tblSales[[#This Row],[Datetime]]),MINUTE(tblSales[[#This Row],[Datetime]]), SECOND(tblSales[[#This Row],[Datetime]]))</f>
        <v>0.60763888888888895</v>
      </c>
      <c r="D5517" s="6">
        <f>_xlfn.FLOOR.MATH(tblSales[[#This Row],[Datetime]])</f>
        <v>43873</v>
      </c>
      <c r="E5517">
        <f>YEAR(tblSales[[#This Row],[Datetime]])</f>
        <v>2020</v>
      </c>
      <c r="F5517" t="str">
        <f>TEXT(tblSales[[#This Row],[Datetime]], "mmm")</f>
        <v>Feb</v>
      </c>
      <c r="G5517" t="str">
        <f>TEXT(tblSales[[#This Row],[Datetime]], "ddd")</f>
        <v>Wed</v>
      </c>
      <c r="H5517">
        <f>HOUR(tblSales[[#This Row],[Datetime]])</f>
        <v>14</v>
      </c>
      <c r="I5517" s="8">
        <v>0.55000000000000004</v>
      </c>
      <c r="J5517" t="s">
        <v>51</v>
      </c>
      <c r="K5517" t="s">
        <v>20</v>
      </c>
      <c r="L5517">
        <v>1</v>
      </c>
    </row>
    <row r="5518" spans="2:12" x14ac:dyDescent="0.2">
      <c r="B5518" s="5">
        <v>43873.607638888891</v>
      </c>
      <c r="C5518" s="12">
        <f>TIME(HOUR(tblSales[[#This Row],[Datetime]]),MINUTE(tblSales[[#This Row],[Datetime]]), SECOND(tblSales[[#This Row],[Datetime]]))</f>
        <v>0.60763888888888895</v>
      </c>
      <c r="D5518" s="6">
        <f>_xlfn.FLOOR.MATH(tblSales[[#This Row],[Datetime]])</f>
        <v>43873</v>
      </c>
      <c r="E5518">
        <f>YEAR(tblSales[[#This Row],[Datetime]])</f>
        <v>2020</v>
      </c>
      <c r="F5518" t="str">
        <f>TEXT(tblSales[[#This Row],[Datetime]], "mmm")</f>
        <v>Feb</v>
      </c>
      <c r="G5518" t="str">
        <f>TEXT(tblSales[[#This Row],[Datetime]], "ddd")</f>
        <v>Wed</v>
      </c>
      <c r="H5518">
        <f>HOUR(tblSales[[#This Row],[Datetime]])</f>
        <v>14</v>
      </c>
      <c r="I5518" s="8" t="s">
        <v>97</v>
      </c>
      <c r="J5518" t="s">
        <v>51</v>
      </c>
      <c r="K5518" t="s">
        <v>22</v>
      </c>
      <c r="L5518">
        <v>4</v>
      </c>
    </row>
    <row r="5519" spans="2:12" x14ac:dyDescent="0.2">
      <c r="B5519" s="5">
        <v>43873.607638888891</v>
      </c>
      <c r="C5519" s="12">
        <f>TIME(HOUR(tblSales[[#This Row],[Datetime]]),MINUTE(tblSales[[#This Row],[Datetime]]), SECOND(tblSales[[#This Row],[Datetime]]))</f>
        <v>0.60763888888888895</v>
      </c>
      <c r="D5519" s="6">
        <f>_xlfn.FLOOR.MATH(tblSales[[#This Row],[Datetime]])</f>
        <v>43873</v>
      </c>
      <c r="E5519">
        <f>YEAR(tblSales[[#This Row],[Datetime]])</f>
        <v>2020</v>
      </c>
      <c r="F5519" t="str">
        <f>TEXT(tblSales[[#This Row],[Datetime]], "mmm")</f>
        <v>Feb</v>
      </c>
      <c r="G5519" t="str">
        <f>TEXT(tblSales[[#This Row],[Datetime]], "ddd")</f>
        <v>Wed</v>
      </c>
      <c r="H5519">
        <f>HOUR(tblSales[[#This Row],[Datetime]])</f>
        <v>14</v>
      </c>
      <c r="I5519" s="8">
        <v>0.55000000000000004</v>
      </c>
      <c r="J5519" t="s">
        <v>51</v>
      </c>
      <c r="K5519" t="s">
        <v>8</v>
      </c>
      <c r="L5519">
        <v>1</v>
      </c>
    </row>
    <row r="5520" spans="2:12" x14ac:dyDescent="0.2">
      <c r="B5520" s="5">
        <v>43873.607638888891</v>
      </c>
      <c r="C5520" s="12">
        <f>TIME(HOUR(tblSales[[#This Row],[Datetime]]),MINUTE(tblSales[[#This Row],[Datetime]]), SECOND(tblSales[[#This Row],[Datetime]]))</f>
        <v>0.60763888888888895</v>
      </c>
      <c r="D5520" s="6">
        <f>_xlfn.FLOOR.MATH(tblSales[[#This Row],[Datetime]])</f>
        <v>43873</v>
      </c>
      <c r="E5520">
        <f>YEAR(tblSales[[#This Row],[Datetime]])</f>
        <v>2020</v>
      </c>
      <c r="F5520" t="str">
        <f>TEXT(tblSales[[#This Row],[Datetime]], "mmm")</f>
        <v>Feb</v>
      </c>
      <c r="G5520" t="str">
        <f>TEXT(tblSales[[#This Row],[Datetime]], "ddd")</f>
        <v>Wed</v>
      </c>
      <c r="H5520">
        <f>HOUR(tblSales[[#This Row],[Datetime]])</f>
        <v>14</v>
      </c>
      <c r="I5520" s="8">
        <v>0.8</v>
      </c>
      <c r="J5520" t="s">
        <v>51</v>
      </c>
      <c r="K5520" t="s">
        <v>12</v>
      </c>
      <c r="L5520">
        <v>2</v>
      </c>
    </row>
    <row r="5521" spans="2:12" x14ac:dyDescent="0.2">
      <c r="B5521" s="5">
        <v>43873.607638888891</v>
      </c>
      <c r="C5521" s="12">
        <f>TIME(HOUR(tblSales[[#This Row],[Datetime]]),MINUTE(tblSales[[#This Row],[Datetime]]), SECOND(tblSales[[#This Row],[Datetime]]))</f>
        <v>0.60763888888888895</v>
      </c>
      <c r="D5521" s="6">
        <f>_xlfn.FLOOR.MATH(tblSales[[#This Row],[Datetime]])</f>
        <v>43873</v>
      </c>
      <c r="E5521">
        <f>YEAR(tblSales[[#This Row],[Datetime]])</f>
        <v>2020</v>
      </c>
      <c r="F5521" t="str">
        <f>TEXT(tblSales[[#This Row],[Datetime]], "mmm")</f>
        <v>Feb</v>
      </c>
      <c r="G5521" t="str">
        <f>TEXT(tblSales[[#This Row],[Datetime]], "ddd")</f>
        <v>Wed</v>
      </c>
      <c r="H5521">
        <f>HOUR(tblSales[[#This Row],[Datetime]])</f>
        <v>14</v>
      </c>
      <c r="I5521" s="8">
        <v>2.2000000000000002</v>
      </c>
      <c r="J5521" t="s">
        <v>51</v>
      </c>
      <c r="K5521" t="s">
        <v>19</v>
      </c>
      <c r="L5521">
        <v>4</v>
      </c>
    </row>
    <row r="5522" spans="2:12" x14ac:dyDescent="0.2">
      <c r="B5522" s="5">
        <v>43873.633333333331</v>
      </c>
      <c r="C5522" s="12">
        <f>TIME(HOUR(tblSales[[#This Row],[Datetime]]),MINUTE(tblSales[[#This Row],[Datetime]]), SECOND(tblSales[[#This Row],[Datetime]]))</f>
        <v>0.6333333333333333</v>
      </c>
      <c r="D5522" s="6">
        <f>_xlfn.FLOOR.MATH(tblSales[[#This Row],[Datetime]])</f>
        <v>43873</v>
      </c>
      <c r="E5522">
        <f>YEAR(tblSales[[#This Row],[Datetime]])</f>
        <v>2020</v>
      </c>
      <c r="F5522" t="str">
        <f>TEXT(tblSales[[#This Row],[Datetime]], "mmm")</f>
        <v>Feb</v>
      </c>
      <c r="G5522" t="str">
        <f>TEXT(tblSales[[#This Row],[Datetime]], "ddd")</f>
        <v>Wed</v>
      </c>
      <c r="H5522">
        <f>HOUR(tblSales[[#This Row],[Datetime]])</f>
        <v>15</v>
      </c>
      <c r="I5522" s="8" t="s">
        <v>97</v>
      </c>
      <c r="J5522" t="s">
        <v>55</v>
      </c>
      <c r="K5522" t="s">
        <v>22</v>
      </c>
      <c r="L5522">
        <v>1</v>
      </c>
    </row>
    <row r="5523" spans="2:12" x14ac:dyDescent="0.2">
      <c r="B5523" s="5">
        <v>43873.633333333331</v>
      </c>
      <c r="C5523" s="12">
        <f>TIME(HOUR(tblSales[[#This Row],[Datetime]]),MINUTE(tblSales[[#This Row],[Datetime]]), SECOND(tblSales[[#This Row],[Datetime]]))</f>
        <v>0.6333333333333333</v>
      </c>
      <c r="D5523" s="6">
        <f>_xlfn.FLOOR.MATH(tblSales[[#This Row],[Datetime]])</f>
        <v>43873</v>
      </c>
      <c r="E5523">
        <f>YEAR(tblSales[[#This Row],[Datetime]])</f>
        <v>2020</v>
      </c>
      <c r="F5523" t="str">
        <f>TEXT(tblSales[[#This Row],[Datetime]], "mmm")</f>
        <v>Feb</v>
      </c>
      <c r="G5523" t="str">
        <f>TEXT(tblSales[[#This Row],[Datetime]], "ddd")</f>
        <v>Wed</v>
      </c>
      <c r="H5523">
        <f>HOUR(tblSales[[#This Row],[Datetime]])</f>
        <v>15</v>
      </c>
      <c r="I5523" s="8">
        <v>1.6500000000000001</v>
      </c>
      <c r="J5523" t="s">
        <v>55</v>
      </c>
      <c r="K5523" t="s">
        <v>15</v>
      </c>
      <c r="L5523">
        <v>3</v>
      </c>
    </row>
    <row r="5524" spans="2:12" x14ac:dyDescent="0.2">
      <c r="B5524" s="5">
        <v>43873.633333333331</v>
      </c>
      <c r="C5524" s="12">
        <f>TIME(HOUR(tblSales[[#This Row],[Datetime]]),MINUTE(tblSales[[#This Row],[Datetime]]), SECOND(tblSales[[#This Row],[Datetime]]))</f>
        <v>0.6333333333333333</v>
      </c>
      <c r="D5524" s="6">
        <f>_xlfn.FLOOR.MATH(tblSales[[#This Row],[Datetime]])</f>
        <v>43873</v>
      </c>
      <c r="E5524">
        <f>YEAR(tblSales[[#This Row],[Datetime]])</f>
        <v>2020</v>
      </c>
      <c r="F5524" t="str">
        <f>TEXT(tblSales[[#This Row],[Datetime]], "mmm")</f>
        <v>Feb</v>
      </c>
      <c r="G5524" t="str">
        <f>TEXT(tblSales[[#This Row],[Datetime]], "ddd")</f>
        <v>Wed</v>
      </c>
      <c r="H5524">
        <f>HOUR(tblSales[[#This Row],[Datetime]])</f>
        <v>15</v>
      </c>
      <c r="I5524" s="8">
        <v>0.55000000000000004</v>
      </c>
      <c r="J5524" t="s">
        <v>55</v>
      </c>
      <c r="K5524" t="s">
        <v>19</v>
      </c>
      <c r="L5524">
        <v>1</v>
      </c>
    </row>
    <row r="5525" spans="2:12" x14ac:dyDescent="0.2">
      <c r="B5525" s="5">
        <v>43873.681250000001</v>
      </c>
      <c r="C5525" s="12">
        <f>TIME(HOUR(tblSales[[#This Row],[Datetime]]),MINUTE(tblSales[[#This Row],[Datetime]]), SECOND(tblSales[[#This Row],[Datetime]]))</f>
        <v>0.68125000000000002</v>
      </c>
      <c r="D5525" s="6">
        <f>_xlfn.FLOOR.MATH(tblSales[[#This Row],[Datetime]])</f>
        <v>43873</v>
      </c>
      <c r="E5525">
        <f>YEAR(tblSales[[#This Row],[Datetime]])</f>
        <v>2020</v>
      </c>
      <c r="F5525" t="str">
        <f>TEXT(tblSales[[#This Row],[Datetime]], "mmm")</f>
        <v>Feb</v>
      </c>
      <c r="G5525" t="str">
        <f>TEXT(tblSales[[#This Row],[Datetime]], "ddd")</f>
        <v>Wed</v>
      </c>
      <c r="H5525">
        <f>HOUR(tblSales[[#This Row],[Datetime]])</f>
        <v>16</v>
      </c>
      <c r="I5525" s="8">
        <v>0.55000000000000004</v>
      </c>
      <c r="J5525" t="s">
        <v>50</v>
      </c>
      <c r="K5525" t="s">
        <v>15</v>
      </c>
      <c r="L5525">
        <v>1</v>
      </c>
    </row>
    <row r="5526" spans="2:12" x14ac:dyDescent="0.2">
      <c r="B5526" s="5">
        <v>43873.681250000001</v>
      </c>
      <c r="C5526" s="12">
        <f>TIME(HOUR(tblSales[[#This Row],[Datetime]]),MINUTE(tblSales[[#This Row],[Datetime]]), SECOND(tblSales[[#This Row],[Datetime]]))</f>
        <v>0.68125000000000002</v>
      </c>
      <c r="D5526" s="6">
        <f>_xlfn.FLOOR.MATH(tblSales[[#This Row],[Datetime]])</f>
        <v>43873</v>
      </c>
      <c r="E5526">
        <f>YEAR(tblSales[[#This Row],[Datetime]])</f>
        <v>2020</v>
      </c>
      <c r="F5526" t="str">
        <f>TEXT(tblSales[[#This Row],[Datetime]], "mmm")</f>
        <v>Feb</v>
      </c>
      <c r="G5526" t="str">
        <f>TEXT(tblSales[[#This Row],[Datetime]], "ddd")</f>
        <v>Wed</v>
      </c>
      <c r="H5526">
        <f>HOUR(tblSales[[#This Row],[Datetime]])</f>
        <v>16</v>
      </c>
      <c r="I5526" s="8">
        <v>0.55000000000000004</v>
      </c>
      <c r="J5526" t="s">
        <v>50</v>
      </c>
      <c r="K5526" t="s">
        <v>8</v>
      </c>
      <c r="L5526">
        <v>1</v>
      </c>
    </row>
    <row r="5527" spans="2:12" x14ac:dyDescent="0.2">
      <c r="B5527" s="5">
        <v>43873.681250000001</v>
      </c>
      <c r="C5527" s="12">
        <f>TIME(HOUR(tblSales[[#This Row],[Datetime]]),MINUTE(tblSales[[#This Row],[Datetime]]), SECOND(tblSales[[#This Row],[Datetime]]))</f>
        <v>0.68125000000000002</v>
      </c>
      <c r="D5527" s="6">
        <f>_xlfn.FLOOR.MATH(tblSales[[#This Row],[Datetime]])</f>
        <v>43873</v>
      </c>
      <c r="E5527">
        <f>YEAR(tblSales[[#This Row],[Datetime]])</f>
        <v>2020</v>
      </c>
      <c r="F5527" t="str">
        <f>TEXT(tblSales[[#This Row],[Datetime]], "mmm")</f>
        <v>Feb</v>
      </c>
      <c r="G5527" t="str">
        <f>TEXT(tblSales[[#This Row],[Datetime]], "ddd")</f>
        <v>Wed</v>
      </c>
      <c r="H5527">
        <f>HOUR(tblSales[[#This Row],[Datetime]])</f>
        <v>16</v>
      </c>
      <c r="I5527" s="8">
        <v>1</v>
      </c>
      <c r="J5527" t="s">
        <v>50</v>
      </c>
      <c r="K5527" t="s">
        <v>21</v>
      </c>
      <c r="L5527">
        <v>1</v>
      </c>
    </row>
    <row r="5528" spans="2:12" x14ac:dyDescent="0.2">
      <c r="B5528" s="5">
        <v>43873.681250000001</v>
      </c>
      <c r="C5528" s="12">
        <f>TIME(HOUR(tblSales[[#This Row],[Datetime]]),MINUTE(tblSales[[#This Row],[Datetime]]), SECOND(tblSales[[#This Row],[Datetime]]))</f>
        <v>0.68125000000000002</v>
      </c>
      <c r="D5528" s="6">
        <f>_xlfn.FLOOR.MATH(tblSales[[#This Row],[Datetime]])</f>
        <v>43873</v>
      </c>
      <c r="E5528">
        <f>YEAR(tblSales[[#This Row],[Datetime]])</f>
        <v>2020</v>
      </c>
      <c r="F5528" t="str">
        <f>TEXT(tblSales[[#This Row],[Datetime]], "mmm")</f>
        <v>Feb</v>
      </c>
      <c r="G5528" t="str">
        <f>TEXT(tblSales[[#This Row],[Datetime]], "ddd")</f>
        <v>Wed</v>
      </c>
      <c r="H5528">
        <f>HOUR(tblSales[[#This Row],[Datetime]])</f>
        <v>16</v>
      </c>
      <c r="I5528" s="8">
        <v>0.4</v>
      </c>
      <c r="J5528" t="s">
        <v>50</v>
      </c>
      <c r="K5528" t="s">
        <v>14</v>
      </c>
      <c r="L5528">
        <v>1</v>
      </c>
    </row>
    <row r="5529" spans="2:12" x14ac:dyDescent="0.2">
      <c r="B5529" s="5">
        <v>43873.681250000001</v>
      </c>
      <c r="C5529" s="12">
        <f>TIME(HOUR(tblSales[[#This Row],[Datetime]]),MINUTE(tblSales[[#This Row],[Datetime]]), SECOND(tblSales[[#This Row],[Datetime]]))</f>
        <v>0.68125000000000002</v>
      </c>
      <c r="D5529" s="6">
        <f>_xlfn.FLOOR.MATH(tblSales[[#This Row],[Datetime]])</f>
        <v>43873</v>
      </c>
      <c r="E5529">
        <f>YEAR(tblSales[[#This Row],[Datetime]])</f>
        <v>2020</v>
      </c>
      <c r="F5529" t="str">
        <f>TEXT(tblSales[[#This Row],[Datetime]], "mmm")</f>
        <v>Feb</v>
      </c>
      <c r="G5529" t="str">
        <f>TEXT(tblSales[[#This Row],[Datetime]], "ddd")</f>
        <v>Wed</v>
      </c>
      <c r="H5529">
        <f>HOUR(tblSales[[#This Row],[Datetime]])</f>
        <v>16</v>
      </c>
      <c r="I5529" s="8">
        <v>0.4</v>
      </c>
      <c r="J5529" t="s">
        <v>50</v>
      </c>
      <c r="K5529" t="s">
        <v>12</v>
      </c>
      <c r="L5529">
        <v>1</v>
      </c>
    </row>
    <row r="5530" spans="2:12" x14ac:dyDescent="0.2">
      <c r="B5530" s="5">
        <v>43873.681250000001</v>
      </c>
      <c r="C5530" s="12">
        <f>TIME(HOUR(tblSales[[#This Row],[Datetime]]),MINUTE(tblSales[[#This Row],[Datetime]]), SECOND(tblSales[[#This Row],[Datetime]]))</f>
        <v>0.68125000000000002</v>
      </c>
      <c r="D5530" s="6">
        <f>_xlfn.FLOOR.MATH(tblSales[[#This Row],[Datetime]])</f>
        <v>43873</v>
      </c>
      <c r="E5530">
        <f>YEAR(tblSales[[#This Row],[Datetime]])</f>
        <v>2020</v>
      </c>
      <c r="F5530" t="str">
        <f>TEXT(tblSales[[#This Row],[Datetime]], "mmm")</f>
        <v>Feb</v>
      </c>
      <c r="G5530" t="str">
        <f>TEXT(tblSales[[#This Row],[Datetime]], "ddd")</f>
        <v>Wed</v>
      </c>
      <c r="H5530">
        <f>HOUR(tblSales[[#This Row],[Datetime]])</f>
        <v>16</v>
      </c>
      <c r="I5530" s="8">
        <v>0.45</v>
      </c>
      <c r="J5530" t="s">
        <v>50</v>
      </c>
      <c r="K5530" t="s">
        <v>17</v>
      </c>
      <c r="L5530">
        <v>1</v>
      </c>
    </row>
    <row r="5531" spans="2:12" x14ac:dyDescent="0.2">
      <c r="B5531" s="5">
        <v>43873.722916666666</v>
      </c>
      <c r="C5531" s="12">
        <f>TIME(HOUR(tblSales[[#This Row],[Datetime]]),MINUTE(tblSales[[#This Row],[Datetime]]), SECOND(tblSales[[#This Row],[Datetime]]))</f>
        <v>0.72291666666666676</v>
      </c>
      <c r="D5531" s="6">
        <f>_xlfn.FLOOR.MATH(tblSales[[#This Row],[Datetime]])</f>
        <v>43873</v>
      </c>
      <c r="E5531">
        <f>YEAR(tblSales[[#This Row],[Datetime]])</f>
        <v>2020</v>
      </c>
      <c r="F5531" t="str">
        <f>TEXT(tblSales[[#This Row],[Datetime]], "mmm")</f>
        <v>Feb</v>
      </c>
      <c r="G5531" t="str">
        <f>TEXT(tblSales[[#This Row],[Datetime]], "ddd")</f>
        <v>Wed</v>
      </c>
      <c r="H5531">
        <f>HOUR(tblSales[[#This Row],[Datetime]])</f>
        <v>17</v>
      </c>
      <c r="I5531" s="8">
        <v>0.55000000000000004</v>
      </c>
      <c r="J5531" t="s">
        <v>47</v>
      </c>
      <c r="K5531" t="s">
        <v>15</v>
      </c>
      <c r="L5531">
        <v>1</v>
      </c>
    </row>
    <row r="5532" spans="2:12" x14ac:dyDescent="0.2">
      <c r="B5532" s="5">
        <v>43873.722916666666</v>
      </c>
      <c r="C5532" s="12">
        <f>TIME(HOUR(tblSales[[#This Row],[Datetime]]),MINUTE(tblSales[[#This Row],[Datetime]]), SECOND(tblSales[[#This Row],[Datetime]]))</f>
        <v>0.72291666666666676</v>
      </c>
      <c r="D5532" s="6">
        <f>_xlfn.FLOOR.MATH(tblSales[[#This Row],[Datetime]])</f>
        <v>43873</v>
      </c>
      <c r="E5532">
        <f>YEAR(tblSales[[#This Row],[Datetime]])</f>
        <v>2020</v>
      </c>
      <c r="F5532" t="str">
        <f>TEXT(tblSales[[#This Row],[Datetime]], "mmm")</f>
        <v>Feb</v>
      </c>
      <c r="G5532" t="str">
        <f>TEXT(tblSales[[#This Row],[Datetime]], "ddd")</f>
        <v>Wed</v>
      </c>
      <c r="H5532">
        <f>HOUR(tblSales[[#This Row],[Datetime]])</f>
        <v>17</v>
      </c>
      <c r="I5532" s="8">
        <v>0.55000000000000004</v>
      </c>
      <c r="J5532" t="s">
        <v>47</v>
      </c>
      <c r="K5532" t="s">
        <v>8</v>
      </c>
      <c r="L5532">
        <v>1</v>
      </c>
    </row>
    <row r="5533" spans="2:12" x14ac:dyDescent="0.2">
      <c r="B5533" s="5">
        <v>43873.722916666666</v>
      </c>
      <c r="C5533" s="12">
        <f>TIME(HOUR(tblSales[[#This Row],[Datetime]]),MINUTE(tblSales[[#This Row],[Datetime]]), SECOND(tblSales[[#This Row],[Datetime]]))</f>
        <v>0.72291666666666676</v>
      </c>
      <c r="D5533" s="6">
        <f>_xlfn.FLOOR.MATH(tblSales[[#This Row],[Datetime]])</f>
        <v>43873</v>
      </c>
      <c r="E5533">
        <f>YEAR(tblSales[[#This Row],[Datetime]])</f>
        <v>2020</v>
      </c>
      <c r="F5533" t="str">
        <f>TEXT(tblSales[[#This Row],[Datetime]], "mmm")</f>
        <v>Feb</v>
      </c>
      <c r="G5533" t="str">
        <f>TEXT(tblSales[[#This Row],[Datetime]], "ddd")</f>
        <v>Wed</v>
      </c>
      <c r="H5533">
        <f>HOUR(tblSales[[#This Row],[Datetime]])</f>
        <v>17</v>
      </c>
      <c r="I5533" s="8">
        <v>0.3</v>
      </c>
      <c r="J5533" t="s">
        <v>47</v>
      </c>
      <c r="K5533" t="s">
        <v>16</v>
      </c>
      <c r="L5533">
        <v>1</v>
      </c>
    </row>
    <row r="5534" spans="2:12" x14ac:dyDescent="0.2">
      <c r="B5534" s="5">
        <v>43873.722916666666</v>
      </c>
      <c r="C5534" s="12">
        <f>TIME(HOUR(tblSales[[#This Row],[Datetime]]),MINUTE(tblSales[[#This Row],[Datetime]]), SECOND(tblSales[[#This Row],[Datetime]]))</f>
        <v>0.72291666666666676</v>
      </c>
      <c r="D5534" s="6">
        <f>_xlfn.FLOOR.MATH(tblSales[[#This Row],[Datetime]])</f>
        <v>43873</v>
      </c>
      <c r="E5534">
        <f>YEAR(tblSales[[#This Row],[Datetime]])</f>
        <v>2020</v>
      </c>
      <c r="F5534" t="str">
        <f>TEXT(tblSales[[#This Row],[Datetime]], "mmm")</f>
        <v>Feb</v>
      </c>
      <c r="G5534" t="str">
        <f>TEXT(tblSales[[#This Row],[Datetime]], "ddd")</f>
        <v>Wed</v>
      </c>
      <c r="H5534">
        <f>HOUR(tblSales[[#This Row],[Datetime]])</f>
        <v>17</v>
      </c>
      <c r="I5534" s="8">
        <v>0.4</v>
      </c>
      <c r="J5534" t="s">
        <v>47</v>
      </c>
      <c r="K5534" t="s">
        <v>14</v>
      </c>
      <c r="L5534">
        <v>1</v>
      </c>
    </row>
    <row r="5535" spans="2:12" x14ac:dyDescent="0.2">
      <c r="B5535" s="5">
        <v>43873.722916666666</v>
      </c>
      <c r="C5535" s="12">
        <f>TIME(HOUR(tblSales[[#This Row],[Datetime]]),MINUTE(tblSales[[#This Row],[Datetime]]), SECOND(tblSales[[#This Row],[Datetime]]))</f>
        <v>0.72291666666666676</v>
      </c>
      <c r="D5535" s="6">
        <f>_xlfn.FLOOR.MATH(tblSales[[#This Row],[Datetime]])</f>
        <v>43873</v>
      </c>
      <c r="E5535">
        <f>YEAR(tblSales[[#This Row],[Datetime]])</f>
        <v>2020</v>
      </c>
      <c r="F5535" t="str">
        <f>TEXT(tblSales[[#This Row],[Datetime]], "mmm")</f>
        <v>Feb</v>
      </c>
      <c r="G5535" t="str">
        <f>TEXT(tblSales[[#This Row],[Datetime]], "ddd")</f>
        <v>Wed</v>
      </c>
      <c r="H5535">
        <f>HOUR(tblSales[[#This Row],[Datetime]])</f>
        <v>17</v>
      </c>
      <c r="I5535" s="8">
        <v>0.4</v>
      </c>
      <c r="J5535" t="s">
        <v>47</v>
      </c>
      <c r="K5535" t="s">
        <v>12</v>
      </c>
      <c r="L5535">
        <v>1</v>
      </c>
    </row>
    <row r="5536" spans="2:12" x14ac:dyDescent="0.2">
      <c r="B5536" s="5">
        <v>43874.472222222219</v>
      </c>
      <c r="C5536" s="12">
        <f>TIME(HOUR(tblSales[[#This Row],[Datetime]]),MINUTE(tblSales[[#This Row],[Datetime]]), SECOND(tblSales[[#This Row],[Datetime]]))</f>
        <v>0.47222222222222227</v>
      </c>
      <c r="D5536" s="6">
        <f>_xlfn.FLOOR.MATH(tblSales[[#This Row],[Datetime]])</f>
        <v>43874</v>
      </c>
      <c r="E5536">
        <f>YEAR(tblSales[[#This Row],[Datetime]])</f>
        <v>2020</v>
      </c>
      <c r="F5536" t="str">
        <f>TEXT(tblSales[[#This Row],[Datetime]], "mmm")</f>
        <v>Feb</v>
      </c>
      <c r="G5536" t="str">
        <f>TEXT(tblSales[[#This Row],[Datetime]], "ddd")</f>
        <v>Thu</v>
      </c>
      <c r="H5536">
        <f>HOUR(tblSales[[#This Row],[Datetime]])</f>
        <v>11</v>
      </c>
      <c r="I5536" s="8">
        <v>1.1000000000000001</v>
      </c>
      <c r="J5536" t="s">
        <v>48</v>
      </c>
      <c r="K5536" t="s">
        <v>20</v>
      </c>
      <c r="L5536">
        <v>2</v>
      </c>
    </row>
    <row r="5537" spans="2:12" x14ac:dyDescent="0.2">
      <c r="B5537" s="5">
        <v>43874.472222222219</v>
      </c>
      <c r="C5537" s="12">
        <f>TIME(HOUR(tblSales[[#This Row],[Datetime]]),MINUTE(tblSales[[#This Row],[Datetime]]), SECOND(tblSales[[#This Row],[Datetime]]))</f>
        <v>0.47222222222222227</v>
      </c>
      <c r="D5537" s="6">
        <f>_xlfn.FLOOR.MATH(tblSales[[#This Row],[Datetime]])</f>
        <v>43874</v>
      </c>
      <c r="E5537">
        <f>YEAR(tblSales[[#This Row],[Datetime]])</f>
        <v>2020</v>
      </c>
      <c r="F5537" t="str">
        <f>TEXT(tblSales[[#This Row],[Datetime]], "mmm")</f>
        <v>Feb</v>
      </c>
      <c r="G5537" t="str">
        <f>TEXT(tblSales[[#This Row],[Datetime]], "ddd")</f>
        <v>Thu</v>
      </c>
      <c r="H5537">
        <f>HOUR(tblSales[[#This Row],[Datetime]])</f>
        <v>11</v>
      </c>
      <c r="I5537" s="8">
        <v>0.55000000000000004</v>
      </c>
      <c r="J5537" t="s">
        <v>48</v>
      </c>
      <c r="K5537" t="s">
        <v>19</v>
      </c>
      <c r="L5537">
        <v>1</v>
      </c>
    </row>
    <row r="5538" spans="2:12" x14ac:dyDescent="0.2">
      <c r="B5538" s="5">
        <v>43874.482638888891</v>
      </c>
      <c r="C5538" s="12">
        <f>TIME(HOUR(tblSales[[#This Row],[Datetime]]),MINUTE(tblSales[[#This Row],[Datetime]]), SECOND(tblSales[[#This Row],[Datetime]]))</f>
        <v>0.4826388888888889</v>
      </c>
      <c r="D5538" s="6">
        <f>_xlfn.FLOOR.MATH(tblSales[[#This Row],[Datetime]])</f>
        <v>43874</v>
      </c>
      <c r="E5538">
        <f>YEAR(tblSales[[#This Row],[Datetime]])</f>
        <v>2020</v>
      </c>
      <c r="F5538" t="str">
        <f>TEXT(tblSales[[#This Row],[Datetime]], "mmm")</f>
        <v>Feb</v>
      </c>
      <c r="G5538" t="str">
        <f>TEXT(tblSales[[#This Row],[Datetime]], "ddd")</f>
        <v>Thu</v>
      </c>
      <c r="H5538">
        <f>HOUR(tblSales[[#This Row],[Datetime]])</f>
        <v>11</v>
      </c>
      <c r="I5538" s="8">
        <v>4</v>
      </c>
      <c r="J5538" t="s">
        <v>47</v>
      </c>
      <c r="K5538" t="s">
        <v>25</v>
      </c>
      <c r="L5538">
        <v>1</v>
      </c>
    </row>
    <row r="5539" spans="2:12" x14ac:dyDescent="0.2">
      <c r="B5539" s="5">
        <v>43874.482638888891</v>
      </c>
      <c r="C5539" s="12">
        <f>TIME(HOUR(tblSales[[#This Row],[Datetime]]),MINUTE(tblSales[[#This Row],[Datetime]]), SECOND(tblSales[[#This Row],[Datetime]]))</f>
        <v>0.4826388888888889</v>
      </c>
      <c r="D5539" s="6">
        <f>_xlfn.FLOOR.MATH(tblSales[[#This Row],[Datetime]])</f>
        <v>43874</v>
      </c>
      <c r="E5539">
        <f>YEAR(tblSales[[#This Row],[Datetime]])</f>
        <v>2020</v>
      </c>
      <c r="F5539" t="str">
        <f>TEXT(tblSales[[#This Row],[Datetime]], "mmm")</f>
        <v>Feb</v>
      </c>
      <c r="G5539" t="str">
        <f>TEXT(tblSales[[#This Row],[Datetime]], "ddd")</f>
        <v>Thu</v>
      </c>
      <c r="H5539">
        <f>HOUR(tblSales[[#This Row],[Datetime]])</f>
        <v>11</v>
      </c>
      <c r="I5539" s="8" t="s">
        <v>97</v>
      </c>
      <c r="J5539" t="s">
        <v>47</v>
      </c>
      <c r="K5539" t="s">
        <v>22</v>
      </c>
      <c r="L5539">
        <v>1</v>
      </c>
    </row>
    <row r="5540" spans="2:12" x14ac:dyDescent="0.2">
      <c r="B5540" s="5">
        <v>43874.482638888891</v>
      </c>
      <c r="C5540" s="12">
        <f>TIME(HOUR(tblSales[[#This Row],[Datetime]]),MINUTE(tblSales[[#This Row],[Datetime]]), SECOND(tblSales[[#This Row],[Datetime]]))</f>
        <v>0.4826388888888889</v>
      </c>
      <c r="D5540" s="6">
        <f>_xlfn.FLOOR.MATH(tblSales[[#This Row],[Datetime]])</f>
        <v>43874</v>
      </c>
      <c r="E5540">
        <f>YEAR(tblSales[[#This Row],[Datetime]])</f>
        <v>2020</v>
      </c>
      <c r="F5540" t="str">
        <f>TEXT(tblSales[[#This Row],[Datetime]], "mmm")</f>
        <v>Feb</v>
      </c>
      <c r="G5540" t="str">
        <f>TEXT(tblSales[[#This Row],[Datetime]], "ddd")</f>
        <v>Thu</v>
      </c>
      <c r="H5540">
        <f>HOUR(tblSales[[#This Row],[Datetime]])</f>
        <v>11</v>
      </c>
      <c r="I5540" s="8">
        <v>0.4</v>
      </c>
      <c r="J5540" t="s">
        <v>47</v>
      </c>
      <c r="K5540" t="s">
        <v>12</v>
      </c>
      <c r="L5540">
        <v>1</v>
      </c>
    </row>
    <row r="5541" spans="2:12" x14ac:dyDescent="0.2">
      <c r="B5541" s="5">
        <v>43874.515972222223</v>
      </c>
      <c r="C5541" s="12">
        <f>TIME(HOUR(tblSales[[#This Row],[Datetime]]),MINUTE(tblSales[[#This Row],[Datetime]]), SECOND(tblSales[[#This Row],[Datetime]]))</f>
        <v>0.51597222222222217</v>
      </c>
      <c r="D5541" s="6">
        <f>_xlfn.FLOOR.MATH(tblSales[[#This Row],[Datetime]])</f>
        <v>43874</v>
      </c>
      <c r="E5541">
        <f>YEAR(tblSales[[#This Row],[Datetime]])</f>
        <v>2020</v>
      </c>
      <c r="F5541" t="str">
        <f>TEXT(tblSales[[#This Row],[Datetime]], "mmm")</f>
        <v>Feb</v>
      </c>
      <c r="G5541" t="str">
        <f>TEXT(tblSales[[#This Row],[Datetime]], "ddd")</f>
        <v>Thu</v>
      </c>
      <c r="H5541">
        <f>HOUR(tblSales[[#This Row],[Datetime]])</f>
        <v>12</v>
      </c>
      <c r="I5541" s="8" t="s">
        <v>97</v>
      </c>
      <c r="J5541" t="s">
        <v>59</v>
      </c>
      <c r="K5541" t="s">
        <v>22</v>
      </c>
      <c r="L5541">
        <v>1</v>
      </c>
    </row>
    <row r="5542" spans="2:12" x14ac:dyDescent="0.2">
      <c r="B5542" s="5">
        <v>43874.515972222223</v>
      </c>
      <c r="C5542" s="12">
        <f>TIME(HOUR(tblSales[[#This Row],[Datetime]]),MINUTE(tblSales[[#This Row],[Datetime]]), SECOND(tblSales[[#This Row],[Datetime]]))</f>
        <v>0.51597222222222217</v>
      </c>
      <c r="D5542" s="6">
        <f>_xlfn.FLOOR.MATH(tblSales[[#This Row],[Datetime]])</f>
        <v>43874</v>
      </c>
      <c r="E5542">
        <f>YEAR(tblSales[[#This Row],[Datetime]])</f>
        <v>2020</v>
      </c>
      <c r="F5542" t="str">
        <f>TEXT(tblSales[[#This Row],[Datetime]], "mmm")</f>
        <v>Feb</v>
      </c>
      <c r="G5542" t="str">
        <f>TEXT(tblSales[[#This Row],[Datetime]], "ddd")</f>
        <v>Thu</v>
      </c>
      <c r="H5542">
        <f>HOUR(tblSales[[#This Row],[Datetime]])</f>
        <v>12</v>
      </c>
      <c r="I5542" s="8">
        <v>0.4</v>
      </c>
      <c r="J5542" t="s">
        <v>59</v>
      </c>
      <c r="K5542" t="s">
        <v>12</v>
      </c>
      <c r="L5542">
        <v>1</v>
      </c>
    </row>
    <row r="5543" spans="2:12" x14ac:dyDescent="0.2">
      <c r="B5543" s="5">
        <v>43874.515972222223</v>
      </c>
      <c r="C5543" s="12">
        <f>TIME(HOUR(tblSales[[#This Row],[Datetime]]),MINUTE(tblSales[[#This Row],[Datetime]]), SECOND(tblSales[[#This Row],[Datetime]]))</f>
        <v>0.51597222222222217</v>
      </c>
      <c r="D5543" s="6">
        <f>_xlfn.FLOOR.MATH(tblSales[[#This Row],[Datetime]])</f>
        <v>43874</v>
      </c>
      <c r="E5543">
        <f>YEAR(tblSales[[#This Row],[Datetime]])</f>
        <v>2020</v>
      </c>
      <c r="F5543" t="str">
        <f>TEXT(tblSales[[#This Row],[Datetime]], "mmm")</f>
        <v>Feb</v>
      </c>
      <c r="G5543" t="str">
        <f>TEXT(tblSales[[#This Row],[Datetime]], "ddd")</f>
        <v>Thu</v>
      </c>
      <c r="H5543">
        <f>HOUR(tblSales[[#This Row],[Datetime]])</f>
        <v>12</v>
      </c>
      <c r="I5543" s="8">
        <v>0.55000000000000004</v>
      </c>
      <c r="J5543" t="s">
        <v>59</v>
      </c>
      <c r="K5543" t="s">
        <v>19</v>
      </c>
      <c r="L5543">
        <v>1</v>
      </c>
    </row>
    <row r="5544" spans="2:12" x14ac:dyDescent="0.2">
      <c r="B5544" s="5">
        <v>43874.519444444442</v>
      </c>
      <c r="C5544" s="12">
        <f>TIME(HOUR(tblSales[[#This Row],[Datetime]]),MINUTE(tblSales[[#This Row],[Datetime]]), SECOND(tblSales[[#This Row],[Datetime]]))</f>
        <v>0.51944444444444449</v>
      </c>
      <c r="D5544" s="6">
        <f>_xlfn.FLOOR.MATH(tblSales[[#This Row],[Datetime]])</f>
        <v>43874</v>
      </c>
      <c r="E5544">
        <f>YEAR(tblSales[[#This Row],[Datetime]])</f>
        <v>2020</v>
      </c>
      <c r="F5544" t="str">
        <f>TEXT(tblSales[[#This Row],[Datetime]], "mmm")</f>
        <v>Feb</v>
      </c>
      <c r="G5544" t="str">
        <f>TEXT(tblSales[[#This Row],[Datetime]], "ddd")</f>
        <v>Thu</v>
      </c>
      <c r="H5544">
        <f>HOUR(tblSales[[#This Row],[Datetime]])</f>
        <v>12</v>
      </c>
      <c r="I5544" s="8">
        <v>8</v>
      </c>
      <c r="J5544" t="s">
        <v>56</v>
      </c>
      <c r="K5544" t="s">
        <v>25</v>
      </c>
      <c r="L5544">
        <v>2</v>
      </c>
    </row>
    <row r="5545" spans="2:12" x14ac:dyDescent="0.2">
      <c r="B5545" s="5">
        <v>43874.519444444442</v>
      </c>
      <c r="C5545" s="12">
        <f>TIME(HOUR(tblSales[[#This Row],[Datetime]]),MINUTE(tblSales[[#This Row],[Datetime]]), SECOND(tblSales[[#This Row],[Datetime]]))</f>
        <v>0.51944444444444449</v>
      </c>
      <c r="D5545" s="6">
        <f>_xlfn.FLOOR.MATH(tblSales[[#This Row],[Datetime]])</f>
        <v>43874</v>
      </c>
      <c r="E5545">
        <f>YEAR(tblSales[[#This Row],[Datetime]])</f>
        <v>2020</v>
      </c>
      <c r="F5545" t="str">
        <f>TEXT(tblSales[[#This Row],[Datetime]], "mmm")</f>
        <v>Feb</v>
      </c>
      <c r="G5545" t="str">
        <f>TEXT(tblSales[[#This Row],[Datetime]], "ddd")</f>
        <v>Thu</v>
      </c>
      <c r="H5545">
        <f>HOUR(tblSales[[#This Row],[Datetime]])</f>
        <v>12</v>
      </c>
      <c r="I5545" s="8" t="s">
        <v>97</v>
      </c>
      <c r="J5545" t="s">
        <v>56</v>
      </c>
      <c r="K5545" t="s">
        <v>22</v>
      </c>
      <c r="L5545">
        <v>1</v>
      </c>
    </row>
    <row r="5546" spans="2:12" x14ac:dyDescent="0.2">
      <c r="B5546" s="5">
        <v>43874.519444444442</v>
      </c>
      <c r="C5546" s="12">
        <f>TIME(HOUR(tblSales[[#This Row],[Datetime]]),MINUTE(tblSales[[#This Row],[Datetime]]), SECOND(tblSales[[#This Row],[Datetime]]))</f>
        <v>0.51944444444444449</v>
      </c>
      <c r="D5546" s="6">
        <f>_xlfn.FLOOR.MATH(tblSales[[#This Row],[Datetime]])</f>
        <v>43874</v>
      </c>
      <c r="E5546">
        <f>YEAR(tblSales[[#This Row],[Datetime]])</f>
        <v>2020</v>
      </c>
      <c r="F5546" t="str">
        <f>TEXT(tblSales[[#This Row],[Datetime]], "mmm")</f>
        <v>Feb</v>
      </c>
      <c r="G5546" t="str">
        <f>TEXT(tblSales[[#This Row],[Datetime]], "ddd")</f>
        <v>Thu</v>
      </c>
      <c r="H5546">
        <f>HOUR(tblSales[[#This Row],[Datetime]])</f>
        <v>12</v>
      </c>
      <c r="I5546" s="8">
        <v>0.55000000000000004</v>
      </c>
      <c r="J5546" t="s">
        <v>56</v>
      </c>
      <c r="K5546" t="s">
        <v>8</v>
      </c>
      <c r="L5546">
        <v>1</v>
      </c>
    </row>
    <row r="5547" spans="2:12" x14ac:dyDescent="0.2">
      <c r="B5547" s="5">
        <v>43874.590277777781</v>
      </c>
      <c r="C5547" s="12">
        <f>TIME(HOUR(tblSales[[#This Row],[Datetime]]),MINUTE(tblSales[[#This Row],[Datetime]]), SECOND(tblSales[[#This Row],[Datetime]]))</f>
        <v>0.59027777777777779</v>
      </c>
      <c r="D5547" s="6">
        <f>_xlfn.FLOOR.MATH(tblSales[[#This Row],[Datetime]])</f>
        <v>43874</v>
      </c>
      <c r="E5547">
        <f>YEAR(tblSales[[#This Row],[Datetime]])</f>
        <v>2020</v>
      </c>
      <c r="F5547" t="str">
        <f>TEXT(tblSales[[#This Row],[Datetime]], "mmm")</f>
        <v>Feb</v>
      </c>
      <c r="G5547" t="str">
        <f>TEXT(tblSales[[#This Row],[Datetime]], "ddd")</f>
        <v>Thu</v>
      </c>
      <c r="H5547">
        <f>HOUR(tblSales[[#This Row],[Datetime]])</f>
        <v>14</v>
      </c>
      <c r="I5547" s="8" t="s">
        <v>97</v>
      </c>
      <c r="J5547" t="s">
        <v>47</v>
      </c>
      <c r="K5547" t="s">
        <v>22</v>
      </c>
      <c r="L5547">
        <v>2</v>
      </c>
    </row>
    <row r="5548" spans="2:12" x14ac:dyDescent="0.2">
      <c r="B5548" s="5">
        <v>43874.590277777781</v>
      </c>
      <c r="C5548" s="12">
        <f>TIME(HOUR(tblSales[[#This Row],[Datetime]]),MINUTE(tblSales[[#This Row],[Datetime]]), SECOND(tblSales[[#This Row],[Datetime]]))</f>
        <v>0.59027777777777779</v>
      </c>
      <c r="D5548" s="6">
        <f>_xlfn.FLOOR.MATH(tblSales[[#This Row],[Datetime]])</f>
        <v>43874</v>
      </c>
      <c r="E5548">
        <f>YEAR(tblSales[[#This Row],[Datetime]])</f>
        <v>2020</v>
      </c>
      <c r="F5548" t="str">
        <f>TEXT(tblSales[[#This Row],[Datetime]], "mmm")</f>
        <v>Feb</v>
      </c>
      <c r="G5548" t="str">
        <f>TEXT(tblSales[[#This Row],[Datetime]], "ddd")</f>
        <v>Thu</v>
      </c>
      <c r="H5548">
        <f>HOUR(tblSales[[#This Row],[Datetime]])</f>
        <v>14</v>
      </c>
      <c r="I5548" s="8">
        <v>0.25</v>
      </c>
      <c r="J5548" t="s">
        <v>47</v>
      </c>
      <c r="K5548" t="s">
        <v>18</v>
      </c>
      <c r="L5548">
        <v>1</v>
      </c>
    </row>
    <row r="5549" spans="2:12" x14ac:dyDescent="0.2">
      <c r="B5549" s="5">
        <v>43874.640277777777</v>
      </c>
      <c r="C5549" s="12">
        <f>TIME(HOUR(tblSales[[#This Row],[Datetime]]),MINUTE(tblSales[[#This Row],[Datetime]]), SECOND(tblSales[[#This Row],[Datetime]]))</f>
        <v>0.64027777777777783</v>
      </c>
      <c r="D5549" s="6">
        <f>_xlfn.FLOOR.MATH(tblSales[[#This Row],[Datetime]])</f>
        <v>43874</v>
      </c>
      <c r="E5549">
        <f>YEAR(tblSales[[#This Row],[Datetime]])</f>
        <v>2020</v>
      </c>
      <c r="F5549" t="str">
        <f>TEXT(tblSales[[#This Row],[Datetime]], "mmm")</f>
        <v>Feb</v>
      </c>
      <c r="G5549" t="str">
        <f>TEXT(tblSales[[#This Row],[Datetime]], "ddd")</f>
        <v>Thu</v>
      </c>
      <c r="H5549">
        <f>HOUR(tblSales[[#This Row],[Datetime]])</f>
        <v>15</v>
      </c>
      <c r="I5549" s="8">
        <v>20</v>
      </c>
      <c r="J5549" t="s">
        <v>50</v>
      </c>
      <c r="K5549" t="s">
        <v>25</v>
      </c>
      <c r="L5549">
        <v>5</v>
      </c>
    </row>
    <row r="5550" spans="2:12" x14ac:dyDescent="0.2">
      <c r="B5550" s="5">
        <v>43874.640277777777</v>
      </c>
      <c r="C5550" s="12">
        <f>TIME(HOUR(tblSales[[#This Row],[Datetime]]),MINUTE(tblSales[[#This Row],[Datetime]]), SECOND(tblSales[[#This Row],[Datetime]]))</f>
        <v>0.64027777777777783</v>
      </c>
      <c r="D5550" s="6">
        <f>_xlfn.FLOOR.MATH(tblSales[[#This Row],[Datetime]])</f>
        <v>43874</v>
      </c>
      <c r="E5550">
        <f>YEAR(tblSales[[#This Row],[Datetime]])</f>
        <v>2020</v>
      </c>
      <c r="F5550" t="str">
        <f>TEXT(tblSales[[#This Row],[Datetime]], "mmm")</f>
        <v>Feb</v>
      </c>
      <c r="G5550" t="str">
        <f>TEXT(tblSales[[#This Row],[Datetime]], "ddd")</f>
        <v>Thu</v>
      </c>
      <c r="H5550">
        <f>HOUR(tblSales[[#This Row],[Datetime]])</f>
        <v>15</v>
      </c>
      <c r="I5550" s="8" t="s">
        <v>97</v>
      </c>
      <c r="J5550" t="s">
        <v>50</v>
      </c>
      <c r="K5550" t="s">
        <v>22</v>
      </c>
      <c r="L5550">
        <v>1</v>
      </c>
    </row>
    <row r="5551" spans="2:12" x14ac:dyDescent="0.2">
      <c r="B5551" s="5">
        <v>43874.640277777777</v>
      </c>
      <c r="C5551" s="12">
        <f>TIME(HOUR(tblSales[[#This Row],[Datetime]]),MINUTE(tblSales[[#This Row],[Datetime]]), SECOND(tblSales[[#This Row],[Datetime]]))</f>
        <v>0.64027777777777783</v>
      </c>
      <c r="D5551" s="6">
        <f>_xlfn.FLOOR.MATH(tblSales[[#This Row],[Datetime]])</f>
        <v>43874</v>
      </c>
      <c r="E5551">
        <f>YEAR(tblSales[[#This Row],[Datetime]])</f>
        <v>2020</v>
      </c>
      <c r="F5551" t="str">
        <f>TEXT(tblSales[[#This Row],[Datetime]], "mmm")</f>
        <v>Feb</v>
      </c>
      <c r="G5551" t="str">
        <f>TEXT(tblSales[[#This Row],[Datetime]], "ddd")</f>
        <v>Thu</v>
      </c>
      <c r="H5551">
        <f>HOUR(tblSales[[#This Row],[Datetime]])</f>
        <v>15</v>
      </c>
      <c r="I5551" s="8">
        <v>0.4</v>
      </c>
      <c r="J5551" t="s">
        <v>50</v>
      </c>
      <c r="K5551" t="s">
        <v>14</v>
      </c>
      <c r="L5551">
        <v>1</v>
      </c>
    </row>
    <row r="5552" spans="2:12" x14ac:dyDescent="0.2">
      <c r="B5552" s="5">
        <v>43875.530555555553</v>
      </c>
      <c r="C5552" s="12">
        <f>TIME(HOUR(tblSales[[#This Row],[Datetime]]),MINUTE(tblSales[[#This Row],[Datetime]]), SECOND(tblSales[[#This Row],[Datetime]]))</f>
        <v>0.53055555555555556</v>
      </c>
      <c r="D5552" s="6">
        <f>_xlfn.FLOOR.MATH(tblSales[[#This Row],[Datetime]])</f>
        <v>43875</v>
      </c>
      <c r="E5552">
        <f>YEAR(tblSales[[#This Row],[Datetime]])</f>
        <v>2020</v>
      </c>
      <c r="F5552" t="str">
        <f>TEXT(tblSales[[#This Row],[Datetime]], "mmm")</f>
        <v>Feb</v>
      </c>
      <c r="G5552" t="str">
        <f>TEXT(tblSales[[#This Row],[Datetime]], "ddd")</f>
        <v>Fri</v>
      </c>
      <c r="H5552">
        <f>HOUR(tblSales[[#This Row],[Datetime]])</f>
        <v>12</v>
      </c>
      <c r="I5552" s="8">
        <v>8</v>
      </c>
      <c r="J5552" t="s">
        <v>48</v>
      </c>
      <c r="K5552" t="s">
        <v>25</v>
      </c>
      <c r="L5552">
        <v>2</v>
      </c>
    </row>
    <row r="5553" spans="2:12" x14ac:dyDescent="0.2">
      <c r="B5553" s="5">
        <v>43875.530555555553</v>
      </c>
      <c r="C5553" s="12">
        <f>TIME(HOUR(tblSales[[#This Row],[Datetime]]),MINUTE(tblSales[[#This Row],[Datetime]]), SECOND(tblSales[[#This Row],[Datetime]]))</f>
        <v>0.53055555555555556</v>
      </c>
      <c r="D5553" s="6">
        <f>_xlfn.FLOOR.MATH(tblSales[[#This Row],[Datetime]])</f>
        <v>43875</v>
      </c>
      <c r="E5553">
        <f>YEAR(tblSales[[#This Row],[Datetime]])</f>
        <v>2020</v>
      </c>
      <c r="F5553" t="str">
        <f>TEXT(tblSales[[#This Row],[Datetime]], "mmm")</f>
        <v>Feb</v>
      </c>
      <c r="G5553" t="str">
        <f>TEXT(tblSales[[#This Row],[Datetime]], "ddd")</f>
        <v>Fri</v>
      </c>
      <c r="H5553">
        <f>HOUR(tblSales[[#This Row],[Datetime]])</f>
        <v>12</v>
      </c>
      <c r="I5553" s="8" t="s">
        <v>97</v>
      </c>
      <c r="J5553" t="s">
        <v>48</v>
      </c>
      <c r="K5553" t="s">
        <v>22</v>
      </c>
      <c r="L5553">
        <v>1</v>
      </c>
    </row>
    <row r="5554" spans="2:12" x14ac:dyDescent="0.2">
      <c r="B5554" s="5">
        <v>43875.530555555553</v>
      </c>
      <c r="C5554" s="12">
        <f>TIME(HOUR(tblSales[[#This Row],[Datetime]]),MINUTE(tblSales[[#This Row],[Datetime]]), SECOND(tblSales[[#This Row],[Datetime]]))</f>
        <v>0.53055555555555556</v>
      </c>
      <c r="D5554" s="6">
        <f>_xlfn.FLOOR.MATH(tblSales[[#This Row],[Datetime]])</f>
        <v>43875</v>
      </c>
      <c r="E5554">
        <f>YEAR(tblSales[[#This Row],[Datetime]])</f>
        <v>2020</v>
      </c>
      <c r="F5554" t="str">
        <f>TEXT(tblSales[[#This Row],[Datetime]], "mmm")</f>
        <v>Feb</v>
      </c>
      <c r="G5554" t="str">
        <f>TEXT(tblSales[[#This Row],[Datetime]], "ddd")</f>
        <v>Fri</v>
      </c>
      <c r="H5554">
        <f>HOUR(tblSales[[#This Row],[Datetime]])</f>
        <v>12</v>
      </c>
      <c r="I5554" s="8">
        <v>0.55000000000000004</v>
      </c>
      <c r="J5554" t="s">
        <v>48</v>
      </c>
      <c r="K5554" t="s">
        <v>8</v>
      </c>
      <c r="L5554">
        <v>1</v>
      </c>
    </row>
    <row r="5555" spans="2:12" x14ac:dyDescent="0.2">
      <c r="B5555" s="5">
        <v>43875.530555555553</v>
      </c>
      <c r="C5555" s="12">
        <f>TIME(HOUR(tblSales[[#This Row],[Datetime]]),MINUTE(tblSales[[#This Row],[Datetime]]), SECOND(tblSales[[#This Row],[Datetime]]))</f>
        <v>0.53055555555555556</v>
      </c>
      <c r="D5555" s="6">
        <f>_xlfn.FLOOR.MATH(tblSales[[#This Row],[Datetime]])</f>
        <v>43875</v>
      </c>
      <c r="E5555">
        <f>YEAR(tblSales[[#This Row],[Datetime]])</f>
        <v>2020</v>
      </c>
      <c r="F5555" t="str">
        <f>TEXT(tblSales[[#This Row],[Datetime]], "mmm")</f>
        <v>Feb</v>
      </c>
      <c r="G5555" t="str">
        <f>TEXT(tblSales[[#This Row],[Datetime]], "ddd")</f>
        <v>Fri</v>
      </c>
      <c r="H5555">
        <f>HOUR(tblSales[[#This Row],[Datetime]])</f>
        <v>12</v>
      </c>
      <c r="I5555" s="8">
        <v>3.58</v>
      </c>
      <c r="J5555" t="s">
        <v>48</v>
      </c>
      <c r="K5555" t="s">
        <v>13</v>
      </c>
      <c r="L5555">
        <v>2</v>
      </c>
    </row>
    <row r="5556" spans="2:12" x14ac:dyDescent="0.2">
      <c r="B5556" s="5">
        <v>43875.540277777778</v>
      </c>
      <c r="C5556" s="12">
        <f>TIME(HOUR(tblSales[[#This Row],[Datetime]]),MINUTE(tblSales[[#This Row],[Datetime]]), SECOND(tblSales[[#This Row],[Datetime]]))</f>
        <v>0.54027777777777775</v>
      </c>
      <c r="D5556" s="6">
        <f>_xlfn.FLOOR.MATH(tblSales[[#This Row],[Datetime]])</f>
        <v>43875</v>
      </c>
      <c r="E5556">
        <f>YEAR(tblSales[[#This Row],[Datetime]])</f>
        <v>2020</v>
      </c>
      <c r="F5556" t="str">
        <f>TEXT(tblSales[[#This Row],[Datetime]], "mmm")</f>
        <v>Feb</v>
      </c>
      <c r="G5556" t="str">
        <f>TEXT(tblSales[[#This Row],[Datetime]], "ddd")</f>
        <v>Fri</v>
      </c>
      <c r="H5556">
        <f>HOUR(tblSales[[#This Row],[Datetime]])</f>
        <v>12</v>
      </c>
      <c r="I5556" s="8">
        <v>0.55000000000000004</v>
      </c>
      <c r="J5556" t="s">
        <v>58</v>
      </c>
      <c r="K5556" t="s">
        <v>8</v>
      </c>
      <c r="L5556">
        <v>1</v>
      </c>
    </row>
    <row r="5557" spans="2:12" x14ac:dyDescent="0.2">
      <c r="B5557" s="5">
        <v>43875.540277777778</v>
      </c>
      <c r="C5557" s="12">
        <f>TIME(HOUR(tblSales[[#This Row],[Datetime]]),MINUTE(tblSales[[#This Row],[Datetime]]), SECOND(tblSales[[#This Row],[Datetime]]))</f>
        <v>0.54027777777777775</v>
      </c>
      <c r="D5557" s="6">
        <f>_xlfn.FLOOR.MATH(tblSales[[#This Row],[Datetime]])</f>
        <v>43875</v>
      </c>
      <c r="E5557">
        <f>YEAR(tblSales[[#This Row],[Datetime]])</f>
        <v>2020</v>
      </c>
      <c r="F5557" t="str">
        <f>TEXT(tblSales[[#This Row],[Datetime]], "mmm")</f>
        <v>Feb</v>
      </c>
      <c r="G5557" t="str">
        <f>TEXT(tblSales[[#This Row],[Datetime]], "ddd")</f>
        <v>Fri</v>
      </c>
      <c r="H5557">
        <f>HOUR(tblSales[[#This Row],[Datetime]])</f>
        <v>12</v>
      </c>
      <c r="I5557" s="8">
        <v>0.3</v>
      </c>
      <c r="J5557" t="s">
        <v>58</v>
      </c>
      <c r="K5557" t="s">
        <v>16</v>
      </c>
      <c r="L5557">
        <v>1</v>
      </c>
    </row>
    <row r="5558" spans="2:12" x14ac:dyDescent="0.2">
      <c r="B5558" s="5">
        <v>43875.540277777778</v>
      </c>
      <c r="C5558" s="12">
        <f>TIME(HOUR(tblSales[[#This Row],[Datetime]]),MINUTE(tblSales[[#This Row],[Datetime]]), SECOND(tblSales[[#This Row],[Datetime]]))</f>
        <v>0.54027777777777775</v>
      </c>
      <c r="D5558" s="6">
        <f>_xlfn.FLOOR.MATH(tblSales[[#This Row],[Datetime]])</f>
        <v>43875</v>
      </c>
      <c r="E5558">
        <f>YEAR(tblSales[[#This Row],[Datetime]])</f>
        <v>2020</v>
      </c>
      <c r="F5558" t="str">
        <f>TEXT(tblSales[[#This Row],[Datetime]], "mmm")</f>
        <v>Feb</v>
      </c>
      <c r="G5558" t="str">
        <f>TEXT(tblSales[[#This Row],[Datetime]], "ddd")</f>
        <v>Fri</v>
      </c>
      <c r="H5558">
        <f>HOUR(tblSales[[#This Row],[Datetime]])</f>
        <v>12</v>
      </c>
      <c r="I5558" s="8">
        <v>0.4</v>
      </c>
      <c r="J5558" t="s">
        <v>58</v>
      </c>
      <c r="K5558" t="s">
        <v>14</v>
      </c>
      <c r="L5558">
        <v>1</v>
      </c>
    </row>
    <row r="5559" spans="2:12" x14ac:dyDescent="0.2">
      <c r="B5559" s="5">
        <v>43875.540277777778</v>
      </c>
      <c r="C5559" s="12">
        <f>TIME(HOUR(tblSales[[#This Row],[Datetime]]),MINUTE(tblSales[[#This Row],[Datetime]]), SECOND(tblSales[[#This Row],[Datetime]]))</f>
        <v>0.54027777777777775</v>
      </c>
      <c r="D5559" s="6">
        <f>_xlfn.FLOOR.MATH(tblSales[[#This Row],[Datetime]])</f>
        <v>43875</v>
      </c>
      <c r="E5559">
        <f>YEAR(tblSales[[#This Row],[Datetime]])</f>
        <v>2020</v>
      </c>
      <c r="F5559" t="str">
        <f>TEXT(tblSales[[#This Row],[Datetime]], "mmm")</f>
        <v>Feb</v>
      </c>
      <c r="G5559" t="str">
        <f>TEXT(tblSales[[#This Row],[Datetime]], "ddd")</f>
        <v>Fri</v>
      </c>
      <c r="H5559">
        <f>HOUR(tblSales[[#This Row],[Datetime]])</f>
        <v>12</v>
      </c>
      <c r="I5559" s="8">
        <v>0.55000000000000004</v>
      </c>
      <c r="J5559" t="s">
        <v>58</v>
      </c>
      <c r="K5559" t="s">
        <v>19</v>
      </c>
      <c r="L5559">
        <v>1</v>
      </c>
    </row>
    <row r="5560" spans="2:12" x14ac:dyDescent="0.2">
      <c r="B5560" s="5">
        <v>43875.54583333333</v>
      </c>
      <c r="C5560" s="12">
        <f>TIME(HOUR(tblSales[[#This Row],[Datetime]]),MINUTE(tblSales[[#This Row],[Datetime]]), SECOND(tblSales[[#This Row],[Datetime]]))</f>
        <v>0.54583333333333328</v>
      </c>
      <c r="D5560" s="6">
        <f>_xlfn.FLOOR.MATH(tblSales[[#This Row],[Datetime]])</f>
        <v>43875</v>
      </c>
      <c r="E5560">
        <f>YEAR(tblSales[[#This Row],[Datetime]])</f>
        <v>2020</v>
      </c>
      <c r="F5560" t="str">
        <f>TEXT(tblSales[[#This Row],[Datetime]], "mmm")</f>
        <v>Feb</v>
      </c>
      <c r="G5560" t="str">
        <f>TEXT(tblSales[[#This Row],[Datetime]], "ddd")</f>
        <v>Fri</v>
      </c>
      <c r="H5560">
        <f>HOUR(tblSales[[#This Row],[Datetime]])</f>
        <v>13</v>
      </c>
      <c r="I5560" s="8" t="s">
        <v>97</v>
      </c>
      <c r="J5560" t="s">
        <v>47</v>
      </c>
      <c r="K5560" t="s">
        <v>22</v>
      </c>
      <c r="L5560">
        <v>1</v>
      </c>
    </row>
    <row r="5561" spans="2:12" x14ac:dyDescent="0.2">
      <c r="B5561" s="5">
        <v>43875.54583333333</v>
      </c>
      <c r="C5561" s="12">
        <f>TIME(HOUR(tblSales[[#This Row],[Datetime]]),MINUTE(tblSales[[#This Row],[Datetime]]), SECOND(tblSales[[#This Row],[Datetime]]))</f>
        <v>0.54583333333333328</v>
      </c>
      <c r="D5561" s="6">
        <f>_xlfn.FLOOR.MATH(tblSales[[#This Row],[Datetime]])</f>
        <v>43875</v>
      </c>
      <c r="E5561">
        <f>YEAR(tblSales[[#This Row],[Datetime]])</f>
        <v>2020</v>
      </c>
      <c r="F5561" t="str">
        <f>TEXT(tblSales[[#This Row],[Datetime]], "mmm")</f>
        <v>Feb</v>
      </c>
      <c r="G5561" t="str">
        <f>TEXT(tblSales[[#This Row],[Datetime]], "ddd")</f>
        <v>Fri</v>
      </c>
      <c r="H5561">
        <f>HOUR(tblSales[[#This Row],[Datetime]])</f>
        <v>13</v>
      </c>
      <c r="I5561" s="8">
        <v>0.55000000000000004</v>
      </c>
      <c r="J5561" t="s">
        <v>47</v>
      </c>
      <c r="K5561" t="s">
        <v>8</v>
      </c>
      <c r="L5561">
        <v>1</v>
      </c>
    </row>
    <row r="5562" spans="2:12" x14ac:dyDescent="0.2">
      <c r="B5562" s="5">
        <v>43875.54583333333</v>
      </c>
      <c r="C5562" s="12">
        <f>TIME(HOUR(tblSales[[#This Row],[Datetime]]),MINUTE(tblSales[[#This Row],[Datetime]]), SECOND(tblSales[[#This Row],[Datetime]]))</f>
        <v>0.54583333333333328</v>
      </c>
      <c r="D5562" s="6">
        <f>_xlfn.FLOOR.MATH(tblSales[[#This Row],[Datetime]])</f>
        <v>43875</v>
      </c>
      <c r="E5562">
        <f>YEAR(tblSales[[#This Row],[Datetime]])</f>
        <v>2020</v>
      </c>
      <c r="F5562" t="str">
        <f>TEXT(tblSales[[#This Row],[Datetime]], "mmm")</f>
        <v>Feb</v>
      </c>
      <c r="G5562" t="str">
        <f>TEXT(tblSales[[#This Row],[Datetime]], "ddd")</f>
        <v>Fri</v>
      </c>
      <c r="H5562">
        <f>HOUR(tblSales[[#This Row],[Datetime]])</f>
        <v>13</v>
      </c>
      <c r="I5562" s="8">
        <v>0.4</v>
      </c>
      <c r="J5562" t="s">
        <v>47</v>
      </c>
      <c r="K5562" t="s">
        <v>12</v>
      </c>
      <c r="L5562">
        <v>1</v>
      </c>
    </row>
    <row r="5563" spans="2:12" x14ac:dyDescent="0.2">
      <c r="B5563" s="5">
        <v>43875.54583333333</v>
      </c>
      <c r="C5563" s="12">
        <f>TIME(HOUR(tblSales[[#This Row],[Datetime]]),MINUTE(tblSales[[#This Row],[Datetime]]), SECOND(tblSales[[#This Row],[Datetime]]))</f>
        <v>0.54583333333333328</v>
      </c>
      <c r="D5563" s="6">
        <f>_xlfn.FLOOR.MATH(tblSales[[#This Row],[Datetime]])</f>
        <v>43875</v>
      </c>
      <c r="E5563">
        <f>YEAR(tblSales[[#This Row],[Datetime]])</f>
        <v>2020</v>
      </c>
      <c r="F5563" t="str">
        <f>TEXT(tblSales[[#This Row],[Datetime]], "mmm")</f>
        <v>Feb</v>
      </c>
      <c r="G5563" t="str">
        <f>TEXT(tblSales[[#This Row],[Datetime]], "ddd")</f>
        <v>Fri</v>
      </c>
      <c r="H5563">
        <f>HOUR(tblSales[[#This Row],[Datetime]])</f>
        <v>13</v>
      </c>
      <c r="I5563" s="8">
        <v>2.5</v>
      </c>
      <c r="J5563" t="s">
        <v>47</v>
      </c>
      <c r="K5563" t="s">
        <v>11</v>
      </c>
      <c r="L5563">
        <v>1</v>
      </c>
    </row>
    <row r="5564" spans="2:12" x14ac:dyDescent="0.2">
      <c r="B5564" s="5">
        <v>43875.55</v>
      </c>
      <c r="C5564" s="12">
        <f>TIME(HOUR(tblSales[[#This Row],[Datetime]]),MINUTE(tblSales[[#This Row],[Datetime]]), SECOND(tblSales[[#This Row],[Datetime]]))</f>
        <v>0.54999999999999993</v>
      </c>
      <c r="D5564" s="6">
        <f>_xlfn.FLOOR.MATH(tblSales[[#This Row],[Datetime]])</f>
        <v>43875</v>
      </c>
      <c r="E5564">
        <f>YEAR(tblSales[[#This Row],[Datetime]])</f>
        <v>2020</v>
      </c>
      <c r="F5564" t="str">
        <f>TEXT(tblSales[[#This Row],[Datetime]], "mmm")</f>
        <v>Feb</v>
      </c>
      <c r="G5564" t="str">
        <f>TEXT(tblSales[[#This Row],[Datetime]], "ddd")</f>
        <v>Fri</v>
      </c>
      <c r="H5564">
        <f>HOUR(tblSales[[#This Row],[Datetime]])</f>
        <v>13</v>
      </c>
      <c r="I5564" s="8">
        <v>0.55000000000000004</v>
      </c>
      <c r="J5564" t="s">
        <v>47</v>
      </c>
      <c r="K5564" t="s">
        <v>20</v>
      </c>
      <c r="L5564">
        <v>1</v>
      </c>
    </row>
    <row r="5565" spans="2:12" x14ac:dyDescent="0.2">
      <c r="B5565" s="5">
        <v>43875.55</v>
      </c>
      <c r="C5565" s="12">
        <f>TIME(HOUR(tblSales[[#This Row],[Datetime]]),MINUTE(tblSales[[#This Row],[Datetime]]), SECOND(tblSales[[#This Row],[Datetime]]))</f>
        <v>0.54999999999999993</v>
      </c>
      <c r="D5565" s="6">
        <f>_xlfn.FLOOR.MATH(tblSales[[#This Row],[Datetime]])</f>
        <v>43875</v>
      </c>
      <c r="E5565">
        <f>YEAR(tblSales[[#This Row],[Datetime]])</f>
        <v>2020</v>
      </c>
      <c r="F5565" t="str">
        <f>TEXT(tblSales[[#This Row],[Datetime]], "mmm")</f>
        <v>Feb</v>
      </c>
      <c r="G5565" t="str">
        <f>TEXT(tblSales[[#This Row],[Datetime]], "ddd")</f>
        <v>Fri</v>
      </c>
      <c r="H5565">
        <f>HOUR(tblSales[[#This Row],[Datetime]])</f>
        <v>13</v>
      </c>
      <c r="I5565" s="8" t="s">
        <v>97</v>
      </c>
      <c r="J5565" t="s">
        <v>47</v>
      </c>
      <c r="K5565" t="s">
        <v>22</v>
      </c>
      <c r="L5565">
        <v>1</v>
      </c>
    </row>
    <row r="5566" spans="2:12" x14ac:dyDescent="0.2">
      <c r="B5566" s="5">
        <v>43875.55</v>
      </c>
      <c r="C5566" s="12">
        <f>TIME(HOUR(tblSales[[#This Row],[Datetime]]),MINUTE(tblSales[[#This Row],[Datetime]]), SECOND(tblSales[[#This Row],[Datetime]]))</f>
        <v>0.54999999999999993</v>
      </c>
      <c r="D5566" s="6">
        <f>_xlfn.FLOOR.MATH(tblSales[[#This Row],[Datetime]])</f>
        <v>43875</v>
      </c>
      <c r="E5566">
        <f>YEAR(tblSales[[#This Row],[Datetime]])</f>
        <v>2020</v>
      </c>
      <c r="F5566" t="str">
        <f>TEXT(tblSales[[#This Row],[Datetime]], "mmm")</f>
        <v>Feb</v>
      </c>
      <c r="G5566" t="str">
        <f>TEXT(tblSales[[#This Row],[Datetime]], "ddd")</f>
        <v>Fri</v>
      </c>
      <c r="H5566">
        <f>HOUR(tblSales[[#This Row],[Datetime]])</f>
        <v>13</v>
      </c>
      <c r="I5566" s="8">
        <v>0.4</v>
      </c>
      <c r="J5566" t="s">
        <v>47</v>
      </c>
      <c r="K5566" t="s">
        <v>14</v>
      </c>
      <c r="L5566">
        <v>1</v>
      </c>
    </row>
    <row r="5567" spans="2:12" x14ac:dyDescent="0.2">
      <c r="B5567" s="5">
        <v>43875.55</v>
      </c>
      <c r="C5567" s="12">
        <f>TIME(HOUR(tblSales[[#This Row],[Datetime]]),MINUTE(tblSales[[#This Row],[Datetime]]), SECOND(tblSales[[#This Row],[Datetime]]))</f>
        <v>0.54999999999999993</v>
      </c>
      <c r="D5567" s="6">
        <f>_xlfn.FLOOR.MATH(tblSales[[#This Row],[Datetime]])</f>
        <v>43875</v>
      </c>
      <c r="E5567">
        <f>YEAR(tblSales[[#This Row],[Datetime]])</f>
        <v>2020</v>
      </c>
      <c r="F5567" t="str">
        <f>TEXT(tblSales[[#This Row],[Datetime]], "mmm")</f>
        <v>Feb</v>
      </c>
      <c r="G5567" t="str">
        <f>TEXT(tblSales[[#This Row],[Datetime]], "ddd")</f>
        <v>Fri</v>
      </c>
      <c r="H5567">
        <f>HOUR(tblSales[[#This Row],[Datetime]])</f>
        <v>13</v>
      </c>
      <c r="I5567" s="8">
        <v>1.79</v>
      </c>
      <c r="J5567" t="s">
        <v>47</v>
      </c>
      <c r="K5567" t="s">
        <v>13</v>
      </c>
      <c r="L5567">
        <v>1</v>
      </c>
    </row>
    <row r="5568" spans="2:12" x14ac:dyDescent="0.2">
      <c r="B5568" s="5">
        <v>43875.573611111111</v>
      </c>
      <c r="C5568" s="12">
        <f>TIME(HOUR(tblSales[[#This Row],[Datetime]]),MINUTE(tblSales[[#This Row],[Datetime]]), SECOND(tblSales[[#This Row],[Datetime]]))</f>
        <v>0.57361111111111118</v>
      </c>
      <c r="D5568" s="6">
        <f>_xlfn.FLOOR.MATH(tblSales[[#This Row],[Datetime]])</f>
        <v>43875</v>
      </c>
      <c r="E5568">
        <f>YEAR(tblSales[[#This Row],[Datetime]])</f>
        <v>2020</v>
      </c>
      <c r="F5568" t="str">
        <f>TEXT(tblSales[[#This Row],[Datetime]], "mmm")</f>
        <v>Feb</v>
      </c>
      <c r="G5568" t="str">
        <f>TEXT(tblSales[[#This Row],[Datetime]], "ddd")</f>
        <v>Fri</v>
      </c>
      <c r="H5568">
        <f>HOUR(tblSales[[#This Row],[Datetime]])</f>
        <v>13</v>
      </c>
      <c r="I5568" s="8" t="s">
        <v>97</v>
      </c>
      <c r="J5568" t="s">
        <v>50</v>
      </c>
      <c r="K5568" t="s">
        <v>22</v>
      </c>
      <c r="L5568">
        <v>5</v>
      </c>
    </row>
    <row r="5569" spans="2:12" x14ac:dyDescent="0.2">
      <c r="B5569" s="5">
        <v>43875.573611111111</v>
      </c>
      <c r="C5569" s="12">
        <f>TIME(HOUR(tblSales[[#This Row],[Datetime]]),MINUTE(tblSales[[#This Row],[Datetime]]), SECOND(tblSales[[#This Row],[Datetime]]))</f>
        <v>0.57361111111111118</v>
      </c>
      <c r="D5569" s="6">
        <f>_xlfn.FLOOR.MATH(tblSales[[#This Row],[Datetime]])</f>
        <v>43875</v>
      </c>
      <c r="E5569">
        <f>YEAR(tblSales[[#This Row],[Datetime]])</f>
        <v>2020</v>
      </c>
      <c r="F5569" t="str">
        <f>TEXT(tblSales[[#This Row],[Datetime]], "mmm")</f>
        <v>Feb</v>
      </c>
      <c r="G5569" t="str">
        <f>TEXT(tblSales[[#This Row],[Datetime]], "ddd")</f>
        <v>Fri</v>
      </c>
      <c r="H5569">
        <f>HOUR(tblSales[[#This Row],[Datetime]])</f>
        <v>13</v>
      </c>
      <c r="I5569" s="8">
        <v>1.6</v>
      </c>
      <c r="J5569" t="s">
        <v>50</v>
      </c>
      <c r="K5569" t="s">
        <v>14</v>
      </c>
      <c r="L5569">
        <v>4</v>
      </c>
    </row>
    <row r="5570" spans="2:12" x14ac:dyDescent="0.2">
      <c r="B5570" s="5">
        <v>43875.573611111111</v>
      </c>
      <c r="C5570" s="12">
        <f>TIME(HOUR(tblSales[[#This Row],[Datetime]]),MINUTE(tblSales[[#This Row],[Datetime]]), SECOND(tblSales[[#This Row],[Datetime]]))</f>
        <v>0.57361111111111118</v>
      </c>
      <c r="D5570" s="6">
        <f>_xlfn.FLOOR.MATH(tblSales[[#This Row],[Datetime]])</f>
        <v>43875</v>
      </c>
      <c r="E5570">
        <f>YEAR(tblSales[[#This Row],[Datetime]])</f>
        <v>2020</v>
      </c>
      <c r="F5570" t="str">
        <f>TEXT(tblSales[[#This Row],[Datetime]], "mmm")</f>
        <v>Feb</v>
      </c>
      <c r="G5570" t="str">
        <f>TEXT(tblSales[[#This Row],[Datetime]], "ddd")</f>
        <v>Fri</v>
      </c>
      <c r="H5570">
        <f>HOUR(tblSales[[#This Row],[Datetime]])</f>
        <v>13</v>
      </c>
      <c r="I5570" s="8">
        <v>1.6500000000000001</v>
      </c>
      <c r="J5570" t="s">
        <v>50</v>
      </c>
      <c r="K5570" t="s">
        <v>19</v>
      </c>
      <c r="L5570">
        <v>3</v>
      </c>
    </row>
    <row r="5571" spans="2:12" x14ac:dyDescent="0.2">
      <c r="B5571" s="5">
        <v>43875.594444444447</v>
      </c>
      <c r="C5571" s="12">
        <f>TIME(HOUR(tblSales[[#This Row],[Datetime]]),MINUTE(tblSales[[#This Row],[Datetime]]), SECOND(tblSales[[#This Row],[Datetime]]))</f>
        <v>0.59444444444444444</v>
      </c>
      <c r="D5571" s="6">
        <f>_xlfn.FLOOR.MATH(tblSales[[#This Row],[Datetime]])</f>
        <v>43875</v>
      </c>
      <c r="E5571">
        <f>YEAR(tblSales[[#This Row],[Datetime]])</f>
        <v>2020</v>
      </c>
      <c r="F5571" t="str">
        <f>TEXT(tblSales[[#This Row],[Datetime]], "mmm")</f>
        <v>Feb</v>
      </c>
      <c r="G5571" t="str">
        <f>TEXT(tblSales[[#This Row],[Datetime]], "ddd")</f>
        <v>Fri</v>
      </c>
      <c r="H5571">
        <f>HOUR(tblSales[[#This Row],[Datetime]])</f>
        <v>14</v>
      </c>
      <c r="I5571" s="8" t="s">
        <v>97</v>
      </c>
      <c r="J5571" t="s">
        <v>47</v>
      </c>
      <c r="K5571" t="s">
        <v>22</v>
      </c>
      <c r="L5571">
        <v>2</v>
      </c>
    </row>
    <row r="5572" spans="2:12" x14ac:dyDescent="0.2">
      <c r="B5572" s="5">
        <v>43875.594444444447</v>
      </c>
      <c r="C5572" s="12">
        <f>TIME(HOUR(tblSales[[#This Row],[Datetime]]),MINUTE(tblSales[[#This Row],[Datetime]]), SECOND(tblSales[[#This Row],[Datetime]]))</f>
        <v>0.59444444444444444</v>
      </c>
      <c r="D5572" s="6">
        <f>_xlfn.FLOOR.MATH(tblSales[[#This Row],[Datetime]])</f>
        <v>43875</v>
      </c>
      <c r="E5572">
        <f>YEAR(tblSales[[#This Row],[Datetime]])</f>
        <v>2020</v>
      </c>
      <c r="F5572" t="str">
        <f>TEXT(tblSales[[#This Row],[Datetime]], "mmm")</f>
        <v>Feb</v>
      </c>
      <c r="G5572" t="str">
        <f>TEXT(tblSales[[#This Row],[Datetime]], "ddd")</f>
        <v>Fri</v>
      </c>
      <c r="H5572">
        <f>HOUR(tblSales[[#This Row],[Datetime]])</f>
        <v>14</v>
      </c>
      <c r="I5572" s="8">
        <v>0.55000000000000004</v>
      </c>
      <c r="J5572" t="s">
        <v>47</v>
      </c>
      <c r="K5572" t="s">
        <v>9</v>
      </c>
      <c r="L5572">
        <v>1</v>
      </c>
    </row>
    <row r="5573" spans="2:12" x14ac:dyDescent="0.2">
      <c r="B5573" s="5">
        <v>43875.595833333333</v>
      </c>
      <c r="C5573" s="12">
        <f>TIME(HOUR(tblSales[[#This Row],[Datetime]]),MINUTE(tblSales[[#This Row],[Datetime]]), SECOND(tblSales[[#This Row],[Datetime]]))</f>
        <v>0.59583333333333333</v>
      </c>
      <c r="D5573" s="6">
        <f>_xlfn.FLOOR.MATH(tblSales[[#This Row],[Datetime]])</f>
        <v>43875</v>
      </c>
      <c r="E5573">
        <f>YEAR(tblSales[[#This Row],[Datetime]])</f>
        <v>2020</v>
      </c>
      <c r="F5573" t="str">
        <f>TEXT(tblSales[[#This Row],[Datetime]], "mmm")</f>
        <v>Feb</v>
      </c>
      <c r="G5573" t="str">
        <f>TEXT(tblSales[[#This Row],[Datetime]], "ddd")</f>
        <v>Fri</v>
      </c>
      <c r="H5573">
        <f>HOUR(tblSales[[#This Row],[Datetime]])</f>
        <v>14</v>
      </c>
      <c r="I5573" s="8" t="s">
        <v>97</v>
      </c>
      <c r="J5573" t="s">
        <v>58</v>
      </c>
      <c r="K5573" t="s">
        <v>22</v>
      </c>
      <c r="L5573">
        <v>5</v>
      </c>
    </row>
    <row r="5574" spans="2:12" x14ac:dyDescent="0.2">
      <c r="B5574" s="5">
        <v>43875.595833333333</v>
      </c>
      <c r="C5574" s="12">
        <f>TIME(HOUR(tblSales[[#This Row],[Datetime]]),MINUTE(tblSales[[#This Row],[Datetime]]), SECOND(tblSales[[#This Row],[Datetime]]))</f>
        <v>0.59583333333333333</v>
      </c>
      <c r="D5574" s="6">
        <f>_xlfn.FLOOR.MATH(tblSales[[#This Row],[Datetime]])</f>
        <v>43875</v>
      </c>
      <c r="E5574">
        <f>YEAR(tblSales[[#This Row],[Datetime]])</f>
        <v>2020</v>
      </c>
      <c r="F5574" t="str">
        <f>TEXT(tblSales[[#This Row],[Datetime]], "mmm")</f>
        <v>Feb</v>
      </c>
      <c r="G5574" t="str">
        <f>TEXT(tblSales[[#This Row],[Datetime]], "ddd")</f>
        <v>Fri</v>
      </c>
      <c r="H5574">
        <f>HOUR(tblSales[[#This Row],[Datetime]])</f>
        <v>14</v>
      </c>
      <c r="I5574" s="8">
        <v>2</v>
      </c>
      <c r="J5574" t="s">
        <v>58</v>
      </c>
      <c r="K5574" t="s">
        <v>12</v>
      </c>
      <c r="L5574">
        <v>5</v>
      </c>
    </row>
    <row r="5575" spans="2:12" x14ac:dyDescent="0.2">
      <c r="B5575" s="5">
        <v>43875.595833333333</v>
      </c>
      <c r="C5575" s="12">
        <f>TIME(HOUR(tblSales[[#This Row],[Datetime]]),MINUTE(tblSales[[#This Row],[Datetime]]), SECOND(tblSales[[#This Row],[Datetime]]))</f>
        <v>0.59583333333333333</v>
      </c>
      <c r="D5575" s="6">
        <f>_xlfn.FLOOR.MATH(tblSales[[#This Row],[Datetime]])</f>
        <v>43875</v>
      </c>
      <c r="E5575">
        <f>YEAR(tblSales[[#This Row],[Datetime]])</f>
        <v>2020</v>
      </c>
      <c r="F5575" t="str">
        <f>TEXT(tblSales[[#This Row],[Datetime]], "mmm")</f>
        <v>Feb</v>
      </c>
      <c r="G5575" t="str">
        <f>TEXT(tblSales[[#This Row],[Datetime]], "ddd")</f>
        <v>Fri</v>
      </c>
      <c r="H5575">
        <f>HOUR(tblSales[[#This Row],[Datetime]])</f>
        <v>14</v>
      </c>
      <c r="I5575" s="8">
        <v>8.9499999999999993</v>
      </c>
      <c r="J5575" t="s">
        <v>58</v>
      </c>
      <c r="K5575" t="s">
        <v>13</v>
      </c>
      <c r="L5575">
        <v>5</v>
      </c>
    </row>
    <row r="5576" spans="2:12" x14ac:dyDescent="0.2">
      <c r="B5576" s="5">
        <v>43875.643750000003</v>
      </c>
      <c r="C5576" s="12">
        <f>TIME(HOUR(tblSales[[#This Row],[Datetime]]),MINUTE(tblSales[[#This Row],[Datetime]]), SECOND(tblSales[[#This Row],[Datetime]]))</f>
        <v>0.64374999999999993</v>
      </c>
      <c r="D5576" s="6">
        <f>_xlfn.FLOOR.MATH(tblSales[[#This Row],[Datetime]])</f>
        <v>43875</v>
      </c>
      <c r="E5576">
        <f>YEAR(tblSales[[#This Row],[Datetime]])</f>
        <v>2020</v>
      </c>
      <c r="F5576" t="str">
        <f>TEXT(tblSales[[#This Row],[Datetime]], "mmm")</f>
        <v>Feb</v>
      </c>
      <c r="G5576" t="str">
        <f>TEXT(tblSales[[#This Row],[Datetime]], "ddd")</f>
        <v>Fri</v>
      </c>
      <c r="H5576">
        <f>HOUR(tblSales[[#This Row],[Datetime]])</f>
        <v>15</v>
      </c>
      <c r="I5576" s="8" t="s">
        <v>97</v>
      </c>
      <c r="J5576" t="s">
        <v>64</v>
      </c>
      <c r="K5576" t="s">
        <v>22</v>
      </c>
      <c r="L5576">
        <v>2</v>
      </c>
    </row>
    <row r="5577" spans="2:12" x14ac:dyDescent="0.2">
      <c r="B5577" s="5">
        <v>43875.643750000003</v>
      </c>
      <c r="C5577" s="12">
        <f>TIME(HOUR(tblSales[[#This Row],[Datetime]]),MINUTE(tblSales[[#This Row],[Datetime]]), SECOND(tblSales[[#This Row],[Datetime]]))</f>
        <v>0.64374999999999993</v>
      </c>
      <c r="D5577" s="6">
        <f>_xlfn.FLOOR.MATH(tblSales[[#This Row],[Datetime]])</f>
        <v>43875</v>
      </c>
      <c r="E5577">
        <f>YEAR(tblSales[[#This Row],[Datetime]])</f>
        <v>2020</v>
      </c>
      <c r="F5577" t="str">
        <f>TEXT(tblSales[[#This Row],[Datetime]], "mmm")</f>
        <v>Feb</v>
      </c>
      <c r="G5577" t="str">
        <f>TEXT(tblSales[[#This Row],[Datetime]], "ddd")</f>
        <v>Fri</v>
      </c>
      <c r="H5577">
        <f>HOUR(tblSales[[#This Row],[Datetime]])</f>
        <v>15</v>
      </c>
      <c r="I5577" s="8">
        <v>0.4</v>
      </c>
      <c r="J5577" t="s">
        <v>64</v>
      </c>
      <c r="K5577" t="s">
        <v>12</v>
      </c>
      <c r="L5577">
        <v>1</v>
      </c>
    </row>
    <row r="5578" spans="2:12" x14ac:dyDescent="0.2">
      <c r="B5578" s="5">
        <v>43876.463194444441</v>
      </c>
      <c r="C5578" s="12">
        <f>TIME(HOUR(tblSales[[#This Row],[Datetime]]),MINUTE(tblSales[[#This Row],[Datetime]]), SECOND(tblSales[[#This Row],[Datetime]]))</f>
        <v>0.46319444444444446</v>
      </c>
      <c r="D5578" s="6">
        <f>_xlfn.FLOOR.MATH(tblSales[[#This Row],[Datetime]])</f>
        <v>43876</v>
      </c>
      <c r="E5578">
        <f>YEAR(tblSales[[#This Row],[Datetime]])</f>
        <v>2020</v>
      </c>
      <c r="F5578" t="str">
        <f>TEXT(tblSales[[#This Row],[Datetime]], "mmm")</f>
        <v>Feb</v>
      </c>
      <c r="G5578" t="str">
        <f>TEXT(tblSales[[#This Row],[Datetime]], "ddd")</f>
        <v>Sat</v>
      </c>
      <c r="H5578">
        <f>HOUR(tblSales[[#This Row],[Datetime]])</f>
        <v>11</v>
      </c>
      <c r="I5578" s="8" t="s">
        <v>97</v>
      </c>
      <c r="J5578" t="s">
        <v>48</v>
      </c>
      <c r="K5578" t="s">
        <v>22</v>
      </c>
      <c r="L5578">
        <v>1</v>
      </c>
    </row>
    <row r="5579" spans="2:12" x14ac:dyDescent="0.2">
      <c r="B5579" s="5">
        <v>43876.463194444441</v>
      </c>
      <c r="C5579" s="12">
        <f>TIME(HOUR(tblSales[[#This Row],[Datetime]]),MINUTE(tblSales[[#This Row],[Datetime]]), SECOND(tblSales[[#This Row],[Datetime]]))</f>
        <v>0.46319444444444446</v>
      </c>
      <c r="D5579" s="6">
        <f>_xlfn.FLOOR.MATH(tblSales[[#This Row],[Datetime]])</f>
        <v>43876</v>
      </c>
      <c r="E5579">
        <f>YEAR(tblSales[[#This Row],[Datetime]])</f>
        <v>2020</v>
      </c>
      <c r="F5579" t="str">
        <f>TEXT(tblSales[[#This Row],[Datetime]], "mmm")</f>
        <v>Feb</v>
      </c>
      <c r="G5579" t="str">
        <f>TEXT(tblSales[[#This Row],[Datetime]], "ddd")</f>
        <v>Sat</v>
      </c>
      <c r="H5579">
        <f>HOUR(tblSales[[#This Row],[Datetime]])</f>
        <v>11</v>
      </c>
      <c r="I5579" s="8">
        <v>1.1000000000000001</v>
      </c>
      <c r="J5579" t="s">
        <v>48</v>
      </c>
      <c r="K5579" t="s">
        <v>8</v>
      </c>
      <c r="L5579">
        <v>2</v>
      </c>
    </row>
    <row r="5580" spans="2:12" x14ac:dyDescent="0.2">
      <c r="B5580" s="5">
        <v>43876.463194444441</v>
      </c>
      <c r="C5580" s="12">
        <f>TIME(HOUR(tblSales[[#This Row],[Datetime]]),MINUTE(tblSales[[#This Row],[Datetime]]), SECOND(tblSales[[#This Row],[Datetime]]))</f>
        <v>0.46319444444444446</v>
      </c>
      <c r="D5580" s="6">
        <f>_xlfn.FLOOR.MATH(tblSales[[#This Row],[Datetime]])</f>
        <v>43876</v>
      </c>
      <c r="E5580">
        <f>YEAR(tblSales[[#This Row],[Datetime]])</f>
        <v>2020</v>
      </c>
      <c r="F5580" t="str">
        <f>TEXT(tblSales[[#This Row],[Datetime]], "mmm")</f>
        <v>Feb</v>
      </c>
      <c r="G5580" t="str">
        <f>TEXT(tblSales[[#This Row],[Datetime]], "ddd")</f>
        <v>Sat</v>
      </c>
      <c r="H5580">
        <f>HOUR(tblSales[[#This Row],[Datetime]])</f>
        <v>11</v>
      </c>
      <c r="I5580" s="8">
        <v>1</v>
      </c>
      <c r="J5580" t="s">
        <v>48</v>
      </c>
      <c r="K5580" t="s">
        <v>21</v>
      </c>
      <c r="L5580">
        <v>1</v>
      </c>
    </row>
    <row r="5581" spans="2:12" x14ac:dyDescent="0.2">
      <c r="B5581" s="5">
        <v>43876.463194444441</v>
      </c>
      <c r="C5581" s="12">
        <f>TIME(HOUR(tblSales[[#This Row],[Datetime]]),MINUTE(tblSales[[#This Row],[Datetime]]), SECOND(tblSales[[#This Row],[Datetime]]))</f>
        <v>0.46319444444444446</v>
      </c>
      <c r="D5581" s="6">
        <f>_xlfn.FLOOR.MATH(tblSales[[#This Row],[Datetime]])</f>
        <v>43876</v>
      </c>
      <c r="E5581">
        <f>YEAR(tblSales[[#This Row],[Datetime]])</f>
        <v>2020</v>
      </c>
      <c r="F5581" t="str">
        <f>TEXT(tblSales[[#This Row],[Datetime]], "mmm")</f>
        <v>Feb</v>
      </c>
      <c r="G5581" t="str">
        <f>TEXT(tblSales[[#This Row],[Datetime]], "ddd")</f>
        <v>Sat</v>
      </c>
      <c r="H5581">
        <f>HOUR(tblSales[[#This Row],[Datetime]])</f>
        <v>11</v>
      </c>
      <c r="I5581" s="8">
        <v>0.4</v>
      </c>
      <c r="J5581" t="s">
        <v>48</v>
      </c>
      <c r="K5581" t="s">
        <v>14</v>
      </c>
      <c r="L5581">
        <v>1</v>
      </c>
    </row>
    <row r="5582" spans="2:12" x14ac:dyDescent="0.2">
      <c r="B5582" s="5">
        <v>43876.463194444441</v>
      </c>
      <c r="C5582" s="12">
        <f>TIME(HOUR(tblSales[[#This Row],[Datetime]]),MINUTE(tblSales[[#This Row],[Datetime]]), SECOND(tblSales[[#This Row],[Datetime]]))</f>
        <v>0.46319444444444446</v>
      </c>
      <c r="D5582" s="6">
        <f>_xlfn.FLOOR.MATH(tblSales[[#This Row],[Datetime]])</f>
        <v>43876</v>
      </c>
      <c r="E5582">
        <f>YEAR(tblSales[[#This Row],[Datetime]])</f>
        <v>2020</v>
      </c>
      <c r="F5582" t="str">
        <f>TEXT(tblSales[[#This Row],[Datetime]], "mmm")</f>
        <v>Feb</v>
      </c>
      <c r="G5582" t="str">
        <f>TEXT(tblSales[[#This Row],[Datetime]], "ddd")</f>
        <v>Sat</v>
      </c>
      <c r="H5582">
        <f>HOUR(tblSales[[#This Row],[Datetime]])</f>
        <v>11</v>
      </c>
      <c r="I5582" s="8">
        <v>0.45</v>
      </c>
      <c r="J5582" t="s">
        <v>48</v>
      </c>
      <c r="K5582" t="s">
        <v>17</v>
      </c>
      <c r="L5582">
        <v>1</v>
      </c>
    </row>
    <row r="5583" spans="2:12" x14ac:dyDescent="0.2">
      <c r="B5583" s="5">
        <v>43876.463194444441</v>
      </c>
      <c r="C5583" s="12">
        <f>TIME(HOUR(tblSales[[#This Row],[Datetime]]),MINUTE(tblSales[[#This Row],[Datetime]]), SECOND(tblSales[[#This Row],[Datetime]]))</f>
        <v>0.46319444444444446</v>
      </c>
      <c r="D5583" s="6">
        <f>_xlfn.FLOOR.MATH(tblSales[[#This Row],[Datetime]])</f>
        <v>43876</v>
      </c>
      <c r="E5583">
        <f>YEAR(tblSales[[#This Row],[Datetime]])</f>
        <v>2020</v>
      </c>
      <c r="F5583" t="str">
        <f>TEXT(tblSales[[#This Row],[Datetime]], "mmm")</f>
        <v>Feb</v>
      </c>
      <c r="G5583" t="str">
        <f>TEXT(tblSales[[#This Row],[Datetime]], "ddd")</f>
        <v>Sat</v>
      </c>
      <c r="H5583">
        <f>HOUR(tblSales[[#This Row],[Datetime]])</f>
        <v>11</v>
      </c>
      <c r="I5583" s="8">
        <v>2.5</v>
      </c>
      <c r="J5583" t="s">
        <v>48</v>
      </c>
      <c r="K5583" t="s">
        <v>11</v>
      </c>
      <c r="L5583">
        <v>1</v>
      </c>
    </row>
    <row r="5584" spans="2:12" x14ac:dyDescent="0.2">
      <c r="B5584" s="5">
        <v>43876.499305555553</v>
      </c>
      <c r="C5584" s="12">
        <f>TIME(HOUR(tblSales[[#This Row],[Datetime]]),MINUTE(tblSales[[#This Row],[Datetime]]), SECOND(tblSales[[#This Row],[Datetime]]))</f>
        <v>0.4993055555555555</v>
      </c>
      <c r="D5584" s="6">
        <f>_xlfn.FLOOR.MATH(tblSales[[#This Row],[Datetime]])</f>
        <v>43876</v>
      </c>
      <c r="E5584">
        <f>YEAR(tblSales[[#This Row],[Datetime]])</f>
        <v>2020</v>
      </c>
      <c r="F5584" t="str">
        <f>TEXT(tblSales[[#This Row],[Datetime]], "mmm")</f>
        <v>Feb</v>
      </c>
      <c r="G5584" t="str">
        <f>TEXT(tblSales[[#This Row],[Datetime]], "ddd")</f>
        <v>Sat</v>
      </c>
      <c r="H5584">
        <f>HOUR(tblSales[[#This Row],[Datetime]])</f>
        <v>11</v>
      </c>
      <c r="I5584" s="8">
        <v>1.1000000000000001</v>
      </c>
      <c r="J5584" t="s">
        <v>52</v>
      </c>
      <c r="K5584" t="s">
        <v>8</v>
      </c>
      <c r="L5584">
        <v>2</v>
      </c>
    </row>
    <row r="5585" spans="2:12" x14ac:dyDescent="0.2">
      <c r="B5585" s="5">
        <v>43876.499305555553</v>
      </c>
      <c r="C5585" s="12">
        <f>TIME(HOUR(tblSales[[#This Row],[Datetime]]),MINUTE(tblSales[[#This Row],[Datetime]]), SECOND(tblSales[[#This Row],[Datetime]]))</f>
        <v>0.4993055555555555</v>
      </c>
      <c r="D5585" s="6">
        <f>_xlfn.FLOOR.MATH(tblSales[[#This Row],[Datetime]])</f>
        <v>43876</v>
      </c>
      <c r="E5585">
        <f>YEAR(tblSales[[#This Row],[Datetime]])</f>
        <v>2020</v>
      </c>
      <c r="F5585" t="str">
        <f>TEXT(tblSales[[#This Row],[Datetime]], "mmm")</f>
        <v>Feb</v>
      </c>
      <c r="G5585" t="str">
        <f>TEXT(tblSales[[#This Row],[Datetime]], "ddd")</f>
        <v>Sat</v>
      </c>
      <c r="H5585">
        <f>HOUR(tblSales[[#This Row],[Datetime]])</f>
        <v>11</v>
      </c>
      <c r="I5585" s="8">
        <v>0.9</v>
      </c>
      <c r="J5585" t="s">
        <v>52</v>
      </c>
      <c r="K5585" t="s">
        <v>17</v>
      </c>
      <c r="L5585">
        <v>2</v>
      </c>
    </row>
    <row r="5586" spans="2:12" x14ac:dyDescent="0.2">
      <c r="B5586" s="5">
        <v>43876.510416666664</v>
      </c>
      <c r="C5586" s="12">
        <f>TIME(HOUR(tblSales[[#This Row],[Datetime]]),MINUTE(tblSales[[#This Row],[Datetime]]), SECOND(tblSales[[#This Row],[Datetime]]))</f>
        <v>0.51041666666666663</v>
      </c>
      <c r="D5586" s="6">
        <f>_xlfn.FLOOR.MATH(tblSales[[#This Row],[Datetime]])</f>
        <v>43876</v>
      </c>
      <c r="E5586">
        <f>YEAR(tblSales[[#This Row],[Datetime]])</f>
        <v>2020</v>
      </c>
      <c r="F5586" t="str">
        <f>TEXT(tblSales[[#This Row],[Datetime]], "mmm")</f>
        <v>Feb</v>
      </c>
      <c r="G5586" t="str">
        <f>TEXT(tblSales[[#This Row],[Datetime]], "ddd")</f>
        <v>Sat</v>
      </c>
      <c r="H5586">
        <f>HOUR(tblSales[[#This Row],[Datetime]])</f>
        <v>12</v>
      </c>
      <c r="I5586" s="8">
        <v>8</v>
      </c>
      <c r="J5586" t="s">
        <v>53</v>
      </c>
      <c r="K5586" t="s">
        <v>25</v>
      </c>
      <c r="L5586">
        <v>2</v>
      </c>
    </row>
    <row r="5587" spans="2:12" x14ac:dyDescent="0.2">
      <c r="B5587" s="5">
        <v>43876.510416666664</v>
      </c>
      <c r="C5587" s="12">
        <f>TIME(HOUR(tblSales[[#This Row],[Datetime]]),MINUTE(tblSales[[#This Row],[Datetime]]), SECOND(tblSales[[#This Row],[Datetime]]))</f>
        <v>0.51041666666666663</v>
      </c>
      <c r="D5587" s="6">
        <f>_xlfn.FLOOR.MATH(tblSales[[#This Row],[Datetime]])</f>
        <v>43876</v>
      </c>
      <c r="E5587">
        <f>YEAR(tblSales[[#This Row],[Datetime]])</f>
        <v>2020</v>
      </c>
      <c r="F5587" t="str">
        <f>TEXT(tblSales[[#This Row],[Datetime]], "mmm")</f>
        <v>Feb</v>
      </c>
      <c r="G5587" t="str">
        <f>TEXT(tblSales[[#This Row],[Datetime]], "ddd")</f>
        <v>Sat</v>
      </c>
      <c r="H5587">
        <f>HOUR(tblSales[[#This Row],[Datetime]])</f>
        <v>12</v>
      </c>
      <c r="I5587" s="8">
        <v>1.1000000000000001</v>
      </c>
      <c r="J5587" t="s">
        <v>53</v>
      </c>
      <c r="K5587" t="s">
        <v>19</v>
      </c>
      <c r="L5587">
        <v>2</v>
      </c>
    </row>
    <row r="5588" spans="2:12" x14ac:dyDescent="0.2">
      <c r="B5588" s="5">
        <v>43876.521527777775</v>
      </c>
      <c r="C5588" s="12">
        <f>TIME(HOUR(tblSales[[#This Row],[Datetime]]),MINUTE(tblSales[[#This Row],[Datetime]]), SECOND(tblSales[[#This Row],[Datetime]]))</f>
        <v>0.52152777777777781</v>
      </c>
      <c r="D5588" s="6">
        <f>_xlfn.FLOOR.MATH(tblSales[[#This Row],[Datetime]])</f>
        <v>43876</v>
      </c>
      <c r="E5588">
        <f>YEAR(tblSales[[#This Row],[Datetime]])</f>
        <v>2020</v>
      </c>
      <c r="F5588" t="str">
        <f>TEXT(tblSales[[#This Row],[Datetime]], "mmm")</f>
        <v>Feb</v>
      </c>
      <c r="G5588" t="str">
        <f>TEXT(tblSales[[#This Row],[Datetime]], "ddd")</f>
        <v>Sat</v>
      </c>
      <c r="H5588">
        <f>HOUR(tblSales[[#This Row],[Datetime]])</f>
        <v>12</v>
      </c>
      <c r="I5588" s="8">
        <v>4</v>
      </c>
      <c r="J5588" t="s">
        <v>56</v>
      </c>
      <c r="K5588" t="s">
        <v>25</v>
      </c>
      <c r="L5588">
        <v>1</v>
      </c>
    </row>
    <row r="5589" spans="2:12" x14ac:dyDescent="0.2">
      <c r="B5589" s="5">
        <v>43876.521527777775</v>
      </c>
      <c r="C5589" s="12">
        <f>TIME(HOUR(tblSales[[#This Row],[Datetime]]),MINUTE(tblSales[[#This Row],[Datetime]]), SECOND(tblSales[[#This Row],[Datetime]]))</f>
        <v>0.52152777777777781</v>
      </c>
      <c r="D5589" s="6">
        <f>_xlfn.FLOOR.MATH(tblSales[[#This Row],[Datetime]])</f>
        <v>43876</v>
      </c>
      <c r="E5589">
        <f>YEAR(tblSales[[#This Row],[Datetime]])</f>
        <v>2020</v>
      </c>
      <c r="F5589" t="str">
        <f>TEXT(tblSales[[#This Row],[Datetime]], "mmm")</f>
        <v>Feb</v>
      </c>
      <c r="G5589" t="str">
        <f>TEXT(tblSales[[#This Row],[Datetime]], "ddd")</f>
        <v>Sat</v>
      </c>
      <c r="H5589">
        <f>HOUR(tblSales[[#This Row],[Datetime]])</f>
        <v>12</v>
      </c>
      <c r="I5589" s="8">
        <v>0.4</v>
      </c>
      <c r="J5589" t="s">
        <v>56</v>
      </c>
      <c r="K5589" t="s">
        <v>12</v>
      </c>
      <c r="L5589">
        <v>1</v>
      </c>
    </row>
    <row r="5590" spans="2:12" x14ac:dyDescent="0.2">
      <c r="B5590" s="5">
        <v>43876.521527777775</v>
      </c>
      <c r="C5590" s="12">
        <f>TIME(HOUR(tblSales[[#This Row],[Datetime]]),MINUTE(tblSales[[#This Row],[Datetime]]), SECOND(tblSales[[#This Row],[Datetime]]))</f>
        <v>0.52152777777777781</v>
      </c>
      <c r="D5590" s="6">
        <f>_xlfn.FLOOR.MATH(tblSales[[#This Row],[Datetime]])</f>
        <v>43876</v>
      </c>
      <c r="E5590">
        <f>YEAR(tblSales[[#This Row],[Datetime]])</f>
        <v>2020</v>
      </c>
      <c r="F5590" t="str">
        <f>TEXT(tblSales[[#This Row],[Datetime]], "mmm")</f>
        <v>Feb</v>
      </c>
      <c r="G5590" t="str">
        <f>TEXT(tblSales[[#This Row],[Datetime]], "ddd")</f>
        <v>Sat</v>
      </c>
      <c r="H5590">
        <f>HOUR(tblSales[[#This Row],[Datetime]])</f>
        <v>12</v>
      </c>
      <c r="I5590" s="8">
        <v>1.79</v>
      </c>
      <c r="J5590" t="s">
        <v>56</v>
      </c>
      <c r="K5590" t="s">
        <v>13</v>
      </c>
      <c r="L5590">
        <v>1</v>
      </c>
    </row>
    <row r="5591" spans="2:12" x14ac:dyDescent="0.2">
      <c r="B5591" s="5">
        <v>43876.521527777775</v>
      </c>
      <c r="C5591" s="12">
        <f>TIME(HOUR(tblSales[[#This Row],[Datetime]]),MINUTE(tblSales[[#This Row],[Datetime]]), SECOND(tblSales[[#This Row],[Datetime]]))</f>
        <v>0.52152777777777781</v>
      </c>
      <c r="D5591" s="6">
        <f>_xlfn.FLOOR.MATH(tblSales[[#This Row],[Datetime]])</f>
        <v>43876</v>
      </c>
      <c r="E5591">
        <f>YEAR(tblSales[[#This Row],[Datetime]])</f>
        <v>2020</v>
      </c>
      <c r="F5591" t="str">
        <f>TEXT(tblSales[[#This Row],[Datetime]], "mmm")</f>
        <v>Feb</v>
      </c>
      <c r="G5591" t="str">
        <f>TEXT(tblSales[[#This Row],[Datetime]], "ddd")</f>
        <v>Sat</v>
      </c>
      <c r="H5591">
        <f>HOUR(tblSales[[#This Row],[Datetime]])</f>
        <v>12</v>
      </c>
      <c r="I5591" s="8">
        <v>2.5</v>
      </c>
      <c r="J5591" t="s">
        <v>56</v>
      </c>
      <c r="K5591" t="s">
        <v>11</v>
      </c>
      <c r="L5591">
        <v>1</v>
      </c>
    </row>
    <row r="5592" spans="2:12" x14ac:dyDescent="0.2">
      <c r="B5592" s="5">
        <v>43876.524305555555</v>
      </c>
      <c r="C5592" s="12">
        <f>TIME(HOUR(tblSales[[#This Row],[Datetime]]),MINUTE(tblSales[[#This Row],[Datetime]]), SECOND(tblSales[[#This Row],[Datetime]]))</f>
        <v>0.52430555555555558</v>
      </c>
      <c r="D5592" s="6">
        <f>_xlfn.FLOOR.MATH(tblSales[[#This Row],[Datetime]])</f>
        <v>43876</v>
      </c>
      <c r="E5592">
        <f>YEAR(tblSales[[#This Row],[Datetime]])</f>
        <v>2020</v>
      </c>
      <c r="F5592" t="str">
        <f>TEXT(tblSales[[#This Row],[Datetime]], "mmm")</f>
        <v>Feb</v>
      </c>
      <c r="G5592" t="str">
        <f>TEXT(tblSales[[#This Row],[Datetime]], "ddd")</f>
        <v>Sat</v>
      </c>
      <c r="H5592">
        <f>HOUR(tblSales[[#This Row],[Datetime]])</f>
        <v>12</v>
      </c>
      <c r="I5592" s="8">
        <v>0.55000000000000004</v>
      </c>
      <c r="J5592" t="s">
        <v>51</v>
      </c>
      <c r="K5592" t="s">
        <v>8</v>
      </c>
      <c r="L5592">
        <v>1</v>
      </c>
    </row>
    <row r="5593" spans="2:12" x14ac:dyDescent="0.2">
      <c r="B5593" s="5">
        <v>43876.524305555555</v>
      </c>
      <c r="C5593" s="12">
        <f>TIME(HOUR(tblSales[[#This Row],[Datetime]]),MINUTE(tblSales[[#This Row],[Datetime]]), SECOND(tblSales[[#This Row],[Datetime]]))</f>
        <v>0.52430555555555558</v>
      </c>
      <c r="D5593" s="6">
        <f>_xlfn.FLOOR.MATH(tblSales[[#This Row],[Datetime]])</f>
        <v>43876</v>
      </c>
      <c r="E5593">
        <f>YEAR(tblSales[[#This Row],[Datetime]])</f>
        <v>2020</v>
      </c>
      <c r="F5593" t="str">
        <f>TEXT(tblSales[[#This Row],[Datetime]], "mmm")</f>
        <v>Feb</v>
      </c>
      <c r="G5593" t="str">
        <f>TEXT(tblSales[[#This Row],[Datetime]], "ddd")</f>
        <v>Sat</v>
      </c>
      <c r="H5593">
        <f>HOUR(tblSales[[#This Row],[Datetime]])</f>
        <v>12</v>
      </c>
      <c r="I5593" s="8">
        <v>1.79</v>
      </c>
      <c r="J5593" t="s">
        <v>51</v>
      </c>
      <c r="K5593" t="s">
        <v>13</v>
      </c>
      <c r="L5593">
        <v>1</v>
      </c>
    </row>
    <row r="5594" spans="2:12" x14ac:dyDescent="0.2">
      <c r="B5594" s="5">
        <v>43876.524305555555</v>
      </c>
      <c r="C5594" s="12">
        <f>TIME(HOUR(tblSales[[#This Row],[Datetime]]),MINUTE(tblSales[[#This Row],[Datetime]]), SECOND(tblSales[[#This Row],[Datetime]]))</f>
        <v>0.52430555555555558</v>
      </c>
      <c r="D5594" s="6">
        <f>_xlfn.FLOOR.MATH(tblSales[[#This Row],[Datetime]])</f>
        <v>43876</v>
      </c>
      <c r="E5594">
        <f>YEAR(tblSales[[#This Row],[Datetime]])</f>
        <v>2020</v>
      </c>
      <c r="F5594" t="str">
        <f>TEXT(tblSales[[#This Row],[Datetime]], "mmm")</f>
        <v>Feb</v>
      </c>
      <c r="G5594" t="str">
        <f>TEXT(tblSales[[#This Row],[Datetime]], "ddd")</f>
        <v>Sat</v>
      </c>
      <c r="H5594">
        <f>HOUR(tblSales[[#This Row],[Datetime]])</f>
        <v>12</v>
      </c>
      <c r="I5594" s="8">
        <v>0.25</v>
      </c>
      <c r="J5594" t="s">
        <v>51</v>
      </c>
      <c r="K5594" t="s">
        <v>18</v>
      </c>
      <c r="L5594">
        <v>1</v>
      </c>
    </row>
    <row r="5595" spans="2:12" x14ac:dyDescent="0.2">
      <c r="B5595" s="5">
        <v>43876.534722222219</v>
      </c>
      <c r="C5595" s="12">
        <f>TIME(HOUR(tblSales[[#This Row],[Datetime]]),MINUTE(tblSales[[#This Row],[Datetime]]), SECOND(tblSales[[#This Row],[Datetime]]))</f>
        <v>0.53472222222222221</v>
      </c>
      <c r="D5595" s="6">
        <f>_xlfn.FLOOR.MATH(tblSales[[#This Row],[Datetime]])</f>
        <v>43876</v>
      </c>
      <c r="E5595">
        <f>YEAR(tblSales[[#This Row],[Datetime]])</f>
        <v>2020</v>
      </c>
      <c r="F5595" t="str">
        <f>TEXT(tblSales[[#This Row],[Datetime]], "mmm")</f>
        <v>Feb</v>
      </c>
      <c r="G5595" t="str">
        <f>TEXT(tblSales[[#This Row],[Datetime]], "ddd")</f>
        <v>Sat</v>
      </c>
      <c r="H5595">
        <f>HOUR(tblSales[[#This Row],[Datetime]])</f>
        <v>12</v>
      </c>
      <c r="I5595" s="8">
        <v>4</v>
      </c>
      <c r="J5595" t="s">
        <v>49</v>
      </c>
      <c r="K5595" t="s">
        <v>25</v>
      </c>
      <c r="L5595">
        <v>1</v>
      </c>
    </row>
    <row r="5596" spans="2:12" x14ac:dyDescent="0.2">
      <c r="B5596" s="5">
        <v>43876.534722222219</v>
      </c>
      <c r="C5596" s="12">
        <f>TIME(HOUR(tblSales[[#This Row],[Datetime]]),MINUTE(tblSales[[#This Row],[Datetime]]), SECOND(tblSales[[#This Row],[Datetime]]))</f>
        <v>0.53472222222222221</v>
      </c>
      <c r="D5596" s="6">
        <f>_xlfn.FLOOR.MATH(tblSales[[#This Row],[Datetime]])</f>
        <v>43876</v>
      </c>
      <c r="E5596">
        <f>YEAR(tblSales[[#This Row],[Datetime]])</f>
        <v>2020</v>
      </c>
      <c r="F5596" t="str">
        <f>TEXT(tblSales[[#This Row],[Datetime]], "mmm")</f>
        <v>Feb</v>
      </c>
      <c r="G5596" t="str">
        <f>TEXT(tblSales[[#This Row],[Datetime]], "ddd")</f>
        <v>Sat</v>
      </c>
      <c r="H5596">
        <f>HOUR(tblSales[[#This Row],[Datetime]])</f>
        <v>12</v>
      </c>
      <c r="I5596" s="8">
        <v>0.55000000000000004</v>
      </c>
      <c r="J5596" t="s">
        <v>49</v>
      </c>
      <c r="K5596" t="s">
        <v>8</v>
      </c>
      <c r="L5596">
        <v>1</v>
      </c>
    </row>
    <row r="5597" spans="2:12" x14ac:dyDescent="0.2">
      <c r="B5597" s="5">
        <v>43876.534722222219</v>
      </c>
      <c r="C5597" s="12">
        <f>TIME(HOUR(tblSales[[#This Row],[Datetime]]),MINUTE(tblSales[[#This Row],[Datetime]]), SECOND(tblSales[[#This Row],[Datetime]]))</f>
        <v>0.53472222222222221</v>
      </c>
      <c r="D5597" s="6">
        <f>_xlfn.FLOOR.MATH(tblSales[[#This Row],[Datetime]])</f>
        <v>43876</v>
      </c>
      <c r="E5597">
        <f>YEAR(tblSales[[#This Row],[Datetime]])</f>
        <v>2020</v>
      </c>
      <c r="F5597" t="str">
        <f>TEXT(tblSales[[#This Row],[Datetime]], "mmm")</f>
        <v>Feb</v>
      </c>
      <c r="G5597" t="str">
        <f>TEXT(tblSales[[#This Row],[Datetime]], "ddd")</f>
        <v>Sat</v>
      </c>
      <c r="H5597">
        <f>HOUR(tblSales[[#This Row],[Datetime]])</f>
        <v>12</v>
      </c>
      <c r="I5597" s="8">
        <v>0.4</v>
      </c>
      <c r="J5597" t="s">
        <v>49</v>
      </c>
      <c r="K5597" t="s">
        <v>14</v>
      </c>
      <c r="L5597">
        <v>1</v>
      </c>
    </row>
    <row r="5598" spans="2:12" x14ac:dyDescent="0.2">
      <c r="B5598" s="5">
        <v>43876.534722222219</v>
      </c>
      <c r="C5598" s="12">
        <f>TIME(HOUR(tblSales[[#This Row],[Datetime]]),MINUTE(tblSales[[#This Row],[Datetime]]), SECOND(tblSales[[#This Row],[Datetime]]))</f>
        <v>0.53472222222222221</v>
      </c>
      <c r="D5598" s="6">
        <f>_xlfn.FLOOR.MATH(tblSales[[#This Row],[Datetime]])</f>
        <v>43876</v>
      </c>
      <c r="E5598">
        <f>YEAR(tblSales[[#This Row],[Datetime]])</f>
        <v>2020</v>
      </c>
      <c r="F5598" t="str">
        <f>TEXT(tblSales[[#This Row],[Datetime]], "mmm")</f>
        <v>Feb</v>
      </c>
      <c r="G5598" t="str">
        <f>TEXT(tblSales[[#This Row],[Datetime]], "ddd")</f>
        <v>Sat</v>
      </c>
      <c r="H5598">
        <f>HOUR(tblSales[[#This Row],[Datetime]])</f>
        <v>12</v>
      </c>
      <c r="I5598" s="8">
        <v>0.45</v>
      </c>
      <c r="J5598" t="s">
        <v>49</v>
      </c>
      <c r="K5598" t="s">
        <v>17</v>
      </c>
      <c r="L5598">
        <v>1</v>
      </c>
    </row>
    <row r="5599" spans="2:12" x14ac:dyDescent="0.2">
      <c r="B5599" s="5">
        <v>43876.538194444445</v>
      </c>
      <c r="C5599" s="12">
        <f>TIME(HOUR(tblSales[[#This Row],[Datetime]]),MINUTE(tblSales[[#This Row],[Datetime]]), SECOND(tblSales[[#This Row],[Datetime]]))</f>
        <v>0.53819444444444442</v>
      </c>
      <c r="D5599" s="6">
        <f>_xlfn.FLOOR.MATH(tblSales[[#This Row],[Datetime]])</f>
        <v>43876</v>
      </c>
      <c r="E5599">
        <f>YEAR(tblSales[[#This Row],[Datetime]])</f>
        <v>2020</v>
      </c>
      <c r="F5599" t="str">
        <f>TEXT(tblSales[[#This Row],[Datetime]], "mmm")</f>
        <v>Feb</v>
      </c>
      <c r="G5599" t="str">
        <f>TEXT(tblSales[[#This Row],[Datetime]], "ddd")</f>
        <v>Sat</v>
      </c>
      <c r="H5599">
        <f>HOUR(tblSales[[#This Row],[Datetime]])</f>
        <v>12</v>
      </c>
      <c r="I5599" s="8">
        <v>4</v>
      </c>
      <c r="J5599" t="s">
        <v>52</v>
      </c>
      <c r="K5599" t="s">
        <v>25</v>
      </c>
      <c r="L5599">
        <v>1</v>
      </c>
    </row>
    <row r="5600" spans="2:12" x14ac:dyDescent="0.2">
      <c r="B5600" s="5">
        <v>43876.538194444445</v>
      </c>
      <c r="C5600" s="12">
        <f>TIME(HOUR(tblSales[[#This Row],[Datetime]]),MINUTE(tblSales[[#This Row],[Datetime]]), SECOND(tblSales[[#This Row],[Datetime]]))</f>
        <v>0.53819444444444442</v>
      </c>
      <c r="D5600" s="6">
        <f>_xlfn.FLOOR.MATH(tblSales[[#This Row],[Datetime]])</f>
        <v>43876</v>
      </c>
      <c r="E5600">
        <f>YEAR(tblSales[[#This Row],[Datetime]])</f>
        <v>2020</v>
      </c>
      <c r="F5600" t="str">
        <f>TEXT(tblSales[[#This Row],[Datetime]], "mmm")</f>
        <v>Feb</v>
      </c>
      <c r="G5600" t="str">
        <f>TEXT(tblSales[[#This Row],[Datetime]], "ddd")</f>
        <v>Sat</v>
      </c>
      <c r="H5600">
        <f>HOUR(tblSales[[#This Row],[Datetime]])</f>
        <v>12</v>
      </c>
      <c r="I5600" s="8">
        <v>0.55000000000000004</v>
      </c>
      <c r="J5600" t="s">
        <v>52</v>
      </c>
      <c r="K5600" t="s">
        <v>15</v>
      </c>
      <c r="L5600">
        <v>1</v>
      </c>
    </row>
    <row r="5601" spans="2:12" x14ac:dyDescent="0.2">
      <c r="B5601" s="5">
        <v>43876.538194444445</v>
      </c>
      <c r="C5601" s="12">
        <f>TIME(HOUR(tblSales[[#This Row],[Datetime]]),MINUTE(tblSales[[#This Row],[Datetime]]), SECOND(tblSales[[#This Row],[Datetime]]))</f>
        <v>0.53819444444444442</v>
      </c>
      <c r="D5601" s="6">
        <f>_xlfn.FLOOR.MATH(tblSales[[#This Row],[Datetime]])</f>
        <v>43876</v>
      </c>
      <c r="E5601">
        <f>YEAR(tblSales[[#This Row],[Datetime]])</f>
        <v>2020</v>
      </c>
      <c r="F5601" t="str">
        <f>TEXT(tblSales[[#This Row],[Datetime]], "mmm")</f>
        <v>Feb</v>
      </c>
      <c r="G5601" t="str">
        <f>TEXT(tblSales[[#This Row],[Datetime]], "ddd")</f>
        <v>Sat</v>
      </c>
      <c r="H5601">
        <f>HOUR(tblSales[[#This Row],[Datetime]])</f>
        <v>12</v>
      </c>
      <c r="I5601" s="8">
        <v>0.55000000000000004</v>
      </c>
      <c r="J5601" t="s">
        <v>52</v>
      </c>
      <c r="K5601" t="s">
        <v>8</v>
      </c>
      <c r="L5601">
        <v>1</v>
      </c>
    </row>
    <row r="5602" spans="2:12" x14ac:dyDescent="0.2">
      <c r="B5602" s="5">
        <v>43876.538194444445</v>
      </c>
      <c r="C5602" s="12">
        <f>TIME(HOUR(tblSales[[#This Row],[Datetime]]),MINUTE(tblSales[[#This Row],[Datetime]]), SECOND(tblSales[[#This Row],[Datetime]]))</f>
        <v>0.53819444444444442</v>
      </c>
      <c r="D5602" s="6">
        <f>_xlfn.FLOOR.MATH(tblSales[[#This Row],[Datetime]])</f>
        <v>43876</v>
      </c>
      <c r="E5602">
        <f>YEAR(tblSales[[#This Row],[Datetime]])</f>
        <v>2020</v>
      </c>
      <c r="F5602" t="str">
        <f>TEXT(tblSales[[#This Row],[Datetime]], "mmm")</f>
        <v>Feb</v>
      </c>
      <c r="G5602" t="str">
        <f>TEXT(tblSales[[#This Row],[Datetime]], "ddd")</f>
        <v>Sat</v>
      </c>
      <c r="H5602">
        <f>HOUR(tblSales[[#This Row],[Datetime]])</f>
        <v>12</v>
      </c>
      <c r="I5602" s="8">
        <v>1</v>
      </c>
      <c r="J5602" t="s">
        <v>52</v>
      </c>
      <c r="K5602" t="s">
        <v>21</v>
      </c>
      <c r="L5602">
        <v>1</v>
      </c>
    </row>
    <row r="5603" spans="2:12" x14ac:dyDescent="0.2">
      <c r="B5603" s="5">
        <v>43876.538194444445</v>
      </c>
      <c r="C5603" s="12">
        <f>TIME(HOUR(tblSales[[#This Row],[Datetime]]),MINUTE(tblSales[[#This Row],[Datetime]]), SECOND(tblSales[[#This Row],[Datetime]]))</f>
        <v>0.53819444444444442</v>
      </c>
      <c r="D5603" s="6">
        <f>_xlfn.FLOOR.MATH(tblSales[[#This Row],[Datetime]])</f>
        <v>43876</v>
      </c>
      <c r="E5603">
        <f>YEAR(tblSales[[#This Row],[Datetime]])</f>
        <v>2020</v>
      </c>
      <c r="F5603" t="str">
        <f>TEXT(tblSales[[#This Row],[Datetime]], "mmm")</f>
        <v>Feb</v>
      </c>
      <c r="G5603" t="str">
        <f>TEXT(tblSales[[#This Row],[Datetime]], "ddd")</f>
        <v>Sat</v>
      </c>
      <c r="H5603">
        <f>HOUR(tblSales[[#This Row],[Datetime]])</f>
        <v>12</v>
      </c>
      <c r="I5603" s="8">
        <v>0.4</v>
      </c>
      <c r="J5603" t="s">
        <v>52</v>
      </c>
      <c r="K5603" t="s">
        <v>14</v>
      </c>
      <c r="L5603">
        <v>1</v>
      </c>
    </row>
    <row r="5604" spans="2:12" x14ac:dyDescent="0.2">
      <c r="B5604" s="5">
        <v>43876.538194444445</v>
      </c>
      <c r="C5604" s="12">
        <f>TIME(HOUR(tblSales[[#This Row],[Datetime]]),MINUTE(tblSales[[#This Row],[Datetime]]), SECOND(tblSales[[#This Row],[Datetime]]))</f>
        <v>0.53819444444444442</v>
      </c>
      <c r="D5604" s="6">
        <f>_xlfn.FLOOR.MATH(tblSales[[#This Row],[Datetime]])</f>
        <v>43876</v>
      </c>
      <c r="E5604">
        <f>YEAR(tblSales[[#This Row],[Datetime]])</f>
        <v>2020</v>
      </c>
      <c r="F5604" t="str">
        <f>TEXT(tblSales[[#This Row],[Datetime]], "mmm")</f>
        <v>Feb</v>
      </c>
      <c r="G5604" t="str">
        <f>TEXT(tblSales[[#This Row],[Datetime]], "ddd")</f>
        <v>Sat</v>
      </c>
      <c r="H5604">
        <f>HOUR(tblSales[[#This Row],[Datetime]])</f>
        <v>12</v>
      </c>
      <c r="I5604" s="8">
        <v>0.45</v>
      </c>
      <c r="J5604" t="s">
        <v>52</v>
      </c>
      <c r="K5604" t="s">
        <v>17</v>
      </c>
      <c r="L5604">
        <v>1</v>
      </c>
    </row>
    <row r="5605" spans="2:12" x14ac:dyDescent="0.2">
      <c r="B5605" s="5">
        <v>43876.544444444444</v>
      </c>
      <c r="C5605" s="12">
        <f>TIME(HOUR(tblSales[[#This Row],[Datetime]]),MINUTE(tblSales[[#This Row],[Datetime]]), SECOND(tblSales[[#This Row],[Datetime]]))</f>
        <v>0.5444444444444444</v>
      </c>
      <c r="D5605" s="6">
        <f>_xlfn.FLOOR.MATH(tblSales[[#This Row],[Datetime]])</f>
        <v>43876</v>
      </c>
      <c r="E5605">
        <f>YEAR(tblSales[[#This Row],[Datetime]])</f>
        <v>2020</v>
      </c>
      <c r="F5605" t="str">
        <f>TEXT(tblSales[[#This Row],[Datetime]], "mmm")</f>
        <v>Feb</v>
      </c>
      <c r="G5605" t="str">
        <f>TEXT(tblSales[[#This Row],[Datetime]], "ddd")</f>
        <v>Sat</v>
      </c>
      <c r="H5605">
        <f>HOUR(tblSales[[#This Row],[Datetime]])</f>
        <v>13</v>
      </c>
      <c r="I5605" s="8" t="s">
        <v>97</v>
      </c>
      <c r="J5605" t="s">
        <v>47</v>
      </c>
      <c r="K5605" t="s">
        <v>22</v>
      </c>
      <c r="L5605">
        <v>1</v>
      </c>
    </row>
    <row r="5606" spans="2:12" x14ac:dyDescent="0.2">
      <c r="B5606" s="5">
        <v>43876.544444444444</v>
      </c>
      <c r="C5606" s="12">
        <f>TIME(HOUR(tblSales[[#This Row],[Datetime]]),MINUTE(tblSales[[#This Row],[Datetime]]), SECOND(tblSales[[#This Row],[Datetime]]))</f>
        <v>0.5444444444444444</v>
      </c>
      <c r="D5606" s="6">
        <f>_xlfn.FLOOR.MATH(tblSales[[#This Row],[Datetime]])</f>
        <v>43876</v>
      </c>
      <c r="E5606">
        <f>YEAR(tblSales[[#This Row],[Datetime]])</f>
        <v>2020</v>
      </c>
      <c r="F5606" t="str">
        <f>TEXT(tblSales[[#This Row],[Datetime]], "mmm")</f>
        <v>Feb</v>
      </c>
      <c r="G5606" t="str">
        <f>TEXT(tblSales[[#This Row],[Datetime]], "ddd")</f>
        <v>Sat</v>
      </c>
      <c r="H5606">
        <f>HOUR(tblSales[[#This Row],[Datetime]])</f>
        <v>13</v>
      </c>
      <c r="I5606" s="8">
        <v>0.55000000000000004</v>
      </c>
      <c r="J5606" t="s">
        <v>47</v>
      </c>
      <c r="K5606" t="s">
        <v>9</v>
      </c>
      <c r="L5606">
        <v>1</v>
      </c>
    </row>
    <row r="5607" spans="2:12" x14ac:dyDescent="0.2">
      <c r="B5607" s="5">
        <v>43876.544444444444</v>
      </c>
      <c r="C5607" s="12">
        <f>TIME(HOUR(tblSales[[#This Row],[Datetime]]),MINUTE(tblSales[[#This Row],[Datetime]]), SECOND(tblSales[[#This Row],[Datetime]]))</f>
        <v>0.5444444444444444</v>
      </c>
      <c r="D5607" s="6">
        <f>_xlfn.FLOOR.MATH(tblSales[[#This Row],[Datetime]])</f>
        <v>43876</v>
      </c>
      <c r="E5607">
        <f>YEAR(tblSales[[#This Row],[Datetime]])</f>
        <v>2020</v>
      </c>
      <c r="F5607" t="str">
        <f>TEXT(tblSales[[#This Row],[Datetime]], "mmm")</f>
        <v>Feb</v>
      </c>
      <c r="G5607" t="str">
        <f>TEXT(tblSales[[#This Row],[Datetime]], "ddd")</f>
        <v>Sat</v>
      </c>
      <c r="H5607">
        <f>HOUR(tblSales[[#This Row],[Datetime]])</f>
        <v>13</v>
      </c>
      <c r="I5607" s="8">
        <v>0.4</v>
      </c>
      <c r="J5607" t="s">
        <v>47</v>
      </c>
      <c r="K5607" t="s">
        <v>12</v>
      </c>
      <c r="L5607">
        <v>1</v>
      </c>
    </row>
    <row r="5608" spans="2:12" x14ac:dyDescent="0.2">
      <c r="B5608" s="5">
        <v>43876.544444444444</v>
      </c>
      <c r="C5608" s="12">
        <f>TIME(HOUR(tblSales[[#This Row],[Datetime]]),MINUTE(tblSales[[#This Row],[Datetime]]), SECOND(tblSales[[#This Row],[Datetime]]))</f>
        <v>0.5444444444444444</v>
      </c>
      <c r="D5608" s="6">
        <f>_xlfn.FLOOR.MATH(tblSales[[#This Row],[Datetime]])</f>
        <v>43876</v>
      </c>
      <c r="E5608">
        <f>YEAR(tblSales[[#This Row],[Datetime]])</f>
        <v>2020</v>
      </c>
      <c r="F5608" t="str">
        <f>TEXT(tblSales[[#This Row],[Datetime]], "mmm")</f>
        <v>Feb</v>
      </c>
      <c r="G5608" t="str">
        <f>TEXT(tblSales[[#This Row],[Datetime]], "ddd")</f>
        <v>Sat</v>
      </c>
      <c r="H5608">
        <f>HOUR(tblSales[[#This Row],[Datetime]])</f>
        <v>13</v>
      </c>
      <c r="I5608" s="8">
        <v>0.55000000000000004</v>
      </c>
      <c r="J5608" t="s">
        <v>47</v>
      </c>
      <c r="K5608" t="s">
        <v>19</v>
      </c>
      <c r="L5608">
        <v>1</v>
      </c>
    </row>
    <row r="5609" spans="2:12" x14ac:dyDescent="0.2">
      <c r="B5609" s="5">
        <v>43876.568055555559</v>
      </c>
      <c r="C5609" s="12">
        <f>TIME(HOUR(tblSales[[#This Row],[Datetime]]),MINUTE(tblSales[[#This Row],[Datetime]]), SECOND(tblSales[[#This Row],[Datetime]]))</f>
        <v>0.56805555555555554</v>
      </c>
      <c r="D5609" s="6">
        <f>_xlfn.FLOOR.MATH(tblSales[[#This Row],[Datetime]])</f>
        <v>43876</v>
      </c>
      <c r="E5609">
        <f>YEAR(tblSales[[#This Row],[Datetime]])</f>
        <v>2020</v>
      </c>
      <c r="F5609" t="str">
        <f>TEXT(tblSales[[#This Row],[Datetime]], "mmm")</f>
        <v>Feb</v>
      </c>
      <c r="G5609" t="str">
        <f>TEXT(tblSales[[#This Row],[Datetime]], "ddd")</f>
        <v>Sat</v>
      </c>
      <c r="H5609">
        <f>HOUR(tblSales[[#This Row],[Datetime]])</f>
        <v>13</v>
      </c>
      <c r="I5609" s="8" t="s">
        <v>97</v>
      </c>
      <c r="J5609" t="s">
        <v>51</v>
      </c>
      <c r="K5609" t="s">
        <v>22</v>
      </c>
      <c r="L5609">
        <v>1</v>
      </c>
    </row>
    <row r="5610" spans="2:12" x14ac:dyDescent="0.2">
      <c r="B5610" s="5">
        <v>43876.568055555559</v>
      </c>
      <c r="C5610" s="12">
        <f>TIME(HOUR(tblSales[[#This Row],[Datetime]]),MINUTE(tblSales[[#This Row],[Datetime]]), SECOND(tblSales[[#This Row],[Datetime]]))</f>
        <v>0.56805555555555554</v>
      </c>
      <c r="D5610" s="6">
        <f>_xlfn.FLOOR.MATH(tblSales[[#This Row],[Datetime]])</f>
        <v>43876</v>
      </c>
      <c r="E5610">
        <f>YEAR(tblSales[[#This Row],[Datetime]])</f>
        <v>2020</v>
      </c>
      <c r="F5610" t="str">
        <f>TEXT(tblSales[[#This Row],[Datetime]], "mmm")</f>
        <v>Feb</v>
      </c>
      <c r="G5610" t="str">
        <f>TEXT(tblSales[[#This Row],[Datetime]], "ddd")</f>
        <v>Sat</v>
      </c>
      <c r="H5610">
        <f>HOUR(tblSales[[#This Row],[Datetime]])</f>
        <v>13</v>
      </c>
      <c r="I5610" s="8">
        <v>1</v>
      </c>
      <c r="J5610" t="s">
        <v>51</v>
      </c>
      <c r="K5610" t="s">
        <v>21</v>
      </c>
      <c r="L5610">
        <v>1</v>
      </c>
    </row>
    <row r="5611" spans="2:12" x14ac:dyDescent="0.2">
      <c r="B5611" s="5">
        <v>43876.568055555559</v>
      </c>
      <c r="C5611" s="12">
        <f>TIME(HOUR(tblSales[[#This Row],[Datetime]]),MINUTE(tblSales[[#This Row],[Datetime]]), SECOND(tblSales[[#This Row],[Datetime]]))</f>
        <v>0.56805555555555554</v>
      </c>
      <c r="D5611" s="6">
        <f>_xlfn.FLOOR.MATH(tblSales[[#This Row],[Datetime]])</f>
        <v>43876</v>
      </c>
      <c r="E5611">
        <f>YEAR(tblSales[[#This Row],[Datetime]])</f>
        <v>2020</v>
      </c>
      <c r="F5611" t="str">
        <f>TEXT(tblSales[[#This Row],[Datetime]], "mmm")</f>
        <v>Feb</v>
      </c>
      <c r="G5611" t="str">
        <f>TEXT(tblSales[[#This Row],[Datetime]], "ddd")</f>
        <v>Sat</v>
      </c>
      <c r="H5611">
        <f>HOUR(tblSales[[#This Row],[Datetime]])</f>
        <v>13</v>
      </c>
      <c r="I5611" s="8">
        <v>0.45</v>
      </c>
      <c r="J5611" t="s">
        <v>51</v>
      </c>
      <c r="K5611" t="s">
        <v>17</v>
      </c>
      <c r="L5611">
        <v>1</v>
      </c>
    </row>
    <row r="5612" spans="2:12" x14ac:dyDescent="0.2">
      <c r="B5612" s="5">
        <v>43876.585416666669</v>
      </c>
      <c r="C5612" s="12">
        <f>TIME(HOUR(tblSales[[#This Row],[Datetime]]),MINUTE(tblSales[[#This Row],[Datetime]]), SECOND(tblSales[[#This Row],[Datetime]]))</f>
        <v>0.5854166666666667</v>
      </c>
      <c r="D5612" s="6">
        <f>_xlfn.FLOOR.MATH(tblSales[[#This Row],[Datetime]])</f>
        <v>43876</v>
      </c>
      <c r="E5612">
        <f>YEAR(tblSales[[#This Row],[Datetime]])</f>
        <v>2020</v>
      </c>
      <c r="F5612" t="str">
        <f>TEXT(tblSales[[#This Row],[Datetime]], "mmm")</f>
        <v>Feb</v>
      </c>
      <c r="G5612" t="str">
        <f>TEXT(tblSales[[#This Row],[Datetime]], "ddd")</f>
        <v>Sat</v>
      </c>
      <c r="H5612">
        <f>HOUR(tblSales[[#This Row],[Datetime]])</f>
        <v>14</v>
      </c>
      <c r="I5612" s="8">
        <v>0.55000000000000004</v>
      </c>
      <c r="J5612" t="s">
        <v>58</v>
      </c>
      <c r="K5612" t="s">
        <v>20</v>
      </c>
      <c r="L5612">
        <v>1</v>
      </c>
    </row>
    <row r="5613" spans="2:12" x14ac:dyDescent="0.2">
      <c r="B5613" s="5">
        <v>43876.585416666669</v>
      </c>
      <c r="C5613" s="12">
        <f>TIME(HOUR(tblSales[[#This Row],[Datetime]]),MINUTE(tblSales[[#This Row],[Datetime]]), SECOND(tblSales[[#This Row],[Datetime]]))</f>
        <v>0.5854166666666667</v>
      </c>
      <c r="D5613" s="6">
        <f>_xlfn.FLOOR.MATH(tblSales[[#This Row],[Datetime]])</f>
        <v>43876</v>
      </c>
      <c r="E5613">
        <f>YEAR(tblSales[[#This Row],[Datetime]])</f>
        <v>2020</v>
      </c>
      <c r="F5613" t="str">
        <f>TEXT(tblSales[[#This Row],[Datetime]], "mmm")</f>
        <v>Feb</v>
      </c>
      <c r="G5613" t="str">
        <f>TEXT(tblSales[[#This Row],[Datetime]], "ddd")</f>
        <v>Sat</v>
      </c>
      <c r="H5613">
        <f>HOUR(tblSales[[#This Row],[Datetime]])</f>
        <v>14</v>
      </c>
      <c r="I5613" s="8">
        <v>4</v>
      </c>
      <c r="J5613" t="s">
        <v>58</v>
      </c>
      <c r="K5613" t="s">
        <v>25</v>
      </c>
      <c r="L5613">
        <v>1</v>
      </c>
    </row>
    <row r="5614" spans="2:12" x14ac:dyDescent="0.2">
      <c r="B5614" s="5">
        <v>43876.585416666669</v>
      </c>
      <c r="C5614" s="12">
        <f>TIME(HOUR(tblSales[[#This Row],[Datetime]]),MINUTE(tblSales[[#This Row],[Datetime]]), SECOND(tblSales[[#This Row],[Datetime]]))</f>
        <v>0.5854166666666667</v>
      </c>
      <c r="D5614" s="6">
        <f>_xlfn.FLOOR.MATH(tblSales[[#This Row],[Datetime]])</f>
        <v>43876</v>
      </c>
      <c r="E5614">
        <f>YEAR(tblSales[[#This Row],[Datetime]])</f>
        <v>2020</v>
      </c>
      <c r="F5614" t="str">
        <f>TEXT(tblSales[[#This Row],[Datetime]], "mmm")</f>
        <v>Feb</v>
      </c>
      <c r="G5614" t="str">
        <f>TEXT(tblSales[[#This Row],[Datetime]], "ddd")</f>
        <v>Sat</v>
      </c>
      <c r="H5614">
        <f>HOUR(tblSales[[#This Row],[Datetime]])</f>
        <v>14</v>
      </c>
      <c r="I5614" s="8" t="s">
        <v>97</v>
      </c>
      <c r="J5614" t="s">
        <v>58</v>
      </c>
      <c r="K5614" t="s">
        <v>22</v>
      </c>
      <c r="L5614">
        <v>2</v>
      </c>
    </row>
    <row r="5615" spans="2:12" x14ac:dyDescent="0.2">
      <c r="B5615" s="5">
        <v>43876.585416666669</v>
      </c>
      <c r="C5615" s="12">
        <f>TIME(HOUR(tblSales[[#This Row],[Datetime]]),MINUTE(tblSales[[#This Row],[Datetime]]), SECOND(tblSales[[#This Row],[Datetime]]))</f>
        <v>0.5854166666666667</v>
      </c>
      <c r="D5615" s="6">
        <f>_xlfn.FLOOR.MATH(tblSales[[#This Row],[Datetime]])</f>
        <v>43876</v>
      </c>
      <c r="E5615">
        <f>YEAR(tblSales[[#This Row],[Datetime]])</f>
        <v>2020</v>
      </c>
      <c r="F5615" t="str">
        <f>TEXT(tblSales[[#This Row],[Datetime]], "mmm")</f>
        <v>Feb</v>
      </c>
      <c r="G5615" t="str">
        <f>TEXT(tblSales[[#This Row],[Datetime]], "ddd")</f>
        <v>Sat</v>
      </c>
      <c r="H5615">
        <f>HOUR(tblSales[[#This Row],[Datetime]])</f>
        <v>14</v>
      </c>
      <c r="I5615" s="8">
        <v>0.55000000000000004</v>
      </c>
      <c r="J5615" t="s">
        <v>58</v>
      </c>
      <c r="K5615" t="s">
        <v>15</v>
      </c>
      <c r="L5615">
        <v>1</v>
      </c>
    </row>
    <row r="5616" spans="2:12" x14ac:dyDescent="0.2">
      <c r="B5616" s="5">
        <v>43876.585416666669</v>
      </c>
      <c r="C5616" s="12">
        <f>TIME(HOUR(tblSales[[#This Row],[Datetime]]),MINUTE(tblSales[[#This Row],[Datetime]]), SECOND(tblSales[[#This Row],[Datetime]]))</f>
        <v>0.5854166666666667</v>
      </c>
      <c r="D5616" s="6">
        <f>_xlfn.FLOOR.MATH(tblSales[[#This Row],[Datetime]])</f>
        <v>43876</v>
      </c>
      <c r="E5616">
        <f>YEAR(tblSales[[#This Row],[Datetime]])</f>
        <v>2020</v>
      </c>
      <c r="F5616" t="str">
        <f>TEXT(tblSales[[#This Row],[Datetime]], "mmm")</f>
        <v>Feb</v>
      </c>
      <c r="G5616" t="str">
        <f>TEXT(tblSales[[#This Row],[Datetime]], "ddd")</f>
        <v>Sat</v>
      </c>
      <c r="H5616">
        <f>HOUR(tblSales[[#This Row],[Datetime]])</f>
        <v>14</v>
      </c>
      <c r="I5616" s="8">
        <v>2.5</v>
      </c>
      <c r="J5616" t="s">
        <v>58</v>
      </c>
      <c r="K5616" t="s">
        <v>11</v>
      </c>
      <c r="L5616">
        <v>1</v>
      </c>
    </row>
    <row r="5617" spans="2:12" x14ac:dyDescent="0.2">
      <c r="B5617" s="5">
        <v>43876.592361111114</v>
      </c>
      <c r="C5617" s="12">
        <f>TIME(HOUR(tblSales[[#This Row],[Datetime]]),MINUTE(tblSales[[#This Row],[Datetime]]), SECOND(tblSales[[#This Row],[Datetime]]))</f>
        <v>0.59236111111111112</v>
      </c>
      <c r="D5617" s="6">
        <f>_xlfn.FLOOR.MATH(tblSales[[#This Row],[Datetime]])</f>
        <v>43876</v>
      </c>
      <c r="E5617">
        <f>YEAR(tblSales[[#This Row],[Datetime]])</f>
        <v>2020</v>
      </c>
      <c r="F5617" t="str">
        <f>TEXT(tblSales[[#This Row],[Datetime]], "mmm")</f>
        <v>Feb</v>
      </c>
      <c r="G5617" t="str">
        <f>TEXT(tblSales[[#This Row],[Datetime]], "ddd")</f>
        <v>Sat</v>
      </c>
      <c r="H5617">
        <f>HOUR(tblSales[[#This Row],[Datetime]])</f>
        <v>14</v>
      </c>
      <c r="I5617" s="8" t="s">
        <v>97</v>
      </c>
      <c r="J5617" t="s">
        <v>52</v>
      </c>
      <c r="K5617" t="s">
        <v>22</v>
      </c>
      <c r="L5617">
        <v>2</v>
      </c>
    </row>
    <row r="5618" spans="2:12" x14ac:dyDescent="0.2">
      <c r="B5618" s="5">
        <v>43876.592361111114</v>
      </c>
      <c r="C5618" s="12">
        <f>TIME(HOUR(tblSales[[#This Row],[Datetime]]),MINUTE(tblSales[[#This Row],[Datetime]]), SECOND(tblSales[[#This Row],[Datetime]]))</f>
        <v>0.59236111111111112</v>
      </c>
      <c r="D5618" s="6">
        <f>_xlfn.FLOOR.MATH(tblSales[[#This Row],[Datetime]])</f>
        <v>43876</v>
      </c>
      <c r="E5618">
        <f>YEAR(tblSales[[#This Row],[Datetime]])</f>
        <v>2020</v>
      </c>
      <c r="F5618" t="str">
        <f>TEXT(tblSales[[#This Row],[Datetime]], "mmm")</f>
        <v>Feb</v>
      </c>
      <c r="G5618" t="str">
        <f>TEXT(tblSales[[#This Row],[Datetime]], "ddd")</f>
        <v>Sat</v>
      </c>
      <c r="H5618">
        <f>HOUR(tblSales[[#This Row],[Datetime]])</f>
        <v>14</v>
      </c>
      <c r="I5618" s="8">
        <v>0.4</v>
      </c>
      <c r="J5618" t="s">
        <v>52</v>
      </c>
      <c r="K5618" t="s">
        <v>12</v>
      </c>
      <c r="L5618">
        <v>1</v>
      </c>
    </row>
    <row r="5619" spans="2:12" x14ac:dyDescent="0.2">
      <c r="B5619" s="5">
        <v>43876.72152777778</v>
      </c>
      <c r="C5619" s="12">
        <f>TIME(HOUR(tblSales[[#This Row],[Datetime]]),MINUTE(tblSales[[#This Row],[Datetime]]), SECOND(tblSales[[#This Row],[Datetime]]))</f>
        <v>0.72152777777777777</v>
      </c>
      <c r="D5619" s="6">
        <f>_xlfn.FLOOR.MATH(tblSales[[#This Row],[Datetime]])</f>
        <v>43876</v>
      </c>
      <c r="E5619">
        <f>YEAR(tblSales[[#This Row],[Datetime]])</f>
        <v>2020</v>
      </c>
      <c r="F5619" t="str">
        <f>TEXT(tblSales[[#This Row],[Datetime]], "mmm")</f>
        <v>Feb</v>
      </c>
      <c r="G5619" t="str">
        <f>TEXT(tblSales[[#This Row],[Datetime]], "ddd")</f>
        <v>Sat</v>
      </c>
      <c r="H5619">
        <f>HOUR(tblSales[[#This Row],[Datetime]])</f>
        <v>17</v>
      </c>
      <c r="I5619" s="8" t="s">
        <v>97</v>
      </c>
      <c r="J5619" t="s">
        <v>48</v>
      </c>
      <c r="K5619" t="s">
        <v>22</v>
      </c>
      <c r="L5619">
        <v>2</v>
      </c>
    </row>
    <row r="5620" spans="2:12" x14ac:dyDescent="0.2">
      <c r="B5620" s="5">
        <v>43876.72152777778</v>
      </c>
      <c r="C5620" s="12">
        <f>TIME(HOUR(tblSales[[#This Row],[Datetime]]),MINUTE(tblSales[[#This Row],[Datetime]]), SECOND(tblSales[[#This Row],[Datetime]]))</f>
        <v>0.72152777777777777</v>
      </c>
      <c r="D5620" s="6">
        <f>_xlfn.FLOOR.MATH(tblSales[[#This Row],[Datetime]])</f>
        <v>43876</v>
      </c>
      <c r="E5620">
        <f>YEAR(tblSales[[#This Row],[Datetime]])</f>
        <v>2020</v>
      </c>
      <c r="F5620" t="str">
        <f>TEXT(tblSales[[#This Row],[Datetime]], "mmm")</f>
        <v>Feb</v>
      </c>
      <c r="G5620" t="str">
        <f>TEXT(tblSales[[#This Row],[Datetime]], "ddd")</f>
        <v>Sat</v>
      </c>
      <c r="H5620">
        <f>HOUR(tblSales[[#This Row],[Datetime]])</f>
        <v>17</v>
      </c>
      <c r="I5620" s="8">
        <v>0.55000000000000004</v>
      </c>
      <c r="J5620" t="s">
        <v>48</v>
      </c>
      <c r="K5620" t="s">
        <v>8</v>
      </c>
      <c r="L5620">
        <v>1</v>
      </c>
    </row>
    <row r="5621" spans="2:12" x14ac:dyDescent="0.2">
      <c r="B5621" s="5">
        <v>43876.72152777778</v>
      </c>
      <c r="C5621" s="12">
        <f>TIME(HOUR(tblSales[[#This Row],[Datetime]]),MINUTE(tblSales[[#This Row],[Datetime]]), SECOND(tblSales[[#This Row],[Datetime]]))</f>
        <v>0.72152777777777777</v>
      </c>
      <c r="D5621" s="6">
        <f>_xlfn.FLOOR.MATH(tblSales[[#This Row],[Datetime]])</f>
        <v>43876</v>
      </c>
      <c r="E5621">
        <f>YEAR(tblSales[[#This Row],[Datetime]])</f>
        <v>2020</v>
      </c>
      <c r="F5621" t="str">
        <f>TEXT(tblSales[[#This Row],[Datetime]], "mmm")</f>
        <v>Feb</v>
      </c>
      <c r="G5621" t="str">
        <f>TEXT(tblSales[[#This Row],[Datetime]], "ddd")</f>
        <v>Sat</v>
      </c>
      <c r="H5621">
        <f>HOUR(tblSales[[#This Row],[Datetime]])</f>
        <v>17</v>
      </c>
      <c r="I5621" s="8">
        <v>0.55000000000000004</v>
      </c>
      <c r="J5621" t="s">
        <v>48</v>
      </c>
      <c r="K5621" t="s">
        <v>9</v>
      </c>
      <c r="L5621">
        <v>1</v>
      </c>
    </row>
    <row r="5622" spans="2:12" x14ac:dyDescent="0.2">
      <c r="B5622" s="5">
        <v>43877.470138888886</v>
      </c>
      <c r="C5622" s="12">
        <f>TIME(HOUR(tblSales[[#This Row],[Datetime]]),MINUTE(tblSales[[#This Row],[Datetime]]), SECOND(tblSales[[#This Row],[Datetime]]))</f>
        <v>0.47013888888888888</v>
      </c>
      <c r="D5622" s="6">
        <f>_xlfn.FLOOR.MATH(tblSales[[#This Row],[Datetime]])</f>
        <v>43877</v>
      </c>
      <c r="E5622">
        <f>YEAR(tblSales[[#This Row],[Datetime]])</f>
        <v>2020</v>
      </c>
      <c r="F5622" t="str">
        <f>TEXT(tblSales[[#This Row],[Datetime]], "mmm")</f>
        <v>Feb</v>
      </c>
      <c r="G5622" t="str">
        <f>TEXT(tblSales[[#This Row],[Datetime]], "ddd")</f>
        <v>Sun</v>
      </c>
      <c r="H5622">
        <f>HOUR(tblSales[[#This Row],[Datetime]])</f>
        <v>11</v>
      </c>
      <c r="I5622" s="8" t="s">
        <v>97</v>
      </c>
      <c r="J5622" t="s">
        <v>47</v>
      </c>
      <c r="K5622" t="s">
        <v>22</v>
      </c>
      <c r="L5622">
        <v>2</v>
      </c>
    </row>
    <row r="5623" spans="2:12" x14ac:dyDescent="0.2">
      <c r="B5623" s="5">
        <v>43877.470138888886</v>
      </c>
      <c r="C5623" s="12">
        <f>TIME(HOUR(tblSales[[#This Row],[Datetime]]),MINUTE(tblSales[[#This Row],[Datetime]]), SECOND(tblSales[[#This Row],[Datetime]]))</f>
        <v>0.47013888888888888</v>
      </c>
      <c r="D5623" s="6">
        <f>_xlfn.FLOOR.MATH(tblSales[[#This Row],[Datetime]])</f>
        <v>43877</v>
      </c>
      <c r="E5623">
        <f>YEAR(tblSales[[#This Row],[Datetime]])</f>
        <v>2020</v>
      </c>
      <c r="F5623" t="str">
        <f>TEXT(tblSales[[#This Row],[Datetime]], "mmm")</f>
        <v>Feb</v>
      </c>
      <c r="G5623" t="str">
        <f>TEXT(tblSales[[#This Row],[Datetime]], "ddd")</f>
        <v>Sun</v>
      </c>
      <c r="H5623">
        <f>HOUR(tblSales[[#This Row],[Datetime]])</f>
        <v>11</v>
      </c>
      <c r="I5623" s="8">
        <v>0.55000000000000004</v>
      </c>
      <c r="J5623" t="s">
        <v>47</v>
      </c>
      <c r="K5623" t="s">
        <v>15</v>
      </c>
      <c r="L5623">
        <v>1</v>
      </c>
    </row>
    <row r="5624" spans="2:12" x14ac:dyDescent="0.2">
      <c r="B5624" s="5">
        <v>43877.470138888886</v>
      </c>
      <c r="C5624" s="12">
        <f>TIME(HOUR(tblSales[[#This Row],[Datetime]]),MINUTE(tblSales[[#This Row],[Datetime]]), SECOND(tblSales[[#This Row],[Datetime]]))</f>
        <v>0.47013888888888888</v>
      </c>
      <c r="D5624" s="6">
        <f>_xlfn.FLOOR.MATH(tblSales[[#This Row],[Datetime]])</f>
        <v>43877</v>
      </c>
      <c r="E5624">
        <f>YEAR(tblSales[[#This Row],[Datetime]])</f>
        <v>2020</v>
      </c>
      <c r="F5624" t="str">
        <f>TEXT(tblSales[[#This Row],[Datetime]], "mmm")</f>
        <v>Feb</v>
      </c>
      <c r="G5624" t="str">
        <f>TEXT(tblSales[[#This Row],[Datetime]], "ddd")</f>
        <v>Sun</v>
      </c>
      <c r="H5624">
        <f>HOUR(tblSales[[#This Row],[Datetime]])</f>
        <v>11</v>
      </c>
      <c r="I5624" s="8">
        <v>1.1000000000000001</v>
      </c>
      <c r="J5624" t="s">
        <v>56</v>
      </c>
      <c r="K5624" t="s">
        <v>8</v>
      </c>
      <c r="L5624">
        <v>2</v>
      </c>
    </row>
    <row r="5625" spans="2:12" x14ac:dyDescent="0.2">
      <c r="B5625" s="5">
        <v>43877.470138888886</v>
      </c>
      <c r="C5625" s="12">
        <f>TIME(HOUR(tblSales[[#This Row],[Datetime]]),MINUTE(tblSales[[#This Row],[Datetime]]), SECOND(tblSales[[#This Row],[Datetime]]))</f>
        <v>0.47013888888888888</v>
      </c>
      <c r="D5625" s="6">
        <f>_xlfn.FLOOR.MATH(tblSales[[#This Row],[Datetime]])</f>
        <v>43877</v>
      </c>
      <c r="E5625">
        <f>YEAR(tblSales[[#This Row],[Datetime]])</f>
        <v>2020</v>
      </c>
      <c r="F5625" t="str">
        <f>TEXT(tblSales[[#This Row],[Datetime]], "mmm")</f>
        <v>Feb</v>
      </c>
      <c r="G5625" t="str">
        <f>TEXT(tblSales[[#This Row],[Datetime]], "ddd")</f>
        <v>Sun</v>
      </c>
      <c r="H5625">
        <f>HOUR(tblSales[[#This Row],[Datetime]])</f>
        <v>11</v>
      </c>
      <c r="I5625" s="8">
        <v>0.4</v>
      </c>
      <c r="J5625" t="s">
        <v>56</v>
      </c>
      <c r="K5625" t="s">
        <v>12</v>
      </c>
      <c r="L5625">
        <v>1</v>
      </c>
    </row>
    <row r="5626" spans="2:12" x14ac:dyDescent="0.2">
      <c r="B5626" s="5">
        <v>43877.470138888886</v>
      </c>
      <c r="C5626" s="12">
        <f>TIME(HOUR(tblSales[[#This Row],[Datetime]]),MINUTE(tblSales[[#This Row],[Datetime]]), SECOND(tblSales[[#This Row],[Datetime]]))</f>
        <v>0.47013888888888888</v>
      </c>
      <c r="D5626" s="6">
        <f>_xlfn.FLOOR.MATH(tblSales[[#This Row],[Datetime]])</f>
        <v>43877</v>
      </c>
      <c r="E5626">
        <f>YEAR(tblSales[[#This Row],[Datetime]])</f>
        <v>2020</v>
      </c>
      <c r="F5626" t="str">
        <f>TEXT(tblSales[[#This Row],[Datetime]], "mmm")</f>
        <v>Feb</v>
      </c>
      <c r="G5626" t="str">
        <f>TEXT(tblSales[[#This Row],[Datetime]], "ddd")</f>
        <v>Sun</v>
      </c>
      <c r="H5626">
        <f>HOUR(tblSales[[#This Row],[Datetime]])</f>
        <v>11</v>
      </c>
      <c r="I5626" s="8">
        <v>0.9</v>
      </c>
      <c r="J5626" t="s">
        <v>47</v>
      </c>
      <c r="K5626" t="s">
        <v>17</v>
      </c>
      <c r="L5626">
        <v>2</v>
      </c>
    </row>
    <row r="5627" spans="2:12" x14ac:dyDescent="0.2">
      <c r="B5627" s="5">
        <v>43877.470138888886</v>
      </c>
      <c r="C5627" s="12">
        <f>TIME(HOUR(tblSales[[#This Row],[Datetime]]),MINUTE(tblSales[[#This Row],[Datetime]]), SECOND(tblSales[[#This Row],[Datetime]]))</f>
        <v>0.47013888888888888</v>
      </c>
      <c r="D5627" s="6">
        <f>_xlfn.FLOOR.MATH(tblSales[[#This Row],[Datetime]])</f>
        <v>43877</v>
      </c>
      <c r="E5627">
        <f>YEAR(tblSales[[#This Row],[Datetime]])</f>
        <v>2020</v>
      </c>
      <c r="F5627" t="str">
        <f>TEXT(tblSales[[#This Row],[Datetime]], "mmm")</f>
        <v>Feb</v>
      </c>
      <c r="G5627" t="str">
        <f>TEXT(tblSales[[#This Row],[Datetime]], "ddd")</f>
        <v>Sun</v>
      </c>
      <c r="H5627">
        <f>HOUR(tblSales[[#This Row],[Datetime]])</f>
        <v>11</v>
      </c>
      <c r="I5627" s="8">
        <v>0.55000000000000004</v>
      </c>
      <c r="J5627" t="s">
        <v>47</v>
      </c>
      <c r="K5627" t="s">
        <v>19</v>
      </c>
      <c r="L5627">
        <v>1</v>
      </c>
    </row>
    <row r="5628" spans="2:12" x14ac:dyDescent="0.2">
      <c r="B5628" s="5">
        <v>43877.470138888886</v>
      </c>
      <c r="C5628" s="12">
        <f>TIME(HOUR(tblSales[[#This Row],[Datetime]]),MINUTE(tblSales[[#This Row],[Datetime]]), SECOND(tblSales[[#This Row],[Datetime]]))</f>
        <v>0.47013888888888888</v>
      </c>
      <c r="D5628" s="6">
        <f>_xlfn.FLOOR.MATH(tblSales[[#This Row],[Datetime]])</f>
        <v>43877</v>
      </c>
      <c r="E5628">
        <f>YEAR(tblSales[[#This Row],[Datetime]])</f>
        <v>2020</v>
      </c>
      <c r="F5628" t="str">
        <f>TEXT(tblSales[[#This Row],[Datetime]], "mmm")</f>
        <v>Feb</v>
      </c>
      <c r="G5628" t="str">
        <f>TEXT(tblSales[[#This Row],[Datetime]], "ddd")</f>
        <v>Sun</v>
      </c>
      <c r="H5628">
        <f>HOUR(tblSales[[#This Row],[Datetime]])</f>
        <v>11</v>
      </c>
      <c r="I5628" s="8">
        <v>0.55000000000000004</v>
      </c>
      <c r="J5628" t="s">
        <v>56</v>
      </c>
      <c r="K5628" t="s">
        <v>19</v>
      </c>
      <c r="L5628">
        <v>1</v>
      </c>
    </row>
    <row r="5629" spans="2:12" x14ac:dyDescent="0.2">
      <c r="B5629" s="5">
        <v>43877.479166666664</v>
      </c>
      <c r="C5629" s="12">
        <f>TIME(HOUR(tblSales[[#This Row],[Datetime]]),MINUTE(tblSales[[#This Row],[Datetime]]), SECOND(tblSales[[#This Row],[Datetime]]))</f>
        <v>0.47916666666666669</v>
      </c>
      <c r="D5629" s="6">
        <f>_xlfn.FLOOR.MATH(tblSales[[#This Row],[Datetime]])</f>
        <v>43877</v>
      </c>
      <c r="E5629">
        <f>YEAR(tblSales[[#This Row],[Datetime]])</f>
        <v>2020</v>
      </c>
      <c r="F5629" t="str">
        <f>TEXT(tblSales[[#This Row],[Datetime]], "mmm")</f>
        <v>Feb</v>
      </c>
      <c r="G5629" t="str">
        <f>TEXT(tblSales[[#This Row],[Datetime]], "ddd")</f>
        <v>Sun</v>
      </c>
      <c r="H5629">
        <f>HOUR(tblSales[[#This Row],[Datetime]])</f>
        <v>11</v>
      </c>
      <c r="I5629" s="8">
        <v>4</v>
      </c>
      <c r="J5629" t="s">
        <v>55</v>
      </c>
      <c r="K5629" t="s">
        <v>25</v>
      </c>
      <c r="L5629">
        <v>1</v>
      </c>
    </row>
    <row r="5630" spans="2:12" x14ac:dyDescent="0.2">
      <c r="B5630" s="5">
        <v>43877.479166666664</v>
      </c>
      <c r="C5630" s="12">
        <f>TIME(HOUR(tblSales[[#This Row],[Datetime]]),MINUTE(tblSales[[#This Row],[Datetime]]), SECOND(tblSales[[#This Row],[Datetime]]))</f>
        <v>0.47916666666666669</v>
      </c>
      <c r="D5630" s="6">
        <f>_xlfn.FLOOR.MATH(tblSales[[#This Row],[Datetime]])</f>
        <v>43877</v>
      </c>
      <c r="E5630">
        <f>YEAR(tblSales[[#This Row],[Datetime]])</f>
        <v>2020</v>
      </c>
      <c r="F5630" t="str">
        <f>TEXT(tblSales[[#This Row],[Datetime]], "mmm")</f>
        <v>Feb</v>
      </c>
      <c r="G5630" t="str">
        <f>TEXT(tblSales[[#This Row],[Datetime]], "ddd")</f>
        <v>Sun</v>
      </c>
      <c r="H5630">
        <f>HOUR(tblSales[[#This Row],[Datetime]])</f>
        <v>11</v>
      </c>
      <c r="I5630" s="8" t="s">
        <v>97</v>
      </c>
      <c r="J5630" t="s">
        <v>55</v>
      </c>
      <c r="K5630" t="s">
        <v>22</v>
      </c>
      <c r="L5630">
        <v>1</v>
      </c>
    </row>
    <row r="5631" spans="2:12" x14ac:dyDescent="0.2">
      <c r="B5631" s="5">
        <v>43877.479166666664</v>
      </c>
      <c r="C5631" s="12">
        <f>TIME(HOUR(tblSales[[#This Row],[Datetime]]),MINUTE(tblSales[[#This Row],[Datetime]]), SECOND(tblSales[[#This Row],[Datetime]]))</f>
        <v>0.47916666666666669</v>
      </c>
      <c r="D5631" s="6">
        <f>_xlfn.FLOOR.MATH(tblSales[[#This Row],[Datetime]])</f>
        <v>43877</v>
      </c>
      <c r="E5631">
        <f>YEAR(tblSales[[#This Row],[Datetime]])</f>
        <v>2020</v>
      </c>
      <c r="F5631" t="str">
        <f>TEXT(tblSales[[#This Row],[Datetime]], "mmm")</f>
        <v>Feb</v>
      </c>
      <c r="G5631" t="str">
        <f>TEXT(tblSales[[#This Row],[Datetime]], "ddd")</f>
        <v>Sun</v>
      </c>
      <c r="H5631">
        <f>HOUR(tblSales[[#This Row],[Datetime]])</f>
        <v>11</v>
      </c>
      <c r="I5631" s="8">
        <v>1.1000000000000001</v>
      </c>
      <c r="J5631" t="s">
        <v>55</v>
      </c>
      <c r="K5631" t="s">
        <v>8</v>
      </c>
      <c r="L5631">
        <v>2</v>
      </c>
    </row>
    <row r="5632" spans="2:12" x14ac:dyDescent="0.2">
      <c r="B5632" s="5">
        <v>43877.497916666667</v>
      </c>
      <c r="C5632" s="12">
        <f>TIME(HOUR(tblSales[[#This Row],[Datetime]]),MINUTE(tblSales[[#This Row],[Datetime]]), SECOND(tblSales[[#This Row],[Datetime]]))</f>
        <v>0.49791666666666662</v>
      </c>
      <c r="D5632" s="6">
        <f>_xlfn.FLOOR.MATH(tblSales[[#This Row],[Datetime]])</f>
        <v>43877</v>
      </c>
      <c r="E5632">
        <f>YEAR(tblSales[[#This Row],[Datetime]])</f>
        <v>2020</v>
      </c>
      <c r="F5632" t="str">
        <f>TEXT(tblSales[[#This Row],[Datetime]], "mmm")</f>
        <v>Feb</v>
      </c>
      <c r="G5632" t="str">
        <f>TEXT(tblSales[[#This Row],[Datetime]], "ddd")</f>
        <v>Sun</v>
      </c>
      <c r="H5632">
        <f>HOUR(tblSales[[#This Row],[Datetime]])</f>
        <v>11</v>
      </c>
      <c r="I5632" s="8">
        <v>8</v>
      </c>
      <c r="J5632" t="s">
        <v>49</v>
      </c>
      <c r="K5632" t="s">
        <v>25</v>
      </c>
      <c r="L5632">
        <v>2</v>
      </c>
    </row>
    <row r="5633" spans="2:12" x14ac:dyDescent="0.2">
      <c r="B5633" s="5">
        <v>43877.497916666667</v>
      </c>
      <c r="C5633" s="12">
        <f>TIME(HOUR(tblSales[[#This Row],[Datetime]]),MINUTE(tblSales[[#This Row],[Datetime]]), SECOND(tblSales[[#This Row],[Datetime]]))</f>
        <v>0.49791666666666662</v>
      </c>
      <c r="D5633" s="6">
        <f>_xlfn.FLOOR.MATH(tblSales[[#This Row],[Datetime]])</f>
        <v>43877</v>
      </c>
      <c r="E5633">
        <f>YEAR(tblSales[[#This Row],[Datetime]])</f>
        <v>2020</v>
      </c>
      <c r="F5633" t="str">
        <f>TEXT(tblSales[[#This Row],[Datetime]], "mmm")</f>
        <v>Feb</v>
      </c>
      <c r="G5633" t="str">
        <f>TEXT(tblSales[[#This Row],[Datetime]], "ddd")</f>
        <v>Sun</v>
      </c>
      <c r="H5633">
        <f>HOUR(tblSales[[#This Row],[Datetime]])</f>
        <v>11</v>
      </c>
      <c r="I5633" s="8" t="s">
        <v>97</v>
      </c>
      <c r="J5633" t="s">
        <v>49</v>
      </c>
      <c r="K5633" t="s">
        <v>22</v>
      </c>
      <c r="L5633">
        <v>2</v>
      </c>
    </row>
    <row r="5634" spans="2:12" x14ac:dyDescent="0.2">
      <c r="B5634" s="5">
        <v>43877.497916666667</v>
      </c>
      <c r="C5634" s="12">
        <f>TIME(HOUR(tblSales[[#This Row],[Datetime]]),MINUTE(tblSales[[#This Row],[Datetime]]), SECOND(tblSales[[#This Row],[Datetime]]))</f>
        <v>0.49791666666666662</v>
      </c>
      <c r="D5634" s="6">
        <f>_xlfn.FLOOR.MATH(tblSales[[#This Row],[Datetime]])</f>
        <v>43877</v>
      </c>
      <c r="E5634">
        <f>YEAR(tblSales[[#This Row],[Datetime]])</f>
        <v>2020</v>
      </c>
      <c r="F5634" t="str">
        <f>TEXT(tblSales[[#This Row],[Datetime]], "mmm")</f>
        <v>Feb</v>
      </c>
      <c r="G5634" t="str">
        <f>TEXT(tblSales[[#This Row],[Datetime]], "ddd")</f>
        <v>Sun</v>
      </c>
      <c r="H5634">
        <f>HOUR(tblSales[[#This Row],[Datetime]])</f>
        <v>11</v>
      </c>
      <c r="I5634" s="8">
        <v>0.4</v>
      </c>
      <c r="J5634" t="s">
        <v>49</v>
      </c>
      <c r="K5634" t="s">
        <v>12</v>
      </c>
      <c r="L5634">
        <v>1</v>
      </c>
    </row>
    <row r="5635" spans="2:12" x14ac:dyDescent="0.2">
      <c r="B5635" s="5">
        <v>43877.497916666667</v>
      </c>
      <c r="C5635" s="12">
        <f>TIME(HOUR(tblSales[[#This Row],[Datetime]]),MINUTE(tblSales[[#This Row],[Datetime]]), SECOND(tblSales[[#This Row],[Datetime]]))</f>
        <v>0.49791666666666662</v>
      </c>
      <c r="D5635" s="6">
        <f>_xlfn.FLOOR.MATH(tblSales[[#This Row],[Datetime]])</f>
        <v>43877</v>
      </c>
      <c r="E5635">
        <f>YEAR(tblSales[[#This Row],[Datetime]])</f>
        <v>2020</v>
      </c>
      <c r="F5635" t="str">
        <f>TEXT(tblSales[[#This Row],[Datetime]], "mmm")</f>
        <v>Feb</v>
      </c>
      <c r="G5635" t="str">
        <f>TEXT(tblSales[[#This Row],[Datetime]], "ddd")</f>
        <v>Sun</v>
      </c>
      <c r="H5635">
        <f>HOUR(tblSales[[#This Row],[Datetime]])</f>
        <v>11</v>
      </c>
      <c r="I5635" s="8">
        <v>0.45</v>
      </c>
      <c r="J5635" t="s">
        <v>49</v>
      </c>
      <c r="K5635" t="s">
        <v>17</v>
      </c>
      <c r="L5635">
        <v>1</v>
      </c>
    </row>
    <row r="5636" spans="2:12" x14ac:dyDescent="0.2">
      <c r="B5636" s="5">
        <v>43877.502083333333</v>
      </c>
      <c r="C5636" s="12">
        <f>TIME(HOUR(tblSales[[#This Row],[Datetime]]),MINUTE(tblSales[[#This Row],[Datetime]]), SECOND(tblSales[[#This Row],[Datetime]]))</f>
        <v>0.50208333333333333</v>
      </c>
      <c r="D5636" s="6">
        <f>_xlfn.FLOOR.MATH(tblSales[[#This Row],[Datetime]])</f>
        <v>43877</v>
      </c>
      <c r="E5636">
        <f>YEAR(tblSales[[#This Row],[Datetime]])</f>
        <v>2020</v>
      </c>
      <c r="F5636" t="str">
        <f>TEXT(tblSales[[#This Row],[Datetime]], "mmm")</f>
        <v>Feb</v>
      </c>
      <c r="G5636" t="str">
        <f>TEXT(tblSales[[#This Row],[Datetime]], "ddd")</f>
        <v>Sun</v>
      </c>
      <c r="H5636">
        <f>HOUR(tblSales[[#This Row],[Datetime]])</f>
        <v>12</v>
      </c>
      <c r="I5636" s="8">
        <v>4</v>
      </c>
      <c r="J5636" t="s">
        <v>56</v>
      </c>
      <c r="K5636" t="s">
        <v>25</v>
      </c>
      <c r="L5636">
        <v>1</v>
      </c>
    </row>
    <row r="5637" spans="2:12" x14ac:dyDescent="0.2">
      <c r="B5637" s="5">
        <v>43877.502083333333</v>
      </c>
      <c r="C5637" s="12">
        <f>TIME(HOUR(tblSales[[#This Row],[Datetime]]),MINUTE(tblSales[[#This Row],[Datetime]]), SECOND(tblSales[[#This Row],[Datetime]]))</f>
        <v>0.50208333333333333</v>
      </c>
      <c r="D5637" s="6">
        <f>_xlfn.FLOOR.MATH(tblSales[[#This Row],[Datetime]])</f>
        <v>43877</v>
      </c>
      <c r="E5637">
        <f>YEAR(tblSales[[#This Row],[Datetime]])</f>
        <v>2020</v>
      </c>
      <c r="F5637" t="str">
        <f>TEXT(tblSales[[#This Row],[Datetime]], "mmm")</f>
        <v>Feb</v>
      </c>
      <c r="G5637" t="str">
        <f>TEXT(tblSales[[#This Row],[Datetime]], "ddd")</f>
        <v>Sun</v>
      </c>
      <c r="H5637">
        <f>HOUR(tblSales[[#This Row],[Datetime]])</f>
        <v>12</v>
      </c>
      <c r="I5637" s="8" t="s">
        <v>97</v>
      </c>
      <c r="J5637" t="s">
        <v>56</v>
      </c>
      <c r="K5637" t="s">
        <v>22</v>
      </c>
      <c r="L5637">
        <v>1</v>
      </c>
    </row>
    <row r="5638" spans="2:12" x14ac:dyDescent="0.2">
      <c r="B5638" s="5">
        <v>43877.502083333333</v>
      </c>
      <c r="C5638" s="12">
        <f>TIME(HOUR(tblSales[[#This Row],[Datetime]]),MINUTE(tblSales[[#This Row],[Datetime]]), SECOND(tblSales[[#This Row],[Datetime]]))</f>
        <v>0.50208333333333333</v>
      </c>
      <c r="D5638" s="6">
        <f>_xlfn.FLOOR.MATH(tblSales[[#This Row],[Datetime]])</f>
        <v>43877</v>
      </c>
      <c r="E5638">
        <f>YEAR(tblSales[[#This Row],[Datetime]])</f>
        <v>2020</v>
      </c>
      <c r="F5638" t="str">
        <f>TEXT(tblSales[[#This Row],[Datetime]], "mmm")</f>
        <v>Feb</v>
      </c>
      <c r="G5638" t="str">
        <f>TEXT(tblSales[[#This Row],[Datetime]], "ddd")</f>
        <v>Sun</v>
      </c>
      <c r="H5638">
        <f>HOUR(tblSales[[#This Row],[Datetime]])</f>
        <v>12</v>
      </c>
      <c r="I5638" s="8">
        <v>0.45</v>
      </c>
      <c r="J5638" t="s">
        <v>56</v>
      </c>
      <c r="K5638" t="s">
        <v>17</v>
      </c>
      <c r="L5638">
        <v>1</v>
      </c>
    </row>
    <row r="5639" spans="2:12" x14ac:dyDescent="0.2">
      <c r="B5639" s="5">
        <v>43877.504166666666</v>
      </c>
      <c r="C5639" s="12">
        <f>TIME(HOUR(tblSales[[#This Row],[Datetime]]),MINUTE(tblSales[[#This Row],[Datetime]]), SECOND(tblSales[[#This Row],[Datetime]]))</f>
        <v>0.50416666666666665</v>
      </c>
      <c r="D5639" s="6">
        <f>_xlfn.FLOOR.MATH(tblSales[[#This Row],[Datetime]])</f>
        <v>43877</v>
      </c>
      <c r="E5639">
        <f>YEAR(tblSales[[#This Row],[Datetime]])</f>
        <v>2020</v>
      </c>
      <c r="F5639" t="str">
        <f>TEXT(tblSales[[#This Row],[Datetime]], "mmm")</f>
        <v>Feb</v>
      </c>
      <c r="G5639" t="str">
        <f>TEXT(tblSales[[#This Row],[Datetime]], "ddd")</f>
        <v>Sun</v>
      </c>
      <c r="H5639">
        <f>HOUR(tblSales[[#This Row],[Datetime]])</f>
        <v>12</v>
      </c>
      <c r="I5639" s="8" t="s">
        <v>97</v>
      </c>
      <c r="J5639" t="s">
        <v>50</v>
      </c>
      <c r="K5639" t="s">
        <v>22</v>
      </c>
      <c r="L5639">
        <v>2</v>
      </c>
    </row>
    <row r="5640" spans="2:12" x14ac:dyDescent="0.2">
      <c r="B5640" s="5">
        <v>43877.504166666666</v>
      </c>
      <c r="C5640" s="12">
        <f>TIME(HOUR(tblSales[[#This Row],[Datetime]]),MINUTE(tblSales[[#This Row],[Datetime]]), SECOND(tblSales[[#This Row],[Datetime]]))</f>
        <v>0.50416666666666665</v>
      </c>
      <c r="D5640" s="6">
        <f>_xlfn.FLOOR.MATH(tblSales[[#This Row],[Datetime]])</f>
        <v>43877</v>
      </c>
      <c r="E5640">
        <f>YEAR(tblSales[[#This Row],[Datetime]])</f>
        <v>2020</v>
      </c>
      <c r="F5640" t="str">
        <f>TEXT(tblSales[[#This Row],[Datetime]], "mmm")</f>
        <v>Feb</v>
      </c>
      <c r="G5640" t="str">
        <f>TEXT(tblSales[[#This Row],[Datetime]], "ddd")</f>
        <v>Sun</v>
      </c>
      <c r="H5640">
        <f>HOUR(tblSales[[#This Row],[Datetime]])</f>
        <v>12</v>
      </c>
      <c r="I5640" s="8">
        <v>1.1000000000000001</v>
      </c>
      <c r="J5640" t="s">
        <v>50</v>
      </c>
      <c r="K5640" t="s">
        <v>8</v>
      </c>
      <c r="L5640">
        <v>2</v>
      </c>
    </row>
    <row r="5641" spans="2:12" x14ac:dyDescent="0.2">
      <c r="B5641" s="5">
        <v>43877.504166666666</v>
      </c>
      <c r="C5641" s="12">
        <f>TIME(HOUR(tblSales[[#This Row],[Datetime]]),MINUTE(tblSales[[#This Row],[Datetime]]), SECOND(tblSales[[#This Row],[Datetime]]))</f>
        <v>0.50416666666666665</v>
      </c>
      <c r="D5641" s="6">
        <f>_xlfn.FLOOR.MATH(tblSales[[#This Row],[Datetime]])</f>
        <v>43877</v>
      </c>
      <c r="E5641">
        <f>YEAR(tblSales[[#This Row],[Datetime]])</f>
        <v>2020</v>
      </c>
      <c r="F5641" t="str">
        <f>TEXT(tblSales[[#This Row],[Datetime]], "mmm")</f>
        <v>Feb</v>
      </c>
      <c r="G5641" t="str">
        <f>TEXT(tblSales[[#This Row],[Datetime]], "ddd")</f>
        <v>Sun</v>
      </c>
      <c r="H5641">
        <f>HOUR(tblSales[[#This Row],[Datetime]])</f>
        <v>12</v>
      </c>
      <c r="I5641" s="8">
        <v>0.45</v>
      </c>
      <c r="J5641" t="s">
        <v>50</v>
      </c>
      <c r="K5641" t="s">
        <v>17</v>
      </c>
      <c r="L5641">
        <v>1</v>
      </c>
    </row>
    <row r="5642" spans="2:12" x14ac:dyDescent="0.2">
      <c r="B5642" s="5">
        <v>43877.504861111112</v>
      </c>
      <c r="C5642" s="12">
        <f>TIME(HOUR(tblSales[[#This Row],[Datetime]]),MINUTE(tblSales[[#This Row],[Datetime]]), SECOND(tblSales[[#This Row],[Datetime]]))</f>
        <v>0.50486111111111109</v>
      </c>
      <c r="D5642" s="6">
        <f>_xlfn.FLOOR.MATH(tblSales[[#This Row],[Datetime]])</f>
        <v>43877</v>
      </c>
      <c r="E5642">
        <f>YEAR(tblSales[[#This Row],[Datetime]])</f>
        <v>2020</v>
      </c>
      <c r="F5642" t="str">
        <f>TEXT(tblSales[[#This Row],[Datetime]], "mmm")</f>
        <v>Feb</v>
      </c>
      <c r="G5642" t="str">
        <f>TEXT(tblSales[[#This Row],[Datetime]], "ddd")</f>
        <v>Sun</v>
      </c>
      <c r="H5642">
        <f>HOUR(tblSales[[#This Row],[Datetime]])</f>
        <v>12</v>
      </c>
      <c r="I5642" s="8" t="s">
        <v>97</v>
      </c>
      <c r="J5642" t="s">
        <v>47</v>
      </c>
      <c r="K5642" t="s">
        <v>22</v>
      </c>
      <c r="L5642">
        <v>1</v>
      </c>
    </row>
    <row r="5643" spans="2:12" x14ac:dyDescent="0.2">
      <c r="B5643" s="5">
        <v>43877.504861111112</v>
      </c>
      <c r="C5643" s="12">
        <f>TIME(HOUR(tblSales[[#This Row],[Datetime]]),MINUTE(tblSales[[#This Row],[Datetime]]), SECOND(tblSales[[#This Row],[Datetime]]))</f>
        <v>0.50486111111111109</v>
      </c>
      <c r="D5643" s="6">
        <f>_xlfn.FLOOR.MATH(tblSales[[#This Row],[Datetime]])</f>
        <v>43877</v>
      </c>
      <c r="E5643">
        <f>YEAR(tblSales[[#This Row],[Datetime]])</f>
        <v>2020</v>
      </c>
      <c r="F5643" t="str">
        <f>TEXT(tblSales[[#This Row],[Datetime]], "mmm")</f>
        <v>Feb</v>
      </c>
      <c r="G5643" t="str">
        <f>TEXT(tblSales[[#This Row],[Datetime]], "ddd")</f>
        <v>Sun</v>
      </c>
      <c r="H5643">
        <f>HOUR(tblSales[[#This Row],[Datetime]])</f>
        <v>12</v>
      </c>
      <c r="I5643" s="8">
        <v>1.6500000000000001</v>
      </c>
      <c r="J5643" t="s">
        <v>47</v>
      </c>
      <c r="K5643" t="s">
        <v>8</v>
      </c>
      <c r="L5643">
        <v>3</v>
      </c>
    </row>
    <row r="5644" spans="2:12" x14ac:dyDescent="0.2">
      <c r="B5644" s="5">
        <v>43877.504861111112</v>
      </c>
      <c r="C5644" s="12">
        <f>TIME(HOUR(tblSales[[#This Row],[Datetime]]),MINUTE(tblSales[[#This Row],[Datetime]]), SECOND(tblSales[[#This Row],[Datetime]]))</f>
        <v>0.50486111111111109</v>
      </c>
      <c r="D5644" s="6">
        <f>_xlfn.FLOOR.MATH(tblSales[[#This Row],[Datetime]])</f>
        <v>43877</v>
      </c>
      <c r="E5644">
        <f>YEAR(tblSales[[#This Row],[Datetime]])</f>
        <v>2020</v>
      </c>
      <c r="F5644" t="str">
        <f>TEXT(tblSales[[#This Row],[Datetime]], "mmm")</f>
        <v>Feb</v>
      </c>
      <c r="G5644" t="str">
        <f>TEXT(tblSales[[#This Row],[Datetime]], "ddd")</f>
        <v>Sun</v>
      </c>
      <c r="H5644">
        <f>HOUR(tblSales[[#This Row],[Datetime]])</f>
        <v>12</v>
      </c>
      <c r="I5644" s="8">
        <v>0.4</v>
      </c>
      <c r="J5644" t="s">
        <v>47</v>
      </c>
      <c r="K5644" t="s">
        <v>14</v>
      </c>
      <c r="L5644">
        <v>1</v>
      </c>
    </row>
    <row r="5645" spans="2:12" x14ac:dyDescent="0.2">
      <c r="B5645" s="5">
        <v>43877.504861111112</v>
      </c>
      <c r="C5645" s="12">
        <f>TIME(HOUR(tblSales[[#This Row],[Datetime]]),MINUTE(tblSales[[#This Row],[Datetime]]), SECOND(tblSales[[#This Row],[Datetime]]))</f>
        <v>0.50486111111111109</v>
      </c>
      <c r="D5645" s="6">
        <f>_xlfn.FLOOR.MATH(tblSales[[#This Row],[Datetime]])</f>
        <v>43877</v>
      </c>
      <c r="E5645">
        <f>YEAR(tblSales[[#This Row],[Datetime]])</f>
        <v>2020</v>
      </c>
      <c r="F5645" t="str">
        <f>TEXT(tblSales[[#This Row],[Datetime]], "mmm")</f>
        <v>Feb</v>
      </c>
      <c r="G5645" t="str">
        <f>TEXT(tblSales[[#This Row],[Datetime]], "ddd")</f>
        <v>Sun</v>
      </c>
      <c r="H5645">
        <f>HOUR(tblSales[[#This Row],[Datetime]])</f>
        <v>12</v>
      </c>
      <c r="I5645" s="8">
        <v>1.79</v>
      </c>
      <c r="J5645" t="s">
        <v>47</v>
      </c>
      <c r="K5645" t="s">
        <v>13</v>
      </c>
      <c r="L5645">
        <v>1</v>
      </c>
    </row>
    <row r="5646" spans="2:12" x14ac:dyDescent="0.2">
      <c r="B5646" s="5">
        <v>43877.504861111112</v>
      </c>
      <c r="C5646" s="12">
        <f>TIME(HOUR(tblSales[[#This Row],[Datetime]]),MINUTE(tblSales[[#This Row],[Datetime]]), SECOND(tblSales[[#This Row],[Datetime]]))</f>
        <v>0.50486111111111109</v>
      </c>
      <c r="D5646" s="6">
        <f>_xlfn.FLOOR.MATH(tblSales[[#This Row],[Datetime]])</f>
        <v>43877</v>
      </c>
      <c r="E5646">
        <f>YEAR(tblSales[[#This Row],[Datetime]])</f>
        <v>2020</v>
      </c>
      <c r="F5646" t="str">
        <f>TEXT(tblSales[[#This Row],[Datetime]], "mmm")</f>
        <v>Feb</v>
      </c>
      <c r="G5646" t="str">
        <f>TEXT(tblSales[[#This Row],[Datetime]], "ddd")</f>
        <v>Sun</v>
      </c>
      <c r="H5646">
        <f>HOUR(tblSales[[#This Row],[Datetime]])</f>
        <v>12</v>
      </c>
      <c r="I5646" s="8">
        <v>1.35</v>
      </c>
      <c r="J5646" t="s">
        <v>47</v>
      </c>
      <c r="K5646" t="s">
        <v>17</v>
      </c>
      <c r="L5646">
        <v>3</v>
      </c>
    </row>
    <row r="5647" spans="2:12" x14ac:dyDescent="0.2">
      <c r="B5647" s="5">
        <v>43877.504861111112</v>
      </c>
      <c r="C5647" s="12">
        <f>TIME(HOUR(tblSales[[#This Row],[Datetime]]),MINUTE(tblSales[[#This Row],[Datetime]]), SECOND(tblSales[[#This Row],[Datetime]]))</f>
        <v>0.50486111111111109</v>
      </c>
      <c r="D5647" s="6">
        <f>_xlfn.FLOOR.MATH(tblSales[[#This Row],[Datetime]])</f>
        <v>43877</v>
      </c>
      <c r="E5647">
        <f>YEAR(tblSales[[#This Row],[Datetime]])</f>
        <v>2020</v>
      </c>
      <c r="F5647" t="str">
        <f>TEXT(tblSales[[#This Row],[Datetime]], "mmm")</f>
        <v>Feb</v>
      </c>
      <c r="G5647" t="str">
        <f>TEXT(tblSales[[#This Row],[Datetime]], "ddd")</f>
        <v>Sun</v>
      </c>
      <c r="H5647">
        <f>HOUR(tblSales[[#This Row],[Datetime]])</f>
        <v>12</v>
      </c>
      <c r="I5647" s="8">
        <v>5</v>
      </c>
      <c r="J5647" t="s">
        <v>47</v>
      </c>
      <c r="K5647" t="s">
        <v>11</v>
      </c>
      <c r="L5647">
        <v>2</v>
      </c>
    </row>
    <row r="5648" spans="2:12" x14ac:dyDescent="0.2">
      <c r="B5648" s="5">
        <v>43877.52847222222</v>
      </c>
      <c r="C5648" s="12">
        <f>TIME(HOUR(tblSales[[#This Row],[Datetime]]),MINUTE(tblSales[[#This Row],[Datetime]]), SECOND(tblSales[[#This Row],[Datetime]]))</f>
        <v>0.52847222222222223</v>
      </c>
      <c r="D5648" s="6">
        <f>_xlfn.FLOOR.MATH(tblSales[[#This Row],[Datetime]])</f>
        <v>43877</v>
      </c>
      <c r="E5648">
        <f>YEAR(tblSales[[#This Row],[Datetime]])</f>
        <v>2020</v>
      </c>
      <c r="F5648" t="str">
        <f>TEXT(tblSales[[#This Row],[Datetime]], "mmm")</f>
        <v>Feb</v>
      </c>
      <c r="G5648" t="str">
        <f>TEXT(tblSales[[#This Row],[Datetime]], "ddd")</f>
        <v>Sun</v>
      </c>
      <c r="H5648">
        <f>HOUR(tblSales[[#This Row],[Datetime]])</f>
        <v>12</v>
      </c>
      <c r="I5648" s="8" t="s">
        <v>97</v>
      </c>
      <c r="J5648" t="s">
        <v>48</v>
      </c>
      <c r="K5648" t="s">
        <v>22</v>
      </c>
      <c r="L5648">
        <v>1</v>
      </c>
    </row>
    <row r="5649" spans="2:12" x14ac:dyDescent="0.2">
      <c r="B5649" s="5">
        <v>43877.52847222222</v>
      </c>
      <c r="C5649" s="12">
        <f>TIME(HOUR(tblSales[[#This Row],[Datetime]]),MINUTE(tblSales[[#This Row],[Datetime]]), SECOND(tblSales[[#This Row],[Datetime]]))</f>
        <v>0.52847222222222223</v>
      </c>
      <c r="D5649" s="6">
        <f>_xlfn.FLOOR.MATH(tblSales[[#This Row],[Datetime]])</f>
        <v>43877</v>
      </c>
      <c r="E5649">
        <f>YEAR(tblSales[[#This Row],[Datetime]])</f>
        <v>2020</v>
      </c>
      <c r="F5649" t="str">
        <f>TEXT(tblSales[[#This Row],[Datetime]], "mmm")</f>
        <v>Feb</v>
      </c>
      <c r="G5649" t="str">
        <f>TEXT(tblSales[[#This Row],[Datetime]], "ddd")</f>
        <v>Sun</v>
      </c>
      <c r="H5649">
        <f>HOUR(tblSales[[#This Row],[Datetime]])</f>
        <v>12</v>
      </c>
      <c r="I5649" s="8">
        <v>0.55000000000000004</v>
      </c>
      <c r="J5649" t="s">
        <v>48</v>
      </c>
      <c r="K5649" t="s">
        <v>8</v>
      </c>
      <c r="L5649">
        <v>1</v>
      </c>
    </row>
    <row r="5650" spans="2:12" x14ac:dyDescent="0.2">
      <c r="B5650" s="5">
        <v>43877.52847222222</v>
      </c>
      <c r="C5650" s="12">
        <f>TIME(HOUR(tblSales[[#This Row],[Datetime]]),MINUTE(tblSales[[#This Row],[Datetime]]), SECOND(tblSales[[#This Row],[Datetime]]))</f>
        <v>0.52847222222222223</v>
      </c>
      <c r="D5650" s="6">
        <f>_xlfn.FLOOR.MATH(tblSales[[#This Row],[Datetime]])</f>
        <v>43877</v>
      </c>
      <c r="E5650">
        <f>YEAR(tblSales[[#This Row],[Datetime]])</f>
        <v>2020</v>
      </c>
      <c r="F5650" t="str">
        <f>TEXT(tblSales[[#This Row],[Datetime]], "mmm")</f>
        <v>Feb</v>
      </c>
      <c r="G5650" t="str">
        <f>TEXT(tblSales[[#This Row],[Datetime]], "ddd")</f>
        <v>Sun</v>
      </c>
      <c r="H5650">
        <f>HOUR(tblSales[[#This Row],[Datetime]])</f>
        <v>12</v>
      </c>
      <c r="I5650" s="8">
        <v>1.79</v>
      </c>
      <c r="J5650" t="s">
        <v>48</v>
      </c>
      <c r="K5650" t="s">
        <v>13</v>
      </c>
      <c r="L5650">
        <v>1</v>
      </c>
    </row>
    <row r="5651" spans="2:12" x14ac:dyDescent="0.2">
      <c r="B5651" s="5">
        <v>43877.529861111114</v>
      </c>
      <c r="C5651" s="12">
        <f>TIME(HOUR(tblSales[[#This Row],[Datetime]]),MINUTE(tblSales[[#This Row],[Datetime]]), SECOND(tblSales[[#This Row],[Datetime]]))</f>
        <v>0.52986111111111112</v>
      </c>
      <c r="D5651" s="6">
        <f>_xlfn.FLOOR.MATH(tblSales[[#This Row],[Datetime]])</f>
        <v>43877</v>
      </c>
      <c r="E5651">
        <f>YEAR(tblSales[[#This Row],[Datetime]])</f>
        <v>2020</v>
      </c>
      <c r="F5651" t="str">
        <f>TEXT(tblSales[[#This Row],[Datetime]], "mmm")</f>
        <v>Feb</v>
      </c>
      <c r="G5651" t="str">
        <f>TEXT(tblSales[[#This Row],[Datetime]], "ddd")</f>
        <v>Sun</v>
      </c>
      <c r="H5651">
        <f>HOUR(tblSales[[#This Row],[Datetime]])</f>
        <v>12</v>
      </c>
      <c r="I5651" s="8">
        <v>8</v>
      </c>
      <c r="J5651" t="s">
        <v>50</v>
      </c>
      <c r="K5651" t="s">
        <v>25</v>
      </c>
      <c r="L5651">
        <v>2</v>
      </c>
    </row>
    <row r="5652" spans="2:12" x14ac:dyDescent="0.2">
      <c r="B5652" s="5">
        <v>43877.529861111114</v>
      </c>
      <c r="C5652" s="12">
        <f>TIME(HOUR(tblSales[[#This Row],[Datetime]]),MINUTE(tblSales[[#This Row],[Datetime]]), SECOND(tblSales[[#This Row],[Datetime]]))</f>
        <v>0.52986111111111112</v>
      </c>
      <c r="D5652" s="6">
        <f>_xlfn.FLOOR.MATH(tblSales[[#This Row],[Datetime]])</f>
        <v>43877</v>
      </c>
      <c r="E5652">
        <f>YEAR(tblSales[[#This Row],[Datetime]])</f>
        <v>2020</v>
      </c>
      <c r="F5652" t="str">
        <f>TEXT(tblSales[[#This Row],[Datetime]], "mmm")</f>
        <v>Feb</v>
      </c>
      <c r="G5652" t="str">
        <f>TEXT(tblSales[[#This Row],[Datetime]], "ddd")</f>
        <v>Sun</v>
      </c>
      <c r="H5652">
        <f>HOUR(tblSales[[#This Row],[Datetime]])</f>
        <v>12</v>
      </c>
      <c r="I5652" s="8" t="s">
        <v>97</v>
      </c>
      <c r="J5652" t="s">
        <v>50</v>
      </c>
      <c r="K5652" t="s">
        <v>22</v>
      </c>
      <c r="L5652">
        <v>1</v>
      </c>
    </row>
    <row r="5653" spans="2:12" x14ac:dyDescent="0.2">
      <c r="B5653" s="5">
        <v>43877.529861111114</v>
      </c>
      <c r="C5653" s="12">
        <f>TIME(HOUR(tblSales[[#This Row],[Datetime]]),MINUTE(tblSales[[#This Row],[Datetime]]), SECOND(tblSales[[#This Row],[Datetime]]))</f>
        <v>0.52986111111111112</v>
      </c>
      <c r="D5653" s="6">
        <f>_xlfn.FLOOR.MATH(tblSales[[#This Row],[Datetime]])</f>
        <v>43877</v>
      </c>
      <c r="E5653">
        <f>YEAR(tblSales[[#This Row],[Datetime]])</f>
        <v>2020</v>
      </c>
      <c r="F5653" t="str">
        <f>TEXT(tblSales[[#This Row],[Datetime]], "mmm")</f>
        <v>Feb</v>
      </c>
      <c r="G5653" t="str">
        <f>TEXT(tblSales[[#This Row],[Datetime]], "ddd")</f>
        <v>Sun</v>
      </c>
      <c r="H5653">
        <f>HOUR(tblSales[[#This Row],[Datetime]])</f>
        <v>12</v>
      </c>
      <c r="I5653" s="8">
        <v>0.45</v>
      </c>
      <c r="J5653" t="s">
        <v>50</v>
      </c>
      <c r="K5653" t="s">
        <v>17</v>
      </c>
      <c r="L5653">
        <v>1</v>
      </c>
    </row>
    <row r="5654" spans="2:12" x14ac:dyDescent="0.2">
      <c r="B5654" s="5">
        <v>43877.54791666667</v>
      </c>
      <c r="C5654" s="12">
        <f>TIME(HOUR(tblSales[[#This Row],[Datetime]]),MINUTE(tblSales[[#This Row],[Datetime]]), SECOND(tblSales[[#This Row],[Datetime]]))</f>
        <v>0.54791666666666672</v>
      </c>
      <c r="D5654" s="6">
        <f>_xlfn.FLOOR.MATH(tblSales[[#This Row],[Datetime]])</f>
        <v>43877</v>
      </c>
      <c r="E5654">
        <f>YEAR(tblSales[[#This Row],[Datetime]])</f>
        <v>2020</v>
      </c>
      <c r="F5654" t="str">
        <f>TEXT(tblSales[[#This Row],[Datetime]], "mmm")</f>
        <v>Feb</v>
      </c>
      <c r="G5654" t="str">
        <f>TEXT(tblSales[[#This Row],[Datetime]], "ddd")</f>
        <v>Sun</v>
      </c>
      <c r="H5654">
        <f>HOUR(tblSales[[#This Row],[Datetime]])</f>
        <v>13</v>
      </c>
      <c r="I5654" s="8">
        <v>4</v>
      </c>
      <c r="J5654" t="s">
        <v>52</v>
      </c>
      <c r="K5654" t="s">
        <v>25</v>
      </c>
      <c r="L5654">
        <v>1</v>
      </c>
    </row>
    <row r="5655" spans="2:12" x14ac:dyDescent="0.2">
      <c r="B5655" s="5">
        <v>43877.54791666667</v>
      </c>
      <c r="C5655" s="12">
        <f>TIME(HOUR(tblSales[[#This Row],[Datetime]]),MINUTE(tblSales[[#This Row],[Datetime]]), SECOND(tblSales[[#This Row],[Datetime]]))</f>
        <v>0.54791666666666672</v>
      </c>
      <c r="D5655" s="6">
        <f>_xlfn.FLOOR.MATH(tblSales[[#This Row],[Datetime]])</f>
        <v>43877</v>
      </c>
      <c r="E5655">
        <f>YEAR(tblSales[[#This Row],[Datetime]])</f>
        <v>2020</v>
      </c>
      <c r="F5655" t="str">
        <f>TEXT(tblSales[[#This Row],[Datetime]], "mmm")</f>
        <v>Feb</v>
      </c>
      <c r="G5655" t="str">
        <f>TEXT(tblSales[[#This Row],[Datetime]], "ddd")</f>
        <v>Sun</v>
      </c>
      <c r="H5655">
        <f>HOUR(tblSales[[#This Row],[Datetime]])</f>
        <v>13</v>
      </c>
      <c r="I5655" s="8">
        <v>0.45</v>
      </c>
      <c r="J5655" t="s">
        <v>52</v>
      </c>
      <c r="K5655" t="s">
        <v>17</v>
      </c>
      <c r="L5655">
        <v>1</v>
      </c>
    </row>
    <row r="5656" spans="2:12" x14ac:dyDescent="0.2">
      <c r="B5656" s="5">
        <v>43877.54791666667</v>
      </c>
      <c r="C5656" s="12">
        <f>TIME(HOUR(tblSales[[#This Row],[Datetime]]),MINUTE(tblSales[[#This Row],[Datetime]]), SECOND(tblSales[[#This Row],[Datetime]]))</f>
        <v>0.54791666666666672</v>
      </c>
      <c r="D5656" s="6">
        <f>_xlfn.FLOOR.MATH(tblSales[[#This Row],[Datetime]])</f>
        <v>43877</v>
      </c>
      <c r="E5656">
        <f>YEAR(tblSales[[#This Row],[Datetime]])</f>
        <v>2020</v>
      </c>
      <c r="F5656" t="str">
        <f>TEXT(tblSales[[#This Row],[Datetime]], "mmm")</f>
        <v>Feb</v>
      </c>
      <c r="G5656" t="str">
        <f>TEXT(tblSales[[#This Row],[Datetime]], "ddd")</f>
        <v>Sun</v>
      </c>
      <c r="H5656">
        <f>HOUR(tblSales[[#This Row],[Datetime]])</f>
        <v>13</v>
      </c>
      <c r="I5656" s="8">
        <v>0.55000000000000004</v>
      </c>
      <c r="J5656" t="s">
        <v>52</v>
      </c>
      <c r="K5656" t="s">
        <v>19</v>
      </c>
      <c r="L5656">
        <v>1</v>
      </c>
    </row>
    <row r="5657" spans="2:12" x14ac:dyDescent="0.2">
      <c r="B5657" s="5">
        <v>43877.57708333333</v>
      </c>
      <c r="C5657" s="12">
        <f>TIME(HOUR(tblSales[[#This Row],[Datetime]]),MINUTE(tblSales[[#This Row],[Datetime]]), SECOND(tblSales[[#This Row],[Datetime]]))</f>
        <v>0.57708333333333328</v>
      </c>
      <c r="D5657" s="6">
        <f>_xlfn.FLOOR.MATH(tblSales[[#This Row],[Datetime]])</f>
        <v>43877</v>
      </c>
      <c r="E5657">
        <f>YEAR(tblSales[[#This Row],[Datetime]])</f>
        <v>2020</v>
      </c>
      <c r="F5657" t="str">
        <f>TEXT(tblSales[[#This Row],[Datetime]], "mmm")</f>
        <v>Feb</v>
      </c>
      <c r="G5657" t="str">
        <f>TEXT(tblSales[[#This Row],[Datetime]], "ddd")</f>
        <v>Sun</v>
      </c>
      <c r="H5657">
        <f>HOUR(tblSales[[#This Row],[Datetime]])</f>
        <v>13</v>
      </c>
      <c r="I5657" s="8">
        <v>8</v>
      </c>
      <c r="J5657" t="s">
        <v>48</v>
      </c>
      <c r="K5657" t="s">
        <v>25</v>
      </c>
      <c r="L5657">
        <v>2</v>
      </c>
    </row>
    <row r="5658" spans="2:12" x14ac:dyDescent="0.2">
      <c r="B5658" s="5">
        <v>43877.57708333333</v>
      </c>
      <c r="C5658" s="12">
        <f>TIME(HOUR(tblSales[[#This Row],[Datetime]]),MINUTE(tblSales[[#This Row],[Datetime]]), SECOND(tblSales[[#This Row],[Datetime]]))</f>
        <v>0.57708333333333328</v>
      </c>
      <c r="D5658" s="6">
        <f>_xlfn.FLOOR.MATH(tblSales[[#This Row],[Datetime]])</f>
        <v>43877</v>
      </c>
      <c r="E5658">
        <f>YEAR(tblSales[[#This Row],[Datetime]])</f>
        <v>2020</v>
      </c>
      <c r="F5658" t="str">
        <f>TEXT(tblSales[[#This Row],[Datetime]], "mmm")</f>
        <v>Feb</v>
      </c>
      <c r="G5658" t="str">
        <f>TEXT(tblSales[[#This Row],[Datetime]], "ddd")</f>
        <v>Sun</v>
      </c>
      <c r="H5658">
        <f>HOUR(tblSales[[#This Row],[Datetime]])</f>
        <v>13</v>
      </c>
      <c r="I5658" s="8" t="s">
        <v>97</v>
      </c>
      <c r="J5658" t="s">
        <v>48</v>
      </c>
      <c r="K5658" t="s">
        <v>22</v>
      </c>
      <c r="L5658">
        <v>1</v>
      </c>
    </row>
    <row r="5659" spans="2:12" x14ac:dyDescent="0.2">
      <c r="B5659" s="5">
        <v>43877.57708333333</v>
      </c>
      <c r="C5659" s="12">
        <f>TIME(HOUR(tblSales[[#This Row],[Datetime]]),MINUTE(tblSales[[#This Row],[Datetime]]), SECOND(tblSales[[#This Row],[Datetime]]))</f>
        <v>0.57708333333333328</v>
      </c>
      <c r="D5659" s="6">
        <f>_xlfn.FLOOR.MATH(tblSales[[#This Row],[Datetime]])</f>
        <v>43877</v>
      </c>
      <c r="E5659">
        <f>YEAR(tblSales[[#This Row],[Datetime]])</f>
        <v>2020</v>
      </c>
      <c r="F5659" t="str">
        <f>TEXT(tblSales[[#This Row],[Datetime]], "mmm")</f>
        <v>Feb</v>
      </c>
      <c r="G5659" t="str">
        <f>TEXT(tblSales[[#This Row],[Datetime]], "ddd")</f>
        <v>Sun</v>
      </c>
      <c r="H5659">
        <f>HOUR(tblSales[[#This Row],[Datetime]])</f>
        <v>13</v>
      </c>
      <c r="I5659" s="8">
        <v>0.4</v>
      </c>
      <c r="J5659" t="s">
        <v>48</v>
      </c>
      <c r="K5659" t="s">
        <v>12</v>
      </c>
      <c r="L5659">
        <v>1</v>
      </c>
    </row>
    <row r="5660" spans="2:12" x14ac:dyDescent="0.2">
      <c r="B5660" s="5">
        <v>43877.57708333333</v>
      </c>
      <c r="C5660" s="12">
        <f>TIME(HOUR(tblSales[[#This Row],[Datetime]]),MINUTE(tblSales[[#This Row],[Datetime]]), SECOND(tblSales[[#This Row],[Datetime]]))</f>
        <v>0.57708333333333328</v>
      </c>
      <c r="D5660" s="6">
        <f>_xlfn.FLOOR.MATH(tblSales[[#This Row],[Datetime]])</f>
        <v>43877</v>
      </c>
      <c r="E5660">
        <f>YEAR(tblSales[[#This Row],[Datetime]])</f>
        <v>2020</v>
      </c>
      <c r="F5660" t="str">
        <f>TEXT(tblSales[[#This Row],[Datetime]], "mmm")</f>
        <v>Feb</v>
      </c>
      <c r="G5660" t="str">
        <f>TEXT(tblSales[[#This Row],[Datetime]], "ddd")</f>
        <v>Sun</v>
      </c>
      <c r="H5660">
        <f>HOUR(tblSales[[#This Row],[Datetime]])</f>
        <v>13</v>
      </c>
      <c r="I5660" s="8">
        <v>0.9</v>
      </c>
      <c r="J5660" t="s">
        <v>48</v>
      </c>
      <c r="K5660" t="s">
        <v>17</v>
      </c>
      <c r="L5660">
        <v>2</v>
      </c>
    </row>
    <row r="5661" spans="2:12" x14ac:dyDescent="0.2">
      <c r="B5661" s="5">
        <v>43877.587500000001</v>
      </c>
      <c r="C5661" s="12">
        <f>TIME(HOUR(tblSales[[#This Row],[Datetime]]),MINUTE(tblSales[[#This Row],[Datetime]]), SECOND(tblSales[[#This Row],[Datetime]]))</f>
        <v>0.58750000000000002</v>
      </c>
      <c r="D5661" s="6">
        <f>_xlfn.FLOOR.MATH(tblSales[[#This Row],[Datetime]])</f>
        <v>43877</v>
      </c>
      <c r="E5661">
        <f>YEAR(tblSales[[#This Row],[Datetime]])</f>
        <v>2020</v>
      </c>
      <c r="F5661" t="str">
        <f>TEXT(tblSales[[#This Row],[Datetime]], "mmm")</f>
        <v>Feb</v>
      </c>
      <c r="G5661" t="str">
        <f>TEXT(tblSales[[#This Row],[Datetime]], "ddd")</f>
        <v>Sun</v>
      </c>
      <c r="H5661">
        <f>HOUR(tblSales[[#This Row],[Datetime]])</f>
        <v>14</v>
      </c>
      <c r="I5661" s="8">
        <v>4</v>
      </c>
      <c r="J5661" t="s">
        <v>50</v>
      </c>
      <c r="K5661" t="s">
        <v>25</v>
      </c>
      <c r="L5661">
        <v>1</v>
      </c>
    </row>
    <row r="5662" spans="2:12" x14ac:dyDescent="0.2">
      <c r="B5662" s="5">
        <v>43877.587500000001</v>
      </c>
      <c r="C5662" s="12">
        <f>TIME(HOUR(tblSales[[#This Row],[Datetime]]),MINUTE(tblSales[[#This Row],[Datetime]]), SECOND(tblSales[[#This Row],[Datetime]]))</f>
        <v>0.58750000000000002</v>
      </c>
      <c r="D5662" s="6">
        <f>_xlfn.FLOOR.MATH(tblSales[[#This Row],[Datetime]])</f>
        <v>43877</v>
      </c>
      <c r="E5662">
        <f>YEAR(tblSales[[#This Row],[Datetime]])</f>
        <v>2020</v>
      </c>
      <c r="F5662" t="str">
        <f>TEXT(tblSales[[#This Row],[Datetime]], "mmm")</f>
        <v>Feb</v>
      </c>
      <c r="G5662" t="str">
        <f>TEXT(tblSales[[#This Row],[Datetime]], "ddd")</f>
        <v>Sun</v>
      </c>
      <c r="H5662">
        <f>HOUR(tblSales[[#This Row],[Datetime]])</f>
        <v>14</v>
      </c>
      <c r="I5662" s="8" t="s">
        <v>97</v>
      </c>
      <c r="J5662" t="s">
        <v>50</v>
      </c>
      <c r="K5662" t="s">
        <v>22</v>
      </c>
      <c r="L5662">
        <v>2</v>
      </c>
    </row>
    <row r="5663" spans="2:12" x14ac:dyDescent="0.2">
      <c r="B5663" s="5">
        <v>43877.615277777775</v>
      </c>
      <c r="C5663" s="12">
        <f>TIME(HOUR(tblSales[[#This Row],[Datetime]]),MINUTE(tblSales[[#This Row],[Datetime]]), SECOND(tblSales[[#This Row],[Datetime]]))</f>
        <v>0.61527777777777781</v>
      </c>
      <c r="D5663" s="6">
        <f>_xlfn.FLOOR.MATH(tblSales[[#This Row],[Datetime]])</f>
        <v>43877</v>
      </c>
      <c r="E5663">
        <f>YEAR(tblSales[[#This Row],[Datetime]])</f>
        <v>2020</v>
      </c>
      <c r="F5663" t="str">
        <f>TEXT(tblSales[[#This Row],[Datetime]], "mmm")</f>
        <v>Feb</v>
      </c>
      <c r="G5663" t="str">
        <f>TEXT(tblSales[[#This Row],[Datetime]], "ddd")</f>
        <v>Sun</v>
      </c>
      <c r="H5663">
        <f>HOUR(tblSales[[#This Row],[Datetime]])</f>
        <v>14</v>
      </c>
      <c r="I5663" s="8" t="s">
        <v>97</v>
      </c>
      <c r="J5663" t="s">
        <v>54</v>
      </c>
      <c r="K5663" t="s">
        <v>22</v>
      </c>
      <c r="L5663">
        <v>2</v>
      </c>
    </row>
    <row r="5664" spans="2:12" x14ac:dyDescent="0.2">
      <c r="B5664" s="5">
        <v>43877.615277777775</v>
      </c>
      <c r="C5664" s="12">
        <f>TIME(HOUR(tblSales[[#This Row],[Datetime]]),MINUTE(tblSales[[#This Row],[Datetime]]), SECOND(tblSales[[#This Row],[Datetime]]))</f>
        <v>0.61527777777777781</v>
      </c>
      <c r="D5664" s="6">
        <f>_xlfn.FLOOR.MATH(tblSales[[#This Row],[Datetime]])</f>
        <v>43877</v>
      </c>
      <c r="E5664">
        <f>YEAR(tblSales[[#This Row],[Datetime]])</f>
        <v>2020</v>
      </c>
      <c r="F5664" t="str">
        <f>TEXT(tblSales[[#This Row],[Datetime]], "mmm")</f>
        <v>Feb</v>
      </c>
      <c r="G5664" t="str">
        <f>TEXT(tblSales[[#This Row],[Datetime]], "ddd")</f>
        <v>Sun</v>
      </c>
      <c r="H5664">
        <f>HOUR(tblSales[[#This Row],[Datetime]])</f>
        <v>14</v>
      </c>
      <c r="I5664" s="8">
        <v>0.4</v>
      </c>
      <c r="J5664" t="s">
        <v>54</v>
      </c>
      <c r="K5664" t="s">
        <v>14</v>
      </c>
      <c r="L5664">
        <v>1</v>
      </c>
    </row>
    <row r="5665" spans="2:12" x14ac:dyDescent="0.2">
      <c r="B5665" s="5">
        <v>43877.636805555558</v>
      </c>
      <c r="C5665" s="12">
        <f>TIME(HOUR(tblSales[[#This Row],[Datetime]]),MINUTE(tblSales[[#This Row],[Datetime]]), SECOND(tblSales[[#This Row],[Datetime]]))</f>
        <v>0.63680555555555551</v>
      </c>
      <c r="D5665" s="6">
        <f>_xlfn.FLOOR.MATH(tblSales[[#This Row],[Datetime]])</f>
        <v>43877</v>
      </c>
      <c r="E5665">
        <f>YEAR(tblSales[[#This Row],[Datetime]])</f>
        <v>2020</v>
      </c>
      <c r="F5665" t="str">
        <f>TEXT(tblSales[[#This Row],[Datetime]], "mmm")</f>
        <v>Feb</v>
      </c>
      <c r="G5665" t="str">
        <f>TEXT(tblSales[[#This Row],[Datetime]], "ddd")</f>
        <v>Sun</v>
      </c>
      <c r="H5665">
        <f>HOUR(tblSales[[#This Row],[Datetime]])</f>
        <v>15</v>
      </c>
      <c r="I5665" s="8" t="s">
        <v>97</v>
      </c>
      <c r="J5665" t="s">
        <v>56</v>
      </c>
      <c r="K5665" t="s">
        <v>22</v>
      </c>
      <c r="L5665">
        <v>3</v>
      </c>
    </row>
    <row r="5666" spans="2:12" x14ac:dyDescent="0.2">
      <c r="B5666" s="5">
        <v>43878.472222222219</v>
      </c>
      <c r="C5666" s="12">
        <f>TIME(HOUR(tblSales[[#This Row],[Datetime]]),MINUTE(tblSales[[#This Row],[Datetime]]), SECOND(tblSales[[#This Row],[Datetime]]))</f>
        <v>0.47222222222222227</v>
      </c>
      <c r="D5666" s="6">
        <f>_xlfn.FLOOR.MATH(tblSales[[#This Row],[Datetime]])</f>
        <v>43878</v>
      </c>
      <c r="E5666">
        <f>YEAR(tblSales[[#This Row],[Datetime]])</f>
        <v>2020</v>
      </c>
      <c r="F5666" t="str">
        <f>TEXT(tblSales[[#This Row],[Datetime]], "mmm")</f>
        <v>Feb</v>
      </c>
      <c r="G5666" t="str">
        <f>TEXT(tblSales[[#This Row],[Datetime]], "ddd")</f>
        <v>Mon</v>
      </c>
      <c r="H5666">
        <f>HOUR(tblSales[[#This Row],[Datetime]])</f>
        <v>11</v>
      </c>
      <c r="I5666" s="8">
        <v>0.55000000000000004</v>
      </c>
      <c r="J5666" t="s">
        <v>52</v>
      </c>
      <c r="K5666" t="s">
        <v>20</v>
      </c>
      <c r="L5666">
        <v>1</v>
      </c>
    </row>
    <row r="5667" spans="2:12" x14ac:dyDescent="0.2">
      <c r="B5667" s="5">
        <v>43878.472222222219</v>
      </c>
      <c r="C5667" s="12">
        <f>TIME(HOUR(tblSales[[#This Row],[Datetime]]),MINUTE(tblSales[[#This Row],[Datetime]]), SECOND(tblSales[[#This Row],[Datetime]]))</f>
        <v>0.47222222222222227</v>
      </c>
      <c r="D5667" s="6">
        <f>_xlfn.FLOOR.MATH(tblSales[[#This Row],[Datetime]])</f>
        <v>43878</v>
      </c>
      <c r="E5667">
        <f>YEAR(tblSales[[#This Row],[Datetime]])</f>
        <v>2020</v>
      </c>
      <c r="F5667" t="str">
        <f>TEXT(tblSales[[#This Row],[Datetime]], "mmm")</f>
        <v>Feb</v>
      </c>
      <c r="G5667" t="str">
        <f>TEXT(tblSales[[#This Row],[Datetime]], "ddd")</f>
        <v>Mon</v>
      </c>
      <c r="H5667">
        <f>HOUR(tblSales[[#This Row],[Datetime]])</f>
        <v>11</v>
      </c>
      <c r="I5667" s="8">
        <v>0.55000000000000004</v>
      </c>
      <c r="J5667" t="s">
        <v>52</v>
      </c>
      <c r="K5667" t="s">
        <v>9</v>
      </c>
      <c r="L5667">
        <v>1</v>
      </c>
    </row>
    <row r="5668" spans="2:12" x14ac:dyDescent="0.2">
      <c r="B5668" s="5">
        <v>43878.472222222219</v>
      </c>
      <c r="C5668" s="12">
        <f>TIME(HOUR(tblSales[[#This Row],[Datetime]]),MINUTE(tblSales[[#This Row],[Datetime]]), SECOND(tblSales[[#This Row],[Datetime]]))</f>
        <v>0.47222222222222227</v>
      </c>
      <c r="D5668" s="6">
        <f>_xlfn.FLOOR.MATH(tblSales[[#This Row],[Datetime]])</f>
        <v>43878</v>
      </c>
      <c r="E5668">
        <f>YEAR(tblSales[[#This Row],[Datetime]])</f>
        <v>2020</v>
      </c>
      <c r="F5668" t="str">
        <f>TEXT(tblSales[[#This Row],[Datetime]], "mmm")</f>
        <v>Feb</v>
      </c>
      <c r="G5668" t="str">
        <f>TEXT(tblSales[[#This Row],[Datetime]], "ddd")</f>
        <v>Mon</v>
      </c>
      <c r="H5668">
        <f>HOUR(tblSales[[#This Row],[Datetime]])</f>
        <v>11</v>
      </c>
      <c r="I5668" s="8">
        <v>0.4</v>
      </c>
      <c r="J5668" t="s">
        <v>52</v>
      </c>
      <c r="K5668" t="s">
        <v>12</v>
      </c>
      <c r="L5668">
        <v>1</v>
      </c>
    </row>
    <row r="5669" spans="2:12" x14ac:dyDescent="0.2">
      <c r="B5669" s="5">
        <v>43878.51666666667</v>
      </c>
      <c r="C5669" s="12">
        <f>TIME(HOUR(tblSales[[#This Row],[Datetime]]),MINUTE(tblSales[[#This Row],[Datetime]]), SECOND(tblSales[[#This Row],[Datetime]]))</f>
        <v>0.51666666666666672</v>
      </c>
      <c r="D5669" s="6">
        <f>_xlfn.FLOOR.MATH(tblSales[[#This Row],[Datetime]])</f>
        <v>43878</v>
      </c>
      <c r="E5669">
        <f>YEAR(tblSales[[#This Row],[Datetime]])</f>
        <v>2020</v>
      </c>
      <c r="F5669" t="str">
        <f>TEXT(tblSales[[#This Row],[Datetime]], "mmm")</f>
        <v>Feb</v>
      </c>
      <c r="G5669" t="str">
        <f>TEXT(tblSales[[#This Row],[Datetime]], "ddd")</f>
        <v>Mon</v>
      </c>
      <c r="H5669">
        <f>HOUR(tblSales[[#This Row],[Datetime]])</f>
        <v>12</v>
      </c>
      <c r="I5669" s="8">
        <v>4</v>
      </c>
      <c r="J5669" t="s">
        <v>58</v>
      </c>
      <c r="K5669" t="s">
        <v>25</v>
      </c>
      <c r="L5669">
        <v>1</v>
      </c>
    </row>
    <row r="5670" spans="2:12" x14ac:dyDescent="0.2">
      <c r="B5670" s="5">
        <v>43878.51666666667</v>
      </c>
      <c r="C5670" s="12">
        <f>TIME(HOUR(tblSales[[#This Row],[Datetime]]),MINUTE(tblSales[[#This Row],[Datetime]]), SECOND(tblSales[[#This Row],[Datetime]]))</f>
        <v>0.51666666666666672</v>
      </c>
      <c r="D5670" s="6">
        <f>_xlfn.FLOOR.MATH(tblSales[[#This Row],[Datetime]])</f>
        <v>43878</v>
      </c>
      <c r="E5670">
        <f>YEAR(tblSales[[#This Row],[Datetime]])</f>
        <v>2020</v>
      </c>
      <c r="F5670" t="str">
        <f>TEXT(tblSales[[#This Row],[Datetime]], "mmm")</f>
        <v>Feb</v>
      </c>
      <c r="G5670" t="str">
        <f>TEXT(tblSales[[#This Row],[Datetime]], "ddd")</f>
        <v>Mon</v>
      </c>
      <c r="H5670">
        <f>HOUR(tblSales[[#This Row],[Datetime]])</f>
        <v>12</v>
      </c>
      <c r="I5670" s="8" t="s">
        <v>97</v>
      </c>
      <c r="J5670" t="s">
        <v>58</v>
      </c>
      <c r="K5670" t="s">
        <v>22</v>
      </c>
      <c r="L5670">
        <v>1</v>
      </c>
    </row>
    <row r="5671" spans="2:12" x14ac:dyDescent="0.2">
      <c r="B5671" s="5">
        <v>43878.51666666667</v>
      </c>
      <c r="C5671" s="12">
        <f>TIME(HOUR(tblSales[[#This Row],[Datetime]]),MINUTE(tblSales[[#This Row],[Datetime]]), SECOND(tblSales[[#This Row],[Datetime]]))</f>
        <v>0.51666666666666672</v>
      </c>
      <c r="D5671" s="6">
        <f>_xlfn.FLOOR.MATH(tblSales[[#This Row],[Datetime]])</f>
        <v>43878</v>
      </c>
      <c r="E5671">
        <f>YEAR(tblSales[[#This Row],[Datetime]])</f>
        <v>2020</v>
      </c>
      <c r="F5671" t="str">
        <f>TEXT(tblSales[[#This Row],[Datetime]], "mmm")</f>
        <v>Feb</v>
      </c>
      <c r="G5671" t="str">
        <f>TEXT(tblSales[[#This Row],[Datetime]], "ddd")</f>
        <v>Mon</v>
      </c>
      <c r="H5671">
        <f>HOUR(tblSales[[#This Row],[Datetime]])</f>
        <v>12</v>
      </c>
      <c r="I5671" s="8">
        <v>0.55000000000000004</v>
      </c>
      <c r="J5671" t="s">
        <v>58</v>
      </c>
      <c r="K5671" t="s">
        <v>15</v>
      </c>
      <c r="L5671">
        <v>1</v>
      </c>
    </row>
    <row r="5672" spans="2:12" x14ac:dyDescent="0.2">
      <c r="B5672" s="5">
        <v>43878.543749999997</v>
      </c>
      <c r="C5672" s="12">
        <f>TIME(HOUR(tblSales[[#This Row],[Datetime]]),MINUTE(tblSales[[#This Row],[Datetime]]), SECOND(tblSales[[#This Row],[Datetime]]))</f>
        <v>0.54375000000000007</v>
      </c>
      <c r="D5672" s="6">
        <f>_xlfn.FLOOR.MATH(tblSales[[#This Row],[Datetime]])</f>
        <v>43878</v>
      </c>
      <c r="E5672">
        <f>YEAR(tblSales[[#This Row],[Datetime]])</f>
        <v>2020</v>
      </c>
      <c r="F5672" t="str">
        <f>TEXT(tblSales[[#This Row],[Datetime]], "mmm")</f>
        <v>Feb</v>
      </c>
      <c r="G5672" t="str">
        <f>TEXT(tblSales[[#This Row],[Datetime]], "ddd")</f>
        <v>Mon</v>
      </c>
      <c r="H5672">
        <f>HOUR(tblSales[[#This Row],[Datetime]])</f>
        <v>13</v>
      </c>
      <c r="I5672" s="8" t="s">
        <v>97</v>
      </c>
      <c r="J5672" t="s">
        <v>47</v>
      </c>
      <c r="K5672" t="s">
        <v>22</v>
      </c>
      <c r="L5672">
        <v>2</v>
      </c>
    </row>
    <row r="5673" spans="2:12" x14ac:dyDescent="0.2">
      <c r="B5673" s="5">
        <v>43878.543749999997</v>
      </c>
      <c r="C5673" s="12">
        <f>TIME(HOUR(tblSales[[#This Row],[Datetime]]),MINUTE(tblSales[[#This Row],[Datetime]]), SECOND(tblSales[[#This Row],[Datetime]]))</f>
        <v>0.54375000000000007</v>
      </c>
      <c r="D5673" s="6">
        <f>_xlfn.FLOOR.MATH(tblSales[[#This Row],[Datetime]])</f>
        <v>43878</v>
      </c>
      <c r="E5673">
        <f>YEAR(tblSales[[#This Row],[Datetime]])</f>
        <v>2020</v>
      </c>
      <c r="F5673" t="str">
        <f>TEXT(tblSales[[#This Row],[Datetime]], "mmm")</f>
        <v>Feb</v>
      </c>
      <c r="G5673" t="str">
        <f>TEXT(tblSales[[#This Row],[Datetime]], "ddd")</f>
        <v>Mon</v>
      </c>
      <c r="H5673">
        <f>HOUR(tblSales[[#This Row],[Datetime]])</f>
        <v>13</v>
      </c>
      <c r="I5673" s="8">
        <v>0.55000000000000004</v>
      </c>
      <c r="J5673" t="s">
        <v>47</v>
      </c>
      <c r="K5673" t="s">
        <v>15</v>
      </c>
      <c r="L5673">
        <v>1</v>
      </c>
    </row>
    <row r="5674" spans="2:12" x14ac:dyDescent="0.2">
      <c r="B5674" s="5">
        <v>43878.543749999997</v>
      </c>
      <c r="C5674" s="12">
        <f>TIME(HOUR(tblSales[[#This Row],[Datetime]]),MINUTE(tblSales[[#This Row],[Datetime]]), SECOND(tblSales[[#This Row],[Datetime]]))</f>
        <v>0.54375000000000007</v>
      </c>
      <c r="D5674" s="6">
        <f>_xlfn.FLOOR.MATH(tblSales[[#This Row],[Datetime]])</f>
        <v>43878</v>
      </c>
      <c r="E5674">
        <f>YEAR(tblSales[[#This Row],[Datetime]])</f>
        <v>2020</v>
      </c>
      <c r="F5674" t="str">
        <f>TEXT(tblSales[[#This Row],[Datetime]], "mmm")</f>
        <v>Feb</v>
      </c>
      <c r="G5674" t="str">
        <f>TEXT(tblSales[[#This Row],[Datetime]], "ddd")</f>
        <v>Mon</v>
      </c>
      <c r="H5674">
        <f>HOUR(tblSales[[#This Row],[Datetime]])</f>
        <v>13</v>
      </c>
      <c r="I5674" s="8">
        <v>0.55000000000000004</v>
      </c>
      <c r="J5674" t="s">
        <v>47</v>
      </c>
      <c r="K5674" t="s">
        <v>19</v>
      </c>
      <c r="L5674">
        <v>1</v>
      </c>
    </row>
    <row r="5675" spans="2:12" x14ac:dyDescent="0.2">
      <c r="B5675" s="5">
        <v>43878.545138888891</v>
      </c>
      <c r="C5675" s="12">
        <f>TIME(HOUR(tblSales[[#This Row],[Datetime]]),MINUTE(tblSales[[#This Row],[Datetime]]), SECOND(tblSales[[#This Row],[Datetime]]))</f>
        <v>0.54513888888888895</v>
      </c>
      <c r="D5675" s="6">
        <f>_xlfn.FLOOR.MATH(tblSales[[#This Row],[Datetime]])</f>
        <v>43878</v>
      </c>
      <c r="E5675">
        <f>YEAR(tblSales[[#This Row],[Datetime]])</f>
        <v>2020</v>
      </c>
      <c r="F5675" t="str">
        <f>TEXT(tblSales[[#This Row],[Datetime]], "mmm")</f>
        <v>Feb</v>
      </c>
      <c r="G5675" t="str">
        <f>TEXT(tblSales[[#This Row],[Datetime]], "ddd")</f>
        <v>Mon</v>
      </c>
      <c r="H5675">
        <f>HOUR(tblSales[[#This Row],[Datetime]])</f>
        <v>13</v>
      </c>
      <c r="I5675" s="8">
        <v>0.55000000000000004</v>
      </c>
      <c r="J5675" t="s">
        <v>48</v>
      </c>
      <c r="K5675" t="s">
        <v>20</v>
      </c>
      <c r="L5675">
        <v>1</v>
      </c>
    </row>
    <row r="5676" spans="2:12" x14ac:dyDescent="0.2">
      <c r="B5676" s="5">
        <v>43878.545138888891</v>
      </c>
      <c r="C5676" s="12">
        <f>TIME(HOUR(tblSales[[#This Row],[Datetime]]),MINUTE(tblSales[[#This Row],[Datetime]]), SECOND(tblSales[[#This Row],[Datetime]]))</f>
        <v>0.54513888888888895</v>
      </c>
      <c r="D5676" s="6">
        <f>_xlfn.FLOOR.MATH(tblSales[[#This Row],[Datetime]])</f>
        <v>43878</v>
      </c>
      <c r="E5676">
        <f>YEAR(tblSales[[#This Row],[Datetime]])</f>
        <v>2020</v>
      </c>
      <c r="F5676" t="str">
        <f>TEXT(tblSales[[#This Row],[Datetime]], "mmm")</f>
        <v>Feb</v>
      </c>
      <c r="G5676" t="str">
        <f>TEXT(tblSales[[#This Row],[Datetime]], "ddd")</f>
        <v>Mon</v>
      </c>
      <c r="H5676">
        <f>HOUR(tblSales[[#This Row],[Datetime]])</f>
        <v>13</v>
      </c>
      <c r="I5676" s="8" t="s">
        <v>97</v>
      </c>
      <c r="J5676" t="s">
        <v>48</v>
      </c>
      <c r="K5676" t="s">
        <v>22</v>
      </c>
      <c r="L5676">
        <v>1</v>
      </c>
    </row>
    <row r="5677" spans="2:12" x14ac:dyDescent="0.2">
      <c r="B5677" s="5">
        <v>43878.545138888891</v>
      </c>
      <c r="C5677" s="12">
        <f>TIME(HOUR(tblSales[[#This Row],[Datetime]]),MINUTE(tblSales[[#This Row],[Datetime]]), SECOND(tblSales[[#This Row],[Datetime]]))</f>
        <v>0.54513888888888895</v>
      </c>
      <c r="D5677" s="6">
        <f>_xlfn.FLOOR.MATH(tblSales[[#This Row],[Datetime]])</f>
        <v>43878</v>
      </c>
      <c r="E5677">
        <f>YEAR(tblSales[[#This Row],[Datetime]])</f>
        <v>2020</v>
      </c>
      <c r="F5677" t="str">
        <f>TEXT(tblSales[[#This Row],[Datetime]], "mmm")</f>
        <v>Feb</v>
      </c>
      <c r="G5677" t="str">
        <f>TEXT(tblSales[[#This Row],[Datetime]], "ddd")</f>
        <v>Mon</v>
      </c>
      <c r="H5677">
        <f>HOUR(tblSales[[#This Row],[Datetime]])</f>
        <v>13</v>
      </c>
      <c r="I5677" s="8">
        <v>0.25</v>
      </c>
      <c r="J5677" t="s">
        <v>48</v>
      </c>
      <c r="K5677" t="s">
        <v>10</v>
      </c>
      <c r="L5677">
        <v>1</v>
      </c>
    </row>
    <row r="5678" spans="2:12" x14ac:dyDescent="0.2">
      <c r="B5678" s="5">
        <v>43878.545138888891</v>
      </c>
      <c r="C5678" s="12">
        <f>TIME(HOUR(tblSales[[#This Row],[Datetime]]),MINUTE(tblSales[[#This Row],[Datetime]]), SECOND(tblSales[[#This Row],[Datetime]]))</f>
        <v>0.54513888888888895</v>
      </c>
      <c r="D5678" s="6">
        <f>_xlfn.FLOOR.MATH(tblSales[[#This Row],[Datetime]])</f>
        <v>43878</v>
      </c>
      <c r="E5678">
        <f>YEAR(tblSales[[#This Row],[Datetime]])</f>
        <v>2020</v>
      </c>
      <c r="F5678" t="str">
        <f>TEXT(tblSales[[#This Row],[Datetime]], "mmm")</f>
        <v>Feb</v>
      </c>
      <c r="G5678" t="str">
        <f>TEXT(tblSales[[#This Row],[Datetime]], "ddd")</f>
        <v>Mon</v>
      </c>
      <c r="H5678">
        <f>HOUR(tblSales[[#This Row],[Datetime]])</f>
        <v>13</v>
      </c>
      <c r="I5678" s="8">
        <v>0.55000000000000004</v>
      </c>
      <c r="J5678" t="s">
        <v>48</v>
      </c>
      <c r="K5678" t="s">
        <v>19</v>
      </c>
      <c r="L5678">
        <v>1</v>
      </c>
    </row>
    <row r="5679" spans="2:12" x14ac:dyDescent="0.2">
      <c r="B5679" s="5">
        <v>43878.564583333333</v>
      </c>
      <c r="C5679" s="12">
        <f>TIME(HOUR(tblSales[[#This Row],[Datetime]]),MINUTE(tblSales[[#This Row],[Datetime]]), SECOND(tblSales[[#This Row],[Datetime]]))</f>
        <v>0.56458333333333333</v>
      </c>
      <c r="D5679" s="6">
        <f>_xlfn.FLOOR.MATH(tblSales[[#This Row],[Datetime]])</f>
        <v>43878</v>
      </c>
      <c r="E5679">
        <f>YEAR(tblSales[[#This Row],[Datetime]])</f>
        <v>2020</v>
      </c>
      <c r="F5679" t="str">
        <f>TEXT(tblSales[[#This Row],[Datetime]], "mmm")</f>
        <v>Feb</v>
      </c>
      <c r="G5679" t="str">
        <f>TEXT(tblSales[[#This Row],[Datetime]], "ddd")</f>
        <v>Mon</v>
      </c>
      <c r="H5679">
        <f>HOUR(tblSales[[#This Row],[Datetime]])</f>
        <v>13</v>
      </c>
      <c r="I5679" s="8" t="s">
        <v>97</v>
      </c>
      <c r="J5679" t="s">
        <v>51</v>
      </c>
      <c r="K5679" t="s">
        <v>22</v>
      </c>
      <c r="L5679">
        <v>1</v>
      </c>
    </row>
    <row r="5680" spans="2:12" x14ac:dyDescent="0.2">
      <c r="B5680" s="5">
        <v>43878.564583333333</v>
      </c>
      <c r="C5680" s="12">
        <f>TIME(HOUR(tblSales[[#This Row],[Datetime]]),MINUTE(tblSales[[#This Row],[Datetime]]), SECOND(tblSales[[#This Row],[Datetime]]))</f>
        <v>0.56458333333333333</v>
      </c>
      <c r="D5680" s="6">
        <f>_xlfn.FLOOR.MATH(tblSales[[#This Row],[Datetime]])</f>
        <v>43878</v>
      </c>
      <c r="E5680">
        <f>YEAR(tblSales[[#This Row],[Datetime]])</f>
        <v>2020</v>
      </c>
      <c r="F5680" t="str">
        <f>TEXT(tblSales[[#This Row],[Datetime]], "mmm")</f>
        <v>Feb</v>
      </c>
      <c r="G5680" t="str">
        <f>TEXT(tblSales[[#This Row],[Datetime]], "ddd")</f>
        <v>Mon</v>
      </c>
      <c r="H5680">
        <f>HOUR(tblSales[[#This Row],[Datetime]])</f>
        <v>13</v>
      </c>
      <c r="I5680" s="8">
        <v>1.1000000000000001</v>
      </c>
      <c r="J5680" t="s">
        <v>51</v>
      </c>
      <c r="K5680" t="s">
        <v>8</v>
      </c>
      <c r="L5680">
        <v>2</v>
      </c>
    </row>
    <row r="5681" spans="2:12" x14ac:dyDescent="0.2">
      <c r="B5681" s="5">
        <v>43878.564583333333</v>
      </c>
      <c r="C5681" s="12">
        <f>TIME(HOUR(tblSales[[#This Row],[Datetime]]),MINUTE(tblSales[[#This Row],[Datetime]]), SECOND(tblSales[[#This Row],[Datetime]]))</f>
        <v>0.56458333333333333</v>
      </c>
      <c r="D5681" s="6">
        <f>_xlfn.FLOOR.MATH(tblSales[[#This Row],[Datetime]])</f>
        <v>43878</v>
      </c>
      <c r="E5681">
        <f>YEAR(tblSales[[#This Row],[Datetime]])</f>
        <v>2020</v>
      </c>
      <c r="F5681" t="str">
        <f>TEXT(tblSales[[#This Row],[Datetime]], "mmm")</f>
        <v>Feb</v>
      </c>
      <c r="G5681" t="str">
        <f>TEXT(tblSales[[#This Row],[Datetime]], "ddd")</f>
        <v>Mon</v>
      </c>
      <c r="H5681">
        <f>HOUR(tblSales[[#This Row],[Datetime]])</f>
        <v>13</v>
      </c>
      <c r="I5681" s="8">
        <v>0.4</v>
      </c>
      <c r="J5681" t="s">
        <v>51</v>
      </c>
      <c r="K5681" t="s">
        <v>12</v>
      </c>
      <c r="L5681">
        <v>1</v>
      </c>
    </row>
    <row r="5682" spans="2:12" x14ac:dyDescent="0.2">
      <c r="B5682" s="5">
        <v>43878.564583333333</v>
      </c>
      <c r="C5682" s="12">
        <f>TIME(HOUR(tblSales[[#This Row],[Datetime]]),MINUTE(tblSales[[#This Row],[Datetime]]), SECOND(tblSales[[#This Row],[Datetime]]))</f>
        <v>0.56458333333333333</v>
      </c>
      <c r="D5682" s="6">
        <f>_xlfn.FLOOR.MATH(tblSales[[#This Row],[Datetime]])</f>
        <v>43878</v>
      </c>
      <c r="E5682">
        <f>YEAR(tblSales[[#This Row],[Datetime]])</f>
        <v>2020</v>
      </c>
      <c r="F5682" t="str">
        <f>TEXT(tblSales[[#This Row],[Datetime]], "mmm")</f>
        <v>Feb</v>
      </c>
      <c r="G5682" t="str">
        <f>TEXT(tblSales[[#This Row],[Datetime]], "ddd")</f>
        <v>Mon</v>
      </c>
      <c r="H5682">
        <f>HOUR(tblSales[[#This Row],[Datetime]])</f>
        <v>13</v>
      </c>
      <c r="I5682" s="8">
        <v>5</v>
      </c>
      <c r="J5682" t="s">
        <v>51</v>
      </c>
      <c r="K5682" t="s">
        <v>11</v>
      </c>
      <c r="L5682">
        <v>2</v>
      </c>
    </row>
    <row r="5683" spans="2:12" x14ac:dyDescent="0.2">
      <c r="B5683" s="5">
        <v>43878.574999999997</v>
      </c>
      <c r="C5683" s="12">
        <f>TIME(HOUR(tblSales[[#This Row],[Datetime]]),MINUTE(tblSales[[#This Row],[Datetime]]), SECOND(tblSales[[#This Row],[Datetime]]))</f>
        <v>0.57500000000000007</v>
      </c>
      <c r="D5683" s="6">
        <f>_xlfn.FLOOR.MATH(tblSales[[#This Row],[Datetime]])</f>
        <v>43878</v>
      </c>
      <c r="E5683">
        <f>YEAR(tblSales[[#This Row],[Datetime]])</f>
        <v>2020</v>
      </c>
      <c r="F5683" t="str">
        <f>TEXT(tblSales[[#This Row],[Datetime]], "mmm")</f>
        <v>Feb</v>
      </c>
      <c r="G5683" t="str">
        <f>TEXT(tblSales[[#This Row],[Datetime]], "ddd")</f>
        <v>Mon</v>
      </c>
      <c r="H5683">
        <f>HOUR(tblSales[[#This Row],[Datetime]])</f>
        <v>13</v>
      </c>
      <c r="I5683" s="8" t="s">
        <v>97</v>
      </c>
      <c r="J5683" t="s">
        <v>47</v>
      </c>
      <c r="K5683" t="s">
        <v>22</v>
      </c>
      <c r="L5683">
        <v>2</v>
      </c>
    </row>
    <row r="5684" spans="2:12" x14ac:dyDescent="0.2">
      <c r="B5684" s="5">
        <v>43878.574999999997</v>
      </c>
      <c r="C5684" s="12">
        <f>TIME(HOUR(tblSales[[#This Row],[Datetime]]),MINUTE(tblSales[[#This Row],[Datetime]]), SECOND(tblSales[[#This Row],[Datetime]]))</f>
        <v>0.57500000000000007</v>
      </c>
      <c r="D5684" s="6">
        <f>_xlfn.FLOOR.MATH(tblSales[[#This Row],[Datetime]])</f>
        <v>43878</v>
      </c>
      <c r="E5684">
        <f>YEAR(tblSales[[#This Row],[Datetime]])</f>
        <v>2020</v>
      </c>
      <c r="F5684" t="str">
        <f>TEXT(tblSales[[#This Row],[Datetime]], "mmm")</f>
        <v>Feb</v>
      </c>
      <c r="G5684" t="str">
        <f>TEXT(tblSales[[#This Row],[Datetime]], "ddd")</f>
        <v>Mon</v>
      </c>
      <c r="H5684">
        <f>HOUR(tblSales[[#This Row],[Datetime]])</f>
        <v>13</v>
      </c>
      <c r="I5684" s="8">
        <v>0.55000000000000004</v>
      </c>
      <c r="J5684" t="s">
        <v>47</v>
      </c>
      <c r="K5684" t="s">
        <v>8</v>
      </c>
      <c r="L5684">
        <v>1</v>
      </c>
    </row>
    <row r="5685" spans="2:12" x14ac:dyDescent="0.2">
      <c r="B5685" s="5">
        <v>43878.574999999997</v>
      </c>
      <c r="C5685" s="12">
        <f>TIME(HOUR(tblSales[[#This Row],[Datetime]]),MINUTE(tblSales[[#This Row],[Datetime]]), SECOND(tblSales[[#This Row],[Datetime]]))</f>
        <v>0.57500000000000007</v>
      </c>
      <c r="D5685" s="6">
        <f>_xlfn.FLOOR.MATH(tblSales[[#This Row],[Datetime]])</f>
        <v>43878</v>
      </c>
      <c r="E5685">
        <f>YEAR(tblSales[[#This Row],[Datetime]])</f>
        <v>2020</v>
      </c>
      <c r="F5685" t="str">
        <f>TEXT(tblSales[[#This Row],[Datetime]], "mmm")</f>
        <v>Feb</v>
      </c>
      <c r="G5685" t="str">
        <f>TEXT(tblSales[[#This Row],[Datetime]], "ddd")</f>
        <v>Mon</v>
      </c>
      <c r="H5685">
        <f>HOUR(tblSales[[#This Row],[Datetime]])</f>
        <v>13</v>
      </c>
      <c r="I5685" s="8">
        <v>2.5</v>
      </c>
      <c r="J5685" t="s">
        <v>47</v>
      </c>
      <c r="K5685" t="s">
        <v>11</v>
      </c>
      <c r="L5685">
        <v>1</v>
      </c>
    </row>
    <row r="5686" spans="2:12" x14ac:dyDescent="0.2">
      <c r="B5686" s="5">
        <v>43878.603472222225</v>
      </c>
      <c r="C5686" s="12">
        <f>TIME(HOUR(tblSales[[#This Row],[Datetime]]),MINUTE(tblSales[[#This Row],[Datetime]]), SECOND(tblSales[[#This Row],[Datetime]]))</f>
        <v>0.60347222222222219</v>
      </c>
      <c r="D5686" s="6">
        <f>_xlfn.FLOOR.MATH(tblSales[[#This Row],[Datetime]])</f>
        <v>43878</v>
      </c>
      <c r="E5686">
        <f>YEAR(tblSales[[#This Row],[Datetime]])</f>
        <v>2020</v>
      </c>
      <c r="F5686" t="str">
        <f>TEXT(tblSales[[#This Row],[Datetime]], "mmm")</f>
        <v>Feb</v>
      </c>
      <c r="G5686" t="str">
        <f>TEXT(tblSales[[#This Row],[Datetime]], "ddd")</f>
        <v>Mon</v>
      </c>
      <c r="H5686">
        <f>HOUR(tblSales[[#This Row],[Datetime]])</f>
        <v>14</v>
      </c>
      <c r="I5686" s="8" t="s">
        <v>97</v>
      </c>
      <c r="J5686" t="s">
        <v>48</v>
      </c>
      <c r="K5686" t="s">
        <v>22</v>
      </c>
      <c r="L5686">
        <v>1</v>
      </c>
    </row>
    <row r="5687" spans="2:12" x14ac:dyDescent="0.2">
      <c r="B5687" s="5">
        <v>43878.603472222225</v>
      </c>
      <c r="C5687" s="12">
        <f>TIME(HOUR(tblSales[[#This Row],[Datetime]]),MINUTE(tblSales[[#This Row],[Datetime]]), SECOND(tblSales[[#This Row],[Datetime]]))</f>
        <v>0.60347222222222219</v>
      </c>
      <c r="D5687" s="6">
        <f>_xlfn.FLOOR.MATH(tblSales[[#This Row],[Datetime]])</f>
        <v>43878</v>
      </c>
      <c r="E5687">
        <f>YEAR(tblSales[[#This Row],[Datetime]])</f>
        <v>2020</v>
      </c>
      <c r="F5687" t="str">
        <f>TEXT(tblSales[[#This Row],[Datetime]], "mmm")</f>
        <v>Feb</v>
      </c>
      <c r="G5687" t="str">
        <f>TEXT(tblSales[[#This Row],[Datetime]], "ddd")</f>
        <v>Mon</v>
      </c>
      <c r="H5687">
        <f>HOUR(tblSales[[#This Row],[Datetime]])</f>
        <v>14</v>
      </c>
      <c r="I5687" s="8">
        <v>0.55000000000000004</v>
      </c>
      <c r="J5687" t="s">
        <v>48</v>
      </c>
      <c r="K5687" t="s">
        <v>9</v>
      </c>
      <c r="L5687">
        <v>1</v>
      </c>
    </row>
    <row r="5688" spans="2:12" x14ac:dyDescent="0.2">
      <c r="B5688" s="5">
        <v>43878.603472222225</v>
      </c>
      <c r="C5688" s="12">
        <f>TIME(HOUR(tblSales[[#This Row],[Datetime]]),MINUTE(tblSales[[#This Row],[Datetime]]), SECOND(tblSales[[#This Row],[Datetime]]))</f>
        <v>0.60347222222222219</v>
      </c>
      <c r="D5688" s="6">
        <f>_xlfn.FLOOR.MATH(tblSales[[#This Row],[Datetime]])</f>
        <v>43878</v>
      </c>
      <c r="E5688">
        <f>YEAR(tblSales[[#This Row],[Datetime]])</f>
        <v>2020</v>
      </c>
      <c r="F5688" t="str">
        <f>TEXT(tblSales[[#This Row],[Datetime]], "mmm")</f>
        <v>Feb</v>
      </c>
      <c r="G5688" t="str">
        <f>TEXT(tblSales[[#This Row],[Datetime]], "ddd")</f>
        <v>Mon</v>
      </c>
      <c r="H5688">
        <f>HOUR(tblSales[[#This Row],[Datetime]])</f>
        <v>14</v>
      </c>
      <c r="I5688" s="8">
        <v>0.4</v>
      </c>
      <c r="J5688" t="s">
        <v>48</v>
      </c>
      <c r="K5688" t="s">
        <v>14</v>
      </c>
      <c r="L5688">
        <v>1</v>
      </c>
    </row>
    <row r="5689" spans="2:12" x14ac:dyDescent="0.2">
      <c r="B5689" s="5">
        <v>43878.603472222225</v>
      </c>
      <c r="C5689" s="12">
        <f>TIME(HOUR(tblSales[[#This Row],[Datetime]]),MINUTE(tblSales[[#This Row],[Datetime]]), SECOND(tblSales[[#This Row],[Datetime]]))</f>
        <v>0.60347222222222219</v>
      </c>
      <c r="D5689" s="6">
        <f>_xlfn.FLOOR.MATH(tblSales[[#This Row],[Datetime]])</f>
        <v>43878</v>
      </c>
      <c r="E5689">
        <f>YEAR(tblSales[[#This Row],[Datetime]])</f>
        <v>2020</v>
      </c>
      <c r="F5689" t="str">
        <f>TEXT(tblSales[[#This Row],[Datetime]], "mmm")</f>
        <v>Feb</v>
      </c>
      <c r="G5689" t="str">
        <f>TEXT(tblSales[[#This Row],[Datetime]], "ddd")</f>
        <v>Mon</v>
      </c>
      <c r="H5689">
        <f>HOUR(tblSales[[#This Row],[Datetime]])</f>
        <v>14</v>
      </c>
      <c r="I5689" s="8">
        <v>0.55000000000000004</v>
      </c>
      <c r="J5689" t="s">
        <v>48</v>
      </c>
      <c r="K5689" t="s">
        <v>19</v>
      </c>
      <c r="L5689">
        <v>1</v>
      </c>
    </row>
    <row r="5690" spans="2:12" x14ac:dyDescent="0.2">
      <c r="B5690" s="5">
        <v>43878.642361111109</v>
      </c>
      <c r="C5690" s="12">
        <f>TIME(HOUR(tblSales[[#This Row],[Datetime]]),MINUTE(tblSales[[#This Row],[Datetime]]), SECOND(tblSales[[#This Row],[Datetime]]))</f>
        <v>0.64236111111111105</v>
      </c>
      <c r="D5690" s="6">
        <f>_xlfn.FLOOR.MATH(tblSales[[#This Row],[Datetime]])</f>
        <v>43878</v>
      </c>
      <c r="E5690">
        <f>YEAR(tblSales[[#This Row],[Datetime]])</f>
        <v>2020</v>
      </c>
      <c r="F5690" t="str">
        <f>TEXT(tblSales[[#This Row],[Datetime]], "mmm")</f>
        <v>Feb</v>
      </c>
      <c r="G5690" t="str">
        <f>TEXT(tblSales[[#This Row],[Datetime]], "ddd")</f>
        <v>Mon</v>
      </c>
      <c r="H5690">
        <f>HOUR(tblSales[[#This Row],[Datetime]])</f>
        <v>15</v>
      </c>
      <c r="I5690" s="8">
        <v>1.1000000000000001</v>
      </c>
      <c r="J5690" t="s">
        <v>55</v>
      </c>
      <c r="K5690" t="s">
        <v>20</v>
      </c>
      <c r="L5690">
        <v>2</v>
      </c>
    </row>
    <row r="5691" spans="2:12" x14ac:dyDescent="0.2">
      <c r="B5691" s="5">
        <v>43878.642361111109</v>
      </c>
      <c r="C5691" s="12">
        <f>TIME(HOUR(tblSales[[#This Row],[Datetime]]),MINUTE(tblSales[[#This Row],[Datetime]]), SECOND(tblSales[[#This Row],[Datetime]]))</f>
        <v>0.64236111111111105</v>
      </c>
      <c r="D5691" s="6">
        <f>_xlfn.FLOOR.MATH(tblSales[[#This Row],[Datetime]])</f>
        <v>43878</v>
      </c>
      <c r="E5691">
        <f>YEAR(tblSales[[#This Row],[Datetime]])</f>
        <v>2020</v>
      </c>
      <c r="F5691" t="str">
        <f>TEXT(tblSales[[#This Row],[Datetime]], "mmm")</f>
        <v>Feb</v>
      </c>
      <c r="G5691" t="str">
        <f>TEXT(tblSales[[#This Row],[Datetime]], "ddd")</f>
        <v>Mon</v>
      </c>
      <c r="H5691">
        <f>HOUR(tblSales[[#This Row],[Datetime]])</f>
        <v>15</v>
      </c>
      <c r="I5691" s="8" t="s">
        <v>97</v>
      </c>
      <c r="J5691" t="s">
        <v>55</v>
      </c>
      <c r="K5691" t="s">
        <v>22</v>
      </c>
      <c r="L5691">
        <v>1</v>
      </c>
    </row>
    <row r="5692" spans="2:12" x14ac:dyDescent="0.2">
      <c r="B5692" s="5">
        <v>43878.642361111109</v>
      </c>
      <c r="C5692" s="12">
        <f>TIME(HOUR(tblSales[[#This Row],[Datetime]]),MINUTE(tblSales[[#This Row],[Datetime]]), SECOND(tblSales[[#This Row],[Datetime]]))</f>
        <v>0.64236111111111105</v>
      </c>
      <c r="D5692" s="6">
        <f>_xlfn.FLOOR.MATH(tblSales[[#This Row],[Datetime]])</f>
        <v>43878</v>
      </c>
      <c r="E5692">
        <f>YEAR(tblSales[[#This Row],[Datetime]])</f>
        <v>2020</v>
      </c>
      <c r="F5692" t="str">
        <f>TEXT(tblSales[[#This Row],[Datetime]], "mmm")</f>
        <v>Feb</v>
      </c>
      <c r="G5692" t="str">
        <f>TEXT(tblSales[[#This Row],[Datetime]], "ddd")</f>
        <v>Mon</v>
      </c>
      <c r="H5692">
        <f>HOUR(tblSales[[#This Row],[Datetime]])</f>
        <v>15</v>
      </c>
      <c r="I5692" s="8">
        <v>0.55000000000000004</v>
      </c>
      <c r="J5692" t="s">
        <v>55</v>
      </c>
      <c r="K5692" t="s">
        <v>15</v>
      </c>
      <c r="L5692">
        <v>1</v>
      </c>
    </row>
    <row r="5693" spans="2:12" x14ac:dyDescent="0.2">
      <c r="B5693" s="5">
        <v>43878.642361111109</v>
      </c>
      <c r="C5693" s="12">
        <f>TIME(HOUR(tblSales[[#This Row],[Datetime]]),MINUTE(tblSales[[#This Row],[Datetime]]), SECOND(tblSales[[#This Row],[Datetime]]))</f>
        <v>0.64236111111111105</v>
      </c>
      <c r="D5693" s="6">
        <f>_xlfn.FLOOR.MATH(tblSales[[#This Row],[Datetime]])</f>
        <v>43878</v>
      </c>
      <c r="E5693">
        <f>YEAR(tblSales[[#This Row],[Datetime]])</f>
        <v>2020</v>
      </c>
      <c r="F5693" t="str">
        <f>TEXT(tblSales[[#This Row],[Datetime]], "mmm")</f>
        <v>Feb</v>
      </c>
      <c r="G5693" t="str">
        <f>TEXT(tblSales[[#This Row],[Datetime]], "ddd")</f>
        <v>Mon</v>
      </c>
      <c r="H5693">
        <f>HOUR(tblSales[[#This Row],[Datetime]])</f>
        <v>15</v>
      </c>
      <c r="I5693" s="8">
        <v>0.3</v>
      </c>
      <c r="J5693" t="s">
        <v>55</v>
      </c>
      <c r="K5693" t="s">
        <v>16</v>
      </c>
      <c r="L5693">
        <v>1</v>
      </c>
    </row>
    <row r="5694" spans="2:12" x14ac:dyDescent="0.2">
      <c r="B5694" s="5">
        <v>43878.642361111109</v>
      </c>
      <c r="C5694" s="12">
        <f>TIME(HOUR(tblSales[[#This Row],[Datetime]]),MINUTE(tblSales[[#This Row],[Datetime]]), SECOND(tblSales[[#This Row],[Datetime]]))</f>
        <v>0.64236111111111105</v>
      </c>
      <c r="D5694" s="6">
        <f>_xlfn.FLOOR.MATH(tblSales[[#This Row],[Datetime]])</f>
        <v>43878</v>
      </c>
      <c r="E5694">
        <f>YEAR(tblSales[[#This Row],[Datetime]])</f>
        <v>2020</v>
      </c>
      <c r="F5694" t="str">
        <f>TEXT(tblSales[[#This Row],[Datetime]], "mmm")</f>
        <v>Feb</v>
      </c>
      <c r="G5694" t="str">
        <f>TEXT(tblSales[[#This Row],[Datetime]], "ddd")</f>
        <v>Mon</v>
      </c>
      <c r="H5694">
        <f>HOUR(tblSales[[#This Row],[Datetime]])</f>
        <v>15</v>
      </c>
      <c r="I5694" s="8">
        <v>7.5</v>
      </c>
      <c r="J5694" t="s">
        <v>55</v>
      </c>
      <c r="K5694" t="s">
        <v>11</v>
      </c>
      <c r="L5694">
        <v>3</v>
      </c>
    </row>
    <row r="5695" spans="2:12" x14ac:dyDescent="0.2">
      <c r="B5695" s="5">
        <v>43878.709027777775</v>
      </c>
      <c r="C5695" s="12">
        <f>TIME(HOUR(tblSales[[#This Row],[Datetime]]),MINUTE(tblSales[[#This Row],[Datetime]]), SECOND(tblSales[[#This Row],[Datetime]]))</f>
        <v>0.7090277777777777</v>
      </c>
      <c r="D5695" s="6">
        <f>_xlfn.FLOOR.MATH(tblSales[[#This Row],[Datetime]])</f>
        <v>43878</v>
      </c>
      <c r="E5695">
        <f>YEAR(tblSales[[#This Row],[Datetime]])</f>
        <v>2020</v>
      </c>
      <c r="F5695" t="str">
        <f>TEXT(tblSales[[#This Row],[Datetime]], "mmm")</f>
        <v>Feb</v>
      </c>
      <c r="G5695" t="str">
        <f>TEXT(tblSales[[#This Row],[Datetime]], "ddd")</f>
        <v>Mon</v>
      </c>
      <c r="H5695">
        <f>HOUR(tblSales[[#This Row],[Datetime]])</f>
        <v>17</v>
      </c>
      <c r="I5695" s="8">
        <v>0.55000000000000004</v>
      </c>
      <c r="J5695" t="s">
        <v>47</v>
      </c>
      <c r="K5695" t="s">
        <v>8</v>
      </c>
      <c r="L5695">
        <v>1</v>
      </c>
    </row>
    <row r="5696" spans="2:12" x14ac:dyDescent="0.2">
      <c r="B5696" s="5">
        <v>43878.709027777775</v>
      </c>
      <c r="C5696" s="12">
        <f>TIME(HOUR(tblSales[[#This Row],[Datetime]]),MINUTE(tblSales[[#This Row],[Datetime]]), SECOND(tblSales[[#This Row],[Datetime]]))</f>
        <v>0.7090277777777777</v>
      </c>
      <c r="D5696" s="6">
        <f>_xlfn.FLOOR.MATH(tblSales[[#This Row],[Datetime]])</f>
        <v>43878</v>
      </c>
      <c r="E5696">
        <f>YEAR(tblSales[[#This Row],[Datetime]])</f>
        <v>2020</v>
      </c>
      <c r="F5696" t="str">
        <f>TEXT(tblSales[[#This Row],[Datetime]], "mmm")</f>
        <v>Feb</v>
      </c>
      <c r="G5696" t="str">
        <f>TEXT(tblSales[[#This Row],[Datetime]], "ddd")</f>
        <v>Mon</v>
      </c>
      <c r="H5696">
        <f>HOUR(tblSales[[#This Row],[Datetime]])</f>
        <v>17</v>
      </c>
      <c r="I5696" s="8">
        <v>1.1000000000000001</v>
      </c>
      <c r="J5696" t="s">
        <v>47</v>
      </c>
      <c r="K5696" t="s">
        <v>19</v>
      </c>
      <c r="L5696">
        <v>2</v>
      </c>
    </row>
    <row r="5697" spans="2:12" x14ac:dyDescent="0.2">
      <c r="B5697" s="5">
        <v>43880.458333333336</v>
      </c>
      <c r="C5697" s="12">
        <f>TIME(HOUR(tblSales[[#This Row],[Datetime]]),MINUTE(tblSales[[#This Row],[Datetime]]), SECOND(tblSales[[#This Row],[Datetime]]))</f>
        <v>0.45833333333333331</v>
      </c>
      <c r="D5697" s="6">
        <f>_xlfn.FLOOR.MATH(tblSales[[#This Row],[Datetime]])</f>
        <v>43880</v>
      </c>
      <c r="E5697">
        <f>YEAR(tblSales[[#This Row],[Datetime]])</f>
        <v>2020</v>
      </c>
      <c r="F5697" t="str">
        <f>TEXT(tblSales[[#This Row],[Datetime]], "mmm")</f>
        <v>Feb</v>
      </c>
      <c r="G5697" t="str">
        <f>TEXT(tblSales[[#This Row],[Datetime]], "ddd")</f>
        <v>Wed</v>
      </c>
      <c r="H5697">
        <f>HOUR(tblSales[[#This Row],[Datetime]])</f>
        <v>11</v>
      </c>
      <c r="I5697" s="8">
        <v>0.55000000000000004</v>
      </c>
      <c r="J5697" t="s">
        <v>48</v>
      </c>
      <c r="K5697" t="s">
        <v>20</v>
      </c>
      <c r="L5697">
        <v>1</v>
      </c>
    </row>
    <row r="5698" spans="2:12" x14ac:dyDescent="0.2">
      <c r="B5698" s="5">
        <v>43880.458333333336</v>
      </c>
      <c r="C5698" s="12">
        <f>TIME(HOUR(tblSales[[#This Row],[Datetime]]),MINUTE(tblSales[[#This Row],[Datetime]]), SECOND(tblSales[[#This Row],[Datetime]]))</f>
        <v>0.45833333333333331</v>
      </c>
      <c r="D5698" s="6">
        <f>_xlfn.FLOOR.MATH(tblSales[[#This Row],[Datetime]])</f>
        <v>43880</v>
      </c>
      <c r="E5698">
        <f>YEAR(tblSales[[#This Row],[Datetime]])</f>
        <v>2020</v>
      </c>
      <c r="F5698" t="str">
        <f>TEXT(tblSales[[#This Row],[Datetime]], "mmm")</f>
        <v>Feb</v>
      </c>
      <c r="G5698" t="str">
        <f>TEXT(tblSales[[#This Row],[Datetime]], "ddd")</f>
        <v>Wed</v>
      </c>
      <c r="H5698">
        <f>HOUR(tblSales[[#This Row],[Datetime]])</f>
        <v>11</v>
      </c>
      <c r="I5698" s="8">
        <v>0.55000000000000004</v>
      </c>
      <c r="J5698" t="s">
        <v>48</v>
      </c>
      <c r="K5698" t="s">
        <v>8</v>
      </c>
      <c r="L5698">
        <v>1</v>
      </c>
    </row>
    <row r="5699" spans="2:12" x14ac:dyDescent="0.2">
      <c r="B5699" s="5">
        <v>43880.458333333336</v>
      </c>
      <c r="C5699" s="12">
        <f>TIME(HOUR(tblSales[[#This Row],[Datetime]]),MINUTE(tblSales[[#This Row],[Datetime]]), SECOND(tblSales[[#This Row],[Datetime]]))</f>
        <v>0.45833333333333331</v>
      </c>
      <c r="D5699" s="6">
        <f>_xlfn.FLOOR.MATH(tblSales[[#This Row],[Datetime]])</f>
        <v>43880</v>
      </c>
      <c r="E5699">
        <f>YEAR(tblSales[[#This Row],[Datetime]])</f>
        <v>2020</v>
      </c>
      <c r="F5699" t="str">
        <f>TEXT(tblSales[[#This Row],[Datetime]], "mmm")</f>
        <v>Feb</v>
      </c>
      <c r="G5699" t="str">
        <f>TEXT(tblSales[[#This Row],[Datetime]], "ddd")</f>
        <v>Wed</v>
      </c>
      <c r="H5699">
        <f>HOUR(tblSales[[#This Row],[Datetime]])</f>
        <v>11</v>
      </c>
      <c r="I5699" s="8">
        <v>0.55000000000000004</v>
      </c>
      <c r="J5699" t="s">
        <v>48</v>
      </c>
      <c r="K5699" t="s">
        <v>19</v>
      </c>
      <c r="L5699">
        <v>1</v>
      </c>
    </row>
    <row r="5700" spans="2:12" x14ac:dyDescent="0.2">
      <c r="B5700" s="5">
        <v>43880.481944444444</v>
      </c>
      <c r="C5700" s="12">
        <f>TIME(HOUR(tblSales[[#This Row],[Datetime]]),MINUTE(tblSales[[#This Row],[Datetime]]), SECOND(tblSales[[#This Row],[Datetime]]))</f>
        <v>0.48194444444444445</v>
      </c>
      <c r="D5700" s="6">
        <f>_xlfn.FLOOR.MATH(tblSales[[#This Row],[Datetime]])</f>
        <v>43880</v>
      </c>
      <c r="E5700">
        <f>YEAR(tblSales[[#This Row],[Datetime]])</f>
        <v>2020</v>
      </c>
      <c r="F5700" t="str">
        <f>TEXT(tblSales[[#This Row],[Datetime]], "mmm")</f>
        <v>Feb</v>
      </c>
      <c r="G5700" t="str">
        <f>TEXT(tblSales[[#This Row],[Datetime]], "ddd")</f>
        <v>Wed</v>
      </c>
      <c r="H5700">
        <f>HOUR(tblSales[[#This Row],[Datetime]])</f>
        <v>11</v>
      </c>
      <c r="I5700" s="8">
        <v>0.55000000000000004</v>
      </c>
      <c r="J5700" t="s">
        <v>49</v>
      </c>
      <c r="K5700" t="s">
        <v>8</v>
      </c>
      <c r="L5700">
        <v>1</v>
      </c>
    </row>
    <row r="5701" spans="2:12" x14ac:dyDescent="0.2">
      <c r="B5701" s="5">
        <v>43880.481944444444</v>
      </c>
      <c r="C5701" s="12">
        <f>TIME(HOUR(tblSales[[#This Row],[Datetime]]),MINUTE(tblSales[[#This Row],[Datetime]]), SECOND(tblSales[[#This Row],[Datetime]]))</f>
        <v>0.48194444444444445</v>
      </c>
      <c r="D5701" s="6">
        <f>_xlfn.FLOOR.MATH(tblSales[[#This Row],[Datetime]])</f>
        <v>43880</v>
      </c>
      <c r="E5701">
        <f>YEAR(tblSales[[#This Row],[Datetime]])</f>
        <v>2020</v>
      </c>
      <c r="F5701" t="str">
        <f>TEXT(tblSales[[#This Row],[Datetime]], "mmm")</f>
        <v>Feb</v>
      </c>
      <c r="G5701" t="str">
        <f>TEXT(tblSales[[#This Row],[Datetime]], "ddd")</f>
        <v>Wed</v>
      </c>
      <c r="H5701">
        <f>HOUR(tblSales[[#This Row],[Datetime]])</f>
        <v>11</v>
      </c>
      <c r="I5701" s="8">
        <v>0.4</v>
      </c>
      <c r="J5701" t="s">
        <v>49</v>
      </c>
      <c r="K5701" t="s">
        <v>14</v>
      </c>
      <c r="L5701">
        <v>1</v>
      </c>
    </row>
    <row r="5702" spans="2:12" x14ac:dyDescent="0.2">
      <c r="B5702" s="5">
        <v>43880.481944444444</v>
      </c>
      <c r="C5702" s="12">
        <f>TIME(HOUR(tblSales[[#This Row],[Datetime]]),MINUTE(tblSales[[#This Row],[Datetime]]), SECOND(tblSales[[#This Row],[Datetime]]))</f>
        <v>0.48194444444444445</v>
      </c>
      <c r="D5702" s="6">
        <f>_xlfn.FLOOR.MATH(tblSales[[#This Row],[Datetime]])</f>
        <v>43880</v>
      </c>
      <c r="E5702">
        <f>YEAR(tblSales[[#This Row],[Datetime]])</f>
        <v>2020</v>
      </c>
      <c r="F5702" t="str">
        <f>TEXT(tblSales[[#This Row],[Datetime]], "mmm")</f>
        <v>Feb</v>
      </c>
      <c r="G5702" t="str">
        <f>TEXT(tblSales[[#This Row],[Datetime]], "ddd")</f>
        <v>Wed</v>
      </c>
      <c r="H5702">
        <f>HOUR(tblSales[[#This Row],[Datetime]])</f>
        <v>11</v>
      </c>
      <c r="I5702" s="8">
        <v>0.55000000000000004</v>
      </c>
      <c r="J5702" t="s">
        <v>49</v>
      </c>
      <c r="K5702" t="s">
        <v>19</v>
      </c>
      <c r="L5702">
        <v>1</v>
      </c>
    </row>
    <row r="5703" spans="2:12" x14ac:dyDescent="0.2">
      <c r="B5703" s="5">
        <v>43880.48541666667</v>
      </c>
      <c r="C5703" s="12">
        <f>TIME(HOUR(tblSales[[#This Row],[Datetime]]),MINUTE(tblSales[[#This Row],[Datetime]]), SECOND(tblSales[[#This Row],[Datetime]]))</f>
        <v>0.48541666666666666</v>
      </c>
      <c r="D5703" s="6">
        <f>_xlfn.FLOOR.MATH(tblSales[[#This Row],[Datetime]])</f>
        <v>43880</v>
      </c>
      <c r="E5703">
        <f>YEAR(tblSales[[#This Row],[Datetime]])</f>
        <v>2020</v>
      </c>
      <c r="F5703" t="str">
        <f>TEXT(tblSales[[#This Row],[Datetime]], "mmm")</f>
        <v>Feb</v>
      </c>
      <c r="G5703" t="str">
        <f>TEXT(tblSales[[#This Row],[Datetime]], "ddd")</f>
        <v>Wed</v>
      </c>
      <c r="H5703">
        <f>HOUR(tblSales[[#This Row],[Datetime]])</f>
        <v>11</v>
      </c>
      <c r="I5703" s="8">
        <v>0.55000000000000004</v>
      </c>
      <c r="J5703" t="s">
        <v>47</v>
      </c>
      <c r="K5703" t="s">
        <v>20</v>
      </c>
      <c r="L5703">
        <v>1</v>
      </c>
    </row>
    <row r="5704" spans="2:12" x14ac:dyDescent="0.2">
      <c r="B5704" s="5">
        <v>43880.48541666667</v>
      </c>
      <c r="C5704" s="12">
        <f>TIME(HOUR(tblSales[[#This Row],[Datetime]]),MINUTE(tblSales[[#This Row],[Datetime]]), SECOND(tblSales[[#This Row],[Datetime]]))</f>
        <v>0.48541666666666666</v>
      </c>
      <c r="D5704" s="6">
        <f>_xlfn.FLOOR.MATH(tblSales[[#This Row],[Datetime]])</f>
        <v>43880</v>
      </c>
      <c r="E5704">
        <f>YEAR(tblSales[[#This Row],[Datetime]])</f>
        <v>2020</v>
      </c>
      <c r="F5704" t="str">
        <f>TEXT(tblSales[[#This Row],[Datetime]], "mmm")</f>
        <v>Feb</v>
      </c>
      <c r="G5704" t="str">
        <f>TEXT(tblSales[[#This Row],[Datetime]], "ddd")</f>
        <v>Wed</v>
      </c>
      <c r="H5704">
        <f>HOUR(tblSales[[#This Row],[Datetime]])</f>
        <v>11</v>
      </c>
      <c r="I5704" s="8" t="s">
        <v>97</v>
      </c>
      <c r="J5704" t="s">
        <v>47</v>
      </c>
      <c r="K5704" t="s">
        <v>22</v>
      </c>
      <c r="L5704">
        <v>2</v>
      </c>
    </row>
    <row r="5705" spans="2:12" x14ac:dyDescent="0.2">
      <c r="B5705" s="5">
        <v>43880.48541666667</v>
      </c>
      <c r="C5705" s="12">
        <f>TIME(HOUR(tblSales[[#This Row],[Datetime]]),MINUTE(tblSales[[#This Row],[Datetime]]), SECOND(tblSales[[#This Row],[Datetime]]))</f>
        <v>0.48541666666666666</v>
      </c>
      <c r="D5705" s="6">
        <f>_xlfn.FLOOR.MATH(tblSales[[#This Row],[Datetime]])</f>
        <v>43880</v>
      </c>
      <c r="E5705">
        <f>YEAR(tblSales[[#This Row],[Datetime]])</f>
        <v>2020</v>
      </c>
      <c r="F5705" t="str">
        <f>TEXT(tblSales[[#This Row],[Datetime]], "mmm")</f>
        <v>Feb</v>
      </c>
      <c r="G5705" t="str">
        <f>TEXT(tblSales[[#This Row],[Datetime]], "ddd")</f>
        <v>Wed</v>
      </c>
      <c r="H5705">
        <f>HOUR(tblSales[[#This Row],[Datetime]])</f>
        <v>11</v>
      </c>
      <c r="I5705" s="8">
        <v>0.45</v>
      </c>
      <c r="J5705" t="s">
        <v>47</v>
      </c>
      <c r="K5705" t="s">
        <v>17</v>
      </c>
      <c r="L5705">
        <v>1</v>
      </c>
    </row>
    <row r="5706" spans="2:12" x14ac:dyDescent="0.2">
      <c r="B5706" s="5">
        <v>43880.492361111108</v>
      </c>
      <c r="C5706" s="12">
        <f>TIME(HOUR(tblSales[[#This Row],[Datetime]]),MINUTE(tblSales[[#This Row],[Datetime]]), SECOND(tblSales[[#This Row],[Datetime]]))</f>
        <v>0.49236111111111108</v>
      </c>
      <c r="D5706" s="6">
        <f>_xlfn.FLOOR.MATH(tblSales[[#This Row],[Datetime]])</f>
        <v>43880</v>
      </c>
      <c r="E5706">
        <f>YEAR(tblSales[[#This Row],[Datetime]])</f>
        <v>2020</v>
      </c>
      <c r="F5706" t="str">
        <f>TEXT(tblSales[[#This Row],[Datetime]], "mmm")</f>
        <v>Feb</v>
      </c>
      <c r="G5706" t="str">
        <f>TEXT(tblSales[[#This Row],[Datetime]], "ddd")</f>
        <v>Wed</v>
      </c>
      <c r="H5706">
        <f>HOUR(tblSales[[#This Row],[Datetime]])</f>
        <v>11</v>
      </c>
      <c r="I5706" s="8" t="s">
        <v>97</v>
      </c>
      <c r="J5706" t="s">
        <v>47</v>
      </c>
      <c r="K5706" t="s">
        <v>22</v>
      </c>
      <c r="L5706">
        <v>2</v>
      </c>
    </row>
    <row r="5707" spans="2:12" x14ac:dyDescent="0.2">
      <c r="B5707" s="5">
        <v>43880.492361111108</v>
      </c>
      <c r="C5707" s="12">
        <f>TIME(HOUR(tblSales[[#This Row],[Datetime]]),MINUTE(tblSales[[#This Row],[Datetime]]), SECOND(tblSales[[#This Row],[Datetime]]))</f>
        <v>0.49236111111111108</v>
      </c>
      <c r="D5707" s="6">
        <f>_xlfn.FLOOR.MATH(tblSales[[#This Row],[Datetime]])</f>
        <v>43880</v>
      </c>
      <c r="E5707">
        <f>YEAR(tblSales[[#This Row],[Datetime]])</f>
        <v>2020</v>
      </c>
      <c r="F5707" t="str">
        <f>TEXT(tblSales[[#This Row],[Datetime]], "mmm")</f>
        <v>Feb</v>
      </c>
      <c r="G5707" t="str">
        <f>TEXT(tblSales[[#This Row],[Datetime]], "ddd")</f>
        <v>Wed</v>
      </c>
      <c r="H5707">
        <f>HOUR(tblSales[[#This Row],[Datetime]])</f>
        <v>11</v>
      </c>
      <c r="I5707" s="8">
        <v>0.9</v>
      </c>
      <c r="J5707" t="s">
        <v>47</v>
      </c>
      <c r="K5707" t="s">
        <v>17</v>
      </c>
      <c r="L5707">
        <v>2</v>
      </c>
    </row>
    <row r="5708" spans="2:12" x14ac:dyDescent="0.2">
      <c r="B5708" s="5">
        <v>43880.504861111112</v>
      </c>
      <c r="C5708" s="12">
        <f>TIME(HOUR(tblSales[[#This Row],[Datetime]]),MINUTE(tblSales[[#This Row],[Datetime]]), SECOND(tblSales[[#This Row],[Datetime]]))</f>
        <v>0.50486111111111109</v>
      </c>
      <c r="D5708" s="6">
        <f>_xlfn.FLOOR.MATH(tblSales[[#This Row],[Datetime]])</f>
        <v>43880</v>
      </c>
      <c r="E5708">
        <f>YEAR(tblSales[[#This Row],[Datetime]])</f>
        <v>2020</v>
      </c>
      <c r="F5708" t="str">
        <f>TEXT(tblSales[[#This Row],[Datetime]], "mmm")</f>
        <v>Feb</v>
      </c>
      <c r="G5708" t="str">
        <f>TEXT(tblSales[[#This Row],[Datetime]], "ddd")</f>
        <v>Wed</v>
      </c>
      <c r="H5708">
        <f>HOUR(tblSales[[#This Row],[Datetime]])</f>
        <v>12</v>
      </c>
      <c r="I5708" s="8">
        <v>0.55000000000000004</v>
      </c>
      <c r="J5708" t="s">
        <v>48</v>
      </c>
      <c r="K5708" t="s">
        <v>8</v>
      </c>
      <c r="L5708">
        <v>1</v>
      </c>
    </row>
    <row r="5709" spans="2:12" x14ac:dyDescent="0.2">
      <c r="B5709" s="5">
        <v>43880.504861111112</v>
      </c>
      <c r="C5709" s="12">
        <f>TIME(HOUR(tblSales[[#This Row],[Datetime]]),MINUTE(tblSales[[#This Row],[Datetime]]), SECOND(tblSales[[#This Row],[Datetime]]))</f>
        <v>0.50486111111111109</v>
      </c>
      <c r="D5709" s="6">
        <f>_xlfn.FLOOR.MATH(tblSales[[#This Row],[Datetime]])</f>
        <v>43880</v>
      </c>
      <c r="E5709">
        <f>YEAR(tblSales[[#This Row],[Datetime]])</f>
        <v>2020</v>
      </c>
      <c r="F5709" t="str">
        <f>TEXT(tblSales[[#This Row],[Datetime]], "mmm")</f>
        <v>Feb</v>
      </c>
      <c r="G5709" t="str">
        <f>TEXT(tblSales[[#This Row],[Datetime]], "ddd")</f>
        <v>Wed</v>
      </c>
      <c r="H5709">
        <f>HOUR(tblSales[[#This Row],[Datetime]])</f>
        <v>12</v>
      </c>
      <c r="I5709" s="8">
        <v>0.55000000000000004</v>
      </c>
      <c r="J5709" t="s">
        <v>48</v>
      </c>
      <c r="K5709" t="s">
        <v>9</v>
      </c>
      <c r="L5709">
        <v>1</v>
      </c>
    </row>
    <row r="5710" spans="2:12" x14ac:dyDescent="0.2">
      <c r="B5710" s="5">
        <v>43880.504861111112</v>
      </c>
      <c r="C5710" s="12">
        <f>TIME(HOUR(tblSales[[#This Row],[Datetime]]),MINUTE(tblSales[[#This Row],[Datetime]]), SECOND(tblSales[[#This Row],[Datetime]]))</f>
        <v>0.50486111111111109</v>
      </c>
      <c r="D5710" s="6">
        <f>_xlfn.FLOOR.MATH(tblSales[[#This Row],[Datetime]])</f>
        <v>43880</v>
      </c>
      <c r="E5710">
        <f>YEAR(tblSales[[#This Row],[Datetime]])</f>
        <v>2020</v>
      </c>
      <c r="F5710" t="str">
        <f>TEXT(tblSales[[#This Row],[Datetime]], "mmm")</f>
        <v>Feb</v>
      </c>
      <c r="G5710" t="str">
        <f>TEXT(tblSales[[#This Row],[Datetime]], "ddd")</f>
        <v>Wed</v>
      </c>
      <c r="H5710">
        <f>HOUR(tblSales[[#This Row],[Datetime]])</f>
        <v>12</v>
      </c>
      <c r="I5710" s="8">
        <v>0.4</v>
      </c>
      <c r="J5710" t="s">
        <v>48</v>
      </c>
      <c r="K5710" t="s">
        <v>12</v>
      </c>
      <c r="L5710">
        <v>1</v>
      </c>
    </row>
    <row r="5711" spans="2:12" x14ac:dyDescent="0.2">
      <c r="B5711" s="5">
        <v>43880.504861111112</v>
      </c>
      <c r="C5711" s="12">
        <f>TIME(HOUR(tblSales[[#This Row],[Datetime]]),MINUTE(tblSales[[#This Row],[Datetime]]), SECOND(tblSales[[#This Row],[Datetime]]))</f>
        <v>0.50486111111111109</v>
      </c>
      <c r="D5711" s="6">
        <f>_xlfn.FLOOR.MATH(tblSales[[#This Row],[Datetime]])</f>
        <v>43880</v>
      </c>
      <c r="E5711">
        <f>YEAR(tblSales[[#This Row],[Datetime]])</f>
        <v>2020</v>
      </c>
      <c r="F5711" t="str">
        <f>TEXT(tblSales[[#This Row],[Datetime]], "mmm")</f>
        <v>Feb</v>
      </c>
      <c r="G5711" t="str">
        <f>TEXT(tblSales[[#This Row],[Datetime]], "ddd")</f>
        <v>Wed</v>
      </c>
      <c r="H5711">
        <f>HOUR(tblSales[[#This Row],[Datetime]])</f>
        <v>12</v>
      </c>
      <c r="I5711" s="8">
        <v>2.5</v>
      </c>
      <c r="J5711" t="s">
        <v>48</v>
      </c>
      <c r="K5711" t="s">
        <v>11</v>
      </c>
      <c r="L5711">
        <v>1</v>
      </c>
    </row>
    <row r="5712" spans="2:12" x14ac:dyDescent="0.2">
      <c r="B5712" s="5">
        <v>43880.508333333331</v>
      </c>
      <c r="C5712" s="12">
        <f>TIME(HOUR(tblSales[[#This Row],[Datetime]]),MINUTE(tblSales[[#This Row],[Datetime]]), SECOND(tblSales[[#This Row],[Datetime]]))</f>
        <v>0.5083333333333333</v>
      </c>
      <c r="D5712" s="6">
        <f>_xlfn.FLOOR.MATH(tblSales[[#This Row],[Datetime]])</f>
        <v>43880</v>
      </c>
      <c r="E5712">
        <f>YEAR(tblSales[[#This Row],[Datetime]])</f>
        <v>2020</v>
      </c>
      <c r="F5712" t="str">
        <f>TEXT(tblSales[[#This Row],[Datetime]], "mmm")</f>
        <v>Feb</v>
      </c>
      <c r="G5712" t="str">
        <f>TEXT(tblSales[[#This Row],[Datetime]], "ddd")</f>
        <v>Wed</v>
      </c>
      <c r="H5712">
        <f>HOUR(tblSales[[#This Row],[Datetime]])</f>
        <v>12</v>
      </c>
      <c r="I5712" s="8" t="s">
        <v>97</v>
      </c>
      <c r="J5712" t="s">
        <v>55</v>
      </c>
      <c r="K5712" t="s">
        <v>22</v>
      </c>
      <c r="L5712">
        <v>2</v>
      </c>
    </row>
    <row r="5713" spans="2:12" x14ac:dyDescent="0.2">
      <c r="B5713" s="5">
        <v>43880.508333333331</v>
      </c>
      <c r="C5713" s="12">
        <f>TIME(HOUR(tblSales[[#This Row],[Datetime]]),MINUTE(tblSales[[#This Row],[Datetime]]), SECOND(tblSales[[#This Row],[Datetime]]))</f>
        <v>0.5083333333333333</v>
      </c>
      <c r="D5713" s="6">
        <f>_xlfn.FLOOR.MATH(tblSales[[#This Row],[Datetime]])</f>
        <v>43880</v>
      </c>
      <c r="E5713">
        <f>YEAR(tblSales[[#This Row],[Datetime]])</f>
        <v>2020</v>
      </c>
      <c r="F5713" t="str">
        <f>TEXT(tblSales[[#This Row],[Datetime]], "mmm")</f>
        <v>Feb</v>
      </c>
      <c r="G5713" t="str">
        <f>TEXT(tblSales[[#This Row],[Datetime]], "ddd")</f>
        <v>Wed</v>
      </c>
      <c r="H5713">
        <f>HOUR(tblSales[[#This Row],[Datetime]])</f>
        <v>12</v>
      </c>
      <c r="I5713" s="8">
        <v>0.55000000000000004</v>
      </c>
      <c r="J5713" t="s">
        <v>55</v>
      </c>
      <c r="K5713" t="s">
        <v>15</v>
      </c>
      <c r="L5713">
        <v>1</v>
      </c>
    </row>
    <row r="5714" spans="2:12" x14ac:dyDescent="0.2">
      <c r="B5714" s="5">
        <v>43880.508333333331</v>
      </c>
      <c r="C5714" s="12">
        <f>TIME(HOUR(tblSales[[#This Row],[Datetime]]),MINUTE(tblSales[[#This Row],[Datetime]]), SECOND(tblSales[[#This Row],[Datetime]]))</f>
        <v>0.5083333333333333</v>
      </c>
      <c r="D5714" s="6">
        <f>_xlfn.FLOOR.MATH(tblSales[[#This Row],[Datetime]])</f>
        <v>43880</v>
      </c>
      <c r="E5714">
        <f>YEAR(tblSales[[#This Row],[Datetime]])</f>
        <v>2020</v>
      </c>
      <c r="F5714" t="str">
        <f>TEXT(tblSales[[#This Row],[Datetime]], "mmm")</f>
        <v>Feb</v>
      </c>
      <c r="G5714" t="str">
        <f>TEXT(tblSales[[#This Row],[Datetime]], "ddd")</f>
        <v>Wed</v>
      </c>
      <c r="H5714">
        <f>HOUR(tblSales[[#This Row],[Datetime]])</f>
        <v>12</v>
      </c>
      <c r="I5714" s="8">
        <v>0.55000000000000004</v>
      </c>
      <c r="J5714" t="s">
        <v>55</v>
      </c>
      <c r="K5714" t="s">
        <v>8</v>
      </c>
      <c r="L5714">
        <v>1</v>
      </c>
    </row>
    <row r="5715" spans="2:12" x14ac:dyDescent="0.2">
      <c r="B5715" s="5">
        <v>43880.508333333331</v>
      </c>
      <c r="C5715" s="12">
        <f>TIME(HOUR(tblSales[[#This Row],[Datetime]]),MINUTE(tblSales[[#This Row],[Datetime]]), SECOND(tblSales[[#This Row],[Datetime]]))</f>
        <v>0.5083333333333333</v>
      </c>
      <c r="D5715" s="6">
        <f>_xlfn.FLOOR.MATH(tblSales[[#This Row],[Datetime]])</f>
        <v>43880</v>
      </c>
      <c r="E5715">
        <f>YEAR(tblSales[[#This Row],[Datetime]])</f>
        <v>2020</v>
      </c>
      <c r="F5715" t="str">
        <f>TEXT(tblSales[[#This Row],[Datetime]], "mmm")</f>
        <v>Feb</v>
      </c>
      <c r="G5715" t="str">
        <f>TEXT(tblSales[[#This Row],[Datetime]], "ddd")</f>
        <v>Wed</v>
      </c>
      <c r="H5715">
        <f>HOUR(tblSales[[#This Row],[Datetime]])</f>
        <v>12</v>
      </c>
      <c r="I5715" s="8">
        <v>0.4</v>
      </c>
      <c r="J5715" t="s">
        <v>55</v>
      </c>
      <c r="K5715" t="s">
        <v>12</v>
      </c>
      <c r="L5715">
        <v>1</v>
      </c>
    </row>
    <row r="5716" spans="2:12" x14ac:dyDescent="0.2">
      <c r="B5716" s="5">
        <v>43880.542361111111</v>
      </c>
      <c r="C5716" s="12">
        <f>TIME(HOUR(tblSales[[#This Row],[Datetime]]),MINUTE(tblSales[[#This Row],[Datetime]]), SECOND(tblSales[[#This Row],[Datetime]]))</f>
        <v>0.54236111111111118</v>
      </c>
      <c r="D5716" s="6">
        <f>_xlfn.FLOOR.MATH(tblSales[[#This Row],[Datetime]])</f>
        <v>43880</v>
      </c>
      <c r="E5716">
        <f>YEAR(tblSales[[#This Row],[Datetime]])</f>
        <v>2020</v>
      </c>
      <c r="F5716" t="str">
        <f>TEXT(tblSales[[#This Row],[Datetime]], "mmm")</f>
        <v>Feb</v>
      </c>
      <c r="G5716" t="str">
        <f>TEXT(tblSales[[#This Row],[Datetime]], "ddd")</f>
        <v>Wed</v>
      </c>
      <c r="H5716">
        <f>HOUR(tblSales[[#This Row],[Datetime]])</f>
        <v>13</v>
      </c>
      <c r="I5716" s="8">
        <v>1.1000000000000001</v>
      </c>
      <c r="J5716" t="s">
        <v>61</v>
      </c>
      <c r="K5716" t="s">
        <v>8</v>
      </c>
      <c r="L5716">
        <v>2</v>
      </c>
    </row>
    <row r="5717" spans="2:12" x14ac:dyDescent="0.2">
      <c r="B5717" s="5">
        <v>43880.542361111111</v>
      </c>
      <c r="C5717" s="12">
        <f>TIME(HOUR(tblSales[[#This Row],[Datetime]]),MINUTE(tblSales[[#This Row],[Datetime]]), SECOND(tblSales[[#This Row],[Datetime]]))</f>
        <v>0.54236111111111118</v>
      </c>
      <c r="D5717" s="6">
        <f>_xlfn.FLOOR.MATH(tblSales[[#This Row],[Datetime]])</f>
        <v>43880</v>
      </c>
      <c r="E5717">
        <f>YEAR(tblSales[[#This Row],[Datetime]])</f>
        <v>2020</v>
      </c>
      <c r="F5717" t="str">
        <f>TEXT(tblSales[[#This Row],[Datetime]], "mmm")</f>
        <v>Feb</v>
      </c>
      <c r="G5717" t="str">
        <f>TEXT(tblSales[[#This Row],[Datetime]], "ddd")</f>
        <v>Wed</v>
      </c>
      <c r="H5717">
        <f>HOUR(tblSales[[#This Row],[Datetime]])</f>
        <v>13</v>
      </c>
      <c r="I5717" s="8">
        <v>1</v>
      </c>
      <c r="J5717" t="s">
        <v>61</v>
      </c>
      <c r="K5717" t="s">
        <v>21</v>
      </c>
      <c r="L5717">
        <v>1</v>
      </c>
    </row>
    <row r="5718" spans="2:12" x14ac:dyDescent="0.2">
      <c r="B5718" s="5">
        <v>43880.542361111111</v>
      </c>
      <c r="C5718" s="12">
        <f>TIME(HOUR(tblSales[[#This Row],[Datetime]]),MINUTE(tblSales[[#This Row],[Datetime]]), SECOND(tblSales[[#This Row],[Datetime]]))</f>
        <v>0.54236111111111118</v>
      </c>
      <c r="D5718" s="6">
        <f>_xlfn.FLOOR.MATH(tblSales[[#This Row],[Datetime]])</f>
        <v>43880</v>
      </c>
      <c r="E5718">
        <f>YEAR(tblSales[[#This Row],[Datetime]])</f>
        <v>2020</v>
      </c>
      <c r="F5718" t="str">
        <f>TEXT(tblSales[[#This Row],[Datetime]], "mmm")</f>
        <v>Feb</v>
      </c>
      <c r="G5718" t="str">
        <f>TEXT(tblSales[[#This Row],[Datetime]], "ddd")</f>
        <v>Wed</v>
      </c>
      <c r="H5718">
        <f>HOUR(tblSales[[#This Row],[Datetime]])</f>
        <v>13</v>
      </c>
      <c r="I5718" s="8">
        <v>0.4</v>
      </c>
      <c r="J5718" t="s">
        <v>61</v>
      </c>
      <c r="K5718" t="s">
        <v>12</v>
      </c>
      <c r="L5718">
        <v>1</v>
      </c>
    </row>
    <row r="5719" spans="2:12" x14ac:dyDescent="0.2">
      <c r="B5719" s="5">
        <v>43880.542361111111</v>
      </c>
      <c r="C5719" s="12">
        <f>TIME(HOUR(tblSales[[#This Row],[Datetime]]),MINUTE(tblSales[[#This Row],[Datetime]]), SECOND(tblSales[[#This Row],[Datetime]]))</f>
        <v>0.54236111111111118</v>
      </c>
      <c r="D5719" s="6">
        <f>_xlfn.FLOOR.MATH(tblSales[[#This Row],[Datetime]])</f>
        <v>43880</v>
      </c>
      <c r="E5719">
        <f>YEAR(tblSales[[#This Row],[Datetime]])</f>
        <v>2020</v>
      </c>
      <c r="F5719" t="str">
        <f>TEXT(tblSales[[#This Row],[Datetime]], "mmm")</f>
        <v>Feb</v>
      </c>
      <c r="G5719" t="str">
        <f>TEXT(tblSales[[#This Row],[Datetime]], "ddd")</f>
        <v>Wed</v>
      </c>
      <c r="H5719">
        <f>HOUR(tblSales[[#This Row],[Datetime]])</f>
        <v>13</v>
      </c>
      <c r="I5719" s="8">
        <v>0.45</v>
      </c>
      <c r="J5719" t="s">
        <v>61</v>
      </c>
      <c r="K5719" t="s">
        <v>17</v>
      </c>
      <c r="L5719">
        <v>1</v>
      </c>
    </row>
    <row r="5720" spans="2:12" x14ac:dyDescent="0.2">
      <c r="B5720" s="5">
        <v>43880.543749999997</v>
      </c>
      <c r="C5720" s="12">
        <f>TIME(HOUR(tblSales[[#This Row],[Datetime]]),MINUTE(tblSales[[#This Row],[Datetime]]), SECOND(tblSales[[#This Row],[Datetime]]))</f>
        <v>0.54375000000000007</v>
      </c>
      <c r="D5720" s="6">
        <f>_xlfn.FLOOR.MATH(tblSales[[#This Row],[Datetime]])</f>
        <v>43880</v>
      </c>
      <c r="E5720">
        <f>YEAR(tblSales[[#This Row],[Datetime]])</f>
        <v>2020</v>
      </c>
      <c r="F5720" t="str">
        <f>TEXT(tblSales[[#This Row],[Datetime]], "mmm")</f>
        <v>Feb</v>
      </c>
      <c r="G5720" t="str">
        <f>TEXT(tblSales[[#This Row],[Datetime]], "ddd")</f>
        <v>Wed</v>
      </c>
      <c r="H5720">
        <f>HOUR(tblSales[[#This Row],[Datetime]])</f>
        <v>13</v>
      </c>
      <c r="I5720" s="8" t="s">
        <v>97</v>
      </c>
      <c r="J5720" t="s">
        <v>52</v>
      </c>
      <c r="K5720" t="s">
        <v>22</v>
      </c>
      <c r="L5720">
        <v>2</v>
      </c>
    </row>
    <row r="5721" spans="2:12" x14ac:dyDescent="0.2">
      <c r="B5721" s="5">
        <v>43880.543749999997</v>
      </c>
      <c r="C5721" s="12">
        <f>TIME(HOUR(tblSales[[#This Row],[Datetime]]),MINUTE(tblSales[[#This Row],[Datetime]]), SECOND(tblSales[[#This Row],[Datetime]]))</f>
        <v>0.54375000000000007</v>
      </c>
      <c r="D5721" s="6">
        <f>_xlfn.FLOOR.MATH(tblSales[[#This Row],[Datetime]])</f>
        <v>43880</v>
      </c>
      <c r="E5721">
        <f>YEAR(tblSales[[#This Row],[Datetime]])</f>
        <v>2020</v>
      </c>
      <c r="F5721" t="str">
        <f>TEXT(tblSales[[#This Row],[Datetime]], "mmm")</f>
        <v>Feb</v>
      </c>
      <c r="G5721" t="str">
        <f>TEXT(tblSales[[#This Row],[Datetime]], "ddd")</f>
        <v>Wed</v>
      </c>
      <c r="H5721">
        <f>HOUR(tblSales[[#This Row],[Datetime]])</f>
        <v>13</v>
      </c>
      <c r="I5721" s="8">
        <v>0.4</v>
      </c>
      <c r="J5721" t="s">
        <v>52</v>
      </c>
      <c r="K5721" t="s">
        <v>14</v>
      </c>
      <c r="L5721">
        <v>1</v>
      </c>
    </row>
    <row r="5722" spans="2:12" x14ac:dyDescent="0.2">
      <c r="B5722" s="5">
        <v>43880.611111111109</v>
      </c>
      <c r="C5722" s="12">
        <f>TIME(HOUR(tblSales[[#This Row],[Datetime]]),MINUTE(tblSales[[#This Row],[Datetime]]), SECOND(tblSales[[#This Row],[Datetime]]))</f>
        <v>0.61111111111111105</v>
      </c>
      <c r="D5722" s="6">
        <f>_xlfn.FLOOR.MATH(tblSales[[#This Row],[Datetime]])</f>
        <v>43880</v>
      </c>
      <c r="E5722">
        <f>YEAR(tblSales[[#This Row],[Datetime]])</f>
        <v>2020</v>
      </c>
      <c r="F5722" t="str">
        <f>TEXT(tblSales[[#This Row],[Datetime]], "mmm")</f>
        <v>Feb</v>
      </c>
      <c r="G5722" t="str">
        <f>TEXT(tblSales[[#This Row],[Datetime]], "ddd")</f>
        <v>Wed</v>
      </c>
      <c r="H5722">
        <f>HOUR(tblSales[[#This Row],[Datetime]])</f>
        <v>14</v>
      </c>
      <c r="I5722" s="8" t="s">
        <v>97</v>
      </c>
      <c r="J5722" t="s">
        <v>50</v>
      </c>
      <c r="K5722" t="s">
        <v>22</v>
      </c>
      <c r="L5722">
        <v>6</v>
      </c>
    </row>
    <row r="5723" spans="2:12" x14ac:dyDescent="0.2">
      <c r="B5723" s="5">
        <v>43880.612500000003</v>
      </c>
      <c r="C5723" s="12">
        <f>TIME(HOUR(tblSales[[#This Row],[Datetime]]),MINUTE(tblSales[[#This Row],[Datetime]]), SECOND(tblSales[[#This Row],[Datetime]]))</f>
        <v>0.61249999999999993</v>
      </c>
      <c r="D5723" s="6">
        <f>_xlfn.FLOOR.MATH(tblSales[[#This Row],[Datetime]])</f>
        <v>43880</v>
      </c>
      <c r="E5723">
        <f>YEAR(tblSales[[#This Row],[Datetime]])</f>
        <v>2020</v>
      </c>
      <c r="F5723" t="str">
        <f>TEXT(tblSales[[#This Row],[Datetime]], "mmm")</f>
        <v>Feb</v>
      </c>
      <c r="G5723" t="str">
        <f>TEXT(tblSales[[#This Row],[Datetime]], "ddd")</f>
        <v>Wed</v>
      </c>
      <c r="H5723">
        <f>HOUR(tblSales[[#This Row],[Datetime]])</f>
        <v>14</v>
      </c>
      <c r="I5723" s="8">
        <v>0.25</v>
      </c>
      <c r="J5723" t="s">
        <v>48</v>
      </c>
      <c r="K5723" t="s">
        <v>10</v>
      </c>
      <c r="L5723">
        <v>1</v>
      </c>
    </row>
    <row r="5724" spans="2:12" x14ac:dyDescent="0.2">
      <c r="B5724" s="5">
        <v>43880.612500000003</v>
      </c>
      <c r="C5724" s="12">
        <f>TIME(HOUR(tblSales[[#This Row],[Datetime]]),MINUTE(tblSales[[#This Row],[Datetime]]), SECOND(tblSales[[#This Row],[Datetime]]))</f>
        <v>0.61249999999999993</v>
      </c>
      <c r="D5724" s="6">
        <f>_xlfn.FLOOR.MATH(tblSales[[#This Row],[Datetime]])</f>
        <v>43880</v>
      </c>
      <c r="E5724">
        <f>YEAR(tblSales[[#This Row],[Datetime]])</f>
        <v>2020</v>
      </c>
      <c r="F5724" t="str">
        <f>TEXT(tblSales[[#This Row],[Datetime]], "mmm")</f>
        <v>Feb</v>
      </c>
      <c r="G5724" t="str">
        <f>TEXT(tblSales[[#This Row],[Datetime]], "ddd")</f>
        <v>Wed</v>
      </c>
      <c r="H5724">
        <f>HOUR(tblSales[[#This Row],[Datetime]])</f>
        <v>14</v>
      </c>
      <c r="I5724" s="8">
        <v>0.55000000000000004</v>
      </c>
      <c r="J5724" t="s">
        <v>48</v>
      </c>
      <c r="K5724" t="s">
        <v>8</v>
      </c>
      <c r="L5724">
        <v>1</v>
      </c>
    </row>
    <row r="5725" spans="2:12" x14ac:dyDescent="0.2">
      <c r="B5725" s="5">
        <v>43880.612500000003</v>
      </c>
      <c r="C5725" s="12">
        <f>TIME(HOUR(tblSales[[#This Row],[Datetime]]),MINUTE(tblSales[[#This Row],[Datetime]]), SECOND(tblSales[[#This Row],[Datetime]]))</f>
        <v>0.61249999999999993</v>
      </c>
      <c r="D5725" s="6">
        <f>_xlfn.FLOOR.MATH(tblSales[[#This Row],[Datetime]])</f>
        <v>43880</v>
      </c>
      <c r="E5725">
        <f>YEAR(tblSales[[#This Row],[Datetime]])</f>
        <v>2020</v>
      </c>
      <c r="F5725" t="str">
        <f>TEXT(tblSales[[#This Row],[Datetime]], "mmm")</f>
        <v>Feb</v>
      </c>
      <c r="G5725" t="str">
        <f>TEXT(tblSales[[#This Row],[Datetime]], "ddd")</f>
        <v>Wed</v>
      </c>
      <c r="H5725">
        <f>HOUR(tblSales[[#This Row],[Datetime]])</f>
        <v>14</v>
      </c>
      <c r="I5725" s="8">
        <v>1</v>
      </c>
      <c r="J5725" t="s">
        <v>48</v>
      </c>
      <c r="K5725" t="s">
        <v>21</v>
      </c>
      <c r="L5725">
        <v>1</v>
      </c>
    </row>
    <row r="5726" spans="2:12" x14ac:dyDescent="0.2">
      <c r="B5726" s="5">
        <v>43880.612500000003</v>
      </c>
      <c r="C5726" s="12">
        <f>TIME(HOUR(tblSales[[#This Row],[Datetime]]),MINUTE(tblSales[[#This Row],[Datetime]]), SECOND(tblSales[[#This Row],[Datetime]]))</f>
        <v>0.61249999999999993</v>
      </c>
      <c r="D5726" s="6">
        <f>_xlfn.FLOOR.MATH(tblSales[[#This Row],[Datetime]])</f>
        <v>43880</v>
      </c>
      <c r="E5726">
        <f>YEAR(tblSales[[#This Row],[Datetime]])</f>
        <v>2020</v>
      </c>
      <c r="F5726" t="str">
        <f>TEXT(tblSales[[#This Row],[Datetime]], "mmm")</f>
        <v>Feb</v>
      </c>
      <c r="G5726" t="str">
        <f>TEXT(tblSales[[#This Row],[Datetime]], "ddd")</f>
        <v>Wed</v>
      </c>
      <c r="H5726">
        <f>HOUR(tblSales[[#This Row],[Datetime]])</f>
        <v>14</v>
      </c>
      <c r="I5726" s="8">
        <v>0.4</v>
      </c>
      <c r="J5726" t="s">
        <v>48</v>
      </c>
      <c r="K5726" t="s">
        <v>14</v>
      </c>
      <c r="L5726">
        <v>1</v>
      </c>
    </row>
    <row r="5727" spans="2:12" x14ac:dyDescent="0.2">
      <c r="B5727" s="5">
        <v>43880.612500000003</v>
      </c>
      <c r="C5727" s="12">
        <f>TIME(HOUR(tblSales[[#This Row],[Datetime]]),MINUTE(tblSales[[#This Row],[Datetime]]), SECOND(tblSales[[#This Row],[Datetime]]))</f>
        <v>0.61249999999999993</v>
      </c>
      <c r="D5727" s="6">
        <f>_xlfn.FLOOR.MATH(tblSales[[#This Row],[Datetime]])</f>
        <v>43880</v>
      </c>
      <c r="E5727">
        <f>YEAR(tblSales[[#This Row],[Datetime]])</f>
        <v>2020</v>
      </c>
      <c r="F5727" t="str">
        <f>TEXT(tblSales[[#This Row],[Datetime]], "mmm")</f>
        <v>Feb</v>
      </c>
      <c r="G5727" t="str">
        <f>TEXT(tblSales[[#This Row],[Datetime]], "ddd")</f>
        <v>Wed</v>
      </c>
      <c r="H5727">
        <f>HOUR(tblSales[[#This Row],[Datetime]])</f>
        <v>14</v>
      </c>
      <c r="I5727" s="8">
        <v>0.4</v>
      </c>
      <c r="J5727" t="s">
        <v>48</v>
      </c>
      <c r="K5727" t="s">
        <v>12</v>
      </c>
      <c r="L5727">
        <v>1</v>
      </c>
    </row>
    <row r="5728" spans="2:12" x14ac:dyDescent="0.2">
      <c r="B5728" s="5">
        <v>43880.612500000003</v>
      </c>
      <c r="C5728" s="12">
        <f>TIME(HOUR(tblSales[[#This Row],[Datetime]]),MINUTE(tblSales[[#This Row],[Datetime]]), SECOND(tblSales[[#This Row],[Datetime]]))</f>
        <v>0.61249999999999993</v>
      </c>
      <c r="D5728" s="6">
        <f>_xlfn.FLOOR.MATH(tblSales[[#This Row],[Datetime]])</f>
        <v>43880</v>
      </c>
      <c r="E5728">
        <f>YEAR(tblSales[[#This Row],[Datetime]])</f>
        <v>2020</v>
      </c>
      <c r="F5728" t="str">
        <f>TEXT(tblSales[[#This Row],[Datetime]], "mmm")</f>
        <v>Feb</v>
      </c>
      <c r="G5728" t="str">
        <f>TEXT(tblSales[[#This Row],[Datetime]], "ddd")</f>
        <v>Wed</v>
      </c>
      <c r="H5728">
        <f>HOUR(tblSales[[#This Row],[Datetime]])</f>
        <v>14</v>
      </c>
      <c r="I5728" s="8">
        <v>0.45</v>
      </c>
      <c r="J5728" t="s">
        <v>48</v>
      </c>
      <c r="K5728" t="s">
        <v>17</v>
      </c>
      <c r="L5728">
        <v>1</v>
      </c>
    </row>
    <row r="5729" spans="2:12" x14ac:dyDescent="0.2">
      <c r="B5729" s="5">
        <v>43880.925694444442</v>
      </c>
      <c r="C5729" s="12">
        <f>TIME(HOUR(tblSales[[#This Row],[Datetime]]),MINUTE(tblSales[[#This Row],[Datetime]]), SECOND(tblSales[[#This Row],[Datetime]]))</f>
        <v>0.92569444444444438</v>
      </c>
      <c r="D5729" s="6">
        <f>_xlfn.FLOOR.MATH(tblSales[[#This Row],[Datetime]])</f>
        <v>43880</v>
      </c>
      <c r="E5729">
        <f>YEAR(tblSales[[#This Row],[Datetime]])</f>
        <v>2020</v>
      </c>
      <c r="F5729" t="str">
        <f>TEXT(tblSales[[#This Row],[Datetime]], "mmm")</f>
        <v>Feb</v>
      </c>
      <c r="G5729" t="str">
        <f>TEXT(tblSales[[#This Row],[Datetime]], "ddd")</f>
        <v>Wed</v>
      </c>
      <c r="H5729">
        <f>HOUR(tblSales[[#This Row],[Datetime]])</f>
        <v>22</v>
      </c>
      <c r="I5729" s="8" t="s">
        <v>97</v>
      </c>
      <c r="J5729" t="s">
        <v>50</v>
      </c>
      <c r="K5729" t="s">
        <v>22</v>
      </c>
      <c r="L5729">
        <v>1</v>
      </c>
    </row>
    <row r="5730" spans="2:12" x14ac:dyDescent="0.2">
      <c r="B5730" s="5">
        <v>43880.925694444442</v>
      </c>
      <c r="C5730" s="12">
        <f>TIME(HOUR(tblSales[[#This Row],[Datetime]]),MINUTE(tblSales[[#This Row],[Datetime]]), SECOND(tblSales[[#This Row],[Datetime]]))</f>
        <v>0.92569444444444438</v>
      </c>
      <c r="D5730" s="6">
        <f>_xlfn.FLOOR.MATH(tblSales[[#This Row],[Datetime]])</f>
        <v>43880</v>
      </c>
      <c r="E5730">
        <f>YEAR(tblSales[[#This Row],[Datetime]])</f>
        <v>2020</v>
      </c>
      <c r="F5730" t="str">
        <f>TEXT(tblSales[[#This Row],[Datetime]], "mmm")</f>
        <v>Feb</v>
      </c>
      <c r="G5730" t="str">
        <f>TEXT(tblSales[[#This Row],[Datetime]], "ddd")</f>
        <v>Wed</v>
      </c>
      <c r="H5730">
        <f>HOUR(tblSales[[#This Row],[Datetime]])</f>
        <v>22</v>
      </c>
      <c r="I5730" s="8">
        <v>0.4</v>
      </c>
      <c r="J5730" t="s">
        <v>50</v>
      </c>
      <c r="K5730" t="s">
        <v>14</v>
      </c>
      <c r="L5730">
        <v>1</v>
      </c>
    </row>
    <row r="5731" spans="2:12" x14ac:dyDescent="0.2">
      <c r="B5731" s="5">
        <v>43880.925694444442</v>
      </c>
      <c r="C5731" s="12">
        <f>TIME(HOUR(tblSales[[#This Row],[Datetime]]),MINUTE(tblSales[[#This Row],[Datetime]]), SECOND(tblSales[[#This Row],[Datetime]]))</f>
        <v>0.92569444444444438</v>
      </c>
      <c r="D5731" s="6">
        <f>_xlfn.FLOOR.MATH(tblSales[[#This Row],[Datetime]])</f>
        <v>43880</v>
      </c>
      <c r="E5731">
        <f>YEAR(tblSales[[#This Row],[Datetime]])</f>
        <v>2020</v>
      </c>
      <c r="F5731" t="str">
        <f>TEXT(tblSales[[#This Row],[Datetime]], "mmm")</f>
        <v>Feb</v>
      </c>
      <c r="G5731" t="str">
        <f>TEXT(tblSales[[#This Row],[Datetime]], "ddd")</f>
        <v>Wed</v>
      </c>
      <c r="H5731">
        <f>HOUR(tblSales[[#This Row],[Datetime]])</f>
        <v>22</v>
      </c>
      <c r="I5731" s="8">
        <v>0.55000000000000004</v>
      </c>
      <c r="J5731" t="s">
        <v>50</v>
      </c>
      <c r="K5731" t="s">
        <v>19</v>
      </c>
      <c r="L5731">
        <v>1</v>
      </c>
    </row>
    <row r="5732" spans="2:12" x14ac:dyDescent="0.2">
      <c r="B5732" s="5">
        <v>43881.459027777775</v>
      </c>
      <c r="C5732" s="12">
        <f>TIME(HOUR(tblSales[[#This Row],[Datetime]]),MINUTE(tblSales[[#This Row],[Datetime]]), SECOND(tblSales[[#This Row],[Datetime]]))</f>
        <v>0.45902777777777781</v>
      </c>
      <c r="D5732" s="6">
        <f>_xlfn.FLOOR.MATH(tblSales[[#This Row],[Datetime]])</f>
        <v>43881</v>
      </c>
      <c r="E5732">
        <f>YEAR(tblSales[[#This Row],[Datetime]])</f>
        <v>2020</v>
      </c>
      <c r="F5732" t="str">
        <f>TEXT(tblSales[[#This Row],[Datetime]], "mmm")</f>
        <v>Feb</v>
      </c>
      <c r="G5732" t="str">
        <f>TEXT(tblSales[[#This Row],[Datetime]], "ddd")</f>
        <v>Thu</v>
      </c>
      <c r="H5732">
        <f>HOUR(tblSales[[#This Row],[Datetime]])</f>
        <v>11</v>
      </c>
      <c r="I5732" s="8" t="s">
        <v>97</v>
      </c>
      <c r="J5732" t="s">
        <v>47</v>
      </c>
      <c r="K5732" t="s">
        <v>22</v>
      </c>
      <c r="L5732">
        <v>1</v>
      </c>
    </row>
    <row r="5733" spans="2:12" x14ac:dyDescent="0.2">
      <c r="B5733" s="5">
        <v>43881.459027777775</v>
      </c>
      <c r="C5733" s="12">
        <f>TIME(HOUR(tblSales[[#This Row],[Datetime]]),MINUTE(tblSales[[#This Row],[Datetime]]), SECOND(tblSales[[#This Row],[Datetime]]))</f>
        <v>0.45902777777777781</v>
      </c>
      <c r="D5733" s="6">
        <f>_xlfn.FLOOR.MATH(tblSales[[#This Row],[Datetime]])</f>
        <v>43881</v>
      </c>
      <c r="E5733">
        <f>YEAR(tblSales[[#This Row],[Datetime]])</f>
        <v>2020</v>
      </c>
      <c r="F5733" t="str">
        <f>TEXT(tblSales[[#This Row],[Datetime]], "mmm")</f>
        <v>Feb</v>
      </c>
      <c r="G5733" t="str">
        <f>TEXT(tblSales[[#This Row],[Datetime]], "ddd")</f>
        <v>Thu</v>
      </c>
      <c r="H5733">
        <f>HOUR(tblSales[[#This Row],[Datetime]])</f>
        <v>11</v>
      </c>
      <c r="I5733" s="8">
        <v>0.55000000000000004</v>
      </c>
      <c r="J5733" t="s">
        <v>47</v>
      </c>
      <c r="K5733" t="s">
        <v>8</v>
      </c>
      <c r="L5733">
        <v>1</v>
      </c>
    </row>
    <row r="5734" spans="2:12" x14ac:dyDescent="0.2">
      <c r="B5734" s="5">
        <v>43881.459027777775</v>
      </c>
      <c r="C5734" s="12">
        <f>TIME(HOUR(tblSales[[#This Row],[Datetime]]),MINUTE(tblSales[[#This Row],[Datetime]]), SECOND(tblSales[[#This Row],[Datetime]]))</f>
        <v>0.45902777777777781</v>
      </c>
      <c r="D5734" s="6">
        <f>_xlfn.FLOOR.MATH(tblSales[[#This Row],[Datetime]])</f>
        <v>43881</v>
      </c>
      <c r="E5734">
        <f>YEAR(tblSales[[#This Row],[Datetime]])</f>
        <v>2020</v>
      </c>
      <c r="F5734" t="str">
        <f>TEXT(tblSales[[#This Row],[Datetime]], "mmm")</f>
        <v>Feb</v>
      </c>
      <c r="G5734" t="str">
        <f>TEXT(tblSales[[#This Row],[Datetime]], "ddd")</f>
        <v>Thu</v>
      </c>
      <c r="H5734">
        <f>HOUR(tblSales[[#This Row],[Datetime]])</f>
        <v>11</v>
      </c>
      <c r="I5734" s="8">
        <v>0.55000000000000004</v>
      </c>
      <c r="J5734" t="s">
        <v>47</v>
      </c>
      <c r="K5734" t="s">
        <v>19</v>
      </c>
      <c r="L5734">
        <v>1</v>
      </c>
    </row>
    <row r="5735" spans="2:12" x14ac:dyDescent="0.2">
      <c r="B5735" s="5">
        <v>43881.461805555555</v>
      </c>
      <c r="C5735" s="12">
        <f>TIME(HOUR(tblSales[[#This Row],[Datetime]]),MINUTE(tblSales[[#This Row],[Datetime]]), SECOND(tblSales[[#This Row],[Datetime]]))</f>
        <v>0.46180555555555558</v>
      </c>
      <c r="D5735" s="6">
        <f>_xlfn.FLOOR.MATH(tblSales[[#This Row],[Datetime]])</f>
        <v>43881</v>
      </c>
      <c r="E5735">
        <f>YEAR(tblSales[[#This Row],[Datetime]])</f>
        <v>2020</v>
      </c>
      <c r="F5735" t="str">
        <f>TEXT(tblSales[[#This Row],[Datetime]], "mmm")</f>
        <v>Feb</v>
      </c>
      <c r="G5735" t="str">
        <f>TEXT(tblSales[[#This Row],[Datetime]], "ddd")</f>
        <v>Thu</v>
      </c>
      <c r="H5735">
        <f>HOUR(tblSales[[#This Row],[Datetime]])</f>
        <v>11</v>
      </c>
      <c r="I5735" s="8" t="s">
        <v>97</v>
      </c>
      <c r="J5735" t="s">
        <v>56</v>
      </c>
      <c r="K5735" t="s">
        <v>22</v>
      </c>
      <c r="L5735">
        <v>2</v>
      </c>
    </row>
    <row r="5736" spans="2:12" x14ac:dyDescent="0.2">
      <c r="B5736" s="5">
        <v>43881.461805555555</v>
      </c>
      <c r="C5736" s="12">
        <f>TIME(HOUR(tblSales[[#This Row],[Datetime]]),MINUTE(tblSales[[#This Row],[Datetime]]), SECOND(tblSales[[#This Row],[Datetime]]))</f>
        <v>0.46180555555555558</v>
      </c>
      <c r="D5736" s="6">
        <f>_xlfn.FLOOR.MATH(tblSales[[#This Row],[Datetime]])</f>
        <v>43881</v>
      </c>
      <c r="E5736">
        <f>YEAR(tblSales[[#This Row],[Datetime]])</f>
        <v>2020</v>
      </c>
      <c r="F5736" t="str">
        <f>TEXT(tblSales[[#This Row],[Datetime]], "mmm")</f>
        <v>Feb</v>
      </c>
      <c r="G5736" t="str">
        <f>TEXT(tblSales[[#This Row],[Datetime]], "ddd")</f>
        <v>Thu</v>
      </c>
      <c r="H5736">
        <f>HOUR(tblSales[[#This Row],[Datetime]])</f>
        <v>11</v>
      </c>
      <c r="I5736" s="8">
        <v>1.1000000000000001</v>
      </c>
      <c r="J5736" t="s">
        <v>56</v>
      </c>
      <c r="K5736" t="s">
        <v>8</v>
      </c>
      <c r="L5736">
        <v>2</v>
      </c>
    </row>
    <row r="5737" spans="2:12" x14ac:dyDescent="0.2">
      <c r="B5737" s="5">
        <v>43881.461805555555</v>
      </c>
      <c r="C5737" s="12">
        <f>TIME(HOUR(tblSales[[#This Row],[Datetime]]),MINUTE(tblSales[[#This Row],[Datetime]]), SECOND(tblSales[[#This Row],[Datetime]]))</f>
        <v>0.46180555555555558</v>
      </c>
      <c r="D5737" s="6">
        <f>_xlfn.FLOOR.MATH(tblSales[[#This Row],[Datetime]])</f>
        <v>43881</v>
      </c>
      <c r="E5737">
        <f>YEAR(tblSales[[#This Row],[Datetime]])</f>
        <v>2020</v>
      </c>
      <c r="F5737" t="str">
        <f>TEXT(tblSales[[#This Row],[Datetime]], "mmm")</f>
        <v>Feb</v>
      </c>
      <c r="G5737" t="str">
        <f>TEXT(tblSales[[#This Row],[Datetime]], "ddd")</f>
        <v>Thu</v>
      </c>
      <c r="H5737">
        <f>HOUR(tblSales[[#This Row],[Datetime]])</f>
        <v>11</v>
      </c>
      <c r="I5737" s="8">
        <v>0.55000000000000004</v>
      </c>
      <c r="J5737" t="s">
        <v>56</v>
      </c>
      <c r="K5737" t="s">
        <v>19</v>
      </c>
      <c r="L5737">
        <v>1</v>
      </c>
    </row>
    <row r="5738" spans="2:12" x14ac:dyDescent="0.2">
      <c r="B5738" s="5">
        <v>43881.462500000001</v>
      </c>
      <c r="C5738" s="12">
        <f>TIME(HOUR(tblSales[[#This Row],[Datetime]]),MINUTE(tblSales[[#This Row],[Datetime]]), SECOND(tblSales[[#This Row],[Datetime]]))</f>
        <v>0.46249999999999997</v>
      </c>
      <c r="D5738" s="6">
        <f>_xlfn.FLOOR.MATH(tblSales[[#This Row],[Datetime]])</f>
        <v>43881</v>
      </c>
      <c r="E5738">
        <f>YEAR(tblSales[[#This Row],[Datetime]])</f>
        <v>2020</v>
      </c>
      <c r="F5738" t="str">
        <f>TEXT(tblSales[[#This Row],[Datetime]], "mmm")</f>
        <v>Feb</v>
      </c>
      <c r="G5738" t="str">
        <f>TEXT(tblSales[[#This Row],[Datetime]], "ddd")</f>
        <v>Thu</v>
      </c>
      <c r="H5738">
        <f>HOUR(tblSales[[#This Row],[Datetime]])</f>
        <v>11</v>
      </c>
      <c r="I5738" s="8">
        <v>0.55000000000000004</v>
      </c>
      <c r="J5738" t="s">
        <v>55</v>
      </c>
      <c r="K5738" t="s">
        <v>8</v>
      </c>
      <c r="L5738">
        <v>1</v>
      </c>
    </row>
    <row r="5739" spans="2:12" x14ac:dyDescent="0.2">
      <c r="B5739" s="5">
        <v>43881.462500000001</v>
      </c>
      <c r="C5739" s="12">
        <f>TIME(HOUR(tblSales[[#This Row],[Datetime]]),MINUTE(tblSales[[#This Row],[Datetime]]), SECOND(tblSales[[#This Row],[Datetime]]))</f>
        <v>0.46249999999999997</v>
      </c>
      <c r="D5739" s="6">
        <f>_xlfn.FLOOR.MATH(tblSales[[#This Row],[Datetime]])</f>
        <v>43881</v>
      </c>
      <c r="E5739">
        <f>YEAR(tblSales[[#This Row],[Datetime]])</f>
        <v>2020</v>
      </c>
      <c r="F5739" t="str">
        <f>TEXT(tblSales[[#This Row],[Datetime]], "mmm")</f>
        <v>Feb</v>
      </c>
      <c r="G5739" t="str">
        <f>TEXT(tblSales[[#This Row],[Datetime]], "ddd")</f>
        <v>Thu</v>
      </c>
      <c r="H5739">
        <f>HOUR(tblSales[[#This Row],[Datetime]])</f>
        <v>11</v>
      </c>
      <c r="I5739" s="8">
        <v>0.45</v>
      </c>
      <c r="J5739" t="s">
        <v>55</v>
      </c>
      <c r="K5739" t="s">
        <v>17</v>
      </c>
      <c r="L5739">
        <v>1</v>
      </c>
    </row>
    <row r="5740" spans="2:12" x14ac:dyDescent="0.2">
      <c r="B5740" s="5">
        <v>43881.462500000001</v>
      </c>
      <c r="C5740" s="12">
        <f>TIME(HOUR(tblSales[[#This Row],[Datetime]]),MINUTE(tblSales[[#This Row],[Datetime]]), SECOND(tblSales[[#This Row],[Datetime]]))</f>
        <v>0.46249999999999997</v>
      </c>
      <c r="D5740" s="6">
        <f>_xlfn.FLOOR.MATH(tblSales[[#This Row],[Datetime]])</f>
        <v>43881</v>
      </c>
      <c r="E5740">
        <f>YEAR(tblSales[[#This Row],[Datetime]])</f>
        <v>2020</v>
      </c>
      <c r="F5740" t="str">
        <f>TEXT(tblSales[[#This Row],[Datetime]], "mmm")</f>
        <v>Feb</v>
      </c>
      <c r="G5740" t="str">
        <f>TEXT(tblSales[[#This Row],[Datetime]], "ddd")</f>
        <v>Thu</v>
      </c>
      <c r="H5740">
        <f>HOUR(tblSales[[#This Row],[Datetime]])</f>
        <v>11</v>
      </c>
      <c r="I5740" s="8">
        <v>1.1000000000000001</v>
      </c>
      <c r="J5740" t="s">
        <v>55</v>
      </c>
      <c r="K5740" t="s">
        <v>19</v>
      </c>
      <c r="L5740">
        <v>2</v>
      </c>
    </row>
    <row r="5741" spans="2:12" x14ac:dyDescent="0.2">
      <c r="B5741" s="5">
        <v>43881.46597222222</v>
      </c>
      <c r="C5741" s="12">
        <f>TIME(HOUR(tblSales[[#This Row],[Datetime]]),MINUTE(tblSales[[#This Row],[Datetime]]), SECOND(tblSales[[#This Row],[Datetime]]))</f>
        <v>0.46597222222222223</v>
      </c>
      <c r="D5741" s="6">
        <f>_xlfn.FLOOR.MATH(tblSales[[#This Row],[Datetime]])</f>
        <v>43881</v>
      </c>
      <c r="E5741">
        <f>YEAR(tblSales[[#This Row],[Datetime]])</f>
        <v>2020</v>
      </c>
      <c r="F5741" t="str">
        <f>TEXT(tblSales[[#This Row],[Datetime]], "mmm")</f>
        <v>Feb</v>
      </c>
      <c r="G5741" t="str">
        <f>TEXT(tblSales[[#This Row],[Datetime]], "ddd")</f>
        <v>Thu</v>
      </c>
      <c r="H5741">
        <f>HOUR(tblSales[[#This Row],[Datetime]])</f>
        <v>11</v>
      </c>
      <c r="I5741" s="8" t="s">
        <v>97</v>
      </c>
      <c r="J5741" t="s">
        <v>52</v>
      </c>
      <c r="K5741" t="s">
        <v>22</v>
      </c>
      <c r="L5741">
        <v>1</v>
      </c>
    </row>
    <row r="5742" spans="2:12" x14ac:dyDescent="0.2">
      <c r="B5742" s="5">
        <v>43881.46597222222</v>
      </c>
      <c r="C5742" s="12">
        <f>TIME(HOUR(tblSales[[#This Row],[Datetime]]),MINUTE(tblSales[[#This Row],[Datetime]]), SECOND(tblSales[[#This Row],[Datetime]]))</f>
        <v>0.46597222222222223</v>
      </c>
      <c r="D5742" s="6">
        <f>_xlfn.FLOOR.MATH(tblSales[[#This Row],[Datetime]])</f>
        <v>43881</v>
      </c>
      <c r="E5742">
        <f>YEAR(tblSales[[#This Row],[Datetime]])</f>
        <v>2020</v>
      </c>
      <c r="F5742" t="str">
        <f>TEXT(tblSales[[#This Row],[Datetime]], "mmm")</f>
        <v>Feb</v>
      </c>
      <c r="G5742" t="str">
        <f>TEXT(tblSales[[#This Row],[Datetime]], "ddd")</f>
        <v>Thu</v>
      </c>
      <c r="H5742">
        <f>HOUR(tblSales[[#This Row],[Datetime]])</f>
        <v>11</v>
      </c>
      <c r="I5742" s="8" t="s">
        <v>97</v>
      </c>
      <c r="J5742" t="s">
        <v>55</v>
      </c>
      <c r="K5742" t="s">
        <v>22</v>
      </c>
      <c r="L5742">
        <v>1</v>
      </c>
    </row>
    <row r="5743" spans="2:12" x14ac:dyDescent="0.2">
      <c r="B5743" s="5">
        <v>43881.46597222222</v>
      </c>
      <c r="C5743" s="12">
        <f>TIME(HOUR(tblSales[[#This Row],[Datetime]]),MINUTE(tblSales[[#This Row],[Datetime]]), SECOND(tblSales[[#This Row],[Datetime]]))</f>
        <v>0.46597222222222223</v>
      </c>
      <c r="D5743" s="6">
        <f>_xlfn.FLOOR.MATH(tblSales[[#This Row],[Datetime]])</f>
        <v>43881</v>
      </c>
      <c r="E5743">
        <f>YEAR(tblSales[[#This Row],[Datetime]])</f>
        <v>2020</v>
      </c>
      <c r="F5743" t="str">
        <f>TEXT(tblSales[[#This Row],[Datetime]], "mmm")</f>
        <v>Feb</v>
      </c>
      <c r="G5743" t="str">
        <f>TEXT(tblSales[[#This Row],[Datetime]], "ddd")</f>
        <v>Thu</v>
      </c>
      <c r="H5743">
        <f>HOUR(tblSales[[#This Row],[Datetime]])</f>
        <v>11</v>
      </c>
      <c r="I5743" s="8">
        <v>0.4</v>
      </c>
      <c r="J5743" t="s">
        <v>52</v>
      </c>
      <c r="K5743" t="s">
        <v>14</v>
      </c>
      <c r="L5743">
        <v>1</v>
      </c>
    </row>
    <row r="5744" spans="2:12" x14ac:dyDescent="0.2">
      <c r="B5744" s="5">
        <v>43881.46597222222</v>
      </c>
      <c r="C5744" s="12">
        <f>TIME(HOUR(tblSales[[#This Row],[Datetime]]),MINUTE(tblSales[[#This Row],[Datetime]]), SECOND(tblSales[[#This Row],[Datetime]]))</f>
        <v>0.46597222222222223</v>
      </c>
      <c r="D5744" s="6">
        <f>_xlfn.FLOOR.MATH(tblSales[[#This Row],[Datetime]])</f>
        <v>43881</v>
      </c>
      <c r="E5744">
        <f>YEAR(tblSales[[#This Row],[Datetime]])</f>
        <v>2020</v>
      </c>
      <c r="F5744" t="str">
        <f>TEXT(tblSales[[#This Row],[Datetime]], "mmm")</f>
        <v>Feb</v>
      </c>
      <c r="G5744" t="str">
        <f>TEXT(tblSales[[#This Row],[Datetime]], "ddd")</f>
        <v>Thu</v>
      </c>
      <c r="H5744">
        <f>HOUR(tblSales[[#This Row],[Datetime]])</f>
        <v>11</v>
      </c>
      <c r="I5744" s="8">
        <v>0.4</v>
      </c>
      <c r="J5744" t="s">
        <v>52</v>
      </c>
      <c r="K5744" t="s">
        <v>12</v>
      </c>
      <c r="L5744">
        <v>1</v>
      </c>
    </row>
    <row r="5745" spans="2:12" x14ac:dyDescent="0.2">
      <c r="B5745" s="5">
        <v>43881.46597222222</v>
      </c>
      <c r="C5745" s="12">
        <f>TIME(HOUR(tblSales[[#This Row],[Datetime]]),MINUTE(tblSales[[#This Row],[Datetime]]), SECOND(tblSales[[#This Row],[Datetime]]))</f>
        <v>0.46597222222222223</v>
      </c>
      <c r="D5745" s="6">
        <f>_xlfn.FLOOR.MATH(tblSales[[#This Row],[Datetime]])</f>
        <v>43881</v>
      </c>
      <c r="E5745">
        <f>YEAR(tblSales[[#This Row],[Datetime]])</f>
        <v>2020</v>
      </c>
      <c r="F5745" t="str">
        <f>TEXT(tblSales[[#This Row],[Datetime]], "mmm")</f>
        <v>Feb</v>
      </c>
      <c r="G5745" t="str">
        <f>TEXT(tblSales[[#This Row],[Datetime]], "ddd")</f>
        <v>Thu</v>
      </c>
      <c r="H5745">
        <f>HOUR(tblSales[[#This Row],[Datetime]])</f>
        <v>11</v>
      </c>
      <c r="I5745" s="8">
        <v>1.79</v>
      </c>
      <c r="J5745" t="s">
        <v>52</v>
      </c>
      <c r="K5745" t="s">
        <v>13</v>
      </c>
      <c r="L5745">
        <v>1</v>
      </c>
    </row>
    <row r="5746" spans="2:12" x14ac:dyDescent="0.2">
      <c r="B5746" s="5">
        <v>43881.46597222222</v>
      </c>
      <c r="C5746" s="12">
        <f>TIME(HOUR(tblSales[[#This Row],[Datetime]]),MINUTE(tblSales[[#This Row],[Datetime]]), SECOND(tblSales[[#This Row],[Datetime]]))</f>
        <v>0.46597222222222223</v>
      </c>
      <c r="D5746" s="6">
        <f>_xlfn.FLOOR.MATH(tblSales[[#This Row],[Datetime]])</f>
        <v>43881</v>
      </c>
      <c r="E5746">
        <f>YEAR(tblSales[[#This Row],[Datetime]])</f>
        <v>2020</v>
      </c>
      <c r="F5746" t="str">
        <f>TEXT(tblSales[[#This Row],[Datetime]], "mmm")</f>
        <v>Feb</v>
      </c>
      <c r="G5746" t="str">
        <f>TEXT(tblSales[[#This Row],[Datetime]], "ddd")</f>
        <v>Thu</v>
      </c>
      <c r="H5746">
        <f>HOUR(tblSales[[#This Row],[Datetime]])</f>
        <v>11</v>
      </c>
      <c r="I5746" s="8">
        <v>0.45</v>
      </c>
      <c r="J5746" t="s">
        <v>52</v>
      </c>
      <c r="K5746" t="s">
        <v>17</v>
      </c>
      <c r="L5746">
        <v>1</v>
      </c>
    </row>
    <row r="5747" spans="2:12" x14ac:dyDescent="0.2">
      <c r="B5747" s="5">
        <v>43881.46597222222</v>
      </c>
      <c r="C5747" s="12">
        <f>TIME(HOUR(tblSales[[#This Row],[Datetime]]),MINUTE(tblSales[[#This Row],[Datetime]]), SECOND(tblSales[[#This Row],[Datetime]]))</f>
        <v>0.46597222222222223</v>
      </c>
      <c r="D5747" s="6">
        <f>_xlfn.FLOOR.MATH(tblSales[[#This Row],[Datetime]])</f>
        <v>43881</v>
      </c>
      <c r="E5747">
        <f>YEAR(tblSales[[#This Row],[Datetime]])</f>
        <v>2020</v>
      </c>
      <c r="F5747" t="str">
        <f>TEXT(tblSales[[#This Row],[Datetime]], "mmm")</f>
        <v>Feb</v>
      </c>
      <c r="G5747" t="str">
        <f>TEXT(tblSales[[#This Row],[Datetime]], "ddd")</f>
        <v>Thu</v>
      </c>
      <c r="H5747">
        <f>HOUR(tblSales[[#This Row],[Datetime]])</f>
        <v>11</v>
      </c>
      <c r="I5747" s="8">
        <v>1</v>
      </c>
      <c r="J5747" t="s">
        <v>55</v>
      </c>
      <c r="K5747" t="s">
        <v>18</v>
      </c>
      <c r="L5747">
        <v>4</v>
      </c>
    </row>
    <row r="5748" spans="2:12" x14ac:dyDescent="0.2">
      <c r="B5748" s="5">
        <v>43881.474305555559</v>
      </c>
      <c r="C5748" s="12">
        <f>TIME(HOUR(tblSales[[#This Row],[Datetime]]),MINUTE(tblSales[[#This Row],[Datetime]]), SECOND(tblSales[[#This Row],[Datetime]]))</f>
        <v>0.47430555555555554</v>
      </c>
      <c r="D5748" s="6">
        <f>_xlfn.FLOOR.MATH(tblSales[[#This Row],[Datetime]])</f>
        <v>43881</v>
      </c>
      <c r="E5748">
        <f>YEAR(tblSales[[#This Row],[Datetime]])</f>
        <v>2020</v>
      </c>
      <c r="F5748" t="str">
        <f>TEXT(tblSales[[#This Row],[Datetime]], "mmm")</f>
        <v>Feb</v>
      </c>
      <c r="G5748" t="str">
        <f>TEXT(tblSales[[#This Row],[Datetime]], "ddd")</f>
        <v>Thu</v>
      </c>
      <c r="H5748">
        <f>HOUR(tblSales[[#This Row],[Datetime]])</f>
        <v>11</v>
      </c>
      <c r="I5748" s="8" t="s">
        <v>97</v>
      </c>
      <c r="J5748" t="s">
        <v>47</v>
      </c>
      <c r="K5748" t="s">
        <v>22</v>
      </c>
      <c r="L5748">
        <v>2</v>
      </c>
    </row>
    <row r="5749" spans="2:12" x14ac:dyDescent="0.2">
      <c r="B5749" s="5">
        <v>43881.474305555559</v>
      </c>
      <c r="C5749" s="12">
        <f>TIME(HOUR(tblSales[[#This Row],[Datetime]]),MINUTE(tblSales[[#This Row],[Datetime]]), SECOND(tblSales[[#This Row],[Datetime]]))</f>
        <v>0.47430555555555554</v>
      </c>
      <c r="D5749" s="6">
        <f>_xlfn.FLOOR.MATH(tblSales[[#This Row],[Datetime]])</f>
        <v>43881</v>
      </c>
      <c r="E5749">
        <f>YEAR(tblSales[[#This Row],[Datetime]])</f>
        <v>2020</v>
      </c>
      <c r="F5749" t="str">
        <f>TEXT(tblSales[[#This Row],[Datetime]], "mmm")</f>
        <v>Feb</v>
      </c>
      <c r="G5749" t="str">
        <f>TEXT(tblSales[[#This Row],[Datetime]], "ddd")</f>
        <v>Thu</v>
      </c>
      <c r="H5749">
        <f>HOUR(tblSales[[#This Row],[Datetime]])</f>
        <v>11</v>
      </c>
      <c r="I5749" s="8">
        <v>0.55000000000000004</v>
      </c>
      <c r="J5749" t="s">
        <v>47</v>
      </c>
      <c r="K5749" t="s">
        <v>8</v>
      </c>
      <c r="L5749">
        <v>1</v>
      </c>
    </row>
    <row r="5750" spans="2:12" x14ac:dyDescent="0.2">
      <c r="B5750" s="5">
        <v>43881.474305555559</v>
      </c>
      <c r="C5750" s="12">
        <f>TIME(HOUR(tblSales[[#This Row],[Datetime]]),MINUTE(tblSales[[#This Row],[Datetime]]), SECOND(tblSales[[#This Row],[Datetime]]))</f>
        <v>0.47430555555555554</v>
      </c>
      <c r="D5750" s="6">
        <f>_xlfn.FLOOR.MATH(tblSales[[#This Row],[Datetime]])</f>
        <v>43881</v>
      </c>
      <c r="E5750">
        <f>YEAR(tblSales[[#This Row],[Datetime]])</f>
        <v>2020</v>
      </c>
      <c r="F5750" t="str">
        <f>TEXT(tblSales[[#This Row],[Datetime]], "mmm")</f>
        <v>Feb</v>
      </c>
      <c r="G5750" t="str">
        <f>TEXT(tblSales[[#This Row],[Datetime]], "ddd")</f>
        <v>Thu</v>
      </c>
      <c r="H5750">
        <f>HOUR(tblSales[[#This Row],[Datetime]])</f>
        <v>11</v>
      </c>
      <c r="I5750" s="8">
        <v>0.45</v>
      </c>
      <c r="J5750" t="s">
        <v>47</v>
      </c>
      <c r="K5750" t="s">
        <v>17</v>
      </c>
      <c r="L5750">
        <v>1</v>
      </c>
    </row>
    <row r="5751" spans="2:12" x14ac:dyDescent="0.2">
      <c r="B5751" s="5">
        <v>43881.474305555559</v>
      </c>
      <c r="C5751" s="12">
        <f>TIME(HOUR(tblSales[[#This Row],[Datetime]]),MINUTE(tblSales[[#This Row],[Datetime]]), SECOND(tblSales[[#This Row],[Datetime]]))</f>
        <v>0.47430555555555554</v>
      </c>
      <c r="D5751" s="6">
        <f>_xlfn.FLOOR.MATH(tblSales[[#This Row],[Datetime]])</f>
        <v>43881</v>
      </c>
      <c r="E5751">
        <f>YEAR(tblSales[[#This Row],[Datetime]])</f>
        <v>2020</v>
      </c>
      <c r="F5751" t="str">
        <f>TEXT(tblSales[[#This Row],[Datetime]], "mmm")</f>
        <v>Feb</v>
      </c>
      <c r="G5751" t="str">
        <f>TEXT(tblSales[[#This Row],[Datetime]], "ddd")</f>
        <v>Thu</v>
      </c>
      <c r="H5751">
        <f>HOUR(tblSales[[#This Row],[Datetime]])</f>
        <v>11</v>
      </c>
      <c r="I5751" s="8">
        <v>1.1000000000000001</v>
      </c>
      <c r="J5751" t="s">
        <v>47</v>
      </c>
      <c r="K5751" t="s">
        <v>19</v>
      </c>
      <c r="L5751">
        <v>2</v>
      </c>
    </row>
    <row r="5752" spans="2:12" x14ac:dyDescent="0.2">
      <c r="B5752" s="5">
        <v>43881.508333333331</v>
      </c>
      <c r="C5752" s="12">
        <f>TIME(HOUR(tblSales[[#This Row],[Datetime]]),MINUTE(tblSales[[#This Row],[Datetime]]), SECOND(tblSales[[#This Row],[Datetime]]))</f>
        <v>0.5083333333333333</v>
      </c>
      <c r="D5752" s="6">
        <f>_xlfn.FLOOR.MATH(tblSales[[#This Row],[Datetime]])</f>
        <v>43881</v>
      </c>
      <c r="E5752">
        <f>YEAR(tblSales[[#This Row],[Datetime]])</f>
        <v>2020</v>
      </c>
      <c r="F5752" t="str">
        <f>TEXT(tblSales[[#This Row],[Datetime]], "mmm")</f>
        <v>Feb</v>
      </c>
      <c r="G5752" t="str">
        <f>TEXT(tblSales[[#This Row],[Datetime]], "ddd")</f>
        <v>Thu</v>
      </c>
      <c r="H5752">
        <f>HOUR(tblSales[[#This Row],[Datetime]])</f>
        <v>12</v>
      </c>
      <c r="I5752" s="8" t="s">
        <v>97</v>
      </c>
      <c r="J5752" t="s">
        <v>47</v>
      </c>
      <c r="K5752" t="s">
        <v>22</v>
      </c>
      <c r="L5752">
        <v>1</v>
      </c>
    </row>
    <row r="5753" spans="2:12" x14ac:dyDescent="0.2">
      <c r="B5753" s="5">
        <v>43881.508333333331</v>
      </c>
      <c r="C5753" s="12">
        <f>TIME(HOUR(tblSales[[#This Row],[Datetime]]),MINUTE(tblSales[[#This Row],[Datetime]]), SECOND(tblSales[[#This Row],[Datetime]]))</f>
        <v>0.5083333333333333</v>
      </c>
      <c r="D5753" s="6">
        <f>_xlfn.FLOOR.MATH(tblSales[[#This Row],[Datetime]])</f>
        <v>43881</v>
      </c>
      <c r="E5753">
        <f>YEAR(tblSales[[#This Row],[Datetime]])</f>
        <v>2020</v>
      </c>
      <c r="F5753" t="str">
        <f>TEXT(tblSales[[#This Row],[Datetime]], "mmm")</f>
        <v>Feb</v>
      </c>
      <c r="G5753" t="str">
        <f>TEXT(tblSales[[#This Row],[Datetime]], "ddd")</f>
        <v>Thu</v>
      </c>
      <c r="H5753">
        <f>HOUR(tblSales[[#This Row],[Datetime]])</f>
        <v>12</v>
      </c>
      <c r="I5753" s="8">
        <v>0.55000000000000004</v>
      </c>
      <c r="J5753" t="s">
        <v>47</v>
      </c>
      <c r="K5753" t="s">
        <v>9</v>
      </c>
      <c r="L5753">
        <v>1</v>
      </c>
    </row>
    <row r="5754" spans="2:12" x14ac:dyDescent="0.2">
      <c r="B5754" s="5">
        <v>43881.508333333331</v>
      </c>
      <c r="C5754" s="12">
        <f>TIME(HOUR(tblSales[[#This Row],[Datetime]]),MINUTE(tblSales[[#This Row],[Datetime]]), SECOND(tblSales[[#This Row],[Datetime]]))</f>
        <v>0.5083333333333333</v>
      </c>
      <c r="D5754" s="6">
        <f>_xlfn.FLOOR.MATH(tblSales[[#This Row],[Datetime]])</f>
        <v>43881</v>
      </c>
      <c r="E5754">
        <f>YEAR(tblSales[[#This Row],[Datetime]])</f>
        <v>2020</v>
      </c>
      <c r="F5754" t="str">
        <f>TEXT(tblSales[[#This Row],[Datetime]], "mmm")</f>
        <v>Feb</v>
      </c>
      <c r="G5754" t="str">
        <f>TEXT(tblSales[[#This Row],[Datetime]], "ddd")</f>
        <v>Thu</v>
      </c>
      <c r="H5754">
        <f>HOUR(tblSales[[#This Row],[Datetime]])</f>
        <v>12</v>
      </c>
      <c r="I5754" s="8">
        <v>0.45</v>
      </c>
      <c r="J5754" t="s">
        <v>47</v>
      </c>
      <c r="K5754" t="s">
        <v>17</v>
      </c>
      <c r="L5754">
        <v>1</v>
      </c>
    </row>
    <row r="5755" spans="2:12" x14ac:dyDescent="0.2">
      <c r="B5755" s="5">
        <v>43881.535416666666</v>
      </c>
      <c r="C5755" s="12">
        <f>TIME(HOUR(tblSales[[#This Row],[Datetime]]),MINUTE(tblSales[[#This Row],[Datetime]]), SECOND(tblSales[[#This Row],[Datetime]]))</f>
        <v>0.53541666666666665</v>
      </c>
      <c r="D5755" s="6">
        <f>_xlfn.FLOOR.MATH(tblSales[[#This Row],[Datetime]])</f>
        <v>43881</v>
      </c>
      <c r="E5755">
        <f>YEAR(tblSales[[#This Row],[Datetime]])</f>
        <v>2020</v>
      </c>
      <c r="F5755" t="str">
        <f>TEXT(tblSales[[#This Row],[Datetime]], "mmm")</f>
        <v>Feb</v>
      </c>
      <c r="G5755" t="str">
        <f>TEXT(tblSales[[#This Row],[Datetime]], "ddd")</f>
        <v>Thu</v>
      </c>
      <c r="H5755">
        <f>HOUR(tblSales[[#This Row],[Datetime]])</f>
        <v>12</v>
      </c>
      <c r="I5755" s="8">
        <v>4</v>
      </c>
      <c r="J5755" t="s">
        <v>48</v>
      </c>
      <c r="K5755" t="s">
        <v>25</v>
      </c>
      <c r="L5755">
        <v>1</v>
      </c>
    </row>
    <row r="5756" spans="2:12" x14ac:dyDescent="0.2">
      <c r="B5756" s="5">
        <v>43881.535416666666</v>
      </c>
      <c r="C5756" s="12">
        <f>TIME(HOUR(tblSales[[#This Row],[Datetime]]),MINUTE(tblSales[[#This Row],[Datetime]]), SECOND(tblSales[[#This Row],[Datetime]]))</f>
        <v>0.53541666666666665</v>
      </c>
      <c r="D5756" s="6">
        <f>_xlfn.FLOOR.MATH(tblSales[[#This Row],[Datetime]])</f>
        <v>43881</v>
      </c>
      <c r="E5756">
        <f>YEAR(tblSales[[#This Row],[Datetime]])</f>
        <v>2020</v>
      </c>
      <c r="F5756" t="str">
        <f>TEXT(tblSales[[#This Row],[Datetime]], "mmm")</f>
        <v>Feb</v>
      </c>
      <c r="G5756" t="str">
        <f>TEXT(tblSales[[#This Row],[Datetime]], "ddd")</f>
        <v>Thu</v>
      </c>
      <c r="H5756">
        <f>HOUR(tblSales[[#This Row],[Datetime]])</f>
        <v>12</v>
      </c>
      <c r="I5756" s="8" t="s">
        <v>97</v>
      </c>
      <c r="J5756" t="s">
        <v>48</v>
      </c>
      <c r="K5756" t="s">
        <v>22</v>
      </c>
      <c r="L5756">
        <v>2</v>
      </c>
    </row>
    <row r="5757" spans="2:12" x14ac:dyDescent="0.2">
      <c r="B5757" s="5">
        <v>43881.554166666669</v>
      </c>
      <c r="C5757" s="12">
        <f>TIME(HOUR(tblSales[[#This Row],[Datetime]]),MINUTE(tblSales[[#This Row],[Datetime]]), SECOND(tblSales[[#This Row],[Datetime]]))</f>
        <v>0.5541666666666667</v>
      </c>
      <c r="D5757" s="6">
        <f>_xlfn.FLOOR.MATH(tblSales[[#This Row],[Datetime]])</f>
        <v>43881</v>
      </c>
      <c r="E5757">
        <f>YEAR(tblSales[[#This Row],[Datetime]])</f>
        <v>2020</v>
      </c>
      <c r="F5757" t="str">
        <f>TEXT(tblSales[[#This Row],[Datetime]], "mmm")</f>
        <v>Feb</v>
      </c>
      <c r="G5757" t="str">
        <f>TEXT(tblSales[[#This Row],[Datetime]], "ddd")</f>
        <v>Thu</v>
      </c>
      <c r="H5757">
        <f>HOUR(tblSales[[#This Row],[Datetime]])</f>
        <v>13</v>
      </c>
      <c r="I5757" s="8">
        <v>0.55000000000000004</v>
      </c>
      <c r="J5757" t="s">
        <v>49</v>
      </c>
      <c r="K5757" t="s">
        <v>20</v>
      </c>
      <c r="L5757">
        <v>1</v>
      </c>
    </row>
    <row r="5758" spans="2:12" x14ac:dyDescent="0.2">
      <c r="B5758" s="5">
        <v>43881.554166666669</v>
      </c>
      <c r="C5758" s="12">
        <f>TIME(HOUR(tblSales[[#This Row],[Datetime]]),MINUTE(tblSales[[#This Row],[Datetime]]), SECOND(tblSales[[#This Row],[Datetime]]))</f>
        <v>0.5541666666666667</v>
      </c>
      <c r="D5758" s="6">
        <f>_xlfn.FLOOR.MATH(tblSales[[#This Row],[Datetime]])</f>
        <v>43881</v>
      </c>
      <c r="E5758">
        <f>YEAR(tblSales[[#This Row],[Datetime]])</f>
        <v>2020</v>
      </c>
      <c r="F5758" t="str">
        <f>TEXT(tblSales[[#This Row],[Datetime]], "mmm")</f>
        <v>Feb</v>
      </c>
      <c r="G5758" t="str">
        <f>TEXT(tblSales[[#This Row],[Datetime]], "ddd")</f>
        <v>Thu</v>
      </c>
      <c r="H5758">
        <f>HOUR(tblSales[[#This Row],[Datetime]])</f>
        <v>13</v>
      </c>
      <c r="I5758" s="8" t="s">
        <v>97</v>
      </c>
      <c r="J5758" t="s">
        <v>49</v>
      </c>
      <c r="K5758" t="s">
        <v>22</v>
      </c>
      <c r="L5758">
        <v>1</v>
      </c>
    </row>
    <row r="5759" spans="2:12" x14ac:dyDescent="0.2">
      <c r="B5759" s="5">
        <v>43881.554166666669</v>
      </c>
      <c r="C5759" s="12">
        <f>TIME(HOUR(tblSales[[#This Row],[Datetime]]),MINUTE(tblSales[[#This Row],[Datetime]]), SECOND(tblSales[[#This Row],[Datetime]]))</f>
        <v>0.5541666666666667</v>
      </c>
      <c r="D5759" s="6">
        <f>_xlfn.FLOOR.MATH(tblSales[[#This Row],[Datetime]])</f>
        <v>43881</v>
      </c>
      <c r="E5759">
        <f>YEAR(tblSales[[#This Row],[Datetime]])</f>
        <v>2020</v>
      </c>
      <c r="F5759" t="str">
        <f>TEXT(tblSales[[#This Row],[Datetime]], "mmm")</f>
        <v>Feb</v>
      </c>
      <c r="G5759" t="str">
        <f>TEXT(tblSales[[#This Row],[Datetime]], "ddd")</f>
        <v>Thu</v>
      </c>
      <c r="H5759">
        <f>HOUR(tblSales[[#This Row],[Datetime]])</f>
        <v>13</v>
      </c>
      <c r="I5759" s="8">
        <v>1.79</v>
      </c>
      <c r="J5759" t="s">
        <v>49</v>
      </c>
      <c r="K5759" t="s">
        <v>13</v>
      </c>
      <c r="L5759">
        <v>1</v>
      </c>
    </row>
    <row r="5760" spans="2:12" x14ac:dyDescent="0.2">
      <c r="B5760" s="5">
        <v>43881.576388888891</v>
      </c>
      <c r="C5760" s="12">
        <f>TIME(HOUR(tblSales[[#This Row],[Datetime]]),MINUTE(tblSales[[#This Row],[Datetime]]), SECOND(tblSales[[#This Row],[Datetime]]))</f>
        <v>0.57638888888888895</v>
      </c>
      <c r="D5760" s="6">
        <f>_xlfn.FLOOR.MATH(tblSales[[#This Row],[Datetime]])</f>
        <v>43881</v>
      </c>
      <c r="E5760">
        <f>YEAR(tblSales[[#This Row],[Datetime]])</f>
        <v>2020</v>
      </c>
      <c r="F5760" t="str">
        <f>TEXT(tblSales[[#This Row],[Datetime]], "mmm")</f>
        <v>Feb</v>
      </c>
      <c r="G5760" t="str">
        <f>TEXT(tblSales[[#This Row],[Datetime]], "ddd")</f>
        <v>Thu</v>
      </c>
      <c r="H5760">
        <f>HOUR(tblSales[[#This Row],[Datetime]])</f>
        <v>13</v>
      </c>
      <c r="I5760" s="8" t="s">
        <v>97</v>
      </c>
      <c r="J5760" t="s">
        <v>47</v>
      </c>
      <c r="K5760" t="s">
        <v>22</v>
      </c>
      <c r="L5760">
        <v>5</v>
      </c>
    </row>
    <row r="5761" spans="2:12" x14ac:dyDescent="0.2">
      <c r="B5761" s="5">
        <v>43881.576388888891</v>
      </c>
      <c r="C5761" s="12">
        <f>TIME(HOUR(tblSales[[#This Row],[Datetime]]),MINUTE(tblSales[[#This Row],[Datetime]]), SECOND(tblSales[[#This Row],[Datetime]]))</f>
        <v>0.57638888888888895</v>
      </c>
      <c r="D5761" s="6">
        <f>_xlfn.FLOOR.MATH(tblSales[[#This Row],[Datetime]])</f>
        <v>43881</v>
      </c>
      <c r="E5761">
        <f>YEAR(tblSales[[#This Row],[Datetime]])</f>
        <v>2020</v>
      </c>
      <c r="F5761" t="str">
        <f>TEXT(tblSales[[#This Row],[Datetime]], "mmm")</f>
        <v>Feb</v>
      </c>
      <c r="G5761" t="str">
        <f>TEXT(tblSales[[#This Row],[Datetime]], "ddd")</f>
        <v>Thu</v>
      </c>
      <c r="H5761">
        <f>HOUR(tblSales[[#This Row],[Datetime]])</f>
        <v>13</v>
      </c>
      <c r="I5761" s="8">
        <v>0.45</v>
      </c>
      <c r="J5761" t="s">
        <v>47</v>
      </c>
      <c r="K5761" t="s">
        <v>17</v>
      </c>
      <c r="L5761">
        <v>1</v>
      </c>
    </row>
    <row r="5762" spans="2:12" x14ac:dyDescent="0.2">
      <c r="B5762" s="5">
        <v>43881.576388888891</v>
      </c>
      <c r="C5762" s="12">
        <f>TIME(HOUR(tblSales[[#This Row],[Datetime]]),MINUTE(tblSales[[#This Row],[Datetime]]), SECOND(tblSales[[#This Row],[Datetime]]))</f>
        <v>0.57638888888888895</v>
      </c>
      <c r="D5762" s="6">
        <f>_xlfn.FLOOR.MATH(tblSales[[#This Row],[Datetime]])</f>
        <v>43881</v>
      </c>
      <c r="E5762">
        <f>YEAR(tblSales[[#This Row],[Datetime]])</f>
        <v>2020</v>
      </c>
      <c r="F5762" t="str">
        <f>TEXT(tblSales[[#This Row],[Datetime]], "mmm")</f>
        <v>Feb</v>
      </c>
      <c r="G5762" t="str">
        <f>TEXT(tblSales[[#This Row],[Datetime]], "ddd")</f>
        <v>Thu</v>
      </c>
      <c r="H5762">
        <f>HOUR(tblSales[[#This Row],[Datetime]])</f>
        <v>13</v>
      </c>
      <c r="I5762" s="8">
        <v>1.6500000000000001</v>
      </c>
      <c r="J5762" t="s">
        <v>47</v>
      </c>
      <c r="K5762" t="s">
        <v>19</v>
      </c>
      <c r="L5762">
        <v>3</v>
      </c>
    </row>
    <row r="5763" spans="2:12" x14ac:dyDescent="0.2">
      <c r="B5763" s="5">
        <v>43881.65347222222</v>
      </c>
      <c r="C5763" s="12">
        <f>TIME(HOUR(tblSales[[#This Row],[Datetime]]),MINUTE(tblSales[[#This Row],[Datetime]]), SECOND(tblSales[[#This Row],[Datetime]]))</f>
        <v>0.65347222222222223</v>
      </c>
      <c r="D5763" s="6">
        <f>_xlfn.FLOOR.MATH(tblSales[[#This Row],[Datetime]])</f>
        <v>43881</v>
      </c>
      <c r="E5763">
        <f>YEAR(tblSales[[#This Row],[Datetime]])</f>
        <v>2020</v>
      </c>
      <c r="F5763" t="str">
        <f>TEXT(tblSales[[#This Row],[Datetime]], "mmm")</f>
        <v>Feb</v>
      </c>
      <c r="G5763" t="str">
        <f>TEXT(tblSales[[#This Row],[Datetime]], "ddd")</f>
        <v>Thu</v>
      </c>
      <c r="H5763">
        <f>HOUR(tblSales[[#This Row],[Datetime]])</f>
        <v>15</v>
      </c>
      <c r="I5763" s="8" t="s">
        <v>97</v>
      </c>
      <c r="J5763" t="s">
        <v>56</v>
      </c>
      <c r="K5763" t="s">
        <v>22</v>
      </c>
      <c r="L5763">
        <v>3</v>
      </c>
    </row>
    <row r="5764" spans="2:12" x14ac:dyDescent="0.2">
      <c r="B5764" s="5">
        <v>43881.65347222222</v>
      </c>
      <c r="C5764" s="12">
        <f>TIME(HOUR(tblSales[[#This Row],[Datetime]]),MINUTE(tblSales[[#This Row],[Datetime]]), SECOND(tblSales[[#This Row],[Datetime]]))</f>
        <v>0.65347222222222223</v>
      </c>
      <c r="D5764" s="6">
        <f>_xlfn.FLOOR.MATH(tblSales[[#This Row],[Datetime]])</f>
        <v>43881</v>
      </c>
      <c r="E5764">
        <f>YEAR(tblSales[[#This Row],[Datetime]])</f>
        <v>2020</v>
      </c>
      <c r="F5764" t="str">
        <f>TEXT(tblSales[[#This Row],[Datetime]], "mmm")</f>
        <v>Feb</v>
      </c>
      <c r="G5764" t="str">
        <f>TEXT(tblSales[[#This Row],[Datetime]], "ddd")</f>
        <v>Thu</v>
      </c>
      <c r="H5764">
        <f>HOUR(tblSales[[#This Row],[Datetime]])</f>
        <v>15</v>
      </c>
      <c r="I5764" s="8">
        <v>0.25</v>
      </c>
      <c r="J5764" t="s">
        <v>56</v>
      </c>
      <c r="K5764" t="s">
        <v>10</v>
      </c>
      <c r="L5764">
        <v>1</v>
      </c>
    </row>
    <row r="5765" spans="2:12" x14ac:dyDescent="0.2">
      <c r="B5765" s="5">
        <v>43882.468055555553</v>
      </c>
      <c r="C5765" s="12">
        <f>TIME(HOUR(tblSales[[#This Row],[Datetime]]),MINUTE(tblSales[[#This Row],[Datetime]]), SECOND(tblSales[[#This Row],[Datetime]]))</f>
        <v>0.4680555555555555</v>
      </c>
      <c r="D5765" s="6">
        <f>_xlfn.FLOOR.MATH(tblSales[[#This Row],[Datetime]])</f>
        <v>43882</v>
      </c>
      <c r="E5765">
        <f>YEAR(tblSales[[#This Row],[Datetime]])</f>
        <v>2020</v>
      </c>
      <c r="F5765" t="str">
        <f>TEXT(tblSales[[#This Row],[Datetime]], "mmm")</f>
        <v>Feb</v>
      </c>
      <c r="G5765" t="str">
        <f>TEXT(tblSales[[#This Row],[Datetime]], "ddd")</f>
        <v>Fri</v>
      </c>
      <c r="H5765">
        <f>HOUR(tblSales[[#This Row],[Datetime]])</f>
        <v>11</v>
      </c>
      <c r="I5765" s="8">
        <v>4</v>
      </c>
      <c r="J5765" t="s">
        <v>50</v>
      </c>
      <c r="K5765" t="s">
        <v>25</v>
      </c>
      <c r="L5765">
        <v>1</v>
      </c>
    </row>
    <row r="5766" spans="2:12" x14ac:dyDescent="0.2">
      <c r="B5766" s="5">
        <v>43882.468055555553</v>
      </c>
      <c r="C5766" s="12">
        <f>TIME(HOUR(tblSales[[#This Row],[Datetime]]),MINUTE(tblSales[[#This Row],[Datetime]]), SECOND(tblSales[[#This Row],[Datetime]]))</f>
        <v>0.4680555555555555</v>
      </c>
      <c r="D5766" s="6">
        <f>_xlfn.FLOOR.MATH(tblSales[[#This Row],[Datetime]])</f>
        <v>43882</v>
      </c>
      <c r="E5766">
        <f>YEAR(tblSales[[#This Row],[Datetime]])</f>
        <v>2020</v>
      </c>
      <c r="F5766" t="str">
        <f>TEXT(tblSales[[#This Row],[Datetime]], "mmm")</f>
        <v>Feb</v>
      </c>
      <c r="G5766" t="str">
        <f>TEXT(tblSales[[#This Row],[Datetime]], "ddd")</f>
        <v>Fri</v>
      </c>
      <c r="H5766">
        <f>HOUR(tblSales[[#This Row],[Datetime]])</f>
        <v>11</v>
      </c>
      <c r="I5766" s="8" t="s">
        <v>97</v>
      </c>
      <c r="J5766" t="s">
        <v>50</v>
      </c>
      <c r="K5766" t="s">
        <v>22</v>
      </c>
      <c r="L5766">
        <v>1</v>
      </c>
    </row>
    <row r="5767" spans="2:12" x14ac:dyDescent="0.2">
      <c r="B5767" s="5">
        <v>43882.468055555553</v>
      </c>
      <c r="C5767" s="12">
        <f>TIME(HOUR(tblSales[[#This Row],[Datetime]]),MINUTE(tblSales[[#This Row],[Datetime]]), SECOND(tblSales[[#This Row],[Datetime]]))</f>
        <v>0.4680555555555555</v>
      </c>
      <c r="D5767" s="6">
        <f>_xlfn.FLOOR.MATH(tblSales[[#This Row],[Datetime]])</f>
        <v>43882</v>
      </c>
      <c r="E5767">
        <f>YEAR(tblSales[[#This Row],[Datetime]])</f>
        <v>2020</v>
      </c>
      <c r="F5767" t="str">
        <f>TEXT(tblSales[[#This Row],[Datetime]], "mmm")</f>
        <v>Feb</v>
      </c>
      <c r="G5767" t="str">
        <f>TEXT(tblSales[[#This Row],[Datetime]], "ddd")</f>
        <v>Fri</v>
      </c>
      <c r="H5767">
        <f>HOUR(tblSales[[#This Row],[Datetime]])</f>
        <v>11</v>
      </c>
      <c r="I5767" s="8">
        <v>0.4</v>
      </c>
      <c r="J5767" t="s">
        <v>50</v>
      </c>
      <c r="K5767" t="s">
        <v>14</v>
      </c>
      <c r="L5767">
        <v>1</v>
      </c>
    </row>
    <row r="5768" spans="2:12" x14ac:dyDescent="0.2">
      <c r="B5768" s="5">
        <v>43882.486111111109</v>
      </c>
      <c r="C5768" s="12">
        <f>TIME(HOUR(tblSales[[#This Row],[Datetime]]),MINUTE(tblSales[[#This Row],[Datetime]]), SECOND(tblSales[[#This Row],[Datetime]]))</f>
        <v>0.4861111111111111</v>
      </c>
      <c r="D5768" s="6">
        <f>_xlfn.FLOOR.MATH(tblSales[[#This Row],[Datetime]])</f>
        <v>43882</v>
      </c>
      <c r="E5768">
        <f>YEAR(tblSales[[#This Row],[Datetime]])</f>
        <v>2020</v>
      </c>
      <c r="F5768" t="str">
        <f>TEXT(tblSales[[#This Row],[Datetime]], "mmm")</f>
        <v>Feb</v>
      </c>
      <c r="G5768" t="str">
        <f>TEXT(tblSales[[#This Row],[Datetime]], "ddd")</f>
        <v>Fri</v>
      </c>
      <c r="H5768">
        <f>HOUR(tblSales[[#This Row],[Datetime]])</f>
        <v>11</v>
      </c>
      <c r="I5768" s="8">
        <v>1.1000000000000001</v>
      </c>
      <c r="J5768" t="s">
        <v>47</v>
      </c>
      <c r="K5768" t="s">
        <v>20</v>
      </c>
      <c r="L5768">
        <v>2</v>
      </c>
    </row>
    <row r="5769" spans="2:12" x14ac:dyDescent="0.2">
      <c r="B5769" s="5">
        <v>43882.486111111109</v>
      </c>
      <c r="C5769" s="12">
        <f>TIME(HOUR(tblSales[[#This Row],[Datetime]]),MINUTE(tblSales[[#This Row],[Datetime]]), SECOND(tblSales[[#This Row],[Datetime]]))</f>
        <v>0.4861111111111111</v>
      </c>
      <c r="D5769" s="6">
        <f>_xlfn.FLOOR.MATH(tblSales[[#This Row],[Datetime]])</f>
        <v>43882</v>
      </c>
      <c r="E5769">
        <f>YEAR(tblSales[[#This Row],[Datetime]])</f>
        <v>2020</v>
      </c>
      <c r="F5769" t="str">
        <f>TEXT(tblSales[[#This Row],[Datetime]], "mmm")</f>
        <v>Feb</v>
      </c>
      <c r="G5769" t="str">
        <f>TEXT(tblSales[[#This Row],[Datetime]], "ddd")</f>
        <v>Fri</v>
      </c>
      <c r="H5769">
        <f>HOUR(tblSales[[#This Row],[Datetime]])</f>
        <v>11</v>
      </c>
      <c r="I5769" s="8">
        <v>0.9</v>
      </c>
      <c r="J5769" t="s">
        <v>47</v>
      </c>
      <c r="K5769" t="s">
        <v>17</v>
      </c>
      <c r="L5769">
        <v>2</v>
      </c>
    </row>
    <row r="5770" spans="2:12" x14ac:dyDescent="0.2">
      <c r="B5770" s="5">
        <v>43882.495833333334</v>
      </c>
      <c r="C5770" s="12">
        <f>TIME(HOUR(tblSales[[#This Row],[Datetime]]),MINUTE(tblSales[[#This Row],[Datetime]]), SECOND(tblSales[[#This Row],[Datetime]]))</f>
        <v>0.49583333333333335</v>
      </c>
      <c r="D5770" s="6">
        <f>_xlfn.FLOOR.MATH(tblSales[[#This Row],[Datetime]])</f>
        <v>43882</v>
      </c>
      <c r="E5770">
        <f>YEAR(tblSales[[#This Row],[Datetime]])</f>
        <v>2020</v>
      </c>
      <c r="F5770" t="str">
        <f>TEXT(tblSales[[#This Row],[Datetime]], "mmm")</f>
        <v>Feb</v>
      </c>
      <c r="G5770" t="str">
        <f>TEXT(tblSales[[#This Row],[Datetime]], "ddd")</f>
        <v>Fri</v>
      </c>
      <c r="H5770">
        <f>HOUR(tblSales[[#This Row],[Datetime]])</f>
        <v>11</v>
      </c>
      <c r="I5770" s="8" t="s">
        <v>97</v>
      </c>
      <c r="J5770" t="s">
        <v>48</v>
      </c>
      <c r="K5770" t="s">
        <v>22</v>
      </c>
      <c r="L5770">
        <v>1</v>
      </c>
    </row>
    <row r="5771" spans="2:12" x14ac:dyDescent="0.2">
      <c r="B5771" s="5">
        <v>43882.495833333334</v>
      </c>
      <c r="C5771" s="12">
        <f>TIME(HOUR(tblSales[[#This Row],[Datetime]]),MINUTE(tblSales[[#This Row],[Datetime]]), SECOND(tblSales[[#This Row],[Datetime]]))</f>
        <v>0.49583333333333335</v>
      </c>
      <c r="D5771" s="6">
        <f>_xlfn.FLOOR.MATH(tblSales[[#This Row],[Datetime]])</f>
        <v>43882</v>
      </c>
      <c r="E5771">
        <f>YEAR(tblSales[[#This Row],[Datetime]])</f>
        <v>2020</v>
      </c>
      <c r="F5771" t="str">
        <f>TEXT(tblSales[[#This Row],[Datetime]], "mmm")</f>
        <v>Feb</v>
      </c>
      <c r="G5771" t="str">
        <f>TEXT(tblSales[[#This Row],[Datetime]], "ddd")</f>
        <v>Fri</v>
      </c>
      <c r="H5771">
        <f>HOUR(tblSales[[#This Row],[Datetime]])</f>
        <v>11</v>
      </c>
      <c r="I5771" s="8">
        <v>0.25</v>
      </c>
      <c r="J5771" t="s">
        <v>48</v>
      </c>
      <c r="K5771" t="s">
        <v>10</v>
      </c>
      <c r="L5771">
        <v>1</v>
      </c>
    </row>
    <row r="5772" spans="2:12" x14ac:dyDescent="0.2">
      <c r="B5772" s="5">
        <v>43882.495833333334</v>
      </c>
      <c r="C5772" s="12">
        <f>TIME(HOUR(tblSales[[#This Row],[Datetime]]),MINUTE(tblSales[[#This Row],[Datetime]]), SECOND(tblSales[[#This Row],[Datetime]]))</f>
        <v>0.49583333333333335</v>
      </c>
      <c r="D5772" s="6">
        <f>_xlfn.FLOOR.MATH(tblSales[[#This Row],[Datetime]])</f>
        <v>43882</v>
      </c>
      <c r="E5772">
        <f>YEAR(tblSales[[#This Row],[Datetime]])</f>
        <v>2020</v>
      </c>
      <c r="F5772" t="str">
        <f>TEXT(tblSales[[#This Row],[Datetime]], "mmm")</f>
        <v>Feb</v>
      </c>
      <c r="G5772" t="str">
        <f>TEXT(tblSales[[#This Row],[Datetime]], "ddd")</f>
        <v>Fri</v>
      </c>
      <c r="H5772">
        <f>HOUR(tblSales[[#This Row],[Datetime]])</f>
        <v>11</v>
      </c>
      <c r="I5772" s="8">
        <v>0.45</v>
      </c>
      <c r="J5772" t="s">
        <v>48</v>
      </c>
      <c r="K5772" t="s">
        <v>17</v>
      </c>
      <c r="L5772">
        <v>1</v>
      </c>
    </row>
    <row r="5773" spans="2:12" x14ac:dyDescent="0.2">
      <c r="B5773" s="5">
        <v>43882.495833333334</v>
      </c>
      <c r="C5773" s="12">
        <f>TIME(HOUR(tblSales[[#This Row],[Datetime]]),MINUTE(tblSales[[#This Row],[Datetime]]), SECOND(tblSales[[#This Row],[Datetime]]))</f>
        <v>0.49583333333333335</v>
      </c>
      <c r="D5773" s="6">
        <f>_xlfn.FLOOR.MATH(tblSales[[#This Row],[Datetime]])</f>
        <v>43882</v>
      </c>
      <c r="E5773">
        <f>YEAR(tblSales[[#This Row],[Datetime]])</f>
        <v>2020</v>
      </c>
      <c r="F5773" t="str">
        <f>TEXT(tblSales[[#This Row],[Datetime]], "mmm")</f>
        <v>Feb</v>
      </c>
      <c r="G5773" t="str">
        <f>TEXT(tblSales[[#This Row],[Datetime]], "ddd")</f>
        <v>Fri</v>
      </c>
      <c r="H5773">
        <f>HOUR(tblSales[[#This Row],[Datetime]])</f>
        <v>11</v>
      </c>
      <c r="I5773" s="8">
        <v>0.25</v>
      </c>
      <c r="J5773" t="s">
        <v>48</v>
      </c>
      <c r="K5773" t="s">
        <v>18</v>
      </c>
      <c r="L5773">
        <v>1</v>
      </c>
    </row>
    <row r="5774" spans="2:12" x14ac:dyDescent="0.2">
      <c r="B5774" s="5">
        <v>43882.555555555555</v>
      </c>
      <c r="C5774" s="12">
        <f>TIME(HOUR(tblSales[[#This Row],[Datetime]]),MINUTE(tblSales[[#This Row],[Datetime]]), SECOND(tblSales[[#This Row],[Datetime]]))</f>
        <v>0.55555555555555558</v>
      </c>
      <c r="D5774" s="6">
        <f>_xlfn.FLOOR.MATH(tblSales[[#This Row],[Datetime]])</f>
        <v>43882</v>
      </c>
      <c r="E5774">
        <f>YEAR(tblSales[[#This Row],[Datetime]])</f>
        <v>2020</v>
      </c>
      <c r="F5774" t="str">
        <f>TEXT(tblSales[[#This Row],[Datetime]], "mmm")</f>
        <v>Feb</v>
      </c>
      <c r="G5774" t="str">
        <f>TEXT(tblSales[[#This Row],[Datetime]], "ddd")</f>
        <v>Fri</v>
      </c>
      <c r="H5774">
        <f>HOUR(tblSales[[#This Row],[Datetime]])</f>
        <v>13</v>
      </c>
      <c r="I5774" s="8">
        <v>0.55000000000000004</v>
      </c>
      <c r="J5774" t="s">
        <v>55</v>
      </c>
      <c r="K5774" t="s">
        <v>8</v>
      </c>
      <c r="L5774">
        <v>1</v>
      </c>
    </row>
    <row r="5775" spans="2:12" x14ac:dyDescent="0.2">
      <c r="B5775" s="5">
        <v>43882.555555555555</v>
      </c>
      <c r="C5775" s="12">
        <f>TIME(HOUR(tblSales[[#This Row],[Datetime]]),MINUTE(tblSales[[#This Row],[Datetime]]), SECOND(tblSales[[#This Row],[Datetime]]))</f>
        <v>0.55555555555555558</v>
      </c>
      <c r="D5775" s="6">
        <f>_xlfn.FLOOR.MATH(tblSales[[#This Row],[Datetime]])</f>
        <v>43882</v>
      </c>
      <c r="E5775">
        <f>YEAR(tblSales[[#This Row],[Datetime]])</f>
        <v>2020</v>
      </c>
      <c r="F5775" t="str">
        <f>TEXT(tblSales[[#This Row],[Datetime]], "mmm")</f>
        <v>Feb</v>
      </c>
      <c r="G5775" t="str">
        <f>TEXT(tblSales[[#This Row],[Datetime]], "ddd")</f>
        <v>Fri</v>
      </c>
      <c r="H5775">
        <f>HOUR(tblSales[[#This Row],[Datetime]])</f>
        <v>13</v>
      </c>
      <c r="I5775" s="8">
        <v>0.55000000000000004</v>
      </c>
      <c r="J5775" t="s">
        <v>55</v>
      </c>
      <c r="K5775" t="s">
        <v>9</v>
      </c>
      <c r="L5775">
        <v>1</v>
      </c>
    </row>
    <row r="5776" spans="2:12" x14ac:dyDescent="0.2">
      <c r="B5776" s="5">
        <v>43882.555555555555</v>
      </c>
      <c r="C5776" s="12">
        <f>TIME(HOUR(tblSales[[#This Row],[Datetime]]),MINUTE(tblSales[[#This Row],[Datetime]]), SECOND(tblSales[[#This Row],[Datetime]]))</f>
        <v>0.55555555555555558</v>
      </c>
      <c r="D5776" s="6">
        <f>_xlfn.FLOOR.MATH(tblSales[[#This Row],[Datetime]])</f>
        <v>43882</v>
      </c>
      <c r="E5776">
        <f>YEAR(tblSales[[#This Row],[Datetime]])</f>
        <v>2020</v>
      </c>
      <c r="F5776" t="str">
        <f>TEXT(tblSales[[#This Row],[Datetime]], "mmm")</f>
        <v>Feb</v>
      </c>
      <c r="G5776" t="str">
        <f>TEXT(tblSales[[#This Row],[Datetime]], "ddd")</f>
        <v>Fri</v>
      </c>
      <c r="H5776">
        <f>HOUR(tblSales[[#This Row],[Datetime]])</f>
        <v>13</v>
      </c>
      <c r="I5776" s="8">
        <v>0.4</v>
      </c>
      <c r="J5776" t="s">
        <v>55</v>
      </c>
      <c r="K5776" t="s">
        <v>14</v>
      </c>
      <c r="L5776">
        <v>1</v>
      </c>
    </row>
    <row r="5777" spans="2:12" x14ac:dyDescent="0.2">
      <c r="B5777" s="5">
        <v>43882.555555555555</v>
      </c>
      <c r="C5777" s="12">
        <f>TIME(HOUR(tblSales[[#This Row],[Datetime]]),MINUTE(tblSales[[#This Row],[Datetime]]), SECOND(tblSales[[#This Row],[Datetime]]))</f>
        <v>0.55555555555555558</v>
      </c>
      <c r="D5777" s="6">
        <f>_xlfn.FLOOR.MATH(tblSales[[#This Row],[Datetime]])</f>
        <v>43882</v>
      </c>
      <c r="E5777">
        <f>YEAR(tblSales[[#This Row],[Datetime]])</f>
        <v>2020</v>
      </c>
      <c r="F5777" t="str">
        <f>TEXT(tblSales[[#This Row],[Datetime]], "mmm")</f>
        <v>Feb</v>
      </c>
      <c r="G5777" t="str">
        <f>TEXT(tblSales[[#This Row],[Datetime]], "ddd")</f>
        <v>Fri</v>
      </c>
      <c r="H5777">
        <f>HOUR(tblSales[[#This Row],[Datetime]])</f>
        <v>13</v>
      </c>
      <c r="I5777" s="8">
        <v>0.45</v>
      </c>
      <c r="J5777" t="s">
        <v>55</v>
      </c>
      <c r="K5777" t="s">
        <v>17</v>
      </c>
      <c r="L5777">
        <v>1</v>
      </c>
    </row>
    <row r="5778" spans="2:12" x14ac:dyDescent="0.2">
      <c r="B5778" s="5">
        <v>43882.561111111114</v>
      </c>
      <c r="C5778" s="12">
        <f>TIME(HOUR(tblSales[[#This Row],[Datetime]]),MINUTE(tblSales[[#This Row],[Datetime]]), SECOND(tblSales[[#This Row],[Datetime]]))</f>
        <v>0.56111111111111112</v>
      </c>
      <c r="D5778" s="6">
        <f>_xlfn.FLOOR.MATH(tblSales[[#This Row],[Datetime]])</f>
        <v>43882</v>
      </c>
      <c r="E5778">
        <f>YEAR(tblSales[[#This Row],[Datetime]])</f>
        <v>2020</v>
      </c>
      <c r="F5778" t="str">
        <f>TEXT(tblSales[[#This Row],[Datetime]], "mmm")</f>
        <v>Feb</v>
      </c>
      <c r="G5778" t="str">
        <f>TEXT(tblSales[[#This Row],[Datetime]], "ddd")</f>
        <v>Fri</v>
      </c>
      <c r="H5778">
        <f>HOUR(tblSales[[#This Row],[Datetime]])</f>
        <v>13</v>
      </c>
      <c r="I5778" s="8" t="s">
        <v>97</v>
      </c>
      <c r="J5778" t="s">
        <v>56</v>
      </c>
      <c r="K5778" t="s">
        <v>22</v>
      </c>
      <c r="L5778">
        <v>1</v>
      </c>
    </row>
    <row r="5779" spans="2:12" x14ac:dyDescent="0.2">
      <c r="B5779" s="5">
        <v>43882.561111111114</v>
      </c>
      <c r="C5779" s="12">
        <f>TIME(HOUR(tblSales[[#This Row],[Datetime]]),MINUTE(tblSales[[#This Row],[Datetime]]), SECOND(tblSales[[#This Row],[Datetime]]))</f>
        <v>0.56111111111111112</v>
      </c>
      <c r="D5779" s="6">
        <f>_xlfn.FLOOR.MATH(tblSales[[#This Row],[Datetime]])</f>
        <v>43882</v>
      </c>
      <c r="E5779">
        <f>YEAR(tblSales[[#This Row],[Datetime]])</f>
        <v>2020</v>
      </c>
      <c r="F5779" t="str">
        <f>TEXT(tblSales[[#This Row],[Datetime]], "mmm")</f>
        <v>Feb</v>
      </c>
      <c r="G5779" t="str">
        <f>TEXT(tblSales[[#This Row],[Datetime]], "ddd")</f>
        <v>Fri</v>
      </c>
      <c r="H5779">
        <f>HOUR(tblSales[[#This Row],[Datetime]])</f>
        <v>13</v>
      </c>
      <c r="I5779" s="8">
        <v>0.45</v>
      </c>
      <c r="J5779" t="s">
        <v>56</v>
      </c>
      <c r="K5779" t="s">
        <v>17</v>
      </c>
      <c r="L5779">
        <v>1</v>
      </c>
    </row>
    <row r="5780" spans="2:12" x14ac:dyDescent="0.2">
      <c r="B5780" s="5">
        <v>43882.561111111114</v>
      </c>
      <c r="C5780" s="12">
        <f>TIME(HOUR(tblSales[[#This Row],[Datetime]]),MINUTE(tblSales[[#This Row],[Datetime]]), SECOND(tblSales[[#This Row],[Datetime]]))</f>
        <v>0.56111111111111112</v>
      </c>
      <c r="D5780" s="6">
        <f>_xlfn.FLOOR.MATH(tblSales[[#This Row],[Datetime]])</f>
        <v>43882</v>
      </c>
      <c r="E5780">
        <f>YEAR(tblSales[[#This Row],[Datetime]])</f>
        <v>2020</v>
      </c>
      <c r="F5780" t="str">
        <f>TEXT(tblSales[[#This Row],[Datetime]], "mmm")</f>
        <v>Feb</v>
      </c>
      <c r="G5780" t="str">
        <f>TEXT(tblSales[[#This Row],[Datetime]], "ddd")</f>
        <v>Fri</v>
      </c>
      <c r="H5780">
        <f>HOUR(tblSales[[#This Row],[Datetime]])</f>
        <v>13</v>
      </c>
      <c r="I5780" s="8">
        <v>0.55000000000000004</v>
      </c>
      <c r="J5780" t="s">
        <v>56</v>
      </c>
      <c r="K5780" t="s">
        <v>19</v>
      </c>
      <c r="L5780">
        <v>1</v>
      </c>
    </row>
    <row r="5781" spans="2:12" x14ac:dyDescent="0.2">
      <c r="B5781" s="5">
        <v>43882.563888888886</v>
      </c>
      <c r="C5781" s="12">
        <f>TIME(HOUR(tblSales[[#This Row],[Datetime]]),MINUTE(tblSales[[#This Row],[Datetime]]), SECOND(tblSales[[#This Row],[Datetime]]))</f>
        <v>0.56388888888888888</v>
      </c>
      <c r="D5781" s="6">
        <f>_xlfn.FLOOR.MATH(tblSales[[#This Row],[Datetime]])</f>
        <v>43882</v>
      </c>
      <c r="E5781">
        <f>YEAR(tblSales[[#This Row],[Datetime]])</f>
        <v>2020</v>
      </c>
      <c r="F5781" t="str">
        <f>TEXT(tblSales[[#This Row],[Datetime]], "mmm")</f>
        <v>Feb</v>
      </c>
      <c r="G5781" t="str">
        <f>TEXT(tblSales[[#This Row],[Datetime]], "ddd")</f>
        <v>Fri</v>
      </c>
      <c r="H5781">
        <f>HOUR(tblSales[[#This Row],[Datetime]])</f>
        <v>13</v>
      </c>
      <c r="I5781" s="8">
        <v>1.6500000000000001</v>
      </c>
      <c r="J5781" t="s">
        <v>62</v>
      </c>
      <c r="K5781" t="s">
        <v>8</v>
      </c>
      <c r="L5781">
        <v>3</v>
      </c>
    </row>
    <row r="5782" spans="2:12" x14ac:dyDescent="0.2">
      <c r="B5782" s="5">
        <v>43882.597916666666</v>
      </c>
      <c r="C5782" s="12">
        <f>TIME(HOUR(tblSales[[#This Row],[Datetime]]),MINUTE(tblSales[[#This Row],[Datetime]]), SECOND(tblSales[[#This Row],[Datetime]]))</f>
        <v>0.59791666666666665</v>
      </c>
      <c r="D5782" s="6">
        <f>_xlfn.FLOOR.MATH(tblSales[[#This Row],[Datetime]])</f>
        <v>43882</v>
      </c>
      <c r="E5782">
        <f>YEAR(tblSales[[#This Row],[Datetime]])</f>
        <v>2020</v>
      </c>
      <c r="F5782" t="str">
        <f>TEXT(tblSales[[#This Row],[Datetime]], "mmm")</f>
        <v>Feb</v>
      </c>
      <c r="G5782" t="str">
        <f>TEXT(tblSales[[#This Row],[Datetime]], "ddd")</f>
        <v>Fri</v>
      </c>
      <c r="H5782">
        <f>HOUR(tblSales[[#This Row],[Datetime]])</f>
        <v>14</v>
      </c>
      <c r="I5782" s="8" t="s">
        <v>97</v>
      </c>
      <c r="J5782" t="s">
        <v>48</v>
      </c>
      <c r="K5782" t="s">
        <v>22</v>
      </c>
      <c r="L5782">
        <v>2</v>
      </c>
    </row>
    <row r="5783" spans="2:12" x14ac:dyDescent="0.2">
      <c r="B5783" s="5">
        <v>43882.597916666666</v>
      </c>
      <c r="C5783" s="12">
        <f>TIME(HOUR(tblSales[[#This Row],[Datetime]]),MINUTE(tblSales[[#This Row],[Datetime]]), SECOND(tblSales[[#This Row],[Datetime]]))</f>
        <v>0.59791666666666665</v>
      </c>
      <c r="D5783" s="6">
        <f>_xlfn.FLOOR.MATH(tblSales[[#This Row],[Datetime]])</f>
        <v>43882</v>
      </c>
      <c r="E5783">
        <f>YEAR(tblSales[[#This Row],[Datetime]])</f>
        <v>2020</v>
      </c>
      <c r="F5783" t="str">
        <f>TEXT(tblSales[[#This Row],[Datetime]], "mmm")</f>
        <v>Feb</v>
      </c>
      <c r="G5783" t="str">
        <f>TEXT(tblSales[[#This Row],[Datetime]], "ddd")</f>
        <v>Fri</v>
      </c>
      <c r="H5783">
        <f>HOUR(tblSales[[#This Row],[Datetime]])</f>
        <v>14</v>
      </c>
      <c r="I5783" s="8">
        <v>1.1000000000000001</v>
      </c>
      <c r="J5783" t="s">
        <v>48</v>
      </c>
      <c r="K5783" t="s">
        <v>15</v>
      </c>
      <c r="L5783">
        <v>2</v>
      </c>
    </row>
    <row r="5784" spans="2:12" x14ac:dyDescent="0.2">
      <c r="B5784" s="5">
        <v>43882.597916666666</v>
      </c>
      <c r="C5784" s="12">
        <f>TIME(HOUR(tblSales[[#This Row],[Datetime]]),MINUTE(tblSales[[#This Row],[Datetime]]), SECOND(tblSales[[#This Row],[Datetime]]))</f>
        <v>0.59791666666666665</v>
      </c>
      <c r="D5784" s="6">
        <f>_xlfn.FLOOR.MATH(tblSales[[#This Row],[Datetime]])</f>
        <v>43882</v>
      </c>
      <c r="E5784">
        <f>YEAR(tblSales[[#This Row],[Datetime]])</f>
        <v>2020</v>
      </c>
      <c r="F5784" t="str">
        <f>TEXT(tblSales[[#This Row],[Datetime]], "mmm")</f>
        <v>Feb</v>
      </c>
      <c r="G5784" t="str">
        <f>TEXT(tblSales[[#This Row],[Datetime]], "ddd")</f>
        <v>Fri</v>
      </c>
      <c r="H5784">
        <f>HOUR(tblSales[[#This Row],[Datetime]])</f>
        <v>14</v>
      </c>
      <c r="I5784" s="8">
        <v>1.6500000000000001</v>
      </c>
      <c r="J5784" t="s">
        <v>48</v>
      </c>
      <c r="K5784" t="s">
        <v>8</v>
      </c>
      <c r="L5784">
        <v>3</v>
      </c>
    </row>
    <row r="5785" spans="2:12" x14ac:dyDescent="0.2">
      <c r="B5785" s="5">
        <v>43882.597916666666</v>
      </c>
      <c r="C5785" s="12">
        <f>TIME(HOUR(tblSales[[#This Row],[Datetime]]),MINUTE(tblSales[[#This Row],[Datetime]]), SECOND(tblSales[[#This Row],[Datetime]]))</f>
        <v>0.59791666666666665</v>
      </c>
      <c r="D5785" s="6">
        <f>_xlfn.FLOOR.MATH(tblSales[[#This Row],[Datetime]])</f>
        <v>43882</v>
      </c>
      <c r="E5785">
        <f>YEAR(tblSales[[#This Row],[Datetime]])</f>
        <v>2020</v>
      </c>
      <c r="F5785" t="str">
        <f>TEXT(tblSales[[#This Row],[Datetime]], "mmm")</f>
        <v>Feb</v>
      </c>
      <c r="G5785" t="str">
        <f>TEXT(tblSales[[#This Row],[Datetime]], "ddd")</f>
        <v>Fri</v>
      </c>
      <c r="H5785">
        <f>HOUR(tblSales[[#This Row],[Datetime]])</f>
        <v>14</v>
      </c>
      <c r="I5785" s="8">
        <v>5</v>
      </c>
      <c r="J5785" t="s">
        <v>48</v>
      </c>
      <c r="K5785" t="s">
        <v>11</v>
      </c>
      <c r="L5785">
        <v>2</v>
      </c>
    </row>
    <row r="5786" spans="2:12" x14ac:dyDescent="0.2">
      <c r="B5786" s="5">
        <v>43882.611805555556</v>
      </c>
      <c r="C5786" s="12">
        <f>TIME(HOUR(tblSales[[#This Row],[Datetime]]),MINUTE(tblSales[[#This Row],[Datetime]]), SECOND(tblSales[[#This Row],[Datetime]]))</f>
        <v>0.6118055555555556</v>
      </c>
      <c r="D5786" s="6">
        <f>_xlfn.FLOOR.MATH(tblSales[[#This Row],[Datetime]])</f>
        <v>43882</v>
      </c>
      <c r="E5786">
        <f>YEAR(tblSales[[#This Row],[Datetime]])</f>
        <v>2020</v>
      </c>
      <c r="F5786" t="str">
        <f>TEXT(tblSales[[#This Row],[Datetime]], "mmm")</f>
        <v>Feb</v>
      </c>
      <c r="G5786" t="str">
        <f>TEXT(tblSales[[#This Row],[Datetime]], "ddd")</f>
        <v>Fri</v>
      </c>
      <c r="H5786">
        <f>HOUR(tblSales[[#This Row],[Datetime]])</f>
        <v>14</v>
      </c>
      <c r="I5786" s="8" t="s">
        <v>97</v>
      </c>
      <c r="J5786" t="s">
        <v>52</v>
      </c>
      <c r="K5786" t="s">
        <v>22</v>
      </c>
      <c r="L5786">
        <v>1</v>
      </c>
    </row>
    <row r="5787" spans="2:12" x14ac:dyDescent="0.2">
      <c r="B5787" s="5">
        <v>43882.611805555556</v>
      </c>
      <c r="C5787" s="12">
        <f>TIME(HOUR(tblSales[[#This Row],[Datetime]]),MINUTE(tblSales[[#This Row],[Datetime]]), SECOND(tblSales[[#This Row],[Datetime]]))</f>
        <v>0.6118055555555556</v>
      </c>
      <c r="D5787" s="6">
        <f>_xlfn.FLOOR.MATH(tblSales[[#This Row],[Datetime]])</f>
        <v>43882</v>
      </c>
      <c r="E5787">
        <f>YEAR(tblSales[[#This Row],[Datetime]])</f>
        <v>2020</v>
      </c>
      <c r="F5787" t="str">
        <f>TEXT(tblSales[[#This Row],[Datetime]], "mmm")</f>
        <v>Feb</v>
      </c>
      <c r="G5787" t="str">
        <f>TEXT(tblSales[[#This Row],[Datetime]], "ddd")</f>
        <v>Fri</v>
      </c>
      <c r="H5787">
        <f>HOUR(tblSales[[#This Row],[Datetime]])</f>
        <v>14</v>
      </c>
      <c r="I5787" s="8">
        <v>0.4</v>
      </c>
      <c r="J5787" t="s">
        <v>52</v>
      </c>
      <c r="K5787" t="s">
        <v>14</v>
      </c>
      <c r="L5787">
        <v>1</v>
      </c>
    </row>
    <row r="5788" spans="2:12" x14ac:dyDescent="0.2">
      <c r="B5788" s="5">
        <v>43882.611805555556</v>
      </c>
      <c r="C5788" s="12">
        <f>TIME(HOUR(tblSales[[#This Row],[Datetime]]),MINUTE(tblSales[[#This Row],[Datetime]]), SECOND(tblSales[[#This Row],[Datetime]]))</f>
        <v>0.6118055555555556</v>
      </c>
      <c r="D5788" s="6">
        <f>_xlfn.FLOOR.MATH(tblSales[[#This Row],[Datetime]])</f>
        <v>43882</v>
      </c>
      <c r="E5788">
        <f>YEAR(tblSales[[#This Row],[Datetime]])</f>
        <v>2020</v>
      </c>
      <c r="F5788" t="str">
        <f>TEXT(tblSales[[#This Row],[Datetime]], "mmm")</f>
        <v>Feb</v>
      </c>
      <c r="G5788" t="str">
        <f>TEXT(tblSales[[#This Row],[Datetime]], "ddd")</f>
        <v>Fri</v>
      </c>
      <c r="H5788">
        <f>HOUR(tblSales[[#This Row],[Datetime]])</f>
        <v>14</v>
      </c>
      <c r="I5788" s="8">
        <v>0.45</v>
      </c>
      <c r="J5788" t="s">
        <v>52</v>
      </c>
      <c r="K5788" t="s">
        <v>17</v>
      </c>
      <c r="L5788">
        <v>1</v>
      </c>
    </row>
    <row r="5789" spans="2:12" x14ac:dyDescent="0.2">
      <c r="B5789" s="5">
        <v>43883.460416666669</v>
      </c>
      <c r="C5789" s="12">
        <f>TIME(HOUR(tblSales[[#This Row],[Datetime]]),MINUTE(tblSales[[#This Row],[Datetime]]), SECOND(tblSales[[#This Row],[Datetime]]))</f>
        <v>0.4604166666666667</v>
      </c>
      <c r="D5789" s="6">
        <f>_xlfn.FLOOR.MATH(tblSales[[#This Row],[Datetime]])</f>
        <v>43883</v>
      </c>
      <c r="E5789">
        <f>YEAR(tblSales[[#This Row],[Datetime]])</f>
        <v>2020</v>
      </c>
      <c r="F5789" t="str">
        <f>TEXT(tblSales[[#This Row],[Datetime]], "mmm")</f>
        <v>Feb</v>
      </c>
      <c r="G5789" t="str">
        <f>TEXT(tblSales[[#This Row],[Datetime]], "ddd")</f>
        <v>Sat</v>
      </c>
      <c r="H5789">
        <f>HOUR(tblSales[[#This Row],[Datetime]])</f>
        <v>11</v>
      </c>
      <c r="I5789" s="8" t="s">
        <v>97</v>
      </c>
      <c r="J5789" t="s">
        <v>48</v>
      </c>
      <c r="K5789" t="s">
        <v>22</v>
      </c>
      <c r="L5789">
        <v>1</v>
      </c>
    </row>
    <row r="5790" spans="2:12" x14ac:dyDescent="0.2">
      <c r="B5790" s="5">
        <v>43883.460416666669</v>
      </c>
      <c r="C5790" s="12">
        <f>TIME(HOUR(tblSales[[#This Row],[Datetime]]),MINUTE(tblSales[[#This Row],[Datetime]]), SECOND(tblSales[[#This Row],[Datetime]]))</f>
        <v>0.4604166666666667</v>
      </c>
      <c r="D5790" s="6">
        <f>_xlfn.FLOOR.MATH(tblSales[[#This Row],[Datetime]])</f>
        <v>43883</v>
      </c>
      <c r="E5790">
        <f>YEAR(tblSales[[#This Row],[Datetime]])</f>
        <v>2020</v>
      </c>
      <c r="F5790" t="str">
        <f>TEXT(tblSales[[#This Row],[Datetime]], "mmm")</f>
        <v>Feb</v>
      </c>
      <c r="G5790" t="str">
        <f>TEXT(tblSales[[#This Row],[Datetime]], "ddd")</f>
        <v>Sat</v>
      </c>
      <c r="H5790">
        <f>HOUR(tblSales[[#This Row],[Datetime]])</f>
        <v>11</v>
      </c>
      <c r="I5790" s="8">
        <v>2.5</v>
      </c>
      <c r="J5790" t="s">
        <v>48</v>
      </c>
      <c r="K5790" t="s">
        <v>11</v>
      </c>
      <c r="L5790">
        <v>1</v>
      </c>
    </row>
    <row r="5791" spans="2:12" x14ac:dyDescent="0.2">
      <c r="B5791" s="5">
        <v>43883.464583333334</v>
      </c>
      <c r="C5791" s="12">
        <f>TIME(HOUR(tblSales[[#This Row],[Datetime]]),MINUTE(tblSales[[#This Row],[Datetime]]), SECOND(tblSales[[#This Row],[Datetime]]))</f>
        <v>0.46458333333333335</v>
      </c>
      <c r="D5791" s="6">
        <f>_xlfn.FLOOR.MATH(tblSales[[#This Row],[Datetime]])</f>
        <v>43883</v>
      </c>
      <c r="E5791">
        <f>YEAR(tblSales[[#This Row],[Datetime]])</f>
        <v>2020</v>
      </c>
      <c r="F5791" t="str">
        <f>TEXT(tblSales[[#This Row],[Datetime]], "mmm")</f>
        <v>Feb</v>
      </c>
      <c r="G5791" t="str">
        <f>TEXT(tblSales[[#This Row],[Datetime]], "ddd")</f>
        <v>Sat</v>
      </c>
      <c r="H5791">
        <f>HOUR(tblSales[[#This Row],[Datetime]])</f>
        <v>11</v>
      </c>
      <c r="I5791" s="8" t="s">
        <v>97</v>
      </c>
      <c r="J5791" t="s">
        <v>51</v>
      </c>
      <c r="K5791" t="s">
        <v>22</v>
      </c>
      <c r="L5791">
        <v>1</v>
      </c>
    </row>
    <row r="5792" spans="2:12" x14ac:dyDescent="0.2">
      <c r="B5792" s="5">
        <v>43883.464583333334</v>
      </c>
      <c r="C5792" s="12">
        <f>TIME(HOUR(tblSales[[#This Row],[Datetime]]),MINUTE(tblSales[[#This Row],[Datetime]]), SECOND(tblSales[[#This Row],[Datetime]]))</f>
        <v>0.46458333333333335</v>
      </c>
      <c r="D5792" s="6">
        <f>_xlfn.FLOOR.MATH(tblSales[[#This Row],[Datetime]])</f>
        <v>43883</v>
      </c>
      <c r="E5792">
        <f>YEAR(tblSales[[#This Row],[Datetime]])</f>
        <v>2020</v>
      </c>
      <c r="F5792" t="str">
        <f>TEXT(tblSales[[#This Row],[Datetime]], "mmm")</f>
        <v>Feb</v>
      </c>
      <c r="G5792" t="str">
        <f>TEXT(tblSales[[#This Row],[Datetime]], "ddd")</f>
        <v>Sat</v>
      </c>
      <c r="H5792">
        <f>HOUR(tblSales[[#This Row],[Datetime]])</f>
        <v>11</v>
      </c>
      <c r="I5792" s="8">
        <v>3.58</v>
      </c>
      <c r="J5792" t="s">
        <v>51</v>
      </c>
      <c r="K5792" t="s">
        <v>13</v>
      </c>
      <c r="L5792">
        <v>2</v>
      </c>
    </row>
    <row r="5793" spans="2:12" x14ac:dyDescent="0.2">
      <c r="B5793" s="5">
        <v>43883.464583333334</v>
      </c>
      <c r="C5793" s="12">
        <f>TIME(HOUR(tblSales[[#This Row],[Datetime]]),MINUTE(tblSales[[#This Row],[Datetime]]), SECOND(tblSales[[#This Row],[Datetime]]))</f>
        <v>0.46458333333333335</v>
      </c>
      <c r="D5793" s="6">
        <f>_xlfn.FLOOR.MATH(tblSales[[#This Row],[Datetime]])</f>
        <v>43883</v>
      </c>
      <c r="E5793">
        <f>YEAR(tblSales[[#This Row],[Datetime]])</f>
        <v>2020</v>
      </c>
      <c r="F5793" t="str">
        <f>TEXT(tblSales[[#This Row],[Datetime]], "mmm")</f>
        <v>Feb</v>
      </c>
      <c r="G5793" t="str">
        <f>TEXT(tblSales[[#This Row],[Datetime]], "ddd")</f>
        <v>Sat</v>
      </c>
      <c r="H5793">
        <f>HOUR(tblSales[[#This Row],[Datetime]])</f>
        <v>11</v>
      </c>
      <c r="I5793" s="8">
        <v>1.1000000000000001</v>
      </c>
      <c r="J5793" t="s">
        <v>51</v>
      </c>
      <c r="K5793" t="s">
        <v>19</v>
      </c>
      <c r="L5793">
        <v>2</v>
      </c>
    </row>
    <row r="5794" spans="2:12" x14ac:dyDescent="0.2">
      <c r="B5794" s="5">
        <v>43883.464583333334</v>
      </c>
      <c r="C5794" s="12">
        <f>TIME(HOUR(tblSales[[#This Row],[Datetime]]),MINUTE(tblSales[[#This Row],[Datetime]]), SECOND(tblSales[[#This Row],[Datetime]]))</f>
        <v>0.46458333333333335</v>
      </c>
      <c r="D5794" s="6">
        <f>_xlfn.FLOOR.MATH(tblSales[[#This Row],[Datetime]])</f>
        <v>43883</v>
      </c>
      <c r="E5794">
        <f>YEAR(tblSales[[#This Row],[Datetime]])</f>
        <v>2020</v>
      </c>
      <c r="F5794" t="str">
        <f>TEXT(tblSales[[#This Row],[Datetime]], "mmm")</f>
        <v>Feb</v>
      </c>
      <c r="G5794" t="str">
        <f>TEXT(tblSales[[#This Row],[Datetime]], "ddd")</f>
        <v>Sat</v>
      </c>
      <c r="H5794">
        <f>HOUR(tblSales[[#This Row],[Datetime]])</f>
        <v>11</v>
      </c>
      <c r="I5794" s="8">
        <v>2.5</v>
      </c>
      <c r="J5794" t="s">
        <v>51</v>
      </c>
      <c r="K5794" t="s">
        <v>11</v>
      </c>
      <c r="L5794">
        <v>1</v>
      </c>
    </row>
    <row r="5795" spans="2:12" x14ac:dyDescent="0.2">
      <c r="B5795" s="5">
        <v>43883.468055555553</v>
      </c>
      <c r="C5795" s="12">
        <f>TIME(HOUR(tblSales[[#This Row],[Datetime]]),MINUTE(tblSales[[#This Row],[Datetime]]), SECOND(tblSales[[#This Row],[Datetime]]))</f>
        <v>0.4680555555555555</v>
      </c>
      <c r="D5795" s="6">
        <f>_xlfn.FLOOR.MATH(tblSales[[#This Row],[Datetime]])</f>
        <v>43883</v>
      </c>
      <c r="E5795">
        <f>YEAR(tblSales[[#This Row],[Datetime]])</f>
        <v>2020</v>
      </c>
      <c r="F5795" t="str">
        <f>TEXT(tblSales[[#This Row],[Datetime]], "mmm")</f>
        <v>Feb</v>
      </c>
      <c r="G5795" t="str">
        <f>TEXT(tblSales[[#This Row],[Datetime]], "ddd")</f>
        <v>Sat</v>
      </c>
      <c r="H5795">
        <f>HOUR(tblSales[[#This Row],[Datetime]])</f>
        <v>11</v>
      </c>
      <c r="I5795" s="8" t="s">
        <v>97</v>
      </c>
      <c r="J5795" t="s">
        <v>47</v>
      </c>
      <c r="K5795" t="s">
        <v>22</v>
      </c>
      <c r="L5795">
        <v>1</v>
      </c>
    </row>
    <row r="5796" spans="2:12" x14ac:dyDescent="0.2">
      <c r="B5796" s="5">
        <v>43883.468055555553</v>
      </c>
      <c r="C5796" s="12">
        <f>TIME(HOUR(tblSales[[#This Row],[Datetime]]),MINUTE(tblSales[[#This Row],[Datetime]]), SECOND(tblSales[[#This Row],[Datetime]]))</f>
        <v>0.4680555555555555</v>
      </c>
      <c r="D5796" s="6">
        <f>_xlfn.FLOOR.MATH(tblSales[[#This Row],[Datetime]])</f>
        <v>43883</v>
      </c>
      <c r="E5796">
        <f>YEAR(tblSales[[#This Row],[Datetime]])</f>
        <v>2020</v>
      </c>
      <c r="F5796" t="str">
        <f>TEXT(tblSales[[#This Row],[Datetime]], "mmm")</f>
        <v>Feb</v>
      </c>
      <c r="G5796" t="str">
        <f>TEXT(tblSales[[#This Row],[Datetime]], "ddd")</f>
        <v>Sat</v>
      </c>
      <c r="H5796">
        <f>HOUR(tblSales[[#This Row],[Datetime]])</f>
        <v>11</v>
      </c>
      <c r="I5796" s="8">
        <v>0.55000000000000004</v>
      </c>
      <c r="J5796" t="s">
        <v>47</v>
      </c>
      <c r="K5796" t="s">
        <v>8</v>
      </c>
      <c r="L5796">
        <v>1</v>
      </c>
    </row>
    <row r="5797" spans="2:12" x14ac:dyDescent="0.2">
      <c r="B5797" s="5">
        <v>43883.468055555553</v>
      </c>
      <c r="C5797" s="12">
        <f>TIME(HOUR(tblSales[[#This Row],[Datetime]]),MINUTE(tblSales[[#This Row],[Datetime]]), SECOND(tblSales[[#This Row],[Datetime]]))</f>
        <v>0.4680555555555555</v>
      </c>
      <c r="D5797" s="6">
        <f>_xlfn.FLOOR.MATH(tblSales[[#This Row],[Datetime]])</f>
        <v>43883</v>
      </c>
      <c r="E5797">
        <f>YEAR(tblSales[[#This Row],[Datetime]])</f>
        <v>2020</v>
      </c>
      <c r="F5797" t="str">
        <f>TEXT(tblSales[[#This Row],[Datetime]], "mmm")</f>
        <v>Feb</v>
      </c>
      <c r="G5797" t="str">
        <f>TEXT(tblSales[[#This Row],[Datetime]], "ddd")</f>
        <v>Sat</v>
      </c>
      <c r="H5797">
        <f>HOUR(tblSales[[#This Row],[Datetime]])</f>
        <v>11</v>
      </c>
      <c r="I5797" s="8">
        <v>0.4</v>
      </c>
      <c r="J5797" t="s">
        <v>47</v>
      </c>
      <c r="K5797" t="s">
        <v>12</v>
      </c>
      <c r="L5797">
        <v>1</v>
      </c>
    </row>
    <row r="5798" spans="2:12" x14ac:dyDescent="0.2">
      <c r="B5798" s="5">
        <v>43883.468055555553</v>
      </c>
      <c r="C5798" s="12">
        <f>TIME(HOUR(tblSales[[#This Row],[Datetime]]),MINUTE(tblSales[[#This Row],[Datetime]]), SECOND(tblSales[[#This Row],[Datetime]]))</f>
        <v>0.4680555555555555</v>
      </c>
      <c r="D5798" s="6">
        <f>_xlfn.FLOOR.MATH(tblSales[[#This Row],[Datetime]])</f>
        <v>43883</v>
      </c>
      <c r="E5798">
        <f>YEAR(tblSales[[#This Row],[Datetime]])</f>
        <v>2020</v>
      </c>
      <c r="F5798" t="str">
        <f>TEXT(tblSales[[#This Row],[Datetime]], "mmm")</f>
        <v>Feb</v>
      </c>
      <c r="G5798" t="str">
        <f>TEXT(tblSales[[#This Row],[Datetime]], "ddd")</f>
        <v>Sat</v>
      </c>
      <c r="H5798">
        <f>HOUR(tblSales[[#This Row],[Datetime]])</f>
        <v>11</v>
      </c>
      <c r="I5798" s="8">
        <v>2.5</v>
      </c>
      <c r="J5798" t="s">
        <v>47</v>
      </c>
      <c r="K5798" t="s">
        <v>11</v>
      </c>
      <c r="L5798">
        <v>1</v>
      </c>
    </row>
    <row r="5799" spans="2:12" x14ac:dyDescent="0.2">
      <c r="B5799" s="5">
        <v>43883.482638888891</v>
      </c>
      <c r="C5799" s="12">
        <f>TIME(HOUR(tblSales[[#This Row],[Datetime]]),MINUTE(tblSales[[#This Row],[Datetime]]), SECOND(tblSales[[#This Row],[Datetime]]))</f>
        <v>0.4826388888888889</v>
      </c>
      <c r="D5799" s="6">
        <f>_xlfn.FLOOR.MATH(tblSales[[#This Row],[Datetime]])</f>
        <v>43883</v>
      </c>
      <c r="E5799">
        <f>YEAR(tblSales[[#This Row],[Datetime]])</f>
        <v>2020</v>
      </c>
      <c r="F5799" t="str">
        <f>TEXT(tblSales[[#This Row],[Datetime]], "mmm")</f>
        <v>Feb</v>
      </c>
      <c r="G5799" t="str">
        <f>TEXT(tblSales[[#This Row],[Datetime]], "ddd")</f>
        <v>Sat</v>
      </c>
      <c r="H5799">
        <f>HOUR(tblSales[[#This Row],[Datetime]])</f>
        <v>11</v>
      </c>
      <c r="I5799" s="8" t="s">
        <v>97</v>
      </c>
      <c r="J5799" t="s">
        <v>49</v>
      </c>
      <c r="K5799" t="s">
        <v>22</v>
      </c>
      <c r="L5799">
        <v>2</v>
      </c>
    </row>
    <row r="5800" spans="2:12" x14ac:dyDescent="0.2">
      <c r="B5800" s="5">
        <v>43883.482638888891</v>
      </c>
      <c r="C5800" s="12">
        <f>TIME(HOUR(tblSales[[#This Row],[Datetime]]),MINUTE(tblSales[[#This Row],[Datetime]]), SECOND(tblSales[[#This Row],[Datetime]]))</f>
        <v>0.4826388888888889</v>
      </c>
      <c r="D5800" s="6">
        <f>_xlfn.FLOOR.MATH(tblSales[[#This Row],[Datetime]])</f>
        <v>43883</v>
      </c>
      <c r="E5800">
        <f>YEAR(tblSales[[#This Row],[Datetime]])</f>
        <v>2020</v>
      </c>
      <c r="F5800" t="str">
        <f>TEXT(tblSales[[#This Row],[Datetime]], "mmm")</f>
        <v>Feb</v>
      </c>
      <c r="G5800" t="str">
        <f>TEXT(tblSales[[#This Row],[Datetime]], "ddd")</f>
        <v>Sat</v>
      </c>
      <c r="H5800">
        <f>HOUR(tblSales[[#This Row],[Datetime]])</f>
        <v>11</v>
      </c>
      <c r="I5800" s="8">
        <v>0.55000000000000004</v>
      </c>
      <c r="J5800" t="s">
        <v>49</v>
      </c>
      <c r="K5800" t="s">
        <v>8</v>
      </c>
      <c r="L5800">
        <v>1</v>
      </c>
    </row>
    <row r="5801" spans="2:12" x14ac:dyDescent="0.2">
      <c r="B5801" s="5">
        <v>43883.482638888891</v>
      </c>
      <c r="C5801" s="12">
        <f>TIME(HOUR(tblSales[[#This Row],[Datetime]]),MINUTE(tblSales[[#This Row],[Datetime]]), SECOND(tblSales[[#This Row],[Datetime]]))</f>
        <v>0.4826388888888889</v>
      </c>
      <c r="D5801" s="6">
        <f>_xlfn.FLOOR.MATH(tblSales[[#This Row],[Datetime]])</f>
        <v>43883</v>
      </c>
      <c r="E5801">
        <f>YEAR(tblSales[[#This Row],[Datetime]])</f>
        <v>2020</v>
      </c>
      <c r="F5801" t="str">
        <f>TEXT(tblSales[[#This Row],[Datetime]], "mmm")</f>
        <v>Feb</v>
      </c>
      <c r="G5801" t="str">
        <f>TEXT(tblSales[[#This Row],[Datetime]], "ddd")</f>
        <v>Sat</v>
      </c>
      <c r="H5801">
        <f>HOUR(tblSales[[#This Row],[Datetime]])</f>
        <v>11</v>
      </c>
      <c r="I5801" s="8">
        <v>0.45</v>
      </c>
      <c r="J5801" t="s">
        <v>49</v>
      </c>
      <c r="K5801" t="s">
        <v>17</v>
      </c>
      <c r="L5801">
        <v>1</v>
      </c>
    </row>
    <row r="5802" spans="2:12" x14ac:dyDescent="0.2">
      <c r="B5802" s="5">
        <v>43883.48541666667</v>
      </c>
      <c r="C5802" s="12">
        <f>TIME(HOUR(tblSales[[#This Row],[Datetime]]),MINUTE(tblSales[[#This Row],[Datetime]]), SECOND(tblSales[[#This Row],[Datetime]]))</f>
        <v>0.48541666666666666</v>
      </c>
      <c r="D5802" s="6">
        <f>_xlfn.FLOOR.MATH(tblSales[[#This Row],[Datetime]])</f>
        <v>43883</v>
      </c>
      <c r="E5802">
        <f>YEAR(tblSales[[#This Row],[Datetime]])</f>
        <v>2020</v>
      </c>
      <c r="F5802" t="str">
        <f>TEXT(tblSales[[#This Row],[Datetime]], "mmm")</f>
        <v>Feb</v>
      </c>
      <c r="G5802" t="str">
        <f>TEXT(tblSales[[#This Row],[Datetime]], "ddd")</f>
        <v>Sat</v>
      </c>
      <c r="H5802">
        <f>HOUR(tblSales[[#This Row],[Datetime]])</f>
        <v>11</v>
      </c>
      <c r="I5802" s="8" t="s">
        <v>97</v>
      </c>
      <c r="J5802" t="s">
        <v>56</v>
      </c>
      <c r="K5802" t="s">
        <v>22</v>
      </c>
      <c r="L5802">
        <v>4</v>
      </c>
    </row>
    <row r="5803" spans="2:12" x14ac:dyDescent="0.2">
      <c r="B5803" s="5">
        <v>43883.509027777778</v>
      </c>
      <c r="C5803" s="12">
        <f>TIME(HOUR(tblSales[[#This Row],[Datetime]]),MINUTE(tblSales[[#This Row],[Datetime]]), SECOND(tblSales[[#This Row],[Datetime]]))</f>
        <v>0.50902777777777775</v>
      </c>
      <c r="D5803" s="6">
        <f>_xlfn.FLOOR.MATH(tblSales[[#This Row],[Datetime]])</f>
        <v>43883</v>
      </c>
      <c r="E5803">
        <f>YEAR(tblSales[[#This Row],[Datetime]])</f>
        <v>2020</v>
      </c>
      <c r="F5803" t="str">
        <f>TEXT(tblSales[[#This Row],[Datetime]], "mmm")</f>
        <v>Feb</v>
      </c>
      <c r="G5803" t="str">
        <f>TEXT(tblSales[[#This Row],[Datetime]], "ddd")</f>
        <v>Sat</v>
      </c>
      <c r="H5803">
        <f>HOUR(tblSales[[#This Row],[Datetime]])</f>
        <v>12</v>
      </c>
      <c r="I5803" s="8">
        <v>0.55000000000000004</v>
      </c>
      <c r="J5803" t="s">
        <v>48</v>
      </c>
      <c r="K5803" t="s">
        <v>8</v>
      </c>
      <c r="L5803">
        <v>1</v>
      </c>
    </row>
    <row r="5804" spans="2:12" x14ac:dyDescent="0.2">
      <c r="B5804" s="5">
        <v>43883.509027777778</v>
      </c>
      <c r="C5804" s="12">
        <f>TIME(HOUR(tblSales[[#This Row],[Datetime]]),MINUTE(tblSales[[#This Row],[Datetime]]), SECOND(tblSales[[#This Row],[Datetime]]))</f>
        <v>0.50902777777777775</v>
      </c>
      <c r="D5804" s="6">
        <f>_xlfn.FLOOR.MATH(tblSales[[#This Row],[Datetime]])</f>
        <v>43883</v>
      </c>
      <c r="E5804">
        <f>YEAR(tblSales[[#This Row],[Datetime]])</f>
        <v>2020</v>
      </c>
      <c r="F5804" t="str">
        <f>TEXT(tblSales[[#This Row],[Datetime]], "mmm")</f>
        <v>Feb</v>
      </c>
      <c r="G5804" t="str">
        <f>TEXT(tblSales[[#This Row],[Datetime]], "ddd")</f>
        <v>Sat</v>
      </c>
      <c r="H5804">
        <f>HOUR(tblSales[[#This Row],[Datetime]])</f>
        <v>12</v>
      </c>
      <c r="I5804" s="8">
        <v>0.4</v>
      </c>
      <c r="J5804" t="s">
        <v>48</v>
      </c>
      <c r="K5804" t="s">
        <v>12</v>
      </c>
      <c r="L5804">
        <v>1</v>
      </c>
    </row>
    <row r="5805" spans="2:12" x14ac:dyDescent="0.2">
      <c r="B5805" s="5">
        <v>43883.509027777778</v>
      </c>
      <c r="C5805" s="12">
        <f>TIME(HOUR(tblSales[[#This Row],[Datetime]]),MINUTE(tblSales[[#This Row],[Datetime]]), SECOND(tblSales[[#This Row],[Datetime]]))</f>
        <v>0.50902777777777775</v>
      </c>
      <c r="D5805" s="6">
        <f>_xlfn.FLOOR.MATH(tblSales[[#This Row],[Datetime]])</f>
        <v>43883</v>
      </c>
      <c r="E5805">
        <f>YEAR(tblSales[[#This Row],[Datetime]])</f>
        <v>2020</v>
      </c>
      <c r="F5805" t="str">
        <f>TEXT(tblSales[[#This Row],[Datetime]], "mmm")</f>
        <v>Feb</v>
      </c>
      <c r="G5805" t="str">
        <f>TEXT(tblSales[[#This Row],[Datetime]], "ddd")</f>
        <v>Sat</v>
      </c>
      <c r="H5805">
        <f>HOUR(tblSales[[#This Row],[Datetime]])</f>
        <v>12</v>
      </c>
      <c r="I5805" s="8">
        <v>0.45</v>
      </c>
      <c r="J5805" t="s">
        <v>48</v>
      </c>
      <c r="K5805" t="s">
        <v>17</v>
      </c>
      <c r="L5805">
        <v>1</v>
      </c>
    </row>
    <row r="5806" spans="2:12" x14ac:dyDescent="0.2">
      <c r="B5806" s="5">
        <v>43883.509027777778</v>
      </c>
      <c r="C5806" s="12">
        <f>TIME(HOUR(tblSales[[#This Row],[Datetime]]),MINUTE(tblSales[[#This Row],[Datetime]]), SECOND(tblSales[[#This Row],[Datetime]]))</f>
        <v>0.50902777777777775</v>
      </c>
      <c r="D5806" s="6">
        <f>_xlfn.FLOOR.MATH(tblSales[[#This Row],[Datetime]])</f>
        <v>43883</v>
      </c>
      <c r="E5806">
        <f>YEAR(tblSales[[#This Row],[Datetime]])</f>
        <v>2020</v>
      </c>
      <c r="F5806" t="str">
        <f>TEXT(tblSales[[#This Row],[Datetime]], "mmm")</f>
        <v>Feb</v>
      </c>
      <c r="G5806" t="str">
        <f>TEXT(tblSales[[#This Row],[Datetime]], "ddd")</f>
        <v>Sat</v>
      </c>
      <c r="H5806">
        <f>HOUR(tblSales[[#This Row],[Datetime]])</f>
        <v>12</v>
      </c>
      <c r="I5806" s="8">
        <v>0.55000000000000004</v>
      </c>
      <c r="J5806" t="s">
        <v>48</v>
      </c>
      <c r="K5806" t="s">
        <v>19</v>
      </c>
      <c r="L5806">
        <v>1</v>
      </c>
    </row>
    <row r="5807" spans="2:12" x14ac:dyDescent="0.2">
      <c r="B5807" s="5">
        <v>43883.509722222225</v>
      </c>
      <c r="C5807" s="12">
        <f>TIME(HOUR(tblSales[[#This Row],[Datetime]]),MINUTE(tblSales[[#This Row],[Datetime]]), SECOND(tblSales[[#This Row],[Datetime]]))</f>
        <v>0.50972222222222219</v>
      </c>
      <c r="D5807" s="6">
        <f>_xlfn.FLOOR.MATH(tblSales[[#This Row],[Datetime]])</f>
        <v>43883</v>
      </c>
      <c r="E5807">
        <f>YEAR(tblSales[[#This Row],[Datetime]])</f>
        <v>2020</v>
      </c>
      <c r="F5807" t="str">
        <f>TEXT(tblSales[[#This Row],[Datetime]], "mmm")</f>
        <v>Feb</v>
      </c>
      <c r="G5807" t="str">
        <f>TEXT(tblSales[[#This Row],[Datetime]], "ddd")</f>
        <v>Sat</v>
      </c>
      <c r="H5807">
        <f>HOUR(tblSales[[#This Row],[Datetime]])</f>
        <v>12</v>
      </c>
      <c r="I5807" s="8" t="s">
        <v>97</v>
      </c>
      <c r="J5807" t="s">
        <v>48</v>
      </c>
      <c r="K5807" t="s">
        <v>22</v>
      </c>
      <c r="L5807">
        <v>1</v>
      </c>
    </row>
    <row r="5808" spans="2:12" x14ac:dyDescent="0.2">
      <c r="B5808" s="5">
        <v>43883.509722222225</v>
      </c>
      <c r="C5808" s="12">
        <f>TIME(HOUR(tblSales[[#This Row],[Datetime]]),MINUTE(tblSales[[#This Row],[Datetime]]), SECOND(tblSales[[#This Row],[Datetime]]))</f>
        <v>0.50972222222222219</v>
      </c>
      <c r="D5808" s="6">
        <f>_xlfn.FLOOR.MATH(tblSales[[#This Row],[Datetime]])</f>
        <v>43883</v>
      </c>
      <c r="E5808">
        <f>YEAR(tblSales[[#This Row],[Datetime]])</f>
        <v>2020</v>
      </c>
      <c r="F5808" t="str">
        <f>TEXT(tblSales[[#This Row],[Datetime]], "mmm")</f>
        <v>Feb</v>
      </c>
      <c r="G5808" t="str">
        <f>TEXT(tblSales[[#This Row],[Datetime]], "ddd")</f>
        <v>Sat</v>
      </c>
      <c r="H5808">
        <f>HOUR(tblSales[[#This Row],[Datetime]])</f>
        <v>12</v>
      </c>
      <c r="I5808" s="8">
        <v>0.45</v>
      </c>
      <c r="J5808" t="s">
        <v>48</v>
      </c>
      <c r="K5808" t="s">
        <v>17</v>
      </c>
      <c r="L5808">
        <v>1</v>
      </c>
    </row>
    <row r="5809" spans="2:12" x14ac:dyDescent="0.2">
      <c r="B5809" s="5">
        <v>43883.509722222225</v>
      </c>
      <c r="C5809" s="12">
        <f>TIME(HOUR(tblSales[[#This Row],[Datetime]]),MINUTE(tblSales[[#This Row],[Datetime]]), SECOND(tblSales[[#This Row],[Datetime]]))</f>
        <v>0.50972222222222219</v>
      </c>
      <c r="D5809" s="6">
        <f>_xlfn.FLOOR.MATH(tblSales[[#This Row],[Datetime]])</f>
        <v>43883</v>
      </c>
      <c r="E5809">
        <f>YEAR(tblSales[[#This Row],[Datetime]])</f>
        <v>2020</v>
      </c>
      <c r="F5809" t="str">
        <f>TEXT(tblSales[[#This Row],[Datetime]], "mmm")</f>
        <v>Feb</v>
      </c>
      <c r="G5809" t="str">
        <f>TEXT(tblSales[[#This Row],[Datetime]], "ddd")</f>
        <v>Sat</v>
      </c>
      <c r="H5809">
        <f>HOUR(tblSales[[#This Row],[Datetime]])</f>
        <v>12</v>
      </c>
      <c r="I5809" s="8">
        <v>0.55000000000000004</v>
      </c>
      <c r="J5809" t="s">
        <v>48</v>
      </c>
      <c r="K5809" t="s">
        <v>19</v>
      </c>
      <c r="L5809">
        <v>1</v>
      </c>
    </row>
    <row r="5810" spans="2:12" x14ac:dyDescent="0.2">
      <c r="B5810" s="5">
        <v>43883.509722222225</v>
      </c>
      <c r="C5810" s="12">
        <f>TIME(HOUR(tblSales[[#This Row],[Datetime]]),MINUTE(tblSales[[#This Row],[Datetime]]), SECOND(tblSales[[#This Row],[Datetime]]))</f>
        <v>0.50972222222222219</v>
      </c>
      <c r="D5810" s="6">
        <f>_xlfn.FLOOR.MATH(tblSales[[#This Row],[Datetime]])</f>
        <v>43883</v>
      </c>
      <c r="E5810">
        <f>YEAR(tblSales[[#This Row],[Datetime]])</f>
        <v>2020</v>
      </c>
      <c r="F5810" t="str">
        <f>TEXT(tblSales[[#This Row],[Datetime]], "mmm")</f>
        <v>Feb</v>
      </c>
      <c r="G5810" t="str">
        <f>TEXT(tblSales[[#This Row],[Datetime]], "ddd")</f>
        <v>Sat</v>
      </c>
      <c r="H5810">
        <f>HOUR(tblSales[[#This Row],[Datetime]])</f>
        <v>12</v>
      </c>
      <c r="I5810" s="8">
        <v>0.25</v>
      </c>
      <c r="J5810" t="s">
        <v>48</v>
      </c>
      <c r="K5810" t="s">
        <v>18</v>
      </c>
      <c r="L5810">
        <v>1</v>
      </c>
    </row>
    <row r="5811" spans="2:12" x14ac:dyDescent="0.2">
      <c r="B5811" s="5">
        <v>43883.515277777777</v>
      </c>
      <c r="C5811" s="12">
        <f>TIME(HOUR(tblSales[[#This Row],[Datetime]]),MINUTE(tblSales[[#This Row],[Datetime]]), SECOND(tblSales[[#This Row],[Datetime]]))</f>
        <v>0.51527777777777783</v>
      </c>
      <c r="D5811" s="6">
        <f>_xlfn.FLOOR.MATH(tblSales[[#This Row],[Datetime]])</f>
        <v>43883</v>
      </c>
      <c r="E5811">
        <f>YEAR(tblSales[[#This Row],[Datetime]])</f>
        <v>2020</v>
      </c>
      <c r="F5811" t="str">
        <f>TEXT(tblSales[[#This Row],[Datetime]], "mmm")</f>
        <v>Feb</v>
      </c>
      <c r="G5811" t="str">
        <f>TEXT(tblSales[[#This Row],[Datetime]], "ddd")</f>
        <v>Sat</v>
      </c>
      <c r="H5811">
        <f>HOUR(tblSales[[#This Row],[Datetime]])</f>
        <v>12</v>
      </c>
      <c r="I5811" s="8" t="s">
        <v>97</v>
      </c>
      <c r="J5811" t="s">
        <v>52</v>
      </c>
      <c r="K5811" t="s">
        <v>22</v>
      </c>
      <c r="L5811">
        <v>2</v>
      </c>
    </row>
    <row r="5812" spans="2:12" x14ac:dyDescent="0.2">
      <c r="B5812" s="5">
        <v>43883.515277777777</v>
      </c>
      <c r="C5812" s="12">
        <f>TIME(HOUR(tblSales[[#This Row],[Datetime]]),MINUTE(tblSales[[#This Row],[Datetime]]), SECOND(tblSales[[#This Row],[Datetime]]))</f>
        <v>0.51527777777777783</v>
      </c>
      <c r="D5812" s="6">
        <f>_xlfn.FLOOR.MATH(tblSales[[#This Row],[Datetime]])</f>
        <v>43883</v>
      </c>
      <c r="E5812">
        <f>YEAR(tblSales[[#This Row],[Datetime]])</f>
        <v>2020</v>
      </c>
      <c r="F5812" t="str">
        <f>TEXT(tblSales[[#This Row],[Datetime]], "mmm")</f>
        <v>Feb</v>
      </c>
      <c r="G5812" t="str">
        <f>TEXT(tblSales[[#This Row],[Datetime]], "ddd")</f>
        <v>Sat</v>
      </c>
      <c r="H5812">
        <f>HOUR(tblSales[[#This Row],[Datetime]])</f>
        <v>12</v>
      </c>
      <c r="I5812" s="8">
        <v>0.25</v>
      </c>
      <c r="J5812" t="s">
        <v>52</v>
      </c>
      <c r="K5812" t="s">
        <v>18</v>
      </c>
      <c r="L5812">
        <v>1</v>
      </c>
    </row>
    <row r="5813" spans="2:12" x14ac:dyDescent="0.2">
      <c r="B5813" s="5">
        <v>43883.517361111109</v>
      </c>
      <c r="C5813" s="12">
        <f>TIME(HOUR(tblSales[[#This Row],[Datetime]]),MINUTE(tblSales[[#This Row],[Datetime]]), SECOND(tblSales[[#This Row],[Datetime]]))</f>
        <v>0.51736111111111105</v>
      </c>
      <c r="D5813" s="6">
        <f>_xlfn.FLOOR.MATH(tblSales[[#This Row],[Datetime]])</f>
        <v>43883</v>
      </c>
      <c r="E5813">
        <f>YEAR(tblSales[[#This Row],[Datetime]])</f>
        <v>2020</v>
      </c>
      <c r="F5813" t="str">
        <f>TEXT(tblSales[[#This Row],[Datetime]], "mmm")</f>
        <v>Feb</v>
      </c>
      <c r="G5813" t="str">
        <f>TEXT(tblSales[[#This Row],[Datetime]], "ddd")</f>
        <v>Sat</v>
      </c>
      <c r="H5813">
        <f>HOUR(tblSales[[#This Row],[Datetime]])</f>
        <v>12</v>
      </c>
      <c r="I5813" s="8" t="s">
        <v>97</v>
      </c>
      <c r="J5813" t="s">
        <v>47</v>
      </c>
      <c r="K5813" t="s">
        <v>22</v>
      </c>
      <c r="L5813">
        <v>1</v>
      </c>
    </row>
    <row r="5814" spans="2:12" x14ac:dyDescent="0.2">
      <c r="B5814" s="5">
        <v>43883.517361111109</v>
      </c>
      <c r="C5814" s="12">
        <f>TIME(HOUR(tblSales[[#This Row],[Datetime]]),MINUTE(tblSales[[#This Row],[Datetime]]), SECOND(tblSales[[#This Row],[Datetime]]))</f>
        <v>0.51736111111111105</v>
      </c>
      <c r="D5814" s="6">
        <f>_xlfn.FLOOR.MATH(tblSales[[#This Row],[Datetime]])</f>
        <v>43883</v>
      </c>
      <c r="E5814">
        <f>YEAR(tblSales[[#This Row],[Datetime]])</f>
        <v>2020</v>
      </c>
      <c r="F5814" t="str">
        <f>TEXT(tblSales[[#This Row],[Datetime]], "mmm")</f>
        <v>Feb</v>
      </c>
      <c r="G5814" t="str">
        <f>TEXT(tblSales[[#This Row],[Datetime]], "ddd")</f>
        <v>Sat</v>
      </c>
      <c r="H5814">
        <f>HOUR(tblSales[[#This Row],[Datetime]])</f>
        <v>12</v>
      </c>
      <c r="I5814" s="8">
        <v>0.4</v>
      </c>
      <c r="J5814" t="s">
        <v>47</v>
      </c>
      <c r="K5814" t="s">
        <v>12</v>
      </c>
      <c r="L5814">
        <v>1</v>
      </c>
    </row>
    <row r="5815" spans="2:12" x14ac:dyDescent="0.2">
      <c r="B5815" s="5">
        <v>43883.517361111109</v>
      </c>
      <c r="C5815" s="12">
        <f>TIME(HOUR(tblSales[[#This Row],[Datetime]]),MINUTE(tblSales[[#This Row],[Datetime]]), SECOND(tblSales[[#This Row],[Datetime]]))</f>
        <v>0.51736111111111105</v>
      </c>
      <c r="D5815" s="6">
        <f>_xlfn.FLOOR.MATH(tblSales[[#This Row],[Datetime]])</f>
        <v>43883</v>
      </c>
      <c r="E5815">
        <f>YEAR(tblSales[[#This Row],[Datetime]])</f>
        <v>2020</v>
      </c>
      <c r="F5815" t="str">
        <f>TEXT(tblSales[[#This Row],[Datetime]], "mmm")</f>
        <v>Feb</v>
      </c>
      <c r="G5815" t="str">
        <f>TEXT(tblSales[[#This Row],[Datetime]], "ddd")</f>
        <v>Sat</v>
      </c>
      <c r="H5815">
        <f>HOUR(tblSales[[#This Row],[Datetime]])</f>
        <v>12</v>
      </c>
      <c r="I5815" s="8">
        <v>0.45</v>
      </c>
      <c r="J5815" t="s">
        <v>47</v>
      </c>
      <c r="K5815" t="s">
        <v>17</v>
      </c>
      <c r="L5815">
        <v>1</v>
      </c>
    </row>
    <row r="5816" spans="2:12" x14ac:dyDescent="0.2">
      <c r="B5816" s="5">
        <v>43883.517361111109</v>
      </c>
      <c r="C5816" s="12">
        <f>TIME(HOUR(tblSales[[#This Row],[Datetime]]),MINUTE(tblSales[[#This Row],[Datetime]]), SECOND(tblSales[[#This Row],[Datetime]]))</f>
        <v>0.51736111111111105</v>
      </c>
      <c r="D5816" s="6">
        <f>_xlfn.FLOOR.MATH(tblSales[[#This Row],[Datetime]])</f>
        <v>43883</v>
      </c>
      <c r="E5816">
        <f>YEAR(tblSales[[#This Row],[Datetime]])</f>
        <v>2020</v>
      </c>
      <c r="F5816" t="str">
        <f>TEXT(tblSales[[#This Row],[Datetime]], "mmm")</f>
        <v>Feb</v>
      </c>
      <c r="G5816" t="str">
        <f>TEXT(tblSales[[#This Row],[Datetime]], "ddd")</f>
        <v>Sat</v>
      </c>
      <c r="H5816">
        <f>HOUR(tblSales[[#This Row],[Datetime]])</f>
        <v>12</v>
      </c>
      <c r="I5816" s="8">
        <v>2.5</v>
      </c>
      <c r="J5816" t="s">
        <v>47</v>
      </c>
      <c r="K5816" t="s">
        <v>11</v>
      </c>
      <c r="L5816">
        <v>1</v>
      </c>
    </row>
    <row r="5817" spans="2:12" x14ac:dyDescent="0.2">
      <c r="B5817" s="5">
        <v>43883.522916666669</v>
      </c>
      <c r="C5817" s="12">
        <f>TIME(HOUR(tblSales[[#This Row],[Datetime]]),MINUTE(tblSales[[#This Row],[Datetime]]), SECOND(tblSales[[#This Row],[Datetime]]))</f>
        <v>0.5229166666666667</v>
      </c>
      <c r="D5817" s="6">
        <f>_xlfn.FLOOR.MATH(tblSales[[#This Row],[Datetime]])</f>
        <v>43883</v>
      </c>
      <c r="E5817">
        <f>YEAR(tblSales[[#This Row],[Datetime]])</f>
        <v>2020</v>
      </c>
      <c r="F5817" t="str">
        <f>TEXT(tblSales[[#This Row],[Datetime]], "mmm")</f>
        <v>Feb</v>
      </c>
      <c r="G5817" t="str">
        <f>TEXT(tblSales[[#This Row],[Datetime]], "ddd")</f>
        <v>Sat</v>
      </c>
      <c r="H5817">
        <f>HOUR(tblSales[[#This Row],[Datetime]])</f>
        <v>12</v>
      </c>
      <c r="I5817" s="8">
        <v>0.4</v>
      </c>
      <c r="J5817" t="s">
        <v>53</v>
      </c>
      <c r="K5817" t="s">
        <v>12</v>
      </c>
      <c r="L5817">
        <v>1</v>
      </c>
    </row>
    <row r="5818" spans="2:12" x14ac:dyDescent="0.2">
      <c r="B5818" s="5">
        <v>43883.522916666669</v>
      </c>
      <c r="C5818" s="12">
        <f>TIME(HOUR(tblSales[[#This Row],[Datetime]]),MINUTE(tblSales[[#This Row],[Datetime]]), SECOND(tblSales[[#This Row],[Datetime]]))</f>
        <v>0.5229166666666667</v>
      </c>
      <c r="D5818" s="6">
        <f>_xlfn.FLOOR.MATH(tblSales[[#This Row],[Datetime]])</f>
        <v>43883</v>
      </c>
      <c r="E5818">
        <f>YEAR(tblSales[[#This Row],[Datetime]])</f>
        <v>2020</v>
      </c>
      <c r="F5818" t="str">
        <f>TEXT(tblSales[[#This Row],[Datetime]], "mmm")</f>
        <v>Feb</v>
      </c>
      <c r="G5818" t="str">
        <f>TEXT(tblSales[[#This Row],[Datetime]], "ddd")</f>
        <v>Sat</v>
      </c>
      <c r="H5818">
        <f>HOUR(tblSales[[#This Row],[Datetime]])</f>
        <v>12</v>
      </c>
      <c r="I5818" s="8">
        <v>1.79</v>
      </c>
      <c r="J5818" t="s">
        <v>53</v>
      </c>
      <c r="K5818" t="s">
        <v>13</v>
      </c>
      <c r="L5818">
        <v>1</v>
      </c>
    </row>
    <row r="5819" spans="2:12" x14ac:dyDescent="0.2">
      <c r="B5819" s="5">
        <v>43883.522916666669</v>
      </c>
      <c r="C5819" s="12">
        <f>TIME(HOUR(tblSales[[#This Row],[Datetime]]),MINUTE(tblSales[[#This Row],[Datetime]]), SECOND(tblSales[[#This Row],[Datetime]]))</f>
        <v>0.5229166666666667</v>
      </c>
      <c r="D5819" s="6">
        <f>_xlfn.FLOOR.MATH(tblSales[[#This Row],[Datetime]])</f>
        <v>43883</v>
      </c>
      <c r="E5819">
        <f>YEAR(tblSales[[#This Row],[Datetime]])</f>
        <v>2020</v>
      </c>
      <c r="F5819" t="str">
        <f>TEXT(tblSales[[#This Row],[Datetime]], "mmm")</f>
        <v>Feb</v>
      </c>
      <c r="G5819" t="str">
        <f>TEXT(tblSales[[#This Row],[Datetime]], "ddd")</f>
        <v>Sat</v>
      </c>
      <c r="H5819">
        <f>HOUR(tblSales[[#This Row],[Datetime]])</f>
        <v>12</v>
      </c>
      <c r="I5819" s="8">
        <v>0.55000000000000004</v>
      </c>
      <c r="J5819" t="s">
        <v>53</v>
      </c>
      <c r="K5819" t="s">
        <v>19</v>
      </c>
      <c r="L5819">
        <v>1</v>
      </c>
    </row>
    <row r="5820" spans="2:12" x14ac:dyDescent="0.2">
      <c r="B5820" s="5">
        <v>43883.533333333333</v>
      </c>
      <c r="C5820" s="12">
        <f>TIME(HOUR(tblSales[[#This Row],[Datetime]]),MINUTE(tblSales[[#This Row],[Datetime]]), SECOND(tblSales[[#This Row],[Datetime]]))</f>
        <v>0.53333333333333333</v>
      </c>
      <c r="D5820" s="6">
        <f>_xlfn.FLOOR.MATH(tblSales[[#This Row],[Datetime]])</f>
        <v>43883</v>
      </c>
      <c r="E5820">
        <f>YEAR(tblSales[[#This Row],[Datetime]])</f>
        <v>2020</v>
      </c>
      <c r="F5820" t="str">
        <f>TEXT(tblSales[[#This Row],[Datetime]], "mmm")</f>
        <v>Feb</v>
      </c>
      <c r="G5820" t="str">
        <f>TEXT(tblSales[[#This Row],[Datetime]], "ddd")</f>
        <v>Sat</v>
      </c>
      <c r="H5820">
        <f>HOUR(tblSales[[#This Row],[Datetime]])</f>
        <v>12</v>
      </c>
      <c r="I5820" s="8" t="s">
        <v>97</v>
      </c>
      <c r="J5820" t="s">
        <v>47</v>
      </c>
      <c r="K5820" t="s">
        <v>22</v>
      </c>
      <c r="L5820">
        <v>2</v>
      </c>
    </row>
    <row r="5821" spans="2:12" x14ac:dyDescent="0.2">
      <c r="B5821" s="5">
        <v>43883.533333333333</v>
      </c>
      <c r="C5821" s="12">
        <f>TIME(HOUR(tblSales[[#This Row],[Datetime]]),MINUTE(tblSales[[#This Row],[Datetime]]), SECOND(tblSales[[#This Row],[Datetime]]))</f>
        <v>0.53333333333333333</v>
      </c>
      <c r="D5821" s="6">
        <f>_xlfn.FLOOR.MATH(tblSales[[#This Row],[Datetime]])</f>
        <v>43883</v>
      </c>
      <c r="E5821">
        <f>YEAR(tblSales[[#This Row],[Datetime]])</f>
        <v>2020</v>
      </c>
      <c r="F5821" t="str">
        <f>TEXT(tblSales[[#This Row],[Datetime]], "mmm")</f>
        <v>Feb</v>
      </c>
      <c r="G5821" t="str">
        <f>TEXT(tblSales[[#This Row],[Datetime]], "ddd")</f>
        <v>Sat</v>
      </c>
      <c r="H5821">
        <f>HOUR(tblSales[[#This Row],[Datetime]])</f>
        <v>12</v>
      </c>
      <c r="I5821" s="8">
        <v>0.25</v>
      </c>
      <c r="J5821" t="s">
        <v>47</v>
      </c>
      <c r="K5821" t="s">
        <v>18</v>
      </c>
      <c r="L5821">
        <v>1</v>
      </c>
    </row>
    <row r="5822" spans="2:12" x14ac:dyDescent="0.2">
      <c r="B5822" s="5">
        <v>43883.548611111109</v>
      </c>
      <c r="C5822" s="12">
        <f>TIME(HOUR(tblSales[[#This Row],[Datetime]]),MINUTE(tblSales[[#This Row],[Datetime]]), SECOND(tblSales[[#This Row],[Datetime]]))</f>
        <v>0.54861111111111105</v>
      </c>
      <c r="D5822" s="6">
        <f>_xlfn.FLOOR.MATH(tblSales[[#This Row],[Datetime]])</f>
        <v>43883</v>
      </c>
      <c r="E5822">
        <f>YEAR(tblSales[[#This Row],[Datetime]])</f>
        <v>2020</v>
      </c>
      <c r="F5822" t="str">
        <f>TEXT(tblSales[[#This Row],[Datetime]], "mmm")</f>
        <v>Feb</v>
      </c>
      <c r="G5822" t="str">
        <f>TEXT(tblSales[[#This Row],[Datetime]], "ddd")</f>
        <v>Sat</v>
      </c>
      <c r="H5822">
        <f>HOUR(tblSales[[#This Row],[Datetime]])</f>
        <v>13</v>
      </c>
      <c r="I5822" s="8">
        <v>0.55000000000000004</v>
      </c>
      <c r="J5822" t="s">
        <v>47</v>
      </c>
      <c r="K5822" t="s">
        <v>15</v>
      </c>
      <c r="L5822">
        <v>1</v>
      </c>
    </row>
    <row r="5823" spans="2:12" x14ac:dyDescent="0.2">
      <c r="B5823" s="5">
        <v>43883.548611111109</v>
      </c>
      <c r="C5823" s="12">
        <f>TIME(HOUR(tblSales[[#This Row],[Datetime]]),MINUTE(tblSales[[#This Row],[Datetime]]), SECOND(tblSales[[#This Row],[Datetime]]))</f>
        <v>0.54861111111111105</v>
      </c>
      <c r="D5823" s="6">
        <f>_xlfn.FLOOR.MATH(tblSales[[#This Row],[Datetime]])</f>
        <v>43883</v>
      </c>
      <c r="E5823">
        <f>YEAR(tblSales[[#This Row],[Datetime]])</f>
        <v>2020</v>
      </c>
      <c r="F5823" t="str">
        <f>TEXT(tblSales[[#This Row],[Datetime]], "mmm")</f>
        <v>Feb</v>
      </c>
      <c r="G5823" t="str">
        <f>TEXT(tblSales[[#This Row],[Datetime]], "ddd")</f>
        <v>Sat</v>
      </c>
      <c r="H5823">
        <f>HOUR(tblSales[[#This Row],[Datetime]])</f>
        <v>13</v>
      </c>
      <c r="I5823" s="8">
        <v>0.4</v>
      </c>
      <c r="J5823" t="s">
        <v>47</v>
      </c>
      <c r="K5823" t="s">
        <v>14</v>
      </c>
      <c r="L5823">
        <v>1</v>
      </c>
    </row>
    <row r="5824" spans="2:12" x14ac:dyDescent="0.2">
      <c r="B5824" s="5">
        <v>43883.548611111109</v>
      </c>
      <c r="C5824" s="12">
        <f>TIME(HOUR(tblSales[[#This Row],[Datetime]]),MINUTE(tblSales[[#This Row],[Datetime]]), SECOND(tblSales[[#This Row],[Datetime]]))</f>
        <v>0.54861111111111105</v>
      </c>
      <c r="D5824" s="6">
        <f>_xlfn.FLOOR.MATH(tblSales[[#This Row],[Datetime]])</f>
        <v>43883</v>
      </c>
      <c r="E5824">
        <f>YEAR(tblSales[[#This Row],[Datetime]])</f>
        <v>2020</v>
      </c>
      <c r="F5824" t="str">
        <f>TEXT(tblSales[[#This Row],[Datetime]], "mmm")</f>
        <v>Feb</v>
      </c>
      <c r="G5824" t="str">
        <f>TEXT(tblSales[[#This Row],[Datetime]], "ddd")</f>
        <v>Sat</v>
      </c>
      <c r="H5824">
        <f>HOUR(tblSales[[#This Row],[Datetime]])</f>
        <v>13</v>
      </c>
      <c r="I5824" s="8">
        <v>0.4</v>
      </c>
      <c r="J5824" t="s">
        <v>47</v>
      </c>
      <c r="K5824" t="s">
        <v>12</v>
      </c>
      <c r="L5824">
        <v>1</v>
      </c>
    </row>
    <row r="5825" spans="2:12" x14ac:dyDescent="0.2">
      <c r="B5825" s="5">
        <v>43883.548611111109</v>
      </c>
      <c r="C5825" s="12">
        <f>TIME(HOUR(tblSales[[#This Row],[Datetime]]),MINUTE(tblSales[[#This Row],[Datetime]]), SECOND(tblSales[[#This Row],[Datetime]]))</f>
        <v>0.54861111111111105</v>
      </c>
      <c r="D5825" s="6">
        <f>_xlfn.FLOOR.MATH(tblSales[[#This Row],[Datetime]])</f>
        <v>43883</v>
      </c>
      <c r="E5825">
        <f>YEAR(tblSales[[#This Row],[Datetime]])</f>
        <v>2020</v>
      </c>
      <c r="F5825" t="str">
        <f>TEXT(tblSales[[#This Row],[Datetime]], "mmm")</f>
        <v>Feb</v>
      </c>
      <c r="G5825" t="str">
        <f>TEXT(tblSales[[#This Row],[Datetime]], "ddd")</f>
        <v>Sat</v>
      </c>
      <c r="H5825">
        <f>HOUR(tblSales[[#This Row],[Datetime]])</f>
        <v>13</v>
      </c>
      <c r="I5825" s="8">
        <v>0.45</v>
      </c>
      <c r="J5825" t="s">
        <v>47</v>
      </c>
      <c r="K5825" t="s">
        <v>17</v>
      </c>
      <c r="L5825">
        <v>1</v>
      </c>
    </row>
    <row r="5826" spans="2:12" x14ac:dyDescent="0.2">
      <c r="B5826" s="5">
        <v>43883.548611111109</v>
      </c>
      <c r="C5826" s="12">
        <f>TIME(HOUR(tblSales[[#This Row],[Datetime]]),MINUTE(tblSales[[#This Row],[Datetime]]), SECOND(tblSales[[#This Row],[Datetime]]))</f>
        <v>0.54861111111111105</v>
      </c>
      <c r="D5826" s="6">
        <f>_xlfn.FLOOR.MATH(tblSales[[#This Row],[Datetime]])</f>
        <v>43883</v>
      </c>
      <c r="E5826">
        <f>YEAR(tblSales[[#This Row],[Datetime]])</f>
        <v>2020</v>
      </c>
      <c r="F5826" t="str">
        <f>TEXT(tblSales[[#This Row],[Datetime]], "mmm")</f>
        <v>Feb</v>
      </c>
      <c r="G5826" t="str">
        <f>TEXT(tblSales[[#This Row],[Datetime]], "ddd")</f>
        <v>Sat</v>
      </c>
      <c r="H5826">
        <f>HOUR(tblSales[[#This Row],[Datetime]])</f>
        <v>13</v>
      </c>
      <c r="I5826" s="8">
        <v>0.55000000000000004</v>
      </c>
      <c r="J5826" t="s">
        <v>47</v>
      </c>
      <c r="K5826" t="s">
        <v>19</v>
      </c>
      <c r="L5826">
        <v>1</v>
      </c>
    </row>
    <row r="5827" spans="2:12" x14ac:dyDescent="0.2">
      <c r="B5827" s="5">
        <v>43883.558333333334</v>
      </c>
      <c r="C5827" s="12">
        <f>TIME(HOUR(tblSales[[#This Row],[Datetime]]),MINUTE(tblSales[[#This Row],[Datetime]]), SECOND(tblSales[[#This Row],[Datetime]]))</f>
        <v>0.55833333333333335</v>
      </c>
      <c r="D5827" s="6">
        <f>_xlfn.FLOOR.MATH(tblSales[[#This Row],[Datetime]])</f>
        <v>43883</v>
      </c>
      <c r="E5827">
        <f>YEAR(tblSales[[#This Row],[Datetime]])</f>
        <v>2020</v>
      </c>
      <c r="F5827" t="str">
        <f>TEXT(tblSales[[#This Row],[Datetime]], "mmm")</f>
        <v>Feb</v>
      </c>
      <c r="G5827" t="str">
        <f>TEXT(tblSales[[#This Row],[Datetime]], "ddd")</f>
        <v>Sat</v>
      </c>
      <c r="H5827">
        <f>HOUR(tblSales[[#This Row],[Datetime]])</f>
        <v>13</v>
      </c>
      <c r="I5827" s="8">
        <v>4</v>
      </c>
      <c r="J5827" t="s">
        <v>48</v>
      </c>
      <c r="K5827" t="s">
        <v>25</v>
      </c>
      <c r="L5827">
        <v>1</v>
      </c>
    </row>
    <row r="5828" spans="2:12" x14ac:dyDescent="0.2">
      <c r="B5828" s="5">
        <v>43883.558333333334</v>
      </c>
      <c r="C5828" s="12">
        <f>TIME(HOUR(tblSales[[#This Row],[Datetime]]),MINUTE(tblSales[[#This Row],[Datetime]]), SECOND(tblSales[[#This Row],[Datetime]]))</f>
        <v>0.55833333333333335</v>
      </c>
      <c r="D5828" s="6">
        <f>_xlfn.FLOOR.MATH(tblSales[[#This Row],[Datetime]])</f>
        <v>43883</v>
      </c>
      <c r="E5828">
        <f>YEAR(tblSales[[#This Row],[Datetime]])</f>
        <v>2020</v>
      </c>
      <c r="F5828" t="str">
        <f>TEXT(tblSales[[#This Row],[Datetime]], "mmm")</f>
        <v>Feb</v>
      </c>
      <c r="G5828" t="str">
        <f>TEXT(tblSales[[#This Row],[Datetime]], "ddd")</f>
        <v>Sat</v>
      </c>
      <c r="H5828">
        <f>HOUR(tblSales[[#This Row],[Datetime]])</f>
        <v>13</v>
      </c>
      <c r="I5828" s="8">
        <v>0.55000000000000004</v>
      </c>
      <c r="J5828" t="s">
        <v>48</v>
      </c>
      <c r="K5828" t="s">
        <v>8</v>
      </c>
      <c r="L5828">
        <v>1</v>
      </c>
    </row>
    <row r="5829" spans="2:12" x14ac:dyDescent="0.2">
      <c r="B5829" s="5">
        <v>43883.558333333334</v>
      </c>
      <c r="C5829" s="12">
        <f>TIME(HOUR(tblSales[[#This Row],[Datetime]]),MINUTE(tblSales[[#This Row],[Datetime]]), SECOND(tblSales[[#This Row],[Datetime]]))</f>
        <v>0.55833333333333335</v>
      </c>
      <c r="D5829" s="6">
        <f>_xlfn.FLOOR.MATH(tblSales[[#This Row],[Datetime]])</f>
        <v>43883</v>
      </c>
      <c r="E5829">
        <f>YEAR(tblSales[[#This Row],[Datetime]])</f>
        <v>2020</v>
      </c>
      <c r="F5829" t="str">
        <f>TEXT(tblSales[[#This Row],[Datetime]], "mmm")</f>
        <v>Feb</v>
      </c>
      <c r="G5829" t="str">
        <f>TEXT(tblSales[[#This Row],[Datetime]], "ddd")</f>
        <v>Sat</v>
      </c>
      <c r="H5829">
        <f>HOUR(tblSales[[#This Row],[Datetime]])</f>
        <v>13</v>
      </c>
      <c r="I5829" s="8">
        <v>0.45</v>
      </c>
      <c r="J5829" t="s">
        <v>48</v>
      </c>
      <c r="K5829" t="s">
        <v>17</v>
      </c>
      <c r="L5829">
        <v>1</v>
      </c>
    </row>
    <row r="5830" spans="2:12" x14ac:dyDescent="0.2">
      <c r="B5830" s="5">
        <v>43883.57708333333</v>
      </c>
      <c r="C5830" s="12">
        <f>TIME(HOUR(tblSales[[#This Row],[Datetime]]),MINUTE(tblSales[[#This Row],[Datetime]]), SECOND(tblSales[[#This Row],[Datetime]]))</f>
        <v>0.57708333333333328</v>
      </c>
      <c r="D5830" s="6">
        <f>_xlfn.FLOOR.MATH(tblSales[[#This Row],[Datetime]])</f>
        <v>43883</v>
      </c>
      <c r="E5830">
        <f>YEAR(tblSales[[#This Row],[Datetime]])</f>
        <v>2020</v>
      </c>
      <c r="F5830" t="str">
        <f>TEXT(tblSales[[#This Row],[Datetime]], "mmm")</f>
        <v>Feb</v>
      </c>
      <c r="G5830" t="str">
        <f>TEXT(tblSales[[#This Row],[Datetime]], "ddd")</f>
        <v>Sat</v>
      </c>
      <c r="H5830">
        <f>HOUR(tblSales[[#This Row],[Datetime]])</f>
        <v>13</v>
      </c>
      <c r="I5830" s="8">
        <v>1.1000000000000001</v>
      </c>
      <c r="J5830" t="s">
        <v>59</v>
      </c>
      <c r="K5830" t="s">
        <v>8</v>
      </c>
      <c r="L5830">
        <v>2</v>
      </c>
    </row>
    <row r="5831" spans="2:12" x14ac:dyDescent="0.2">
      <c r="B5831" s="5">
        <v>43883.57708333333</v>
      </c>
      <c r="C5831" s="12">
        <f>TIME(HOUR(tblSales[[#This Row],[Datetime]]),MINUTE(tblSales[[#This Row],[Datetime]]), SECOND(tblSales[[#This Row],[Datetime]]))</f>
        <v>0.57708333333333328</v>
      </c>
      <c r="D5831" s="6">
        <f>_xlfn.FLOOR.MATH(tblSales[[#This Row],[Datetime]])</f>
        <v>43883</v>
      </c>
      <c r="E5831">
        <f>YEAR(tblSales[[#This Row],[Datetime]])</f>
        <v>2020</v>
      </c>
      <c r="F5831" t="str">
        <f>TEXT(tblSales[[#This Row],[Datetime]], "mmm")</f>
        <v>Feb</v>
      </c>
      <c r="G5831" t="str">
        <f>TEXT(tblSales[[#This Row],[Datetime]], "ddd")</f>
        <v>Sat</v>
      </c>
      <c r="H5831">
        <f>HOUR(tblSales[[#This Row],[Datetime]])</f>
        <v>13</v>
      </c>
      <c r="I5831" s="8">
        <v>0.4</v>
      </c>
      <c r="J5831" t="s">
        <v>59</v>
      </c>
      <c r="K5831" t="s">
        <v>12</v>
      </c>
      <c r="L5831">
        <v>1</v>
      </c>
    </row>
    <row r="5832" spans="2:12" x14ac:dyDescent="0.2">
      <c r="B5832" s="5">
        <v>43883.57708333333</v>
      </c>
      <c r="C5832" s="12">
        <f>TIME(HOUR(tblSales[[#This Row],[Datetime]]),MINUTE(tblSales[[#This Row],[Datetime]]), SECOND(tblSales[[#This Row],[Datetime]]))</f>
        <v>0.57708333333333328</v>
      </c>
      <c r="D5832" s="6">
        <f>_xlfn.FLOOR.MATH(tblSales[[#This Row],[Datetime]])</f>
        <v>43883</v>
      </c>
      <c r="E5832">
        <f>YEAR(tblSales[[#This Row],[Datetime]])</f>
        <v>2020</v>
      </c>
      <c r="F5832" t="str">
        <f>TEXT(tblSales[[#This Row],[Datetime]], "mmm")</f>
        <v>Feb</v>
      </c>
      <c r="G5832" t="str">
        <f>TEXT(tblSales[[#This Row],[Datetime]], "ddd")</f>
        <v>Sat</v>
      </c>
      <c r="H5832">
        <f>HOUR(tblSales[[#This Row],[Datetime]])</f>
        <v>13</v>
      </c>
      <c r="I5832" s="8">
        <v>1.79</v>
      </c>
      <c r="J5832" t="s">
        <v>59</v>
      </c>
      <c r="K5832" t="s">
        <v>13</v>
      </c>
      <c r="L5832">
        <v>1</v>
      </c>
    </row>
    <row r="5833" spans="2:12" x14ac:dyDescent="0.2">
      <c r="B5833" s="5">
        <v>43883.57708333333</v>
      </c>
      <c r="C5833" s="12">
        <f>TIME(HOUR(tblSales[[#This Row],[Datetime]]),MINUTE(tblSales[[#This Row],[Datetime]]), SECOND(tblSales[[#This Row],[Datetime]]))</f>
        <v>0.57708333333333328</v>
      </c>
      <c r="D5833" s="6">
        <f>_xlfn.FLOOR.MATH(tblSales[[#This Row],[Datetime]])</f>
        <v>43883</v>
      </c>
      <c r="E5833">
        <f>YEAR(tblSales[[#This Row],[Datetime]])</f>
        <v>2020</v>
      </c>
      <c r="F5833" t="str">
        <f>TEXT(tblSales[[#This Row],[Datetime]], "mmm")</f>
        <v>Feb</v>
      </c>
      <c r="G5833" t="str">
        <f>TEXT(tblSales[[#This Row],[Datetime]], "ddd")</f>
        <v>Sat</v>
      </c>
      <c r="H5833">
        <f>HOUR(tblSales[[#This Row],[Datetime]])</f>
        <v>13</v>
      </c>
      <c r="I5833" s="8">
        <v>0.55000000000000004</v>
      </c>
      <c r="J5833" t="s">
        <v>59</v>
      </c>
      <c r="K5833" t="s">
        <v>19</v>
      </c>
      <c r="L5833">
        <v>1</v>
      </c>
    </row>
    <row r="5834" spans="2:12" x14ac:dyDescent="0.2">
      <c r="B5834" s="5">
        <v>43883.584722222222</v>
      </c>
      <c r="C5834" s="12">
        <f>TIME(HOUR(tblSales[[#This Row],[Datetime]]),MINUTE(tblSales[[#This Row],[Datetime]]), SECOND(tblSales[[#This Row],[Datetime]]))</f>
        <v>0.58472222222222225</v>
      </c>
      <c r="D5834" s="6">
        <f>_xlfn.FLOOR.MATH(tblSales[[#This Row],[Datetime]])</f>
        <v>43883</v>
      </c>
      <c r="E5834">
        <f>YEAR(tblSales[[#This Row],[Datetime]])</f>
        <v>2020</v>
      </c>
      <c r="F5834" t="str">
        <f>TEXT(tblSales[[#This Row],[Datetime]], "mmm")</f>
        <v>Feb</v>
      </c>
      <c r="G5834" t="str">
        <f>TEXT(tblSales[[#This Row],[Datetime]], "ddd")</f>
        <v>Sat</v>
      </c>
      <c r="H5834">
        <f>HOUR(tblSales[[#This Row],[Datetime]])</f>
        <v>14</v>
      </c>
      <c r="I5834" s="8" t="s">
        <v>97</v>
      </c>
      <c r="J5834" t="s">
        <v>61</v>
      </c>
      <c r="K5834" t="s">
        <v>22</v>
      </c>
      <c r="L5834">
        <v>2</v>
      </c>
    </row>
    <row r="5835" spans="2:12" x14ac:dyDescent="0.2">
      <c r="B5835" s="5">
        <v>43883.584722222222</v>
      </c>
      <c r="C5835" s="12">
        <f>TIME(HOUR(tblSales[[#This Row],[Datetime]]),MINUTE(tblSales[[#This Row],[Datetime]]), SECOND(tblSales[[#This Row],[Datetime]]))</f>
        <v>0.58472222222222225</v>
      </c>
      <c r="D5835" s="6">
        <f>_xlfn.FLOOR.MATH(tblSales[[#This Row],[Datetime]])</f>
        <v>43883</v>
      </c>
      <c r="E5835">
        <f>YEAR(tblSales[[#This Row],[Datetime]])</f>
        <v>2020</v>
      </c>
      <c r="F5835" t="str">
        <f>TEXT(tblSales[[#This Row],[Datetime]], "mmm")</f>
        <v>Feb</v>
      </c>
      <c r="G5835" t="str">
        <f>TEXT(tblSales[[#This Row],[Datetime]], "ddd")</f>
        <v>Sat</v>
      </c>
      <c r="H5835">
        <f>HOUR(tblSales[[#This Row],[Datetime]])</f>
        <v>14</v>
      </c>
      <c r="I5835" s="8">
        <v>1.1000000000000001</v>
      </c>
      <c r="J5835" t="s">
        <v>61</v>
      </c>
      <c r="K5835" t="s">
        <v>15</v>
      </c>
      <c r="L5835">
        <v>2</v>
      </c>
    </row>
    <row r="5836" spans="2:12" x14ac:dyDescent="0.2">
      <c r="B5836" s="5">
        <v>43883.584722222222</v>
      </c>
      <c r="C5836" s="12">
        <f>TIME(HOUR(tblSales[[#This Row],[Datetime]]),MINUTE(tblSales[[#This Row],[Datetime]]), SECOND(tblSales[[#This Row],[Datetime]]))</f>
        <v>0.58472222222222225</v>
      </c>
      <c r="D5836" s="6">
        <f>_xlfn.FLOOR.MATH(tblSales[[#This Row],[Datetime]])</f>
        <v>43883</v>
      </c>
      <c r="E5836">
        <f>YEAR(tblSales[[#This Row],[Datetime]])</f>
        <v>2020</v>
      </c>
      <c r="F5836" t="str">
        <f>TEXT(tblSales[[#This Row],[Datetime]], "mmm")</f>
        <v>Feb</v>
      </c>
      <c r="G5836" t="str">
        <f>TEXT(tblSales[[#This Row],[Datetime]], "ddd")</f>
        <v>Sat</v>
      </c>
      <c r="H5836">
        <f>HOUR(tblSales[[#This Row],[Datetime]])</f>
        <v>14</v>
      </c>
      <c r="I5836" s="8">
        <v>0.55000000000000004</v>
      </c>
      <c r="J5836" t="s">
        <v>61</v>
      </c>
      <c r="K5836" t="s">
        <v>8</v>
      </c>
      <c r="L5836">
        <v>1</v>
      </c>
    </row>
    <row r="5837" spans="2:12" x14ac:dyDescent="0.2">
      <c r="B5837" s="5">
        <v>43883.593055555553</v>
      </c>
      <c r="C5837" s="12">
        <f>TIME(HOUR(tblSales[[#This Row],[Datetime]]),MINUTE(tblSales[[#This Row],[Datetime]]), SECOND(tblSales[[#This Row],[Datetime]]))</f>
        <v>0.59305555555555556</v>
      </c>
      <c r="D5837" s="6">
        <f>_xlfn.FLOOR.MATH(tblSales[[#This Row],[Datetime]])</f>
        <v>43883</v>
      </c>
      <c r="E5837">
        <f>YEAR(tblSales[[#This Row],[Datetime]])</f>
        <v>2020</v>
      </c>
      <c r="F5837" t="str">
        <f>TEXT(tblSales[[#This Row],[Datetime]], "mmm")</f>
        <v>Feb</v>
      </c>
      <c r="G5837" t="str">
        <f>TEXT(tblSales[[#This Row],[Datetime]], "ddd")</f>
        <v>Sat</v>
      </c>
      <c r="H5837">
        <f>HOUR(tblSales[[#This Row],[Datetime]])</f>
        <v>14</v>
      </c>
      <c r="I5837" s="8" t="s">
        <v>97</v>
      </c>
      <c r="J5837" t="s">
        <v>49</v>
      </c>
      <c r="K5837" t="s">
        <v>22</v>
      </c>
      <c r="L5837">
        <v>2</v>
      </c>
    </row>
    <row r="5838" spans="2:12" x14ac:dyDescent="0.2">
      <c r="B5838" s="5">
        <v>43883.593055555553</v>
      </c>
      <c r="C5838" s="12">
        <f>TIME(HOUR(tblSales[[#This Row],[Datetime]]),MINUTE(tblSales[[#This Row],[Datetime]]), SECOND(tblSales[[#This Row],[Datetime]]))</f>
        <v>0.59305555555555556</v>
      </c>
      <c r="D5838" s="6">
        <f>_xlfn.FLOOR.MATH(tblSales[[#This Row],[Datetime]])</f>
        <v>43883</v>
      </c>
      <c r="E5838">
        <f>YEAR(tblSales[[#This Row],[Datetime]])</f>
        <v>2020</v>
      </c>
      <c r="F5838" t="str">
        <f>TEXT(tblSales[[#This Row],[Datetime]], "mmm")</f>
        <v>Feb</v>
      </c>
      <c r="G5838" t="str">
        <f>TEXT(tblSales[[#This Row],[Datetime]], "ddd")</f>
        <v>Sat</v>
      </c>
      <c r="H5838">
        <f>HOUR(tblSales[[#This Row],[Datetime]])</f>
        <v>14</v>
      </c>
      <c r="I5838" s="8">
        <v>0.3</v>
      </c>
      <c r="J5838" t="s">
        <v>49</v>
      </c>
      <c r="K5838" t="s">
        <v>16</v>
      </c>
      <c r="L5838">
        <v>1</v>
      </c>
    </row>
    <row r="5839" spans="2:12" x14ac:dyDescent="0.2">
      <c r="B5839" s="5">
        <v>43883.598611111112</v>
      </c>
      <c r="C5839" s="12">
        <f>TIME(HOUR(tblSales[[#This Row],[Datetime]]),MINUTE(tblSales[[#This Row],[Datetime]]), SECOND(tblSales[[#This Row],[Datetime]]))</f>
        <v>0.59861111111111109</v>
      </c>
      <c r="D5839" s="6">
        <f>_xlfn.FLOOR.MATH(tblSales[[#This Row],[Datetime]])</f>
        <v>43883</v>
      </c>
      <c r="E5839">
        <f>YEAR(tblSales[[#This Row],[Datetime]])</f>
        <v>2020</v>
      </c>
      <c r="F5839" t="str">
        <f>TEXT(tblSales[[#This Row],[Datetime]], "mmm")</f>
        <v>Feb</v>
      </c>
      <c r="G5839" t="str">
        <f>TEXT(tblSales[[#This Row],[Datetime]], "ddd")</f>
        <v>Sat</v>
      </c>
      <c r="H5839">
        <f>HOUR(tblSales[[#This Row],[Datetime]])</f>
        <v>14</v>
      </c>
      <c r="I5839" s="8" t="s">
        <v>97</v>
      </c>
      <c r="J5839" t="s">
        <v>47</v>
      </c>
      <c r="K5839" t="s">
        <v>22</v>
      </c>
      <c r="L5839">
        <v>2</v>
      </c>
    </row>
    <row r="5840" spans="2:12" x14ac:dyDescent="0.2">
      <c r="B5840" s="5">
        <v>43883.598611111112</v>
      </c>
      <c r="C5840" s="12">
        <f>TIME(HOUR(tblSales[[#This Row],[Datetime]]),MINUTE(tblSales[[#This Row],[Datetime]]), SECOND(tblSales[[#This Row],[Datetime]]))</f>
        <v>0.59861111111111109</v>
      </c>
      <c r="D5840" s="6">
        <f>_xlfn.FLOOR.MATH(tblSales[[#This Row],[Datetime]])</f>
        <v>43883</v>
      </c>
      <c r="E5840">
        <f>YEAR(tblSales[[#This Row],[Datetime]])</f>
        <v>2020</v>
      </c>
      <c r="F5840" t="str">
        <f>TEXT(tblSales[[#This Row],[Datetime]], "mmm")</f>
        <v>Feb</v>
      </c>
      <c r="G5840" t="str">
        <f>TEXT(tblSales[[#This Row],[Datetime]], "ddd")</f>
        <v>Sat</v>
      </c>
      <c r="H5840">
        <f>HOUR(tblSales[[#This Row],[Datetime]])</f>
        <v>14</v>
      </c>
      <c r="I5840" s="8">
        <v>0.45</v>
      </c>
      <c r="J5840" t="s">
        <v>47</v>
      </c>
      <c r="K5840" t="s">
        <v>17</v>
      </c>
      <c r="L5840">
        <v>1</v>
      </c>
    </row>
    <row r="5841" spans="2:12" x14ac:dyDescent="0.2">
      <c r="B5841" s="5">
        <v>43883.625</v>
      </c>
      <c r="C5841" s="12">
        <f>TIME(HOUR(tblSales[[#This Row],[Datetime]]),MINUTE(tblSales[[#This Row],[Datetime]]), SECOND(tblSales[[#This Row],[Datetime]]))</f>
        <v>0.625</v>
      </c>
      <c r="D5841" s="6">
        <f>_xlfn.FLOOR.MATH(tblSales[[#This Row],[Datetime]])</f>
        <v>43883</v>
      </c>
      <c r="E5841">
        <f>YEAR(tblSales[[#This Row],[Datetime]])</f>
        <v>2020</v>
      </c>
      <c r="F5841" t="str">
        <f>TEXT(tblSales[[#This Row],[Datetime]], "mmm")</f>
        <v>Feb</v>
      </c>
      <c r="G5841" t="str">
        <f>TEXT(tblSales[[#This Row],[Datetime]], "ddd")</f>
        <v>Sat</v>
      </c>
      <c r="H5841">
        <f>HOUR(tblSales[[#This Row],[Datetime]])</f>
        <v>15</v>
      </c>
      <c r="I5841" s="8" t="s">
        <v>97</v>
      </c>
      <c r="J5841" t="s">
        <v>47</v>
      </c>
      <c r="K5841" t="s">
        <v>22</v>
      </c>
      <c r="L5841">
        <v>1</v>
      </c>
    </row>
    <row r="5842" spans="2:12" x14ac:dyDescent="0.2">
      <c r="B5842" s="5">
        <v>43883.625</v>
      </c>
      <c r="C5842" s="12">
        <f>TIME(HOUR(tblSales[[#This Row],[Datetime]]),MINUTE(tblSales[[#This Row],[Datetime]]), SECOND(tblSales[[#This Row],[Datetime]]))</f>
        <v>0.625</v>
      </c>
      <c r="D5842" s="6">
        <f>_xlfn.FLOOR.MATH(tblSales[[#This Row],[Datetime]])</f>
        <v>43883</v>
      </c>
      <c r="E5842">
        <f>YEAR(tblSales[[#This Row],[Datetime]])</f>
        <v>2020</v>
      </c>
      <c r="F5842" t="str">
        <f>TEXT(tblSales[[#This Row],[Datetime]], "mmm")</f>
        <v>Feb</v>
      </c>
      <c r="G5842" t="str">
        <f>TEXT(tblSales[[#This Row],[Datetime]], "ddd")</f>
        <v>Sat</v>
      </c>
      <c r="H5842">
        <f>HOUR(tblSales[[#This Row],[Datetime]])</f>
        <v>15</v>
      </c>
      <c r="I5842" s="8">
        <v>0.3</v>
      </c>
      <c r="J5842" t="s">
        <v>47</v>
      </c>
      <c r="K5842" t="s">
        <v>16</v>
      </c>
      <c r="L5842">
        <v>1</v>
      </c>
    </row>
    <row r="5843" spans="2:12" x14ac:dyDescent="0.2">
      <c r="B5843" s="5">
        <v>43883.625</v>
      </c>
      <c r="C5843" s="12">
        <f>TIME(HOUR(tblSales[[#This Row],[Datetime]]),MINUTE(tblSales[[#This Row],[Datetime]]), SECOND(tblSales[[#This Row],[Datetime]]))</f>
        <v>0.625</v>
      </c>
      <c r="D5843" s="6">
        <f>_xlfn.FLOOR.MATH(tblSales[[#This Row],[Datetime]])</f>
        <v>43883</v>
      </c>
      <c r="E5843">
        <f>YEAR(tblSales[[#This Row],[Datetime]])</f>
        <v>2020</v>
      </c>
      <c r="F5843" t="str">
        <f>TEXT(tblSales[[#This Row],[Datetime]], "mmm")</f>
        <v>Feb</v>
      </c>
      <c r="G5843" t="str">
        <f>TEXT(tblSales[[#This Row],[Datetime]], "ddd")</f>
        <v>Sat</v>
      </c>
      <c r="H5843">
        <f>HOUR(tblSales[[#This Row],[Datetime]])</f>
        <v>15</v>
      </c>
      <c r="I5843" s="8">
        <v>0.8</v>
      </c>
      <c r="J5843" t="s">
        <v>47</v>
      </c>
      <c r="K5843" t="s">
        <v>14</v>
      </c>
      <c r="L5843">
        <v>2</v>
      </c>
    </row>
    <row r="5844" spans="2:12" x14ac:dyDescent="0.2">
      <c r="B5844" s="5">
        <v>43883.625</v>
      </c>
      <c r="C5844" s="12">
        <f>TIME(HOUR(tblSales[[#This Row],[Datetime]]),MINUTE(tblSales[[#This Row],[Datetime]]), SECOND(tblSales[[#This Row],[Datetime]]))</f>
        <v>0.625</v>
      </c>
      <c r="D5844" s="6">
        <f>_xlfn.FLOOR.MATH(tblSales[[#This Row],[Datetime]])</f>
        <v>43883</v>
      </c>
      <c r="E5844">
        <f>YEAR(tblSales[[#This Row],[Datetime]])</f>
        <v>2020</v>
      </c>
      <c r="F5844" t="str">
        <f>TEXT(tblSales[[#This Row],[Datetime]], "mmm")</f>
        <v>Feb</v>
      </c>
      <c r="G5844" t="str">
        <f>TEXT(tblSales[[#This Row],[Datetime]], "ddd")</f>
        <v>Sat</v>
      </c>
      <c r="H5844">
        <f>HOUR(tblSales[[#This Row],[Datetime]])</f>
        <v>15</v>
      </c>
      <c r="I5844" s="8">
        <v>1.79</v>
      </c>
      <c r="J5844" t="s">
        <v>47</v>
      </c>
      <c r="K5844" t="s">
        <v>13</v>
      </c>
      <c r="L5844">
        <v>1</v>
      </c>
    </row>
    <row r="5845" spans="2:12" x14ac:dyDescent="0.2">
      <c r="B5845" s="5">
        <v>43883.722222222219</v>
      </c>
      <c r="C5845" s="12">
        <f>TIME(HOUR(tblSales[[#This Row],[Datetime]]),MINUTE(tblSales[[#This Row],[Datetime]]), SECOND(tblSales[[#This Row],[Datetime]]))</f>
        <v>0.72222222222222221</v>
      </c>
      <c r="D5845" s="6">
        <f>_xlfn.FLOOR.MATH(tblSales[[#This Row],[Datetime]])</f>
        <v>43883</v>
      </c>
      <c r="E5845">
        <f>YEAR(tblSales[[#This Row],[Datetime]])</f>
        <v>2020</v>
      </c>
      <c r="F5845" t="str">
        <f>TEXT(tblSales[[#This Row],[Datetime]], "mmm")</f>
        <v>Feb</v>
      </c>
      <c r="G5845" t="str">
        <f>TEXT(tblSales[[#This Row],[Datetime]], "ddd")</f>
        <v>Sat</v>
      </c>
      <c r="H5845">
        <f>HOUR(tblSales[[#This Row],[Datetime]])</f>
        <v>17</v>
      </c>
      <c r="I5845" s="8">
        <v>4</v>
      </c>
      <c r="J5845" t="s">
        <v>49</v>
      </c>
      <c r="K5845" t="s">
        <v>25</v>
      </c>
      <c r="L5845">
        <v>1</v>
      </c>
    </row>
    <row r="5846" spans="2:12" x14ac:dyDescent="0.2">
      <c r="B5846" s="5">
        <v>43883.722222222219</v>
      </c>
      <c r="C5846" s="12">
        <f>TIME(HOUR(tblSales[[#This Row],[Datetime]]),MINUTE(tblSales[[#This Row],[Datetime]]), SECOND(tblSales[[#This Row],[Datetime]]))</f>
        <v>0.72222222222222221</v>
      </c>
      <c r="D5846" s="6">
        <f>_xlfn.FLOOR.MATH(tblSales[[#This Row],[Datetime]])</f>
        <v>43883</v>
      </c>
      <c r="E5846">
        <f>YEAR(tblSales[[#This Row],[Datetime]])</f>
        <v>2020</v>
      </c>
      <c r="F5846" t="str">
        <f>TEXT(tblSales[[#This Row],[Datetime]], "mmm")</f>
        <v>Feb</v>
      </c>
      <c r="G5846" t="str">
        <f>TEXT(tblSales[[#This Row],[Datetime]], "ddd")</f>
        <v>Sat</v>
      </c>
      <c r="H5846">
        <f>HOUR(tblSales[[#This Row],[Datetime]])</f>
        <v>17</v>
      </c>
      <c r="I5846" s="8" t="s">
        <v>97</v>
      </c>
      <c r="J5846" t="s">
        <v>49</v>
      </c>
      <c r="K5846" t="s">
        <v>22</v>
      </c>
      <c r="L5846">
        <v>1</v>
      </c>
    </row>
    <row r="5847" spans="2:12" x14ac:dyDescent="0.2">
      <c r="B5847" s="5">
        <v>43883.722222222219</v>
      </c>
      <c r="C5847" s="12">
        <f>TIME(HOUR(tblSales[[#This Row],[Datetime]]),MINUTE(tblSales[[#This Row],[Datetime]]), SECOND(tblSales[[#This Row],[Datetime]]))</f>
        <v>0.72222222222222221</v>
      </c>
      <c r="D5847" s="6">
        <f>_xlfn.FLOOR.MATH(tblSales[[#This Row],[Datetime]])</f>
        <v>43883</v>
      </c>
      <c r="E5847">
        <f>YEAR(tblSales[[#This Row],[Datetime]])</f>
        <v>2020</v>
      </c>
      <c r="F5847" t="str">
        <f>TEXT(tblSales[[#This Row],[Datetime]], "mmm")</f>
        <v>Feb</v>
      </c>
      <c r="G5847" t="str">
        <f>TEXT(tblSales[[#This Row],[Datetime]], "ddd")</f>
        <v>Sat</v>
      </c>
      <c r="H5847">
        <f>HOUR(tblSales[[#This Row],[Datetime]])</f>
        <v>17</v>
      </c>
      <c r="I5847" s="8">
        <v>0.4</v>
      </c>
      <c r="J5847" t="s">
        <v>49</v>
      </c>
      <c r="K5847" t="s">
        <v>14</v>
      </c>
      <c r="L5847">
        <v>1</v>
      </c>
    </row>
    <row r="5848" spans="2:12" x14ac:dyDescent="0.2">
      <c r="B5848" s="5">
        <v>43884.461111111108</v>
      </c>
      <c r="C5848" s="12">
        <f>TIME(HOUR(tblSales[[#This Row],[Datetime]]),MINUTE(tblSales[[#This Row],[Datetime]]), SECOND(tblSales[[#This Row],[Datetime]]))</f>
        <v>0.46111111111111108</v>
      </c>
      <c r="D5848" s="6">
        <f>_xlfn.FLOOR.MATH(tblSales[[#This Row],[Datetime]])</f>
        <v>43884</v>
      </c>
      <c r="E5848">
        <f>YEAR(tblSales[[#This Row],[Datetime]])</f>
        <v>2020</v>
      </c>
      <c r="F5848" t="str">
        <f>TEXT(tblSales[[#This Row],[Datetime]], "mmm")</f>
        <v>Feb</v>
      </c>
      <c r="G5848" t="str">
        <f>TEXT(tblSales[[#This Row],[Datetime]], "ddd")</f>
        <v>Sun</v>
      </c>
      <c r="H5848">
        <f>HOUR(tblSales[[#This Row],[Datetime]])</f>
        <v>11</v>
      </c>
      <c r="I5848" s="8">
        <v>4</v>
      </c>
      <c r="J5848" t="s">
        <v>49</v>
      </c>
      <c r="K5848" t="s">
        <v>25</v>
      </c>
      <c r="L5848">
        <v>1</v>
      </c>
    </row>
    <row r="5849" spans="2:12" x14ac:dyDescent="0.2">
      <c r="B5849" s="5">
        <v>43884.461111111108</v>
      </c>
      <c r="C5849" s="12">
        <f>TIME(HOUR(tblSales[[#This Row],[Datetime]]),MINUTE(tblSales[[#This Row],[Datetime]]), SECOND(tblSales[[#This Row],[Datetime]]))</f>
        <v>0.46111111111111108</v>
      </c>
      <c r="D5849" s="6">
        <f>_xlfn.FLOOR.MATH(tblSales[[#This Row],[Datetime]])</f>
        <v>43884</v>
      </c>
      <c r="E5849">
        <f>YEAR(tblSales[[#This Row],[Datetime]])</f>
        <v>2020</v>
      </c>
      <c r="F5849" t="str">
        <f>TEXT(tblSales[[#This Row],[Datetime]], "mmm")</f>
        <v>Feb</v>
      </c>
      <c r="G5849" t="str">
        <f>TEXT(tblSales[[#This Row],[Datetime]], "ddd")</f>
        <v>Sun</v>
      </c>
      <c r="H5849">
        <f>HOUR(tblSales[[#This Row],[Datetime]])</f>
        <v>11</v>
      </c>
      <c r="I5849" s="8" t="s">
        <v>97</v>
      </c>
      <c r="J5849" t="s">
        <v>49</v>
      </c>
      <c r="K5849" t="s">
        <v>22</v>
      </c>
      <c r="L5849">
        <v>2</v>
      </c>
    </row>
    <row r="5850" spans="2:12" x14ac:dyDescent="0.2">
      <c r="B5850" s="5">
        <v>43884.461111111108</v>
      </c>
      <c r="C5850" s="12">
        <f>TIME(HOUR(tblSales[[#This Row],[Datetime]]),MINUTE(tblSales[[#This Row],[Datetime]]), SECOND(tblSales[[#This Row],[Datetime]]))</f>
        <v>0.46111111111111108</v>
      </c>
      <c r="D5850" s="6">
        <f>_xlfn.FLOOR.MATH(tblSales[[#This Row],[Datetime]])</f>
        <v>43884</v>
      </c>
      <c r="E5850">
        <f>YEAR(tblSales[[#This Row],[Datetime]])</f>
        <v>2020</v>
      </c>
      <c r="F5850" t="str">
        <f>TEXT(tblSales[[#This Row],[Datetime]], "mmm")</f>
        <v>Feb</v>
      </c>
      <c r="G5850" t="str">
        <f>TEXT(tblSales[[#This Row],[Datetime]], "ddd")</f>
        <v>Sun</v>
      </c>
      <c r="H5850">
        <f>HOUR(tblSales[[#This Row],[Datetime]])</f>
        <v>11</v>
      </c>
      <c r="I5850" s="8">
        <v>0.55000000000000004</v>
      </c>
      <c r="J5850" t="s">
        <v>49</v>
      </c>
      <c r="K5850" t="s">
        <v>8</v>
      </c>
      <c r="L5850">
        <v>1</v>
      </c>
    </row>
    <row r="5851" spans="2:12" x14ac:dyDescent="0.2">
      <c r="B5851" s="5">
        <v>43884.461111111108</v>
      </c>
      <c r="C5851" s="12">
        <f>TIME(HOUR(tblSales[[#This Row],[Datetime]]),MINUTE(tblSales[[#This Row],[Datetime]]), SECOND(tblSales[[#This Row],[Datetime]]))</f>
        <v>0.46111111111111108</v>
      </c>
      <c r="D5851" s="6">
        <f>_xlfn.FLOOR.MATH(tblSales[[#This Row],[Datetime]])</f>
        <v>43884</v>
      </c>
      <c r="E5851">
        <f>YEAR(tblSales[[#This Row],[Datetime]])</f>
        <v>2020</v>
      </c>
      <c r="F5851" t="str">
        <f>TEXT(tblSales[[#This Row],[Datetime]], "mmm")</f>
        <v>Feb</v>
      </c>
      <c r="G5851" t="str">
        <f>TEXT(tblSales[[#This Row],[Datetime]], "ddd")</f>
        <v>Sun</v>
      </c>
      <c r="H5851">
        <f>HOUR(tblSales[[#This Row],[Datetime]])</f>
        <v>11</v>
      </c>
      <c r="I5851" s="8">
        <v>0.4</v>
      </c>
      <c r="J5851" t="s">
        <v>49</v>
      </c>
      <c r="K5851" t="s">
        <v>12</v>
      </c>
      <c r="L5851">
        <v>1</v>
      </c>
    </row>
    <row r="5852" spans="2:12" x14ac:dyDescent="0.2">
      <c r="B5852" s="5">
        <v>43884.461111111108</v>
      </c>
      <c r="C5852" s="12">
        <f>TIME(HOUR(tblSales[[#This Row],[Datetime]]),MINUTE(tblSales[[#This Row],[Datetime]]), SECOND(tblSales[[#This Row],[Datetime]]))</f>
        <v>0.46111111111111108</v>
      </c>
      <c r="D5852" s="6">
        <f>_xlfn.FLOOR.MATH(tblSales[[#This Row],[Datetime]])</f>
        <v>43884</v>
      </c>
      <c r="E5852">
        <f>YEAR(tblSales[[#This Row],[Datetime]])</f>
        <v>2020</v>
      </c>
      <c r="F5852" t="str">
        <f>TEXT(tblSales[[#This Row],[Datetime]], "mmm")</f>
        <v>Feb</v>
      </c>
      <c r="G5852" t="str">
        <f>TEXT(tblSales[[#This Row],[Datetime]], "ddd")</f>
        <v>Sun</v>
      </c>
      <c r="H5852">
        <f>HOUR(tblSales[[#This Row],[Datetime]])</f>
        <v>11</v>
      </c>
      <c r="I5852" s="8">
        <v>1.79</v>
      </c>
      <c r="J5852" t="s">
        <v>49</v>
      </c>
      <c r="K5852" t="s">
        <v>13</v>
      </c>
      <c r="L5852">
        <v>1</v>
      </c>
    </row>
    <row r="5853" spans="2:12" x14ac:dyDescent="0.2">
      <c r="B5853" s="5">
        <v>43884.461111111108</v>
      </c>
      <c r="C5853" s="12">
        <f>TIME(HOUR(tblSales[[#This Row],[Datetime]]),MINUTE(tblSales[[#This Row],[Datetime]]), SECOND(tblSales[[#This Row],[Datetime]]))</f>
        <v>0.46111111111111108</v>
      </c>
      <c r="D5853" s="6">
        <f>_xlfn.FLOOR.MATH(tblSales[[#This Row],[Datetime]])</f>
        <v>43884</v>
      </c>
      <c r="E5853">
        <f>YEAR(tblSales[[#This Row],[Datetime]])</f>
        <v>2020</v>
      </c>
      <c r="F5853" t="str">
        <f>TEXT(tblSales[[#This Row],[Datetime]], "mmm")</f>
        <v>Feb</v>
      </c>
      <c r="G5853" t="str">
        <f>TEXT(tblSales[[#This Row],[Datetime]], "ddd")</f>
        <v>Sun</v>
      </c>
      <c r="H5853">
        <f>HOUR(tblSales[[#This Row],[Datetime]])</f>
        <v>11</v>
      </c>
      <c r="I5853" s="8">
        <v>0.55000000000000004</v>
      </c>
      <c r="J5853" t="s">
        <v>49</v>
      </c>
      <c r="K5853" t="s">
        <v>19</v>
      </c>
      <c r="L5853">
        <v>1</v>
      </c>
    </row>
    <row r="5854" spans="2:12" x14ac:dyDescent="0.2">
      <c r="B5854" s="5">
        <v>43884.461111111108</v>
      </c>
      <c r="C5854" s="12">
        <f>TIME(HOUR(tblSales[[#This Row],[Datetime]]),MINUTE(tblSales[[#This Row],[Datetime]]), SECOND(tblSales[[#This Row],[Datetime]]))</f>
        <v>0.46111111111111108</v>
      </c>
      <c r="D5854" s="6">
        <f>_xlfn.FLOOR.MATH(tblSales[[#This Row],[Datetime]])</f>
        <v>43884</v>
      </c>
      <c r="E5854">
        <f>YEAR(tblSales[[#This Row],[Datetime]])</f>
        <v>2020</v>
      </c>
      <c r="F5854" t="str">
        <f>TEXT(tblSales[[#This Row],[Datetime]], "mmm")</f>
        <v>Feb</v>
      </c>
      <c r="G5854" t="str">
        <f>TEXT(tblSales[[#This Row],[Datetime]], "ddd")</f>
        <v>Sun</v>
      </c>
      <c r="H5854">
        <f>HOUR(tblSales[[#This Row],[Datetime]])</f>
        <v>11</v>
      </c>
      <c r="I5854" s="8">
        <v>0.25</v>
      </c>
      <c r="J5854" t="s">
        <v>49</v>
      </c>
      <c r="K5854" t="s">
        <v>18</v>
      </c>
      <c r="L5854">
        <v>1</v>
      </c>
    </row>
    <row r="5855" spans="2:12" x14ac:dyDescent="0.2">
      <c r="B5855" s="5">
        <v>43884.462500000001</v>
      </c>
      <c r="C5855" s="12">
        <f>TIME(HOUR(tblSales[[#This Row],[Datetime]]),MINUTE(tblSales[[#This Row],[Datetime]]), SECOND(tblSales[[#This Row],[Datetime]]))</f>
        <v>0.46249999999999997</v>
      </c>
      <c r="D5855" s="6">
        <f>_xlfn.FLOOR.MATH(tblSales[[#This Row],[Datetime]])</f>
        <v>43884</v>
      </c>
      <c r="E5855">
        <f>YEAR(tblSales[[#This Row],[Datetime]])</f>
        <v>2020</v>
      </c>
      <c r="F5855" t="str">
        <f>TEXT(tblSales[[#This Row],[Datetime]], "mmm")</f>
        <v>Feb</v>
      </c>
      <c r="G5855" t="str">
        <f>TEXT(tblSales[[#This Row],[Datetime]], "ddd")</f>
        <v>Sun</v>
      </c>
      <c r="H5855">
        <f>HOUR(tblSales[[#This Row],[Datetime]])</f>
        <v>11</v>
      </c>
      <c r="I5855" s="8">
        <v>0.4</v>
      </c>
      <c r="J5855" t="s">
        <v>47</v>
      </c>
      <c r="K5855" t="s">
        <v>12</v>
      </c>
      <c r="L5855">
        <v>1</v>
      </c>
    </row>
    <row r="5856" spans="2:12" x14ac:dyDescent="0.2">
      <c r="B5856" s="5">
        <v>43884.462500000001</v>
      </c>
      <c r="C5856" s="12">
        <f>TIME(HOUR(tblSales[[#This Row],[Datetime]]),MINUTE(tblSales[[#This Row],[Datetime]]), SECOND(tblSales[[#This Row],[Datetime]]))</f>
        <v>0.46249999999999997</v>
      </c>
      <c r="D5856" s="6">
        <f>_xlfn.FLOOR.MATH(tblSales[[#This Row],[Datetime]])</f>
        <v>43884</v>
      </c>
      <c r="E5856">
        <f>YEAR(tblSales[[#This Row],[Datetime]])</f>
        <v>2020</v>
      </c>
      <c r="F5856" t="str">
        <f>TEXT(tblSales[[#This Row],[Datetime]], "mmm")</f>
        <v>Feb</v>
      </c>
      <c r="G5856" t="str">
        <f>TEXT(tblSales[[#This Row],[Datetime]], "ddd")</f>
        <v>Sun</v>
      </c>
      <c r="H5856">
        <f>HOUR(tblSales[[#This Row],[Datetime]])</f>
        <v>11</v>
      </c>
      <c r="I5856" s="8">
        <v>0.45</v>
      </c>
      <c r="J5856" t="s">
        <v>47</v>
      </c>
      <c r="K5856" t="s">
        <v>17</v>
      </c>
      <c r="L5856">
        <v>1</v>
      </c>
    </row>
    <row r="5857" spans="2:12" x14ac:dyDescent="0.2">
      <c r="B5857" s="5">
        <v>43884.462500000001</v>
      </c>
      <c r="C5857" s="12">
        <f>TIME(HOUR(tblSales[[#This Row],[Datetime]]),MINUTE(tblSales[[#This Row],[Datetime]]), SECOND(tblSales[[#This Row],[Datetime]]))</f>
        <v>0.46249999999999997</v>
      </c>
      <c r="D5857" s="6">
        <f>_xlfn.FLOOR.MATH(tblSales[[#This Row],[Datetime]])</f>
        <v>43884</v>
      </c>
      <c r="E5857">
        <f>YEAR(tblSales[[#This Row],[Datetime]])</f>
        <v>2020</v>
      </c>
      <c r="F5857" t="str">
        <f>TEXT(tblSales[[#This Row],[Datetime]], "mmm")</f>
        <v>Feb</v>
      </c>
      <c r="G5857" t="str">
        <f>TEXT(tblSales[[#This Row],[Datetime]], "ddd")</f>
        <v>Sun</v>
      </c>
      <c r="H5857">
        <f>HOUR(tblSales[[#This Row],[Datetime]])</f>
        <v>11</v>
      </c>
      <c r="I5857" s="8">
        <v>1.1000000000000001</v>
      </c>
      <c r="J5857" t="s">
        <v>47</v>
      </c>
      <c r="K5857" t="s">
        <v>19</v>
      </c>
      <c r="L5857">
        <v>2</v>
      </c>
    </row>
    <row r="5858" spans="2:12" x14ac:dyDescent="0.2">
      <c r="B5858" s="5">
        <v>43884.463194444441</v>
      </c>
      <c r="C5858" s="12">
        <f>TIME(HOUR(tblSales[[#This Row],[Datetime]]),MINUTE(tblSales[[#This Row],[Datetime]]), SECOND(tblSales[[#This Row],[Datetime]]))</f>
        <v>0.46319444444444446</v>
      </c>
      <c r="D5858" s="6">
        <f>_xlfn.FLOOR.MATH(tblSales[[#This Row],[Datetime]])</f>
        <v>43884</v>
      </c>
      <c r="E5858">
        <f>YEAR(tblSales[[#This Row],[Datetime]])</f>
        <v>2020</v>
      </c>
      <c r="F5858" t="str">
        <f>TEXT(tblSales[[#This Row],[Datetime]], "mmm")</f>
        <v>Feb</v>
      </c>
      <c r="G5858" t="str">
        <f>TEXT(tblSales[[#This Row],[Datetime]], "ddd")</f>
        <v>Sun</v>
      </c>
      <c r="H5858">
        <f>HOUR(tblSales[[#This Row],[Datetime]])</f>
        <v>11</v>
      </c>
      <c r="I5858" s="8" t="s">
        <v>97</v>
      </c>
      <c r="J5858" t="s">
        <v>47</v>
      </c>
      <c r="K5858" t="s">
        <v>22</v>
      </c>
      <c r="L5858">
        <v>1</v>
      </c>
    </row>
    <row r="5859" spans="2:12" x14ac:dyDescent="0.2">
      <c r="B5859" s="5">
        <v>43884.463194444441</v>
      </c>
      <c r="C5859" s="12">
        <f>TIME(HOUR(tblSales[[#This Row],[Datetime]]),MINUTE(tblSales[[#This Row],[Datetime]]), SECOND(tblSales[[#This Row],[Datetime]]))</f>
        <v>0.46319444444444446</v>
      </c>
      <c r="D5859" s="6">
        <f>_xlfn.FLOOR.MATH(tblSales[[#This Row],[Datetime]])</f>
        <v>43884</v>
      </c>
      <c r="E5859">
        <f>YEAR(tblSales[[#This Row],[Datetime]])</f>
        <v>2020</v>
      </c>
      <c r="F5859" t="str">
        <f>TEXT(tblSales[[#This Row],[Datetime]], "mmm")</f>
        <v>Feb</v>
      </c>
      <c r="G5859" t="str">
        <f>TEXT(tblSales[[#This Row],[Datetime]], "ddd")</f>
        <v>Sun</v>
      </c>
      <c r="H5859">
        <f>HOUR(tblSales[[#This Row],[Datetime]])</f>
        <v>11</v>
      </c>
      <c r="I5859" s="8">
        <v>1.6500000000000001</v>
      </c>
      <c r="J5859" t="s">
        <v>47</v>
      </c>
      <c r="K5859" t="s">
        <v>8</v>
      </c>
      <c r="L5859">
        <v>3</v>
      </c>
    </row>
    <row r="5860" spans="2:12" x14ac:dyDescent="0.2">
      <c r="B5860" s="5">
        <v>43884.463194444441</v>
      </c>
      <c r="C5860" s="12">
        <f>TIME(HOUR(tblSales[[#This Row],[Datetime]]),MINUTE(tblSales[[#This Row],[Datetime]]), SECOND(tblSales[[#This Row],[Datetime]]))</f>
        <v>0.46319444444444446</v>
      </c>
      <c r="D5860" s="6">
        <f>_xlfn.FLOOR.MATH(tblSales[[#This Row],[Datetime]])</f>
        <v>43884</v>
      </c>
      <c r="E5860">
        <f>YEAR(tblSales[[#This Row],[Datetime]])</f>
        <v>2020</v>
      </c>
      <c r="F5860" t="str">
        <f>TEXT(tblSales[[#This Row],[Datetime]], "mmm")</f>
        <v>Feb</v>
      </c>
      <c r="G5860" t="str">
        <f>TEXT(tblSales[[#This Row],[Datetime]], "ddd")</f>
        <v>Sun</v>
      </c>
      <c r="H5860">
        <f>HOUR(tblSales[[#This Row],[Datetime]])</f>
        <v>11</v>
      </c>
      <c r="I5860" s="8">
        <v>0.4</v>
      </c>
      <c r="J5860" t="s">
        <v>47</v>
      </c>
      <c r="K5860" t="s">
        <v>14</v>
      </c>
      <c r="L5860">
        <v>1</v>
      </c>
    </row>
    <row r="5861" spans="2:12" x14ac:dyDescent="0.2">
      <c r="B5861" s="5">
        <v>43884.463194444441</v>
      </c>
      <c r="C5861" s="12">
        <f>TIME(HOUR(tblSales[[#This Row],[Datetime]]),MINUTE(tblSales[[#This Row],[Datetime]]), SECOND(tblSales[[#This Row],[Datetime]]))</f>
        <v>0.46319444444444446</v>
      </c>
      <c r="D5861" s="6">
        <f>_xlfn.FLOOR.MATH(tblSales[[#This Row],[Datetime]])</f>
        <v>43884</v>
      </c>
      <c r="E5861">
        <f>YEAR(tblSales[[#This Row],[Datetime]])</f>
        <v>2020</v>
      </c>
      <c r="F5861" t="str">
        <f>TEXT(tblSales[[#This Row],[Datetime]], "mmm")</f>
        <v>Feb</v>
      </c>
      <c r="G5861" t="str">
        <f>TEXT(tblSales[[#This Row],[Datetime]], "ddd")</f>
        <v>Sun</v>
      </c>
      <c r="H5861">
        <f>HOUR(tblSales[[#This Row],[Datetime]])</f>
        <v>11</v>
      </c>
      <c r="I5861" s="8">
        <v>3.58</v>
      </c>
      <c r="J5861" t="s">
        <v>47</v>
      </c>
      <c r="K5861" t="s">
        <v>13</v>
      </c>
      <c r="L5861">
        <v>2</v>
      </c>
    </row>
    <row r="5862" spans="2:12" x14ac:dyDescent="0.2">
      <c r="B5862" s="5">
        <v>43884.463194444441</v>
      </c>
      <c r="C5862" s="12">
        <f>TIME(HOUR(tblSales[[#This Row],[Datetime]]),MINUTE(tblSales[[#This Row],[Datetime]]), SECOND(tblSales[[#This Row],[Datetime]]))</f>
        <v>0.46319444444444446</v>
      </c>
      <c r="D5862" s="6">
        <f>_xlfn.FLOOR.MATH(tblSales[[#This Row],[Datetime]])</f>
        <v>43884</v>
      </c>
      <c r="E5862">
        <f>YEAR(tblSales[[#This Row],[Datetime]])</f>
        <v>2020</v>
      </c>
      <c r="F5862" t="str">
        <f>TEXT(tblSales[[#This Row],[Datetime]], "mmm")</f>
        <v>Feb</v>
      </c>
      <c r="G5862" t="str">
        <f>TEXT(tblSales[[#This Row],[Datetime]], "ddd")</f>
        <v>Sun</v>
      </c>
      <c r="H5862">
        <f>HOUR(tblSales[[#This Row],[Datetime]])</f>
        <v>11</v>
      </c>
      <c r="I5862" s="8">
        <v>1.35</v>
      </c>
      <c r="J5862" t="s">
        <v>47</v>
      </c>
      <c r="K5862" t="s">
        <v>17</v>
      </c>
      <c r="L5862">
        <v>3</v>
      </c>
    </row>
    <row r="5863" spans="2:12" x14ac:dyDescent="0.2">
      <c r="B5863" s="5">
        <v>43884.465277777781</v>
      </c>
      <c r="C5863" s="12">
        <f>TIME(HOUR(tblSales[[#This Row],[Datetime]]),MINUTE(tblSales[[#This Row],[Datetime]]), SECOND(tblSales[[#This Row],[Datetime]]))</f>
        <v>0.46527777777777773</v>
      </c>
      <c r="D5863" s="6">
        <f>_xlfn.FLOOR.MATH(tblSales[[#This Row],[Datetime]])</f>
        <v>43884</v>
      </c>
      <c r="E5863">
        <f>YEAR(tblSales[[#This Row],[Datetime]])</f>
        <v>2020</v>
      </c>
      <c r="F5863" t="str">
        <f>TEXT(tblSales[[#This Row],[Datetime]], "mmm")</f>
        <v>Feb</v>
      </c>
      <c r="G5863" t="str">
        <f>TEXT(tblSales[[#This Row],[Datetime]], "ddd")</f>
        <v>Sun</v>
      </c>
      <c r="H5863">
        <f>HOUR(tblSales[[#This Row],[Datetime]])</f>
        <v>11</v>
      </c>
      <c r="I5863" s="8" t="s">
        <v>97</v>
      </c>
      <c r="J5863" t="s">
        <v>51</v>
      </c>
      <c r="K5863" t="s">
        <v>22</v>
      </c>
      <c r="L5863">
        <v>1</v>
      </c>
    </row>
    <row r="5864" spans="2:12" x14ac:dyDescent="0.2">
      <c r="B5864" s="5">
        <v>43884.465277777781</v>
      </c>
      <c r="C5864" s="12">
        <f>TIME(HOUR(tblSales[[#This Row],[Datetime]]),MINUTE(tblSales[[#This Row],[Datetime]]), SECOND(tblSales[[#This Row],[Datetime]]))</f>
        <v>0.46527777777777773</v>
      </c>
      <c r="D5864" s="6">
        <f>_xlfn.FLOOR.MATH(tblSales[[#This Row],[Datetime]])</f>
        <v>43884</v>
      </c>
      <c r="E5864">
        <f>YEAR(tblSales[[#This Row],[Datetime]])</f>
        <v>2020</v>
      </c>
      <c r="F5864" t="str">
        <f>TEXT(tblSales[[#This Row],[Datetime]], "mmm")</f>
        <v>Feb</v>
      </c>
      <c r="G5864" t="str">
        <f>TEXT(tblSales[[#This Row],[Datetime]], "ddd")</f>
        <v>Sun</v>
      </c>
      <c r="H5864">
        <f>HOUR(tblSales[[#This Row],[Datetime]])</f>
        <v>11</v>
      </c>
      <c r="I5864" s="8">
        <v>0.55000000000000004</v>
      </c>
      <c r="J5864" t="s">
        <v>51</v>
      </c>
      <c r="K5864" t="s">
        <v>15</v>
      </c>
      <c r="L5864">
        <v>1</v>
      </c>
    </row>
    <row r="5865" spans="2:12" x14ac:dyDescent="0.2">
      <c r="B5865" s="5">
        <v>43884.465277777781</v>
      </c>
      <c r="C5865" s="12">
        <f>TIME(HOUR(tblSales[[#This Row],[Datetime]]),MINUTE(tblSales[[#This Row],[Datetime]]), SECOND(tblSales[[#This Row],[Datetime]]))</f>
        <v>0.46527777777777773</v>
      </c>
      <c r="D5865" s="6">
        <f>_xlfn.FLOOR.MATH(tblSales[[#This Row],[Datetime]])</f>
        <v>43884</v>
      </c>
      <c r="E5865">
        <f>YEAR(tblSales[[#This Row],[Datetime]])</f>
        <v>2020</v>
      </c>
      <c r="F5865" t="str">
        <f>TEXT(tblSales[[#This Row],[Datetime]], "mmm")</f>
        <v>Feb</v>
      </c>
      <c r="G5865" t="str">
        <f>TEXT(tblSales[[#This Row],[Datetime]], "ddd")</f>
        <v>Sun</v>
      </c>
      <c r="H5865">
        <f>HOUR(tblSales[[#This Row],[Datetime]])</f>
        <v>11</v>
      </c>
      <c r="I5865" s="8">
        <v>0.25</v>
      </c>
      <c r="J5865" t="s">
        <v>51</v>
      </c>
      <c r="K5865" t="s">
        <v>10</v>
      </c>
      <c r="L5865">
        <v>1</v>
      </c>
    </row>
    <row r="5866" spans="2:12" x14ac:dyDescent="0.2">
      <c r="B5866" s="5">
        <v>43884.465277777781</v>
      </c>
      <c r="C5866" s="12">
        <f>TIME(HOUR(tblSales[[#This Row],[Datetime]]),MINUTE(tblSales[[#This Row],[Datetime]]), SECOND(tblSales[[#This Row],[Datetime]]))</f>
        <v>0.46527777777777773</v>
      </c>
      <c r="D5866" s="6">
        <f>_xlfn.FLOOR.MATH(tblSales[[#This Row],[Datetime]])</f>
        <v>43884</v>
      </c>
      <c r="E5866">
        <f>YEAR(tblSales[[#This Row],[Datetime]])</f>
        <v>2020</v>
      </c>
      <c r="F5866" t="str">
        <f>TEXT(tblSales[[#This Row],[Datetime]], "mmm")</f>
        <v>Feb</v>
      </c>
      <c r="G5866" t="str">
        <f>TEXT(tblSales[[#This Row],[Datetime]], "ddd")</f>
        <v>Sun</v>
      </c>
      <c r="H5866">
        <f>HOUR(tblSales[[#This Row],[Datetime]])</f>
        <v>11</v>
      </c>
      <c r="I5866" s="8">
        <v>0.55000000000000004</v>
      </c>
      <c r="J5866" t="s">
        <v>51</v>
      </c>
      <c r="K5866" t="s">
        <v>8</v>
      </c>
      <c r="L5866">
        <v>1</v>
      </c>
    </row>
    <row r="5867" spans="2:12" x14ac:dyDescent="0.2">
      <c r="B5867" s="5">
        <v>43884.465277777781</v>
      </c>
      <c r="C5867" s="12">
        <f>TIME(HOUR(tblSales[[#This Row],[Datetime]]),MINUTE(tblSales[[#This Row],[Datetime]]), SECOND(tblSales[[#This Row],[Datetime]]))</f>
        <v>0.46527777777777773</v>
      </c>
      <c r="D5867" s="6">
        <f>_xlfn.FLOOR.MATH(tblSales[[#This Row],[Datetime]])</f>
        <v>43884</v>
      </c>
      <c r="E5867">
        <f>YEAR(tblSales[[#This Row],[Datetime]])</f>
        <v>2020</v>
      </c>
      <c r="F5867" t="str">
        <f>TEXT(tblSales[[#This Row],[Datetime]], "mmm")</f>
        <v>Feb</v>
      </c>
      <c r="G5867" t="str">
        <f>TEXT(tblSales[[#This Row],[Datetime]], "ddd")</f>
        <v>Sun</v>
      </c>
      <c r="H5867">
        <f>HOUR(tblSales[[#This Row],[Datetime]])</f>
        <v>11</v>
      </c>
      <c r="I5867" s="8">
        <v>0.3</v>
      </c>
      <c r="J5867" t="s">
        <v>51</v>
      </c>
      <c r="K5867" t="s">
        <v>16</v>
      </c>
      <c r="L5867">
        <v>1</v>
      </c>
    </row>
    <row r="5868" spans="2:12" x14ac:dyDescent="0.2">
      <c r="B5868" s="5">
        <v>43884.465277777781</v>
      </c>
      <c r="C5868" s="12">
        <f>TIME(HOUR(tblSales[[#This Row],[Datetime]]),MINUTE(tblSales[[#This Row],[Datetime]]), SECOND(tblSales[[#This Row],[Datetime]]))</f>
        <v>0.46527777777777773</v>
      </c>
      <c r="D5868" s="6">
        <f>_xlfn.FLOOR.MATH(tblSales[[#This Row],[Datetime]])</f>
        <v>43884</v>
      </c>
      <c r="E5868">
        <f>YEAR(tblSales[[#This Row],[Datetime]])</f>
        <v>2020</v>
      </c>
      <c r="F5868" t="str">
        <f>TEXT(tblSales[[#This Row],[Datetime]], "mmm")</f>
        <v>Feb</v>
      </c>
      <c r="G5868" t="str">
        <f>TEXT(tblSales[[#This Row],[Datetime]], "ddd")</f>
        <v>Sun</v>
      </c>
      <c r="H5868">
        <f>HOUR(tblSales[[#This Row],[Datetime]])</f>
        <v>11</v>
      </c>
      <c r="I5868" s="8">
        <v>0.45</v>
      </c>
      <c r="J5868" t="s">
        <v>51</v>
      </c>
      <c r="K5868" t="s">
        <v>17</v>
      </c>
      <c r="L5868">
        <v>1</v>
      </c>
    </row>
    <row r="5869" spans="2:12" x14ac:dyDescent="0.2">
      <c r="B5869" s="5">
        <v>43884.467361111114</v>
      </c>
      <c r="C5869" s="12">
        <f>TIME(HOUR(tblSales[[#This Row],[Datetime]]),MINUTE(tblSales[[#This Row],[Datetime]]), SECOND(tblSales[[#This Row],[Datetime]]))</f>
        <v>0.46736111111111112</v>
      </c>
      <c r="D5869" s="6">
        <f>_xlfn.FLOOR.MATH(tblSales[[#This Row],[Datetime]])</f>
        <v>43884</v>
      </c>
      <c r="E5869">
        <f>YEAR(tblSales[[#This Row],[Datetime]])</f>
        <v>2020</v>
      </c>
      <c r="F5869" t="str">
        <f>TEXT(tblSales[[#This Row],[Datetime]], "mmm")</f>
        <v>Feb</v>
      </c>
      <c r="G5869" t="str">
        <f>TEXT(tblSales[[#This Row],[Datetime]], "ddd")</f>
        <v>Sun</v>
      </c>
      <c r="H5869">
        <f>HOUR(tblSales[[#This Row],[Datetime]])</f>
        <v>11</v>
      </c>
      <c r="I5869" s="8">
        <v>8</v>
      </c>
      <c r="J5869" t="s">
        <v>48</v>
      </c>
      <c r="K5869" t="s">
        <v>25</v>
      </c>
      <c r="L5869">
        <v>2</v>
      </c>
    </row>
    <row r="5870" spans="2:12" x14ac:dyDescent="0.2">
      <c r="B5870" s="5">
        <v>43884.467361111114</v>
      </c>
      <c r="C5870" s="12">
        <f>TIME(HOUR(tblSales[[#This Row],[Datetime]]),MINUTE(tblSales[[#This Row],[Datetime]]), SECOND(tblSales[[#This Row],[Datetime]]))</f>
        <v>0.46736111111111112</v>
      </c>
      <c r="D5870" s="6">
        <f>_xlfn.FLOOR.MATH(tblSales[[#This Row],[Datetime]])</f>
        <v>43884</v>
      </c>
      <c r="E5870">
        <f>YEAR(tblSales[[#This Row],[Datetime]])</f>
        <v>2020</v>
      </c>
      <c r="F5870" t="str">
        <f>TEXT(tblSales[[#This Row],[Datetime]], "mmm")</f>
        <v>Feb</v>
      </c>
      <c r="G5870" t="str">
        <f>TEXT(tblSales[[#This Row],[Datetime]], "ddd")</f>
        <v>Sun</v>
      </c>
      <c r="H5870">
        <f>HOUR(tblSales[[#This Row],[Datetime]])</f>
        <v>11</v>
      </c>
      <c r="I5870" s="8" t="s">
        <v>97</v>
      </c>
      <c r="J5870" t="s">
        <v>48</v>
      </c>
      <c r="K5870" t="s">
        <v>22</v>
      </c>
      <c r="L5870">
        <v>2</v>
      </c>
    </row>
    <row r="5871" spans="2:12" x14ac:dyDescent="0.2">
      <c r="B5871" s="5">
        <v>43884.467361111114</v>
      </c>
      <c r="C5871" s="12">
        <f>TIME(HOUR(tblSales[[#This Row],[Datetime]]),MINUTE(tblSales[[#This Row],[Datetime]]), SECOND(tblSales[[#This Row],[Datetime]]))</f>
        <v>0.46736111111111112</v>
      </c>
      <c r="D5871" s="6">
        <f>_xlfn.FLOOR.MATH(tblSales[[#This Row],[Datetime]])</f>
        <v>43884</v>
      </c>
      <c r="E5871">
        <f>YEAR(tblSales[[#This Row],[Datetime]])</f>
        <v>2020</v>
      </c>
      <c r="F5871" t="str">
        <f>TEXT(tblSales[[#This Row],[Datetime]], "mmm")</f>
        <v>Feb</v>
      </c>
      <c r="G5871" t="str">
        <f>TEXT(tblSales[[#This Row],[Datetime]], "ddd")</f>
        <v>Sun</v>
      </c>
      <c r="H5871">
        <f>HOUR(tblSales[[#This Row],[Datetime]])</f>
        <v>11</v>
      </c>
      <c r="I5871" s="8">
        <v>0.6</v>
      </c>
      <c r="J5871" t="s">
        <v>48</v>
      </c>
      <c r="K5871" t="s">
        <v>16</v>
      </c>
      <c r="L5871">
        <v>2</v>
      </c>
    </row>
    <row r="5872" spans="2:12" x14ac:dyDescent="0.2">
      <c r="B5872" s="5">
        <v>43884.480555555558</v>
      </c>
      <c r="C5872" s="12">
        <f>TIME(HOUR(tblSales[[#This Row],[Datetime]]),MINUTE(tblSales[[#This Row],[Datetime]]), SECOND(tblSales[[#This Row],[Datetime]]))</f>
        <v>0.48055555555555557</v>
      </c>
      <c r="D5872" s="6">
        <f>_xlfn.FLOOR.MATH(tblSales[[#This Row],[Datetime]])</f>
        <v>43884</v>
      </c>
      <c r="E5872">
        <f>YEAR(tblSales[[#This Row],[Datetime]])</f>
        <v>2020</v>
      </c>
      <c r="F5872" t="str">
        <f>TEXT(tblSales[[#This Row],[Datetime]], "mmm")</f>
        <v>Feb</v>
      </c>
      <c r="G5872" t="str">
        <f>TEXT(tblSales[[#This Row],[Datetime]], "ddd")</f>
        <v>Sun</v>
      </c>
      <c r="H5872">
        <f>HOUR(tblSales[[#This Row],[Datetime]])</f>
        <v>11</v>
      </c>
      <c r="I5872" s="8" t="s">
        <v>97</v>
      </c>
      <c r="J5872" t="s">
        <v>52</v>
      </c>
      <c r="K5872" t="s">
        <v>22</v>
      </c>
      <c r="L5872">
        <v>2</v>
      </c>
    </row>
    <row r="5873" spans="2:12" x14ac:dyDescent="0.2">
      <c r="B5873" s="5">
        <v>43884.480555555558</v>
      </c>
      <c r="C5873" s="12">
        <f>TIME(HOUR(tblSales[[#This Row],[Datetime]]),MINUTE(tblSales[[#This Row],[Datetime]]), SECOND(tblSales[[#This Row],[Datetime]]))</f>
        <v>0.48055555555555557</v>
      </c>
      <c r="D5873" s="6">
        <f>_xlfn.FLOOR.MATH(tblSales[[#This Row],[Datetime]])</f>
        <v>43884</v>
      </c>
      <c r="E5873">
        <f>YEAR(tblSales[[#This Row],[Datetime]])</f>
        <v>2020</v>
      </c>
      <c r="F5873" t="str">
        <f>TEXT(tblSales[[#This Row],[Datetime]], "mmm")</f>
        <v>Feb</v>
      </c>
      <c r="G5873" t="str">
        <f>TEXT(tblSales[[#This Row],[Datetime]], "ddd")</f>
        <v>Sun</v>
      </c>
      <c r="H5873">
        <f>HOUR(tblSales[[#This Row],[Datetime]])</f>
        <v>11</v>
      </c>
      <c r="I5873" s="8">
        <v>1.1000000000000001</v>
      </c>
      <c r="J5873" t="s">
        <v>52</v>
      </c>
      <c r="K5873" t="s">
        <v>8</v>
      </c>
      <c r="L5873">
        <v>2</v>
      </c>
    </row>
    <row r="5874" spans="2:12" x14ac:dyDescent="0.2">
      <c r="B5874" s="5">
        <v>43884.480555555558</v>
      </c>
      <c r="C5874" s="12">
        <f>TIME(HOUR(tblSales[[#This Row],[Datetime]]),MINUTE(tblSales[[#This Row],[Datetime]]), SECOND(tblSales[[#This Row],[Datetime]]))</f>
        <v>0.48055555555555557</v>
      </c>
      <c r="D5874" s="6">
        <f>_xlfn.FLOOR.MATH(tblSales[[#This Row],[Datetime]])</f>
        <v>43884</v>
      </c>
      <c r="E5874">
        <f>YEAR(tblSales[[#This Row],[Datetime]])</f>
        <v>2020</v>
      </c>
      <c r="F5874" t="str">
        <f>TEXT(tblSales[[#This Row],[Datetime]], "mmm")</f>
        <v>Feb</v>
      </c>
      <c r="G5874" t="str">
        <f>TEXT(tblSales[[#This Row],[Datetime]], "ddd")</f>
        <v>Sun</v>
      </c>
      <c r="H5874">
        <f>HOUR(tblSales[[#This Row],[Datetime]])</f>
        <v>11</v>
      </c>
      <c r="I5874" s="8">
        <v>1.79</v>
      </c>
      <c r="J5874" t="s">
        <v>52</v>
      </c>
      <c r="K5874" t="s">
        <v>13</v>
      </c>
      <c r="L5874">
        <v>1</v>
      </c>
    </row>
    <row r="5875" spans="2:12" x14ac:dyDescent="0.2">
      <c r="B5875" s="5">
        <v>43884.486805555556</v>
      </c>
      <c r="C5875" s="12">
        <f>TIME(HOUR(tblSales[[#This Row],[Datetime]]),MINUTE(tblSales[[#This Row],[Datetime]]), SECOND(tblSales[[#This Row],[Datetime]]))</f>
        <v>0.48680555555555555</v>
      </c>
      <c r="D5875" s="6">
        <f>_xlfn.FLOOR.MATH(tblSales[[#This Row],[Datetime]])</f>
        <v>43884</v>
      </c>
      <c r="E5875">
        <f>YEAR(tblSales[[#This Row],[Datetime]])</f>
        <v>2020</v>
      </c>
      <c r="F5875" t="str">
        <f>TEXT(tblSales[[#This Row],[Datetime]], "mmm")</f>
        <v>Feb</v>
      </c>
      <c r="G5875" t="str">
        <f>TEXT(tblSales[[#This Row],[Datetime]], "ddd")</f>
        <v>Sun</v>
      </c>
      <c r="H5875">
        <f>HOUR(tblSales[[#This Row],[Datetime]])</f>
        <v>11</v>
      </c>
      <c r="I5875" s="8">
        <v>8</v>
      </c>
      <c r="J5875" t="s">
        <v>48</v>
      </c>
      <c r="K5875" t="s">
        <v>25</v>
      </c>
      <c r="L5875">
        <v>2</v>
      </c>
    </row>
    <row r="5876" spans="2:12" x14ac:dyDescent="0.2">
      <c r="B5876" s="5">
        <v>43884.486805555556</v>
      </c>
      <c r="C5876" s="12">
        <f>TIME(HOUR(tblSales[[#This Row],[Datetime]]),MINUTE(tblSales[[#This Row],[Datetime]]), SECOND(tblSales[[#This Row],[Datetime]]))</f>
        <v>0.48680555555555555</v>
      </c>
      <c r="D5876" s="6">
        <f>_xlfn.FLOOR.MATH(tblSales[[#This Row],[Datetime]])</f>
        <v>43884</v>
      </c>
      <c r="E5876">
        <f>YEAR(tblSales[[#This Row],[Datetime]])</f>
        <v>2020</v>
      </c>
      <c r="F5876" t="str">
        <f>TEXT(tblSales[[#This Row],[Datetime]], "mmm")</f>
        <v>Feb</v>
      </c>
      <c r="G5876" t="str">
        <f>TEXT(tblSales[[#This Row],[Datetime]], "ddd")</f>
        <v>Sun</v>
      </c>
      <c r="H5876">
        <f>HOUR(tblSales[[#This Row],[Datetime]])</f>
        <v>11</v>
      </c>
      <c r="I5876" s="8">
        <v>0.55000000000000004</v>
      </c>
      <c r="J5876" t="s">
        <v>48</v>
      </c>
      <c r="K5876" t="s">
        <v>8</v>
      </c>
      <c r="L5876">
        <v>1</v>
      </c>
    </row>
    <row r="5877" spans="2:12" x14ac:dyDescent="0.2">
      <c r="B5877" s="5">
        <v>43884.486805555556</v>
      </c>
      <c r="C5877" s="12">
        <f>TIME(HOUR(tblSales[[#This Row],[Datetime]]),MINUTE(tblSales[[#This Row],[Datetime]]), SECOND(tblSales[[#This Row],[Datetime]]))</f>
        <v>0.48680555555555555</v>
      </c>
      <c r="D5877" s="6">
        <f>_xlfn.FLOOR.MATH(tblSales[[#This Row],[Datetime]])</f>
        <v>43884</v>
      </c>
      <c r="E5877">
        <f>YEAR(tblSales[[#This Row],[Datetime]])</f>
        <v>2020</v>
      </c>
      <c r="F5877" t="str">
        <f>TEXT(tblSales[[#This Row],[Datetime]], "mmm")</f>
        <v>Feb</v>
      </c>
      <c r="G5877" t="str">
        <f>TEXT(tblSales[[#This Row],[Datetime]], "ddd")</f>
        <v>Sun</v>
      </c>
      <c r="H5877">
        <f>HOUR(tblSales[[#This Row],[Datetime]])</f>
        <v>11</v>
      </c>
      <c r="I5877" s="8">
        <v>0.4</v>
      </c>
      <c r="J5877" t="s">
        <v>48</v>
      </c>
      <c r="K5877" t="s">
        <v>12</v>
      </c>
      <c r="L5877">
        <v>1</v>
      </c>
    </row>
    <row r="5878" spans="2:12" x14ac:dyDescent="0.2">
      <c r="B5878" s="5">
        <v>43884.490972222222</v>
      </c>
      <c r="C5878" s="12">
        <f>TIME(HOUR(tblSales[[#This Row],[Datetime]]),MINUTE(tblSales[[#This Row],[Datetime]]), SECOND(tblSales[[#This Row],[Datetime]]))</f>
        <v>0.4909722222222222</v>
      </c>
      <c r="D5878" s="6">
        <f>_xlfn.FLOOR.MATH(tblSales[[#This Row],[Datetime]])</f>
        <v>43884</v>
      </c>
      <c r="E5878">
        <f>YEAR(tblSales[[#This Row],[Datetime]])</f>
        <v>2020</v>
      </c>
      <c r="F5878" t="str">
        <f>TEXT(tblSales[[#This Row],[Datetime]], "mmm")</f>
        <v>Feb</v>
      </c>
      <c r="G5878" t="str">
        <f>TEXT(tblSales[[#This Row],[Datetime]], "ddd")</f>
        <v>Sun</v>
      </c>
      <c r="H5878">
        <f>HOUR(tblSales[[#This Row],[Datetime]])</f>
        <v>11</v>
      </c>
      <c r="I5878" s="8">
        <v>0.4</v>
      </c>
      <c r="J5878" t="s">
        <v>52</v>
      </c>
      <c r="K5878" t="s">
        <v>14</v>
      </c>
      <c r="L5878">
        <v>1</v>
      </c>
    </row>
    <row r="5879" spans="2:12" x14ac:dyDescent="0.2">
      <c r="B5879" s="5">
        <v>43884.490972222222</v>
      </c>
      <c r="C5879" s="12">
        <f>TIME(HOUR(tblSales[[#This Row],[Datetime]]),MINUTE(tblSales[[#This Row],[Datetime]]), SECOND(tblSales[[#This Row],[Datetime]]))</f>
        <v>0.4909722222222222</v>
      </c>
      <c r="D5879" s="6">
        <f>_xlfn.FLOOR.MATH(tblSales[[#This Row],[Datetime]])</f>
        <v>43884</v>
      </c>
      <c r="E5879">
        <f>YEAR(tblSales[[#This Row],[Datetime]])</f>
        <v>2020</v>
      </c>
      <c r="F5879" t="str">
        <f>TEXT(tblSales[[#This Row],[Datetime]], "mmm")</f>
        <v>Feb</v>
      </c>
      <c r="G5879" t="str">
        <f>TEXT(tblSales[[#This Row],[Datetime]], "ddd")</f>
        <v>Sun</v>
      </c>
      <c r="H5879">
        <f>HOUR(tblSales[[#This Row],[Datetime]])</f>
        <v>11</v>
      </c>
      <c r="I5879" s="8">
        <v>0.55000000000000004</v>
      </c>
      <c r="J5879" t="s">
        <v>52</v>
      </c>
      <c r="K5879" t="s">
        <v>19</v>
      </c>
      <c r="L5879">
        <v>1</v>
      </c>
    </row>
    <row r="5880" spans="2:12" x14ac:dyDescent="0.2">
      <c r="B5880" s="5">
        <v>43884.490972222222</v>
      </c>
      <c r="C5880" s="12">
        <f>TIME(HOUR(tblSales[[#This Row],[Datetime]]),MINUTE(tblSales[[#This Row],[Datetime]]), SECOND(tblSales[[#This Row],[Datetime]]))</f>
        <v>0.4909722222222222</v>
      </c>
      <c r="D5880" s="6">
        <f>_xlfn.FLOOR.MATH(tblSales[[#This Row],[Datetime]])</f>
        <v>43884</v>
      </c>
      <c r="E5880">
        <f>YEAR(tblSales[[#This Row],[Datetime]])</f>
        <v>2020</v>
      </c>
      <c r="F5880" t="str">
        <f>TEXT(tblSales[[#This Row],[Datetime]], "mmm")</f>
        <v>Feb</v>
      </c>
      <c r="G5880" t="str">
        <f>TEXT(tblSales[[#This Row],[Datetime]], "ddd")</f>
        <v>Sun</v>
      </c>
      <c r="H5880">
        <f>HOUR(tblSales[[#This Row],[Datetime]])</f>
        <v>11</v>
      </c>
      <c r="I5880" s="8">
        <v>2.5</v>
      </c>
      <c r="J5880" t="s">
        <v>52</v>
      </c>
      <c r="K5880" t="s">
        <v>11</v>
      </c>
      <c r="L5880">
        <v>1</v>
      </c>
    </row>
    <row r="5881" spans="2:12" x14ac:dyDescent="0.2">
      <c r="B5881" s="5">
        <v>43884.494444444441</v>
      </c>
      <c r="C5881" s="12">
        <f>TIME(HOUR(tblSales[[#This Row],[Datetime]]),MINUTE(tblSales[[#This Row],[Datetime]]), SECOND(tblSales[[#This Row],[Datetime]]))</f>
        <v>0.49444444444444446</v>
      </c>
      <c r="D5881" s="6">
        <f>_xlfn.FLOOR.MATH(tblSales[[#This Row],[Datetime]])</f>
        <v>43884</v>
      </c>
      <c r="E5881">
        <f>YEAR(tblSales[[#This Row],[Datetime]])</f>
        <v>2020</v>
      </c>
      <c r="F5881" t="str">
        <f>TEXT(tblSales[[#This Row],[Datetime]], "mmm")</f>
        <v>Feb</v>
      </c>
      <c r="G5881" t="str">
        <f>TEXT(tblSales[[#This Row],[Datetime]], "ddd")</f>
        <v>Sun</v>
      </c>
      <c r="H5881">
        <f>HOUR(tblSales[[#This Row],[Datetime]])</f>
        <v>11</v>
      </c>
      <c r="I5881" s="8">
        <v>0.4</v>
      </c>
      <c r="J5881" t="s">
        <v>51</v>
      </c>
      <c r="K5881" t="s">
        <v>14</v>
      </c>
      <c r="L5881">
        <v>1</v>
      </c>
    </row>
    <row r="5882" spans="2:12" x14ac:dyDescent="0.2">
      <c r="B5882" s="5">
        <v>43884.494444444441</v>
      </c>
      <c r="C5882" s="12">
        <f>TIME(HOUR(tblSales[[#This Row],[Datetime]]),MINUTE(tblSales[[#This Row],[Datetime]]), SECOND(tblSales[[#This Row],[Datetime]]))</f>
        <v>0.49444444444444446</v>
      </c>
      <c r="D5882" s="6">
        <f>_xlfn.FLOOR.MATH(tblSales[[#This Row],[Datetime]])</f>
        <v>43884</v>
      </c>
      <c r="E5882">
        <f>YEAR(tblSales[[#This Row],[Datetime]])</f>
        <v>2020</v>
      </c>
      <c r="F5882" t="str">
        <f>TEXT(tblSales[[#This Row],[Datetime]], "mmm")</f>
        <v>Feb</v>
      </c>
      <c r="G5882" t="str">
        <f>TEXT(tblSales[[#This Row],[Datetime]], "ddd")</f>
        <v>Sun</v>
      </c>
      <c r="H5882">
        <f>HOUR(tblSales[[#This Row],[Datetime]])</f>
        <v>11</v>
      </c>
      <c r="I5882" s="8">
        <v>0.55000000000000004</v>
      </c>
      <c r="J5882" t="s">
        <v>51</v>
      </c>
      <c r="K5882" t="s">
        <v>19</v>
      </c>
      <c r="L5882">
        <v>1</v>
      </c>
    </row>
    <row r="5883" spans="2:12" x14ac:dyDescent="0.2">
      <c r="B5883" s="5">
        <v>43884.494444444441</v>
      </c>
      <c r="C5883" s="12">
        <f>TIME(HOUR(tblSales[[#This Row],[Datetime]]),MINUTE(tblSales[[#This Row],[Datetime]]), SECOND(tblSales[[#This Row],[Datetime]]))</f>
        <v>0.49444444444444446</v>
      </c>
      <c r="D5883" s="6">
        <f>_xlfn.FLOOR.MATH(tblSales[[#This Row],[Datetime]])</f>
        <v>43884</v>
      </c>
      <c r="E5883">
        <f>YEAR(tblSales[[#This Row],[Datetime]])</f>
        <v>2020</v>
      </c>
      <c r="F5883" t="str">
        <f>TEXT(tblSales[[#This Row],[Datetime]], "mmm")</f>
        <v>Feb</v>
      </c>
      <c r="G5883" t="str">
        <f>TEXT(tblSales[[#This Row],[Datetime]], "ddd")</f>
        <v>Sun</v>
      </c>
      <c r="H5883">
        <f>HOUR(tblSales[[#This Row],[Datetime]])</f>
        <v>11</v>
      </c>
      <c r="I5883" s="8">
        <v>0.75</v>
      </c>
      <c r="J5883" t="s">
        <v>51</v>
      </c>
      <c r="K5883" t="s">
        <v>18</v>
      </c>
      <c r="L5883">
        <v>3</v>
      </c>
    </row>
    <row r="5884" spans="2:12" x14ac:dyDescent="0.2">
      <c r="B5884" s="5">
        <v>43884.506249999999</v>
      </c>
      <c r="C5884" s="12">
        <f>TIME(HOUR(tblSales[[#This Row],[Datetime]]),MINUTE(tblSales[[#This Row],[Datetime]]), SECOND(tblSales[[#This Row],[Datetime]]))</f>
        <v>0.50624999999999998</v>
      </c>
      <c r="D5884" s="6">
        <f>_xlfn.FLOOR.MATH(tblSales[[#This Row],[Datetime]])</f>
        <v>43884</v>
      </c>
      <c r="E5884">
        <f>YEAR(tblSales[[#This Row],[Datetime]])</f>
        <v>2020</v>
      </c>
      <c r="F5884" t="str">
        <f>TEXT(tblSales[[#This Row],[Datetime]], "mmm")</f>
        <v>Feb</v>
      </c>
      <c r="G5884" t="str">
        <f>TEXT(tblSales[[#This Row],[Datetime]], "ddd")</f>
        <v>Sun</v>
      </c>
      <c r="H5884">
        <f>HOUR(tblSales[[#This Row],[Datetime]])</f>
        <v>12</v>
      </c>
      <c r="I5884" s="8" t="s">
        <v>97</v>
      </c>
      <c r="J5884" t="s">
        <v>57</v>
      </c>
      <c r="K5884" t="s">
        <v>22</v>
      </c>
      <c r="L5884">
        <v>1</v>
      </c>
    </row>
    <row r="5885" spans="2:12" x14ac:dyDescent="0.2">
      <c r="B5885" s="5">
        <v>43884.506249999999</v>
      </c>
      <c r="C5885" s="12">
        <f>TIME(HOUR(tblSales[[#This Row],[Datetime]]),MINUTE(tblSales[[#This Row],[Datetime]]), SECOND(tblSales[[#This Row],[Datetime]]))</f>
        <v>0.50624999999999998</v>
      </c>
      <c r="D5885" s="6">
        <f>_xlfn.FLOOR.MATH(tblSales[[#This Row],[Datetime]])</f>
        <v>43884</v>
      </c>
      <c r="E5885">
        <f>YEAR(tblSales[[#This Row],[Datetime]])</f>
        <v>2020</v>
      </c>
      <c r="F5885" t="str">
        <f>TEXT(tblSales[[#This Row],[Datetime]], "mmm")</f>
        <v>Feb</v>
      </c>
      <c r="G5885" t="str">
        <f>TEXT(tblSales[[#This Row],[Datetime]], "ddd")</f>
        <v>Sun</v>
      </c>
      <c r="H5885">
        <f>HOUR(tblSales[[#This Row],[Datetime]])</f>
        <v>12</v>
      </c>
      <c r="I5885" s="8">
        <v>1.79</v>
      </c>
      <c r="J5885" t="s">
        <v>57</v>
      </c>
      <c r="K5885" t="s">
        <v>13</v>
      </c>
      <c r="L5885">
        <v>1</v>
      </c>
    </row>
    <row r="5886" spans="2:12" x14ac:dyDescent="0.2">
      <c r="B5886" s="5">
        <v>43884.506249999999</v>
      </c>
      <c r="C5886" s="12">
        <f>TIME(HOUR(tblSales[[#This Row],[Datetime]]),MINUTE(tblSales[[#This Row],[Datetime]]), SECOND(tblSales[[#This Row],[Datetime]]))</f>
        <v>0.50624999999999998</v>
      </c>
      <c r="D5886" s="6">
        <f>_xlfn.FLOOR.MATH(tblSales[[#This Row],[Datetime]])</f>
        <v>43884</v>
      </c>
      <c r="E5886">
        <f>YEAR(tblSales[[#This Row],[Datetime]])</f>
        <v>2020</v>
      </c>
      <c r="F5886" t="str">
        <f>TEXT(tblSales[[#This Row],[Datetime]], "mmm")</f>
        <v>Feb</v>
      </c>
      <c r="G5886" t="str">
        <f>TEXT(tblSales[[#This Row],[Datetime]], "ddd")</f>
        <v>Sun</v>
      </c>
      <c r="H5886">
        <f>HOUR(tblSales[[#This Row],[Datetime]])</f>
        <v>12</v>
      </c>
      <c r="I5886" s="8">
        <v>1.1000000000000001</v>
      </c>
      <c r="J5886" t="s">
        <v>57</v>
      </c>
      <c r="K5886" t="s">
        <v>19</v>
      </c>
      <c r="L5886">
        <v>2</v>
      </c>
    </row>
    <row r="5887" spans="2:12" x14ac:dyDescent="0.2">
      <c r="B5887" s="5">
        <v>43884.517361111109</v>
      </c>
      <c r="C5887" s="12">
        <f>TIME(HOUR(tblSales[[#This Row],[Datetime]]),MINUTE(tblSales[[#This Row],[Datetime]]), SECOND(tblSales[[#This Row],[Datetime]]))</f>
        <v>0.51736111111111105</v>
      </c>
      <c r="D5887" s="6">
        <f>_xlfn.FLOOR.MATH(tblSales[[#This Row],[Datetime]])</f>
        <v>43884</v>
      </c>
      <c r="E5887">
        <f>YEAR(tblSales[[#This Row],[Datetime]])</f>
        <v>2020</v>
      </c>
      <c r="F5887" t="str">
        <f>TEXT(tblSales[[#This Row],[Datetime]], "mmm")</f>
        <v>Feb</v>
      </c>
      <c r="G5887" t="str">
        <f>TEXT(tblSales[[#This Row],[Datetime]], "ddd")</f>
        <v>Sun</v>
      </c>
      <c r="H5887">
        <f>HOUR(tblSales[[#This Row],[Datetime]])</f>
        <v>12</v>
      </c>
      <c r="I5887" s="8">
        <v>4</v>
      </c>
      <c r="J5887" t="s">
        <v>48</v>
      </c>
      <c r="K5887" t="s">
        <v>25</v>
      </c>
      <c r="L5887">
        <v>1</v>
      </c>
    </row>
    <row r="5888" spans="2:12" x14ac:dyDescent="0.2">
      <c r="B5888" s="5">
        <v>43884.517361111109</v>
      </c>
      <c r="C5888" s="12">
        <f>TIME(HOUR(tblSales[[#This Row],[Datetime]]),MINUTE(tblSales[[#This Row],[Datetime]]), SECOND(tblSales[[#This Row],[Datetime]]))</f>
        <v>0.51736111111111105</v>
      </c>
      <c r="D5888" s="6">
        <f>_xlfn.FLOOR.MATH(tblSales[[#This Row],[Datetime]])</f>
        <v>43884</v>
      </c>
      <c r="E5888">
        <f>YEAR(tblSales[[#This Row],[Datetime]])</f>
        <v>2020</v>
      </c>
      <c r="F5888" t="str">
        <f>TEXT(tblSales[[#This Row],[Datetime]], "mmm")</f>
        <v>Feb</v>
      </c>
      <c r="G5888" t="str">
        <f>TEXT(tblSales[[#This Row],[Datetime]], "ddd")</f>
        <v>Sun</v>
      </c>
      <c r="H5888">
        <f>HOUR(tblSales[[#This Row],[Datetime]])</f>
        <v>12</v>
      </c>
      <c r="I5888" s="8" t="s">
        <v>97</v>
      </c>
      <c r="J5888" t="s">
        <v>48</v>
      </c>
      <c r="K5888" t="s">
        <v>22</v>
      </c>
      <c r="L5888">
        <v>1</v>
      </c>
    </row>
    <row r="5889" spans="2:12" x14ac:dyDescent="0.2">
      <c r="B5889" s="5">
        <v>43884.517361111109</v>
      </c>
      <c r="C5889" s="12">
        <f>TIME(HOUR(tblSales[[#This Row],[Datetime]]),MINUTE(tblSales[[#This Row],[Datetime]]), SECOND(tblSales[[#This Row],[Datetime]]))</f>
        <v>0.51736111111111105</v>
      </c>
      <c r="D5889" s="6">
        <f>_xlfn.FLOOR.MATH(tblSales[[#This Row],[Datetime]])</f>
        <v>43884</v>
      </c>
      <c r="E5889">
        <f>YEAR(tblSales[[#This Row],[Datetime]])</f>
        <v>2020</v>
      </c>
      <c r="F5889" t="str">
        <f>TEXT(tblSales[[#This Row],[Datetime]], "mmm")</f>
        <v>Feb</v>
      </c>
      <c r="G5889" t="str">
        <f>TEXT(tblSales[[#This Row],[Datetime]], "ddd")</f>
        <v>Sun</v>
      </c>
      <c r="H5889">
        <f>HOUR(tblSales[[#This Row],[Datetime]])</f>
        <v>12</v>
      </c>
      <c r="I5889" s="8">
        <v>0.25</v>
      </c>
      <c r="J5889" t="s">
        <v>48</v>
      </c>
      <c r="K5889" t="s">
        <v>18</v>
      </c>
      <c r="L5889">
        <v>1</v>
      </c>
    </row>
    <row r="5890" spans="2:12" x14ac:dyDescent="0.2">
      <c r="B5890" s="5">
        <v>43884.518750000003</v>
      </c>
      <c r="C5890" s="12">
        <f>TIME(HOUR(tblSales[[#This Row],[Datetime]]),MINUTE(tblSales[[#This Row],[Datetime]]), SECOND(tblSales[[#This Row],[Datetime]]))</f>
        <v>0.51874999999999993</v>
      </c>
      <c r="D5890" s="6">
        <f>_xlfn.FLOOR.MATH(tblSales[[#This Row],[Datetime]])</f>
        <v>43884</v>
      </c>
      <c r="E5890">
        <f>YEAR(tblSales[[#This Row],[Datetime]])</f>
        <v>2020</v>
      </c>
      <c r="F5890" t="str">
        <f>TEXT(tblSales[[#This Row],[Datetime]], "mmm")</f>
        <v>Feb</v>
      </c>
      <c r="G5890" t="str">
        <f>TEXT(tblSales[[#This Row],[Datetime]], "ddd")</f>
        <v>Sun</v>
      </c>
      <c r="H5890">
        <f>HOUR(tblSales[[#This Row],[Datetime]])</f>
        <v>12</v>
      </c>
      <c r="I5890" s="8" t="s">
        <v>97</v>
      </c>
      <c r="J5890" t="s">
        <v>56</v>
      </c>
      <c r="K5890" t="s">
        <v>22</v>
      </c>
      <c r="L5890">
        <v>1</v>
      </c>
    </row>
    <row r="5891" spans="2:12" x14ac:dyDescent="0.2">
      <c r="B5891" s="5">
        <v>43884.518750000003</v>
      </c>
      <c r="C5891" s="12">
        <f>TIME(HOUR(tblSales[[#This Row],[Datetime]]),MINUTE(tblSales[[#This Row],[Datetime]]), SECOND(tblSales[[#This Row],[Datetime]]))</f>
        <v>0.51874999999999993</v>
      </c>
      <c r="D5891" s="6">
        <f>_xlfn.FLOOR.MATH(tblSales[[#This Row],[Datetime]])</f>
        <v>43884</v>
      </c>
      <c r="E5891">
        <f>YEAR(tblSales[[#This Row],[Datetime]])</f>
        <v>2020</v>
      </c>
      <c r="F5891" t="str">
        <f>TEXT(tblSales[[#This Row],[Datetime]], "mmm")</f>
        <v>Feb</v>
      </c>
      <c r="G5891" t="str">
        <f>TEXT(tblSales[[#This Row],[Datetime]], "ddd")</f>
        <v>Sun</v>
      </c>
      <c r="H5891">
        <f>HOUR(tblSales[[#This Row],[Datetime]])</f>
        <v>12</v>
      </c>
      <c r="I5891" s="8">
        <v>0.3</v>
      </c>
      <c r="J5891" t="s">
        <v>56</v>
      </c>
      <c r="K5891" t="s">
        <v>16</v>
      </c>
      <c r="L5891">
        <v>1</v>
      </c>
    </row>
    <row r="5892" spans="2:12" x14ac:dyDescent="0.2">
      <c r="B5892" s="5">
        <v>43884.518750000003</v>
      </c>
      <c r="C5892" s="12">
        <f>TIME(HOUR(tblSales[[#This Row],[Datetime]]),MINUTE(tblSales[[#This Row],[Datetime]]), SECOND(tblSales[[#This Row],[Datetime]]))</f>
        <v>0.51874999999999993</v>
      </c>
      <c r="D5892" s="6">
        <f>_xlfn.FLOOR.MATH(tblSales[[#This Row],[Datetime]])</f>
        <v>43884</v>
      </c>
      <c r="E5892">
        <f>YEAR(tblSales[[#This Row],[Datetime]])</f>
        <v>2020</v>
      </c>
      <c r="F5892" t="str">
        <f>TEXT(tblSales[[#This Row],[Datetime]], "mmm")</f>
        <v>Feb</v>
      </c>
      <c r="G5892" t="str">
        <f>TEXT(tblSales[[#This Row],[Datetime]], "ddd")</f>
        <v>Sun</v>
      </c>
      <c r="H5892">
        <f>HOUR(tblSales[[#This Row],[Datetime]])</f>
        <v>12</v>
      </c>
      <c r="I5892" s="8">
        <v>0.4</v>
      </c>
      <c r="J5892" t="s">
        <v>56</v>
      </c>
      <c r="K5892" t="s">
        <v>14</v>
      </c>
      <c r="L5892">
        <v>1</v>
      </c>
    </row>
    <row r="5893" spans="2:12" x14ac:dyDescent="0.2">
      <c r="B5893" s="5">
        <v>43884.518750000003</v>
      </c>
      <c r="C5893" s="12">
        <f>TIME(HOUR(tblSales[[#This Row],[Datetime]]),MINUTE(tblSales[[#This Row],[Datetime]]), SECOND(tblSales[[#This Row],[Datetime]]))</f>
        <v>0.51874999999999993</v>
      </c>
      <c r="D5893" s="6">
        <f>_xlfn.FLOOR.MATH(tblSales[[#This Row],[Datetime]])</f>
        <v>43884</v>
      </c>
      <c r="E5893">
        <f>YEAR(tblSales[[#This Row],[Datetime]])</f>
        <v>2020</v>
      </c>
      <c r="F5893" t="str">
        <f>TEXT(tblSales[[#This Row],[Datetime]], "mmm")</f>
        <v>Feb</v>
      </c>
      <c r="G5893" t="str">
        <f>TEXT(tblSales[[#This Row],[Datetime]], "ddd")</f>
        <v>Sun</v>
      </c>
      <c r="H5893">
        <f>HOUR(tblSales[[#This Row],[Datetime]])</f>
        <v>12</v>
      </c>
      <c r="I5893" s="8">
        <v>0.4</v>
      </c>
      <c r="J5893" t="s">
        <v>56</v>
      </c>
      <c r="K5893" t="s">
        <v>12</v>
      </c>
      <c r="L5893">
        <v>1</v>
      </c>
    </row>
    <row r="5894" spans="2:12" x14ac:dyDescent="0.2">
      <c r="B5894" s="5">
        <v>43884.518750000003</v>
      </c>
      <c r="C5894" s="12">
        <f>TIME(HOUR(tblSales[[#This Row],[Datetime]]),MINUTE(tblSales[[#This Row],[Datetime]]), SECOND(tblSales[[#This Row],[Datetime]]))</f>
        <v>0.51874999999999993</v>
      </c>
      <c r="D5894" s="6">
        <f>_xlfn.FLOOR.MATH(tblSales[[#This Row],[Datetime]])</f>
        <v>43884</v>
      </c>
      <c r="E5894">
        <f>YEAR(tblSales[[#This Row],[Datetime]])</f>
        <v>2020</v>
      </c>
      <c r="F5894" t="str">
        <f>TEXT(tblSales[[#This Row],[Datetime]], "mmm")</f>
        <v>Feb</v>
      </c>
      <c r="G5894" t="str">
        <f>TEXT(tblSales[[#This Row],[Datetime]], "ddd")</f>
        <v>Sun</v>
      </c>
      <c r="H5894">
        <f>HOUR(tblSales[[#This Row],[Datetime]])</f>
        <v>12</v>
      </c>
      <c r="I5894" s="8">
        <v>1.79</v>
      </c>
      <c r="J5894" t="s">
        <v>56</v>
      </c>
      <c r="K5894" t="s">
        <v>13</v>
      </c>
      <c r="L5894">
        <v>1</v>
      </c>
    </row>
    <row r="5895" spans="2:12" x14ac:dyDescent="0.2">
      <c r="B5895" s="5">
        <v>43884.526388888888</v>
      </c>
      <c r="C5895" s="12">
        <f>TIME(HOUR(tblSales[[#This Row],[Datetime]]),MINUTE(tblSales[[#This Row],[Datetime]]), SECOND(tblSales[[#This Row],[Datetime]]))</f>
        <v>0.52638888888888891</v>
      </c>
      <c r="D5895" s="6">
        <f>_xlfn.FLOOR.MATH(tblSales[[#This Row],[Datetime]])</f>
        <v>43884</v>
      </c>
      <c r="E5895">
        <f>YEAR(tblSales[[#This Row],[Datetime]])</f>
        <v>2020</v>
      </c>
      <c r="F5895" t="str">
        <f>TEXT(tblSales[[#This Row],[Datetime]], "mmm")</f>
        <v>Feb</v>
      </c>
      <c r="G5895" t="str">
        <f>TEXT(tblSales[[#This Row],[Datetime]], "ddd")</f>
        <v>Sun</v>
      </c>
      <c r="H5895">
        <f>HOUR(tblSales[[#This Row],[Datetime]])</f>
        <v>12</v>
      </c>
      <c r="I5895" s="8">
        <v>4</v>
      </c>
      <c r="J5895" t="s">
        <v>56</v>
      </c>
      <c r="K5895" t="s">
        <v>25</v>
      </c>
      <c r="L5895">
        <v>1</v>
      </c>
    </row>
    <row r="5896" spans="2:12" x14ac:dyDescent="0.2">
      <c r="B5896" s="5">
        <v>43884.526388888888</v>
      </c>
      <c r="C5896" s="12">
        <f>TIME(HOUR(tblSales[[#This Row],[Datetime]]),MINUTE(tblSales[[#This Row],[Datetime]]), SECOND(tblSales[[#This Row],[Datetime]]))</f>
        <v>0.52638888888888891</v>
      </c>
      <c r="D5896" s="6">
        <f>_xlfn.FLOOR.MATH(tblSales[[#This Row],[Datetime]])</f>
        <v>43884</v>
      </c>
      <c r="E5896">
        <f>YEAR(tblSales[[#This Row],[Datetime]])</f>
        <v>2020</v>
      </c>
      <c r="F5896" t="str">
        <f>TEXT(tblSales[[#This Row],[Datetime]], "mmm")</f>
        <v>Feb</v>
      </c>
      <c r="G5896" t="str">
        <f>TEXT(tblSales[[#This Row],[Datetime]], "ddd")</f>
        <v>Sun</v>
      </c>
      <c r="H5896">
        <f>HOUR(tblSales[[#This Row],[Datetime]])</f>
        <v>12</v>
      </c>
      <c r="I5896" s="8" t="s">
        <v>97</v>
      </c>
      <c r="J5896" t="s">
        <v>56</v>
      </c>
      <c r="K5896" t="s">
        <v>22</v>
      </c>
      <c r="L5896">
        <v>1</v>
      </c>
    </row>
    <row r="5897" spans="2:12" x14ac:dyDescent="0.2">
      <c r="B5897" s="5">
        <v>43884.526388888888</v>
      </c>
      <c r="C5897" s="12">
        <f>TIME(HOUR(tblSales[[#This Row],[Datetime]]),MINUTE(tblSales[[#This Row],[Datetime]]), SECOND(tblSales[[#This Row],[Datetime]]))</f>
        <v>0.52638888888888891</v>
      </c>
      <c r="D5897" s="6">
        <f>_xlfn.FLOOR.MATH(tblSales[[#This Row],[Datetime]])</f>
        <v>43884</v>
      </c>
      <c r="E5897">
        <f>YEAR(tblSales[[#This Row],[Datetime]])</f>
        <v>2020</v>
      </c>
      <c r="F5897" t="str">
        <f>TEXT(tblSales[[#This Row],[Datetime]], "mmm")</f>
        <v>Feb</v>
      </c>
      <c r="G5897" t="str">
        <f>TEXT(tblSales[[#This Row],[Datetime]], "ddd")</f>
        <v>Sun</v>
      </c>
      <c r="H5897">
        <f>HOUR(tblSales[[#This Row],[Datetime]])</f>
        <v>12</v>
      </c>
      <c r="I5897" s="8">
        <v>0.55000000000000004</v>
      </c>
      <c r="J5897" t="s">
        <v>56</v>
      </c>
      <c r="K5897" t="s">
        <v>9</v>
      </c>
      <c r="L5897">
        <v>1</v>
      </c>
    </row>
    <row r="5898" spans="2:12" x14ac:dyDescent="0.2">
      <c r="B5898" s="5">
        <v>43884.526388888888</v>
      </c>
      <c r="C5898" s="12">
        <f>TIME(HOUR(tblSales[[#This Row],[Datetime]]),MINUTE(tblSales[[#This Row],[Datetime]]), SECOND(tblSales[[#This Row],[Datetime]]))</f>
        <v>0.52638888888888891</v>
      </c>
      <c r="D5898" s="6">
        <f>_xlfn.FLOOR.MATH(tblSales[[#This Row],[Datetime]])</f>
        <v>43884</v>
      </c>
      <c r="E5898">
        <f>YEAR(tblSales[[#This Row],[Datetime]])</f>
        <v>2020</v>
      </c>
      <c r="F5898" t="str">
        <f>TEXT(tblSales[[#This Row],[Datetime]], "mmm")</f>
        <v>Feb</v>
      </c>
      <c r="G5898" t="str">
        <f>TEXT(tblSales[[#This Row],[Datetime]], "ddd")</f>
        <v>Sun</v>
      </c>
      <c r="H5898">
        <f>HOUR(tblSales[[#This Row],[Datetime]])</f>
        <v>12</v>
      </c>
      <c r="I5898" s="8">
        <v>0.45</v>
      </c>
      <c r="J5898" t="s">
        <v>56</v>
      </c>
      <c r="K5898" t="s">
        <v>17</v>
      </c>
      <c r="L5898">
        <v>1</v>
      </c>
    </row>
    <row r="5899" spans="2:12" x14ac:dyDescent="0.2">
      <c r="B5899" s="5">
        <v>43884.527083333334</v>
      </c>
      <c r="C5899" s="12">
        <f>TIME(HOUR(tblSales[[#This Row],[Datetime]]),MINUTE(tblSales[[#This Row],[Datetime]]), SECOND(tblSales[[#This Row],[Datetime]]))</f>
        <v>0.52708333333333335</v>
      </c>
      <c r="D5899" s="6">
        <f>_xlfn.FLOOR.MATH(tblSales[[#This Row],[Datetime]])</f>
        <v>43884</v>
      </c>
      <c r="E5899">
        <f>YEAR(tblSales[[#This Row],[Datetime]])</f>
        <v>2020</v>
      </c>
      <c r="F5899" t="str">
        <f>TEXT(tblSales[[#This Row],[Datetime]], "mmm")</f>
        <v>Feb</v>
      </c>
      <c r="G5899" t="str">
        <f>TEXT(tblSales[[#This Row],[Datetime]], "ddd")</f>
        <v>Sun</v>
      </c>
      <c r="H5899">
        <f>HOUR(tblSales[[#This Row],[Datetime]])</f>
        <v>12</v>
      </c>
      <c r="I5899" s="8" t="s">
        <v>97</v>
      </c>
      <c r="J5899" t="s">
        <v>49</v>
      </c>
      <c r="K5899" t="s">
        <v>22</v>
      </c>
      <c r="L5899">
        <v>1</v>
      </c>
    </row>
    <row r="5900" spans="2:12" x14ac:dyDescent="0.2">
      <c r="B5900" s="5">
        <v>43884.527083333334</v>
      </c>
      <c r="C5900" s="12">
        <f>TIME(HOUR(tblSales[[#This Row],[Datetime]]),MINUTE(tblSales[[#This Row],[Datetime]]), SECOND(tblSales[[#This Row],[Datetime]]))</f>
        <v>0.52708333333333335</v>
      </c>
      <c r="D5900" s="6">
        <f>_xlfn.FLOOR.MATH(tblSales[[#This Row],[Datetime]])</f>
        <v>43884</v>
      </c>
      <c r="E5900">
        <f>YEAR(tblSales[[#This Row],[Datetime]])</f>
        <v>2020</v>
      </c>
      <c r="F5900" t="str">
        <f>TEXT(tblSales[[#This Row],[Datetime]], "mmm")</f>
        <v>Feb</v>
      </c>
      <c r="G5900" t="str">
        <f>TEXT(tblSales[[#This Row],[Datetime]], "ddd")</f>
        <v>Sun</v>
      </c>
      <c r="H5900">
        <f>HOUR(tblSales[[#This Row],[Datetime]])</f>
        <v>12</v>
      </c>
      <c r="I5900" s="8">
        <v>0.55000000000000004</v>
      </c>
      <c r="J5900" t="s">
        <v>49</v>
      </c>
      <c r="K5900" t="s">
        <v>15</v>
      </c>
      <c r="L5900">
        <v>1</v>
      </c>
    </row>
    <row r="5901" spans="2:12" x14ac:dyDescent="0.2">
      <c r="B5901" s="5">
        <v>43884.527083333334</v>
      </c>
      <c r="C5901" s="12">
        <f>TIME(HOUR(tblSales[[#This Row],[Datetime]]),MINUTE(tblSales[[#This Row],[Datetime]]), SECOND(tblSales[[#This Row],[Datetime]]))</f>
        <v>0.52708333333333335</v>
      </c>
      <c r="D5901" s="6">
        <f>_xlfn.FLOOR.MATH(tblSales[[#This Row],[Datetime]])</f>
        <v>43884</v>
      </c>
      <c r="E5901">
        <f>YEAR(tblSales[[#This Row],[Datetime]])</f>
        <v>2020</v>
      </c>
      <c r="F5901" t="str">
        <f>TEXT(tblSales[[#This Row],[Datetime]], "mmm")</f>
        <v>Feb</v>
      </c>
      <c r="G5901" t="str">
        <f>TEXT(tblSales[[#This Row],[Datetime]], "ddd")</f>
        <v>Sun</v>
      </c>
      <c r="H5901">
        <f>HOUR(tblSales[[#This Row],[Datetime]])</f>
        <v>12</v>
      </c>
      <c r="I5901" s="8">
        <v>0.55000000000000004</v>
      </c>
      <c r="J5901" t="s">
        <v>49</v>
      </c>
      <c r="K5901" t="s">
        <v>19</v>
      </c>
      <c r="L5901">
        <v>1</v>
      </c>
    </row>
    <row r="5902" spans="2:12" x14ac:dyDescent="0.2">
      <c r="B5902" s="5">
        <v>43884.527083333334</v>
      </c>
      <c r="C5902" s="12">
        <f>TIME(HOUR(tblSales[[#This Row],[Datetime]]),MINUTE(tblSales[[#This Row],[Datetime]]), SECOND(tblSales[[#This Row],[Datetime]]))</f>
        <v>0.52708333333333335</v>
      </c>
      <c r="D5902" s="6">
        <f>_xlfn.FLOOR.MATH(tblSales[[#This Row],[Datetime]])</f>
        <v>43884</v>
      </c>
      <c r="E5902">
        <f>YEAR(tblSales[[#This Row],[Datetime]])</f>
        <v>2020</v>
      </c>
      <c r="F5902" t="str">
        <f>TEXT(tblSales[[#This Row],[Datetime]], "mmm")</f>
        <v>Feb</v>
      </c>
      <c r="G5902" t="str">
        <f>TEXT(tblSales[[#This Row],[Datetime]], "ddd")</f>
        <v>Sun</v>
      </c>
      <c r="H5902">
        <f>HOUR(tblSales[[#This Row],[Datetime]])</f>
        <v>12</v>
      </c>
      <c r="I5902" s="8">
        <v>0.25</v>
      </c>
      <c r="J5902" t="s">
        <v>49</v>
      </c>
      <c r="K5902" t="s">
        <v>18</v>
      </c>
      <c r="L5902">
        <v>1</v>
      </c>
    </row>
    <row r="5903" spans="2:12" x14ac:dyDescent="0.2">
      <c r="B5903" s="5">
        <v>43884.529166666667</v>
      </c>
      <c r="C5903" s="12">
        <f>TIME(HOUR(tblSales[[#This Row],[Datetime]]),MINUTE(tblSales[[#This Row],[Datetime]]), SECOND(tblSales[[#This Row],[Datetime]]))</f>
        <v>0.52916666666666667</v>
      </c>
      <c r="D5903" s="6">
        <f>_xlfn.FLOOR.MATH(tblSales[[#This Row],[Datetime]])</f>
        <v>43884</v>
      </c>
      <c r="E5903">
        <f>YEAR(tblSales[[#This Row],[Datetime]])</f>
        <v>2020</v>
      </c>
      <c r="F5903" t="str">
        <f>TEXT(tblSales[[#This Row],[Datetime]], "mmm")</f>
        <v>Feb</v>
      </c>
      <c r="G5903" t="str">
        <f>TEXT(tblSales[[#This Row],[Datetime]], "ddd")</f>
        <v>Sun</v>
      </c>
      <c r="H5903">
        <f>HOUR(tblSales[[#This Row],[Datetime]])</f>
        <v>12</v>
      </c>
      <c r="I5903" s="8" t="s">
        <v>97</v>
      </c>
      <c r="J5903" t="s">
        <v>49</v>
      </c>
      <c r="K5903" t="s">
        <v>22</v>
      </c>
      <c r="L5903">
        <v>1</v>
      </c>
    </row>
    <row r="5904" spans="2:12" x14ac:dyDescent="0.2">
      <c r="B5904" s="5">
        <v>43884.529166666667</v>
      </c>
      <c r="C5904" s="12">
        <f>TIME(HOUR(tblSales[[#This Row],[Datetime]]),MINUTE(tblSales[[#This Row],[Datetime]]), SECOND(tblSales[[#This Row],[Datetime]]))</f>
        <v>0.52916666666666667</v>
      </c>
      <c r="D5904" s="6">
        <f>_xlfn.FLOOR.MATH(tblSales[[#This Row],[Datetime]])</f>
        <v>43884</v>
      </c>
      <c r="E5904">
        <f>YEAR(tblSales[[#This Row],[Datetime]])</f>
        <v>2020</v>
      </c>
      <c r="F5904" t="str">
        <f>TEXT(tblSales[[#This Row],[Datetime]], "mmm")</f>
        <v>Feb</v>
      </c>
      <c r="G5904" t="str">
        <f>TEXT(tblSales[[#This Row],[Datetime]], "ddd")</f>
        <v>Sun</v>
      </c>
      <c r="H5904">
        <f>HOUR(tblSales[[#This Row],[Datetime]])</f>
        <v>12</v>
      </c>
      <c r="I5904" s="8">
        <v>0.55000000000000004</v>
      </c>
      <c r="J5904" t="s">
        <v>49</v>
      </c>
      <c r="K5904" t="s">
        <v>15</v>
      </c>
      <c r="L5904">
        <v>1</v>
      </c>
    </row>
    <row r="5905" spans="2:12" x14ac:dyDescent="0.2">
      <c r="B5905" s="5">
        <v>43884.529166666667</v>
      </c>
      <c r="C5905" s="12">
        <f>TIME(HOUR(tblSales[[#This Row],[Datetime]]),MINUTE(tblSales[[#This Row],[Datetime]]), SECOND(tblSales[[#This Row],[Datetime]]))</f>
        <v>0.52916666666666667</v>
      </c>
      <c r="D5905" s="6">
        <f>_xlfn.FLOOR.MATH(tblSales[[#This Row],[Datetime]])</f>
        <v>43884</v>
      </c>
      <c r="E5905">
        <f>YEAR(tblSales[[#This Row],[Datetime]])</f>
        <v>2020</v>
      </c>
      <c r="F5905" t="str">
        <f>TEXT(tblSales[[#This Row],[Datetime]], "mmm")</f>
        <v>Feb</v>
      </c>
      <c r="G5905" t="str">
        <f>TEXT(tblSales[[#This Row],[Datetime]], "ddd")</f>
        <v>Sun</v>
      </c>
      <c r="H5905">
        <f>HOUR(tblSales[[#This Row],[Datetime]])</f>
        <v>12</v>
      </c>
      <c r="I5905" s="8">
        <v>0.4</v>
      </c>
      <c r="J5905" t="s">
        <v>49</v>
      </c>
      <c r="K5905" t="s">
        <v>14</v>
      </c>
      <c r="L5905">
        <v>1</v>
      </c>
    </row>
    <row r="5906" spans="2:12" x14ac:dyDescent="0.2">
      <c r="B5906" s="5">
        <v>43884.529166666667</v>
      </c>
      <c r="C5906" s="12">
        <f>TIME(HOUR(tblSales[[#This Row],[Datetime]]),MINUTE(tblSales[[#This Row],[Datetime]]), SECOND(tblSales[[#This Row],[Datetime]]))</f>
        <v>0.52916666666666667</v>
      </c>
      <c r="D5906" s="6">
        <f>_xlfn.FLOOR.MATH(tblSales[[#This Row],[Datetime]])</f>
        <v>43884</v>
      </c>
      <c r="E5906">
        <f>YEAR(tblSales[[#This Row],[Datetime]])</f>
        <v>2020</v>
      </c>
      <c r="F5906" t="str">
        <f>TEXT(tblSales[[#This Row],[Datetime]], "mmm")</f>
        <v>Feb</v>
      </c>
      <c r="G5906" t="str">
        <f>TEXT(tblSales[[#This Row],[Datetime]], "ddd")</f>
        <v>Sun</v>
      </c>
      <c r="H5906">
        <f>HOUR(tblSales[[#This Row],[Datetime]])</f>
        <v>12</v>
      </c>
      <c r="I5906" s="8">
        <v>0.55000000000000004</v>
      </c>
      <c r="J5906" t="s">
        <v>49</v>
      </c>
      <c r="K5906" t="s">
        <v>19</v>
      </c>
      <c r="L5906">
        <v>1</v>
      </c>
    </row>
    <row r="5907" spans="2:12" x14ac:dyDescent="0.2">
      <c r="B5907" s="5">
        <v>43884.53402777778</v>
      </c>
      <c r="C5907" s="12">
        <f>TIME(HOUR(tblSales[[#This Row],[Datetime]]),MINUTE(tblSales[[#This Row],[Datetime]]), SECOND(tblSales[[#This Row],[Datetime]]))</f>
        <v>0.53402777777777777</v>
      </c>
      <c r="D5907" s="6">
        <f>_xlfn.FLOOR.MATH(tblSales[[#This Row],[Datetime]])</f>
        <v>43884</v>
      </c>
      <c r="E5907">
        <f>YEAR(tblSales[[#This Row],[Datetime]])</f>
        <v>2020</v>
      </c>
      <c r="F5907" t="str">
        <f>TEXT(tblSales[[#This Row],[Datetime]], "mmm")</f>
        <v>Feb</v>
      </c>
      <c r="G5907" t="str">
        <f>TEXT(tblSales[[#This Row],[Datetime]], "ddd")</f>
        <v>Sun</v>
      </c>
      <c r="H5907">
        <f>HOUR(tblSales[[#This Row],[Datetime]])</f>
        <v>12</v>
      </c>
      <c r="I5907" s="8">
        <v>4</v>
      </c>
      <c r="J5907" t="s">
        <v>50</v>
      </c>
      <c r="K5907" t="s">
        <v>25</v>
      </c>
      <c r="L5907">
        <v>1</v>
      </c>
    </row>
    <row r="5908" spans="2:12" x14ac:dyDescent="0.2">
      <c r="B5908" s="5">
        <v>43884.53402777778</v>
      </c>
      <c r="C5908" s="12">
        <f>TIME(HOUR(tblSales[[#This Row],[Datetime]]),MINUTE(tblSales[[#This Row],[Datetime]]), SECOND(tblSales[[#This Row],[Datetime]]))</f>
        <v>0.53402777777777777</v>
      </c>
      <c r="D5908" s="6">
        <f>_xlfn.FLOOR.MATH(tblSales[[#This Row],[Datetime]])</f>
        <v>43884</v>
      </c>
      <c r="E5908">
        <f>YEAR(tblSales[[#This Row],[Datetime]])</f>
        <v>2020</v>
      </c>
      <c r="F5908" t="str">
        <f>TEXT(tblSales[[#This Row],[Datetime]], "mmm")</f>
        <v>Feb</v>
      </c>
      <c r="G5908" t="str">
        <f>TEXT(tblSales[[#This Row],[Datetime]], "ddd")</f>
        <v>Sun</v>
      </c>
      <c r="H5908">
        <f>HOUR(tblSales[[#This Row],[Datetime]])</f>
        <v>12</v>
      </c>
      <c r="I5908" s="8">
        <v>0.9</v>
      </c>
      <c r="J5908" t="s">
        <v>50</v>
      </c>
      <c r="K5908" t="s">
        <v>17</v>
      </c>
      <c r="L5908">
        <v>2</v>
      </c>
    </row>
    <row r="5909" spans="2:12" x14ac:dyDescent="0.2">
      <c r="B5909" s="5">
        <v>43884.53402777778</v>
      </c>
      <c r="C5909" s="12">
        <f>TIME(HOUR(tblSales[[#This Row],[Datetime]]),MINUTE(tblSales[[#This Row],[Datetime]]), SECOND(tblSales[[#This Row],[Datetime]]))</f>
        <v>0.53402777777777777</v>
      </c>
      <c r="D5909" s="6">
        <f>_xlfn.FLOOR.MATH(tblSales[[#This Row],[Datetime]])</f>
        <v>43884</v>
      </c>
      <c r="E5909">
        <f>YEAR(tblSales[[#This Row],[Datetime]])</f>
        <v>2020</v>
      </c>
      <c r="F5909" t="str">
        <f>TEXT(tblSales[[#This Row],[Datetime]], "mmm")</f>
        <v>Feb</v>
      </c>
      <c r="G5909" t="str">
        <f>TEXT(tblSales[[#This Row],[Datetime]], "ddd")</f>
        <v>Sun</v>
      </c>
      <c r="H5909">
        <f>HOUR(tblSales[[#This Row],[Datetime]])</f>
        <v>12</v>
      </c>
      <c r="I5909" s="8">
        <v>1.1000000000000001</v>
      </c>
      <c r="J5909" t="s">
        <v>50</v>
      </c>
      <c r="K5909" t="s">
        <v>19</v>
      </c>
      <c r="L5909">
        <v>2</v>
      </c>
    </row>
    <row r="5910" spans="2:12" x14ac:dyDescent="0.2">
      <c r="B5910" s="5">
        <v>43884.54583333333</v>
      </c>
      <c r="C5910" s="12">
        <f>TIME(HOUR(tblSales[[#This Row],[Datetime]]),MINUTE(tblSales[[#This Row],[Datetime]]), SECOND(tblSales[[#This Row],[Datetime]]))</f>
        <v>0.54583333333333328</v>
      </c>
      <c r="D5910" s="6">
        <f>_xlfn.FLOOR.MATH(tblSales[[#This Row],[Datetime]])</f>
        <v>43884</v>
      </c>
      <c r="E5910">
        <f>YEAR(tblSales[[#This Row],[Datetime]])</f>
        <v>2020</v>
      </c>
      <c r="F5910" t="str">
        <f>TEXT(tblSales[[#This Row],[Datetime]], "mmm")</f>
        <v>Feb</v>
      </c>
      <c r="G5910" t="str">
        <f>TEXT(tblSales[[#This Row],[Datetime]], "ddd")</f>
        <v>Sun</v>
      </c>
      <c r="H5910">
        <f>HOUR(tblSales[[#This Row],[Datetime]])</f>
        <v>13</v>
      </c>
      <c r="I5910" s="8" t="s">
        <v>97</v>
      </c>
      <c r="J5910" t="s">
        <v>55</v>
      </c>
      <c r="K5910" t="s">
        <v>22</v>
      </c>
      <c r="L5910">
        <v>1</v>
      </c>
    </row>
    <row r="5911" spans="2:12" x14ac:dyDescent="0.2">
      <c r="B5911" s="5">
        <v>43884.54583333333</v>
      </c>
      <c r="C5911" s="12">
        <f>TIME(HOUR(tblSales[[#This Row],[Datetime]]),MINUTE(tblSales[[#This Row],[Datetime]]), SECOND(tblSales[[#This Row],[Datetime]]))</f>
        <v>0.54583333333333328</v>
      </c>
      <c r="D5911" s="6">
        <f>_xlfn.FLOOR.MATH(tblSales[[#This Row],[Datetime]])</f>
        <v>43884</v>
      </c>
      <c r="E5911">
        <f>YEAR(tblSales[[#This Row],[Datetime]])</f>
        <v>2020</v>
      </c>
      <c r="F5911" t="str">
        <f>TEXT(tblSales[[#This Row],[Datetime]], "mmm")</f>
        <v>Feb</v>
      </c>
      <c r="G5911" t="str">
        <f>TEXT(tblSales[[#This Row],[Datetime]], "ddd")</f>
        <v>Sun</v>
      </c>
      <c r="H5911">
        <f>HOUR(tblSales[[#This Row],[Datetime]])</f>
        <v>13</v>
      </c>
      <c r="I5911" s="8">
        <v>1.1000000000000001</v>
      </c>
      <c r="J5911" t="s">
        <v>55</v>
      </c>
      <c r="K5911" t="s">
        <v>8</v>
      </c>
      <c r="L5911">
        <v>2</v>
      </c>
    </row>
    <row r="5912" spans="2:12" x14ac:dyDescent="0.2">
      <c r="B5912" s="5">
        <v>43884.54583333333</v>
      </c>
      <c r="C5912" s="12">
        <f>TIME(HOUR(tblSales[[#This Row],[Datetime]]),MINUTE(tblSales[[#This Row],[Datetime]]), SECOND(tblSales[[#This Row],[Datetime]]))</f>
        <v>0.54583333333333328</v>
      </c>
      <c r="D5912" s="6">
        <f>_xlfn.FLOOR.MATH(tblSales[[#This Row],[Datetime]])</f>
        <v>43884</v>
      </c>
      <c r="E5912">
        <f>YEAR(tblSales[[#This Row],[Datetime]])</f>
        <v>2020</v>
      </c>
      <c r="F5912" t="str">
        <f>TEXT(tblSales[[#This Row],[Datetime]], "mmm")</f>
        <v>Feb</v>
      </c>
      <c r="G5912" t="str">
        <f>TEXT(tblSales[[#This Row],[Datetime]], "ddd")</f>
        <v>Sun</v>
      </c>
      <c r="H5912">
        <f>HOUR(tblSales[[#This Row],[Datetime]])</f>
        <v>13</v>
      </c>
      <c r="I5912" s="8">
        <v>0.55000000000000004</v>
      </c>
      <c r="J5912" t="s">
        <v>55</v>
      </c>
      <c r="K5912" t="s">
        <v>19</v>
      </c>
      <c r="L5912">
        <v>1</v>
      </c>
    </row>
    <row r="5913" spans="2:12" x14ac:dyDescent="0.2">
      <c r="B5913" s="5">
        <v>43884.54791666667</v>
      </c>
      <c r="C5913" s="12">
        <f>TIME(HOUR(tblSales[[#This Row],[Datetime]]),MINUTE(tblSales[[#This Row],[Datetime]]), SECOND(tblSales[[#This Row],[Datetime]]))</f>
        <v>0.54791666666666672</v>
      </c>
      <c r="D5913" s="6">
        <f>_xlfn.FLOOR.MATH(tblSales[[#This Row],[Datetime]])</f>
        <v>43884</v>
      </c>
      <c r="E5913">
        <f>YEAR(tblSales[[#This Row],[Datetime]])</f>
        <v>2020</v>
      </c>
      <c r="F5913" t="str">
        <f>TEXT(tblSales[[#This Row],[Datetime]], "mmm")</f>
        <v>Feb</v>
      </c>
      <c r="G5913" t="str">
        <f>TEXT(tblSales[[#This Row],[Datetime]], "ddd")</f>
        <v>Sun</v>
      </c>
      <c r="H5913">
        <f>HOUR(tblSales[[#This Row],[Datetime]])</f>
        <v>13</v>
      </c>
      <c r="I5913" s="8" t="s">
        <v>97</v>
      </c>
      <c r="J5913" t="s">
        <v>51</v>
      </c>
      <c r="K5913" t="s">
        <v>22</v>
      </c>
      <c r="L5913">
        <v>1</v>
      </c>
    </row>
    <row r="5914" spans="2:12" x14ac:dyDescent="0.2">
      <c r="B5914" s="5">
        <v>43884.54791666667</v>
      </c>
      <c r="C5914" s="12">
        <f>TIME(HOUR(tblSales[[#This Row],[Datetime]]),MINUTE(tblSales[[#This Row],[Datetime]]), SECOND(tblSales[[#This Row],[Datetime]]))</f>
        <v>0.54791666666666672</v>
      </c>
      <c r="D5914" s="6">
        <f>_xlfn.FLOOR.MATH(tblSales[[#This Row],[Datetime]])</f>
        <v>43884</v>
      </c>
      <c r="E5914">
        <f>YEAR(tblSales[[#This Row],[Datetime]])</f>
        <v>2020</v>
      </c>
      <c r="F5914" t="str">
        <f>TEXT(tblSales[[#This Row],[Datetime]], "mmm")</f>
        <v>Feb</v>
      </c>
      <c r="G5914" t="str">
        <f>TEXT(tblSales[[#This Row],[Datetime]], "ddd")</f>
        <v>Sun</v>
      </c>
      <c r="H5914">
        <f>HOUR(tblSales[[#This Row],[Datetime]])</f>
        <v>13</v>
      </c>
      <c r="I5914" s="8">
        <v>0.55000000000000004</v>
      </c>
      <c r="J5914" t="s">
        <v>51</v>
      </c>
      <c r="K5914" t="s">
        <v>8</v>
      </c>
      <c r="L5914">
        <v>1</v>
      </c>
    </row>
    <row r="5915" spans="2:12" x14ac:dyDescent="0.2">
      <c r="B5915" s="5">
        <v>43884.54791666667</v>
      </c>
      <c r="C5915" s="12">
        <f>TIME(HOUR(tblSales[[#This Row],[Datetime]]),MINUTE(tblSales[[#This Row],[Datetime]]), SECOND(tblSales[[#This Row],[Datetime]]))</f>
        <v>0.54791666666666672</v>
      </c>
      <c r="D5915" s="6">
        <f>_xlfn.FLOOR.MATH(tblSales[[#This Row],[Datetime]])</f>
        <v>43884</v>
      </c>
      <c r="E5915">
        <f>YEAR(tblSales[[#This Row],[Datetime]])</f>
        <v>2020</v>
      </c>
      <c r="F5915" t="str">
        <f>TEXT(tblSales[[#This Row],[Datetime]], "mmm")</f>
        <v>Feb</v>
      </c>
      <c r="G5915" t="str">
        <f>TEXT(tblSales[[#This Row],[Datetime]], "ddd")</f>
        <v>Sun</v>
      </c>
      <c r="H5915">
        <f>HOUR(tblSales[[#This Row],[Datetime]])</f>
        <v>13</v>
      </c>
      <c r="I5915" s="8">
        <v>0.4</v>
      </c>
      <c r="J5915" t="s">
        <v>51</v>
      </c>
      <c r="K5915" t="s">
        <v>12</v>
      </c>
      <c r="L5915">
        <v>1</v>
      </c>
    </row>
    <row r="5916" spans="2:12" x14ac:dyDescent="0.2">
      <c r="B5916" s="5">
        <v>43884.54791666667</v>
      </c>
      <c r="C5916" s="12">
        <f>TIME(HOUR(tblSales[[#This Row],[Datetime]]),MINUTE(tblSales[[#This Row],[Datetime]]), SECOND(tblSales[[#This Row],[Datetime]]))</f>
        <v>0.54791666666666672</v>
      </c>
      <c r="D5916" s="6">
        <f>_xlfn.FLOOR.MATH(tblSales[[#This Row],[Datetime]])</f>
        <v>43884</v>
      </c>
      <c r="E5916">
        <f>YEAR(tblSales[[#This Row],[Datetime]])</f>
        <v>2020</v>
      </c>
      <c r="F5916" t="str">
        <f>TEXT(tblSales[[#This Row],[Datetime]], "mmm")</f>
        <v>Feb</v>
      </c>
      <c r="G5916" t="str">
        <f>TEXT(tblSales[[#This Row],[Datetime]], "ddd")</f>
        <v>Sun</v>
      </c>
      <c r="H5916">
        <f>HOUR(tblSales[[#This Row],[Datetime]])</f>
        <v>13</v>
      </c>
      <c r="I5916" s="8">
        <v>0.9</v>
      </c>
      <c r="J5916" t="s">
        <v>51</v>
      </c>
      <c r="K5916" t="s">
        <v>17</v>
      </c>
      <c r="L5916">
        <v>2</v>
      </c>
    </row>
    <row r="5917" spans="2:12" x14ac:dyDescent="0.2">
      <c r="B5917" s="5">
        <v>43884.565972222219</v>
      </c>
      <c r="C5917" s="12">
        <f>TIME(HOUR(tblSales[[#This Row],[Datetime]]),MINUTE(tblSales[[#This Row],[Datetime]]), SECOND(tblSales[[#This Row],[Datetime]]))</f>
        <v>0.56597222222222221</v>
      </c>
      <c r="D5917" s="6">
        <f>_xlfn.FLOOR.MATH(tblSales[[#This Row],[Datetime]])</f>
        <v>43884</v>
      </c>
      <c r="E5917">
        <f>YEAR(tblSales[[#This Row],[Datetime]])</f>
        <v>2020</v>
      </c>
      <c r="F5917" t="str">
        <f>TEXT(tblSales[[#This Row],[Datetime]], "mmm")</f>
        <v>Feb</v>
      </c>
      <c r="G5917" t="str">
        <f>TEXT(tblSales[[#This Row],[Datetime]], "ddd")</f>
        <v>Sun</v>
      </c>
      <c r="H5917">
        <f>HOUR(tblSales[[#This Row],[Datetime]])</f>
        <v>13</v>
      </c>
      <c r="I5917" s="8">
        <v>4</v>
      </c>
      <c r="J5917" t="s">
        <v>52</v>
      </c>
      <c r="K5917" t="s">
        <v>25</v>
      </c>
      <c r="L5917">
        <v>1</v>
      </c>
    </row>
    <row r="5918" spans="2:12" x14ac:dyDescent="0.2">
      <c r="B5918" s="5">
        <v>43884.565972222219</v>
      </c>
      <c r="C5918" s="12">
        <f>TIME(HOUR(tblSales[[#This Row],[Datetime]]),MINUTE(tblSales[[#This Row],[Datetime]]), SECOND(tblSales[[#This Row],[Datetime]]))</f>
        <v>0.56597222222222221</v>
      </c>
      <c r="D5918" s="6">
        <f>_xlfn.FLOOR.MATH(tblSales[[#This Row],[Datetime]])</f>
        <v>43884</v>
      </c>
      <c r="E5918">
        <f>YEAR(tblSales[[#This Row],[Datetime]])</f>
        <v>2020</v>
      </c>
      <c r="F5918" t="str">
        <f>TEXT(tblSales[[#This Row],[Datetime]], "mmm")</f>
        <v>Feb</v>
      </c>
      <c r="G5918" t="str">
        <f>TEXT(tblSales[[#This Row],[Datetime]], "ddd")</f>
        <v>Sun</v>
      </c>
      <c r="H5918">
        <f>HOUR(tblSales[[#This Row],[Datetime]])</f>
        <v>13</v>
      </c>
      <c r="I5918" s="8">
        <v>0.4</v>
      </c>
      <c r="J5918" t="s">
        <v>52</v>
      </c>
      <c r="K5918" t="s">
        <v>12</v>
      </c>
      <c r="L5918">
        <v>1</v>
      </c>
    </row>
    <row r="5919" spans="2:12" x14ac:dyDescent="0.2">
      <c r="B5919" s="5">
        <v>43884.565972222219</v>
      </c>
      <c r="C5919" s="12">
        <f>TIME(HOUR(tblSales[[#This Row],[Datetime]]),MINUTE(tblSales[[#This Row],[Datetime]]), SECOND(tblSales[[#This Row],[Datetime]]))</f>
        <v>0.56597222222222221</v>
      </c>
      <c r="D5919" s="6">
        <f>_xlfn.FLOOR.MATH(tblSales[[#This Row],[Datetime]])</f>
        <v>43884</v>
      </c>
      <c r="E5919">
        <f>YEAR(tblSales[[#This Row],[Datetime]])</f>
        <v>2020</v>
      </c>
      <c r="F5919" t="str">
        <f>TEXT(tblSales[[#This Row],[Datetime]], "mmm")</f>
        <v>Feb</v>
      </c>
      <c r="G5919" t="str">
        <f>TEXT(tblSales[[#This Row],[Datetime]], "ddd")</f>
        <v>Sun</v>
      </c>
      <c r="H5919">
        <f>HOUR(tblSales[[#This Row],[Datetime]])</f>
        <v>13</v>
      </c>
      <c r="I5919" s="8">
        <v>0.45</v>
      </c>
      <c r="J5919" t="s">
        <v>52</v>
      </c>
      <c r="K5919" t="s">
        <v>17</v>
      </c>
      <c r="L5919">
        <v>1</v>
      </c>
    </row>
    <row r="5920" spans="2:12" x14ac:dyDescent="0.2">
      <c r="B5920" s="5">
        <v>43884.565972222219</v>
      </c>
      <c r="C5920" s="12">
        <f>TIME(HOUR(tblSales[[#This Row],[Datetime]]),MINUTE(tblSales[[#This Row],[Datetime]]), SECOND(tblSales[[#This Row],[Datetime]]))</f>
        <v>0.56597222222222221</v>
      </c>
      <c r="D5920" s="6">
        <f>_xlfn.FLOOR.MATH(tblSales[[#This Row],[Datetime]])</f>
        <v>43884</v>
      </c>
      <c r="E5920">
        <f>YEAR(tblSales[[#This Row],[Datetime]])</f>
        <v>2020</v>
      </c>
      <c r="F5920" t="str">
        <f>TEXT(tblSales[[#This Row],[Datetime]], "mmm")</f>
        <v>Feb</v>
      </c>
      <c r="G5920" t="str">
        <f>TEXT(tblSales[[#This Row],[Datetime]], "ddd")</f>
        <v>Sun</v>
      </c>
      <c r="H5920">
        <f>HOUR(tblSales[[#This Row],[Datetime]])</f>
        <v>13</v>
      </c>
      <c r="I5920" s="8">
        <v>0.55000000000000004</v>
      </c>
      <c r="J5920" t="s">
        <v>52</v>
      </c>
      <c r="K5920" t="s">
        <v>19</v>
      </c>
      <c r="L5920">
        <v>1</v>
      </c>
    </row>
    <row r="5921" spans="2:12" x14ac:dyDescent="0.2">
      <c r="B5921" s="5">
        <v>43884.581944444442</v>
      </c>
      <c r="C5921" s="12">
        <f>TIME(HOUR(tblSales[[#This Row],[Datetime]]),MINUTE(tblSales[[#This Row],[Datetime]]), SECOND(tblSales[[#This Row],[Datetime]]))</f>
        <v>0.58194444444444449</v>
      </c>
      <c r="D5921" s="6">
        <f>_xlfn.FLOOR.MATH(tblSales[[#This Row],[Datetime]])</f>
        <v>43884</v>
      </c>
      <c r="E5921">
        <f>YEAR(tblSales[[#This Row],[Datetime]])</f>
        <v>2020</v>
      </c>
      <c r="F5921" t="str">
        <f>TEXT(tblSales[[#This Row],[Datetime]], "mmm")</f>
        <v>Feb</v>
      </c>
      <c r="G5921" t="str">
        <f>TEXT(tblSales[[#This Row],[Datetime]], "ddd")</f>
        <v>Sun</v>
      </c>
      <c r="H5921">
        <f>HOUR(tblSales[[#This Row],[Datetime]])</f>
        <v>13</v>
      </c>
      <c r="I5921" s="8">
        <v>0.25</v>
      </c>
      <c r="J5921" t="s">
        <v>47</v>
      </c>
      <c r="K5921" t="s">
        <v>10</v>
      </c>
      <c r="L5921">
        <v>1</v>
      </c>
    </row>
    <row r="5922" spans="2:12" x14ac:dyDescent="0.2">
      <c r="B5922" s="5">
        <v>43884.581944444442</v>
      </c>
      <c r="C5922" s="12">
        <f>TIME(HOUR(tblSales[[#This Row],[Datetime]]),MINUTE(tblSales[[#This Row],[Datetime]]), SECOND(tblSales[[#This Row],[Datetime]]))</f>
        <v>0.58194444444444449</v>
      </c>
      <c r="D5922" s="6">
        <f>_xlfn.FLOOR.MATH(tblSales[[#This Row],[Datetime]])</f>
        <v>43884</v>
      </c>
      <c r="E5922">
        <f>YEAR(tblSales[[#This Row],[Datetime]])</f>
        <v>2020</v>
      </c>
      <c r="F5922" t="str">
        <f>TEXT(tblSales[[#This Row],[Datetime]], "mmm")</f>
        <v>Feb</v>
      </c>
      <c r="G5922" t="str">
        <f>TEXT(tblSales[[#This Row],[Datetime]], "ddd")</f>
        <v>Sun</v>
      </c>
      <c r="H5922">
        <f>HOUR(tblSales[[#This Row],[Datetime]])</f>
        <v>13</v>
      </c>
      <c r="I5922" s="8">
        <v>0.55000000000000004</v>
      </c>
      <c r="J5922" t="s">
        <v>47</v>
      </c>
      <c r="K5922" t="s">
        <v>8</v>
      </c>
      <c r="L5922">
        <v>1</v>
      </c>
    </row>
    <row r="5923" spans="2:12" x14ac:dyDescent="0.2">
      <c r="B5923" s="5">
        <v>43884.581944444442</v>
      </c>
      <c r="C5923" s="12">
        <f>TIME(HOUR(tblSales[[#This Row],[Datetime]]),MINUTE(tblSales[[#This Row],[Datetime]]), SECOND(tblSales[[#This Row],[Datetime]]))</f>
        <v>0.58194444444444449</v>
      </c>
      <c r="D5923" s="6">
        <f>_xlfn.FLOOR.MATH(tblSales[[#This Row],[Datetime]])</f>
        <v>43884</v>
      </c>
      <c r="E5923">
        <f>YEAR(tblSales[[#This Row],[Datetime]])</f>
        <v>2020</v>
      </c>
      <c r="F5923" t="str">
        <f>TEXT(tblSales[[#This Row],[Datetime]], "mmm")</f>
        <v>Feb</v>
      </c>
      <c r="G5923" t="str">
        <f>TEXT(tblSales[[#This Row],[Datetime]], "ddd")</f>
        <v>Sun</v>
      </c>
      <c r="H5923">
        <f>HOUR(tblSales[[#This Row],[Datetime]])</f>
        <v>13</v>
      </c>
      <c r="I5923" s="8">
        <v>0.45</v>
      </c>
      <c r="J5923" t="s">
        <v>47</v>
      </c>
      <c r="K5923" t="s">
        <v>17</v>
      </c>
      <c r="L5923">
        <v>1</v>
      </c>
    </row>
    <row r="5924" spans="2:12" x14ac:dyDescent="0.2">
      <c r="B5924" s="5">
        <v>43884.581944444442</v>
      </c>
      <c r="C5924" s="12">
        <f>TIME(HOUR(tblSales[[#This Row],[Datetime]]),MINUTE(tblSales[[#This Row],[Datetime]]), SECOND(tblSales[[#This Row],[Datetime]]))</f>
        <v>0.58194444444444449</v>
      </c>
      <c r="D5924" s="6">
        <f>_xlfn.FLOOR.MATH(tblSales[[#This Row],[Datetime]])</f>
        <v>43884</v>
      </c>
      <c r="E5924">
        <f>YEAR(tblSales[[#This Row],[Datetime]])</f>
        <v>2020</v>
      </c>
      <c r="F5924" t="str">
        <f>TEXT(tblSales[[#This Row],[Datetime]], "mmm")</f>
        <v>Feb</v>
      </c>
      <c r="G5924" t="str">
        <f>TEXT(tblSales[[#This Row],[Datetime]], "ddd")</f>
        <v>Sun</v>
      </c>
      <c r="H5924">
        <f>HOUR(tblSales[[#This Row],[Datetime]])</f>
        <v>13</v>
      </c>
      <c r="I5924" s="8">
        <v>0.55000000000000004</v>
      </c>
      <c r="J5924" t="s">
        <v>47</v>
      </c>
      <c r="K5924" t="s">
        <v>19</v>
      </c>
      <c r="L5924">
        <v>1</v>
      </c>
    </row>
    <row r="5925" spans="2:12" x14ac:dyDescent="0.2">
      <c r="B5925" s="5">
        <v>43884.586805555555</v>
      </c>
      <c r="C5925" s="12">
        <f>TIME(HOUR(tblSales[[#This Row],[Datetime]]),MINUTE(tblSales[[#This Row],[Datetime]]), SECOND(tblSales[[#This Row],[Datetime]]))</f>
        <v>0.58680555555555558</v>
      </c>
      <c r="D5925" s="6">
        <f>_xlfn.FLOOR.MATH(tblSales[[#This Row],[Datetime]])</f>
        <v>43884</v>
      </c>
      <c r="E5925">
        <f>YEAR(tblSales[[#This Row],[Datetime]])</f>
        <v>2020</v>
      </c>
      <c r="F5925" t="str">
        <f>TEXT(tblSales[[#This Row],[Datetime]], "mmm")</f>
        <v>Feb</v>
      </c>
      <c r="G5925" t="str">
        <f>TEXT(tblSales[[#This Row],[Datetime]], "ddd")</f>
        <v>Sun</v>
      </c>
      <c r="H5925">
        <f>HOUR(tblSales[[#This Row],[Datetime]])</f>
        <v>14</v>
      </c>
      <c r="I5925" s="8" t="s">
        <v>97</v>
      </c>
      <c r="J5925" t="s">
        <v>47</v>
      </c>
      <c r="K5925" t="s">
        <v>22</v>
      </c>
      <c r="L5925">
        <v>1</v>
      </c>
    </row>
    <row r="5926" spans="2:12" x14ac:dyDescent="0.2">
      <c r="B5926" s="5">
        <v>43884.586805555555</v>
      </c>
      <c r="C5926" s="12">
        <f>TIME(HOUR(tblSales[[#This Row],[Datetime]]),MINUTE(tblSales[[#This Row],[Datetime]]), SECOND(tblSales[[#This Row],[Datetime]]))</f>
        <v>0.58680555555555558</v>
      </c>
      <c r="D5926" s="6">
        <f>_xlfn.FLOOR.MATH(tblSales[[#This Row],[Datetime]])</f>
        <v>43884</v>
      </c>
      <c r="E5926">
        <f>YEAR(tblSales[[#This Row],[Datetime]])</f>
        <v>2020</v>
      </c>
      <c r="F5926" t="str">
        <f>TEXT(tblSales[[#This Row],[Datetime]], "mmm")</f>
        <v>Feb</v>
      </c>
      <c r="G5926" t="str">
        <f>TEXT(tblSales[[#This Row],[Datetime]], "ddd")</f>
        <v>Sun</v>
      </c>
      <c r="H5926">
        <f>HOUR(tblSales[[#This Row],[Datetime]])</f>
        <v>14</v>
      </c>
      <c r="I5926" s="8">
        <v>0.25</v>
      </c>
      <c r="J5926" t="s">
        <v>47</v>
      </c>
      <c r="K5926" t="s">
        <v>10</v>
      </c>
      <c r="L5926">
        <v>1</v>
      </c>
    </row>
    <row r="5927" spans="2:12" x14ac:dyDescent="0.2">
      <c r="B5927" s="5">
        <v>43884.586805555555</v>
      </c>
      <c r="C5927" s="12">
        <f>TIME(HOUR(tblSales[[#This Row],[Datetime]]),MINUTE(tblSales[[#This Row],[Datetime]]), SECOND(tblSales[[#This Row],[Datetime]]))</f>
        <v>0.58680555555555558</v>
      </c>
      <c r="D5927" s="6">
        <f>_xlfn.FLOOR.MATH(tblSales[[#This Row],[Datetime]])</f>
        <v>43884</v>
      </c>
      <c r="E5927">
        <f>YEAR(tblSales[[#This Row],[Datetime]])</f>
        <v>2020</v>
      </c>
      <c r="F5927" t="str">
        <f>TEXT(tblSales[[#This Row],[Datetime]], "mmm")</f>
        <v>Feb</v>
      </c>
      <c r="G5927" t="str">
        <f>TEXT(tblSales[[#This Row],[Datetime]], "ddd")</f>
        <v>Sun</v>
      </c>
      <c r="H5927">
        <f>HOUR(tblSales[[#This Row],[Datetime]])</f>
        <v>14</v>
      </c>
      <c r="I5927" s="8">
        <v>0.55000000000000004</v>
      </c>
      <c r="J5927" t="s">
        <v>47</v>
      </c>
      <c r="K5927" t="s">
        <v>8</v>
      </c>
      <c r="L5927">
        <v>1</v>
      </c>
    </row>
    <row r="5928" spans="2:12" x14ac:dyDescent="0.2">
      <c r="B5928" s="5">
        <v>43884.586805555555</v>
      </c>
      <c r="C5928" s="12">
        <f>TIME(HOUR(tblSales[[#This Row],[Datetime]]),MINUTE(tblSales[[#This Row],[Datetime]]), SECOND(tblSales[[#This Row],[Datetime]]))</f>
        <v>0.58680555555555558</v>
      </c>
      <c r="D5928" s="6">
        <f>_xlfn.FLOOR.MATH(tblSales[[#This Row],[Datetime]])</f>
        <v>43884</v>
      </c>
      <c r="E5928">
        <f>YEAR(tblSales[[#This Row],[Datetime]])</f>
        <v>2020</v>
      </c>
      <c r="F5928" t="str">
        <f>TEXT(tblSales[[#This Row],[Datetime]], "mmm")</f>
        <v>Feb</v>
      </c>
      <c r="G5928" t="str">
        <f>TEXT(tblSales[[#This Row],[Datetime]], "ddd")</f>
        <v>Sun</v>
      </c>
      <c r="H5928">
        <f>HOUR(tblSales[[#This Row],[Datetime]])</f>
        <v>14</v>
      </c>
      <c r="I5928" s="8">
        <v>1</v>
      </c>
      <c r="J5928" t="s">
        <v>47</v>
      </c>
      <c r="K5928" t="s">
        <v>21</v>
      </c>
      <c r="L5928">
        <v>1</v>
      </c>
    </row>
    <row r="5929" spans="2:12" x14ac:dyDescent="0.2">
      <c r="B5929" s="5">
        <v>43884.586805555555</v>
      </c>
      <c r="C5929" s="12">
        <f>TIME(HOUR(tblSales[[#This Row],[Datetime]]),MINUTE(tblSales[[#This Row],[Datetime]]), SECOND(tblSales[[#This Row],[Datetime]]))</f>
        <v>0.58680555555555558</v>
      </c>
      <c r="D5929" s="6">
        <f>_xlfn.FLOOR.MATH(tblSales[[#This Row],[Datetime]])</f>
        <v>43884</v>
      </c>
      <c r="E5929">
        <f>YEAR(tblSales[[#This Row],[Datetime]])</f>
        <v>2020</v>
      </c>
      <c r="F5929" t="str">
        <f>TEXT(tblSales[[#This Row],[Datetime]], "mmm")</f>
        <v>Feb</v>
      </c>
      <c r="G5929" t="str">
        <f>TEXT(tblSales[[#This Row],[Datetime]], "ddd")</f>
        <v>Sun</v>
      </c>
      <c r="H5929">
        <f>HOUR(tblSales[[#This Row],[Datetime]])</f>
        <v>14</v>
      </c>
      <c r="I5929" s="8">
        <v>0.45</v>
      </c>
      <c r="J5929" t="s">
        <v>47</v>
      </c>
      <c r="K5929" t="s">
        <v>17</v>
      </c>
      <c r="L5929">
        <v>1</v>
      </c>
    </row>
    <row r="5930" spans="2:12" x14ac:dyDescent="0.2">
      <c r="B5930" s="5">
        <v>43884.586805555555</v>
      </c>
      <c r="C5930" s="12">
        <f>TIME(HOUR(tblSales[[#This Row],[Datetime]]),MINUTE(tblSales[[#This Row],[Datetime]]), SECOND(tblSales[[#This Row],[Datetime]]))</f>
        <v>0.58680555555555558</v>
      </c>
      <c r="D5930" s="6">
        <f>_xlfn.FLOOR.MATH(tblSales[[#This Row],[Datetime]])</f>
        <v>43884</v>
      </c>
      <c r="E5930">
        <f>YEAR(tblSales[[#This Row],[Datetime]])</f>
        <v>2020</v>
      </c>
      <c r="F5930" t="str">
        <f>TEXT(tblSales[[#This Row],[Datetime]], "mmm")</f>
        <v>Feb</v>
      </c>
      <c r="G5930" t="str">
        <f>TEXT(tblSales[[#This Row],[Datetime]], "ddd")</f>
        <v>Sun</v>
      </c>
      <c r="H5930">
        <f>HOUR(tblSales[[#This Row],[Datetime]])</f>
        <v>14</v>
      </c>
      <c r="I5930" s="8">
        <v>2.5</v>
      </c>
      <c r="J5930" t="s">
        <v>47</v>
      </c>
      <c r="K5930" t="s">
        <v>11</v>
      </c>
      <c r="L5930">
        <v>1</v>
      </c>
    </row>
    <row r="5931" spans="2:12" x14ac:dyDescent="0.2">
      <c r="B5931" s="5">
        <v>43884.588194444441</v>
      </c>
      <c r="C5931" s="12">
        <f>TIME(HOUR(tblSales[[#This Row],[Datetime]]),MINUTE(tblSales[[#This Row],[Datetime]]), SECOND(tblSales[[#This Row],[Datetime]]))</f>
        <v>0.58819444444444446</v>
      </c>
      <c r="D5931" s="6">
        <f>_xlfn.FLOOR.MATH(tblSales[[#This Row],[Datetime]])</f>
        <v>43884</v>
      </c>
      <c r="E5931">
        <f>YEAR(tblSales[[#This Row],[Datetime]])</f>
        <v>2020</v>
      </c>
      <c r="F5931" t="str">
        <f>TEXT(tblSales[[#This Row],[Datetime]], "mmm")</f>
        <v>Feb</v>
      </c>
      <c r="G5931" t="str">
        <f>TEXT(tblSales[[#This Row],[Datetime]], "ddd")</f>
        <v>Sun</v>
      </c>
      <c r="H5931">
        <f>HOUR(tblSales[[#This Row],[Datetime]])</f>
        <v>14</v>
      </c>
      <c r="I5931" s="8">
        <v>8</v>
      </c>
      <c r="J5931" t="s">
        <v>48</v>
      </c>
      <c r="K5931" t="s">
        <v>25</v>
      </c>
      <c r="L5931">
        <v>2</v>
      </c>
    </row>
    <row r="5932" spans="2:12" x14ac:dyDescent="0.2">
      <c r="B5932" s="5">
        <v>43884.588194444441</v>
      </c>
      <c r="C5932" s="12">
        <f>TIME(HOUR(tblSales[[#This Row],[Datetime]]),MINUTE(tblSales[[#This Row],[Datetime]]), SECOND(tblSales[[#This Row],[Datetime]]))</f>
        <v>0.58819444444444446</v>
      </c>
      <c r="D5932" s="6">
        <f>_xlfn.FLOOR.MATH(tblSales[[#This Row],[Datetime]])</f>
        <v>43884</v>
      </c>
      <c r="E5932">
        <f>YEAR(tblSales[[#This Row],[Datetime]])</f>
        <v>2020</v>
      </c>
      <c r="F5932" t="str">
        <f>TEXT(tblSales[[#This Row],[Datetime]], "mmm")</f>
        <v>Feb</v>
      </c>
      <c r="G5932" t="str">
        <f>TEXT(tblSales[[#This Row],[Datetime]], "ddd")</f>
        <v>Sun</v>
      </c>
      <c r="H5932">
        <f>HOUR(tblSales[[#This Row],[Datetime]])</f>
        <v>14</v>
      </c>
      <c r="I5932" s="8">
        <v>1.1000000000000001</v>
      </c>
      <c r="J5932" t="s">
        <v>48</v>
      </c>
      <c r="K5932" t="s">
        <v>8</v>
      </c>
      <c r="L5932">
        <v>2</v>
      </c>
    </row>
    <row r="5933" spans="2:12" x14ac:dyDescent="0.2">
      <c r="B5933" s="5">
        <v>43884.588194444441</v>
      </c>
      <c r="C5933" s="12">
        <f>TIME(HOUR(tblSales[[#This Row],[Datetime]]),MINUTE(tblSales[[#This Row],[Datetime]]), SECOND(tblSales[[#This Row],[Datetime]]))</f>
        <v>0.58819444444444446</v>
      </c>
      <c r="D5933" s="6">
        <f>_xlfn.FLOOR.MATH(tblSales[[#This Row],[Datetime]])</f>
        <v>43884</v>
      </c>
      <c r="E5933">
        <f>YEAR(tblSales[[#This Row],[Datetime]])</f>
        <v>2020</v>
      </c>
      <c r="F5933" t="str">
        <f>TEXT(tblSales[[#This Row],[Datetime]], "mmm")</f>
        <v>Feb</v>
      </c>
      <c r="G5933" t="str">
        <f>TEXT(tblSales[[#This Row],[Datetime]], "ddd")</f>
        <v>Sun</v>
      </c>
      <c r="H5933">
        <f>HOUR(tblSales[[#This Row],[Datetime]])</f>
        <v>14</v>
      </c>
      <c r="I5933" s="8">
        <v>0.9</v>
      </c>
      <c r="J5933" t="s">
        <v>48</v>
      </c>
      <c r="K5933" t="s">
        <v>17</v>
      </c>
      <c r="L5933">
        <v>2</v>
      </c>
    </row>
    <row r="5934" spans="2:12" x14ac:dyDescent="0.2">
      <c r="B5934" s="5">
        <v>43884.597916666666</v>
      </c>
      <c r="C5934" s="12">
        <f>TIME(HOUR(tblSales[[#This Row],[Datetime]]),MINUTE(tblSales[[#This Row],[Datetime]]), SECOND(tblSales[[#This Row],[Datetime]]))</f>
        <v>0.59791666666666665</v>
      </c>
      <c r="D5934" s="6">
        <f>_xlfn.FLOOR.MATH(tblSales[[#This Row],[Datetime]])</f>
        <v>43884</v>
      </c>
      <c r="E5934">
        <f>YEAR(tblSales[[#This Row],[Datetime]])</f>
        <v>2020</v>
      </c>
      <c r="F5934" t="str">
        <f>TEXT(tblSales[[#This Row],[Datetime]], "mmm")</f>
        <v>Feb</v>
      </c>
      <c r="G5934" t="str">
        <f>TEXT(tblSales[[#This Row],[Datetime]], "ddd")</f>
        <v>Sun</v>
      </c>
      <c r="H5934">
        <f>HOUR(tblSales[[#This Row],[Datetime]])</f>
        <v>14</v>
      </c>
      <c r="I5934" s="8" t="s">
        <v>97</v>
      </c>
      <c r="J5934" t="s">
        <v>54</v>
      </c>
      <c r="K5934" t="s">
        <v>22</v>
      </c>
      <c r="L5934">
        <v>2</v>
      </c>
    </row>
    <row r="5935" spans="2:12" x14ac:dyDescent="0.2">
      <c r="B5935" s="5">
        <v>43884.597916666666</v>
      </c>
      <c r="C5935" s="12">
        <f>TIME(HOUR(tblSales[[#This Row],[Datetime]]),MINUTE(tblSales[[#This Row],[Datetime]]), SECOND(tblSales[[#This Row],[Datetime]]))</f>
        <v>0.59791666666666665</v>
      </c>
      <c r="D5935" s="6">
        <f>_xlfn.FLOOR.MATH(tblSales[[#This Row],[Datetime]])</f>
        <v>43884</v>
      </c>
      <c r="E5935">
        <f>YEAR(tblSales[[#This Row],[Datetime]])</f>
        <v>2020</v>
      </c>
      <c r="F5935" t="str">
        <f>TEXT(tblSales[[#This Row],[Datetime]], "mmm")</f>
        <v>Feb</v>
      </c>
      <c r="G5935" t="str">
        <f>TEXT(tblSales[[#This Row],[Datetime]], "ddd")</f>
        <v>Sun</v>
      </c>
      <c r="H5935">
        <f>HOUR(tblSales[[#This Row],[Datetime]])</f>
        <v>14</v>
      </c>
      <c r="I5935" s="8">
        <v>0.3</v>
      </c>
      <c r="J5935" t="s">
        <v>54</v>
      </c>
      <c r="K5935" t="s">
        <v>16</v>
      </c>
      <c r="L5935">
        <v>1</v>
      </c>
    </row>
    <row r="5936" spans="2:12" x14ac:dyDescent="0.2">
      <c r="B5936" s="5">
        <v>43884.597916666666</v>
      </c>
      <c r="C5936" s="12">
        <f>TIME(HOUR(tblSales[[#This Row],[Datetime]]),MINUTE(tblSales[[#This Row],[Datetime]]), SECOND(tblSales[[#This Row],[Datetime]]))</f>
        <v>0.59791666666666665</v>
      </c>
      <c r="D5936" s="6">
        <f>_xlfn.FLOOR.MATH(tblSales[[#This Row],[Datetime]])</f>
        <v>43884</v>
      </c>
      <c r="E5936">
        <f>YEAR(tblSales[[#This Row],[Datetime]])</f>
        <v>2020</v>
      </c>
      <c r="F5936" t="str">
        <f>TEXT(tblSales[[#This Row],[Datetime]], "mmm")</f>
        <v>Feb</v>
      </c>
      <c r="G5936" t="str">
        <f>TEXT(tblSales[[#This Row],[Datetime]], "ddd")</f>
        <v>Sun</v>
      </c>
      <c r="H5936">
        <f>HOUR(tblSales[[#This Row],[Datetime]])</f>
        <v>14</v>
      </c>
      <c r="I5936" s="8">
        <v>0.55000000000000004</v>
      </c>
      <c r="J5936" t="s">
        <v>54</v>
      </c>
      <c r="K5936" t="s">
        <v>9</v>
      </c>
      <c r="L5936">
        <v>1</v>
      </c>
    </row>
    <row r="5937" spans="2:12" x14ac:dyDescent="0.2">
      <c r="B5937" s="5">
        <v>43884.629861111112</v>
      </c>
      <c r="C5937" s="12">
        <f>TIME(HOUR(tblSales[[#This Row],[Datetime]]),MINUTE(tblSales[[#This Row],[Datetime]]), SECOND(tblSales[[#This Row],[Datetime]]))</f>
        <v>0.62986111111111109</v>
      </c>
      <c r="D5937" s="6">
        <f>_xlfn.FLOOR.MATH(tblSales[[#This Row],[Datetime]])</f>
        <v>43884</v>
      </c>
      <c r="E5937">
        <f>YEAR(tblSales[[#This Row],[Datetime]])</f>
        <v>2020</v>
      </c>
      <c r="F5937" t="str">
        <f>TEXT(tblSales[[#This Row],[Datetime]], "mmm")</f>
        <v>Feb</v>
      </c>
      <c r="G5937" t="str">
        <f>TEXT(tblSales[[#This Row],[Datetime]], "ddd")</f>
        <v>Sun</v>
      </c>
      <c r="H5937">
        <f>HOUR(tblSales[[#This Row],[Datetime]])</f>
        <v>15</v>
      </c>
      <c r="I5937" s="8" t="s">
        <v>97</v>
      </c>
      <c r="J5937" t="s">
        <v>49</v>
      </c>
      <c r="K5937" t="s">
        <v>22</v>
      </c>
      <c r="L5937">
        <v>1</v>
      </c>
    </row>
    <row r="5938" spans="2:12" x14ac:dyDescent="0.2">
      <c r="B5938" s="5">
        <v>43884.629861111112</v>
      </c>
      <c r="C5938" s="12">
        <f>TIME(HOUR(tblSales[[#This Row],[Datetime]]),MINUTE(tblSales[[#This Row],[Datetime]]), SECOND(tblSales[[#This Row],[Datetime]]))</f>
        <v>0.62986111111111109</v>
      </c>
      <c r="D5938" s="6">
        <f>_xlfn.FLOOR.MATH(tblSales[[#This Row],[Datetime]])</f>
        <v>43884</v>
      </c>
      <c r="E5938">
        <f>YEAR(tblSales[[#This Row],[Datetime]])</f>
        <v>2020</v>
      </c>
      <c r="F5938" t="str">
        <f>TEXT(tblSales[[#This Row],[Datetime]], "mmm")</f>
        <v>Feb</v>
      </c>
      <c r="G5938" t="str">
        <f>TEXT(tblSales[[#This Row],[Datetime]], "ddd")</f>
        <v>Sun</v>
      </c>
      <c r="H5938">
        <f>HOUR(tblSales[[#This Row],[Datetime]])</f>
        <v>15</v>
      </c>
      <c r="I5938" s="8">
        <v>0.55000000000000004</v>
      </c>
      <c r="J5938" t="s">
        <v>49</v>
      </c>
      <c r="K5938" t="s">
        <v>9</v>
      </c>
      <c r="L5938">
        <v>1</v>
      </c>
    </row>
    <row r="5939" spans="2:12" x14ac:dyDescent="0.2">
      <c r="B5939" s="5">
        <v>43884.629861111112</v>
      </c>
      <c r="C5939" s="12">
        <f>TIME(HOUR(tblSales[[#This Row],[Datetime]]),MINUTE(tblSales[[#This Row],[Datetime]]), SECOND(tblSales[[#This Row],[Datetime]]))</f>
        <v>0.62986111111111109</v>
      </c>
      <c r="D5939" s="6">
        <f>_xlfn.FLOOR.MATH(tblSales[[#This Row],[Datetime]])</f>
        <v>43884</v>
      </c>
      <c r="E5939">
        <f>YEAR(tblSales[[#This Row],[Datetime]])</f>
        <v>2020</v>
      </c>
      <c r="F5939" t="str">
        <f>TEXT(tblSales[[#This Row],[Datetime]], "mmm")</f>
        <v>Feb</v>
      </c>
      <c r="G5939" t="str">
        <f>TEXT(tblSales[[#This Row],[Datetime]], "ddd")</f>
        <v>Sun</v>
      </c>
      <c r="H5939">
        <f>HOUR(tblSales[[#This Row],[Datetime]])</f>
        <v>15</v>
      </c>
      <c r="I5939" s="8">
        <v>0.4</v>
      </c>
      <c r="J5939" t="s">
        <v>49</v>
      </c>
      <c r="K5939" t="s">
        <v>14</v>
      </c>
      <c r="L5939">
        <v>1</v>
      </c>
    </row>
    <row r="5940" spans="2:12" x14ac:dyDescent="0.2">
      <c r="B5940" s="5">
        <v>43884.664583333331</v>
      </c>
      <c r="C5940" s="12">
        <f>TIME(HOUR(tblSales[[#This Row],[Datetime]]),MINUTE(tblSales[[#This Row],[Datetime]]), SECOND(tblSales[[#This Row],[Datetime]]))</f>
        <v>0.6645833333333333</v>
      </c>
      <c r="D5940" s="6">
        <f>_xlfn.FLOOR.MATH(tblSales[[#This Row],[Datetime]])</f>
        <v>43884</v>
      </c>
      <c r="E5940">
        <f>YEAR(tblSales[[#This Row],[Datetime]])</f>
        <v>2020</v>
      </c>
      <c r="F5940" t="str">
        <f>TEXT(tblSales[[#This Row],[Datetime]], "mmm")</f>
        <v>Feb</v>
      </c>
      <c r="G5940" t="str">
        <f>TEXT(tblSales[[#This Row],[Datetime]], "ddd")</f>
        <v>Sun</v>
      </c>
      <c r="H5940">
        <f>HOUR(tblSales[[#This Row],[Datetime]])</f>
        <v>15</v>
      </c>
      <c r="I5940" s="8" t="s">
        <v>97</v>
      </c>
      <c r="J5940" t="s">
        <v>53</v>
      </c>
      <c r="K5940" t="s">
        <v>22</v>
      </c>
      <c r="L5940">
        <v>3</v>
      </c>
    </row>
    <row r="5941" spans="2:12" x14ac:dyDescent="0.2">
      <c r="B5941" s="5">
        <v>43884.666666666664</v>
      </c>
      <c r="C5941" s="12">
        <f>TIME(HOUR(tblSales[[#This Row],[Datetime]]),MINUTE(tblSales[[#This Row],[Datetime]]), SECOND(tblSales[[#This Row],[Datetime]]))</f>
        <v>0.66666666666666663</v>
      </c>
      <c r="D5941" s="6">
        <f>_xlfn.FLOOR.MATH(tblSales[[#This Row],[Datetime]])</f>
        <v>43884</v>
      </c>
      <c r="E5941">
        <f>YEAR(tblSales[[#This Row],[Datetime]])</f>
        <v>2020</v>
      </c>
      <c r="F5941" t="str">
        <f>TEXT(tblSales[[#This Row],[Datetime]], "mmm")</f>
        <v>Feb</v>
      </c>
      <c r="G5941" t="str">
        <f>TEXT(tblSales[[#This Row],[Datetime]], "ddd")</f>
        <v>Sun</v>
      </c>
      <c r="H5941">
        <f>HOUR(tblSales[[#This Row],[Datetime]])</f>
        <v>16</v>
      </c>
      <c r="I5941" s="8" t="s">
        <v>97</v>
      </c>
      <c r="J5941" t="s">
        <v>48</v>
      </c>
      <c r="K5941" t="s">
        <v>22</v>
      </c>
      <c r="L5941">
        <v>3</v>
      </c>
    </row>
    <row r="5942" spans="2:12" x14ac:dyDescent="0.2">
      <c r="B5942" s="5">
        <v>43884.666666666664</v>
      </c>
      <c r="C5942" s="12">
        <f>TIME(HOUR(tblSales[[#This Row],[Datetime]]),MINUTE(tblSales[[#This Row],[Datetime]]), SECOND(tblSales[[#This Row],[Datetime]]))</f>
        <v>0.66666666666666663</v>
      </c>
      <c r="D5942" s="6">
        <f>_xlfn.FLOOR.MATH(tblSales[[#This Row],[Datetime]])</f>
        <v>43884</v>
      </c>
      <c r="E5942">
        <f>YEAR(tblSales[[#This Row],[Datetime]])</f>
        <v>2020</v>
      </c>
      <c r="F5942" t="str">
        <f>TEXT(tblSales[[#This Row],[Datetime]], "mmm")</f>
        <v>Feb</v>
      </c>
      <c r="G5942" t="str">
        <f>TEXT(tblSales[[#This Row],[Datetime]], "ddd")</f>
        <v>Sun</v>
      </c>
      <c r="H5942">
        <f>HOUR(tblSales[[#This Row],[Datetime]])</f>
        <v>16</v>
      </c>
      <c r="I5942" s="8">
        <v>0.4</v>
      </c>
      <c r="J5942" t="s">
        <v>48</v>
      </c>
      <c r="K5942" t="s">
        <v>14</v>
      </c>
      <c r="L5942">
        <v>1</v>
      </c>
    </row>
    <row r="5943" spans="2:12" x14ac:dyDescent="0.2">
      <c r="B5943" s="5">
        <v>43884.666666666664</v>
      </c>
      <c r="C5943" s="12">
        <f>TIME(HOUR(tblSales[[#This Row],[Datetime]]),MINUTE(tblSales[[#This Row],[Datetime]]), SECOND(tblSales[[#This Row],[Datetime]]))</f>
        <v>0.66666666666666663</v>
      </c>
      <c r="D5943" s="6">
        <f>_xlfn.FLOOR.MATH(tblSales[[#This Row],[Datetime]])</f>
        <v>43884</v>
      </c>
      <c r="E5943">
        <f>YEAR(tblSales[[#This Row],[Datetime]])</f>
        <v>2020</v>
      </c>
      <c r="F5943" t="str">
        <f>TEXT(tblSales[[#This Row],[Datetime]], "mmm")</f>
        <v>Feb</v>
      </c>
      <c r="G5943" t="str">
        <f>TEXT(tblSales[[#This Row],[Datetime]], "ddd")</f>
        <v>Sun</v>
      </c>
      <c r="H5943">
        <f>HOUR(tblSales[[#This Row],[Datetime]])</f>
        <v>16</v>
      </c>
      <c r="I5943" s="8">
        <v>2.5</v>
      </c>
      <c r="J5943" t="s">
        <v>48</v>
      </c>
      <c r="K5943" t="s">
        <v>11</v>
      </c>
      <c r="L5943">
        <v>1</v>
      </c>
    </row>
    <row r="5944" spans="2:12" x14ac:dyDescent="0.2">
      <c r="B5944" s="5">
        <v>43884.686805555553</v>
      </c>
      <c r="C5944" s="12">
        <f>TIME(HOUR(tblSales[[#This Row],[Datetime]]),MINUTE(tblSales[[#This Row],[Datetime]]), SECOND(tblSales[[#This Row],[Datetime]]))</f>
        <v>0.68680555555555556</v>
      </c>
      <c r="D5944" s="6">
        <f>_xlfn.FLOOR.MATH(tblSales[[#This Row],[Datetime]])</f>
        <v>43884</v>
      </c>
      <c r="E5944">
        <f>YEAR(tblSales[[#This Row],[Datetime]])</f>
        <v>2020</v>
      </c>
      <c r="F5944" t="str">
        <f>TEXT(tblSales[[#This Row],[Datetime]], "mmm")</f>
        <v>Feb</v>
      </c>
      <c r="G5944" t="str">
        <f>TEXT(tblSales[[#This Row],[Datetime]], "ddd")</f>
        <v>Sun</v>
      </c>
      <c r="H5944">
        <f>HOUR(tblSales[[#This Row],[Datetime]])</f>
        <v>16</v>
      </c>
      <c r="I5944" s="8">
        <v>4</v>
      </c>
      <c r="J5944" t="s">
        <v>51</v>
      </c>
      <c r="K5944" t="s">
        <v>25</v>
      </c>
      <c r="L5944">
        <v>1</v>
      </c>
    </row>
    <row r="5945" spans="2:12" x14ac:dyDescent="0.2">
      <c r="B5945" s="5">
        <v>43884.686805555553</v>
      </c>
      <c r="C5945" s="12">
        <f>TIME(HOUR(tblSales[[#This Row],[Datetime]]),MINUTE(tblSales[[#This Row],[Datetime]]), SECOND(tblSales[[#This Row],[Datetime]]))</f>
        <v>0.68680555555555556</v>
      </c>
      <c r="D5945" s="6">
        <f>_xlfn.FLOOR.MATH(tblSales[[#This Row],[Datetime]])</f>
        <v>43884</v>
      </c>
      <c r="E5945">
        <f>YEAR(tblSales[[#This Row],[Datetime]])</f>
        <v>2020</v>
      </c>
      <c r="F5945" t="str">
        <f>TEXT(tblSales[[#This Row],[Datetime]], "mmm")</f>
        <v>Feb</v>
      </c>
      <c r="G5945" t="str">
        <f>TEXT(tblSales[[#This Row],[Datetime]], "ddd")</f>
        <v>Sun</v>
      </c>
      <c r="H5945">
        <f>HOUR(tblSales[[#This Row],[Datetime]])</f>
        <v>16</v>
      </c>
      <c r="I5945" s="8" t="s">
        <v>97</v>
      </c>
      <c r="J5945" t="s">
        <v>51</v>
      </c>
      <c r="K5945" t="s">
        <v>22</v>
      </c>
      <c r="L5945">
        <v>2</v>
      </c>
    </row>
    <row r="5946" spans="2:12" x14ac:dyDescent="0.2">
      <c r="B5946" s="5">
        <v>43884.686805555553</v>
      </c>
      <c r="C5946" s="12">
        <f>TIME(HOUR(tblSales[[#This Row],[Datetime]]),MINUTE(tblSales[[#This Row],[Datetime]]), SECOND(tblSales[[#This Row],[Datetime]]))</f>
        <v>0.68680555555555556</v>
      </c>
      <c r="D5946" s="6">
        <f>_xlfn.FLOOR.MATH(tblSales[[#This Row],[Datetime]])</f>
        <v>43884</v>
      </c>
      <c r="E5946">
        <f>YEAR(tblSales[[#This Row],[Datetime]])</f>
        <v>2020</v>
      </c>
      <c r="F5946" t="str">
        <f>TEXT(tblSales[[#This Row],[Datetime]], "mmm")</f>
        <v>Feb</v>
      </c>
      <c r="G5946" t="str">
        <f>TEXT(tblSales[[#This Row],[Datetime]], "ddd")</f>
        <v>Sun</v>
      </c>
      <c r="H5946">
        <f>HOUR(tblSales[[#This Row],[Datetime]])</f>
        <v>16</v>
      </c>
      <c r="I5946" s="8">
        <v>1.1000000000000001</v>
      </c>
      <c r="J5946" t="s">
        <v>51</v>
      </c>
      <c r="K5946" t="s">
        <v>9</v>
      </c>
      <c r="L5946">
        <v>2</v>
      </c>
    </row>
    <row r="5947" spans="2:12" x14ac:dyDescent="0.2">
      <c r="B5947" s="5">
        <v>43884.686805555553</v>
      </c>
      <c r="C5947" s="12">
        <f>TIME(HOUR(tblSales[[#This Row],[Datetime]]),MINUTE(tblSales[[#This Row],[Datetime]]), SECOND(tblSales[[#This Row],[Datetime]]))</f>
        <v>0.68680555555555556</v>
      </c>
      <c r="D5947" s="6">
        <f>_xlfn.FLOOR.MATH(tblSales[[#This Row],[Datetime]])</f>
        <v>43884</v>
      </c>
      <c r="E5947">
        <f>YEAR(tblSales[[#This Row],[Datetime]])</f>
        <v>2020</v>
      </c>
      <c r="F5947" t="str">
        <f>TEXT(tblSales[[#This Row],[Datetime]], "mmm")</f>
        <v>Feb</v>
      </c>
      <c r="G5947" t="str">
        <f>TEXT(tblSales[[#This Row],[Datetime]], "ddd")</f>
        <v>Sun</v>
      </c>
      <c r="H5947">
        <f>HOUR(tblSales[[#This Row],[Datetime]])</f>
        <v>16</v>
      </c>
      <c r="I5947" s="8">
        <v>0.4</v>
      </c>
      <c r="J5947" t="s">
        <v>51</v>
      </c>
      <c r="K5947" t="s">
        <v>14</v>
      </c>
      <c r="L5947">
        <v>1</v>
      </c>
    </row>
    <row r="5948" spans="2:12" x14ac:dyDescent="0.2">
      <c r="B5948" s="5">
        <v>43884.695833333331</v>
      </c>
      <c r="C5948" s="12">
        <f>TIME(HOUR(tblSales[[#This Row],[Datetime]]),MINUTE(tblSales[[#This Row],[Datetime]]), SECOND(tblSales[[#This Row],[Datetime]]))</f>
        <v>0.6958333333333333</v>
      </c>
      <c r="D5948" s="6">
        <f>_xlfn.FLOOR.MATH(tblSales[[#This Row],[Datetime]])</f>
        <v>43884</v>
      </c>
      <c r="E5948">
        <f>YEAR(tblSales[[#This Row],[Datetime]])</f>
        <v>2020</v>
      </c>
      <c r="F5948" t="str">
        <f>TEXT(tblSales[[#This Row],[Datetime]], "mmm")</f>
        <v>Feb</v>
      </c>
      <c r="G5948" t="str">
        <f>TEXT(tblSales[[#This Row],[Datetime]], "ddd")</f>
        <v>Sun</v>
      </c>
      <c r="H5948">
        <f>HOUR(tblSales[[#This Row],[Datetime]])</f>
        <v>16</v>
      </c>
      <c r="I5948" s="8" t="s">
        <v>97</v>
      </c>
      <c r="J5948" t="s">
        <v>54</v>
      </c>
      <c r="K5948" t="s">
        <v>22</v>
      </c>
      <c r="L5948">
        <v>1</v>
      </c>
    </row>
    <row r="5949" spans="2:12" x14ac:dyDescent="0.2">
      <c r="B5949" s="5">
        <v>43884.695833333331</v>
      </c>
      <c r="C5949" s="12">
        <f>TIME(HOUR(tblSales[[#This Row],[Datetime]]),MINUTE(tblSales[[#This Row],[Datetime]]), SECOND(tblSales[[#This Row],[Datetime]]))</f>
        <v>0.6958333333333333</v>
      </c>
      <c r="D5949" s="6">
        <f>_xlfn.FLOOR.MATH(tblSales[[#This Row],[Datetime]])</f>
        <v>43884</v>
      </c>
      <c r="E5949">
        <f>YEAR(tblSales[[#This Row],[Datetime]])</f>
        <v>2020</v>
      </c>
      <c r="F5949" t="str">
        <f>TEXT(tblSales[[#This Row],[Datetime]], "mmm")</f>
        <v>Feb</v>
      </c>
      <c r="G5949" t="str">
        <f>TEXT(tblSales[[#This Row],[Datetime]], "ddd")</f>
        <v>Sun</v>
      </c>
      <c r="H5949">
        <f>HOUR(tblSales[[#This Row],[Datetime]])</f>
        <v>16</v>
      </c>
      <c r="I5949" s="8">
        <v>0.3</v>
      </c>
      <c r="J5949" t="s">
        <v>54</v>
      </c>
      <c r="K5949" t="s">
        <v>16</v>
      </c>
      <c r="L5949">
        <v>1</v>
      </c>
    </row>
    <row r="5950" spans="2:12" x14ac:dyDescent="0.2">
      <c r="B5950" s="5">
        <v>43884.695833333331</v>
      </c>
      <c r="C5950" s="12">
        <f>TIME(HOUR(tblSales[[#This Row],[Datetime]]),MINUTE(tblSales[[#This Row],[Datetime]]), SECOND(tblSales[[#This Row],[Datetime]]))</f>
        <v>0.6958333333333333</v>
      </c>
      <c r="D5950" s="6">
        <f>_xlfn.FLOOR.MATH(tblSales[[#This Row],[Datetime]])</f>
        <v>43884</v>
      </c>
      <c r="E5950">
        <f>YEAR(tblSales[[#This Row],[Datetime]])</f>
        <v>2020</v>
      </c>
      <c r="F5950" t="str">
        <f>TEXT(tblSales[[#This Row],[Datetime]], "mmm")</f>
        <v>Feb</v>
      </c>
      <c r="G5950" t="str">
        <f>TEXT(tblSales[[#This Row],[Datetime]], "ddd")</f>
        <v>Sun</v>
      </c>
      <c r="H5950">
        <f>HOUR(tblSales[[#This Row],[Datetime]])</f>
        <v>16</v>
      </c>
      <c r="I5950" s="8">
        <v>0.4</v>
      </c>
      <c r="J5950" t="s">
        <v>54</v>
      </c>
      <c r="K5950" t="s">
        <v>14</v>
      </c>
      <c r="L5950">
        <v>1</v>
      </c>
    </row>
    <row r="5951" spans="2:12" x14ac:dyDescent="0.2">
      <c r="B5951" s="5">
        <v>43884.695833333331</v>
      </c>
      <c r="C5951" s="12">
        <f>TIME(HOUR(tblSales[[#This Row],[Datetime]]),MINUTE(tblSales[[#This Row],[Datetime]]), SECOND(tblSales[[#This Row],[Datetime]]))</f>
        <v>0.6958333333333333</v>
      </c>
      <c r="D5951" s="6">
        <f>_xlfn.FLOOR.MATH(tblSales[[#This Row],[Datetime]])</f>
        <v>43884</v>
      </c>
      <c r="E5951">
        <f>YEAR(tblSales[[#This Row],[Datetime]])</f>
        <v>2020</v>
      </c>
      <c r="F5951" t="str">
        <f>TEXT(tblSales[[#This Row],[Datetime]], "mmm")</f>
        <v>Feb</v>
      </c>
      <c r="G5951" t="str">
        <f>TEXT(tblSales[[#This Row],[Datetime]], "ddd")</f>
        <v>Sun</v>
      </c>
      <c r="H5951">
        <f>HOUR(tblSales[[#This Row],[Datetime]])</f>
        <v>16</v>
      </c>
      <c r="I5951" s="8">
        <v>2.5</v>
      </c>
      <c r="J5951" t="s">
        <v>54</v>
      </c>
      <c r="K5951" t="s">
        <v>11</v>
      </c>
      <c r="L5951">
        <v>1</v>
      </c>
    </row>
    <row r="5952" spans="2:12" x14ac:dyDescent="0.2">
      <c r="B5952" s="5">
        <v>43885.463194444441</v>
      </c>
      <c r="C5952" s="12">
        <f>TIME(HOUR(tblSales[[#This Row],[Datetime]]),MINUTE(tblSales[[#This Row],[Datetime]]), SECOND(tblSales[[#This Row],[Datetime]]))</f>
        <v>0.46319444444444446</v>
      </c>
      <c r="D5952" s="6">
        <f>_xlfn.FLOOR.MATH(tblSales[[#This Row],[Datetime]])</f>
        <v>43885</v>
      </c>
      <c r="E5952">
        <f>YEAR(tblSales[[#This Row],[Datetime]])</f>
        <v>2020</v>
      </c>
      <c r="F5952" t="str">
        <f>TEXT(tblSales[[#This Row],[Datetime]], "mmm")</f>
        <v>Feb</v>
      </c>
      <c r="G5952" t="str">
        <f>TEXT(tblSales[[#This Row],[Datetime]], "ddd")</f>
        <v>Mon</v>
      </c>
      <c r="H5952">
        <f>HOUR(tblSales[[#This Row],[Datetime]])</f>
        <v>11</v>
      </c>
      <c r="I5952" s="8" t="s">
        <v>97</v>
      </c>
      <c r="J5952" t="s">
        <v>48</v>
      </c>
      <c r="K5952" t="s">
        <v>22</v>
      </c>
      <c r="L5952">
        <v>3</v>
      </c>
    </row>
    <row r="5953" spans="2:12" x14ac:dyDescent="0.2">
      <c r="B5953" s="5">
        <v>43885.463194444441</v>
      </c>
      <c r="C5953" s="12">
        <f>TIME(HOUR(tblSales[[#This Row],[Datetime]]),MINUTE(tblSales[[#This Row],[Datetime]]), SECOND(tblSales[[#This Row],[Datetime]]))</f>
        <v>0.46319444444444446</v>
      </c>
      <c r="D5953" s="6">
        <f>_xlfn.FLOOR.MATH(tblSales[[#This Row],[Datetime]])</f>
        <v>43885</v>
      </c>
      <c r="E5953">
        <f>YEAR(tblSales[[#This Row],[Datetime]])</f>
        <v>2020</v>
      </c>
      <c r="F5953" t="str">
        <f>TEXT(tblSales[[#This Row],[Datetime]], "mmm")</f>
        <v>Feb</v>
      </c>
      <c r="G5953" t="str">
        <f>TEXT(tblSales[[#This Row],[Datetime]], "ddd")</f>
        <v>Mon</v>
      </c>
      <c r="H5953">
        <f>HOUR(tblSales[[#This Row],[Datetime]])</f>
        <v>11</v>
      </c>
      <c r="I5953" s="8">
        <v>0.25</v>
      </c>
      <c r="J5953" t="s">
        <v>48</v>
      </c>
      <c r="K5953" t="s">
        <v>10</v>
      </c>
      <c r="L5953">
        <v>1</v>
      </c>
    </row>
    <row r="5954" spans="2:12" x14ac:dyDescent="0.2">
      <c r="B5954" s="5">
        <v>43885.463194444441</v>
      </c>
      <c r="C5954" s="12">
        <f>TIME(HOUR(tblSales[[#This Row],[Datetime]]),MINUTE(tblSales[[#This Row],[Datetime]]), SECOND(tblSales[[#This Row],[Datetime]]))</f>
        <v>0.46319444444444446</v>
      </c>
      <c r="D5954" s="6">
        <f>_xlfn.FLOOR.MATH(tblSales[[#This Row],[Datetime]])</f>
        <v>43885</v>
      </c>
      <c r="E5954">
        <f>YEAR(tblSales[[#This Row],[Datetime]])</f>
        <v>2020</v>
      </c>
      <c r="F5954" t="str">
        <f>TEXT(tblSales[[#This Row],[Datetime]], "mmm")</f>
        <v>Feb</v>
      </c>
      <c r="G5954" t="str">
        <f>TEXT(tblSales[[#This Row],[Datetime]], "ddd")</f>
        <v>Mon</v>
      </c>
      <c r="H5954">
        <f>HOUR(tblSales[[#This Row],[Datetime]])</f>
        <v>11</v>
      </c>
      <c r="I5954" s="8">
        <v>1.1000000000000001</v>
      </c>
      <c r="J5954" t="s">
        <v>48</v>
      </c>
      <c r="K5954" t="s">
        <v>19</v>
      </c>
      <c r="L5954">
        <v>2</v>
      </c>
    </row>
    <row r="5955" spans="2:12" x14ac:dyDescent="0.2">
      <c r="B5955" s="5">
        <v>43885.506249999999</v>
      </c>
      <c r="C5955" s="12">
        <f>TIME(HOUR(tblSales[[#This Row],[Datetime]]),MINUTE(tblSales[[#This Row],[Datetime]]), SECOND(tblSales[[#This Row],[Datetime]]))</f>
        <v>0.50624999999999998</v>
      </c>
      <c r="D5955" s="6">
        <f>_xlfn.FLOOR.MATH(tblSales[[#This Row],[Datetime]])</f>
        <v>43885</v>
      </c>
      <c r="E5955">
        <f>YEAR(tblSales[[#This Row],[Datetime]])</f>
        <v>2020</v>
      </c>
      <c r="F5955" t="str">
        <f>TEXT(tblSales[[#This Row],[Datetime]], "mmm")</f>
        <v>Feb</v>
      </c>
      <c r="G5955" t="str">
        <f>TEXT(tblSales[[#This Row],[Datetime]], "ddd")</f>
        <v>Mon</v>
      </c>
      <c r="H5955">
        <f>HOUR(tblSales[[#This Row],[Datetime]])</f>
        <v>12</v>
      </c>
      <c r="I5955" s="8" t="s">
        <v>97</v>
      </c>
      <c r="J5955" t="s">
        <v>56</v>
      </c>
      <c r="K5955" t="s">
        <v>22</v>
      </c>
      <c r="L5955">
        <v>2</v>
      </c>
    </row>
    <row r="5956" spans="2:12" x14ac:dyDescent="0.2">
      <c r="B5956" s="5">
        <v>43885.506249999999</v>
      </c>
      <c r="C5956" s="12">
        <f>TIME(HOUR(tblSales[[#This Row],[Datetime]]),MINUTE(tblSales[[#This Row],[Datetime]]), SECOND(tblSales[[#This Row],[Datetime]]))</f>
        <v>0.50624999999999998</v>
      </c>
      <c r="D5956" s="6">
        <f>_xlfn.FLOOR.MATH(tblSales[[#This Row],[Datetime]])</f>
        <v>43885</v>
      </c>
      <c r="E5956">
        <f>YEAR(tblSales[[#This Row],[Datetime]])</f>
        <v>2020</v>
      </c>
      <c r="F5956" t="str">
        <f>TEXT(tblSales[[#This Row],[Datetime]], "mmm")</f>
        <v>Feb</v>
      </c>
      <c r="G5956" t="str">
        <f>TEXT(tblSales[[#This Row],[Datetime]], "ddd")</f>
        <v>Mon</v>
      </c>
      <c r="H5956">
        <f>HOUR(tblSales[[#This Row],[Datetime]])</f>
        <v>12</v>
      </c>
      <c r="I5956" s="8">
        <v>0.3</v>
      </c>
      <c r="J5956" t="s">
        <v>56</v>
      </c>
      <c r="K5956" t="s">
        <v>16</v>
      </c>
      <c r="L5956">
        <v>1</v>
      </c>
    </row>
    <row r="5957" spans="2:12" x14ac:dyDescent="0.2">
      <c r="B5957" s="5">
        <v>43885.506249999999</v>
      </c>
      <c r="C5957" s="12">
        <f>TIME(HOUR(tblSales[[#This Row],[Datetime]]),MINUTE(tblSales[[#This Row],[Datetime]]), SECOND(tblSales[[#This Row],[Datetime]]))</f>
        <v>0.50624999999999998</v>
      </c>
      <c r="D5957" s="6">
        <f>_xlfn.FLOOR.MATH(tblSales[[#This Row],[Datetime]])</f>
        <v>43885</v>
      </c>
      <c r="E5957">
        <f>YEAR(tblSales[[#This Row],[Datetime]])</f>
        <v>2020</v>
      </c>
      <c r="F5957" t="str">
        <f>TEXT(tblSales[[#This Row],[Datetime]], "mmm")</f>
        <v>Feb</v>
      </c>
      <c r="G5957" t="str">
        <f>TEXT(tblSales[[#This Row],[Datetime]], "ddd")</f>
        <v>Mon</v>
      </c>
      <c r="H5957">
        <f>HOUR(tblSales[[#This Row],[Datetime]])</f>
        <v>12</v>
      </c>
      <c r="I5957" s="8">
        <v>2.5</v>
      </c>
      <c r="J5957" t="s">
        <v>56</v>
      </c>
      <c r="K5957" t="s">
        <v>11</v>
      </c>
      <c r="L5957">
        <v>1</v>
      </c>
    </row>
    <row r="5958" spans="2:12" x14ac:dyDescent="0.2">
      <c r="B5958" s="5">
        <v>43885.518055555556</v>
      </c>
      <c r="C5958" s="12">
        <f>TIME(HOUR(tblSales[[#This Row],[Datetime]]),MINUTE(tblSales[[#This Row],[Datetime]]), SECOND(tblSales[[#This Row],[Datetime]]))</f>
        <v>0.5180555555555556</v>
      </c>
      <c r="D5958" s="6">
        <f>_xlfn.FLOOR.MATH(tblSales[[#This Row],[Datetime]])</f>
        <v>43885</v>
      </c>
      <c r="E5958">
        <f>YEAR(tblSales[[#This Row],[Datetime]])</f>
        <v>2020</v>
      </c>
      <c r="F5958" t="str">
        <f>TEXT(tblSales[[#This Row],[Datetime]], "mmm")</f>
        <v>Feb</v>
      </c>
      <c r="G5958" t="str">
        <f>TEXT(tblSales[[#This Row],[Datetime]], "ddd")</f>
        <v>Mon</v>
      </c>
      <c r="H5958">
        <f>HOUR(tblSales[[#This Row],[Datetime]])</f>
        <v>12</v>
      </c>
      <c r="I5958" s="8">
        <v>8</v>
      </c>
      <c r="J5958" t="s">
        <v>51</v>
      </c>
      <c r="K5958" t="s">
        <v>25</v>
      </c>
      <c r="L5958">
        <v>2</v>
      </c>
    </row>
    <row r="5959" spans="2:12" x14ac:dyDescent="0.2">
      <c r="B5959" s="5">
        <v>43885.518055555556</v>
      </c>
      <c r="C5959" s="12">
        <f>TIME(HOUR(tblSales[[#This Row],[Datetime]]),MINUTE(tblSales[[#This Row],[Datetime]]), SECOND(tblSales[[#This Row],[Datetime]]))</f>
        <v>0.5180555555555556</v>
      </c>
      <c r="D5959" s="6">
        <f>_xlfn.FLOOR.MATH(tblSales[[#This Row],[Datetime]])</f>
        <v>43885</v>
      </c>
      <c r="E5959">
        <f>YEAR(tblSales[[#This Row],[Datetime]])</f>
        <v>2020</v>
      </c>
      <c r="F5959" t="str">
        <f>TEXT(tblSales[[#This Row],[Datetime]], "mmm")</f>
        <v>Feb</v>
      </c>
      <c r="G5959" t="str">
        <f>TEXT(tblSales[[#This Row],[Datetime]], "ddd")</f>
        <v>Mon</v>
      </c>
      <c r="H5959">
        <f>HOUR(tblSales[[#This Row],[Datetime]])</f>
        <v>12</v>
      </c>
      <c r="I5959" s="8" t="s">
        <v>97</v>
      </c>
      <c r="J5959" t="s">
        <v>51</v>
      </c>
      <c r="K5959" t="s">
        <v>22</v>
      </c>
      <c r="L5959">
        <v>3</v>
      </c>
    </row>
    <row r="5960" spans="2:12" x14ac:dyDescent="0.2">
      <c r="B5960" s="5">
        <v>43885.518055555556</v>
      </c>
      <c r="C5960" s="12">
        <f>TIME(HOUR(tblSales[[#This Row],[Datetime]]),MINUTE(tblSales[[#This Row],[Datetime]]), SECOND(tblSales[[#This Row],[Datetime]]))</f>
        <v>0.5180555555555556</v>
      </c>
      <c r="D5960" s="6">
        <f>_xlfn.FLOOR.MATH(tblSales[[#This Row],[Datetime]])</f>
        <v>43885</v>
      </c>
      <c r="E5960">
        <f>YEAR(tblSales[[#This Row],[Datetime]])</f>
        <v>2020</v>
      </c>
      <c r="F5960" t="str">
        <f>TEXT(tblSales[[#This Row],[Datetime]], "mmm")</f>
        <v>Feb</v>
      </c>
      <c r="G5960" t="str">
        <f>TEXT(tblSales[[#This Row],[Datetime]], "ddd")</f>
        <v>Mon</v>
      </c>
      <c r="H5960">
        <f>HOUR(tblSales[[#This Row],[Datetime]])</f>
        <v>12</v>
      </c>
      <c r="I5960" s="8">
        <v>0.4</v>
      </c>
      <c r="J5960" t="s">
        <v>51</v>
      </c>
      <c r="K5960" t="s">
        <v>14</v>
      </c>
      <c r="L5960">
        <v>1</v>
      </c>
    </row>
    <row r="5961" spans="2:12" x14ac:dyDescent="0.2">
      <c r="B5961" s="5">
        <v>43885.536111111112</v>
      </c>
      <c r="C5961" s="12">
        <f>TIME(HOUR(tblSales[[#This Row],[Datetime]]),MINUTE(tblSales[[#This Row],[Datetime]]), SECOND(tblSales[[#This Row],[Datetime]]))</f>
        <v>0.53611111111111109</v>
      </c>
      <c r="D5961" s="6">
        <f>_xlfn.FLOOR.MATH(tblSales[[#This Row],[Datetime]])</f>
        <v>43885</v>
      </c>
      <c r="E5961">
        <f>YEAR(tblSales[[#This Row],[Datetime]])</f>
        <v>2020</v>
      </c>
      <c r="F5961" t="str">
        <f>TEXT(tblSales[[#This Row],[Datetime]], "mmm")</f>
        <v>Feb</v>
      </c>
      <c r="G5961" t="str">
        <f>TEXT(tblSales[[#This Row],[Datetime]], "ddd")</f>
        <v>Mon</v>
      </c>
      <c r="H5961">
        <f>HOUR(tblSales[[#This Row],[Datetime]])</f>
        <v>12</v>
      </c>
      <c r="I5961" s="8" t="s">
        <v>97</v>
      </c>
      <c r="J5961" t="s">
        <v>50</v>
      </c>
      <c r="K5961" t="s">
        <v>22</v>
      </c>
      <c r="L5961">
        <v>3</v>
      </c>
    </row>
    <row r="5962" spans="2:12" x14ac:dyDescent="0.2">
      <c r="B5962" s="5">
        <v>43885.536111111112</v>
      </c>
      <c r="C5962" s="12">
        <f>TIME(HOUR(tblSales[[#This Row],[Datetime]]),MINUTE(tblSales[[#This Row],[Datetime]]), SECOND(tblSales[[#This Row],[Datetime]]))</f>
        <v>0.53611111111111109</v>
      </c>
      <c r="D5962" s="6">
        <f>_xlfn.FLOOR.MATH(tblSales[[#This Row],[Datetime]])</f>
        <v>43885</v>
      </c>
      <c r="E5962">
        <f>YEAR(tblSales[[#This Row],[Datetime]])</f>
        <v>2020</v>
      </c>
      <c r="F5962" t="str">
        <f>TEXT(tblSales[[#This Row],[Datetime]], "mmm")</f>
        <v>Feb</v>
      </c>
      <c r="G5962" t="str">
        <f>TEXT(tblSales[[#This Row],[Datetime]], "ddd")</f>
        <v>Mon</v>
      </c>
      <c r="H5962">
        <f>HOUR(tblSales[[#This Row],[Datetime]])</f>
        <v>12</v>
      </c>
      <c r="I5962" s="8">
        <v>1.6500000000000001</v>
      </c>
      <c r="J5962" t="s">
        <v>50</v>
      </c>
      <c r="K5962" t="s">
        <v>8</v>
      </c>
      <c r="L5962">
        <v>3</v>
      </c>
    </row>
    <row r="5963" spans="2:12" x14ac:dyDescent="0.2">
      <c r="B5963" s="5">
        <v>43885.605555555558</v>
      </c>
      <c r="C5963" s="12">
        <f>TIME(HOUR(tblSales[[#This Row],[Datetime]]),MINUTE(tblSales[[#This Row],[Datetime]]), SECOND(tblSales[[#This Row],[Datetime]]))</f>
        <v>0.60555555555555551</v>
      </c>
      <c r="D5963" s="6">
        <f>_xlfn.FLOOR.MATH(tblSales[[#This Row],[Datetime]])</f>
        <v>43885</v>
      </c>
      <c r="E5963">
        <f>YEAR(tblSales[[#This Row],[Datetime]])</f>
        <v>2020</v>
      </c>
      <c r="F5963" t="str">
        <f>TEXT(tblSales[[#This Row],[Datetime]], "mmm")</f>
        <v>Feb</v>
      </c>
      <c r="G5963" t="str">
        <f>TEXT(tblSales[[#This Row],[Datetime]], "ddd")</f>
        <v>Mon</v>
      </c>
      <c r="H5963">
        <f>HOUR(tblSales[[#This Row],[Datetime]])</f>
        <v>14</v>
      </c>
      <c r="I5963" s="8">
        <v>0.3</v>
      </c>
      <c r="J5963" t="s">
        <v>48</v>
      </c>
      <c r="K5963" t="s">
        <v>16</v>
      </c>
      <c r="L5963">
        <v>1</v>
      </c>
    </row>
    <row r="5964" spans="2:12" x14ac:dyDescent="0.2">
      <c r="B5964" s="5">
        <v>43885.605555555558</v>
      </c>
      <c r="C5964" s="12">
        <f>TIME(HOUR(tblSales[[#This Row],[Datetime]]),MINUTE(tblSales[[#This Row],[Datetime]]), SECOND(tblSales[[#This Row],[Datetime]]))</f>
        <v>0.60555555555555551</v>
      </c>
      <c r="D5964" s="6">
        <f>_xlfn.FLOOR.MATH(tblSales[[#This Row],[Datetime]])</f>
        <v>43885</v>
      </c>
      <c r="E5964">
        <f>YEAR(tblSales[[#This Row],[Datetime]])</f>
        <v>2020</v>
      </c>
      <c r="F5964" t="str">
        <f>TEXT(tblSales[[#This Row],[Datetime]], "mmm")</f>
        <v>Feb</v>
      </c>
      <c r="G5964" t="str">
        <f>TEXT(tblSales[[#This Row],[Datetime]], "ddd")</f>
        <v>Mon</v>
      </c>
      <c r="H5964">
        <f>HOUR(tblSales[[#This Row],[Datetime]])</f>
        <v>14</v>
      </c>
      <c r="I5964" s="8">
        <v>0.8</v>
      </c>
      <c r="J5964" t="s">
        <v>48</v>
      </c>
      <c r="K5964" t="s">
        <v>12</v>
      </c>
      <c r="L5964">
        <v>2</v>
      </c>
    </row>
    <row r="5965" spans="2:12" x14ac:dyDescent="0.2">
      <c r="B5965" s="5">
        <v>43885.605555555558</v>
      </c>
      <c r="C5965" s="12">
        <f>TIME(HOUR(tblSales[[#This Row],[Datetime]]),MINUTE(tblSales[[#This Row],[Datetime]]), SECOND(tblSales[[#This Row],[Datetime]]))</f>
        <v>0.60555555555555551</v>
      </c>
      <c r="D5965" s="6">
        <f>_xlfn.FLOOR.MATH(tblSales[[#This Row],[Datetime]])</f>
        <v>43885</v>
      </c>
      <c r="E5965">
        <f>YEAR(tblSales[[#This Row],[Datetime]])</f>
        <v>2020</v>
      </c>
      <c r="F5965" t="str">
        <f>TEXT(tblSales[[#This Row],[Datetime]], "mmm")</f>
        <v>Feb</v>
      </c>
      <c r="G5965" t="str">
        <f>TEXT(tblSales[[#This Row],[Datetime]], "ddd")</f>
        <v>Mon</v>
      </c>
      <c r="H5965">
        <f>HOUR(tblSales[[#This Row],[Datetime]])</f>
        <v>14</v>
      </c>
      <c r="I5965" s="8">
        <v>1.79</v>
      </c>
      <c r="J5965" t="s">
        <v>48</v>
      </c>
      <c r="K5965" t="s">
        <v>13</v>
      </c>
      <c r="L5965">
        <v>1</v>
      </c>
    </row>
    <row r="5966" spans="2:12" x14ac:dyDescent="0.2">
      <c r="B5966" s="5">
        <v>43885.605555555558</v>
      </c>
      <c r="C5966" s="12">
        <f>TIME(HOUR(tblSales[[#This Row],[Datetime]]),MINUTE(tblSales[[#This Row],[Datetime]]), SECOND(tblSales[[#This Row],[Datetime]]))</f>
        <v>0.60555555555555551</v>
      </c>
      <c r="D5966" s="6">
        <f>_xlfn.FLOOR.MATH(tblSales[[#This Row],[Datetime]])</f>
        <v>43885</v>
      </c>
      <c r="E5966">
        <f>YEAR(tblSales[[#This Row],[Datetime]])</f>
        <v>2020</v>
      </c>
      <c r="F5966" t="str">
        <f>TEXT(tblSales[[#This Row],[Datetime]], "mmm")</f>
        <v>Feb</v>
      </c>
      <c r="G5966" t="str">
        <f>TEXT(tblSales[[#This Row],[Datetime]], "ddd")</f>
        <v>Mon</v>
      </c>
      <c r="H5966">
        <f>HOUR(tblSales[[#This Row],[Datetime]])</f>
        <v>14</v>
      </c>
      <c r="I5966" s="8">
        <v>0.25</v>
      </c>
      <c r="J5966" t="s">
        <v>48</v>
      </c>
      <c r="K5966" t="s">
        <v>18</v>
      </c>
      <c r="L5966">
        <v>1</v>
      </c>
    </row>
    <row r="5967" spans="2:12" x14ac:dyDescent="0.2">
      <c r="B5967" s="5">
        <v>43885.605555555558</v>
      </c>
      <c r="C5967" s="12">
        <f>TIME(HOUR(tblSales[[#This Row],[Datetime]]),MINUTE(tblSales[[#This Row],[Datetime]]), SECOND(tblSales[[#This Row],[Datetime]]))</f>
        <v>0.60555555555555551</v>
      </c>
      <c r="D5967" s="6">
        <f>_xlfn.FLOOR.MATH(tblSales[[#This Row],[Datetime]])</f>
        <v>43885</v>
      </c>
      <c r="E5967">
        <f>YEAR(tblSales[[#This Row],[Datetime]])</f>
        <v>2020</v>
      </c>
      <c r="F5967" t="str">
        <f>TEXT(tblSales[[#This Row],[Datetime]], "mmm")</f>
        <v>Feb</v>
      </c>
      <c r="G5967" t="str">
        <f>TEXT(tblSales[[#This Row],[Datetime]], "ddd")</f>
        <v>Mon</v>
      </c>
      <c r="H5967">
        <f>HOUR(tblSales[[#This Row],[Datetime]])</f>
        <v>14</v>
      </c>
      <c r="I5967" s="8">
        <v>5</v>
      </c>
      <c r="J5967" t="s">
        <v>48</v>
      </c>
      <c r="K5967" t="s">
        <v>11</v>
      </c>
      <c r="L5967">
        <v>2</v>
      </c>
    </row>
    <row r="5968" spans="2:12" x14ac:dyDescent="0.2">
      <c r="B5968" s="5">
        <v>43885.60833333333</v>
      </c>
      <c r="C5968" s="12">
        <f>TIME(HOUR(tblSales[[#This Row],[Datetime]]),MINUTE(tblSales[[#This Row],[Datetime]]), SECOND(tblSales[[#This Row],[Datetime]]))</f>
        <v>0.60833333333333328</v>
      </c>
      <c r="D5968" s="6">
        <f>_xlfn.FLOOR.MATH(tblSales[[#This Row],[Datetime]])</f>
        <v>43885</v>
      </c>
      <c r="E5968">
        <f>YEAR(tblSales[[#This Row],[Datetime]])</f>
        <v>2020</v>
      </c>
      <c r="F5968" t="str">
        <f>TEXT(tblSales[[#This Row],[Datetime]], "mmm")</f>
        <v>Feb</v>
      </c>
      <c r="G5968" t="str">
        <f>TEXT(tblSales[[#This Row],[Datetime]], "ddd")</f>
        <v>Mon</v>
      </c>
      <c r="H5968">
        <f>HOUR(tblSales[[#This Row],[Datetime]])</f>
        <v>14</v>
      </c>
      <c r="I5968" s="8" t="s">
        <v>97</v>
      </c>
      <c r="J5968" t="s">
        <v>59</v>
      </c>
      <c r="K5968" t="s">
        <v>22</v>
      </c>
      <c r="L5968">
        <v>2</v>
      </c>
    </row>
    <row r="5969" spans="2:12" x14ac:dyDescent="0.2">
      <c r="B5969" s="5">
        <v>43885.60833333333</v>
      </c>
      <c r="C5969" s="12">
        <f>TIME(HOUR(tblSales[[#This Row],[Datetime]]),MINUTE(tblSales[[#This Row],[Datetime]]), SECOND(tblSales[[#This Row],[Datetime]]))</f>
        <v>0.60833333333333328</v>
      </c>
      <c r="D5969" s="6">
        <f>_xlfn.FLOOR.MATH(tblSales[[#This Row],[Datetime]])</f>
        <v>43885</v>
      </c>
      <c r="E5969">
        <f>YEAR(tblSales[[#This Row],[Datetime]])</f>
        <v>2020</v>
      </c>
      <c r="F5969" t="str">
        <f>TEXT(tblSales[[#This Row],[Datetime]], "mmm")</f>
        <v>Feb</v>
      </c>
      <c r="G5969" t="str">
        <f>TEXT(tblSales[[#This Row],[Datetime]], "ddd")</f>
        <v>Mon</v>
      </c>
      <c r="H5969">
        <f>HOUR(tblSales[[#This Row],[Datetime]])</f>
        <v>14</v>
      </c>
      <c r="I5969" s="8">
        <v>0.55000000000000004</v>
      </c>
      <c r="J5969" t="s">
        <v>59</v>
      </c>
      <c r="K5969" t="s">
        <v>15</v>
      </c>
      <c r="L5969">
        <v>1</v>
      </c>
    </row>
    <row r="5970" spans="2:12" x14ac:dyDescent="0.2">
      <c r="B5970" s="5">
        <v>43885.60833333333</v>
      </c>
      <c r="C5970" s="12">
        <f>TIME(HOUR(tblSales[[#This Row],[Datetime]]),MINUTE(tblSales[[#This Row],[Datetime]]), SECOND(tblSales[[#This Row],[Datetime]]))</f>
        <v>0.60833333333333328</v>
      </c>
      <c r="D5970" s="6">
        <f>_xlfn.FLOOR.MATH(tblSales[[#This Row],[Datetime]])</f>
        <v>43885</v>
      </c>
      <c r="E5970">
        <f>YEAR(tblSales[[#This Row],[Datetime]])</f>
        <v>2020</v>
      </c>
      <c r="F5970" t="str">
        <f>TEXT(tblSales[[#This Row],[Datetime]], "mmm")</f>
        <v>Feb</v>
      </c>
      <c r="G5970" t="str">
        <f>TEXT(tblSales[[#This Row],[Datetime]], "ddd")</f>
        <v>Mon</v>
      </c>
      <c r="H5970">
        <f>HOUR(tblSales[[#This Row],[Datetime]])</f>
        <v>14</v>
      </c>
      <c r="I5970" s="8">
        <v>1.1000000000000001</v>
      </c>
      <c r="J5970" t="s">
        <v>59</v>
      </c>
      <c r="K5970" t="s">
        <v>8</v>
      </c>
      <c r="L5970">
        <v>2</v>
      </c>
    </row>
    <row r="5971" spans="2:12" x14ac:dyDescent="0.2">
      <c r="B5971" s="5">
        <v>43885.626388888886</v>
      </c>
      <c r="C5971" s="12">
        <f>TIME(HOUR(tblSales[[#This Row],[Datetime]]),MINUTE(tblSales[[#This Row],[Datetime]]), SECOND(tblSales[[#This Row],[Datetime]]))</f>
        <v>0.62638888888888888</v>
      </c>
      <c r="D5971" s="6">
        <f>_xlfn.FLOOR.MATH(tblSales[[#This Row],[Datetime]])</f>
        <v>43885</v>
      </c>
      <c r="E5971">
        <f>YEAR(tblSales[[#This Row],[Datetime]])</f>
        <v>2020</v>
      </c>
      <c r="F5971" t="str">
        <f>TEXT(tblSales[[#This Row],[Datetime]], "mmm")</f>
        <v>Feb</v>
      </c>
      <c r="G5971" t="str">
        <f>TEXT(tblSales[[#This Row],[Datetime]], "ddd")</f>
        <v>Mon</v>
      </c>
      <c r="H5971">
        <f>HOUR(tblSales[[#This Row],[Datetime]])</f>
        <v>15</v>
      </c>
      <c r="I5971" s="8" t="s">
        <v>97</v>
      </c>
      <c r="J5971" t="s">
        <v>47</v>
      </c>
      <c r="K5971" t="s">
        <v>22</v>
      </c>
      <c r="L5971">
        <v>2</v>
      </c>
    </row>
    <row r="5972" spans="2:12" x14ac:dyDescent="0.2">
      <c r="B5972" s="5">
        <v>43885.626388888886</v>
      </c>
      <c r="C5972" s="12">
        <f>TIME(HOUR(tblSales[[#This Row],[Datetime]]),MINUTE(tblSales[[#This Row],[Datetime]]), SECOND(tblSales[[#This Row],[Datetime]]))</f>
        <v>0.62638888888888888</v>
      </c>
      <c r="D5972" s="6">
        <f>_xlfn.FLOOR.MATH(tblSales[[#This Row],[Datetime]])</f>
        <v>43885</v>
      </c>
      <c r="E5972">
        <f>YEAR(tblSales[[#This Row],[Datetime]])</f>
        <v>2020</v>
      </c>
      <c r="F5972" t="str">
        <f>TEXT(tblSales[[#This Row],[Datetime]], "mmm")</f>
        <v>Feb</v>
      </c>
      <c r="G5972" t="str">
        <f>TEXT(tblSales[[#This Row],[Datetime]], "ddd")</f>
        <v>Mon</v>
      </c>
      <c r="H5972">
        <f>HOUR(tblSales[[#This Row],[Datetime]])</f>
        <v>15</v>
      </c>
      <c r="I5972" s="8">
        <v>0.55000000000000004</v>
      </c>
      <c r="J5972" t="s">
        <v>47</v>
      </c>
      <c r="K5972" t="s">
        <v>9</v>
      </c>
      <c r="L5972">
        <v>1</v>
      </c>
    </row>
    <row r="5973" spans="2:12" x14ac:dyDescent="0.2">
      <c r="B5973" s="5">
        <v>43885.663194444445</v>
      </c>
      <c r="C5973" s="12">
        <f>TIME(HOUR(tblSales[[#This Row],[Datetime]]),MINUTE(tblSales[[#This Row],[Datetime]]), SECOND(tblSales[[#This Row],[Datetime]]))</f>
        <v>0.66319444444444442</v>
      </c>
      <c r="D5973" s="6">
        <f>_xlfn.FLOOR.MATH(tblSales[[#This Row],[Datetime]])</f>
        <v>43885</v>
      </c>
      <c r="E5973">
        <f>YEAR(tblSales[[#This Row],[Datetime]])</f>
        <v>2020</v>
      </c>
      <c r="F5973" t="str">
        <f>TEXT(tblSales[[#This Row],[Datetime]], "mmm")</f>
        <v>Feb</v>
      </c>
      <c r="G5973" t="str">
        <f>TEXT(tblSales[[#This Row],[Datetime]], "ddd")</f>
        <v>Mon</v>
      </c>
      <c r="H5973">
        <f>HOUR(tblSales[[#This Row],[Datetime]])</f>
        <v>15</v>
      </c>
      <c r="I5973" s="8" t="s">
        <v>97</v>
      </c>
      <c r="J5973" t="s">
        <v>49</v>
      </c>
      <c r="K5973" t="s">
        <v>22</v>
      </c>
      <c r="L5973">
        <v>1</v>
      </c>
    </row>
    <row r="5974" spans="2:12" x14ac:dyDescent="0.2">
      <c r="B5974" s="5">
        <v>43885.663194444445</v>
      </c>
      <c r="C5974" s="12">
        <f>TIME(HOUR(tblSales[[#This Row],[Datetime]]),MINUTE(tblSales[[#This Row],[Datetime]]), SECOND(tblSales[[#This Row],[Datetime]]))</f>
        <v>0.66319444444444442</v>
      </c>
      <c r="D5974" s="6">
        <f>_xlfn.FLOOR.MATH(tblSales[[#This Row],[Datetime]])</f>
        <v>43885</v>
      </c>
      <c r="E5974">
        <f>YEAR(tblSales[[#This Row],[Datetime]])</f>
        <v>2020</v>
      </c>
      <c r="F5974" t="str">
        <f>TEXT(tblSales[[#This Row],[Datetime]], "mmm")</f>
        <v>Feb</v>
      </c>
      <c r="G5974" t="str">
        <f>TEXT(tblSales[[#This Row],[Datetime]], "ddd")</f>
        <v>Mon</v>
      </c>
      <c r="H5974">
        <f>HOUR(tblSales[[#This Row],[Datetime]])</f>
        <v>15</v>
      </c>
      <c r="I5974" s="8">
        <v>0.55000000000000004</v>
      </c>
      <c r="J5974" t="s">
        <v>49</v>
      </c>
      <c r="K5974" t="s">
        <v>8</v>
      </c>
      <c r="L5974">
        <v>1</v>
      </c>
    </row>
    <row r="5975" spans="2:12" x14ac:dyDescent="0.2">
      <c r="B5975" s="5">
        <v>43885.663194444445</v>
      </c>
      <c r="C5975" s="12">
        <f>TIME(HOUR(tblSales[[#This Row],[Datetime]]),MINUTE(tblSales[[#This Row],[Datetime]]), SECOND(tblSales[[#This Row],[Datetime]]))</f>
        <v>0.66319444444444442</v>
      </c>
      <c r="D5975" s="6">
        <f>_xlfn.FLOOR.MATH(tblSales[[#This Row],[Datetime]])</f>
        <v>43885</v>
      </c>
      <c r="E5975">
        <f>YEAR(tblSales[[#This Row],[Datetime]])</f>
        <v>2020</v>
      </c>
      <c r="F5975" t="str">
        <f>TEXT(tblSales[[#This Row],[Datetime]], "mmm")</f>
        <v>Feb</v>
      </c>
      <c r="G5975" t="str">
        <f>TEXT(tblSales[[#This Row],[Datetime]], "ddd")</f>
        <v>Mon</v>
      </c>
      <c r="H5975">
        <f>HOUR(tblSales[[#This Row],[Datetime]])</f>
        <v>15</v>
      </c>
      <c r="I5975" s="8">
        <v>0.4</v>
      </c>
      <c r="J5975" t="s">
        <v>49</v>
      </c>
      <c r="K5975" t="s">
        <v>14</v>
      </c>
      <c r="L5975">
        <v>1</v>
      </c>
    </row>
    <row r="5976" spans="2:12" x14ac:dyDescent="0.2">
      <c r="B5976" s="5">
        <v>43885.663194444445</v>
      </c>
      <c r="C5976" s="12">
        <f>TIME(HOUR(tblSales[[#This Row],[Datetime]]),MINUTE(tblSales[[#This Row],[Datetime]]), SECOND(tblSales[[#This Row],[Datetime]]))</f>
        <v>0.66319444444444442</v>
      </c>
      <c r="D5976" s="6">
        <f>_xlfn.FLOOR.MATH(tblSales[[#This Row],[Datetime]])</f>
        <v>43885</v>
      </c>
      <c r="E5976">
        <f>YEAR(tblSales[[#This Row],[Datetime]])</f>
        <v>2020</v>
      </c>
      <c r="F5976" t="str">
        <f>TEXT(tblSales[[#This Row],[Datetime]], "mmm")</f>
        <v>Feb</v>
      </c>
      <c r="G5976" t="str">
        <f>TEXT(tblSales[[#This Row],[Datetime]], "ddd")</f>
        <v>Mon</v>
      </c>
      <c r="H5976">
        <f>HOUR(tblSales[[#This Row],[Datetime]])</f>
        <v>15</v>
      </c>
      <c r="I5976" s="8">
        <v>0.55000000000000004</v>
      </c>
      <c r="J5976" t="s">
        <v>49</v>
      </c>
      <c r="K5976" t="s">
        <v>19</v>
      </c>
      <c r="L5976">
        <v>1</v>
      </c>
    </row>
    <row r="5977" spans="2:12" x14ac:dyDescent="0.2">
      <c r="B5977" s="5">
        <v>43887.463194444441</v>
      </c>
      <c r="C5977" s="12">
        <f>TIME(HOUR(tblSales[[#This Row],[Datetime]]),MINUTE(tblSales[[#This Row],[Datetime]]), SECOND(tblSales[[#This Row],[Datetime]]))</f>
        <v>0.46319444444444446</v>
      </c>
      <c r="D5977" s="6">
        <f>_xlfn.FLOOR.MATH(tblSales[[#This Row],[Datetime]])</f>
        <v>43887</v>
      </c>
      <c r="E5977">
        <f>YEAR(tblSales[[#This Row],[Datetime]])</f>
        <v>2020</v>
      </c>
      <c r="F5977" t="str">
        <f>TEXT(tblSales[[#This Row],[Datetime]], "mmm")</f>
        <v>Feb</v>
      </c>
      <c r="G5977" t="str">
        <f>TEXT(tblSales[[#This Row],[Datetime]], "ddd")</f>
        <v>Wed</v>
      </c>
      <c r="H5977">
        <f>HOUR(tblSales[[#This Row],[Datetime]])</f>
        <v>11</v>
      </c>
      <c r="I5977" s="8" t="s">
        <v>97</v>
      </c>
      <c r="J5977" t="s">
        <v>50</v>
      </c>
      <c r="K5977" t="s">
        <v>22</v>
      </c>
      <c r="L5977">
        <v>1</v>
      </c>
    </row>
    <row r="5978" spans="2:12" x14ac:dyDescent="0.2">
      <c r="B5978" s="5">
        <v>43887.463194444441</v>
      </c>
      <c r="C5978" s="12">
        <f>TIME(HOUR(tblSales[[#This Row],[Datetime]]),MINUTE(tblSales[[#This Row],[Datetime]]), SECOND(tblSales[[#This Row],[Datetime]]))</f>
        <v>0.46319444444444446</v>
      </c>
      <c r="D5978" s="6">
        <f>_xlfn.FLOOR.MATH(tblSales[[#This Row],[Datetime]])</f>
        <v>43887</v>
      </c>
      <c r="E5978">
        <f>YEAR(tblSales[[#This Row],[Datetime]])</f>
        <v>2020</v>
      </c>
      <c r="F5978" t="str">
        <f>TEXT(tblSales[[#This Row],[Datetime]], "mmm")</f>
        <v>Feb</v>
      </c>
      <c r="G5978" t="str">
        <f>TEXT(tblSales[[#This Row],[Datetime]], "ddd")</f>
        <v>Wed</v>
      </c>
      <c r="H5978">
        <f>HOUR(tblSales[[#This Row],[Datetime]])</f>
        <v>11</v>
      </c>
      <c r="I5978" s="8">
        <v>0.8</v>
      </c>
      <c r="J5978" t="s">
        <v>50</v>
      </c>
      <c r="K5978" t="s">
        <v>14</v>
      </c>
      <c r="L5978">
        <v>2</v>
      </c>
    </row>
    <row r="5979" spans="2:12" x14ac:dyDescent="0.2">
      <c r="B5979" s="5">
        <v>43887.466666666667</v>
      </c>
      <c r="C5979" s="12">
        <f>TIME(HOUR(tblSales[[#This Row],[Datetime]]),MINUTE(tblSales[[#This Row],[Datetime]]), SECOND(tblSales[[#This Row],[Datetime]]))</f>
        <v>0.46666666666666662</v>
      </c>
      <c r="D5979" s="6">
        <f>_xlfn.FLOOR.MATH(tblSales[[#This Row],[Datetime]])</f>
        <v>43887</v>
      </c>
      <c r="E5979">
        <f>YEAR(tblSales[[#This Row],[Datetime]])</f>
        <v>2020</v>
      </c>
      <c r="F5979" t="str">
        <f>TEXT(tblSales[[#This Row],[Datetime]], "mmm")</f>
        <v>Feb</v>
      </c>
      <c r="G5979" t="str">
        <f>TEXT(tblSales[[#This Row],[Datetime]], "ddd")</f>
        <v>Wed</v>
      </c>
      <c r="H5979">
        <f>HOUR(tblSales[[#This Row],[Datetime]])</f>
        <v>11</v>
      </c>
      <c r="I5979" s="8">
        <v>4</v>
      </c>
      <c r="J5979" t="s">
        <v>54</v>
      </c>
      <c r="K5979" t="s">
        <v>25</v>
      </c>
      <c r="L5979">
        <v>1</v>
      </c>
    </row>
    <row r="5980" spans="2:12" x14ac:dyDescent="0.2">
      <c r="B5980" s="5">
        <v>43887.466666666667</v>
      </c>
      <c r="C5980" s="12">
        <f>TIME(HOUR(tblSales[[#This Row],[Datetime]]),MINUTE(tblSales[[#This Row],[Datetime]]), SECOND(tblSales[[#This Row],[Datetime]]))</f>
        <v>0.46666666666666662</v>
      </c>
      <c r="D5980" s="6">
        <f>_xlfn.FLOOR.MATH(tblSales[[#This Row],[Datetime]])</f>
        <v>43887</v>
      </c>
      <c r="E5980">
        <f>YEAR(tblSales[[#This Row],[Datetime]])</f>
        <v>2020</v>
      </c>
      <c r="F5980" t="str">
        <f>TEXT(tblSales[[#This Row],[Datetime]], "mmm")</f>
        <v>Feb</v>
      </c>
      <c r="G5980" t="str">
        <f>TEXT(tblSales[[#This Row],[Datetime]], "ddd")</f>
        <v>Wed</v>
      </c>
      <c r="H5980">
        <f>HOUR(tblSales[[#This Row],[Datetime]])</f>
        <v>11</v>
      </c>
      <c r="I5980" s="8" t="s">
        <v>97</v>
      </c>
      <c r="J5980" t="s">
        <v>54</v>
      </c>
      <c r="K5980" t="s">
        <v>22</v>
      </c>
      <c r="L5980">
        <v>2</v>
      </c>
    </row>
    <row r="5981" spans="2:12" x14ac:dyDescent="0.2">
      <c r="B5981" s="5">
        <v>43887.466666666667</v>
      </c>
      <c r="C5981" s="12">
        <f>TIME(HOUR(tblSales[[#This Row],[Datetime]]),MINUTE(tblSales[[#This Row],[Datetime]]), SECOND(tblSales[[#This Row],[Datetime]]))</f>
        <v>0.46666666666666662</v>
      </c>
      <c r="D5981" s="6">
        <f>_xlfn.FLOOR.MATH(tblSales[[#This Row],[Datetime]])</f>
        <v>43887</v>
      </c>
      <c r="E5981">
        <f>YEAR(tblSales[[#This Row],[Datetime]])</f>
        <v>2020</v>
      </c>
      <c r="F5981" t="str">
        <f>TEXT(tblSales[[#This Row],[Datetime]], "mmm")</f>
        <v>Feb</v>
      </c>
      <c r="G5981" t="str">
        <f>TEXT(tblSales[[#This Row],[Datetime]], "ddd")</f>
        <v>Wed</v>
      </c>
      <c r="H5981">
        <f>HOUR(tblSales[[#This Row],[Datetime]])</f>
        <v>11</v>
      </c>
      <c r="I5981" s="8">
        <v>0.55000000000000004</v>
      </c>
      <c r="J5981" t="s">
        <v>54</v>
      </c>
      <c r="K5981" t="s">
        <v>8</v>
      </c>
      <c r="L5981">
        <v>1</v>
      </c>
    </row>
    <row r="5982" spans="2:12" x14ac:dyDescent="0.2">
      <c r="B5982" s="5">
        <v>43887.466666666667</v>
      </c>
      <c r="C5982" s="12">
        <f>TIME(HOUR(tblSales[[#This Row],[Datetime]]),MINUTE(tblSales[[#This Row],[Datetime]]), SECOND(tblSales[[#This Row],[Datetime]]))</f>
        <v>0.46666666666666662</v>
      </c>
      <c r="D5982" s="6">
        <f>_xlfn.FLOOR.MATH(tblSales[[#This Row],[Datetime]])</f>
        <v>43887</v>
      </c>
      <c r="E5982">
        <f>YEAR(tblSales[[#This Row],[Datetime]])</f>
        <v>2020</v>
      </c>
      <c r="F5982" t="str">
        <f>TEXT(tblSales[[#This Row],[Datetime]], "mmm")</f>
        <v>Feb</v>
      </c>
      <c r="G5982" t="str">
        <f>TEXT(tblSales[[#This Row],[Datetime]], "ddd")</f>
        <v>Wed</v>
      </c>
      <c r="H5982">
        <f>HOUR(tblSales[[#This Row],[Datetime]])</f>
        <v>11</v>
      </c>
      <c r="I5982" s="8">
        <v>0.4</v>
      </c>
      <c r="J5982" t="s">
        <v>54</v>
      </c>
      <c r="K5982" t="s">
        <v>14</v>
      </c>
      <c r="L5982">
        <v>1</v>
      </c>
    </row>
    <row r="5983" spans="2:12" x14ac:dyDescent="0.2">
      <c r="B5983" s="5">
        <v>43887.466666666667</v>
      </c>
      <c r="C5983" s="12">
        <f>TIME(HOUR(tblSales[[#This Row],[Datetime]]),MINUTE(tblSales[[#This Row],[Datetime]]), SECOND(tblSales[[#This Row],[Datetime]]))</f>
        <v>0.46666666666666662</v>
      </c>
      <c r="D5983" s="6">
        <f>_xlfn.FLOOR.MATH(tblSales[[#This Row],[Datetime]])</f>
        <v>43887</v>
      </c>
      <c r="E5983">
        <f>YEAR(tblSales[[#This Row],[Datetime]])</f>
        <v>2020</v>
      </c>
      <c r="F5983" t="str">
        <f>TEXT(tblSales[[#This Row],[Datetime]], "mmm")</f>
        <v>Feb</v>
      </c>
      <c r="G5983" t="str">
        <f>TEXT(tblSales[[#This Row],[Datetime]], "ddd")</f>
        <v>Wed</v>
      </c>
      <c r="H5983">
        <f>HOUR(tblSales[[#This Row],[Datetime]])</f>
        <v>11</v>
      </c>
      <c r="I5983" s="8">
        <v>0.45</v>
      </c>
      <c r="J5983" t="s">
        <v>54</v>
      </c>
      <c r="K5983" t="s">
        <v>17</v>
      </c>
      <c r="L5983">
        <v>1</v>
      </c>
    </row>
    <row r="5984" spans="2:12" x14ac:dyDescent="0.2">
      <c r="B5984" s="5">
        <v>43887.466666666667</v>
      </c>
      <c r="C5984" s="12">
        <f>TIME(HOUR(tblSales[[#This Row],[Datetime]]),MINUTE(tblSales[[#This Row],[Datetime]]), SECOND(tblSales[[#This Row],[Datetime]]))</f>
        <v>0.46666666666666662</v>
      </c>
      <c r="D5984" s="6">
        <f>_xlfn.FLOOR.MATH(tblSales[[#This Row],[Datetime]])</f>
        <v>43887</v>
      </c>
      <c r="E5984">
        <f>YEAR(tblSales[[#This Row],[Datetime]])</f>
        <v>2020</v>
      </c>
      <c r="F5984" t="str">
        <f>TEXT(tblSales[[#This Row],[Datetime]], "mmm")</f>
        <v>Feb</v>
      </c>
      <c r="G5984" t="str">
        <f>TEXT(tblSales[[#This Row],[Datetime]], "ddd")</f>
        <v>Wed</v>
      </c>
      <c r="H5984">
        <f>HOUR(tblSales[[#This Row],[Datetime]])</f>
        <v>11</v>
      </c>
      <c r="I5984" s="8">
        <v>0.25</v>
      </c>
      <c r="J5984" t="s">
        <v>54</v>
      </c>
      <c r="K5984" t="s">
        <v>18</v>
      </c>
      <c r="L5984">
        <v>1</v>
      </c>
    </row>
    <row r="5985" spans="2:12" x14ac:dyDescent="0.2">
      <c r="B5985" s="5">
        <v>43887.470833333333</v>
      </c>
      <c r="C5985" s="12">
        <f>TIME(HOUR(tblSales[[#This Row],[Datetime]]),MINUTE(tblSales[[#This Row],[Datetime]]), SECOND(tblSales[[#This Row],[Datetime]]))</f>
        <v>0.47083333333333338</v>
      </c>
      <c r="D5985" s="6">
        <f>_xlfn.FLOOR.MATH(tblSales[[#This Row],[Datetime]])</f>
        <v>43887</v>
      </c>
      <c r="E5985">
        <f>YEAR(tblSales[[#This Row],[Datetime]])</f>
        <v>2020</v>
      </c>
      <c r="F5985" t="str">
        <f>TEXT(tblSales[[#This Row],[Datetime]], "mmm")</f>
        <v>Feb</v>
      </c>
      <c r="G5985" t="str">
        <f>TEXT(tblSales[[#This Row],[Datetime]], "ddd")</f>
        <v>Wed</v>
      </c>
      <c r="H5985">
        <f>HOUR(tblSales[[#This Row],[Datetime]])</f>
        <v>11</v>
      </c>
      <c r="I5985" s="8" t="s">
        <v>97</v>
      </c>
      <c r="J5985" t="s">
        <v>49</v>
      </c>
      <c r="K5985" t="s">
        <v>22</v>
      </c>
      <c r="L5985">
        <v>1</v>
      </c>
    </row>
    <row r="5986" spans="2:12" x14ac:dyDescent="0.2">
      <c r="B5986" s="5">
        <v>43887.470833333333</v>
      </c>
      <c r="C5986" s="12">
        <f>TIME(HOUR(tblSales[[#This Row],[Datetime]]),MINUTE(tblSales[[#This Row],[Datetime]]), SECOND(tblSales[[#This Row],[Datetime]]))</f>
        <v>0.47083333333333338</v>
      </c>
      <c r="D5986" s="6">
        <f>_xlfn.FLOOR.MATH(tblSales[[#This Row],[Datetime]])</f>
        <v>43887</v>
      </c>
      <c r="E5986">
        <f>YEAR(tblSales[[#This Row],[Datetime]])</f>
        <v>2020</v>
      </c>
      <c r="F5986" t="str">
        <f>TEXT(tblSales[[#This Row],[Datetime]], "mmm")</f>
        <v>Feb</v>
      </c>
      <c r="G5986" t="str">
        <f>TEXT(tblSales[[#This Row],[Datetime]], "ddd")</f>
        <v>Wed</v>
      </c>
      <c r="H5986">
        <f>HOUR(tblSales[[#This Row],[Datetime]])</f>
        <v>11</v>
      </c>
      <c r="I5986" s="8">
        <v>0.3</v>
      </c>
      <c r="J5986" t="s">
        <v>49</v>
      </c>
      <c r="K5986" t="s">
        <v>16</v>
      </c>
      <c r="L5986">
        <v>1</v>
      </c>
    </row>
    <row r="5987" spans="2:12" x14ac:dyDescent="0.2">
      <c r="B5987" s="5">
        <v>43887.472222222219</v>
      </c>
      <c r="C5987" s="12">
        <f>TIME(HOUR(tblSales[[#This Row],[Datetime]]),MINUTE(tblSales[[#This Row],[Datetime]]), SECOND(tblSales[[#This Row],[Datetime]]))</f>
        <v>0.47222222222222227</v>
      </c>
      <c r="D5987" s="6">
        <f>_xlfn.FLOOR.MATH(tblSales[[#This Row],[Datetime]])</f>
        <v>43887</v>
      </c>
      <c r="E5987">
        <f>YEAR(tblSales[[#This Row],[Datetime]])</f>
        <v>2020</v>
      </c>
      <c r="F5987" t="str">
        <f>TEXT(tblSales[[#This Row],[Datetime]], "mmm")</f>
        <v>Feb</v>
      </c>
      <c r="G5987" t="str">
        <f>TEXT(tblSales[[#This Row],[Datetime]], "ddd")</f>
        <v>Wed</v>
      </c>
      <c r="H5987">
        <f>HOUR(tblSales[[#This Row],[Datetime]])</f>
        <v>11</v>
      </c>
      <c r="I5987" s="8" t="s">
        <v>97</v>
      </c>
      <c r="J5987" t="s">
        <v>47</v>
      </c>
      <c r="K5987" t="s">
        <v>22</v>
      </c>
      <c r="L5987">
        <v>1</v>
      </c>
    </row>
    <row r="5988" spans="2:12" x14ac:dyDescent="0.2">
      <c r="B5988" s="5">
        <v>43887.472222222219</v>
      </c>
      <c r="C5988" s="12">
        <f>TIME(HOUR(tblSales[[#This Row],[Datetime]]),MINUTE(tblSales[[#This Row],[Datetime]]), SECOND(tblSales[[#This Row],[Datetime]]))</f>
        <v>0.47222222222222227</v>
      </c>
      <c r="D5988" s="6">
        <f>_xlfn.FLOOR.MATH(tblSales[[#This Row],[Datetime]])</f>
        <v>43887</v>
      </c>
      <c r="E5988">
        <f>YEAR(tblSales[[#This Row],[Datetime]])</f>
        <v>2020</v>
      </c>
      <c r="F5988" t="str">
        <f>TEXT(tblSales[[#This Row],[Datetime]], "mmm")</f>
        <v>Feb</v>
      </c>
      <c r="G5988" t="str">
        <f>TEXT(tblSales[[#This Row],[Datetime]], "ddd")</f>
        <v>Wed</v>
      </c>
      <c r="H5988">
        <f>HOUR(tblSales[[#This Row],[Datetime]])</f>
        <v>11</v>
      </c>
      <c r="I5988" s="8">
        <v>0.4</v>
      </c>
      <c r="J5988" t="s">
        <v>47</v>
      </c>
      <c r="K5988" t="s">
        <v>14</v>
      </c>
      <c r="L5988">
        <v>1</v>
      </c>
    </row>
    <row r="5989" spans="2:12" x14ac:dyDescent="0.2">
      <c r="B5989" s="5">
        <v>43887.472222222219</v>
      </c>
      <c r="C5989" s="12">
        <f>TIME(HOUR(tblSales[[#This Row],[Datetime]]),MINUTE(tblSales[[#This Row],[Datetime]]), SECOND(tblSales[[#This Row],[Datetime]]))</f>
        <v>0.47222222222222227</v>
      </c>
      <c r="D5989" s="6">
        <f>_xlfn.FLOOR.MATH(tblSales[[#This Row],[Datetime]])</f>
        <v>43887</v>
      </c>
      <c r="E5989">
        <f>YEAR(tblSales[[#This Row],[Datetime]])</f>
        <v>2020</v>
      </c>
      <c r="F5989" t="str">
        <f>TEXT(tblSales[[#This Row],[Datetime]], "mmm")</f>
        <v>Feb</v>
      </c>
      <c r="G5989" t="str">
        <f>TEXT(tblSales[[#This Row],[Datetime]], "ddd")</f>
        <v>Wed</v>
      </c>
      <c r="H5989">
        <f>HOUR(tblSales[[#This Row],[Datetime]])</f>
        <v>11</v>
      </c>
      <c r="I5989" s="8">
        <v>0.55000000000000004</v>
      </c>
      <c r="J5989" t="s">
        <v>47</v>
      </c>
      <c r="K5989" t="s">
        <v>19</v>
      </c>
      <c r="L5989">
        <v>1</v>
      </c>
    </row>
    <row r="5990" spans="2:12" x14ac:dyDescent="0.2">
      <c r="B5990" s="5">
        <v>43887.472222222219</v>
      </c>
      <c r="C5990" s="12">
        <f>TIME(HOUR(tblSales[[#This Row],[Datetime]]),MINUTE(tblSales[[#This Row],[Datetime]]), SECOND(tblSales[[#This Row],[Datetime]]))</f>
        <v>0.47222222222222227</v>
      </c>
      <c r="D5990" s="6">
        <f>_xlfn.FLOOR.MATH(tblSales[[#This Row],[Datetime]])</f>
        <v>43887</v>
      </c>
      <c r="E5990">
        <f>YEAR(tblSales[[#This Row],[Datetime]])</f>
        <v>2020</v>
      </c>
      <c r="F5990" t="str">
        <f>TEXT(tblSales[[#This Row],[Datetime]], "mmm")</f>
        <v>Feb</v>
      </c>
      <c r="G5990" t="str">
        <f>TEXT(tblSales[[#This Row],[Datetime]], "ddd")</f>
        <v>Wed</v>
      </c>
      <c r="H5990">
        <f>HOUR(tblSales[[#This Row],[Datetime]])</f>
        <v>11</v>
      </c>
      <c r="I5990" s="8">
        <v>2.5</v>
      </c>
      <c r="J5990" t="s">
        <v>47</v>
      </c>
      <c r="K5990" t="s">
        <v>11</v>
      </c>
      <c r="L5990">
        <v>1</v>
      </c>
    </row>
    <row r="5991" spans="2:12" x14ac:dyDescent="0.2">
      <c r="B5991" s="5">
        <v>43887.496527777781</v>
      </c>
      <c r="C5991" s="12">
        <f>TIME(HOUR(tblSales[[#This Row],[Datetime]]),MINUTE(tblSales[[#This Row],[Datetime]]), SECOND(tblSales[[#This Row],[Datetime]]))</f>
        <v>0.49652777777777773</v>
      </c>
      <c r="D5991" s="6">
        <f>_xlfn.FLOOR.MATH(tblSales[[#This Row],[Datetime]])</f>
        <v>43887</v>
      </c>
      <c r="E5991">
        <f>YEAR(tblSales[[#This Row],[Datetime]])</f>
        <v>2020</v>
      </c>
      <c r="F5991" t="str">
        <f>TEXT(tblSales[[#This Row],[Datetime]], "mmm")</f>
        <v>Feb</v>
      </c>
      <c r="G5991" t="str">
        <f>TEXT(tblSales[[#This Row],[Datetime]], "ddd")</f>
        <v>Wed</v>
      </c>
      <c r="H5991">
        <f>HOUR(tblSales[[#This Row],[Datetime]])</f>
        <v>11</v>
      </c>
      <c r="I5991" s="8" t="s">
        <v>97</v>
      </c>
      <c r="J5991" t="s">
        <v>57</v>
      </c>
      <c r="K5991" t="s">
        <v>22</v>
      </c>
      <c r="L5991">
        <v>1</v>
      </c>
    </row>
    <row r="5992" spans="2:12" x14ac:dyDescent="0.2">
      <c r="B5992" s="5">
        <v>43887.496527777781</v>
      </c>
      <c r="C5992" s="12">
        <f>TIME(HOUR(tblSales[[#This Row],[Datetime]]),MINUTE(tblSales[[#This Row],[Datetime]]), SECOND(tblSales[[#This Row],[Datetime]]))</f>
        <v>0.49652777777777773</v>
      </c>
      <c r="D5992" s="6">
        <f>_xlfn.FLOOR.MATH(tblSales[[#This Row],[Datetime]])</f>
        <v>43887</v>
      </c>
      <c r="E5992">
        <f>YEAR(tblSales[[#This Row],[Datetime]])</f>
        <v>2020</v>
      </c>
      <c r="F5992" t="str">
        <f>TEXT(tblSales[[#This Row],[Datetime]], "mmm")</f>
        <v>Feb</v>
      </c>
      <c r="G5992" t="str">
        <f>TEXT(tblSales[[#This Row],[Datetime]], "ddd")</f>
        <v>Wed</v>
      </c>
      <c r="H5992">
        <f>HOUR(tblSales[[#This Row],[Datetime]])</f>
        <v>11</v>
      </c>
      <c r="I5992" s="8">
        <v>0.55000000000000004</v>
      </c>
      <c r="J5992" t="s">
        <v>57</v>
      </c>
      <c r="K5992" t="s">
        <v>15</v>
      </c>
      <c r="L5992">
        <v>1</v>
      </c>
    </row>
    <row r="5993" spans="2:12" x14ac:dyDescent="0.2">
      <c r="B5993" s="5">
        <v>43887.496527777781</v>
      </c>
      <c r="C5993" s="12">
        <f>TIME(HOUR(tblSales[[#This Row],[Datetime]]),MINUTE(tblSales[[#This Row],[Datetime]]), SECOND(tblSales[[#This Row],[Datetime]]))</f>
        <v>0.49652777777777773</v>
      </c>
      <c r="D5993" s="6">
        <f>_xlfn.FLOOR.MATH(tblSales[[#This Row],[Datetime]])</f>
        <v>43887</v>
      </c>
      <c r="E5993">
        <f>YEAR(tblSales[[#This Row],[Datetime]])</f>
        <v>2020</v>
      </c>
      <c r="F5993" t="str">
        <f>TEXT(tblSales[[#This Row],[Datetime]], "mmm")</f>
        <v>Feb</v>
      </c>
      <c r="G5993" t="str">
        <f>TEXT(tblSales[[#This Row],[Datetime]], "ddd")</f>
        <v>Wed</v>
      </c>
      <c r="H5993">
        <f>HOUR(tblSales[[#This Row],[Datetime]])</f>
        <v>11</v>
      </c>
      <c r="I5993" s="8">
        <v>0.25</v>
      </c>
      <c r="J5993" t="s">
        <v>57</v>
      </c>
      <c r="K5993" t="s">
        <v>18</v>
      </c>
      <c r="L5993">
        <v>1</v>
      </c>
    </row>
    <row r="5994" spans="2:12" x14ac:dyDescent="0.2">
      <c r="B5994" s="5">
        <v>43887.500694444447</v>
      </c>
      <c r="C5994" s="12">
        <f>TIME(HOUR(tblSales[[#This Row],[Datetime]]),MINUTE(tblSales[[#This Row],[Datetime]]), SECOND(tblSales[[#This Row],[Datetime]]))</f>
        <v>0.50069444444444444</v>
      </c>
      <c r="D5994" s="6">
        <f>_xlfn.FLOOR.MATH(tblSales[[#This Row],[Datetime]])</f>
        <v>43887</v>
      </c>
      <c r="E5994">
        <f>YEAR(tblSales[[#This Row],[Datetime]])</f>
        <v>2020</v>
      </c>
      <c r="F5994" t="str">
        <f>TEXT(tblSales[[#This Row],[Datetime]], "mmm")</f>
        <v>Feb</v>
      </c>
      <c r="G5994" t="str">
        <f>TEXT(tblSales[[#This Row],[Datetime]], "ddd")</f>
        <v>Wed</v>
      </c>
      <c r="H5994">
        <f>HOUR(tblSales[[#This Row],[Datetime]])</f>
        <v>12</v>
      </c>
      <c r="I5994" s="8" t="s">
        <v>97</v>
      </c>
      <c r="J5994" t="s">
        <v>48</v>
      </c>
      <c r="K5994" t="s">
        <v>22</v>
      </c>
      <c r="L5994">
        <v>2</v>
      </c>
    </row>
    <row r="5995" spans="2:12" x14ac:dyDescent="0.2">
      <c r="B5995" s="5">
        <v>43887.500694444447</v>
      </c>
      <c r="C5995" s="12">
        <f>TIME(HOUR(tblSales[[#This Row],[Datetime]]),MINUTE(tblSales[[#This Row],[Datetime]]), SECOND(tblSales[[#This Row],[Datetime]]))</f>
        <v>0.50069444444444444</v>
      </c>
      <c r="D5995" s="6">
        <f>_xlfn.FLOOR.MATH(tblSales[[#This Row],[Datetime]])</f>
        <v>43887</v>
      </c>
      <c r="E5995">
        <f>YEAR(tblSales[[#This Row],[Datetime]])</f>
        <v>2020</v>
      </c>
      <c r="F5995" t="str">
        <f>TEXT(tblSales[[#This Row],[Datetime]], "mmm")</f>
        <v>Feb</v>
      </c>
      <c r="G5995" t="str">
        <f>TEXT(tblSales[[#This Row],[Datetime]], "ddd")</f>
        <v>Wed</v>
      </c>
      <c r="H5995">
        <f>HOUR(tblSales[[#This Row],[Datetime]])</f>
        <v>12</v>
      </c>
      <c r="I5995" s="8">
        <v>0.4</v>
      </c>
      <c r="J5995" t="s">
        <v>48</v>
      </c>
      <c r="K5995" t="s">
        <v>12</v>
      </c>
      <c r="L5995">
        <v>1</v>
      </c>
    </row>
    <row r="5996" spans="2:12" x14ac:dyDescent="0.2">
      <c r="B5996" s="5">
        <v>43887.500694444447</v>
      </c>
      <c r="C5996" s="12">
        <f>TIME(HOUR(tblSales[[#This Row],[Datetime]]),MINUTE(tblSales[[#This Row],[Datetime]]), SECOND(tblSales[[#This Row],[Datetime]]))</f>
        <v>0.50069444444444444</v>
      </c>
      <c r="D5996" s="6">
        <f>_xlfn.FLOOR.MATH(tblSales[[#This Row],[Datetime]])</f>
        <v>43887</v>
      </c>
      <c r="E5996">
        <f>YEAR(tblSales[[#This Row],[Datetime]])</f>
        <v>2020</v>
      </c>
      <c r="F5996" t="str">
        <f>TEXT(tblSales[[#This Row],[Datetime]], "mmm")</f>
        <v>Feb</v>
      </c>
      <c r="G5996" t="str">
        <f>TEXT(tblSales[[#This Row],[Datetime]], "ddd")</f>
        <v>Wed</v>
      </c>
      <c r="H5996">
        <f>HOUR(tblSales[[#This Row],[Datetime]])</f>
        <v>12</v>
      </c>
      <c r="I5996" s="8">
        <v>1.79</v>
      </c>
      <c r="J5996" t="s">
        <v>48</v>
      </c>
      <c r="K5996" t="s">
        <v>13</v>
      </c>
      <c r="L5996">
        <v>1</v>
      </c>
    </row>
    <row r="5997" spans="2:12" x14ac:dyDescent="0.2">
      <c r="B5997" s="5">
        <v>43887.500694444447</v>
      </c>
      <c r="C5997" s="12">
        <f>TIME(HOUR(tblSales[[#This Row],[Datetime]]),MINUTE(tblSales[[#This Row],[Datetime]]), SECOND(tblSales[[#This Row],[Datetime]]))</f>
        <v>0.50069444444444444</v>
      </c>
      <c r="D5997" s="6">
        <f>_xlfn.FLOOR.MATH(tblSales[[#This Row],[Datetime]])</f>
        <v>43887</v>
      </c>
      <c r="E5997">
        <f>YEAR(tblSales[[#This Row],[Datetime]])</f>
        <v>2020</v>
      </c>
      <c r="F5997" t="str">
        <f>TEXT(tblSales[[#This Row],[Datetime]], "mmm")</f>
        <v>Feb</v>
      </c>
      <c r="G5997" t="str">
        <f>TEXT(tblSales[[#This Row],[Datetime]], "ddd")</f>
        <v>Wed</v>
      </c>
      <c r="H5997">
        <f>HOUR(tblSales[[#This Row],[Datetime]])</f>
        <v>12</v>
      </c>
      <c r="I5997" s="8">
        <v>0.55000000000000004</v>
      </c>
      <c r="J5997" t="s">
        <v>48</v>
      </c>
      <c r="K5997" t="s">
        <v>19</v>
      </c>
      <c r="L5997">
        <v>1</v>
      </c>
    </row>
    <row r="5998" spans="2:12" x14ac:dyDescent="0.2">
      <c r="B5998" s="5">
        <v>43887.523611111108</v>
      </c>
      <c r="C5998" s="12">
        <f>TIME(HOUR(tblSales[[#This Row],[Datetime]]),MINUTE(tblSales[[#This Row],[Datetime]]), SECOND(tblSales[[#This Row],[Datetime]]))</f>
        <v>0.52361111111111114</v>
      </c>
      <c r="D5998" s="6">
        <f>_xlfn.FLOOR.MATH(tblSales[[#This Row],[Datetime]])</f>
        <v>43887</v>
      </c>
      <c r="E5998">
        <f>YEAR(tblSales[[#This Row],[Datetime]])</f>
        <v>2020</v>
      </c>
      <c r="F5998" t="str">
        <f>TEXT(tblSales[[#This Row],[Datetime]], "mmm")</f>
        <v>Feb</v>
      </c>
      <c r="G5998" t="str">
        <f>TEXT(tblSales[[#This Row],[Datetime]], "ddd")</f>
        <v>Wed</v>
      </c>
      <c r="H5998">
        <f>HOUR(tblSales[[#This Row],[Datetime]])</f>
        <v>12</v>
      </c>
      <c r="I5998" s="8">
        <v>0.55000000000000004</v>
      </c>
      <c r="J5998" t="s">
        <v>54</v>
      </c>
      <c r="K5998" t="s">
        <v>20</v>
      </c>
      <c r="L5998">
        <v>1</v>
      </c>
    </row>
    <row r="5999" spans="2:12" x14ac:dyDescent="0.2">
      <c r="B5999" s="5">
        <v>43887.523611111108</v>
      </c>
      <c r="C5999" s="12">
        <f>TIME(HOUR(tblSales[[#This Row],[Datetime]]),MINUTE(tblSales[[#This Row],[Datetime]]), SECOND(tblSales[[#This Row],[Datetime]]))</f>
        <v>0.52361111111111114</v>
      </c>
      <c r="D5999" s="6">
        <f>_xlfn.FLOOR.MATH(tblSales[[#This Row],[Datetime]])</f>
        <v>43887</v>
      </c>
      <c r="E5999">
        <f>YEAR(tblSales[[#This Row],[Datetime]])</f>
        <v>2020</v>
      </c>
      <c r="F5999" t="str">
        <f>TEXT(tblSales[[#This Row],[Datetime]], "mmm")</f>
        <v>Feb</v>
      </c>
      <c r="G5999" t="str">
        <f>TEXT(tblSales[[#This Row],[Datetime]], "ddd")</f>
        <v>Wed</v>
      </c>
      <c r="H5999">
        <f>HOUR(tblSales[[#This Row],[Datetime]])</f>
        <v>12</v>
      </c>
      <c r="I5999" s="8">
        <v>0.55000000000000004</v>
      </c>
      <c r="J5999" t="s">
        <v>54</v>
      </c>
      <c r="K5999" t="s">
        <v>15</v>
      </c>
      <c r="L5999">
        <v>1</v>
      </c>
    </row>
    <row r="6000" spans="2:12" x14ac:dyDescent="0.2">
      <c r="B6000" s="5">
        <v>43887.523611111108</v>
      </c>
      <c r="C6000" s="12">
        <f>TIME(HOUR(tblSales[[#This Row],[Datetime]]),MINUTE(tblSales[[#This Row],[Datetime]]), SECOND(tblSales[[#This Row],[Datetime]]))</f>
        <v>0.52361111111111114</v>
      </c>
      <c r="D6000" s="6">
        <f>_xlfn.FLOOR.MATH(tblSales[[#This Row],[Datetime]])</f>
        <v>43887</v>
      </c>
      <c r="E6000">
        <f>YEAR(tblSales[[#This Row],[Datetime]])</f>
        <v>2020</v>
      </c>
      <c r="F6000" t="str">
        <f>TEXT(tblSales[[#This Row],[Datetime]], "mmm")</f>
        <v>Feb</v>
      </c>
      <c r="G6000" t="str">
        <f>TEXT(tblSales[[#This Row],[Datetime]], "ddd")</f>
        <v>Wed</v>
      </c>
      <c r="H6000">
        <f>HOUR(tblSales[[#This Row],[Datetime]])</f>
        <v>12</v>
      </c>
      <c r="I6000" s="8">
        <v>0.4</v>
      </c>
      <c r="J6000" t="s">
        <v>54</v>
      </c>
      <c r="K6000" t="s">
        <v>14</v>
      </c>
      <c r="L6000">
        <v>1</v>
      </c>
    </row>
    <row r="6001" spans="2:12" x14ac:dyDescent="0.2">
      <c r="B6001" s="5">
        <v>43887.523611111108</v>
      </c>
      <c r="C6001" s="12">
        <f>TIME(HOUR(tblSales[[#This Row],[Datetime]]),MINUTE(tblSales[[#This Row],[Datetime]]), SECOND(tblSales[[#This Row],[Datetime]]))</f>
        <v>0.52361111111111114</v>
      </c>
      <c r="D6001" s="6">
        <f>_xlfn.FLOOR.MATH(tblSales[[#This Row],[Datetime]])</f>
        <v>43887</v>
      </c>
      <c r="E6001">
        <f>YEAR(tblSales[[#This Row],[Datetime]])</f>
        <v>2020</v>
      </c>
      <c r="F6001" t="str">
        <f>TEXT(tblSales[[#This Row],[Datetime]], "mmm")</f>
        <v>Feb</v>
      </c>
      <c r="G6001" t="str">
        <f>TEXT(tblSales[[#This Row],[Datetime]], "ddd")</f>
        <v>Wed</v>
      </c>
      <c r="H6001">
        <f>HOUR(tblSales[[#This Row],[Datetime]])</f>
        <v>12</v>
      </c>
      <c r="I6001" s="8">
        <v>0.9</v>
      </c>
      <c r="J6001" t="s">
        <v>54</v>
      </c>
      <c r="K6001" t="s">
        <v>17</v>
      </c>
      <c r="L6001">
        <v>2</v>
      </c>
    </row>
    <row r="6002" spans="2:12" x14ac:dyDescent="0.2">
      <c r="B6002" s="5">
        <v>43887.533333333333</v>
      </c>
      <c r="C6002" s="12">
        <f>TIME(HOUR(tblSales[[#This Row],[Datetime]]),MINUTE(tblSales[[#This Row],[Datetime]]), SECOND(tblSales[[#This Row],[Datetime]]))</f>
        <v>0.53333333333333333</v>
      </c>
      <c r="D6002" s="6">
        <f>_xlfn.FLOOR.MATH(tblSales[[#This Row],[Datetime]])</f>
        <v>43887</v>
      </c>
      <c r="E6002">
        <f>YEAR(tblSales[[#This Row],[Datetime]])</f>
        <v>2020</v>
      </c>
      <c r="F6002" t="str">
        <f>TEXT(tblSales[[#This Row],[Datetime]], "mmm")</f>
        <v>Feb</v>
      </c>
      <c r="G6002" t="str">
        <f>TEXT(tblSales[[#This Row],[Datetime]], "ddd")</f>
        <v>Wed</v>
      </c>
      <c r="H6002">
        <f>HOUR(tblSales[[#This Row],[Datetime]])</f>
        <v>12</v>
      </c>
      <c r="I6002" s="8">
        <v>0.55000000000000004</v>
      </c>
      <c r="J6002" t="s">
        <v>52</v>
      </c>
      <c r="K6002" t="s">
        <v>15</v>
      </c>
      <c r="L6002">
        <v>1</v>
      </c>
    </row>
    <row r="6003" spans="2:12" x14ac:dyDescent="0.2">
      <c r="B6003" s="5">
        <v>43887.533333333333</v>
      </c>
      <c r="C6003" s="12">
        <f>TIME(HOUR(tblSales[[#This Row],[Datetime]]),MINUTE(tblSales[[#This Row],[Datetime]]), SECOND(tblSales[[#This Row],[Datetime]]))</f>
        <v>0.53333333333333333</v>
      </c>
      <c r="D6003" s="6">
        <f>_xlfn.FLOOR.MATH(tblSales[[#This Row],[Datetime]])</f>
        <v>43887</v>
      </c>
      <c r="E6003">
        <f>YEAR(tblSales[[#This Row],[Datetime]])</f>
        <v>2020</v>
      </c>
      <c r="F6003" t="str">
        <f>TEXT(tblSales[[#This Row],[Datetime]], "mmm")</f>
        <v>Feb</v>
      </c>
      <c r="G6003" t="str">
        <f>TEXT(tblSales[[#This Row],[Datetime]], "ddd")</f>
        <v>Wed</v>
      </c>
      <c r="H6003">
        <f>HOUR(tblSales[[#This Row],[Datetime]])</f>
        <v>12</v>
      </c>
      <c r="I6003" s="8">
        <v>0.45</v>
      </c>
      <c r="J6003" t="s">
        <v>52</v>
      </c>
      <c r="K6003" t="s">
        <v>17</v>
      </c>
      <c r="L6003">
        <v>1</v>
      </c>
    </row>
    <row r="6004" spans="2:12" x14ac:dyDescent="0.2">
      <c r="B6004" s="5">
        <v>43887.533333333333</v>
      </c>
      <c r="C6004" s="12">
        <f>TIME(HOUR(tblSales[[#This Row],[Datetime]]),MINUTE(tblSales[[#This Row],[Datetime]]), SECOND(tblSales[[#This Row],[Datetime]]))</f>
        <v>0.53333333333333333</v>
      </c>
      <c r="D6004" s="6">
        <f>_xlfn.FLOOR.MATH(tblSales[[#This Row],[Datetime]])</f>
        <v>43887</v>
      </c>
      <c r="E6004">
        <f>YEAR(tblSales[[#This Row],[Datetime]])</f>
        <v>2020</v>
      </c>
      <c r="F6004" t="str">
        <f>TEXT(tblSales[[#This Row],[Datetime]], "mmm")</f>
        <v>Feb</v>
      </c>
      <c r="G6004" t="str">
        <f>TEXT(tblSales[[#This Row],[Datetime]], "ddd")</f>
        <v>Wed</v>
      </c>
      <c r="H6004">
        <f>HOUR(tblSales[[#This Row],[Datetime]])</f>
        <v>12</v>
      </c>
      <c r="I6004" s="8">
        <v>0.55000000000000004</v>
      </c>
      <c r="J6004" t="s">
        <v>52</v>
      </c>
      <c r="K6004" t="s">
        <v>19</v>
      </c>
      <c r="L6004">
        <v>1</v>
      </c>
    </row>
    <row r="6005" spans="2:12" x14ac:dyDescent="0.2">
      <c r="B6005" s="5">
        <v>43887.53402777778</v>
      </c>
      <c r="C6005" s="12">
        <f>TIME(HOUR(tblSales[[#This Row],[Datetime]]),MINUTE(tblSales[[#This Row],[Datetime]]), SECOND(tblSales[[#This Row],[Datetime]]))</f>
        <v>0.53402777777777777</v>
      </c>
      <c r="D6005" s="6">
        <f>_xlfn.FLOOR.MATH(tblSales[[#This Row],[Datetime]])</f>
        <v>43887</v>
      </c>
      <c r="E6005">
        <f>YEAR(tblSales[[#This Row],[Datetime]])</f>
        <v>2020</v>
      </c>
      <c r="F6005" t="str">
        <f>TEXT(tblSales[[#This Row],[Datetime]], "mmm")</f>
        <v>Feb</v>
      </c>
      <c r="G6005" t="str">
        <f>TEXT(tblSales[[#This Row],[Datetime]], "ddd")</f>
        <v>Wed</v>
      </c>
      <c r="H6005">
        <f>HOUR(tblSales[[#This Row],[Datetime]])</f>
        <v>12</v>
      </c>
      <c r="I6005" s="8">
        <v>0.55000000000000004</v>
      </c>
      <c r="J6005" t="s">
        <v>49</v>
      </c>
      <c r="K6005" t="s">
        <v>8</v>
      </c>
      <c r="L6005">
        <v>1</v>
      </c>
    </row>
    <row r="6006" spans="2:12" x14ac:dyDescent="0.2">
      <c r="B6006" s="5">
        <v>43887.53402777778</v>
      </c>
      <c r="C6006" s="12">
        <f>TIME(HOUR(tblSales[[#This Row],[Datetime]]),MINUTE(tblSales[[#This Row],[Datetime]]), SECOND(tblSales[[#This Row],[Datetime]]))</f>
        <v>0.53402777777777777</v>
      </c>
      <c r="D6006" s="6">
        <f>_xlfn.FLOOR.MATH(tblSales[[#This Row],[Datetime]])</f>
        <v>43887</v>
      </c>
      <c r="E6006">
        <f>YEAR(tblSales[[#This Row],[Datetime]])</f>
        <v>2020</v>
      </c>
      <c r="F6006" t="str">
        <f>TEXT(tblSales[[#This Row],[Datetime]], "mmm")</f>
        <v>Feb</v>
      </c>
      <c r="G6006" t="str">
        <f>TEXT(tblSales[[#This Row],[Datetime]], "ddd")</f>
        <v>Wed</v>
      </c>
      <c r="H6006">
        <f>HOUR(tblSales[[#This Row],[Datetime]])</f>
        <v>12</v>
      </c>
      <c r="I6006" s="8">
        <v>0.4</v>
      </c>
      <c r="J6006" t="s">
        <v>49</v>
      </c>
      <c r="K6006" t="s">
        <v>14</v>
      </c>
      <c r="L6006">
        <v>1</v>
      </c>
    </row>
    <row r="6007" spans="2:12" x14ac:dyDescent="0.2">
      <c r="B6007" s="5">
        <v>43887.543749999997</v>
      </c>
      <c r="C6007" s="12">
        <f>TIME(HOUR(tblSales[[#This Row],[Datetime]]),MINUTE(tblSales[[#This Row],[Datetime]]), SECOND(tblSales[[#This Row],[Datetime]]))</f>
        <v>0.54375000000000007</v>
      </c>
      <c r="D6007" s="6">
        <f>_xlfn.FLOOR.MATH(tblSales[[#This Row],[Datetime]])</f>
        <v>43887</v>
      </c>
      <c r="E6007">
        <f>YEAR(tblSales[[#This Row],[Datetime]])</f>
        <v>2020</v>
      </c>
      <c r="F6007" t="str">
        <f>TEXT(tblSales[[#This Row],[Datetime]], "mmm")</f>
        <v>Feb</v>
      </c>
      <c r="G6007" t="str">
        <f>TEXT(tblSales[[#This Row],[Datetime]], "ddd")</f>
        <v>Wed</v>
      </c>
      <c r="H6007">
        <f>HOUR(tblSales[[#This Row],[Datetime]])</f>
        <v>13</v>
      </c>
      <c r="I6007" s="8" t="s">
        <v>97</v>
      </c>
      <c r="J6007" t="s">
        <v>49</v>
      </c>
      <c r="K6007" t="s">
        <v>22</v>
      </c>
      <c r="L6007">
        <v>1</v>
      </c>
    </row>
    <row r="6008" spans="2:12" x14ac:dyDescent="0.2">
      <c r="B6008" s="5">
        <v>43887.543749999997</v>
      </c>
      <c r="C6008" s="12">
        <f>TIME(HOUR(tblSales[[#This Row],[Datetime]]),MINUTE(tblSales[[#This Row],[Datetime]]), SECOND(tblSales[[#This Row],[Datetime]]))</f>
        <v>0.54375000000000007</v>
      </c>
      <c r="D6008" s="6">
        <f>_xlfn.FLOOR.MATH(tblSales[[#This Row],[Datetime]])</f>
        <v>43887</v>
      </c>
      <c r="E6008">
        <f>YEAR(tblSales[[#This Row],[Datetime]])</f>
        <v>2020</v>
      </c>
      <c r="F6008" t="str">
        <f>TEXT(tblSales[[#This Row],[Datetime]], "mmm")</f>
        <v>Feb</v>
      </c>
      <c r="G6008" t="str">
        <f>TEXT(tblSales[[#This Row],[Datetime]], "ddd")</f>
        <v>Wed</v>
      </c>
      <c r="H6008">
        <f>HOUR(tblSales[[#This Row],[Datetime]])</f>
        <v>13</v>
      </c>
      <c r="I6008" s="8">
        <v>0.55000000000000004</v>
      </c>
      <c r="J6008" t="s">
        <v>49</v>
      </c>
      <c r="K6008" t="s">
        <v>15</v>
      </c>
      <c r="L6008">
        <v>1</v>
      </c>
    </row>
    <row r="6009" spans="2:12" x14ac:dyDescent="0.2">
      <c r="B6009" s="5">
        <v>43887.543749999997</v>
      </c>
      <c r="C6009" s="12">
        <f>TIME(HOUR(tblSales[[#This Row],[Datetime]]),MINUTE(tblSales[[#This Row],[Datetime]]), SECOND(tblSales[[#This Row],[Datetime]]))</f>
        <v>0.54375000000000007</v>
      </c>
      <c r="D6009" s="6">
        <f>_xlfn.FLOOR.MATH(tblSales[[#This Row],[Datetime]])</f>
        <v>43887</v>
      </c>
      <c r="E6009">
        <f>YEAR(tblSales[[#This Row],[Datetime]])</f>
        <v>2020</v>
      </c>
      <c r="F6009" t="str">
        <f>TEXT(tblSales[[#This Row],[Datetime]], "mmm")</f>
        <v>Feb</v>
      </c>
      <c r="G6009" t="str">
        <f>TEXT(tblSales[[#This Row],[Datetime]], "ddd")</f>
        <v>Wed</v>
      </c>
      <c r="H6009">
        <f>HOUR(tblSales[[#This Row],[Datetime]])</f>
        <v>13</v>
      </c>
      <c r="I6009" s="8">
        <v>0.4</v>
      </c>
      <c r="J6009" t="s">
        <v>49</v>
      </c>
      <c r="K6009" t="s">
        <v>12</v>
      </c>
      <c r="L6009">
        <v>1</v>
      </c>
    </row>
    <row r="6010" spans="2:12" x14ac:dyDescent="0.2">
      <c r="B6010" s="5">
        <v>43887.543749999997</v>
      </c>
      <c r="C6010" s="12">
        <f>TIME(HOUR(tblSales[[#This Row],[Datetime]]),MINUTE(tblSales[[#This Row],[Datetime]]), SECOND(tblSales[[#This Row],[Datetime]]))</f>
        <v>0.54375000000000007</v>
      </c>
      <c r="D6010" s="6">
        <f>_xlfn.FLOOR.MATH(tblSales[[#This Row],[Datetime]])</f>
        <v>43887</v>
      </c>
      <c r="E6010">
        <f>YEAR(tblSales[[#This Row],[Datetime]])</f>
        <v>2020</v>
      </c>
      <c r="F6010" t="str">
        <f>TEXT(tblSales[[#This Row],[Datetime]], "mmm")</f>
        <v>Feb</v>
      </c>
      <c r="G6010" t="str">
        <f>TEXT(tblSales[[#This Row],[Datetime]], "ddd")</f>
        <v>Wed</v>
      </c>
      <c r="H6010">
        <f>HOUR(tblSales[[#This Row],[Datetime]])</f>
        <v>13</v>
      </c>
      <c r="I6010" s="8">
        <v>0.45</v>
      </c>
      <c r="J6010" t="s">
        <v>49</v>
      </c>
      <c r="K6010" t="s">
        <v>17</v>
      </c>
      <c r="L6010">
        <v>1</v>
      </c>
    </row>
    <row r="6011" spans="2:12" x14ac:dyDescent="0.2">
      <c r="B6011" s="5">
        <v>43887.547222222223</v>
      </c>
      <c r="C6011" s="12">
        <f>TIME(HOUR(tblSales[[#This Row],[Datetime]]),MINUTE(tblSales[[#This Row],[Datetime]]), SECOND(tblSales[[#This Row],[Datetime]]))</f>
        <v>0.54722222222222217</v>
      </c>
      <c r="D6011" s="6">
        <f>_xlfn.FLOOR.MATH(tblSales[[#This Row],[Datetime]])</f>
        <v>43887</v>
      </c>
      <c r="E6011">
        <f>YEAR(tblSales[[#This Row],[Datetime]])</f>
        <v>2020</v>
      </c>
      <c r="F6011" t="str">
        <f>TEXT(tblSales[[#This Row],[Datetime]], "mmm")</f>
        <v>Feb</v>
      </c>
      <c r="G6011" t="str">
        <f>TEXT(tblSales[[#This Row],[Datetime]], "ddd")</f>
        <v>Wed</v>
      </c>
      <c r="H6011">
        <f>HOUR(tblSales[[#This Row],[Datetime]])</f>
        <v>13</v>
      </c>
      <c r="I6011" s="8" t="s">
        <v>97</v>
      </c>
      <c r="J6011" t="s">
        <v>61</v>
      </c>
      <c r="K6011" t="s">
        <v>22</v>
      </c>
      <c r="L6011">
        <v>1</v>
      </c>
    </row>
    <row r="6012" spans="2:12" x14ac:dyDescent="0.2">
      <c r="B6012" s="5">
        <v>43887.547222222223</v>
      </c>
      <c r="C6012" s="12">
        <f>TIME(HOUR(tblSales[[#This Row],[Datetime]]),MINUTE(tblSales[[#This Row],[Datetime]]), SECOND(tblSales[[#This Row],[Datetime]]))</f>
        <v>0.54722222222222217</v>
      </c>
      <c r="D6012" s="6">
        <f>_xlfn.FLOOR.MATH(tblSales[[#This Row],[Datetime]])</f>
        <v>43887</v>
      </c>
      <c r="E6012">
        <f>YEAR(tblSales[[#This Row],[Datetime]])</f>
        <v>2020</v>
      </c>
      <c r="F6012" t="str">
        <f>TEXT(tblSales[[#This Row],[Datetime]], "mmm")</f>
        <v>Feb</v>
      </c>
      <c r="G6012" t="str">
        <f>TEXT(tblSales[[#This Row],[Datetime]], "ddd")</f>
        <v>Wed</v>
      </c>
      <c r="H6012">
        <f>HOUR(tblSales[[#This Row],[Datetime]])</f>
        <v>13</v>
      </c>
      <c r="I6012" s="8">
        <v>0.45</v>
      </c>
      <c r="J6012" t="s">
        <v>61</v>
      </c>
      <c r="K6012" t="s">
        <v>17</v>
      </c>
      <c r="L6012">
        <v>1</v>
      </c>
    </row>
    <row r="6013" spans="2:12" x14ac:dyDescent="0.2">
      <c r="B6013" s="5">
        <v>43887.561111111114</v>
      </c>
      <c r="C6013" s="12">
        <f>TIME(HOUR(tblSales[[#This Row],[Datetime]]),MINUTE(tblSales[[#This Row],[Datetime]]), SECOND(tblSales[[#This Row],[Datetime]]))</f>
        <v>0.56111111111111112</v>
      </c>
      <c r="D6013" s="6">
        <f>_xlfn.FLOOR.MATH(tblSales[[#This Row],[Datetime]])</f>
        <v>43887</v>
      </c>
      <c r="E6013">
        <f>YEAR(tblSales[[#This Row],[Datetime]])</f>
        <v>2020</v>
      </c>
      <c r="F6013" t="str">
        <f>TEXT(tblSales[[#This Row],[Datetime]], "mmm")</f>
        <v>Feb</v>
      </c>
      <c r="G6013" t="str">
        <f>TEXT(tblSales[[#This Row],[Datetime]], "ddd")</f>
        <v>Wed</v>
      </c>
      <c r="H6013">
        <f>HOUR(tblSales[[#This Row],[Datetime]])</f>
        <v>13</v>
      </c>
      <c r="I6013" s="8" t="s">
        <v>97</v>
      </c>
      <c r="J6013" t="s">
        <v>48</v>
      </c>
      <c r="K6013" t="s">
        <v>22</v>
      </c>
      <c r="L6013">
        <v>1</v>
      </c>
    </row>
    <row r="6014" spans="2:12" x14ac:dyDescent="0.2">
      <c r="B6014" s="5">
        <v>43887.561111111114</v>
      </c>
      <c r="C6014" s="12">
        <f>TIME(HOUR(tblSales[[#This Row],[Datetime]]),MINUTE(tblSales[[#This Row],[Datetime]]), SECOND(tblSales[[#This Row],[Datetime]]))</f>
        <v>0.56111111111111112</v>
      </c>
      <c r="D6014" s="6">
        <f>_xlfn.FLOOR.MATH(tblSales[[#This Row],[Datetime]])</f>
        <v>43887</v>
      </c>
      <c r="E6014">
        <f>YEAR(tblSales[[#This Row],[Datetime]])</f>
        <v>2020</v>
      </c>
      <c r="F6014" t="str">
        <f>TEXT(tblSales[[#This Row],[Datetime]], "mmm")</f>
        <v>Feb</v>
      </c>
      <c r="G6014" t="str">
        <f>TEXT(tblSales[[#This Row],[Datetime]], "ddd")</f>
        <v>Wed</v>
      </c>
      <c r="H6014">
        <f>HOUR(tblSales[[#This Row],[Datetime]])</f>
        <v>13</v>
      </c>
      <c r="I6014" s="8">
        <v>0.4</v>
      </c>
      <c r="J6014" t="s">
        <v>48</v>
      </c>
      <c r="K6014" t="s">
        <v>14</v>
      </c>
      <c r="L6014">
        <v>1</v>
      </c>
    </row>
    <row r="6015" spans="2:12" x14ac:dyDescent="0.2">
      <c r="B6015" s="5">
        <v>43887.561111111114</v>
      </c>
      <c r="C6015" s="12">
        <f>TIME(HOUR(tblSales[[#This Row],[Datetime]]),MINUTE(tblSales[[#This Row],[Datetime]]), SECOND(tblSales[[#This Row],[Datetime]]))</f>
        <v>0.56111111111111112</v>
      </c>
      <c r="D6015" s="6">
        <f>_xlfn.FLOOR.MATH(tblSales[[#This Row],[Datetime]])</f>
        <v>43887</v>
      </c>
      <c r="E6015">
        <f>YEAR(tblSales[[#This Row],[Datetime]])</f>
        <v>2020</v>
      </c>
      <c r="F6015" t="str">
        <f>TEXT(tblSales[[#This Row],[Datetime]], "mmm")</f>
        <v>Feb</v>
      </c>
      <c r="G6015" t="str">
        <f>TEXT(tblSales[[#This Row],[Datetime]], "ddd")</f>
        <v>Wed</v>
      </c>
      <c r="H6015">
        <f>HOUR(tblSales[[#This Row],[Datetime]])</f>
        <v>13</v>
      </c>
      <c r="I6015" s="8">
        <v>0.55000000000000004</v>
      </c>
      <c r="J6015" t="s">
        <v>48</v>
      </c>
      <c r="K6015" t="s">
        <v>19</v>
      </c>
      <c r="L6015">
        <v>1</v>
      </c>
    </row>
    <row r="6016" spans="2:12" x14ac:dyDescent="0.2">
      <c r="B6016" s="5">
        <v>43887.568055555559</v>
      </c>
      <c r="C6016" s="12">
        <f>TIME(HOUR(tblSales[[#This Row],[Datetime]]),MINUTE(tblSales[[#This Row],[Datetime]]), SECOND(tblSales[[#This Row],[Datetime]]))</f>
        <v>0.56805555555555554</v>
      </c>
      <c r="D6016" s="6">
        <f>_xlfn.FLOOR.MATH(tblSales[[#This Row],[Datetime]])</f>
        <v>43887</v>
      </c>
      <c r="E6016">
        <f>YEAR(tblSales[[#This Row],[Datetime]])</f>
        <v>2020</v>
      </c>
      <c r="F6016" t="str">
        <f>TEXT(tblSales[[#This Row],[Datetime]], "mmm")</f>
        <v>Feb</v>
      </c>
      <c r="G6016" t="str">
        <f>TEXT(tblSales[[#This Row],[Datetime]], "ddd")</f>
        <v>Wed</v>
      </c>
      <c r="H6016">
        <f>HOUR(tblSales[[#This Row],[Datetime]])</f>
        <v>13</v>
      </c>
      <c r="I6016" s="8">
        <v>0.55000000000000004</v>
      </c>
      <c r="J6016" t="s">
        <v>55</v>
      </c>
      <c r="K6016" t="s">
        <v>20</v>
      </c>
      <c r="L6016">
        <v>1</v>
      </c>
    </row>
    <row r="6017" spans="2:12" x14ac:dyDescent="0.2">
      <c r="B6017" s="5">
        <v>43887.568055555559</v>
      </c>
      <c r="C6017" s="12">
        <f>TIME(HOUR(tblSales[[#This Row],[Datetime]]),MINUTE(tblSales[[#This Row],[Datetime]]), SECOND(tblSales[[#This Row],[Datetime]]))</f>
        <v>0.56805555555555554</v>
      </c>
      <c r="D6017" s="6">
        <f>_xlfn.FLOOR.MATH(tblSales[[#This Row],[Datetime]])</f>
        <v>43887</v>
      </c>
      <c r="E6017">
        <f>YEAR(tblSales[[#This Row],[Datetime]])</f>
        <v>2020</v>
      </c>
      <c r="F6017" t="str">
        <f>TEXT(tblSales[[#This Row],[Datetime]], "mmm")</f>
        <v>Feb</v>
      </c>
      <c r="G6017" t="str">
        <f>TEXT(tblSales[[#This Row],[Datetime]], "ddd")</f>
        <v>Wed</v>
      </c>
      <c r="H6017">
        <f>HOUR(tblSales[[#This Row],[Datetime]])</f>
        <v>13</v>
      </c>
      <c r="I6017" s="8">
        <v>4</v>
      </c>
      <c r="J6017" t="s">
        <v>55</v>
      </c>
      <c r="K6017" t="s">
        <v>25</v>
      </c>
      <c r="L6017">
        <v>1</v>
      </c>
    </row>
    <row r="6018" spans="2:12" x14ac:dyDescent="0.2">
      <c r="B6018" s="5">
        <v>43887.568055555559</v>
      </c>
      <c r="C6018" s="12">
        <f>TIME(HOUR(tblSales[[#This Row],[Datetime]]),MINUTE(tblSales[[#This Row],[Datetime]]), SECOND(tblSales[[#This Row],[Datetime]]))</f>
        <v>0.56805555555555554</v>
      </c>
      <c r="D6018" s="6">
        <f>_xlfn.FLOOR.MATH(tblSales[[#This Row],[Datetime]])</f>
        <v>43887</v>
      </c>
      <c r="E6018">
        <f>YEAR(tblSales[[#This Row],[Datetime]])</f>
        <v>2020</v>
      </c>
      <c r="F6018" t="str">
        <f>TEXT(tblSales[[#This Row],[Datetime]], "mmm")</f>
        <v>Feb</v>
      </c>
      <c r="G6018" t="str">
        <f>TEXT(tblSales[[#This Row],[Datetime]], "ddd")</f>
        <v>Wed</v>
      </c>
      <c r="H6018">
        <f>HOUR(tblSales[[#This Row],[Datetime]])</f>
        <v>13</v>
      </c>
      <c r="I6018" s="8" t="s">
        <v>97</v>
      </c>
      <c r="J6018" t="s">
        <v>55</v>
      </c>
      <c r="K6018" t="s">
        <v>22</v>
      </c>
      <c r="L6018">
        <v>1</v>
      </c>
    </row>
    <row r="6019" spans="2:12" x14ac:dyDescent="0.2">
      <c r="B6019" s="5">
        <v>43887.568055555559</v>
      </c>
      <c r="C6019" s="12">
        <f>TIME(HOUR(tblSales[[#This Row],[Datetime]]),MINUTE(tblSales[[#This Row],[Datetime]]), SECOND(tblSales[[#This Row],[Datetime]]))</f>
        <v>0.56805555555555554</v>
      </c>
      <c r="D6019" s="6">
        <f>_xlfn.FLOOR.MATH(tblSales[[#This Row],[Datetime]])</f>
        <v>43887</v>
      </c>
      <c r="E6019">
        <f>YEAR(tblSales[[#This Row],[Datetime]])</f>
        <v>2020</v>
      </c>
      <c r="F6019" t="str">
        <f>TEXT(tblSales[[#This Row],[Datetime]], "mmm")</f>
        <v>Feb</v>
      </c>
      <c r="G6019" t="str">
        <f>TEXT(tblSales[[#This Row],[Datetime]], "ddd")</f>
        <v>Wed</v>
      </c>
      <c r="H6019">
        <f>HOUR(tblSales[[#This Row],[Datetime]])</f>
        <v>13</v>
      </c>
      <c r="I6019" s="8">
        <v>0.55000000000000004</v>
      </c>
      <c r="J6019" t="s">
        <v>55</v>
      </c>
      <c r="K6019" t="s">
        <v>8</v>
      </c>
      <c r="L6019">
        <v>1</v>
      </c>
    </row>
    <row r="6020" spans="2:12" x14ac:dyDescent="0.2">
      <c r="B6020" s="5">
        <v>43887.573611111111</v>
      </c>
      <c r="C6020" s="12">
        <f>TIME(HOUR(tblSales[[#This Row],[Datetime]]),MINUTE(tblSales[[#This Row],[Datetime]]), SECOND(tblSales[[#This Row],[Datetime]]))</f>
        <v>0.57361111111111118</v>
      </c>
      <c r="D6020" s="6">
        <f>_xlfn.FLOOR.MATH(tblSales[[#This Row],[Datetime]])</f>
        <v>43887</v>
      </c>
      <c r="E6020">
        <f>YEAR(tblSales[[#This Row],[Datetime]])</f>
        <v>2020</v>
      </c>
      <c r="F6020" t="str">
        <f>TEXT(tblSales[[#This Row],[Datetime]], "mmm")</f>
        <v>Feb</v>
      </c>
      <c r="G6020" t="str">
        <f>TEXT(tblSales[[#This Row],[Datetime]], "ddd")</f>
        <v>Wed</v>
      </c>
      <c r="H6020">
        <f>HOUR(tblSales[[#This Row],[Datetime]])</f>
        <v>13</v>
      </c>
      <c r="I6020" s="8">
        <v>4</v>
      </c>
      <c r="J6020" t="s">
        <v>49</v>
      </c>
      <c r="K6020" t="s">
        <v>25</v>
      </c>
      <c r="L6020">
        <v>1</v>
      </c>
    </row>
    <row r="6021" spans="2:12" x14ac:dyDescent="0.2">
      <c r="B6021" s="5">
        <v>43887.573611111111</v>
      </c>
      <c r="C6021" s="12">
        <f>TIME(HOUR(tblSales[[#This Row],[Datetime]]),MINUTE(tblSales[[#This Row],[Datetime]]), SECOND(tblSales[[#This Row],[Datetime]]))</f>
        <v>0.57361111111111118</v>
      </c>
      <c r="D6021" s="6">
        <f>_xlfn.FLOOR.MATH(tblSales[[#This Row],[Datetime]])</f>
        <v>43887</v>
      </c>
      <c r="E6021">
        <f>YEAR(tblSales[[#This Row],[Datetime]])</f>
        <v>2020</v>
      </c>
      <c r="F6021" t="str">
        <f>TEXT(tblSales[[#This Row],[Datetime]], "mmm")</f>
        <v>Feb</v>
      </c>
      <c r="G6021" t="str">
        <f>TEXT(tblSales[[#This Row],[Datetime]], "ddd")</f>
        <v>Wed</v>
      </c>
      <c r="H6021">
        <f>HOUR(tblSales[[#This Row],[Datetime]])</f>
        <v>13</v>
      </c>
      <c r="I6021" s="8">
        <v>0.55000000000000004</v>
      </c>
      <c r="J6021" t="s">
        <v>49</v>
      </c>
      <c r="K6021" t="s">
        <v>15</v>
      </c>
      <c r="L6021">
        <v>1</v>
      </c>
    </row>
    <row r="6022" spans="2:12" x14ac:dyDescent="0.2">
      <c r="B6022" s="5">
        <v>43887.573611111111</v>
      </c>
      <c r="C6022" s="12">
        <f>TIME(HOUR(tblSales[[#This Row],[Datetime]]),MINUTE(tblSales[[#This Row],[Datetime]]), SECOND(tblSales[[#This Row],[Datetime]]))</f>
        <v>0.57361111111111118</v>
      </c>
      <c r="D6022" s="6">
        <f>_xlfn.FLOOR.MATH(tblSales[[#This Row],[Datetime]])</f>
        <v>43887</v>
      </c>
      <c r="E6022">
        <f>YEAR(tblSales[[#This Row],[Datetime]])</f>
        <v>2020</v>
      </c>
      <c r="F6022" t="str">
        <f>TEXT(tblSales[[#This Row],[Datetime]], "mmm")</f>
        <v>Feb</v>
      </c>
      <c r="G6022" t="str">
        <f>TEXT(tblSales[[#This Row],[Datetime]], "ddd")</f>
        <v>Wed</v>
      </c>
      <c r="H6022">
        <f>HOUR(tblSales[[#This Row],[Datetime]])</f>
        <v>13</v>
      </c>
      <c r="I6022" s="8">
        <v>1.79</v>
      </c>
      <c r="J6022" t="s">
        <v>49</v>
      </c>
      <c r="K6022" t="s">
        <v>13</v>
      </c>
      <c r="L6022">
        <v>1</v>
      </c>
    </row>
    <row r="6023" spans="2:12" x14ac:dyDescent="0.2">
      <c r="B6023" s="5">
        <v>43887.603472222225</v>
      </c>
      <c r="C6023" s="12">
        <f>TIME(HOUR(tblSales[[#This Row],[Datetime]]),MINUTE(tblSales[[#This Row],[Datetime]]), SECOND(tblSales[[#This Row],[Datetime]]))</f>
        <v>0.60347222222222219</v>
      </c>
      <c r="D6023" s="6">
        <f>_xlfn.FLOOR.MATH(tblSales[[#This Row],[Datetime]])</f>
        <v>43887</v>
      </c>
      <c r="E6023">
        <f>YEAR(tblSales[[#This Row],[Datetime]])</f>
        <v>2020</v>
      </c>
      <c r="F6023" t="str">
        <f>TEXT(tblSales[[#This Row],[Datetime]], "mmm")</f>
        <v>Feb</v>
      </c>
      <c r="G6023" t="str">
        <f>TEXT(tblSales[[#This Row],[Datetime]], "ddd")</f>
        <v>Wed</v>
      </c>
      <c r="H6023">
        <f>HOUR(tblSales[[#This Row],[Datetime]])</f>
        <v>14</v>
      </c>
      <c r="I6023" s="8" t="s">
        <v>97</v>
      </c>
      <c r="J6023" t="s">
        <v>49</v>
      </c>
      <c r="K6023" t="s">
        <v>22</v>
      </c>
      <c r="L6023">
        <v>1</v>
      </c>
    </row>
    <row r="6024" spans="2:12" x14ac:dyDescent="0.2">
      <c r="B6024" s="5">
        <v>43887.603472222225</v>
      </c>
      <c r="C6024" s="12">
        <f>TIME(HOUR(tblSales[[#This Row],[Datetime]]),MINUTE(tblSales[[#This Row],[Datetime]]), SECOND(tblSales[[#This Row],[Datetime]]))</f>
        <v>0.60347222222222219</v>
      </c>
      <c r="D6024" s="6">
        <f>_xlfn.FLOOR.MATH(tblSales[[#This Row],[Datetime]])</f>
        <v>43887</v>
      </c>
      <c r="E6024">
        <f>YEAR(tblSales[[#This Row],[Datetime]])</f>
        <v>2020</v>
      </c>
      <c r="F6024" t="str">
        <f>TEXT(tblSales[[#This Row],[Datetime]], "mmm")</f>
        <v>Feb</v>
      </c>
      <c r="G6024" t="str">
        <f>TEXT(tblSales[[#This Row],[Datetime]], "ddd")</f>
        <v>Wed</v>
      </c>
      <c r="H6024">
        <f>HOUR(tblSales[[#This Row],[Datetime]])</f>
        <v>14</v>
      </c>
      <c r="I6024" s="8">
        <v>0.55000000000000004</v>
      </c>
      <c r="J6024" t="s">
        <v>49</v>
      </c>
      <c r="K6024" t="s">
        <v>15</v>
      </c>
      <c r="L6024">
        <v>1</v>
      </c>
    </row>
    <row r="6025" spans="2:12" x14ac:dyDescent="0.2">
      <c r="B6025" s="5">
        <v>43887.603472222225</v>
      </c>
      <c r="C6025" s="12">
        <f>TIME(HOUR(tblSales[[#This Row],[Datetime]]),MINUTE(tblSales[[#This Row],[Datetime]]), SECOND(tblSales[[#This Row],[Datetime]]))</f>
        <v>0.60347222222222219</v>
      </c>
      <c r="D6025" s="6">
        <f>_xlfn.FLOOR.MATH(tblSales[[#This Row],[Datetime]])</f>
        <v>43887</v>
      </c>
      <c r="E6025">
        <f>YEAR(tblSales[[#This Row],[Datetime]])</f>
        <v>2020</v>
      </c>
      <c r="F6025" t="str">
        <f>TEXT(tblSales[[#This Row],[Datetime]], "mmm")</f>
        <v>Feb</v>
      </c>
      <c r="G6025" t="str">
        <f>TEXT(tblSales[[#This Row],[Datetime]], "ddd")</f>
        <v>Wed</v>
      </c>
      <c r="H6025">
        <f>HOUR(tblSales[[#This Row],[Datetime]])</f>
        <v>14</v>
      </c>
      <c r="I6025" s="8">
        <v>0.25</v>
      </c>
      <c r="J6025" t="s">
        <v>49</v>
      </c>
      <c r="K6025" t="s">
        <v>10</v>
      </c>
      <c r="L6025">
        <v>1</v>
      </c>
    </row>
    <row r="6026" spans="2:12" x14ac:dyDescent="0.2">
      <c r="B6026" s="5">
        <v>43887.603472222225</v>
      </c>
      <c r="C6026" s="12">
        <f>TIME(HOUR(tblSales[[#This Row],[Datetime]]),MINUTE(tblSales[[#This Row],[Datetime]]), SECOND(tblSales[[#This Row],[Datetime]]))</f>
        <v>0.60347222222222219</v>
      </c>
      <c r="D6026" s="6">
        <f>_xlfn.FLOOR.MATH(tblSales[[#This Row],[Datetime]])</f>
        <v>43887</v>
      </c>
      <c r="E6026">
        <f>YEAR(tblSales[[#This Row],[Datetime]])</f>
        <v>2020</v>
      </c>
      <c r="F6026" t="str">
        <f>TEXT(tblSales[[#This Row],[Datetime]], "mmm")</f>
        <v>Feb</v>
      </c>
      <c r="G6026" t="str">
        <f>TEXT(tblSales[[#This Row],[Datetime]], "ddd")</f>
        <v>Wed</v>
      </c>
      <c r="H6026">
        <f>HOUR(tblSales[[#This Row],[Datetime]])</f>
        <v>14</v>
      </c>
      <c r="I6026" s="8">
        <v>0.45</v>
      </c>
      <c r="J6026" t="s">
        <v>49</v>
      </c>
      <c r="K6026" t="s">
        <v>17</v>
      </c>
      <c r="L6026">
        <v>1</v>
      </c>
    </row>
    <row r="6027" spans="2:12" x14ac:dyDescent="0.2">
      <c r="B6027" s="5">
        <v>43887.603472222225</v>
      </c>
      <c r="C6027" s="12">
        <f>TIME(HOUR(tblSales[[#This Row],[Datetime]]),MINUTE(tblSales[[#This Row],[Datetime]]), SECOND(tblSales[[#This Row],[Datetime]]))</f>
        <v>0.60347222222222219</v>
      </c>
      <c r="D6027" s="6">
        <f>_xlfn.FLOOR.MATH(tblSales[[#This Row],[Datetime]])</f>
        <v>43887</v>
      </c>
      <c r="E6027">
        <f>YEAR(tblSales[[#This Row],[Datetime]])</f>
        <v>2020</v>
      </c>
      <c r="F6027" t="str">
        <f>TEXT(tblSales[[#This Row],[Datetime]], "mmm")</f>
        <v>Feb</v>
      </c>
      <c r="G6027" t="str">
        <f>TEXT(tblSales[[#This Row],[Datetime]], "ddd")</f>
        <v>Wed</v>
      </c>
      <c r="H6027">
        <f>HOUR(tblSales[[#This Row],[Datetime]])</f>
        <v>14</v>
      </c>
      <c r="I6027" s="8">
        <v>0.55000000000000004</v>
      </c>
      <c r="J6027" t="s">
        <v>49</v>
      </c>
      <c r="K6027" t="s">
        <v>19</v>
      </c>
      <c r="L6027">
        <v>1</v>
      </c>
    </row>
    <row r="6028" spans="2:12" x14ac:dyDescent="0.2">
      <c r="B6028" s="5">
        <v>43887.611111111109</v>
      </c>
      <c r="C6028" s="12">
        <f>TIME(HOUR(tblSales[[#This Row],[Datetime]]),MINUTE(tblSales[[#This Row],[Datetime]]), SECOND(tblSales[[#This Row],[Datetime]]))</f>
        <v>0.61111111111111105</v>
      </c>
      <c r="D6028" s="6">
        <f>_xlfn.FLOOR.MATH(tblSales[[#This Row],[Datetime]])</f>
        <v>43887</v>
      </c>
      <c r="E6028">
        <f>YEAR(tblSales[[#This Row],[Datetime]])</f>
        <v>2020</v>
      </c>
      <c r="F6028" t="str">
        <f>TEXT(tblSales[[#This Row],[Datetime]], "mmm")</f>
        <v>Feb</v>
      </c>
      <c r="G6028" t="str">
        <f>TEXT(tblSales[[#This Row],[Datetime]], "ddd")</f>
        <v>Wed</v>
      </c>
      <c r="H6028">
        <f>HOUR(tblSales[[#This Row],[Datetime]])</f>
        <v>14</v>
      </c>
      <c r="I6028" s="8" t="s">
        <v>97</v>
      </c>
      <c r="J6028" t="s">
        <v>55</v>
      </c>
      <c r="K6028" t="s">
        <v>22</v>
      </c>
      <c r="L6028">
        <v>2</v>
      </c>
    </row>
    <row r="6029" spans="2:12" x14ac:dyDescent="0.2">
      <c r="B6029" s="5">
        <v>43887.611111111109</v>
      </c>
      <c r="C6029" s="12">
        <f>TIME(HOUR(tblSales[[#This Row],[Datetime]]),MINUTE(tblSales[[#This Row],[Datetime]]), SECOND(tblSales[[#This Row],[Datetime]]))</f>
        <v>0.61111111111111105</v>
      </c>
      <c r="D6029" s="6">
        <f>_xlfn.FLOOR.MATH(tblSales[[#This Row],[Datetime]])</f>
        <v>43887</v>
      </c>
      <c r="E6029">
        <f>YEAR(tblSales[[#This Row],[Datetime]])</f>
        <v>2020</v>
      </c>
      <c r="F6029" t="str">
        <f>TEXT(tblSales[[#This Row],[Datetime]], "mmm")</f>
        <v>Feb</v>
      </c>
      <c r="G6029" t="str">
        <f>TEXT(tblSales[[#This Row],[Datetime]], "ddd")</f>
        <v>Wed</v>
      </c>
      <c r="H6029">
        <f>HOUR(tblSales[[#This Row],[Datetime]])</f>
        <v>14</v>
      </c>
      <c r="I6029" s="8">
        <v>0.4</v>
      </c>
      <c r="J6029" t="s">
        <v>55</v>
      </c>
      <c r="K6029" t="s">
        <v>12</v>
      </c>
      <c r="L6029">
        <v>1</v>
      </c>
    </row>
    <row r="6030" spans="2:12" x14ac:dyDescent="0.2">
      <c r="B6030" s="5">
        <v>43887.65902777778</v>
      </c>
      <c r="C6030" s="12">
        <f>TIME(HOUR(tblSales[[#This Row],[Datetime]]),MINUTE(tblSales[[#This Row],[Datetime]]), SECOND(tblSales[[#This Row],[Datetime]]))</f>
        <v>0.65902777777777777</v>
      </c>
      <c r="D6030" s="6">
        <f>_xlfn.FLOOR.MATH(tblSales[[#This Row],[Datetime]])</f>
        <v>43887</v>
      </c>
      <c r="E6030">
        <f>YEAR(tblSales[[#This Row],[Datetime]])</f>
        <v>2020</v>
      </c>
      <c r="F6030" t="str">
        <f>TEXT(tblSales[[#This Row],[Datetime]], "mmm")</f>
        <v>Feb</v>
      </c>
      <c r="G6030" t="str">
        <f>TEXT(tblSales[[#This Row],[Datetime]], "ddd")</f>
        <v>Wed</v>
      </c>
      <c r="H6030">
        <f>HOUR(tblSales[[#This Row],[Datetime]])</f>
        <v>15</v>
      </c>
      <c r="I6030" s="8" t="s">
        <v>97</v>
      </c>
      <c r="J6030" t="s">
        <v>56</v>
      </c>
      <c r="K6030" t="s">
        <v>22</v>
      </c>
      <c r="L6030">
        <v>4</v>
      </c>
    </row>
    <row r="6031" spans="2:12" x14ac:dyDescent="0.2">
      <c r="B6031" s="5">
        <v>43887.675694444442</v>
      </c>
      <c r="C6031" s="12">
        <f>TIME(HOUR(tblSales[[#This Row],[Datetime]]),MINUTE(tblSales[[#This Row],[Datetime]]), SECOND(tblSales[[#This Row],[Datetime]]))</f>
        <v>0.67569444444444438</v>
      </c>
      <c r="D6031" s="6">
        <f>_xlfn.FLOOR.MATH(tblSales[[#This Row],[Datetime]])</f>
        <v>43887</v>
      </c>
      <c r="E6031">
        <f>YEAR(tblSales[[#This Row],[Datetime]])</f>
        <v>2020</v>
      </c>
      <c r="F6031" t="str">
        <f>TEXT(tblSales[[#This Row],[Datetime]], "mmm")</f>
        <v>Feb</v>
      </c>
      <c r="G6031" t="str">
        <f>TEXT(tblSales[[#This Row],[Datetime]], "ddd")</f>
        <v>Wed</v>
      </c>
      <c r="H6031">
        <f>HOUR(tblSales[[#This Row],[Datetime]])</f>
        <v>16</v>
      </c>
      <c r="I6031" s="8">
        <v>0.55000000000000004</v>
      </c>
      <c r="J6031" t="s">
        <v>53</v>
      </c>
      <c r="K6031" t="s">
        <v>20</v>
      </c>
      <c r="L6031">
        <v>1</v>
      </c>
    </row>
    <row r="6032" spans="2:12" x14ac:dyDescent="0.2">
      <c r="B6032" s="5">
        <v>43887.675694444442</v>
      </c>
      <c r="C6032" s="12">
        <f>TIME(HOUR(tblSales[[#This Row],[Datetime]]),MINUTE(tblSales[[#This Row],[Datetime]]), SECOND(tblSales[[#This Row],[Datetime]]))</f>
        <v>0.67569444444444438</v>
      </c>
      <c r="D6032" s="6">
        <f>_xlfn.FLOOR.MATH(tblSales[[#This Row],[Datetime]])</f>
        <v>43887</v>
      </c>
      <c r="E6032">
        <f>YEAR(tblSales[[#This Row],[Datetime]])</f>
        <v>2020</v>
      </c>
      <c r="F6032" t="str">
        <f>TEXT(tblSales[[#This Row],[Datetime]], "mmm")</f>
        <v>Feb</v>
      </c>
      <c r="G6032" t="str">
        <f>TEXT(tblSales[[#This Row],[Datetime]], "ddd")</f>
        <v>Wed</v>
      </c>
      <c r="H6032">
        <f>HOUR(tblSales[[#This Row],[Datetime]])</f>
        <v>16</v>
      </c>
      <c r="I6032" s="8" t="s">
        <v>97</v>
      </c>
      <c r="J6032" t="s">
        <v>53</v>
      </c>
      <c r="K6032" t="s">
        <v>22</v>
      </c>
      <c r="L6032">
        <v>3</v>
      </c>
    </row>
    <row r="6033" spans="2:12" x14ac:dyDescent="0.2">
      <c r="B6033" s="5">
        <v>43887.675694444442</v>
      </c>
      <c r="C6033" s="12">
        <f>TIME(HOUR(tblSales[[#This Row],[Datetime]]),MINUTE(tblSales[[#This Row],[Datetime]]), SECOND(tblSales[[#This Row],[Datetime]]))</f>
        <v>0.67569444444444438</v>
      </c>
      <c r="D6033" s="6">
        <f>_xlfn.FLOOR.MATH(tblSales[[#This Row],[Datetime]])</f>
        <v>43887</v>
      </c>
      <c r="E6033">
        <f>YEAR(tblSales[[#This Row],[Datetime]])</f>
        <v>2020</v>
      </c>
      <c r="F6033" t="str">
        <f>TEXT(tblSales[[#This Row],[Datetime]], "mmm")</f>
        <v>Feb</v>
      </c>
      <c r="G6033" t="str">
        <f>TEXT(tblSales[[#This Row],[Datetime]], "ddd")</f>
        <v>Wed</v>
      </c>
      <c r="H6033">
        <f>HOUR(tblSales[[#This Row],[Datetime]])</f>
        <v>16</v>
      </c>
      <c r="I6033" s="8">
        <v>1.1000000000000001</v>
      </c>
      <c r="J6033" t="s">
        <v>53</v>
      </c>
      <c r="K6033" t="s">
        <v>8</v>
      </c>
      <c r="L6033">
        <v>2</v>
      </c>
    </row>
    <row r="6034" spans="2:12" x14ac:dyDescent="0.2">
      <c r="B6034" s="5">
        <v>43888.46875</v>
      </c>
      <c r="C6034" s="12">
        <f>TIME(HOUR(tblSales[[#This Row],[Datetime]]),MINUTE(tblSales[[#This Row],[Datetime]]), SECOND(tblSales[[#This Row],[Datetime]]))</f>
        <v>0.46875</v>
      </c>
      <c r="D6034" s="6">
        <f>_xlfn.FLOOR.MATH(tblSales[[#This Row],[Datetime]])</f>
        <v>43888</v>
      </c>
      <c r="E6034">
        <f>YEAR(tblSales[[#This Row],[Datetime]])</f>
        <v>2020</v>
      </c>
      <c r="F6034" t="str">
        <f>TEXT(tblSales[[#This Row],[Datetime]], "mmm")</f>
        <v>Feb</v>
      </c>
      <c r="G6034" t="str">
        <f>TEXT(tblSales[[#This Row],[Datetime]], "ddd")</f>
        <v>Thu</v>
      </c>
      <c r="H6034">
        <f>HOUR(tblSales[[#This Row],[Datetime]])</f>
        <v>11</v>
      </c>
      <c r="I6034" s="8" t="s">
        <v>97</v>
      </c>
      <c r="J6034" t="s">
        <v>52</v>
      </c>
      <c r="K6034" t="s">
        <v>22</v>
      </c>
      <c r="L6034">
        <v>1</v>
      </c>
    </row>
    <row r="6035" spans="2:12" x14ac:dyDescent="0.2">
      <c r="B6035" s="5">
        <v>43888.46875</v>
      </c>
      <c r="C6035" s="12">
        <f>TIME(HOUR(tblSales[[#This Row],[Datetime]]),MINUTE(tblSales[[#This Row],[Datetime]]), SECOND(tblSales[[#This Row],[Datetime]]))</f>
        <v>0.46875</v>
      </c>
      <c r="D6035" s="6">
        <f>_xlfn.FLOOR.MATH(tblSales[[#This Row],[Datetime]])</f>
        <v>43888</v>
      </c>
      <c r="E6035">
        <f>YEAR(tblSales[[#This Row],[Datetime]])</f>
        <v>2020</v>
      </c>
      <c r="F6035" t="str">
        <f>TEXT(tblSales[[#This Row],[Datetime]], "mmm")</f>
        <v>Feb</v>
      </c>
      <c r="G6035" t="str">
        <f>TEXT(tblSales[[#This Row],[Datetime]], "ddd")</f>
        <v>Thu</v>
      </c>
      <c r="H6035">
        <f>HOUR(tblSales[[#This Row],[Datetime]])</f>
        <v>11</v>
      </c>
      <c r="I6035" s="8">
        <v>1.1000000000000001</v>
      </c>
      <c r="J6035" t="s">
        <v>52</v>
      </c>
      <c r="K6035" t="s">
        <v>8</v>
      </c>
      <c r="L6035">
        <v>2</v>
      </c>
    </row>
    <row r="6036" spans="2:12" x14ac:dyDescent="0.2">
      <c r="B6036" s="5">
        <v>43888.46875</v>
      </c>
      <c r="C6036" s="12">
        <f>TIME(HOUR(tblSales[[#This Row],[Datetime]]),MINUTE(tblSales[[#This Row],[Datetime]]), SECOND(tblSales[[#This Row],[Datetime]]))</f>
        <v>0.46875</v>
      </c>
      <c r="D6036" s="6">
        <f>_xlfn.FLOOR.MATH(tblSales[[#This Row],[Datetime]])</f>
        <v>43888</v>
      </c>
      <c r="E6036">
        <f>YEAR(tblSales[[#This Row],[Datetime]])</f>
        <v>2020</v>
      </c>
      <c r="F6036" t="str">
        <f>TEXT(tblSales[[#This Row],[Datetime]], "mmm")</f>
        <v>Feb</v>
      </c>
      <c r="G6036" t="str">
        <f>TEXT(tblSales[[#This Row],[Datetime]], "ddd")</f>
        <v>Thu</v>
      </c>
      <c r="H6036">
        <f>HOUR(tblSales[[#This Row],[Datetime]])</f>
        <v>11</v>
      </c>
      <c r="I6036" s="8">
        <v>0.45</v>
      </c>
      <c r="J6036" t="s">
        <v>52</v>
      </c>
      <c r="K6036" t="s">
        <v>17</v>
      </c>
      <c r="L6036">
        <v>1</v>
      </c>
    </row>
    <row r="6037" spans="2:12" x14ac:dyDescent="0.2">
      <c r="B6037" s="5">
        <v>43888.474305555559</v>
      </c>
      <c r="C6037" s="12">
        <f>TIME(HOUR(tblSales[[#This Row],[Datetime]]),MINUTE(tblSales[[#This Row],[Datetime]]), SECOND(tblSales[[#This Row],[Datetime]]))</f>
        <v>0.47430555555555554</v>
      </c>
      <c r="D6037" s="6">
        <f>_xlfn.FLOOR.MATH(tblSales[[#This Row],[Datetime]])</f>
        <v>43888</v>
      </c>
      <c r="E6037">
        <f>YEAR(tblSales[[#This Row],[Datetime]])</f>
        <v>2020</v>
      </c>
      <c r="F6037" t="str">
        <f>TEXT(tblSales[[#This Row],[Datetime]], "mmm")</f>
        <v>Feb</v>
      </c>
      <c r="G6037" t="str">
        <f>TEXT(tblSales[[#This Row],[Datetime]], "ddd")</f>
        <v>Thu</v>
      </c>
      <c r="H6037">
        <f>HOUR(tblSales[[#This Row],[Datetime]])</f>
        <v>11</v>
      </c>
      <c r="I6037" s="8">
        <v>8</v>
      </c>
      <c r="J6037" t="s">
        <v>53</v>
      </c>
      <c r="K6037" t="s">
        <v>25</v>
      </c>
      <c r="L6037">
        <v>2</v>
      </c>
    </row>
    <row r="6038" spans="2:12" x14ac:dyDescent="0.2">
      <c r="B6038" s="5">
        <v>43888.474305555559</v>
      </c>
      <c r="C6038" s="12">
        <f>TIME(HOUR(tblSales[[#This Row],[Datetime]]),MINUTE(tblSales[[#This Row],[Datetime]]), SECOND(tblSales[[#This Row],[Datetime]]))</f>
        <v>0.47430555555555554</v>
      </c>
      <c r="D6038" s="6">
        <f>_xlfn.FLOOR.MATH(tblSales[[#This Row],[Datetime]])</f>
        <v>43888</v>
      </c>
      <c r="E6038">
        <f>YEAR(tblSales[[#This Row],[Datetime]])</f>
        <v>2020</v>
      </c>
      <c r="F6038" t="str">
        <f>TEXT(tblSales[[#This Row],[Datetime]], "mmm")</f>
        <v>Feb</v>
      </c>
      <c r="G6038" t="str">
        <f>TEXT(tblSales[[#This Row],[Datetime]], "ddd")</f>
        <v>Thu</v>
      </c>
      <c r="H6038">
        <f>HOUR(tblSales[[#This Row],[Datetime]])</f>
        <v>11</v>
      </c>
      <c r="I6038" s="8" t="s">
        <v>97</v>
      </c>
      <c r="J6038" t="s">
        <v>53</v>
      </c>
      <c r="K6038" t="s">
        <v>22</v>
      </c>
      <c r="L6038">
        <v>1</v>
      </c>
    </row>
    <row r="6039" spans="2:12" x14ac:dyDescent="0.2">
      <c r="B6039" s="5">
        <v>43888.474305555559</v>
      </c>
      <c r="C6039" s="12">
        <f>TIME(HOUR(tblSales[[#This Row],[Datetime]]),MINUTE(tblSales[[#This Row],[Datetime]]), SECOND(tblSales[[#This Row],[Datetime]]))</f>
        <v>0.47430555555555554</v>
      </c>
      <c r="D6039" s="6">
        <f>_xlfn.FLOOR.MATH(tblSales[[#This Row],[Datetime]])</f>
        <v>43888</v>
      </c>
      <c r="E6039">
        <f>YEAR(tblSales[[#This Row],[Datetime]])</f>
        <v>2020</v>
      </c>
      <c r="F6039" t="str">
        <f>TEXT(tblSales[[#This Row],[Datetime]], "mmm")</f>
        <v>Feb</v>
      </c>
      <c r="G6039" t="str">
        <f>TEXT(tblSales[[#This Row],[Datetime]], "ddd")</f>
        <v>Thu</v>
      </c>
      <c r="H6039">
        <f>HOUR(tblSales[[#This Row],[Datetime]])</f>
        <v>11</v>
      </c>
      <c r="I6039" s="8">
        <v>0.4</v>
      </c>
      <c r="J6039" t="s">
        <v>53</v>
      </c>
      <c r="K6039" t="s">
        <v>14</v>
      </c>
      <c r="L6039">
        <v>1</v>
      </c>
    </row>
    <row r="6040" spans="2:12" x14ac:dyDescent="0.2">
      <c r="B6040" s="5">
        <v>43888.474305555559</v>
      </c>
      <c r="C6040" s="12">
        <f>TIME(HOUR(tblSales[[#This Row],[Datetime]]),MINUTE(tblSales[[#This Row],[Datetime]]), SECOND(tblSales[[#This Row],[Datetime]]))</f>
        <v>0.47430555555555554</v>
      </c>
      <c r="D6040" s="6">
        <f>_xlfn.FLOOR.MATH(tblSales[[#This Row],[Datetime]])</f>
        <v>43888</v>
      </c>
      <c r="E6040">
        <f>YEAR(tblSales[[#This Row],[Datetime]])</f>
        <v>2020</v>
      </c>
      <c r="F6040" t="str">
        <f>TEXT(tblSales[[#This Row],[Datetime]], "mmm")</f>
        <v>Feb</v>
      </c>
      <c r="G6040" t="str">
        <f>TEXT(tblSales[[#This Row],[Datetime]], "ddd")</f>
        <v>Thu</v>
      </c>
      <c r="H6040">
        <f>HOUR(tblSales[[#This Row],[Datetime]])</f>
        <v>11</v>
      </c>
      <c r="I6040" s="8">
        <v>0.55000000000000004</v>
      </c>
      <c r="J6040" t="s">
        <v>53</v>
      </c>
      <c r="K6040" t="s">
        <v>19</v>
      </c>
      <c r="L6040">
        <v>1</v>
      </c>
    </row>
    <row r="6041" spans="2:12" x14ac:dyDescent="0.2">
      <c r="B6041" s="5">
        <v>43888.474999999999</v>
      </c>
      <c r="C6041" s="12">
        <f>TIME(HOUR(tblSales[[#This Row],[Datetime]]),MINUTE(tblSales[[#This Row],[Datetime]]), SECOND(tblSales[[#This Row],[Datetime]]))</f>
        <v>0.47500000000000003</v>
      </c>
      <c r="D6041" s="6">
        <f>_xlfn.FLOOR.MATH(tblSales[[#This Row],[Datetime]])</f>
        <v>43888</v>
      </c>
      <c r="E6041">
        <f>YEAR(tblSales[[#This Row],[Datetime]])</f>
        <v>2020</v>
      </c>
      <c r="F6041" t="str">
        <f>TEXT(tblSales[[#This Row],[Datetime]], "mmm")</f>
        <v>Feb</v>
      </c>
      <c r="G6041" t="str">
        <f>TEXT(tblSales[[#This Row],[Datetime]], "ddd")</f>
        <v>Thu</v>
      </c>
      <c r="H6041">
        <f>HOUR(tblSales[[#This Row],[Datetime]])</f>
        <v>11</v>
      </c>
      <c r="I6041" s="8" t="s">
        <v>97</v>
      </c>
      <c r="J6041" t="s">
        <v>56</v>
      </c>
      <c r="K6041" t="s">
        <v>22</v>
      </c>
      <c r="L6041">
        <v>1</v>
      </c>
    </row>
    <row r="6042" spans="2:12" x14ac:dyDescent="0.2">
      <c r="B6042" s="5">
        <v>43888.474999999999</v>
      </c>
      <c r="C6042" s="12">
        <f>TIME(HOUR(tblSales[[#This Row],[Datetime]]),MINUTE(tblSales[[#This Row],[Datetime]]), SECOND(tblSales[[#This Row],[Datetime]]))</f>
        <v>0.47500000000000003</v>
      </c>
      <c r="D6042" s="6">
        <f>_xlfn.FLOOR.MATH(tblSales[[#This Row],[Datetime]])</f>
        <v>43888</v>
      </c>
      <c r="E6042">
        <f>YEAR(tblSales[[#This Row],[Datetime]])</f>
        <v>2020</v>
      </c>
      <c r="F6042" t="str">
        <f>TEXT(tblSales[[#This Row],[Datetime]], "mmm")</f>
        <v>Feb</v>
      </c>
      <c r="G6042" t="str">
        <f>TEXT(tblSales[[#This Row],[Datetime]], "ddd")</f>
        <v>Thu</v>
      </c>
      <c r="H6042">
        <f>HOUR(tblSales[[#This Row],[Datetime]])</f>
        <v>11</v>
      </c>
      <c r="I6042" s="8">
        <v>0.55000000000000004</v>
      </c>
      <c r="J6042" t="s">
        <v>56</v>
      </c>
      <c r="K6042" t="s">
        <v>15</v>
      </c>
      <c r="L6042">
        <v>1</v>
      </c>
    </row>
    <row r="6043" spans="2:12" x14ac:dyDescent="0.2">
      <c r="B6043" s="5">
        <v>43888.474999999999</v>
      </c>
      <c r="C6043" s="12">
        <f>TIME(HOUR(tblSales[[#This Row],[Datetime]]),MINUTE(tblSales[[#This Row],[Datetime]]), SECOND(tblSales[[#This Row],[Datetime]]))</f>
        <v>0.47500000000000003</v>
      </c>
      <c r="D6043" s="6">
        <f>_xlfn.FLOOR.MATH(tblSales[[#This Row],[Datetime]])</f>
        <v>43888</v>
      </c>
      <c r="E6043">
        <f>YEAR(tblSales[[#This Row],[Datetime]])</f>
        <v>2020</v>
      </c>
      <c r="F6043" t="str">
        <f>TEXT(tblSales[[#This Row],[Datetime]], "mmm")</f>
        <v>Feb</v>
      </c>
      <c r="G6043" t="str">
        <f>TEXT(tblSales[[#This Row],[Datetime]], "ddd")</f>
        <v>Thu</v>
      </c>
      <c r="H6043">
        <f>HOUR(tblSales[[#This Row],[Datetime]])</f>
        <v>11</v>
      </c>
      <c r="I6043" s="8">
        <v>0.55000000000000004</v>
      </c>
      <c r="J6043" t="s">
        <v>56</v>
      </c>
      <c r="K6043" t="s">
        <v>19</v>
      </c>
      <c r="L6043">
        <v>1</v>
      </c>
    </row>
    <row r="6044" spans="2:12" x14ac:dyDescent="0.2">
      <c r="B6044" s="5">
        <v>43888.475694444445</v>
      </c>
      <c r="C6044" s="12">
        <f>TIME(HOUR(tblSales[[#This Row],[Datetime]]),MINUTE(tblSales[[#This Row],[Datetime]]), SECOND(tblSales[[#This Row],[Datetime]]))</f>
        <v>0.47569444444444442</v>
      </c>
      <c r="D6044" s="6">
        <f>_xlfn.FLOOR.MATH(tblSales[[#This Row],[Datetime]])</f>
        <v>43888</v>
      </c>
      <c r="E6044">
        <f>YEAR(tblSales[[#This Row],[Datetime]])</f>
        <v>2020</v>
      </c>
      <c r="F6044" t="str">
        <f>TEXT(tblSales[[#This Row],[Datetime]], "mmm")</f>
        <v>Feb</v>
      </c>
      <c r="G6044" t="str">
        <f>TEXT(tblSales[[#This Row],[Datetime]], "ddd")</f>
        <v>Thu</v>
      </c>
      <c r="H6044">
        <f>HOUR(tblSales[[#This Row],[Datetime]])</f>
        <v>11</v>
      </c>
      <c r="I6044" s="8" t="s">
        <v>97</v>
      </c>
      <c r="J6044" t="s">
        <v>50</v>
      </c>
      <c r="K6044" t="s">
        <v>22</v>
      </c>
      <c r="L6044">
        <v>2</v>
      </c>
    </row>
    <row r="6045" spans="2:12" x14ac:dyDescent="0.2">
      <c r="B6045" s="5">
        <v>43888.475694444445</v>
      </c>
      <c r="C6045" s="12">
        <f>TIME(HOUR(tblSales[[#This Row],[Datetime]]),MINUTE(tblSales[[#This Row],[Datetime]]), SECOND(tblSales[[#This Row],[Datetime]]))</f>
        <v>0.47569444444444442</v>
      </c>
      <c r="D6045" s="6">
        <f>_xlfn.FLOOR.MATH(tblSales[[#This Row],[Datetime]])</f>
        <v>43888</v>
      </c>
      <c r="E6045">
        <f>YEAR(tblSales[[#This Row],[Datetime]])</f>
        <v>2020</v>
      </c>
      <c r="F6045" t="str">
        <f>TEXT(tblSales[[#This Row],[Datetime]], "mmm")</f>
        <v>Feb</v>
      </c>
      <c r="G6045" t="str">
        <f>TEXT(tblSales[[#This Row],[Datetime]], "ddd")</f>
        <v>Thu</v>
      </c>
      <c r="H6045">
        <f>HOUR(tblSales[[#This Row],[Datetime]])</f>
        <v>11</v>
      </c>
      <c r="I6045" s="8">
        <v>0.55000000000000004</v>
      </c>
      <c r="J6045" t="s">
        <v>50</v>
      </c>
      <c r="K6045" t="s">
        <v>8</v>
      </c>
      <c r="L6045">
        <v>1</v>
      </c>
    </row>
    <row r="6046" spans="2:12" x14ac:dyDescent="0.2">
      <c r="B6046" s="5">
        <v>43888.475694444445</v>
      </c>
      <c r="C6046" s="12">
        <f>TIME(HOUR(tblSales[[#This Row],[Datetime]]),MINUTE(tblSales[[#This Row],[Datetime]]), SECOND(tblSales[[#This Row],[Datetime]]))</f>
        <v>0.47569444444444442</v>
      </c>
      <c r="D6046" s="6">
        <f>_xlfn.FLOOR.MATH(tblSales[[#This Row],[Datetime]])</f>
        <v>43888</v>
      </c>
      <c r="E6046">
        <f>YEAR(tblSales[[#This Row],[Datetime]])</f>
        <v>2020</v>
      </c>
      <c r="F6046" t="str">
        <f>TEXT(tblSales[[#This Row],[Datetime]], "mmm")</f>
        <v>Feb</v>
      </c>
      <c r="G6046" t="str">
        <f>TEXT(tblSales[[#This Row],[Datetime]], "ddd")</f>
        <v>Thu</v>
      </c>
      <c r="H6046">
        <f>HOUR(tblSales[[#This Row],[Datetime]])</f>
        <v>11</v>
      </c>
      <c r="I6046" s="8">
        <v>0.4</v>
      </c>
      <c r="J6046" t="s">
        <v>50</v>
      </c>
      <c r="K6046" t="s">
        <v>14</v>
      </c>
      <c r="L6046">
        <v>1</v>
      </c>
    </row>
    <row r="6047" spans="2:12" x14ac:dyDescent="0.2">
      <c r="B6047" s="5">
        <v>43888.475694444445</v>
      </c>
      <c r="C6047" s="12">
        <f>TIME(HOUR(tblSales[[#This Row],[Datetime]]),MINUTE(tblSales[[#This Row],[Datetime]]), SECOND(tblSales[[#This Row],[Datetime]]))</f>
        <v>0.47569444444444442</v>
      </c>
      <c r="D6047" s="6">
        <f>_xlfn.FLOOR.MATH(tblSales[[#This Row],[Datetime]])</f>
        <v>43888</v>
      </c>
      <c r="E6047">
        <f>YEAR(tblSales[[#This Row],[Datetime]])</f>
        <v>2020</v>
      </c>
      <c r="F6047" t="str">
        <f>TEXT(tblSales[[#This Row],[Datetime]], "mmm")</f>
        <v>Feb</v>
      </c>
      <c r="G6047" t="str">
        <f>TEXT(tblSales[[#This Row],[Datetime]], "ddd")</f>
        <v>Thu</v>
      </c>
      <c r="H6047">
        <f>HOUR(tblSales[[#This Row],[Datetime]])</f>
        <v>11</v>
      </c>
      <c r="I6047" s="8">
        <v>0.4</v>
      </c>
      <c r="J6047" t="s">
        <v>50</v>
      </c>
      <c r="K6047" t="s">
        <v>12</v>
      </c>
      <c r="L6047">
        <v>1</v>
      </c>
    </row>
    <row r="6048" spans="2:12" x14ac:dyDescent="0.2">
      <c r="B6048" s="5">
        <v>43888.476388888892</v>
      </c>
      <c r="C6048" s="12">
        <f>TIME(HOUR(tblSales[[#This Row],[Datetime]]),MINUTE(tblSales[[#This Row],[Datetime]]), SECOND(tblSales[[#This Row],[Datetime]]))</f>
        <v>0.47638888888888892</v>
      </c>
      <c r="D6048" s="6">
        <f>_xlfn.FLOOR.MATH(tblSales[[#This Row],[Datetime]])</f>
        <v>43888</v>
      </c>
      <c r="E6048">
        <f>YEAR(tblSales[[#This Row],[Datetime]])</f>
        <v>2020</v>
      </c>
      <c r="F6048" t="str">
        <f>TEXT(tblSales[[#This Row],[Datetime]], "mmm")</f>
        <v>Feb</v>
      </c>
      <c r="G6048" t="str">
        <f>TEXT(tblSales[[#This Row],[Datetime]], "ddd")</f>
        <v>Thu</v>
      </c>
      <c r="H6048">
        <f>HOUR(tblSales[[#This Row],[Datetime]])</f>
        <v>11</v>
      </c>
      <c r="I6048" s="8" t="s">
        <v>97</v>
      </c>
      <c r="J6048" t="s">
        <v>52</v>
      </c>
      <c r="K6048" t="s">
        <v>22</v>
      </c>
      <c r="L6048">
        <v>2</v>
      </c>
    </row>
    <row r="6049" spans="2:12" x14ac:dyDescent="0.2">
      <c r="B6049" s="5">
        <v>43888.476388888892</v>
      </c>
      <c r="C6049" s="12">
        <f>TIME(HOUR(tblSales[[#This Row],[Datetime]]),MINUTE(tblSales[[#This Row],[Datetime]]), SECOND(tblSales[[#This Row],[Datetime]]))</f>
        <v>0.47638888888888892</v>
      </c>
      <c r="D6049" s="6">
        <f>_xlfn.FLOOR.MATH(tblSales[[#This Row],[Datetime]])</f>
        <v>43888</v>
      </c>
      <c r="E6049">
        <f>YEAR(tblSales[[#This Row],[Datetime]])</f>
        <v>2020</v>
      </c>
      <c r="F6049" t="str">
        <f>TEXT(tblSales[[#This Row],[Datetime]], "mmm")</f>
        <v>Feb</v>
      </c>
      <c r="G6049" t="str">
        <f>TEXT(tblSales[[#This Row],[Datetime]], "ddd")</f>
        <v>Thu</v>
      </c>
      <c r="H6049">
        <f>HOUR(tblSales[[#This Row],[Datetime]])</f>
        <v>11</v>
      </c>
      <c r="I6049" s="8">
        <v>0.3</v>
      </c>
      <c r="J6049" t="s">
        <v>52</v>
      </c>
      <c r="K6049" t="s">
        <v>16</v>
      </c>
      <c r="L6049">
        <v>1</v>
      </c>
    </row>
    <row r="6050" spans="2:12" x14ac:dyDescent="0.2">
      <c r="B6050" s="5">
        <v>43888.476388888892</v>
      </c>
      <c r="C6050" s="12">
        <f>TIME(HOUR(tblSales[[#This Row],[Datetime]]),MINUTE(tblSales[[#This Row],[Datetime]]), SECOND(tblSales[[#This Row],[Datetime]]))</f>
        <v>0.47638888888888892</v>
      </c>
      <c r="D6050" s="6">
        <f>_xlfn.FLOOR.MATH(tblSales[[#This Row],[Datetime]])</f>
        <v>43888</v>
      </c>
      <c r="E6050">
        <f>YEAR(tblSales[[#This Row],[Datetime]])</f>
        <v>2020</v>
      </c>
      <c r="F6050" t="str">
        <f>TEXT(tblSales[[#This Row],[Datetime]], "mmm")</f>
        <v>Feb</v>
      </c>
      <c r="G6050" t="str">
        <f>TEXT(tblSales[[#This Row],[Datetime]], "ddd")</f>
        <v>Thu</v>
      </c>
      <c r="H6050">
        <f>HOUR(tblSales[[#This Row],[Datetime]])</f>
        <v>11</v>
      </c>
      <c r="I6050" s="8">
        <v>0.55000000000000004</v>
      </c>
      <c r="J6050" t="s">
        <v>52</v>
      </c>
      <c r="K6050" t="s">
        <v>19</v>
      </c>
      <c r="L6050">
        <v>1</v>
      </c>
    </row>
    <row r="6051" spans="2:12" x14ac:dyDescent="0.2">
      <c r="B6051" s="5">
        <v>43888.50277777778</v>
      </c>
      <c r="C6051" s="12">
        <f>TIME(HOUR(tblSales[[#This Row],[Datetime]]),MINUTE(tblSales[[#This Row],[Datetime]]), SECOND(tblSales[[#This Row],[Datetime]]))</f>
        <v>0.50277777777777777</v>
      </c>
      <c r="D6051" s="6">
        <f>_xlfn.FLOOR.MATH(tblSales[[#This Row],[Datetime]])</f>
        <v>43888</v>
      </c>
      <c r="E6051">
        <f>YEAR(tblSales[[#This Row],[Datetime]])</f>
        <v>2020</v>
      </c>
      <c r="F6051" t="str">
        <f>TEXT(tblSales[[#This Row],[Datetime]], "mmm")</f>
        <v>Feb</v>
      </c>
      <c r="G6051" t="str">
        <f>TEXT(tblSales[[#This Row],[Datetime]], "ddd")</f>
        <v>Thu</v>
      </c>
      <c r="H6051">
        <f>HOUR(tblSales[[#This Row],[Datetime]])</f>
        <v>12</v>
      </c>
      <c r="I6051" s="8">
        <v>0.3</v>
      </c>
      <c r="J6051" t="s">
        <v>49</v>
      </c>
      <c r="K6051" t="s">
        <v>16</v>
      </c>
      <c r="L6051">
        <v>1</v>
      </c>
    </row>
    <row r="6052" spans="2:12" x14ac:dyDescent="0.2">
      <c r="B6052" s="5">
        <v>43888.50277777778</v>
      </c>
      <c r="C6052" s="12">
        <f>TIME(HOUR(tblSales[[#This Row],[Datetime]]),MINUTE(tblSales[[#This Row],[Datetime]]), SECOND(tblSales[[#This Row],[Datetime]]))</f>
        <v>0.50277777777777777</v>
      </c>
      <c r="D6052" s="6">
        <f>_xlfn.FLOOR.MATH(tblSales[[#This Row],[Datetime]])</f>
        <v>43888</v>
      </c>
      <c r="E6052">
        <f>YEAR(tblSales[[#This Row],[Datetime]])</f>
        <v>2020</v>
      </c>
      <c r="F6052" t="str">
        <f>TEXT(tblSales[[#This Row],[Datetime]], "mmm")</f>
        <v>Feb</v>
      </c>
      <c r="G6052" t="str">
        <f>TEXT(tblSales[[#This Row],[Datetime]], "ddd")</f>
        <v>Thu</v>
      </c>
      <c r="H6052">
        <f>HOUR(tblSales[[#This Row],[Datetime]])</f>
        <v>12</v>
      </c>
      <c r="I6052" s="8">
        <v>1.1000000000000001</v>
      </c>
      <c r="J6052" t="s">
        <v>49</v>
      </c>
      <c r="K6052" t="s">
        <v>19</v>
      </c>
      <c r="L6052">
        <v>2</v>
      </c>
    </row>
    <row r="6053" spans="2:12" x14ac:dyDescent="0.2">
      <c r="B6053" s="5">
        <v>43888.513888888891</v>
      </c>
      <c r="C6053" s="12">
        <f>TIME(HOUR(tblSales[[#This Row],[Datetime]]),MINUTE(tblSales[[#This Row],[Datetime]]), SECOND(tblSales[[#This Row],[Datetime]]))</f>
        <v>0.51388888888888895</v>
      </c>
      <c r="D6053" s="6">
        <f>_xlfn.FLOOR.MATH(tblSales[[#This Row],[Datetime]])</f>
        <v>43888</v>
      </c>
      <c r="E6053">
        <f>YEAR(tblSales[[#This Row],[Datetime]])</f>
        <v>2020</v>
      </c>
      <c r="F6053" t="str">
        <f>TEXT(tblSales[[#This Row],[Datetime]], "mmm")</f>
        <v>Feb</v>
      </c>
      <c r="G6053" t="str">
        <f>TEXT(tblSales[[#This Row],[Datetime]], "ddd")</f>
        <v>Thu</v>
      </c>
      <c r="H6053">
        <f>HOUR(tblSales[[#This Row],[Datetime]])</f>
        <v>12</v>
      </c>
      <c r="I6053" s="8" t="s">
        <v>97</v>
      </c>
      <c r="J6053" t="s">
        <v>50</v>
      </c>
      <c r="K6053" t="s">
        <v>22</v>
      </c>
      <c r="L6053">
        <v>1</v>
      </c>
    </row>
    <row r="6054" spans="2:12" x14ac:dyDescent="0.2">
      <c r="B6054" s="5">
        <v>43888.513888888891</v>
      </c>
      <c r="C6054" s="12">
        <f>TIME(HOUR(tblSales[[#This Row],[Datetime]]),MINUTE(tblSales[[#This Row],[Datetime]]), SECOND(tblSales[[#This Row],[Datetime]]))</f>
        <v>0.51388888888888895</v>
      </c>
      <c r="D6054" s="6">
        <f>_xlfn.FLOOR.MATH(tblSales[[#This Row],[Datetime]])</f>
        <v>43888</v>
      </c>
      <c r="E6054">
        <f>YEAR(tblSales[[#This Row],[Datetime]])</f>
        <v>2020</v>
      </c>
      <c r="F6054" t="str">
        <f>TEXT(tblSales[[#This Row],[Datetime]], "mmm")</f>
        <v>Feb</v>
      </c>
      <c r="G6054" t="str">
        <f>TEXT(tblSales[[#This Row],[Datetime]], "ddd")</f>
        <v>Thu</v>
      </c>
      <c r="H6054">
        <f>HOUR(tblSales[[#This Row],[Datetime]])</f>
        <v>12</v>
      </c>
      <c r="I6054" s="8">
        <v>0.45</v>
      </c>
      <c r="J6054" t="s">
        <v>50</v>
      </c>
      <c r="K6054" t="s">
        <v>17</v>
      </c>
      <c r="L6054">
        <v>1</v>
      </c>
    </row>
    <row r="6055" spans="2:12" x14ac:dyDescent="0.2">
      <c r="B6055" s="5">
        <v>43888.513888888891</v>
      </c>
      <c r="C6055" s="12">
        <f>TIME(HOUR(tblSales[[#This Row],[Datetime]]),MINUTE(tblSales[[#This Row],[Datetime]]), SECOND(tblSales[[#This Row],[Datetime]]))</f>
        <v>0.51388888888888895</v>
      </c>
      <c r="D6055" s="6">
        <f>_xlfn.FLOOR.MATH(tblSales[[#This Row],[Datetime]])</f>
        <v>43888</v>
      </c>
      <c r="E6055">
        <f>YEAR(tblSales[[#This Row],[Datetime]])</f>
        <v>2020</v>
      </c>
      <c r="F6055" t="str">
        <f>TEXT(tblSales[[#This Row],[Datetime]], "mmm")</f>
        <v>Feb</v>
      </c>
      <c r="G6055" t="str">
        <f>TEXT(tblSales[[#This Row],[Datetime]], "ddd")</f>
        <v>Thu</v>
      </c>
      <c r="H6055">
        <f>HOUR(tblSales[[#This Row],[Datetime]])</f>
        <v>12</v>
      </c>
      <c r="I6055" s="8">
        <v>0.55000000000000004</v>
      </c>
      <c r="J6055" t="s">
        <v>50</v>
      </c>
      <c r="K6055" t="s">
        <v>19</v>
      </c>
      <c r="L6055">
        <v>1</v>
      </c>
    </row>
    <row r="6056" spans="2:12" x14ac:dyDescent="0.2">
      <c r="B6056" s="5">
        <v>43888.598611111112</v>
      </c>
      <c r="C6056" s="12">
        <f>TIME(HOUR(tblSales[[#This Row],[Datetime]]),MINUTE(tblSales[[#This Row],[Datetime]]), SECOND(tblSales[[#This Row],[Datetime]]))</f>
        <v>0.59861111111111109</v>
      </c>
      <c r="D6056" s="6">
        <f>_xlfn.FLOOR.MATH(tblSales[[#This Row],[Datetime]])</f>
        <v>43888</v>
      </c>
      <c r="E6056">
        <f>YEAR(tblSales[[#This Row],[Datetime]])</f>
        <v>2020</v>
      </c>
      <c r="F6056" t="str">
        <f>TEXT(tblSales[[#This Row],[Datetime]], "mmm")</f>
        <v>Feb</v>
      </c>
      <c r="G6056" t="str">
        <f>TEXT(tblSales[[#This Row],[Datetime]], "ddd")</f>
        <v>Thu</v>
      </c>
      <c r="H6056">
        <f>HOUR(tblSales[[#This Row],[Datetime]])</f>
        <v>14</v>
      </c>
      <c r="I6056" s="8">
        <v>4</v>
      </c>
      <c r="J6056" t="s">
        <v>48</v>
      </c>
      <c r="K6056" t="s">
        <v>25</v>
      </c>
      <c r="L6056">
        <v>1</v>
      </c>
    </row>
    <row r="6057" spans="2:12" x14ac:dyDescent="0.2">
      <c r="B6057" s="5">
        <v>43888.598611111112</v>
      </c>
      <c r="C6057" s="12">
        <f>TIME(HOUR(tblSales[[#This Row],[Datetime]]),MINUTE(tblSales[[#This Row],[Datetime]]), SECOND(tblSales[[#This Row],[Datetime]]))</f>
        <v>0.59861111111111109</v>
      </c>
      <c r="D6057" s="6">
        <f>_xlfn.FLOOR.MATH(tblSales[[#This Row],[Datetime]])</f>
        <v>43888</v>
      </c>
      <c r="E6057">
        <f>YEAR(tblSales[[#This Row],[Datetime]])</f>
        <v>2020</v>
      </c>
      <c r="F6057" t="str">
        <f>TEXT(tblSales[[#This Row],[Datetime]], "mmm")</f>
        <v>Feb</v>
      </c>
      <c r="G6057" t="str">
        <f>TEXT(tblSales[[#This Row],[Datetime]], "ddd")</f>
        <v>Thu</v>
      </c>
      <c r="H6057">
        <f>HOUR(tblSales[[#This Row],[Datetime]])</f>
        <v>14</v>
      </c>
      <c r="I6057" s="8">
        <v>0.25</v>
      </c>
      <c r="J6057" t="s">
        <v>48</v>
      </c>
      <c r="K6057" t="s">
        <v>10</v>
      </c>
      <c r="L6057">
        <v>1</v>
      </c>
    </row>
    <row r="6058" spans="2:12" x14ac:dyDescent="0.2">
      <c r="B6058" s="5">
        <v>43888.598611111112</v>
      </c>
      <c r="C6058" s="12">
        <f>TIME(HOUR(tblSales[[#This Row],[Datetime]]),MINUTE(tblSales[[#This Row],[Datetime]]), SECOND(tblSales[[#This Row],[Datetime]]))</f>
        <v>0.59861111111111109</v>
      </c>
      <c r="D6058" s="6">
        <f>_xlfn.FLOOR.MATH(tblSales[[#This Row],[Datetime]])</f>
        <v>43888</v>
      </c>
      <c r="E6058">
        <f>YEAR(tblSales[[#This Row],[Datetime]])</f>
        <v>2020</v>
      </c>
      <c r="F6058" t="str">
        <f>TEXT(tblSales[[#This Row],[Datetime]], "mmm")</f>
        <v>Feb</v>
      </c>
      <c r="G6058" t="str">
        <f>TEXT(tblSales[[#This Row],[Datetime]], "ddd")</f>
        <v>Thu</v>
      </c>
      <c r="H6058">
        <f>HOUR(tblSales[[#This Row],[Datetime]])</f>
        <v>14</v>
      </c>
      <c r="I6058" s="8">
        <v>0.4</v>
      </c>
      <c r="J6058" t="s">
        <v>48</v>
      </c>
      <c r="K6058" t="s">
        <v>14</v>
      </c>
      <c r="L6058">
        <v>1</v>
      </c>
    </row>
    <row r="6059" spans="2:12" x14ac:dyDescent="0.2">
      <c r="B6059" s="5">
        <v>43888.598611111112</v>
      </c>
      <c r="C6059" s="12">
        <f>TIME(HOUR(tblSales[[#This Row],[Datetime]]),MINUTE(tblSales[[#This Row],[Datetime]]), SECOND(tblSales[[#This Row],[Datetime]]))</f>
        <v>0.59861111111111109</v>
      </c>
      <c r="D6059" s="6">
        <f>_xlfn.FLOOR.MATH(tblSales[[#This Row],[Datetime]])</f>
        <v>43888</v>
      </c>
      <c r="E6059">
        <f>YEAR(tblSales[[#This Row],[Datetime]])</f>
        <v>2020</v>
      </c>
      <c r="F6059" t="str">
        <f>TEXT(tblSales[[#This Row],[Datetime]], "mmm")</f>
        <v>Feb</v>
      </c>
      <c r="G6059" t="str">
        <f>TEXT(tblSales[[#This Row],[Datetime]], "ddd")</f>
        <v>Thu</v>
      </c>
      <c r="H6059">
        <f>HOUR(tblSales[[#This Row],[Datetime]])</f>
        <v>14</v>
      </c>
      <c r="I6059" s="8">
        <v>0.4</v>
      </c>
      <c r="J6059" t="s">
        <v>48</v>
      </c>
      <c r="K6059" t="s">
        <v>12</v>
      </c>
      <c r="L6059">
        <v>1</v>
      </c>
    </row>
    <row r="6060" spans="2:12" x14ac:dyDescent="0.2">
      <c r="B6060" s="5">
        <v>43888.598611111112</v>
      </c>
      <c r="C6060" s="12">
        <f>TIME(HOUR(tblSales[[#This Row],[Datetime]]),MINUTE(tblSales[[#This Row],[Datetime]]), SECOND(tblSales[[#This Row],[Datetime]]))</f>
        <v>0.59861111111111109</v>
      </c>
      <c r="D6060" s="6">
        <f>_xlfn.FLOOR.MATH(tblSales[[#This Row],[Datetime]])</f>
        <v>43888</v>
      </c>
      <c r="E6060">
        <f>YEAR(tblSales[[#This Row],[Datetime]])</f>
        <v>2020</v>
      </c>
      <c r="F6060" t="str">
        <f>TEXT(tblSales[[#This Row],[Datetime]], "mmm")</f>
        <v>Feb</v>
      </c>
      <c r="G6060" t="str">
        <f>TEXT(tblSales[[#This Row],[Datetime]], "ddd")</f>
        <v>Thu</v>
      </c>
      <c r="H6060">
        <f>HOUR(tblSales[[#This Row],[Datetime]])</f>
        <v>14</v>
      </c>
      <c r="I6060" s="8">
        <v>0.45</v>
      </c>
      <c r="J6060" t="s">
        <v>48</v>
      </c>
      <c r="K6060" t="s">
        <v>17</v>
      </c>
      <c r="L6060">
        <v>1</v>
      </c>
    </row>
    <row r="6061" spans="2:12" x14ac:dyDescent="0.2">
      <c r="B6061" s="5">
        <v>43888.65625</v>
      </c>
      <c r="C6061" s="12">
        <f>TIME(HOUR(tblSales[[#This Row],[Datetime]]),MINUTE(tblSales[[#This Row],[Datetime]]), SECOND(tblSales[[#This Row],[Datetime]]))</f>
        <v>0.65625</v>
      </c>
      <c r="D6061" s="6">
        <f>_xlfn.FLOOR.MATH(tblSales[[#This Row],[Datetime]])</f>
        <v>43888</v>
      </c>
      <c r="E6061">
        <f>YEAR(tblSales[[#This Row],[Datetime]])</f>
        <v>2020</v>
      </c>
      <c r="F6061" t="str">
        <f>TEXT(tblSales[[#This Row],[Datetime]], "mmm")</f>
        <v>Feb</v>
      </c>
      <c r="G6061" t="str">
        <f>TEXT(tblSales[[#This Row],[Datetime]], "ddd")</f>
        <v>Thu</v>
      </c>
      <c r="H6061">
        <f>HOUR(tblSales[[#This Row],[Datetime]])</f>
        <v>15</v>
      </c>
      <c r="I6061" s="8" t="s">
        <v>97</v>
      </c>
      <c r="J6061" t="s">
        <v>56</v>
      </c>
      <c r="K6061" t="s">
        <v>22</v>
      </c>
      <c r="L6061">
        <v>2</v>
      </c>
    </row>
    <row r="6062" spans="2:12" x14ac:dyDescent="0.2">
      <c r="B6062" s="5">
        <v>43888.65625</v>
      </c>
      <c r="C6062" s="12">
        <f>TIME(HOUR(tblSales[[#This Row],[Datetime]]),MINUTE(tblSales[[#This Row],[Datetime]]), SECOND(tblSales[[#This Row],[Datetime]]))</f>
        <v>0.65625</v>
      </c>
      <c r="D6062" s="6">
        <f>_xlfn.FLOOR.MATH(tblSales[[#This Row],[Datetime]])</f>
        <v>43888</v>
      </c>
      <c r="E6062">
        <f>YEAR(tblSales[[#This Row],[Datetime]])</f>
        <v>2020</v>
      </c>
      <c r="F6062" t="str">
        <f>TEXT(tblSales[[#This Row],[Datetime]], "mmm")</f>
        <v>Feb</v>
      </c>
      <c r="G6062" t="str">
        <f>TEXT(tblSales[[#This Row],[Datetime]], "ddd")</f>
        <v>Thu</v>
      </c>
      <c r="H6062">
        <f>HOUR(tblSales[[#This Row],[Datetime]])</f>
        <v>15</v>
      </c>
      <c r="I6062" s="8">
        <v>0.45</v>
      </c>
      <c r="J6062" t="s">
        <v>56</v>
      </c>
      <c r="K6062" t="s">
        <v>17</v>
      </c>
      <c r="L6062">
        <v>1</v>
      </c>
    </row>
    <row r="6063" spans="2:12" x14ac:dyDescent="0.2">
      <c r="B6063" s="5">
        <v>43888.657638888886</v>
      </c>
      <c r="C6063" s="12">
        <f>TIME(HOUR(tblSales[[#This Row],[Datetime]]),MINUTE(tblSales[[#This Row],[Datetime]]), SECOND(tblSales[[#This Row],[Datetime]]))</f>
        <v>0.65763888888888888</v>
      </c>
      <c r="D6063" s="6">
        <f>_xlfn.FLOOR.MATH(tblSales[[#This Row],[Datetime]])</f>
        <v>43888</v>
      </c>
      <c r="E6063">
        <f>YEAR(tblSales[[#This Row],[Datetime]])</f>
        <v>2020</v>
      </c>
      <c r="F6063" t="str">
        <f>TEXT(tblSales[[#This Row],[Datetime]], "mmm")</f>
        <v>Feb</v>
      </c>
      <c r="G6063" t="str">
        <f>TEXT(tblSales[[#This Row],[Datetime]], "ddd")</f>
        <v>Thu</v>
      </c>
      <c r="H6063">
        <f>HOUR(tblSales[[#This Row],[Datetime]])</f>
        <v>15</v>
      </c>
      <c r="I6063" s="8" t="s">
        <v>97</v>
      </c>
      <c r="J6063" t="s">
        <v>54</v>
      </c>
      <c r="K6063" t="s">
        <v>22</v>
      </c>
      <c r="L6063">
        <v>2</v>
      </c>
    </row>
    <row r="6064" spans="2:12" x14ac:dyDescent="0.2">
      <c r="B6064" s="5">
        <v>43888.657638888886</v>
      </c>
      <c r="C6064" s="12">
        <f>TIME(HOUR(tblSales[[#This Row],[Datetime]]),MINUTE(tblSales[[#This Row],[Datetime]]), SECOND(tblSales[[#This Row],[Datetime]]))</f>
        <v>0.65763888888888888</v>
      </c>
      <c r="D6064" s="6">
        <f>_xlfn.FLOOR.MATH(tblSales[[#This Row],[Datetime]])</f>
        <v>43888</v>
      </c>
      <c r="E6064">
        <f>YEAR(tblSales[[#This Row],[Datetime]])</f>
        <v>2020</v>
      </c>
      <c r="F6064" t="str">
        <f>TEXT(tblSales[[#This Row],[Datetime]], "mmm")</f>
        <v>Feb</v>
      </c>
      <c r="G6064" t="str">
        <f>TEXT(tblSales[[#This Row],[Datetime]], "ddd")</f>
        <v>Thu</v>
      </c>
      <c r="H6064">
        <f>HOUR(tblSales[[#This Row],[Datetime]])</f>
        <v>15</v>
      </c>
      <c r="I6064" s="8">
        <v>0.4</v>
      </c>
      <c r="J6064" t="s">
        <v>54</v>
      </c>
      <c r="K6064" t="s">
        <v>14</v>
      </c>
      <c r="L6064">
        <v>1</v>
      </c>
    </row>
    <row r="6065" spans="2:12" x14ac:dyDescent="0.2">
      <c r="B6065" s="5">
        <v>43888.657638888886</v>
      </c>
      <c r="C6065" s="12">
        <f>TIME(HOUR(tblSales[[#This Row],[Datetime]]),MINUTE(tblSales[[#This Row],[Datetime]]), SECOND(tblSales[[#This Row],[Datetime]]))</f>
        <v>0.65763888888888888</v>
      </c>
      <c r="D6065" s="6">
        <f>_xlfn.FLOOR.MATH(tblSales[[#This Row],[Datetime]])</f>
        <v>43888</v>
      </c>
      <c r="E6065">
        <f>YEAR(tblSales[[#This Row],[Datetime]])</f>
        <v>2020</v>
      </c>
      <c r="F6065" t="str">
        <f>TEXT(tblSales[[#This Row],[Datetime]], "mmm")</f>
        <v>Feb</v>
      </c>
      <c r="G6065" t="str">
        <f>TEXT(tblSales[[#This Row],[Datetime]], "ddd")</f>
        <v>Thu</v>
      </c>
      <c r="H6065">
        <f>HOUR(tblSales[[#This Row],[Datetime]])</f>
        <v>15</v>
      </c>
      <c r="I6065" s="8">
        <v>0.4</v>
      </c>
      <c r="J6065" t="s">
        <v>54</v>
      </c>
      <c r="K6065" t="s">
        <v>12</v>
      </c>
      <c r="L6065">
        <v>1</v>
      </c>
    </row>
    <row r="6066" spans="2:12" x14ac:dyDescent="0.2">
      <c r="B6066" s="5">
        <v>43889.459722222222</v>
      </c>
      <c r="C6066" s="12">
        <f>TIME(HOUR(tblSales[[#This Row],[Datetime]]),MINUTE(tblSales[[#This Row],[Datetime]]), SECOND(tblSales[[#This Row],[Datetime]]))</f>
        <v>0.4597222222222222</v>
      </c>
      <c r="D6066" s="6">
        <f>_xlfn.FLOOR.MATH(tblSales[[#This Row],[Datetime]])</f>
        <v>43889</v>
      </c>
      <c r="E6066">
        <f>YEAR(tblSales[[#This Row],[Datetime]])</f>
        <v>2020</v>
      </c>
      <c r="F6066" t="str">
        <f>TEXT(tblSales[[#This Row],[Datetime]], "mmm")</f>
        <v>Feb</v>
      </c>
      <c r="G6066" t="str">
        <f>TEXT(tblSales[[#This Row],[Datetime]], "ddd")</f>
        <v>Fri</v>
      </c>
      <c r="H6066">
        <f>HOUR(tblSales[[#This Row],[Datetime]])</f>
        <v>11</v>
      </c>
      <c r="I6066" s="8">
        <v>4</v>
      </c>
      <c r="J6066" t="s">
        <v>55</v>
      </c>
      <c r="K6066" t="s">
        <v>25</v>
      </c>
      <c r="L6066">
        <v>1</v>
      </c>
    </row>
    <row r="6067" spans="2:12" x14ac:dyDescent="0.2">
      <c r="B6067" s="5">
        <v>43889.459722222222</v>
      </c>
      <c r="C6067" s="12">
        <f>TIME(HOUR(tblSales[[#This Row],[Datetime]]),MINUTE(tblSales[[#This Row],[Datetime]]), SECOND(tblSales[[#This Row],[Datetime]]))</f>
        <v>0.4597222222222222</v>
      </c>
      <c r="D6067" s="6">
        <f>_xlfn.FLOOR.MATH(tblSales[[#This Row],[Datetime]])</f>
        <v>43889</v>
      </c>
      <c r="E6067">
        <f>YEAR(tblSales[[#This Row],[Datetime]])</f>
        <v>2020</v>
      </c>
      <c r="F6067" t="str">
        <f>TEXT(tblSales[[#This Row],[Datetime]], "mmm")</f>
        <v>Feb</v>
      </c>
      <c r="G6067" t="str">
        <f>TEXT(tblSales[[#This Row],[Datetime]], "ddd")</f>
        <v>Fri</v>
      </c>
      <c r="H6067">
        <f>HOUR(tblSales[[#This Row],[Datetime]])</f>
        <v>11</v>
      </c>
      <c r="I6067" s="8" t="s">
        <v>97</v>
      </c>
      <c r="J6067" t="s">
        <v>55</v>
      </c>
      <c r="K6067" t="s">
        <v>22</v>
      </c>
      <c r="L6067">
        <v>1</v>
      </c>
    </row>
    <row r="6068" spans="2:12" x14ac:dyDescent="0.2">
      <c r="B6068" s="5">
        <v>43889.459722222222</v>
      </c>
      <c r="C6068" s="12">
        <f>TIME(HOUR(tblSales[[#This Row],[Datetime]]),MINUTE(tblSales[[#This Row],[Datetime]]), SECOND(tblSales[[#This Row],[Datetime]]))</f>
        <v>0.4597222222222222</v>
      </c>
      <c r="D6068" s="6">
        <f>_xlfn.FLOOR.MATH(tblSales[[#This Row],[Datetime]])</f>
        <v>43889</v>
      </c>
      <c r="E6068">
        <f>YEAR(tblSales[[#This Row],[Datetime]])</f>
        <v>2020</v>
      </c>
      <c r="F6068" t="str">
        <f>TEXT(tblSales[[#This Row],[Datetime]], "mmm")</f>
        <v>Feb</v>
      </c>
      <c r="G6068" t="str">
        <f>TEXT(tblSales[[#This Row],[Datetime]], "ddd")</f>
        <v>Fri</v>
      </c>
      <c r="H6068">
        <f>HOUR(tblSales[[#This Row],[Datetime]])</f>
        <v>11</v>
      </c>
      <c r="I6068" s="8">
        <v>1.1000000000000001</v>
      </c>
      <c r="J6068" t="s">
        <v>55</v>
      </c>
      <c r="K6068" t="s">
        <v>15</v>
      </c>
      <c r="L6068">
        <v>2</v>
      </c>
    </row>
    <row r="6069" spans="2:12" x14ac:dyDescent="0.2">
      <c r="B6069" s="5">
        <v>43889.459722222222</v>
      </c>
      <c r="C6069" s="12">
        <f>TIME(HOUR(tblSales[[#This Row],[Datetime]]),MINUTE(tblSales[[#This Row],[Datetime]]), SECOND(tblSales[[#This Row],[Datetime]]))</f>
        <v>0.4597222222222222</v>
      </c>
      <c r="D6069" s="6">
        <f>_xlfn.FLOOR.MATH(tblSales[[#This Row],[Datetime]])</f>
        <v>43889</v>
      </c>
      <c r="E6069">
        <f>YEAR(tblSales[[#This Row],[Datetime]])</f>
        <v>2020</v>
      </c>
      <c r="F6069" t="str">
        <f>TEXT(tblSales[[#This Row],[Datetime]], "mmm")</f>
        <v>Feb</v>
      </c>
      <c r="G6069" t="str">
        <f>TEXT(tblSales[[#This Row],[Datetime]], "ddd")</f>
        <v>Fri</v>
      </c>
      <c r="H6069">
        <f>HOUR(tblSales[[#This Row],[Datetime]])</f>
        <v>11</v>
      </c>
      <c r="I6069" s="8">
        <v>0.25</v>
      </c>
      <c r="J6069" t="s">
        <v>55</v>
      </c>
      <c r="K6069" t="s">
        <v>10</v>
      </c>
      <c r="L6069">
        <v>1</v>
      </c>
    </row>
    <row r="6070" spans="2:12" x14ac:dyDescent="0.2">
      <c r="B6070" s="5">
        <v>43889.459722222222</v>
      </c>
      <c r="C6070" s="12">
        <f>TIME(HOUR(tblSales[[#This Row],[Datetime]]),MINUTE(tblSales[[#This Row],[Datetime]]), SECOND(tblSales[[#This Row],[Datetime]]))</f>
        <v>0.4597222222222222</v>
      </c>
      <c r="D6070" s="6">
        <f>_xlfn.FLOOR.MATH(tblSales[[#This Row],[Datetime]])</f>
        <v>43889</v>
      </c>
      <c r="E6070">
        <f>YEAR(tblSales[[#This Row],[Datetime]])</f>
        <v>2020</v>
      </c>
      <c r="F6070" t="str">
        <f>TEXT(tblSales[[#This Row],[Datetime]], "mmm")</f>
        <v>Feb</v>
      </c>
      <c r="G6070" t="str">
        <f>TEXT(tblSales[[#This Row],[Datetime]], "ddd")</f>
        <v>Fri</v>
      </c>
      <c r="H6070">
        <f>HOUR(tblSales[[#This Row],[Datetime]])</f>
        <v>11</v>
      </c>
      <c r="I6070" s="8">
        <v>0.45</v>
      </c>
      <c r="J6070" t="s">
        <v>55</v>
      </c>
      <c r="K6070" t="s">
        <v>17</v>
      </c>
      <c r="L6070">
        <v>1</v>
      </c>
    </row>
    <row r="6071" spans="2:12" x14ac:dyDescent="0.2">
      <c r="B6071" s="5">
        <v>43889.464583333334</v>
      </c>
      <c r="C6071" s="12">
        <f>TIME(HOUR(tblSales[[#This Row],[Datetime]]),MINUTE(tblSales[[#This Row],[Datetime]]), SECOND(tblSales[[#This Row],[Datetime]]))</f>
        <v>0.46458333333333335</v>
      </c>
      <c r="D6071" s="6">
        <f>_xlfn.FLOOR.MATH(tblSales[[#This Row],[Datetime]])</f>
        <v>43889</v>
      </c>
      <c r="E6071">
        <f>YEAR(tblSales[[#This Row],[Datetime]])</f>
        <v>2020</v>
      </c>
      <c r="F6071" t="str">
        <f>TEXT(tblSales[[#This Row],[Datetime]], "mmm")</f>
        <v>Feb</v>
      </c>
      <c r="G6071" t="str">
        <f>TEXT(tblSales[[#This Row],[Datetime]], "ddd")</f>
        <v>Fri</v>
      </c>
      <c r="H6071">
        <f>HOUR(tblSales[[#This Row],[Datetime]])</f>
        <v>11</v>
      </c>
      <c r="I6071" s="8" t="s">
        <v>97</v>
      </c>
      <c r="J6071" t="s">
        <v>47</v>
      </c>
      <c r="K6071" t="s">
        <v>22</v>
      </c>
      <c r="L6071">
        <v>2</v>
      </c>
    </row>
    <row r="6072" spans="2:12" x14ac:dyDescent="0.2">
      <c r="B6072" s="5">
        <v>43889.464583333334</v>
      </c>
      <c r="C6072" s="12">
        <f>TIME(HOUR(tblSales[[#This Row],[Datetime]]),MINUTE(tblSales[[#This Row],[Datetime]]), SECOND(tblSales[[#This Row],[Datetime]]))</f>
        <v>0.46458333333333335</v>
      </c>
      <c r="D6072" s="6">
        <f>_xlfn.FLOOR.MATH(tblSales[[#This Row],[Datetime]])</f>
        <v>43889</v>
      </c>
      <c r="E6072">
        <f>YEAR(tblSales[[#This Row],[Datetime]])</f>
        <v>2020</v>
      </c>
      <c r="F6072" t="str">
        <f>TEXT(tblSales[[#This Row],[Datetime]], "mmm")</f>
        <v>Feb</v>
      </c>
      <c r="G6072" t="str">
        <f>TEXT(tblSales[[#This Row],[Datetime]], "ddd")</f>
        <v>Fri</v>
      </c>
      <c r="H6072">
        <f>HOUR(tblSales[[#This Row],[Datetime]])</f>
        <v>11</v>
      </c>
      <c r="I6072" s="8" t="s">
        <v>97</v>
      </c>
      <c r="J6072" t="s">
        <v>52</v>
      </c>
      <c r="K6072" t="s">
        <v>22</v>
      </c>
      <c r="L6072">
        <v>2</v>
      </c>
    </row>
    <row r="6073" spans="2:12" x14ac:dyDescent="0.2">
      <c r="B6073" s="5">
        <v>43889.464583333334</v>
      </c>
      <c r="C6073" s="12">
        <f>TIME(HOUR(tblSales[[#This Row],[Datetime]]),MINUTE(tblSales[[#This Row],[Datetime]]), SECOND(tblSales[[#This Row],[Datetime]]))</f>
        <v>0.46458333333333335</v>
      </c>
      <c r="D6073" s="6">
        <f>_xlfn.FLOOR.MATH(tblSales[[#This Row],[Datetime]])</f>
        <v>43889</v>
      </c>
      <c r="E6073">
        <f>YEAR(tblSales[[#This Row],[Datetime]])</f>
        <v>2020</v>
      </c>
      <c r="F6073" t="str">
        <f>TEXT(tblSales[[#This Row],[Datetime]], "mmm")</f>
        <v>Feb</v>
      </c>
      <c r="G6073" t="str">
        <f>TEXT(tblSales[[#This Row],[Datetime]], "ddd")</f>
        <v>Fri</v>
      </c>
      <c r="H6073">
        <f>HOUR(tblSales[[#This Row],[Datetime]])</f>
        <v>11</v>
      </c>
      <c r="I6073" s="8">
        <v>0.55000000000000004</v>
      </c>
      <c r="J6073" t="s">
        <v>47</v>
      </c>
      <c r="K6073" t="s">
        <v>15</v>
      </c>
      <c r="L6073">
        <v>1</v>
      </c>
    </row>
    <row r="6074" spans="2:12" x14ac:dyDescent="0.2">
      <c r="B6074" s="5">
        <v>43889.464583333334</v>
      </c>
      <c r="C6074" s="12">
        <f>TIME(HOUR(tblSales[[#This Row],[Datetime]]),MINUTE(tblSales[[#This Row],[Datetime]]), SECOND(tblSales[[#This Row],[Datetime]]))</f>
        <v>0.46458333333333335</v>
      </c>
      <c r="D6074" s="6">
        <f>_xlfn.FLOOR.MATH(tblSales[[#This Row],[Datetime]])</f>
        <v>43889</v>
      </c>
      <c r="E6074">
        <f>YEAR(tblSales[[#This Row],[Datetime]])</f>
        <v>2020</v>
      </c>
      <c r="F6074" t="str">
        <f>TEXT(tblSales[[#This Row],[Datetime]], "mmm")</f>
        <v>Feb</v>
      </c>
      <c r="G6074" t="str">
        <f>TEXT(tblSales[[#This Row],[Datetime]], "ddd")</f>
        <v>Fri</v>
      </c>
      <c r="H6074">
        <f>HOUR(tblSales[[#This Row],[Datetime]])</f>
        <v>11</v>
      </c>
      <c r="I6074" s="8">
        <v>0.55000000000000004</v>
      </c>
      <c r="J6074" t="s">
        <v>52</v>
      </c>
      <c r="K6074" t="s">
        <v>8</v>
      </c>
      <c r="L6074">
        <v>1</v>
      </c>
    </row>
    <row r="6075" spans="2:12" x14ac:dyDescent="0.2">
      <c r="B6075" s="5">
        <v>43889.464583333334</v>
      </c>
      <c r="C6075" s="12">
        <f>TIME(HOUR(tblSales[[#This Row],[Datetime]]),MINUTE(tblSales[[#This Row],[Datetime]]), SECOND(tblSales[[#This Row],[Datetime]]))</f>
        <v>0.46458333333333335</v>
      </c>
      <c r="D6075" s="6">
        <f>_xlfn.FLOOR.MATH(tblSales[[#This Row],[Datetime]])</f>
        <v>43889</v>
      </c>
      <c r="E6075">
        <f>YEAR(tblSales[[#This Row],[Datetime]])</f>
        <v>2020</v>
      </c>
      <c r="F6075" t="str">
        <f>TEXT(tblSales[[#This Row],[Datetime]], "mmm")</f>
        <v>Feb</v>
      </c>
      <c r="G6075" t="str">
        <f>TEXT(tblSales[[#This Row],[Datetime]], "ddd")</f>
        <v>Fri</v>
      </c>
      <c r="H6075">
        <f>HOUR(tblSales[[#This Row],[Datetime]])</f>
        <v>11</v>
      </c>
      <c r="I6075" s="8">
        <v>0.4</v>
      </c>
      <c r="J6075" t="s">
        <v>52</v>
      </c>
      <c r="K6075" t="s">
        <v>12</v>
      </c>
      <c r="L6075">
        <v>1</v>
      </c>
    </row>
    <row r="6076" spans="2:12" x14ac:dyDescent="0.2">
      <c r="B6076" s="5">
        <v>43889.464583333334</v>
      </c>
      <c r="C6076" s="12">
        <f>TIME(HOUR(tblSales[[#This Row],[Datetime]]),MINUTE(tblSales[[#This Row],[Datetime]]), SECOND(tblSales[[#This Row],[Datetime]]))</f>
        <v>0.46458333333333335</v>
      </c>
      <c r="D6076" s="6">
        <f>_xlfn.FLOOR.MATH(tblSales[[#This Row],[Datetime]])</f>
        <v>43889</v>
      </c>
      <c r="E6076">
        <f>YEAR(tblSales[[#This Row],[Datetime]])</f>
        <v>2020</v>
      </c>
      <c r="F6076" t="str">
        <f>TEXT(tblSales[[#This Row],[Datetime]], "mmm")</f>
        <v>Feb</v>
      </c>
      <c r="G6076" t="str">
        <f>TEXT(tblSales[[#This Row],[Datetime]], "ddd")</f>
        <v>Fri</v>
      </c>
      <c r="H6076">
        <f>HOUR(tblSales[[#This Row],[Datetime]])</f>
        <v>11</v>
      </c>
      <c r="I6076" s="8">
        <v>0.45</v>
      </c>
      <c r="J6076" t="s">
        <v>52</v>
      </c>
      <c r="K6076" t="s">
        <v>17</v>
      </c>
      <c r="L6076">
        <v>1</v>
      </c>
    </row>
    <row r="6077" spans="2:12" x14ac:dyDescent="0.2">
      <c r="B6077" s="5">
        <v>43889.464583333334</v>
      </c>
      <c r="C6077" s="12">
        <f>TIME(HOUR(tblSales[[#This Row],[Datetime]]),MINUTE(tblSales[[#This Row],[Datetime]]), SECOND(tblSales[[#This Row],[Datetime]]))</f>
        <v>0.46458333333333335</v>
      </c>
      <c r="D6077" s="6">
        <f>_xlfn.FLOOR.MATH(tblSales[[#This Row],[Datetime]])</f>
        <v>43889</v>
      </c>
      <c r="E6077">
        <f>YEAR(tblSales[[#This Row],[Datetime]])</f>
        <v>2020</v>
      </c>
      <c r="F6077" t="str">
        <f>TEXT(tblSales[[#This Row],[Datetime]], "mmm")</f>
        <v>Feb</v>
      </c>
      <c r="G6077" t="str">
        <f>TEXT(tblSales[[#This Row],[Datetime]], "ddd")</f>
        <v>Fri</v>
      </c>
      <c r="H6077">
        <f>HOUR(tblSales[[#This Row],[Datetime]])</f>
        <v>11</v>
      </c>
      <c r="I6077" s="8">
        <v>0.55000000000000004</v>
      </c>
      <c r="J6077" t="s">
        <v>47</v>
      </c>
      <c r="K6077" t="s">
        <v>19</v>
      </c>
      <c r="L6077">
        <v>1</v>
      </c>
    </row>
    <row r="6078" spans="2:12" x14ac:dyDescent="0.2">
      <c r="B6078" s="5">
        <v>43889.464583333334</v>
      </c>
      <c r="C6078" s="12">
        <f>TIME(HOUR(tblSales[[#This Row],[Datetime]]),MINUTE(tblSales[[#This Row],[Datetime]]), SECOND(tblSales[[#This Row],[Datetime]]))</f>
        <v>0.46458333333333335</v>
      </c>
      <c r="D6078" s="6">
        <f>_xlfn.FLOOR.MATH(tblSales[[#This Row],[Datetime]])</f>
        <v>43889</v>
      </c>
      <c r="E6078">
        <f>YEAR(tblSales[[#This Row],[Datetime]])</f>
        <v>2020</v>
      </c>
      <c r="F6078" t="str">
        <f>TEXT(tblSales[[#This Row],[Datetime]], "mmm")</f>
        <v>Feb</v>
      </c>
      <c r="G6078" t="str">
        <f>TEXT(tblSales[[#This Row],[Datetime]], "ddd")</f>
        <v>Fri</v>
      </c>
      <c r="H6078">
        <f>HOUR(tblSales[[#This Row],[Datetime]])</f>
        <v>11</v>
      </c>
      <c r="I6078" s="8">
        <v>5</v>
      </c>
      <c r="J6078" t="s">
        <v>47</v>
      </c>
      <c r="K6078" t="s">
        <v>11</v>
      </c>
      <c r="L6078">
        <v>2</v>
      </c>
    </row>
    <row r="6079" spans="2:12" x14ac:dyDescent="0.2">
      <c r="B6079" s="5">
        <v>43889.467361111114</v>
      </c>
      <c r="C6079" s="12">
        <f>TIME(HOUR(tblSales[[#This Row],[Datetime]]),MINUTE(tblSales[[#This Row],[Datetime]]), SECOND(tblSales[[#This Row],[Datetime]]))</f>
        <v>0.46736111111111112</v>
      </c>
      <c r="D6079" s="6">
        <f>_xlfn.FLOOR.MATH(tblSales[[#This Row],[Datetime]])</f>
        <v>43889</v>
      </c>
      <c r="E6079">
        <f>YEAR(tblSales[[#This Row],[Datetime]])</f>
        <v>2020</v>
      </c>
      <c r="F6079" t="str">
        <f>TEXT(tblSales[[#This Row],[Datetime]], "mmm")</f>
        <v>Feb</v>
      </c>
      <c r="G6079" t="str">
        <f>TEXT(tblSales[[#This Row],[Datetime]], "ddd")</f>
        <v>Fri</v>
      </c>
      <c r="H6079">
        <f>HOUR(tblSales[[#This Row],[Datetime]])</f>
        <v>11</v>
      </c>
      <c r="I6079" s="8" t="s">
        <v>97</v>
      </c>
      <c r="J6079" t="s">
        <v>54</v>
      </c>
      <c r="K6079" t="s">
        <v>22</v>
      </c>
      <c r="L6079">
        <v>2</v>
      </c>
    </row>
    <row r="6080" spans="2:12" x14ac:dyDescent="0.2">
      <c r="B6080" s="5">
        <v>43889.467361111114</v>
      </c>
      <c r="C6080" s="12">
        <f>TIME(HOUR(tblSales[[#This Row],[Datetime]]),MINUTE(tblSales[[#This Row],[Datetime]]), SECOND(tblSales[[#This Row],[Datetime]]))</f>
        <v>0.46736111111111112</v>
      </c>
      <c r="D6080" s="6">
        <f>_xlfn.FLOOR.MATH(tblSales[[#This Row],[Datetime]])</f>
        <v>43889</v>
      </c>
      <c r="E6080">
        <f>YEAR(tblSales[[#This Row],[Datetime]])</f>
        <v>2020</v>
      </c>
      <c r="F6080" t="str">
        <f>TEXT(tblSales[[#This Row],[Datetime]], "mmm")</f>
        <v>Feb</v>
      </c>
      <c r="G6080" t="str">
        <f>TEXT(tblSales[[#This Row],[Datetime]], "ddd")</f>
        <v>Fri</v>
      </c>
      <c r="H6080">
        <f>HOUR(tblSales[[#This Row],[Datetime]])</f>
        <v>11</v>
      </c>
      <c r="I6080" s="8">
        <v>0.55000000000000004</v>
      </c>
      <c r="J6080" t="s">
        <v>54</v>
      </c>
      <c r="K6080" t="s">
        <v>15</v>
      </c>
      <c r="L6080">
        <v>1</v>
      </c>
    </row>
    <row r="6081" spans="2:12" x14ac:dyDescent="0.2">
      <c r="B6081" s="5">
        <v>43889.467361111114</v>
      </c>
      <c r="C6081" s="12">
        <f>TIME(HOUR(tblSales[[#This Row],[Datetime]]),MINUTE(tblSales[[#This Row],[Datetime]]), SECOND(tblSales[[#This Row],[Datetime]]))</f>
        <v>0.46736111111111112</v>
      </c>
      <c r="D6081" s="6">
        <f>_xlfn.FLOOR.MATH(tblSales[[#This Row],[Datetime]])</f>
        <v>43889</v>
      </c>
      <c r="E6081">
        <f>YEAR(tblSales[[#This Row],[Datetime]])</f>
        <v>2020</v>
      </c>
      <c r="F6081" t="str">
        <f>TEXT(tblSales[[#This Row],[Datetime]], "mmm")</f>
        <v>Feb</v>
      </c>
      <c r="G6081" t="str">
        <f>TEXT(tblSales[[#This Row],[Datetime]], "ddd")</f>
        <v>Fri</v>
      </c>
      <c r="H6081">
        <f>HOUR(tblSales[[#This Row],[Datetime]])</f>
        <v>11</v>
      </c>
      <c r="I6081" s="8">
        <v>1.79</v>
      </c>
      <c r="J6081" t="s">
        <v>54</v>
      </c>
      <c r="K6081" t="s">
        <v>13</v>
      </c>
      <c r="L6081">
        <v>1</v>
      </c>
    </row>
    <row r="6082" spans="2:12" x14ac:dyDescent="0.2">
      <c r="B6082" s="5">
        <v>43889.494444444441</v>
      </c>
      <c r="C6082" s="12">
        <f>TIME(HOUR(tblSales[[#This Row],[Datetime]]),MINUTE(tblSales[[#This Row],[Datetime]]), SECOND(tblSales[[#This Row],[Datetime]]))</f>
        <v>0.49444444444444446</v>
      </c>
      <c r="D6082" s="6">
        <f>_xlfn.FLOOR.MATH(tblSales[[#This Row],[Datetime]])</f>
        <v>43889</v>
      </c>
      <c r="E6082">
        <f>YEAR(tblSales[[#This Row],[Datetime]])</f>
        <v>2020</v>
      </c>
      <c r="F6082" t="str">
        <f>TEXT(tblSales[[#This Row],[Datetime]], "mmm")</f>
        <v>Feb</v>
      </c>
      <c r="G6082" t="str">
        <f>TEXT(tblSales[[#This Row],[Datetime]], "ddd")</f>
        <v>Fri</v>
      </c>
      <c r="H6082">
        <f>HOUR(tblSales[[#This Row],[Datetime]])</f>
        <v>11</v>
      </c>
      <c r="I6082" s="8">
        <v>2</v>
      </c>
      <c r="J6082" t="s">
        <v>48</v>
      </c>
      <c r="K6082" t="s">
        <v>21</v>
      </c>
      <c r="L6082">
        <v>2</v>
      </c>
    </row>
    <row r="6083" spans="2:12" x14ac:dyDescent="0.2">
      <c r="B6083" s="5">
        <v>43889.494444444441</v>
      </c>
      <c r="C6083" s="12">
        <f>TIME(HOUR(tblSales[[#This Row],[Datetime]]),MINUTE(tblSales[[#This Row],[Datetime]]), SECOND(tblSales[[#This Row],[Datetime]]))</f>
        <v>0.49444444444444446</v>
      </c>
      <c r="D6083" s="6">
        <f>_xlfn.FLOOR.MATH(tblSales[[#This Row],[Datetime]])</f>
        <v>43889</v>
      </c>
      <c r="E6083">
        <f>YEAR(tblSales[[#This Row],[Datetime]])</f>
        <v>2020</v>
      </c>
      <c r="F6083" t="str">
        <f>TEXT(tblSales[[#This Row],[Datetime]], "mmm")</f>
        <v>Feb</v>
      </c>
      <c r="G6083" t="str">
        <f>TEXT(tblSales[[#This Row],[Datetime]], "ddd")</f>
        <v>Fri</v>
      </c>
      <c r="H6083">
        <f>HOUR(tblSales[[#This Row],[Datetime]])</f>
        <v>11</v>
      </c>
      <c r="I6083" s="8">
        <v>0.9</v>
      </c>
      <c r="J6083" t="s">
        <v>48</v>
      </c>
      <c r="K6083" t="s">
        <v>17</v>
      </c>
      <c r="L6083">
        <v>2</v>
      </c>
    </row>
    <row r="6084" spans="2:12" x14ac:dyDescent="0.2">
      <c r="B6084" s="5">
        <v>43889.494444444441</v>
      </c>
      <c r="C6084" s="12">
        <f>TIME(HOUR(tblSales[[#This Row],[Datetime]]),MINUTE(tblSales[[#This Row],[Datetime]]), SECOND(tblSales[[#This Row],[Datetime]]))</f>
        <v>0.49444444444444446</v>
      </c>
      <c r="D6084" s="6">
        <f>_xlfn.FLOOR.MATH(tblSales[[#This Row],[Datetime]])</f>
        <v>43889</v>
      </c>
      <c r="E6084">
        <f>YEAR(tblSales[[#This Row],[Datetime]])</f>
        <v>2020</v>
      </c>
      <c r="F6084" t="str">
        <f>TEXT(tblSales[[#This Row],[Datetime]], "mmm")</f>
        <v>Feb</v>
      </c>
      <c r="G6084" t="str">
        <f>TEXT(tblSales[[#This Row],[Datetime]], "ddd")</f>
        <v>Fri</v>
      </c>
      <c r="H6084">
        <f>HOUR(tblSales[[#This Row],[Datetime]])</f>
        <v>11</v>
      </c>
      <c r="I6084" s="8">
        <v>0.25</v>
      </c>
      <c r="J6084" t="s">
        <v>48</v>
      </c>
      <c r="K6084" t="s">
        <v>18</v>
      </c>
      <c r="L6084">
        <v>1</v>
      </c>
    </row>
    <row r="6085" spans="2:12" x14ac:dyDescent="0.2">
      <c r="B6085" s="5">
        <v>43889.495833333334</v>
      </c>
      <c r="C6085" s="12">
        <f>TIME(HOUR(tblSales[[#This Row],[Datetime]]),MINUTE(tblSales[[#This Row],[Datetime]]), SECOND(tblSales[[#This Row],[Datetime]]))</f>
        <v>0.49583333333333335</v>
      </c>
      <c r="D6085" s="6">
        <f>_xlfn.FLOOR.MATH(tblSales[[#This Row],[Datetime]])</f>
        <v>43889</v>
      </c>
      <c r="E6085">
        <f>YEAR(tblSales[[#This Row],[Datetime]])</f>
        <v>2020</v>
      </c>
      <c r="F6085" t="str">
        <f>TEXT(tblSales[[#This Row],[Datetime]], "mmm")</f>
        <v>Feb</v>
      </c>
      <c r="G6085" t="str">
        <f>TEXT(tblSales[[#This Row],[Datetime]], "ddd")</f>
        <v>Fri</v>
      </c>
      <c r="H6085">
        <f>HOUR(tblSales[[#This Row],[Datetime]])</f>
        <v>11</v>
      </c>
      <c r="I6085" s="8" t="s">
        <v>97</v>
      </c>
      <c r="J6085" t="s">
        <v>47</v>
      </c>
      <c r="K6085" t="s">
        <v>22</v>
      </c>
      <c r="L6085">
        <v>1</v>
      </c>
    </row>
    <row r="6086" spans="2:12" x14ac:dyDescent="0.2">
      <c r="B6086" s="5">
        <v>43889.495833333334</v>
      </c>
      <c r="C6086" s="12">
        <f>TIME(HOUR(tblSales[[#This Row],[Datetime]]),MINUTE(tblSales[[#This Row],[Datetime]]), SECOND(tblSales[[#This Row],[Datetime]]))</f>
        <v>0.49583333333333335</v>
      </c>
      <c r="D6086" s="6">
        <f>_xlfn.FLOOR.MATH(tblSales[[#This Row],[Datetime]])</f>
        <v>43889</v>
      </c>
      <c r="E6086">
        <f>YEAR(tblSales[[#This Row],[Datetime]])</f>
        <v>2020</v>
      </c>
      <c r="F6086" t="str">
        <f>TEXT(tblSales[[#This Row],[Datetime]], "mmm")</f>
        <v>Feb</v>
      </c>
      <c r="G6086" t="str">
        <f>TEXT(tblSales[[#This Row],[Datetime]], "ddd")</f>
        <v>Fri</v>
      </c>
      <c r="H6086">
        <f>HOUR(tblSales[[#This Row],[Datetime]])</f>
        <v>11</v>
      </c>
      <c r="I6086" s="8">
        <v>0.45</v>
      </c>
      <c r="J6086" t="s">
        <v>47</v>
      </c>
      <c r="K6086" t="s">
        <v>17</v>
      </c>
      <c r="L6086">
        <v>1</v>
      </c>
    </row>
    <row r="6087" spans="2:12" x14ac:dyDescent="0.2">
      <c r="B6087" s="5">
        <v>43889.495833333334</v>
      </c>
      <c r="C6087" s="12">
        <f>TIME(HOUR(tblSales[[#This Row],[Datetime]]),MINUTE(tblSales[[#This Row],[Datetime]]), SECOND(tblSales[[#This Row],[Datetime]]))</f>
        <v>0.49583333333333335</v>
      </c>
      <c r="D6087" s="6">
        <f>_xlfn.FLOOR.MATH(tblSales[[#This Row],[Datetime]])</f>
        <v>43889</v>
      </c>
      <c r="E6087">
        <f>YEAR(tblSales[[#This Row],[Datetime]])</f>
        <v>2020</v>
      </c>
      <c r="F6087" t="str">
        <f>TEXT(tblSales[[#This Row],[Datetime]], "mmm")</f>
        <v>Feb</v>
      </c>
      <c r="G6087" t="str">
        <f>TEXT(tblSales[[#This Row],[Datetime]], "ddd")</f>
        <v>Fri</v>
      </c>
      <c r="H6087">
        <f>HOUR(tblSales[[#This Row],[Datetime]])</f>
        <v>11</v>
      </c>
      <c r="I6087" s="8">
        <v>0.25</v>
      </c>
      <c r="J6087" t="s">
        <v>47</v>
      </c>
      <c r="K6087" t="s">
        <v>18</v>
      </c>
      <c r="L6087">
        <v>1</v>
      </c>
    </row>
    <row r="6088" spans="2:12" x14ac:dyDescent="0.2">
      <c r="B6088" s="5">
        <v>43889.50277777778</v>
      </c>
      <c r="C6088" s="12">
        <f>TIME(HOUR(tblSales[[#This Row],[Datetime]]),MINUTE(tblSales[[#This Row],[Datetime]]), SECOND(tblSales[[#This Row],[Datetime]]))</f>
        <v>0.50277777777777777</v>
      </c>
      <c r="D6088" s="6">
        <f>_xlfn.FLOOR.MATH(tblSales[[#This Row],[Datetime]])</f>
        <v>43889</v>
      </c>
      <c r="E6088">
        <f>YEAR(tblSales[[#This Row],[Datetime]])</f>
        <v>2020</v>
      </c>
      <c r="F6088" t="str">
        <f>TEXT(tblSales[[#This Row],[Datetime]], "mmm")</f>
        <v>Feb</v>
      </c>
      <c r="G6088" t="str">
        <f>TEXT(tblSales[[#This Row],[Datetime]], "ddd")</f>
        <v>Fri</v>
      </c>
      <c r="H6088">
        <f>HOUR(tblSales[[#This Row],[Datetime]])</f>
        <v>12</v>
      </c>
      <c r="I6088" s="8" t="s">
        <v>97</v>
      </c>
      <c r="J6088" t="s">
        <v>49</v>
      </c>
      <c r="K6088" t="s">
        <v>22</v>
      </c>
      <c r="L6088">
        <v>1</v>
      </c>
    </row>
    <row r="6089" spans="2:12" x14ac:dyDescent="0.2">
      <c r="B6089" s="5">
        <v>43889.50277777778</v>
      </c>
      <c r="C6089" s="12">
        <f>TIME(HOUR(tblSales[[#This Row],[Datetime]]),MINUTE(tblSales[[#This Row],[Datetime]]), SECOND(tblSales[[#This Row],[Datetime]]))</f>
        <v>0.50277777777777777</v>
      </c>
      <c r="D6089" s="6">
        <f>_xlfn.FLOOR.MATH(tblSales[[#This Row],[Datetime]])</f>
        <v>43889</v>
      </c>
      <c r="E6089">
        <f>YEAR(tblSales[[#This Row],[Datetime]])</f>
        <v>2020</v>
      </c>
      <c r="F6089" t="str">
        <f>TEXT(tblSales[[#This Row],[Datetime]], "mmm")</f>
        <v>Feb</v>
      </c>
      <c r="G6089" t="str">
        <f>TEXT(tblSales[[#This Row],[Datetime]], "ddd")</f>
        <v>Fri</v>
      </c>
      <c r="H6089">
        <f>HOUR(tblSales[[#This Row],[Datetime]])</f>
        <v>12</v>
      </c>
      <c r="I6089" s="8">
        <v>0.55000000000000004</v>
      </c>
      <c r="J6089" t="s">
        <v>49</v>
      </c>
      <c r="K6089" t="s">
        <v>15</v>
      </c>
      <c r="L6089">
        <v>1</v>
      </c>
    </row>
    <row r="6090" spans="2:12" x14ac:dyDescent="0.2">
      <c r="B6090" s="5">
        <v>43889.50277777778</v>
      </c>
      <c r="C6090" s="12">
        <f>TIME(HOUR(tblSales[[#This Row],[Datetime]]),MINUTE(tblSales[[#This Row],[Datetime]]), SECOND(tblSales[[#This Row],[Datetime]]))</f>
        <v>0.50277777777777777</v>
      </c>
      <c r="D6090" s="6">
        <f>_xlfn.FLOOR.MATH(tblSales[[#This Row],[Datetime]])</f>
        <v>43889</v>
      </c>
      <c r="E6090">
        <f>YEAR(tblSales[[#This Row],[Datetime]])</f>
        <v>2020</v>
      </c>
      <c r="F6090" t="str">
        <f>TEXT(tblSales[[#This Row],[Datetime]], "mmm")</f>
        <v>Feb</v>
      </c>
      <c r="G6090" t="str">
        <f>TEXT(tblSales[[#This Row],[Datetime]], "ddd")</f>
        <v>Fri</v>
      </c>
      <c r="H6090">
        <f>HOUR(tblSales[[#This Row],[Datetime]])</f>
        <v>12</v>
      </c>
      <c r="I6090" s="8">
        <v>1</v>
      </c>
      <c r="J6090" t="s">
        <v>49</v>
      </c>
      <c r="K6090" t="s">
        <v>21</v>
      </c>
      <c r="L6090">
        <v>1</v>
      </c>
    </row>
    <row r="6091" spans="2:12" x14ac:dyDescent="0.2">
      <c r="B6091" s="5">
        <v>43889.50277777778</v>
      </c>
      <c r="C6091" s="12">
        <f>TIME(HOUR(tblSales[[#This Row],[Datetime]]),MINUTE(tblSales[[#This Row],[Datetime]]), SECOND(tblSales[[#This Row],[Datetime]]))</f>
        <v>0.50277777777777777</v>
      </c>
      <c r="D6091" s="6">
        <f>_xlfn.FLOOR.MATH(tblSales[[#This Row],[Datetime]])</f>
        <v>43889</v>
      </c>
      <c r="E6091">
        <f>YEAR(tblSales[[#This Row],[Datetime]])</f>
        <v>2020</v>
      </c>
      <c r="F6091" t="str">
        <f>TEXT(tblSales[[#This Row],[Datetime]], "mmm")</f>
        <v>Feb</v>
      </c>
      <c r="G6091" t="str">
        <f>TEXT(tblSales[[#This Row],[Datetime]], "ddd")</f>
        <v>Fri</v>
      </c>
      <c r="H6091">
        <f>HOUR(tblSales[[#This Row],[Datetime]])</f>
        <v>12</v>
      </c>
      <c r="I6091" s="8">
        <v>0.45</v>
      </c>
      <c r="J6091" t="s">
        <v>49</v>
      </c>
      <c r="K6091" t="s">
        <v>17</v>
      </c>
      <c r="L6091">
        <v>1</v>
      </c>
    </row>
    <row r="6092" spans="2:12" x14ac:dyDescent="0.2">
      <c r="B6092" s="5">
        <v>43889.50277777778</v>
      </c>
      <c r="C6092" s="12">
        <f>TIME(HOUR(tblSales[[#This Row],[Datetime]]),MINUTE(tblSales[[#This Row],[Datetime]]), SECOND(tblSales[[#This Row],[Datetime]]))</f>
        <v>0.50277777777777777</v>
      </c>
      <c r="D6092" s="6">
        <f>_xlfn.FLOOR.MATH(tblSales[[#This Row],[Datetime]])</f>
        <v>43889</v>
      </c>
      <c r="E6092">
        <f>YEAR(tblSales[[#This Row],[Datetime]])</f>
        <v>2020</v>
      </c>
      <c r="F6092" t="str">
        <f>TEXT(tblSales[[#This Row],[Datetime]], "mmm")</f>
        <v>Feb</v>
      </c>
      <c r="G6092" t="str">
        <f>TEXT(tblSales[[#This Row],[Datetime]], "ddd")</f>
        <v>Fri</v>
      </c>
      <c r="H6092">
        <f>HOUR(tblSales[[#This Row],[Datetime]])</f>
        <v>12</v>
      </c>
      <c r="I6092" s="8">
        <v>0.55000000000000004</v>
      </c>
      <c r="J6092" t="s">
        <v>49</v>
      </c>
      <c r="K6092" t="s">
        <v>19</v>
      </c>
      <c r="L6092">
        <v>1</v>
      </c>
    </row>
    <row r="6093" spans="2:12" x14ac:dyDescent="0.2">
      <c r="B6093" s="5">
        <v>43889.506944444445</v>
      </c>
      <c r="C6093" s="12">
        <f>TIME(HOUR(tblSales[[#This Row],[Datetime]]),MINUTE(tblSales[[#This Row],[Datetime]]), SECOND(tblSales[[#This Row],[Datetime]]))</f>
        <v>0.50694444444444442</v>
      </c>
      <c r="D6093" s="6">
        <f>_xlfn.FLOOR.MATH(tblSales[[#This Row],[Datetime]])</f>
        <v>43889</v>
      </c>
      <c r="E6093">
        <f>YEAR(tblSales[[#This Row],[Datetime]])</f>
        <v>2020</v>
      </c>
      <c r="F6093" t="str">
        <f>TEXT(tblSales[[#This Row],[Datetime]], "mmm")</f>
        <v>Feb</v>
      </c>
      <c r="G6093" t="str">
        <f>TEXT(tblSales[[#This Row],[Datetime]], "ddd")</f>
        <v>Fri</v>
      </c>
      <c r="H6093">
        <f>HOUR(tblSales[[#This Row],[Datetime]])</f>
        <v>12</v>
      </c>
      <c r="I6093" s="8">
        <v>12</v>
      </c>
      <c r="J6093" t="s">
        <v>58</v>
      </c>
      <c r="K6093" t="s">
        <v>25</v>
      </c>
      <c r="L6093">
        <v>3</v>
      </c>
    </row>
    <row r="6094" spans="2:12" x14ac:dyDescent="0.2">
      <c r="B6094" s="5">
        <v>43889.506944444445</v>
      </c>
      <c r="C6094" s="12">
        <f>TIME(HOUR(tblSales[[#This Row],[Datetime]]),MINUTE(tblSales[[#This Row],[Datetime]]), SECOND(tblSales[[#This Row],[Datetime]]))</f>
        <v>0.50694444444444442</v>
      </c>
      <c r="D6094" s="6">
        <f>_xlfn.FLOOR.MATH(tblSales[[#This Row],[Datetime]])</f>
        <v>43889</v>
      </c>
      <c r="E6094">
        <f>YEAR(tblSales[[#This Row],[Datetime]])</f>
        <v>2020</v>
      </c>
      <c r="F6094" t="str">
        <f>TEXT(tblSales[[#This Row],[Datetime]], "mmm")</f>
        <v>Feb</v>
      </c>
      <c r="G6094" t="str">
        <f>TEXT(tblSales[[#This Row],[Datetime]], "ddd")</f>
        <v>Fri</v>
      </c>
      <c r="H6094">
        <f>HOUR(tblSales[[#This Row],[Datetime]])</f>
        <v>12</v>
      </c>
      <c r="I6094" s="8">
        <v>0.4</v>
      </c>
      <c r="J6094" t="s">
        <v>58</v>
      </c>
      <c r="K6094" t="s">
        <v>12</v>
      </c>
      <c r="L6094">
        <v>1</v>
      </c>
    </row>
    <row r="6095" spans="2:12" x14ac:dyDescent="0.2">
      <c r="B6095" s="5">
        <v>43889.506944444445</v>
      </c>
      <c r="C6095" s="12">
        <f>TIME(HOUR(tblSales[[#This Row],[Datetime]]),MINUTE(tblSales[[#This Row],[Datetime]]), SECOND(tblSales[[#This Row],[Datetime]]))</f>
        <v>0.50694444444444442</v>
      </c>
      <c r="D6095" s="6">
        <f>_xlfn.FLOOR.MATH(tblSales[[#This Row],[Datetime]])</f>
        <v>43889</v>
      </c>
      <c r="E6095">
        <f>YEAR(tblSales[[#This Row],[Datetime]])</f>
        <v>2020</v>
      </c>
      <c r="F6095" t="str">
        <f>TEXT(tblSales[[#This Row],[Datetime]], "mmm")</f>
        <v>Feb</v>
      </c>
      <c r="G6095" t="str">
        <f>TEXT(tblSales[[#This Row],[Datetime]], "ddd")</f>
        <v>Fri</v>
      </c>
      <c r="H6095">
        <f>HOUR(tblSales[[#This Row],[Datetime]])</f>
        <v>12</v>
      </c>
      <c r="I6095" s="8">
        <v>0.45</v>
      </c>
      <c r="J6095" t="s">
        <v>58</v>
      </c>
      <c r="K6095" t="s">
        <v>17</v>
      </c>
      <c r="L6095">
        <v>1</v>
      </c>
    </row>
    <row r="6096" spans="2:12" x14ac:dyDescent="0.2">
      <c r="B6096" s="5">
        <v>43889.506944444445</v>
      </c>
      <c r="C6096" s="12">
        <f>TIME(HOUR(tblSales[[#This Row],[Datetime]]),MINUTE(tblSales[[#This Row],[Datetime]]), SECOND(tblSales[[#This Row],[Datetime]]))</f>
        <v>0.50694444444444442</v>
      </c>
      <c r="D6096" s="6">
        <f>_xlfn.FLOOR.MATH(tblSales[[#This Row],[Datetime]])</f>
        <v>43889</v>
      </c>
      <c r="E6096">
        <f>YEAR(tblSales[[#This Row],[Datetime]])</f>
        <v>2020</v>
      </c>
      <c r="F6096" t="str">
        <f>TEXT(tblSales[[#This Row],[Datetime]], "mmm")</f>
        <v>Feb</v>
      </c>
      <c r="G6096" t="str">
        <f>TEXT(tblSales[[#This Row],[Datetime]], "ddd")</f>
        <v>Fri</v>
      </c>
      <c r="H6096">
        <f>HOUR(tblSales[[#This Row],[Datetime]])</f>
        <v>12</v>
      </c>
      <c r="I6096" s="8">
        <v>2.5</v>
      </c>
      <c r="J6096" t="s">
        <v>58</v>
      </c>
      <c r="K6096" t="s">
        <v>11</v>
      </c>
      <c r="L6096">
        <v>1</v>
      </c>
    </row>
    <row r="6097" spans="2:12" x14ac:dyDescent="0.2">
      <c r="B6097" s="5">
        <v>43889.519444444442</v>
      </c>
      <c r="C6097" s="12">
        <f>TIME(HOUR(tblSales[[#This Row],[Datetime]]),MINUTE(tblSales[[#This Row],[Datetime]]), SECOND(tblSales[[#This Row],[Datetime]]))</f>
        <v>0.51944444444444449</v>
      </c>
      <c r="D6097" s="6">
        <f>_xlfn.FLOOR.MATH(tblSales[[#This Row],[Datetime]])</f>
        <v>43889</v>
      </c>
      <c r="E6097">
        <f>YEAR(tblSales[[#This Row],[Datetime]])</f>
        <v>2020</v>
      </c>
      <c r="F6097" t="str">
        <f>TEXT(tblSales[[#This Row],[Datetime]], "mmm")</f>
        <v>Feb</v>
      </c>
      <c r="G6097" t="str">
        <f>TEXT(tblSales[[#This Row],[Datetime]], "ddd")</f>
        <v>Fri</v>
      </c>
      <c r="H6097">
        <f>HOUR(tblSales[[#This Row],[Datetime]])</f>
        <v>12</v>
      </c>
      <c r="I6097" s="8">
        <v>4</v>
      </c>
      <c r="J6097" t="s">
        <v>50</v>
      </c>
      <c r="K6097" t="s">
        <v>25</v>
      </c>
      <c r="L6097">
        <v>1</v>
      </c>
    </row>
    <row r="6098" spans="2:12" x14ac:dyDescent="0.2">
      <c r="B6098" s="5">
        <v>43889.519444444442</v>
      </c>
      <c r="C6098" s="12">
        <f>TIME(HOUR(tblSales[[#This Row],[Datetime]]),MINUTE(tblSales[[#This Row],[Datetime]]), SECOND(tblSales[[#This Row],[Datetime]]))</f>
        <v>0.51944444444444449</v>
      </c>
      <c r="D6098" s="6">
        <f>_xlfn.FLOOR.MATH(tblSales[[#This Row],[Datetime]])</f>
        <v>43889</v>
      </c>
      <c r="E6098">
        <f>YEAR(tblSales[[#This Row],[Datetime]])</f>
        <v>2020</v>
      </c>
      <c r="F6098" t="str">
        <f>TEXT(tblSales[[#This Row],[Datetime]], "mmm")</f>
        <v>Feb</v>
      </c>
      <c r="G6098" t="str">
        <f>TEXT(tblSales[[#This Row],[Datetime]], "ddd")</f>
        <v>Fri</v>
      </c>
      <c r="H6098">
        <f>HOUR(tblSales[[#This Row],[Datetime]])</f>
        <v>12</v>
      </c>
      <c r="I6098" s="8" t="s">
        <v>97</v>
      </c>
      <c r="J6098" t="s">
        <v>50</v>
      </c>
      <c r="K6098" t="s">
        <v>22</v>
      </c>
      <c r="L6098">
        <v>2</v>
      </c>
    </row>
    <row r="6099" spans="2:12" x14ac:dyDescent="0.2">
      <c r="B6099" s="5">
        <v>43889.519444444442</v>
      </c>
      <c r="C6099" s="12">
        <f>TIME(HOUR(tblSales[[#This Row],[Datetime]]),MINUTE(tblSales[[#This Row],[Datetime]]), SECOND(tblSales[[#This Row],[Datetime]]))</f>
        <v>0.51944444444444449</v>
      </c>
      <c r="D6099" s="6">
        <f>_xlfn.FLOOR.MATH(tblSales[[#This Row],[Datetime]])</f>
        <v>43889</v>
      </c>
      <c r="E6099">
        <f>YEAR(tblSales[[#This Row],[Datetime]])</f>
        <v>2020</v>
      </c>
      <c r="F6099" t="str">
        <f>TEXT(tblSales[[#This Row],[Datetime]], "mmm")</f>
        <v>Feb</v>
      </c>
      <c r="G6099" t="str">
        <f>TEXT(tblSales[[#This Row],[Datetime]], "ddd")</f>
        <v>Fri</v>
      </c>
      <c r="H6099">
        <f>HOUR(tblSales[[#This Row],[Datetime]])</f>
        <v>12</v>
      </c>
      <c r="I6099" s="8">
        <v>0.8</v>
      </c>
      <c r="J6099" t="s">
        <v>50</v>
      </c>
      <c r="K6099" t="s">
        <v>14</v>
      </c>
      <c r="L6099">
        <v>2</v>
      </c>
    </row>
    <row r="6100" spans="2:12" x14ac:dyDescent="0.2">
      <c r="B6100" s="5">
        <v>43889.519444444442</v>
      </c>
      <c r="C6100" s="12">
        <f>TIME(HOUR(tblSales[[#This Row],[Datetime]]),MINUTE(tblSales[[#This Row],[Datetime]]), SECOND(tblSales[[#This Row],[Datetime]]))</f>
        <v>0.51944444444444449</v>
      </c>
      <c r="D6100" s="6">
        <f>_xlfn.FLOOR.MATH(tblSales[[#This Row],[Datetime]])</f>
        <v>43889</v>
      </c>
      <c r="E6100">
        <f>YEAR(tblSales[[#This Row],[Datetime]])</f>
        <v>2020</v>
      </c>
      <c r="F6100" t="str">
        <f>TEXT(tblSales[[#This Row],[Datetime]], "mmm")</f>
        <v>Feb</v>
      </c>
      <c r="G6100" t="str">
        <f>TEXT(tblSales[[#This Row],[Datetime]], "ddd")</f>
        <v>Fri</v>
      </c>
      <c r="H6100">
        <f>HOUR(tblSales[[#This Row],[Datetime]])</f>
        <v>12</v>
      </c>
      <c r="I6100" s="8">
        <v>1</v>
      </c>
      <c r="J6100" t="s">
        <v>50</v>
      </c>
      <c r="K6100" t="s">
        <v>18</v>
      </c>
      <c r="L6100">
        <v>4</v>
      </c>
    </row>
    <row r="6101" spans="2:12" x14ac:dyDescent="0.2">
      <c r="B6101" s="5">
        <v>43889.539583333331</v>
      </c>
      <c r="C6101" s="12">
        <f>TIME(HOUR(tblSales[[#This Row],[Datetime]]),MINUTE(tblSales[[#This Row],[Datetime]]), SECOND(tblSales[[#This Row],[Datetime]]))</f>
        <v>0.5395833333333333</v>
      </c>
      <c r="D6101" s="6">
        <f>_xlfn.FLOOR.MATH(tblSales[[#This Row],[Datetime]])</f>
        <v>43889</v>
      </c>
      <c r="E6101">
        <f>YEAR(tblSales[[#This Row],[Datetime]])</f>
        <v>2020</v>
      </c>
      <c r="F6101" t="str">
        <f>TEXT(tblSales[[#This Row],[Datetime]], "mmm")</f>
        <v>Feb</v>
      </c>
      <c r="G6101" t="str">
        <f>TEXT(tblSales[[#This Row],[Datetime]], "ddd")</f>
        <v>Fri</v>
      </c>
      <c r="H6101">
        <f>HOUR(tblSales[[#This Row],[Datetime]])</f>
        <v>12</v>
      </c>
      <c r="I6101" s="8" t="s">
        <v>97</v>
      </c>
      <c r="J6101" t="s">
        <v>48</v>
      </c>
      <c r="K6101" t="s">
        <v>22</v>
      </c>
      <c r="L6101">
        <v>2</v>
      </c>
    </row>
    <row r="6102" spans="2:12" x14ac:dyDescent="0.2">
      <c r="B6102" s="5">
        <v>43889.539583333331</v>
      </c>
      <c r="C6102" s="12">
        <f>TIME(HOUR(tblSales[[#This Row],[Datetime]]),MINUTE(tblSales[[#This Row],[Datetime]]), SECOND(tblSales[[#This Row],[Datetime]]))</f>
        <v>0.5395833333333333</v>
      </c>
      <c r="D6102" s="6">
        <f>_xlfn.FLOOR.MATH(tblSales[[#This Row],[Datetime]])</f>
        <v>43889</v>
      </c>
      <c r="E6102">
        <f>YEAR(tblSales[[#This Row],[Datetime]])</f>
        <v>2020</v>
      </c>
      <c r="F6102" t="str">
        <f>TEXT(tblSales[[#This Row],[Datetime]], "mmm")</f>
        <v>Feb</v>
      </c>
      <c r="G6102" t="str">
        <f>TEXT(tblSales[[#This Row],[Datetime]], "ddd")</f>
        <v>Fri</v>
      </c>
      <c r="H6102">
        <f>HOUR(tblSales[[#This Row],[Datetime]])</f>
        <v>12</v>
      </c>
      <c r="I6102" s="8">
        <v>0.45</v>
      </c>
      <c r="J6102" t="s">
        <v>48</v>
      </c>
      <c r="K6102" t="s">
        <v>17</v>
      </c>
      <c r="L6102">
        <v>1</v>
      </c>
    </row>
    <row r="6103" spans="2:12" x14ac:dyDescent="0.2">
      <c r="B6103" s="5">
        <v>43889.539583333331</v>
      </c>
      <c r="C6103" s="12">
        <f>TIME(HOUR(tblSales[[#This Row],[Datetime]]),MINUTE(tblSales[[#This Row],[Datetime]]), SECOND(tblSales[[#This Row],[Datetime]]))</f>
        <v>0.5395833333333333</v>
      </c>
      <c r="D6103" s="6">
        <f>_xlfn.FLOOR.MATH(tblSales[[#This Row],[Datetime]])</f>
        <v>43889</v>
      </c>
      <c r="E6103">
        <f>YEAR(tblSales[[#This Row],[Datetime]])</f>
        <v>2020</v>
      </c>
      <c r="F6103" t="str">
        <f>TEXT(tblSales[[#This Row],[Datetime]], "mmm")</f>
        <v>Feb</v>
      </c>
      <c r="G6103" t="str">
        <f>TEXT(tblSales[[#This Row],[Datetime]], "ddd")</f>
        <v>Fri</v>
      </c>
      <c r="H6103">
        <f>HOUR(tblSales[[#This Row],[Datetime]])</f>
        <v>12</v>
      </c>
      <c r="I6103" s="8">
        <v>0.55000000000000004</v>
      </c>
      <c r="J6103" t="s">
        <v>48</v>
      </c>
      <c r="K6103" t="s">
        <v>19</v>
      </c>
      <c r="L6103">
        <v>1</v>
      </c>
    </row>
    <row r="6104" spans="2:12" x14ac:dyDescent="0.2">
      <c r="B6104" s="5">
        <v>43889.55972222222</v>
      </c>
      <c r="C6104" s="12">
        <f>TIME(HOUR(tblSales[[#This Row],[Datetime]]),MINUTE(tblSales[[#This Row],[Datetime]]), SECOND(tblSales[[#This Row],[Datetime]]))</f>
        <v>0.55972222222222223</v>
      </c>
      <c r="D6104" s="6">
        <f>_xlfn.FLOOR.MATH(tblSales[[#This Row],[Datetime]])</f>
        <v>43889</v>
      </c>
      <c r="E6104">
        <f>YEAR(tblSales[[#This Row],[Datetime]])</f>
        <v>2020</v>
      </c>
      <c r="F6104" t="str">
        <f>TEXT(tblSales[[#This Row],[Datetime]], "mmm")</f>
        <v>Feb</v>
      </c>
      <c r="G6104" t="str">
        <f>TEXT(tblSales[[#This Row],[Datetime]], "ddd")</f>
        <v>Fri</v>
      </c>
      <c r="H6104">
        <f>HOUR(tblSales[[#This Row],[Datetime]])</f>
        <v>13</v>
      </c>
      <c r="I6104" s="8">
        <v>1.1000000000000001</v>
      </c>
      <c r="J6104" t="s">
        <v>48</v>
      </c>
      <c r="K6104" t="s">
        <v>20</v>
      </c>
      <c r="L6104">
        <v>2</v>
      </c>
    </row>
    <row r="6105" spans="2:12" x14ac:dyDescent="0.2">
      <c r="B6105" s="5">
        <v>43889.55972222222</v>
      </c>
      <c r="C6105" s="12">
        <f>TIME(HOUR(tblSales[[#This Row],[Datetime]]),MINUTE(tblSales[[#This Row],[Datetime]]), SECOND(tblSales[[#This Row],[Datetime]]))</f>
        <v>0.55972222222222223</v>
      </c>
      <c r="D6105" s="6">
        <f>_xlfn.FLOOR.MATH(tblSales[[#This Row],[Datetime]])</f>
        <v>43889</v>
      </c>
      <c r="E6105">
        <f>YEAR(tblSales[[#This Row],[Datetime]])</f>
        <v>2020</v>
      </c>
      <c r="F6105" t="str">
        <f>TEXT(tblSales[[#This Row],[Datetime]], "mmm")</f>
        <v>Feb</v>
      </c>
      <c r="G6105" t="str">
        <f>TEXT(tblSales[[#This Row],[Datetime]], "ddd")</f>
        <v>Fri</v>
      </c>
      <c r="H6105">
        <f>HOUR(tblSales[[#This Row],[Datetime]])</f>
        <v>13</v>
      </c>
      <c r="I6105" s="8">
        <v>1.1000000000000001</v>
      </c>
      <c r="J6105" t="s">
        <v>48</v>
      </c>
      <c r="K6105" t="s">
        <v>8</v>
      </c>
      <c r="L6105">
        <v>2</v>
      </c>
    </row>
    <row r="6106" spans="2:12" x14ac:dyDescent="0.2">
      <c r="B6106" s="5">
        <v>43889.566666666666</v>
      </c>
      <c r="C6106" s="12">
        <f>TIME(HOUR(tblSales[[#This Row],[Datetime]]),MINUTE(tblSales[[#This Row],[Datetime]]), SECOND(tblSales[[#This Row],[Datetime]]))</f>
        <v>0.56666666666666665</v>
      </c>
      <c r="D6106" s="6">
        <f>_xlfn.FLOOR.MATH(tblSales[[#This Row],[Datetime]])</f>
        <v>43889</v>
      </c>
      <c r="E6106">
        <f>YEAR(tblSales[[#This Row],[Datetime]])</f>
        <v>2020</v>
      </c>
      <c r="F6106" t="str">
        <f>TEXT(tblSales[[#This Row],[Datetime]], "mmm")</f>
        <v>Feb</v>
      </c>
      <c r="G6106" t="str">
        <f>TEXT(tblSales[[#This Row],[Datetime]], "ddd")</f>
        <v>Fri</v>
      </c>
      <c r="H6106">
        <f>HOUR(tblSales[[#This Row],[Datetime]])</f>
        <v>13</v>
      </c>
      <c r="I6106" s="8" t="s">
        <v>97</v>
      </c>
      <c r="J6106" t="s">
        <v>50</v>
      </c>
      <c r="K6106" t="s">
        <v>22</v>
      </c>
      <c r="L6106">
        <v>2</v>
      </c>
    </row>
    <row r="6107" spans="2:12" x14ac:dyDescent="0.2">
      <c r="B6107" s="5">
        <v>43889.566666666666</v>
      </c>
      <c r="C6107" s="12">
        <f>TIME(HOUR(tblSales[[#This Row],[Datetime]]),MINUTE(tblSales[[#This Row],[Datetime]]), SECOND(tblSales[[#This Row],[Datetime]]))</f>
        <v>0.56666666666666665</v>
      </c>
      <c r="D6107" s="6">
        <f>_xlfn.FLOOR.MATH(tblSales[[#This Row],[Datetime]])</f>
        <v>43889</v>
      </c>
      <c r="E6107">
        <f>YEAR(tblSales[[#This Row],[Datetime]])</f>
        <v>2020</v>
      </c>
      <c r="F6107" t="str">
        <f>TEXT(tblSales[[#This Row],[Datetime]], "mmm")</f>
        <v>Feb</v>
      </c>
      <c r="G6107" t="str">
        <f>TEXT(tblSales[[#This Row],[Datetime]], "ddd")</f>
        <v>Fri</v>
      </c>
      <c r="H6107">
        <f>HOUR(tblSales[[#This Row],[Datetime]])</f>
        <v>13</v>
      </c>
      <c r="I6107" s="8">
        <v>0.4</v>
      </c>
      <c r="J6107" t="s">
        <v>50</v>
      </c>
      <c r="K6107" t="s">
        <v>14</v>
      </c>
      <c r="L6107">
        <v>1</v>
      </c>
    </row>
    <row r="6108" spans="2:12" x14ac:dyDescent="0.2">
      <c r="B6108" s="5">
        <v>43889.659722222219</v>
      </c>
      <c r="C6108" s="12">
        <f>TIME(HOUR(tblSales[[#This Row],[Datetime]]),MINUTE(tblSales[[#This Row],[Datetime]]), SECOND(tblSales[[#This Row],[Datetime]]))</f>
        <v>0.65972222222222221</v>
      </c>
      <c r="D6108" s="6">
        <f>_xlfn.FLOOR.MATH(tblSales[[#This Row],[Datetime]])</f>
        <v>43889</v>
      </c>
      <c r="E6108">
        <f>YEAR(tblSales[[#This Row],[Datetime]])</f>
        <v>2020</v>
      </c>
      <c r="F6108" t="str">
        <f>TEXT(tblSales[[#This Row],[Datetime]], "mmm")</f>
        <v>Feb</v>
      </c>
      <c r="G6108" t="str">
        <f>TEXT(tblSales[[#This Row],[Datetime]], "ddd")</f>
        <v>Fri</v>
      </c>
      <c r="H6108">
        <f>HOUR(tblSales[[#This Row],[Datetime]])</f>
        <v>15</v>
      </c>
      <c r="I6108" s="8" t="s">
        <v>97</v>
      </c>
      <c r="J6108" t="s">
        <v>49</v>
      </c>
      <c r="K6108" t="s">
        <v>22</v>
      </c>
      <c r="L6108">
        <v>1</v>
      </c>
    </row>
    <row r="6109" spans="2:12" x14ac:dyDescent="0.2">
      <c r="B6109" s="5">
        <v>43889.659722222219</v>
      </c>
      <c r="C6109" s="12">
        <f>TIME(HOUR(tblSales[[#This Row],[Datetime]]),MINUTE(tblSales[[#This Row],[Datetime]]), SECOND(tblSales[[#This Row],[Datetime]]))</f>
        <v>0.65972222222222221</v>
      </c>
      <c r="D6109" s="6">
        <f>_xlfn.FLOOR.MATH(tblSales[[#This Row],[Datetime]])</f>
        <v>43889</v>
      </c>
      <c r="E6109">
        <f>YEAR(tblSales[[#This Row],[Datetime]])</f>
        <v>2020</v>
      </c>
      <c r="F6109" t="str">
        <f>TEXT(tblSales[[#This Row],[Datetime]], "mmm")</f>
        <v>Feb</v>
      </c>
      <c r="G6109" t="str">
        <f>TEXT(tblSales[[#This Row],[Datetime]], "ddd")</f>
        <v>Fri</v>
      </c>
      <c r="H6109">
        <f>HOUR(tblSales[[#This Row],[Datetime]])</f>
        <v>15</v>
      </c>
      <c r="I6109" s="8">
        <v>0.55000000000000004</v>
      </c>
      <c r="J6109" t="s">
        <v>49</v>
      </c>
      <c r="K6109" t="s">
        <v>9</v>
      </c>
      <c r="L6109">
        <v>1</v>
      </c>
    </row>
    <row r="6110" spans="2:12" x14ac:dyDescent="0.2">
      <c r="B6110" s="5">
        <v>43889.659722222219</v>
      </c>
      <c r="C6110" s="12">
        <f>TIME(HOUR(tblSales[[#This Row],[Datetime]]),MINUTE(tblSales[[#This Row],[Datetime]]), SECOND(tblSales[[#This Row],[Datetime]]))</f>
        <v>0.65972222222222221</v>
      </c>
      <c r="D6110" s="6">
        <f>_xlfn.FLOOR.MATH(tblSales[[#This Row],[Datetime]])</f>
        <v>43889</v>
      </c>
      <c r="E6110">
        <f>YEAR(tblSales[[#This Row],[Datetime]])</f>
        <v>2020</v>
      </c>
      <c r="F6110" t="str">
        <f>TEXT(tblSales[[#This Row],[Datetime]], "mmm")</f>
        <v>Feb</v>
      </c>
      <c r="G6110" t="str">
        <f>TEXT(tblSales[[#This Row],[Datetime]], "ddd")</f>
        <v>Fri</v>
      </c>
      <c r="H6110">
        <f>HOUR(tblSales[[#This Row],[Datetime]])</f>
        <v>15</v>
      </c>
      <c r="I6110" s="8">
        <v>2.5</v>
      </c>
      <c r="J6110" t="s">
        <v>49</v>
      </c>
      <c r="K6110" t="s">
        <v>11</v>
      </c>
      <c r="L6110">
        <v>1</v>
      </c>
    </row>
    <row r="6111" spans="2:12" x14ac:dyDescent="0.2">
      <c r="B6111" s="5">
        <v>43889.689583333333</v>
      </c>
      <c r="C6111" s="12">
        <f>TIME(HOUR(tblSales[[#This Row],[Datetime]]),MINUTE(tblSales[[#This Row],[Datetime]]), SECOND(tblSales[[#This Row],[Datetime]]))</f>
        <v>0.68958333333333333</v>
      </c>
      <c r="D6111" s="6">
        <f>_xlfn.FLOOR.MATH(tblSales[[#This Row],[Datetime]])</f>
        <v>43889</v>
      </c>
      <c r="E6111">
        <f>YEAR(tblSales[[#This Row],[Datetime]])</f>
        <v>2020</v>
      </c>
      <c r="F6111" t="str">
        <f>TEXT(tblSales[[#This Row],[Datetime]], "mmm")</f>
        <v>Feb</v>
      </c>
      <c r="G6111" t="str">
        <f>TEXT(tblSales[[#This Row],[Datetime]], "ddd")</f>
        <v>Fri</v>
      </c>
      <c r="H6111">
        <f>HOUR(tblSales[[#This Row],[Datetime]])</f>
        <v>16</v>
      </c>
      <c r="I6111" s="8" t="s">
        <v>97</v>
      </c>
      <c r="J6111" t="s">
        <v>47</v>
      </c>
      <c r="K6111" t="s">
        <v>22</v>
      </c>
      <c r="L6111">
        <v>1</v>
      </c>
    </row>
    <row r="6112" spans="2:12" x14ac:dyDescent="0.2">
      <c r="B6112" s="5">
        <v>43889.689583333333</v>
      </c>
      <c r="C6112" s="12">
        <f>TIME(HOUR(tblSales[[#This Row],[Datetime]]),MINUTE(tblSales[[#This Row],[Datetime]]), SECOND(tblSales[[#This Row],[Datetime]]))</f>
        <v>0.68958333333333333</v>
      </c>
      <c r="D6112" s="6">
        <f>_xlfn.FLOOR.MATH(tblSales[[#This Row],[Datetime]])</f>
        <v>43889</v>
      </c>
      <c r="E6112">
        <f>YEAR(tblSales[[#This Row],[Datetime]])</f>
        <v>2020</v>
      </c>
      <c r="F6112" t="str">
        <f>TEXT(tblSales[[#This Row],[Datetime]], "mmm")</f>
        <v>Feb</v>
      </c>
      <c r="G6112" t="str">
        <f>TEXT(tblSales[[#This Row],[Datetime]], "ddd")</f>
        <v>Fri</v>
      </c>
      <c r="H6112">
        <f>HOUR(tblSales[[#This Row],[Datetime]])</f>
        <v>16</v>
      </c>
      <c r="I6112" s="8">
        <v>0.3</v>
      </c>
      <c r="J6112" t="s">
        <v>47</v>
      </c>
      <c r="K6112" t="s">
        <v>16</v>
      </c>
      <c r="L6112">
        <v>1</v>
      </c>
    </row>
    <row r="6113" spans="2:12" x14ac:dyDescent="0.2">
      <c r="B6113" s="5">
        <v>43889.706944444442</v>
      </c>
      <c r="C6113" s="12">
        <f>TIME(HOUR(tblSales[[#This Row],[Datetime]]),MINUTE(tblSales[[#This Row],[Datetime]]), SECOND(tblSales[[#This Row],[Datetime]]))</f>
        <v>0.70694444444444438</v>
      </c>
      <c r="D6113" s="6">
        <f>_xlfn.FLOOR.MATH(tblSales[[#This Row],[Datetime]])</f>
        <v>43889</v>
      </c>
      <c r="E6113">
        <f>YEAR(tblSales[[#This Row],[Datetime]])</f>
        <v>2020</v>
      </c>
      <c r="F6113" t="str">
        <f>TEXT(tblSales[[#This Row],[Datetime]], "mmm")</f>
        <v>Feb</v>
      </c>
      <c r="G6113" t="str">
        <f>TEXT(tblSales[[#This Row],[Datetime]], "ddd")</f>
        <v>Fri</v>
      </c>
      <c r="H6113">
        <f>HOUR(tblSales[[#This Row],[Datetime]])</f>
        <v>16</v>
      </c>
      <c r="I6113" s="8" t="s">
        <v>97</v>
      </c>
      <c r="J6113" t="s">
        <v>50</v>
      </c>
      <c r="K6113" t="s">
        <v>22</v>
      </c>
      <c r="L6113">
        <v>2</v>
      </c>
    </row>
    <row r="6114" spans="2:12" x14ac:dyDescent="0.2">
      <c r="B6114" s="5">
        <v>43889.706944444442</v>
      </c>
      <c r="C6114" s="12">
        <f>TIME(HOUR(tblSales[[#This Row],[Datetime]]),MINUTE(tblSales[[#This Row],[Datetime]]), SECOND(tblSales[[#This Row],[Datetime]]))</f>
        <v>0.70694444444444438</v>
      </c>
      <c r="D6114" s="6">
        <f>_xlfn.FLOOR.MATH(tblSales[[#This Row],[Datetime]])</f>
        <v>43889</v>
      </c>
      <c r="E6114">
        <f>YEAR(tblSales[[#This Row],[Datetime]])</f>
        <v>2020</v>
      </c>
      <c r="F6114" t="str">
        <f>TEXT(tblSales[[#This Row],[Datetime]], "mmm")</f>
        <v>Feb</v>
      </c>
      <c r="G6114" t="str">
        <f>TEXT(tblSales[[#This Row],[Datetime]], "ddd")</f>
        <v>Fri</v>
      </c>
      <c r="H6114">
        <f>HOUR(tblSales[[#This Row],[Datetime]])</f>
        <v>16</v>
      </c>
      <c r="I6114" s="8">
        <v>0.8</v>
      </c>
      <c r="J6114" t="s">
        <v>50</v>
      </c>
      <c r="K6114" t="s">
        <v>14</v>
      </c>
      <c r="L6114">
        <v>2</v>
      </c>
    </row>
    <row r="6115" spans="2:12" x14ac:dyDescent="0.2">
      <c r="B6115" s="5">
        <v>43890.460416666669</v>
      </c>
      <c r="C6115" s="12">
        <f>TIME(HOUR(tblSales[[#This Row],[Datetime]]),MINUTE(tblSales[[#This Row],[Datetime]]), SECOND(tblSales[[#This Row],[Datetime]]))</f>
        <v>0.4604166666666667</v>
      </c>
      <c r="D6115" s="6">
        <f>_xlfn.FLOOR.MATH(tblSales[[#This Row],[Datetime]])</f>
        <v>43890</v>
      </c>
      <c r="E6115">
        <f>YEAR(tblSales[[#This Row],[Datetime]])</f>
        <v>2020</v>
      </c>
      <c r="F6115" t="str">
        <f>TEXT(tblSales[[#This Row],[Datetime]], "mmm")</f>
        <v>Feb</v>
      </c>
      <c r="G6115" t="str">
        <f>TEXT(tblSales[[#This Row],[Datetime]], "ddd")</f>
        <v>Sat</v>
      </c>
      <c r="H6115">
        <f>HOUR(tblSales[[#This Row],[Datetime]])</f>
        <v>11</v>
      </c>
      <c r="I6115" s="8" t="s">
        <v>97</v>
      </c>
      <c r="J6115" t="s">
        <v>48</v>
      </c>
      <c r="K6115" t="s">
        <v>22</v>
      </c>
      <c r="L6115">
        <v>2</v>
      </c>
    </row>
    <row r="6116" spans="2:12" x14ac:dyDescent="0.2">
      <c r="B6116" s="5">
        <v>43890.460416666669</v>
      </c>
      <c r="C6116" s="12">
        <f>TIME(HOUR(tblSales[[#This Row],[Datetime]]),MINUTE(tblSales[[#This Row],[Datetime]]), SECOND(tblSales[[#This Row],[Datetime]]))</f>
        <v>0.4604166666666667</v>
      </c>
      <c r="D6116" s="6">
        <f>_xlfn.FLOOR.MATH(tblSales[[#This Row],[Datetime]])</f>
        <v>43890</v>
      </c>
      <c r="E6116">
        <f>YEAR(tblSales[[#This Row],[Datetime]])</f>
        <v>2020</v>
      </c>
      <c r="F6116" t="str">
        <f>TEXT(tblSales[[#This Row],[Datetime]], "mmm")</f>
        <v>Feb</v>
      </c>
      <c r="G6116" t="str">
        <f>TEXT(tblSales[[#This Row],[Datetime]], "ddd")</f>
        <v>Sat</v>
      </c>
      <c r="H6116">
        <f>HOUR(tblSales[[#This Row],[Datetime]])</f>
        <v>11</v>
      </c>
      <c r="I6116" s="8">
        <v>0.4</v>
      </c>
      <c r="J6116" t="s">
        <v>48</v>
      </c>
      <c r="K6116" t="s">
        <v>14</v>
      </c>
      <c r="L6116">
        <v>1</v>
      </c>
    </row>
    <row r="6117" spans="2:12" x14ac:dyDescent="0.2">
      <c r="B6117" s="5">
        <v>43890.460416666669</v>
      </c>
      <c r="C6117" s="12">
        <f>TIME(HOUR(tblSales[[#This Row],[Datetime]]),MINUTE(tblSales[[#This Row],[Datetime]]), SECOND(tblSales[[#This Row],[Datetime]]))</f>
        <v>0.4604166666666667</v>
      </c>
      <c r="D6117" s="6">
        <f>_xlfn.FLOOR.MATH(tblSales[[#This Row],[Datetime]])</f>
        <v>43890</v>
      </c>
      <c r="E6117">
        <f>YEAR(tblSales[[#This Row],[Datetime]])</f>
        <v>2020</v>
      </c>
      <c r="F6117" t="str">
        <f>TEXT(tblSales[[#This Row],[Datetime]], "mmm")</f>
        <v>Feb</v>
      </c>
      <c r="G6117" t="str">
        <f>TEXT(tblSales[[#This Row],[Datetime]], "ddd")</f>
        <v>Sat</v>
      </c>
      <c r="H6117">
        <f>HOUR(tblSales[[#This Row],[Datetime]])</f>
        <v>11</v>
      </c>
      <c r="I6117" s="8">
        <v>0.55000000000000004</v>
      </c>
      <c r="J6117" t="s">
        <v>48</v>
      </c>
      <c r="K6117" t="s">
        <v>19</v>
      </c>
      <c r="L6117">
        <v>1</v>
      </c>
    </row>
    <row r="6118" spans="2:12" x14ac:dyDescent="0.2">
      <c r="B6118" s="5">
        <v>43890.464583333334</v>
      </c>
      <c r="C6118" s="12">
        <f>TIME(HOUR(tblSales[[#This Row],[Datetime]]),MINUTE(tblSales[[#This Row],[Datetime]]), SECOND(tblSales[[#This Row],[Datetime]]))</f>
        <v>0.46458333333333335</v>
      </c>
      <c r="D6118" s="6">
        <f>_xlfn.FLOOR.MATH(tblSales[[#This Row],[Datetime]])</f>
        <v>43890</v>
      </c>
      <c r="E6118">
        <f>YEAR(tblSales[[#This Row],[Datetime]])</f>
        <v>2020</v>
      </c>
      <c r="F6118" t="str">
        <f>TEXT(tblSales[[#This Row],[Datetime]], "mmm")</f>
        <v>Feb</v>
      </c>
      <c r="G6118" t="str">
        <f>TEXT(tblSales[[#This Row],[Datetime]], "ddd")</f>
        <v>Sat</v>
      </c>
      <c r="H6118">
        <f>HOUR(tblSales[[#This Row],[Datetime]])</f>
        <v>11</v>
      </c>
      <c r="I6118" s="8" t="s">
        <v>97</v>
      </c>
      <c r="J6118" t="s">
        <v>48</v>
      </c>
      <c r="K6118" t="s">
        <v>22</v>
      </c>
      <c r="L6118">
        <v>1</v>
      </c>
    </row>
    <row r="6119" spans="2:12" x14ac:dyDescent="0.2">
      <c r="B6119" s="5">
        <v>43890.464583333334</v>
      </c>
      <c r="C6119" s="12">
        <f>TIME(HOUR(tblSales[[#This Row],[Datetime]]),MINUTE(tblSales[[#This Row],[Datetime]]), SECOND(tblSales[[#This Row],[Datetime]]))</f>
        <v>0.46458333333333335</v>
      </c>
      <c r="D6119" s="6">
        <f>_xlfn.FLOOR.MATH(tblSales[[#This Row],[Datetime]])</f>
        <v>43890</v>
      </c>
      <c r="E6119">
        <f>YEAR(tblSales[[#This Row],[Datetime]])</f>
        <v>2020</v>
      </c>
      <c r="F6119" t="str">
        <f>TEXT(tblSales[[#This Row],[Datetime]], "mmm")</f>
        <v>Feb</v>
      </c>
      <c r="G6119" t="str">
        <f>TEXT(tblSales[[#This Row],[Datetime]], "ddd")</f>
        <v>Sat</v>
      </c>
      <c r="H6119">
        <f>HOUR(tblSales[[#This Row],[Datetime]])</f>
        <v>11</v>
      </c>
      <c r="I6119" s="8">
        <v>0.55000000000000004</v>
      </c>
      <c r="J6119" t="s">
        <v>48</v>
      </c>
      <c r="K6119" t="s">
        <v>9</v>
      </c>
      <c r="L6119">
        <v>1</v>
      </c>
    </row>
    <row r="6120" spans="2:12" x14ac:dyDescent="0.2">
      <c r="B6120" s="5">
        <v>43890.464583333334</v>
      </c>
      <c r="C6120" s="12">
        <f>TIME(HOUR(tblSales[[#This Row],[Datetime]]),MINUTE(tblSales[[#This Row],[Datetime]]), SECOND(tblSales[[#This Row],[Datetime]]))</f>
        <v>0.46458333333333335</v>
      </c>
      <c r="D6120" s="6">
        <f>_xlfn.FLOOR.MATH(tblSales[[#This Row],[Datetime]])</f>
        <v>43890</v>
      </c>
      <c r="E6120">
        <f>YEAR(tblSales[[#This Row],[Datetime]])</f>
        <v>2020</v>
      </c>
      <c r="F6120" t="str">
        <f>TEXT(tblSales[[#This Row],[Datetime]], "mmm")</f>
        <v>Feb</v>
      </c>
      <c r="G6120" t="str">
        <f>TEXT(tblSales[[#This Row],[Datetime]], "ddd")</f>
        <v>Sat</v>
      </c>
      <c r="H6120">
        <f>HOUR(tblSales[[#This Row],[Datetime]])</f>
        <v>11</v>
      </c>
      <c r="I6120" s="8">
        <v>0.4</v>
      </c>
      <c r="J6120" t="s">
        <v>48</v>
      </c>
      <c r="K6120" t="s">
        <v>12</v>
      </c>
      <c r="L6120">
        <v>1</v>
      </c>
    </row>
    <row r="6121" spans="2:12" x14ac:dyDescent="0.2">
      <c r="B6121" s="5">
        <v>43890.464583333334</v>
      </c>
      <c r="C6121" s="12">
        <f>TIME(HOUR(tblSales[[#This Row],[Datetime]]),MINUTE(tblSales[[#This Row],[Datetime]]), SECOND(tblSales[[#This Row],[Datetime]]))</f>
        <v>0.46458333333333335</v>
      </c>
      <c r="D6121" s="6">
        <f>_xlfn.FLOOR.MATH(tblSales[[#This Row],[Datetime]])</f>
        <v>43890</v>
      </c>
      <c r="E6121">
        <f>YEAR(tblSales[[#This Row],[Datetime]])</f>
        <v>2020</v>
      </c>
      <c r="F6121" t="str">
        <f>TEXT(tblSales[[#This Row],[Datetime]], "mmm")</f>
        <v>Feb</v>
      </c>
      <c r="G6121" t="str">
        <f>TEXT(tblSales[[#This Row],[Datetime]], "ddd")</f>
        <v>Sat</v>
      </c>
      <c r="H6121">
        <f>HOUR(tblSales[[#This Row],[Datetime]])</f>
        <v>11</v>
      </c>
      <c r="I6121" s="8">
        <v>2.5</v>
      </c>
      <c r="J6121" t="s">
        <v>48</v>
      </c>
      <c r="K6121" t="s">
        <v>11</v>
      </c>
      <c r="L6121">
        <v>1</v>
      </c>
    </row>
    <row r="6122" spans="2:12" x14ac:dyDescent="0.2">
      <c r="B6122" s="5">
        <v>43890.468055555553</v>
      </c>
      <c r="C6122" s="12">
        <f>TIME(HOUR(tblSales[[#This Row],[Datetime]]),MINUTE(tblSales[[#This Row],[Datetime]]), SECOND(tblSales[[#This Row],[Datetime]]))</f>
        <v>0.4680555555555555</v>
      </c>
      <c r="D6122" s="6">
        <f>_xlfn.FLOOR.MATH(tblSales[[#This Row],[Datetime]])</f>
        <v>43890</v>
      </c>
      <c r="E6122">
        <f>YEAR(tblSales[[#This Row],[Datetime]])</f>
        <v>2020</v>
      </c>
      <c r="F6122" t="str">
        <f>TEXT(tblSales[[#This Row],[Datetime]], "mmm")</f>
        <v>Feb</v>
      </c>
      <c r="G6122" t="str">
        <f>TEXT(tblSales[[#This Row],[Datetime]], "ddd")</f>
        <v>Sat</v>
      </c>
      <c r="H6122">
        <f>HOUR(tblSales[[#This Row],[Datetime]])</f>
        <v>11</v>
      </c>
      <c r="I6122" s="8" t="s">
        <v>97</v>
      </c>
      <c r="J6122" t="s">
        <v>50</v>
      </c>
      <c r="K6122" t="s">
        <v>22</v>
      </c>
      <c r="L6122">
        <v>2</v>
      </c>
    </row>
    <row r="6123" spans="2:12" x14ac:dyDescent="0.2">
      <c r="B6123" s="5">
        <v>43890.468055555553</v>
      </c>
      <c r="C6123" s="12">
        <f>TIME(HOUR(tblSales[[#This Row],[Datetime]]),MINUTE(tblSales[[#This Row],[Datetime]]), SECOND(tblSales[[#This Row],[Datetime]]))</f>
        <v>0.4680555555555555</v>
      </c>
      <c r="D6123" s="6">
        <f>_xlfn.FLOOR.MATH(tblSales[[#This Row],[Datetime]])</f>
        <v>43890</v>
      </c>
      <c r="E6123">
        <f>YEAR(tblSales[[#This Row],[Datetime]])</f>
        <v>2020</v>
      </c>
      <c r="F6123" t="str">
        <f>TEXT(tblSales[[#This Row],[Datetime]], "mmm")</f>
        <v>Feb</v>
      </c>
      <c r="G6123" t="str">
        <f>TEXT(tblSales[[#This Row],[Datetime]], "ddd")</f>
        <v>Sat</v>
      </c>
      <c r="H6123">
        <f>HOUR(tblSales[[#This Row],[Datetime]])</f>
        <v>11</v>
      </c>
      <c r="I6123" s="8">
        <v>0.4</v>
      </c>
      <c r="J6123" t="s">
        <v>50</v>
      </c>
      <c r="K6123" t="s">
        <v>14</v>
      </c>
      <c r="L6123">
        <v>1</v>
      </c>
    </row>
    <row r="6124" spans="2:12" x14ac:dyDescent="0.2">
      <c r="B6124" s="5">
        <v>43890.482638888891</v>
      </c>
      <c r="C6124" s="12">
        <f>TIME(HOUR(tblSales[[#This Row],[Datetime]]),MINUTE(tblSales[[#This Row],[Datetime]]), SECOND(tblSales[[#This Row],[Datetime]]))</f>
        <v>0.4826388888888889</v>
      </c>
      <c r="D6124" s="6">
        <f>_xlfn.FLOOR.MATH(tblSales[[#This Row],[Datetime]])</f>
        <v>43890</v>
      </c>
      <c r="E6124">
        <f>YEAR(tblSales[[#This Row],[Datetime]])</f>
        <v>2020</v>
      </c>
      <c r="F6124" t="str">
        <f>TEXT(tblSales[[#This Row],[Datetime]], "mmm")</f>
        <v>Feb</v>
      </c>
      <c r="G6124" t="str">
        <f>TEXT(tblSales[[#This Row],[Datetime]], "ddd")</f>
        <v>Sat</v>
      </c>
      <c r="H6124">
        <f>HOUR(tblSales[[#This Row],[Datetime]])</f>
        <v>11</v>
      </c>
      <c r="I6124" s="8">
        <v>4</v>
      </c>
      <c r="J6124" t="s">
        <v>52</v>
      </c>
      <c r="K6124" t="s">
        <v>25</v>
      </c>
      <c r="L6124">
        <v>1</v>
      </c>
    </row>
    <row r="6125" spans="2:12" x14ac:dyDescent="0.2">
      <c r="B6125" s="5">
        <v>43890.482638888891</v>
      </c>
      <c r="C6125" s="12">
        <f>TIME(HOUR(tblSales[[#This Row],[Datetime]]),MINUTE(tblSales[[#This Row],[Datetime]]), SECOND(tblSales[[#This Row],[Datetime]]))</f>
        <v>0.4826388888888889</v>
      </c>
      <c r="D6125" s="6">
        <f>_xlfn.FLOOR.MATH(tblSales[[#This Row],[Datetime]])</f>
        <v>43890</v>
      </c>
      <c r="E6125">
        <f>YEAR(tblSales[[#This Row],[Datetime]])</f>
        <v>2020</v>
      </c>
      <c r="F6125" t="str">
        <f>TEXT(tblSales[[#This Row],[Datetime]], "mmm")</f>
        <v>Feb</v>
      </c>
      <c r="G6125" t="str">
        <f>TEXT(tblSales[[#This Row],[Datetime]], "ddd")</f>
        <v>Sat</v>
      </c>
      <c r="H6125">
        <f>HOUR(tblSales[[#This Row],[Datetime]])</f>
        <v>11</v>
      </c>
      <c r="I6125" s="8" t="s">
        <v>97</v>
      </c>
      <c r="J6125" t="s">
        <v>52</v>
      </c>
      <c r="K6125" t="s">
        <v>22</v>
      </c>
      <c r="L6125">
        <v>1</v>
      </c>
    </row>
    <row r="6126" spans="2:12" x14ac:dyDescent="0.2">
      <c r="B6126" s="5">
        <v>43890.482638888891</v>
      </c>
      <c r="C6126" s="12">
        <f>TIME(HOUR(tblSales[[#This Row],[Datetime]]),MINUTE(tblSales[[#This Row],[Datetime]]), SECOND(tblSales[[#This Row],[Datetime]]))</f>
        <v>0.4826388888888889</v>
      </c>
      <c r="D6126" s="6">
        <f>_xlfn.FLOOR.MATH(tblSales[[#This Row],[Datetime]])</f>
        <v>43890</v>
      </c>
      <c r="E6126">
        <f>YEAR(tblSales[[#This Row],[Datetime]])</f>
        <v>2020</v>
      </c>
      <c r="F6126" t="str">
        <f>TEXT(tblSales[[#This Row],[Datetime]], "mmm")</f>
        <v>Feb</v>
      </c>
      <c r="G6126" t="str">
        <f>TEXT(tblSales[[#This Row],[Datetime]], "ddd")</f>
        <v>Sat</v>
      </c>
      <c r="H6126">
        <f>HOUR(tblSales[[#This Row],[Datetime]])</f>
        <v>11</v>
      </c>
      <c r="I6126" s="8">
        <v>1.79</v>
      </c>
      <c r="J6126" t="s">
        <v>52</v>
      </c>
      <c r="K6126" t="s">
        <v>13</v>
      </c>
      <c r="L6126">
        <v>1</v>
      </c>
    </row>
    <row r="6127" spans="2:12" x14ac:dyDescent="0.2">
      <c r="B6127" s="5">
        <v>43890.530555555553</v>
      </c>
      <c r="C6127" s="12">
        <f>TIME(HOUR(tblSales[[#This Row],[Datetime]]),MINUTE(tblSales[[#This Row],[Datetime]]), SECOND(tblSales[[#This Row],[Datetime]]))</f>
        <v>0.53055555555555556</v>
      </c>
      <c r="D6127" s="6">
        <f>_xlfn.FLOOR.MATH(tblSales[[#This Row],[Datetime]])</f>
        <v>43890</v>
      </c>
      <c r="E6127">
        <f>YEAR(tblSales[[#This Row],[Datetime]])</f>
        <v>2020</v>
      </c>
      <c r="F6127" t="str">
        <f>TEXT(tblSales[[#This Row],[Datetime]], "mmm")</f>
        <v>Feb</v>
      </c>
      <c r="G6127" t="str">
        <f>TEXT(tblSales[[#This Row],[Datetime]], "ddd")</f>
        <v>Sat</v>
      </c>
      <c r="H6127">
        <f>HOUR(tblSales[[#This Row],[Datetime]])</f>
        <v>12</v>
      </c>
      <c r="I6127" s="8">
        <v>12</v>
      </c>
      <c r="J6127" t="s">
        <v>48</v>
      </c>
      <c r="K6127" t="s">
        <v>25</v>
      </c>
      <c r="L6127">
        <v>3</v>
      </c>
    </row>
    <row r="6128" spans="2:12" x14ac:dyDescent="0.2">
      <c r="B6128" s="5">
        <v>43890.530555555553</v>
      </c>
      <c r="C6128" s="12">
        <f>TIME(HOUR(tblSales[[#This Row],[Datetime]]),MINUTE(tblSales[[#This Row],[Datetime]]), SECOND(tblSales[[#This Row],[Datetime]]))</f>
        <v>0.53055555555555556</v>
      </c>
      <c r="D6128" s="6">
        <f>_xlfn.FLOOR.MATH(tblSales[[#This Row],[Datetime]])</f>
        <v>43890</v>
      </c>
      <c r="E6128">
        <f>YEAR(tblSales[[#This Row],[Datetime]])</f>
        <v>2020</v>
      </c>
      <c r="F6128" t="str">
        <f>TEXT(tblSales[[#This Row],[Datetime]], "mmm")</f>
        <v>Feb</v>
      </c>
      <c r="G6128" t="str">
        <f>TEXT(tblSales[[#This Row],[Datetime]], "ddd")</f>
        <v>Sat</v>
      </c>
      <c r="H6128">
        <f>HOUR(tblSales[[#This Row],[Datetime]])</f>
        <v>12</v>
      </c>
      <c r="I6128" s="8" t="s">
        <v>97</v>
      </c>
      <c r="J6128" t="s">
        <v>48</v>
      </c>
      <c r="K6128" t="s">
        <v>22</v>
      </c>
      <c r="L6128">
        <v>2</v>
      </c>
    </row>
    <row r="6129" spans="2:12" x14ac:dyDescent="0.2">
      <c r="B6129" s="5">
        <v>43890.533333333333</v>
      </c>
      <c r="C6129" s="12">
        <f>TIME(HOUR(tblSales[[#This Row],[Datetime]]),MINUTE(tblSales[[#This Row],[Datetime]]), SECOND(tblSales[[#This Row],[Datetime]]))</f>
        <v>0.53333333333333333</v>
      </c>
      <c r="D6129" s="6">
        <f>_xlfn.FLOOR.MATH(tblSales[[#This Row],[Datetime]])</f>
        <v>43890</v>
      </c>
      <c r="E6129">
        <f>YEAR(tblSales[[#This Row],[Datetime]])</f>
        <v>2020</v>
      </c>
      <c r="F6129" t="str">
        <f>TEXT(tblSales[[#This Row],[Datetime]], "mmm")</f>
        <v>Feb</v>
      </c>
      <c r="G6129" t="str">
        <f>TEXT(tblSales[[#This Row],[Datetime]], "ddd")</f>
        <v>Sat</v>
      </c>
      <c r="H6129">
        <f>HOUR(tblSales[[#This Row],[Datetime]])</f>
        <v>12</v>
      </c>
      <c r="I6129" s="8">
        <v>0.55000000000000004</v>
      </c>
      <c r="J6129" t="s">
        <v>49</v>
      </c>
      <c r="K6129" t="s">
        <v>20</v>
      </c>
      <c r="L6129">
        <v>1</v>
      </c>
    </row>
    <row r="6130" spans="2:12" x14ac:dyDescent="0.2">
      <c r="B6130" s="5">
        <v>43890.533333333333</v>
      </c>
      <c r="C6130" s="12">
        <f>TIME(HOUR(tblSales[[#This Row],[Datetime]]),MINUTE(tblSales[[#This Row],[Datetime]]), SECOND(tblSales[[#This Row],[Datetime]]))</f>
        <v>0.53333333333333333</v>
      </c>
      <c r="D6130" s="6">
        <f>_xlfn.FLOOR.MATH(tblSales[[#This Row],[Datetime]])</f>
        <v>43890</v>
      </c>
      <c r="E6130">
        <f>YEAR(tblSales[[#This Row],[Datetime]])</f>
        <v>2020</v>
      </c>
      <c r="F6130" t="str">
        <f>TEXT(tblSales[[#This Row],[Datetime]], "mmm")</f>
        <v>Feb</v>
      </c>
      <c r="G6130" t="str">
        <f>TEXT(tblSales[[#This Row],[Datetime]], "ddd")</f>
        <v>Sat</v>
      </c>
      <c r="H6130">
        <f>HOUR(tblSales[[#This Row],[Datetime]])</f>
        <v>12</v>
      </c>
      <c r="I6130" s="8">
        <v>0.25</v>
      </c>
      <c r="J6130" t="s">
        <v>49</v>
      </c>
      <c r="K6130" t="s">
        <v>10</v>
      </c>
      <c r="L6130">
        <v>1</v>
      </c>
    </row>
    <row r="6131" spans="2:12" x14ac:dyDescent="0.2">
      <c r="B6131" s="5">
        <v>43890.533333333333</v>
      </c>
      <c r="C6131" s="12">
        <f>TIME(HOUR(tblSales[[#This Row],[Datetime]]),MINUTE(tblSales[[#This Row],[Datetime]]), SECOND(tblSales[[#This Row],[Datetime]]))</f>
        <v>0.53333333333333333</v>
      </c>
      <c r="D6131" s="6">
        <f>_xlfn.FLOOR.MATH(tblSales[[#This Row],[Datetime]])</f>
        <v>43890</v>
      </c>
      <c r="E6131">
        <f>YEAR(tblSales[[#This Row],[Datetime]])</f>
        <v>2020</v>
      </c>
      <c r="F6131" t="str">
        <f>TEXT(tblSales[[#This Row],[Datetime]], "mmm")</f>
        <v>Feb</v>
      </c>
      <c r="G6131" t="str">
        <f>TEXT(tblSales[[#This Row],[Datetime]], "ddd")</f>
        <v>Sat</v>
      </c>
      <c r="H6131">
        <f>HOUR(tblSales[[#This Row],[Datetime]])</f>
        <v>12</v>
      </c>
      <c r="I6131" s="8">
        <v>0.45</v>
      </c>
      <c r="J6131" t="s">
        <v>49</v>
      </c>
      <c r="K6131" t="s">
        <v>17</v>
      </c>
      <c r="L6131">
        <v>1</v>
      </c>
    </row>
    <row r="6132" spans="2:12" x14ac:dyDescent="0.2">
      <c r="B6132" s="5">
        <v>43890.533333333333</v>
      </c>
      <c r="C6132" s="12">
        <f>TIME(HOUR(tblSales[[#This Row],[Datetime]]),MINUTE(tblSales[[#This Row],[Datetime]]), SECOND(tblSales[[#This Row],[Datetime]]))</f>
        <v>0.53333333333333333</v>
      </c>
      <c r="D6132" s="6">
        <f>_xlfn.FLOOR.MATH(tblSales[[#This Row],[Datetime]])</f>
        <v>43890</v>
      </c>
      <c r="E6132">
        <f>YEAR(tblSales[[#This Row],[Datetime]])</f>
        <v>2020</v>
      </c>
      <c r="F6132" t="str">
        <f>TEXT(tblSales[[#This Row],[Datetime]], "mmm")</f>
        <v>Feb</v>
      </c>
      <c r="G6132" t="str">
        <f>TEXT(tblSales[[#This Row],[Datetime]], "ddd")</f>
        <v>Sat</v>
      </c>
      <c r="H6132">
        <f>HOUR(tblSales[[#This Row],[Datetime]])</f>
        <v>12</v>
      </c>
      <c r="I6132" s="8">
        <v>0.25</v>
      </c>
      <c r="J6132" t="s">
        <v>49</v>
      </c>
      <c r="K6132" t="s">
        <v>18</v>
      </c>
      <c r="L6132">
        <v>1</v>
      </c>
    </row>
    <row r="6133" spans="2:12" x14ac:dyDescent="0.2">
      <c r="B6133" s="5">
        <v>43890.53402777778</v>
      </c>
      <c r="C6133" s="12">
        <f>TIME(HOUR(tblSales[[#This Row],[Datetime]]),MINUTE(tblSales[[#This Row],[Datetime]]), SECOND(tblSales[[#This Row],[Datetime]]))</f>
        <v>0.53402777777777777</v>
      </c>
      <c r="D6133" s="6">
        <f>_xlfn.FLOOR.MATH(tblSales[[#This Row],[Datetime]])</f>
        <v>43890</v>
      </c>
      <c r="E6133">
        <f>YEAR(tblSales[[#This Row],[Datetime]])</f>
        <v>2020</v>
      </c>
      <c r="F6133" t="str">
        <f>TEXT(tblSales[[#This Row],[Datetime]], "mmm")</f>
        <v>Feb</v>
      </c>
      <c r="G6133" t="str">
        <f>TEXT(tblSales[[#This Row],[Datetime]], "ddd")</f>
        <v>Sat</v>
      </c>
      <c r="H6133">
        <f>HOUR(tblSales[[#This Row],[Datetime]])</f>
        <v>12</v>
      </c>
      <c r="I6133" s="8">
        <v>0.55000000000000004</v>
      </c>
      <c r="J6133" t="s">
        <v>57</v>
      </c>
      <c r="K6133" t="s">
        <v>20</v>
      </c>
      <c r="L6133">
        <v>1</v>
      </c>
    </row>
    <row r="6134" spans="2:12" x14ac:dyDescent="0.2">
      <c r="B6134" s="5">
        <v>43890.53402777778</v>
      </c>
      <c r="C6134" s="12">
        <f>TIME(HOUR(tblSales[[#This Row],[Datetime]]),MINUTE(tblSales[[#This Row],[Datetime]]), SECOND(tblSales[[#This Row],[Datetime]]))</f>
        <v>0.53402777777777777</v>
      </c>
      <c r="D6134" s="6">
        <f>_xlfn.FLOOR.MATH(tblSales[[#This Row],[Datetime]])</f>
        <v>43890</v>
      </c>
      <c r="E6134">
        <f>YEAR(tblSales[[#This Row],[Datetime]])</f>
        <v>2020</v>
      </c>
      <c r="F6134" t="str">
        <f>TEXT(tblSales[[#This Row],[Datetime]], "mmm")</f>
        <v>Feb</v>
      </c>
      <c r="G6134" t="str">
        <f>TEXT(tblSales[[#This Row],[Datetime]], "ddd")</f>
        <v>Sat</v>
      </c>
      <c r="H6134">
        <f>HOUR(tblSales[[#This Row],[Datetime]])</f>
        <v>12</v>
      </c>
      <c r="I6134" s="8">
        <v>0.55000000000000004</v>
      </c>
      <c r="J6134" t="s">
        <v>57</v>
      </c>
      <c r="K6134" t="s">
        <v>15</v>
      </c>
      <c r="L6134">
        <v>1</v>
      </c>
    </row>
    <row r="6135" spans="2:12" x14ac:dyDescent="0.2">
      <c r="B6135" s="5">
        <v>43890.53402777778</v>
      </c>
      <c r="C6135" s="12">
        <f>TIME(HOUR(tblSales[[#This Row],[Datetime]]),MINUTE(tblSales[[#This Row],[Datetime]]), SECOND(tblSales[[#This Row],[Datetime]]))</f>
        <v>0.53402777777777777</v>
      </c>
      <c r="D6135" s="6">
        <f>_xlfn.FLOOR.MATH(tblSales[[#This Row],[Datetime]])</f>
        <v>43890</v>
      </c>
      <c r="E6135">
        <f>YEAR(tblSales[[#This Row],[Datetime]])</f>
        <v>2020</v>
      </c>
      <c r="F6135" t="str">
        <f>TEXT(tblSales[[#This Row],[Datetime]], "mmm")</f>
        <v>Feb</v>
      </c>
      <c r="G6135" t="str">
        <f>TEXT(tblSales[[#This Row],[Datetime]], "ddd")</f>
        <v>Sat</v>
      </c>
      <c r="H6135">
        <f>HOUR(tblSales[[#This Row],[Datetime]])</f>
        <v>12</v>
      </c>
      <c r="I6135" s="8">
        <v>1.79</v>
      </c>
      <c r="J6135" t="s">
        <v>57</v>
      </c>
      <c r="K6135" t="s">
        <v>13</v>
      </c>
      <c r="L6135">
        <v>1</v>
      </c>
    </row>
    <row r="6136" spans="2:12" x14ac:dyDescent="0.2">
      <c r="B6136" s="5">
        <v>43890.53402777778</v>
      </c>
      <c r="C6136" s="12">
        <f>TIME(HOUR(tblSales[[#This Row],[Datetime]]),MINUTE(tblSales[[#This Row],[Datetime]]), SECOND(tblSales[[#This Row],[Datetime]]))</f>
        <v>0.53402777777777777</v>
      </c>
      <c r="D6136" s="6">
        <f>_xlfn.FLOOR.MATH(tblSales[[#This Row],[Datetime]])</f>
        <v>43890</v>
      </c>
      <c r="E6136">
        <f>YEAR(tblSales[[#This Row],[Datetime]])</f>
        <v>2020</v>
      </c>
      <c r="F6136" t="str">
        <f>TEXT(tblSales[[#This Row],[Datetime]], "mmm")</f>
        <v>Feb</v>
      </c>
      <c r="G6136" t="str">
        <f>TEXT(tblSales[[#This Row],[Datetime]], "ddd")</f>
        <v>Sat</v>
      </c>
      <c r="H6136">
        <f>HOUR(tblSales[[#This Row],[Datetime]])</f>
        <v>12</v>
      </c>
      <c r="I6136" s="8">
        <v>0.45</v>
      </c>
      <c r="J6136" t="s">
        <v>57</v>
      </c>
      <c r="K6136" t="s">
        <v>17</v>
      </c>
      <c r="L6136">
        <v>1</v>
      </c>
    </row>
    <row r="6137" spans="2:12" x14ac:dyDescent="0.2">
      <c r="B6137" s="5">
        <v>43890.536111111112</v>
      </c>
      <c r="C6137" s="12">
        <f>TIME(HOUR(tblSales[[#This Row],[Datetime]]),MINUTE(tblSales[[#This Row],[Datetime]]), SECOND(tblSales[[#This Row],[Datetime]]))</f>
        <v>0.53611111111111109</v>
      </c>
      <c r="D6137" s="6">
        <f>_xlfn.FLOOR.MATH(tblSales[[#This Row],[Datetime]])</f>
        <v>43890</v>
      </c>
      <c r="E6137">
        <f>YEAR(tblSales[[#This Row],[Datetime]])</f>
        <v>2020</v>
      </c>
      <c r="F6137" t="str">
        <f>TEXT(tblSales[[#This Row],[Datetime]], "mmm")</f>
        <v>Feb</v>
      </c>
      <c r="G6137" t="str">
        <f>TEXT(tblSales[[#This Row],[Datetime]], "ddd")</f>
        <v>Sat</v>
      </c>
      <c r="H6137">
        <f>HOUR(tblSales[[#This Row],[Datetime]])</f>
        <v>12</v>
      </c>
      <c r="I6137" s="8" t="s">
        <v>97</v>
      </c>
      <c r="J6137" t="s">
        <v>49</v>
      </c>
      <c r="K6137" t="s">
        <v>22</v>
      </c>
      <c r="L6137">
        <v>2</v>
      </c>
    </row>
    <row r="6138" spans="2:12" x14ac:dyDescent="0.2">
      <c r="B6138" s="5">
        <v>43890.536111111112</v>
      </c>
      <c r="C6138" s="12">
        <f>TIME(HOUR(tblSales[[#This Row],[Datetime]]),MINUTE(tblSales[[#This Row],[Datetime]]), SECOND(tblSales[[#This Row],[Datetime]]))</f>
        <v>0.53611111111111109</v>
      </c>
      <c r="D6138" s="6">
        <f>_xlfn.FLOOR.MATH(tblSales[[#This Row],[Datetime]])</f>
        <v>43890</v>
      </c>
      <c r="E6138">
        <f>YEAR(tblSales[[#This Row],[Datetime]])</f>
        <v>2020</v>
      </c>
      <c r="F6138" t="str">
        <f>TEXT(tblSales[[#This Row],[Datetime]], "mmm")</f>
        <v>Feb</v>
      </c>
      <c r="G6138" t="str">
        <f>TEXT(tblSales[[#This Row],[Datetime]], "ddd")</f>
        <v>Sat</v>
      </c>
      <c r="H6138">
        <f>HOUR(tblSales[[#This Row],[Datetime]])</f>
        <v>12</v>
      </c>
      <c r="I6138" s="8">
        <v>0.55000000000000004</v>
      </c>
      <c r="J6138" t="s">
        <v>49</v>
      </c>
      <c r="K6138" t="s">
        <v>8</v>
      </c>
      <c r="L6138">
        <v>1</v>
      </c>
    </row>
    <row r="6139" spans="2:12" x14ac:dyDescent="0.2">
      <c r="B6139" s="5">
        <v>43890.536111111112</v>
      </c>
      <c r="C6139" s="12">
        <f>TIME(HOUR(tblSales[[#This Row],[Datetime]]),MINUTE(tblSales[[#This Row],[Datetime]]), SECOND(tblSales[[#This Row],[Datetime]]))</f>
        <v>0.53611111111111109</v>
      </c>
      <c r="D6139" s="6">
        <f>_xlfn.FLOOR.MATH(tblSales[[#This Row],[Datetime]])</f>
        <v>43890</v>
      </c>
      <c r="E6139">
        <f>YEAR(tblSales[[#This Row],[Datetime]])</f>
        <v>2020</v>
      </c>
      <c r="F6139" t="str">
        <f>TEXT(tblSales[[#This Row],[Datetime]], "mmm")</f>
        <v>Feb</v>
      </c>
      <c r="G6139" t="str">
        <f>TEXT(tblSales[[#This Row],[Datetime]], "ddd")</f>
        <v>Sat</v>
      </c>
      <c r="H6139">
        <f>HOUR(tblSales[[#This Row],[Datetime]])</f>
        <v>12</v>
      </c>
      <c r="I6139" s="8">
        <v>0.4</v>
      </c>
      <c r="J6139" t="s">
        <v>49</v>
      </c>
      <c r="K6139" t="s">
        <v>12</v>
      </c>
      <c r="L6139">
        <v>1</v>
      </c>
    </row>
    <row r="6140" spans="2:12" x14ac:dyDescent="0.2">
      <c r="B6140" s="5">
        <v>43890.536111111112</v>
      </c>
      <c r="C6140" s="12">
        <f>TIME(HOUR(tblSales[[#This Row],[Datetime]]),MINUTE(tblSales[[#This Row],[Datetime]]), SECOND(tblSales[[#This Row],[Datetime]]))</f>
        <v>0.53611111111111109</v>
      </c>
      <c r="D6140" s="6">
        <f>_xlfn.FLOOR.MATH(tblSales[[#This Row],[Datetime]])</f>
        <v>43890</v>
      </c>
      <c r="E6140">
        <f>YEAR(tblSales[[#This Row],[Datetime]])</f>
        <v>2020</v>
      </c>
      <c r="F6140" t="str">
        <f>TEXT(tblSales[[#This Row],[Datetime]], "mmm")</f>
        <v>Feb</v>
      </c>
      <c r="G6140" t="str">
        <f>TEXT(tblSales[[#This Row],[Datetime]], "ddd")</f>
        <v>Sat</v>
      </c>
      <c r="H6140">
        <f>HOUR(tblSales[[#This Row],[Datetime]])</f>
        <v>12</v>
      </c>
      <c r="I6140" s="8">
        <v>0.45</v>
      </c>
      <c r="J6140" t="s">
        <v>49</v>
      </c>
      <c r="K6140" t="s">
        <v>17</v>
      </c>
      <c r="L6140">
        <v>1</v>
      </c>
    </row>
    <row r="6141" spans="2:12" x14ac:dyDescent="0.2">
      <c r="B6141" s="5">
        <v>43890.537499999999</v>
      </c>
      <c r="C6141" s="12">
        <f>TIME(HOUR(tblSales[[#This Row],[Datetime]]),MINUTE(tblSales[[#This Row],[Datetime]]), SECOND(tblSales[[#This Row],[Datetime]]))</f>
        <v>0.53749999999999998</v>
      </c>
      <c r="D6141" s="6">
        <f>_xlfn.FLOOR.MATH(tblSales[[#This Row],[Datetime]])</f>
        <v>43890</v>
      </c>
      <c r="E6141">
        <f>YEAR(tblSales[[#This Row],[Datetime]])</f>
        <v>2020</v>
      </c>
      <c r="F6141" t="str">
        <f>TEXT(tblSales[[#This Row],[Datetime]], "mmm")</f>
        <v>Feb</v>
      </c>
      <c r="G6141" t="str">
        <f>TEXT(tblSales[[#This Row],[Datetime]], "ddd")</f>
        <v>Sat</v>
      </c>
      <c r="H6141">
        <f>HOUR(tblSales[[#This Row],[Datetime]])</f>
        <v>12</v>
      </c>
      <c r="I6141" s="8" t="s">
        <v>97</v>
      </c>
      <c r="J6141" t="s">
        <v>47</v>
      </c>
      <c r="K6141" t="s">
        <v>22</v>
      </c>
      <c r="L6141">
        <v>1</v>
      </c>
    </row>
    <row r="6142" spans="2:12" x14ac:dyDescent="0.2">
      <c r="B6142" s="5">
        <v>43890.537499999999</v>
      </c>
      <c r="C6142" s="12">
        <f>TIME(HOUR(tblSales[[#This Row],[Datetime]]),MINUTE(tblSales[[#This Row],[Datetime]]), SECOND(tblSales[[#This Row],[Datetime]]))</f>
        <v>0.53749999999999998</v>
      </c>
      <c r="D6142" s="6">
        <f>_xlfn.FLOOR.MATH(tblSales[[#This Row],[Datetime]])</f>
        <v>43890</v>
      </c>
      <c r="E6142">
        <f>YEAR(tblSales[[#This Row],[Datetime]])</f>
        <v>2020</v>
      </c>
      <c r="F6142" t="str">
        <f>TEXT(tblSales[[#This Row],[Datetime]], "mmm")</f>
        <v>Feb</v>
      </c>
      <c r="G6142" t="str">
        <f>TEXT(tblSales[[#This Row],[Datetime]], "ddd")</f>
        <v>Sat</v>
      </c>
      <c r="H6142">
        <f>HOUR(tblSales[[#This Row],[Datetime]])</f>
        <v>12</v>
      </c>
      <c r="I6142" s="8">
        <v>0.55000000000000004</v>
      </c>
      <c r="J6142" t="s">
        <v>47</v>
      </c>
      <c r="K6142" t="s">
        <v>8</v>
      </c>
      <c r="L6142">
        <v>1</v>
      </c>
    </row>
    <row r="6143" spans="2:12" x14ac:dyDescent="0.2">
      <c r="B6143" s="5">
        <v>43890.537499999999</v>
      </c>
      <c r="C6143" s="12">
        <f>TIME(HOUR(tblSales[[#This Row],[Datetime]]),MINUTE(tblSales[[#This Row],[Datetime]]), SECOND(tblSales[[#This Row],[Datetime]]))</f>
        <v>0.53749999999999998</v>
      </c>
      <c r="D6143" s="6">
        <f>_xlfn.FLOOR.MATH(tblSales[[#This Row],[Datetime]])</f>
        <v>43890</v>
      </c>
      <c r="E6143">
        <f>YEAR(tblSales[[#This Row],[Datetime]])</f>
        <v>2020</v>
      </c>
      <c r="F6143" t="str">
        <f>TEXT(tblSales[[#This Row],[Datetime]], "mmm")</f>
        <v>Feb</v>
      </c>
      <c r="G6143" t="str">
        <f>TEXT(tblSales[[#This Row],[Datetime]], "ddd")</f>
        <v>Sat</v>
      </c>
      <c r="H6143">
        <f>HOUR(tblSales[[#This Row],[Datetime]])</f>
        <v>12</v>
      </c>
      <c r="I6143" s="8">
        <v>0.9</v>
      </c>
      <c r="J6143" t="s">
        <v>47</v>
      </c>
      <c r="K6143" t="s">
        <v>17</v>
      </c>
      <c r="L6143">
        <v>2</v>
      </c>
    </row>
    <row r="6144" spans="2:12" x14ac:dyDescent="0.2">
      <c r="B6144" s="5">
        <v>43890.537499999999</v>
      </c>
      <c r="C6144" s="12">
        <f>TIME(HOUR(tblSales[[#This Row],[Datetime]]),MINUTE(tblSales[[#This Row],[Datetime]]), SECOND(tblSales[[#This Row],[Datetime]]))</f>
        <v>0.53749999999999998</v>
      </c>
      <c r="D6144" s="6">
        <f>_xlfn.FLOOR.MATH(tblSales[[#This Row],[Datetime]])</f>
        <v>43890</v>
      </c>
      <c r="E6144">
        <f>YEAR(tblSales[[#This Row],[Datetime]])</f>
        <v>2020</v>
      </c>
      <c r="F6144" t="str">
        <f>TEXT(tblSales[[#This Row],[Datetime]], "mmm")</f>
        <v>Feb</v>
      </c>
      <c r="G6144" t="str">
        <f>TEXT(tblSales[[#This Row],[Datetime]], "ddd")</f>
        <v>Sat</v>
      </c>
      <c r="H6144">
        <f>HOUR(tblSales[[#This Row],[Datetime]])</f>
        <v>12</v>
      </c>
      <c r="I6144" s="8">
        <v>0.55000000000000004</v>
      </c>
      <c r="J6144" t="s">
        <v>47</v>
      </c>
      <c r="K6144" t="s">
        <v>19</v>
      </c>
      <c r="L6144">
        <v>1</v>
      </c>
    </row>
    <row r="6145" spans="2:12" x14ac:dyDescent="0.2">
      <c r="B6145" s="5">
        <v>43890.599305555559</v>
      </c>
      <c r="C6145" s="12">
        <f>TIME(HOUR(tblSales[[#This Row],[Datetime]]),MINUTE(tblSales[[#This Row],[Datetime]]), SECOND(tblSales[[#This Row],[Datetime]]))</f>
        <v>0.59930555555555554</v>
      </c>
      <c r="D6145" s="6">
        <f>_xlfn.FLOOR.MATH(tblSales[[#This Row],[Datetime]])</f>
        <v>43890</v>
      </c>
      <c r="E6145">
        <f>YEAR(tblSales[[#This Row],[Datetime]])</f>
        <v>2020</v>
      </c>
      <c r="F6145" t="str">
        <f>TEXT(tblSales[[#This Row],[Datetime]], "mmm")</f>
        <v>Feb</v>
      </c>
      <c r="G6145" t="str">
        <f>TEXT(tblSales[[#This Row],[Datetime]], "ddd")</f>
        <v>Sat</v>
      </c>
      <c r="H6145">
        <f>HOUR(tblSales[[#This Row],[Datetime]])</f>
        <v>14</v>
      </c>
      <c r="I6145" s="8" t="s">
        <v>97</v>
      </c>
      <c r="J6145" t="s">
        <v>47</v>
      </c>
      <c r="K6145" t="s">
        <v>22</v>
      </c>
      <c r="L6145">
        <v>2</v>
      </c>
    </row>
    <row r="6146" spans="2:12" x14ac:dyDescent="0.2">
      <c r="B6146" s="5">
        <v>43890.599305555559</v>
      </c>
      <c r="C6146" s="12">
        <f>TIME(HOUR(tblSales[[#This Row],[Datetime]]),MINUTE(tblSales[[#This Row],[Datetime]]), SECOND(tblSales[[#This Row],[Datetime]]))</f>
        <v>0.59930555555555554</v>
      </c>
      <c r="D6146" s="6">
        <f>_xlfn.FLOOR.MATH(tblSales[[#This Row],[Datetime]])</f>
        <v>43890</v>
      </c>
      <c r="E6146">
        <f>YEAR(tblSales[[#This Row],[Datetime]])</f>
        <v>2020</v>
      </c>
      <c r="F6146" t="str">
        <f>TEXT(tblSales[[#This Row],[Datetime]], "mmm")</f>
        <v>Feb</v>
      </c>
      <c r="G6146" t="str">
        <f>TEXT(tblSales[[#This Row],[Datetime]], "ddd")</f>
        <v>Sat</v>
      </c>
      <c r="H6146">
        <f>HOUR(tblSales[[#This Row],[Datetime]])</f>
        <v>14</v>
      </c>
      <c r="I6146" s="8">
        <v>0.55000000000000004</v>
      </c>
      <c r="J6146" t="s">
        <v>47</v>
      </c>
      <c r="K6146" t="s">
        <v>8</v>
      </c>
      <c r="L6146">
        <v>1</v>
      </c>
    </row>
    <row r="6147" spans="2:12" x14ac:dyDescent="0.2">
      <c r="B6147" s="5">
        <v>43890.599305555559</v>
      </c>
      <c r="C6147" s="12">
        <f>TIME(HOUR(tblSales[[#This Row],[Datetime]]),MINUTE(tblSales[[#This Row],[Datetime]]), SECOND(tblSales[[#This Row],[Datetime]]))</f>
        <v>0.59930555555555554</v>
      </c>
      <c r="D6147" s="6">
        <f>_xlfn.FLOOR.MATH(tblSales[[#This Row],[Datetime]])</f>
        <v>43890</v>
      </c>
      <c r="E6147">
        <f>YEAR(tblSales[[#This Row],[Datetime]])</f>
        <v>2020</v>
      </c>
      <c r="F6147" t="str">
        <f>TEXT(tblSales[[#This Row],[Datetime]], "mmm")</f>
        <v>Feb</v>
      </c>
      <c r="G6147" t="str">
        <f>TEXT(tblSales[[#This Row],[Datetime]], "ddd")</f>
        <v>Sat</v>
      </c>
      <c r="H6147">
        <f>HOUR(tblSales[[#This Row],[Datetime]])</f>
        <v>14</v>
      </c>
      <c r="I6147" s="8">
        <v>1</v>
      </c>
      <c r="J6147" t="s">
        <v>47</v>
      </c>
      <c r="K6147" t="s">
        <v>21</v>
      </c>
      <c r="L6147">
        <v>1</v>
      </c>
    </row>
    <row r="6148" spans="2:12" x14ac:dyDescent="0.2">
      <c r="B6148" s="5">
        <v>43890.599305555559</v>
      </c>
      <c r="C6148" s="12">
        <f>TIME(HOUR(tblSales[[#This Row],[Datetime]]),MINUTE(tblSales[[#This Row],[Datetime]]), SECOND(tblSales[[#This Row],[Datetime]]))</f>
        <v>0.59930555555555554</v>
      </c>
      <c r="D6148" s="6">
        <f>_xlfn.FLOOR.MATH(tblSales[[#This Row],[Datetime]])</f>
        <v>43890</v>
      </c>
      <c r="E6148">
        <f>YEAR(tblSales[[#This Row],[Datetime]])</f>
        <v>2020</v>
      </c>
      <c r="F6148" t="str">
        <f>TEXT(tblSales[[#This Row],[Datetime]], "mmm")</f>
        <v>Feb</v>
      </c>
      <c r="G6148" t="str">
        <f>TEXT(tblSales[[#This Row],[Datetime]], "ddd")</f>
        <v>Sat</v>
      </c>
      <c r="H6148">
        <f>HOUR(tblSales[[#This Row],[Datetime]])</f>
        <v>14</v>
      </c>
      <c r="I6148" s="8">
        <v>0.4</v>
      </c>
      <c r="J6148" t="s">
        <v>47</v>
      </c>
      <c r="K6148" t="s">
        <v>12</v>
      </c>
      <c r="L6148">
        <v>1</v>
      </c>
    </row>
    <row r="6149" spans="2:12" x14ac:dyDescent="0.2">
      <c r="B6149" s="5">
        <v>43890.600694444445</v>
      </c>
      <c r="C6149" s="12">
        <f>TIME(HOUR(tblSales[[#This Row],[Datetime]]),MINUTE(tblSales[[#This Row],[Datetime]]), SECOND(tblSales[[#This Row],[Datetime]]))</f>
        <v>0.60069444444444442</v>
      </c>
      <c r="D6149" s="6">
        <f>_xlfn.FLOOR.MATH(tblSales[[#This Row],[Datetime]])</f>
        <v>43890</v>
      </c>
      <c r="E6149">
        <f>YEAR(tblSales[[#This Row],[Datetime]])</f>
        <v>2020</v>
      </c>
      <c r="F6149" t="str">
        <f>TEXT(tblSales[[#This Row],[Datetime]], "mmm")</f>
        <v>Feb</v>
      </c>
      <c r="G6149" t="str">
        <f>TEXT(tblSales[[#This Row],[Datetime]], "ddd")</f>
        <v>Sat</v>
      </c>
      <c r="H6149">
        <f>HOUR(tblSales[[#This Row],[Datetime]])</f>
        <v>14</v>
      </c>
      <c r="I6149" s="8" t="s">
        <v>97</v>
      </c>
      <c r="J6149" t="s">
        <v>49</v>
      </c>
      <c r="K6149" t="s">
        <v>22</v>
      </c>
      <c r="L6149">
        <v>1</v>
      </c>
    </row>
    <row r="6150" spans="2:12" x14ac:dyDescent="0.2">
      <c r="B6150" s="5">
        <v>43890.600694444445</v>
      </c>
      <c r="C6150" s="12">
        <f>TIME(HOUR(tblSales[[#This Row],[Datetime]]),MINUTE(tblSales[[#This Row],[Datetime]]), SECOND(tblSales[[#This Row],[Datetime]]))</f>
        <v>0.60069444444444442</v>
      </c>
      <c r="D6150" s="6">
        <f>_xlfn.FLOOR.MATH(tblSales[[#This Row],[Datetime]])</f>
        <v>43890</v>
      </c>
      <c r="E6150">
        <f>YEAR(tblSales[[#This Row],[Datetime]])</f>
        <v>2020</v>
      </c>
      <c r="F6150" t="str">
        <f>TEXT(tblSales[[#This Row],[Datetime]], "mmm")</f>
        <v>Feb</v>
      </c>
      <c r="G6150" t="str">
        <f>TEXT(tblSales[[#This Row],[Datetime]], "ddd")</f>
        <v>Sat</v>
      </c>
      <c r="H6150">
        <f>HOUR(tblSales[[#This Row],[Datetime]])</f>
        <v>14</v>
      </c>
      <c r="I6150" s="8">
        <v>0.55000000000000004</v>
      </c>
      <c r="J6150" t="s">
        <v>49</v>
      </c>
      <c r="K6150" t="s">
        <v>15</v>
      </c>
      <c r="L6150">
        <v>1</v>
      </c>
    </row>
    <row r="6151" spans="2:12" x14ac:dyDescent="0.2">
      <c r="B6151" s="5">
        <v>43890.600694444445</v>
      </c>
      <c r="C6151" s="12">
        <f>TIME(HOUR(tblSales[[#This Row],[Datetime]]),MINUTE(tblSales[[#This Row],[Datetime]]), SECOND(tblSales[[#This Row],[Datetime]]))</f>
        <v>0.60069444444444442</v>
      </c>
      <c r="D6151" s="6">
        <f>_xlfn.FLOOR.MATH(tblSales[[#This Row],[Datetime]])</f>
        <v>43890</v>
      </c>
      <c r="E6151">
        <f>YEAR(tblSales[[#This Row],[Datetime]])</f>
        <v>2020</v>
      </c>
      <c r="F6151" t="str">
        <f>TEXT(tblSales[[#This Row],[Datetime]], "mmm")</f>
        <v>Feb</v>
      </c>
      <c r="G6151" t="str">
        <f>TEXT(tblSales[[#This Row],[Datetime]], "ddd")</f>
        <v>Sat</v>
      </c>
      <c r="H6151">
        <f>HOUR(tblSales[[#This Row],[Datetime]])</f>
        <v>14</v>
      </c>
      <c r="I6151" s="8">
        <v>1.79</v>
      </c>
      <c r="J6151" t="s">
        <v>49</v>
      </c>
      <c r="K6151" t="s">
        <v>13</v>
      </c>
      <c r="L6151">
        <v>1</v>
      </c>
    </row>
    <row r="6152" spans="2:12" x14ac:dyDescent="0.2">
      <c r="B6152" s="5">
        <v>43890.621527777781</v>
      </c>
      <c r="C6152" s="12">
        <f>TIME(HOUR(tblSales[[#This Row],[Datetime]]),MINUTE(tblSales[[#This Row],[Datetime]]), SECOND(tblSales[[#This Row],[Datetime]]))</f>
        <v>0.62152777777777779</v>
      </c>
      <c r="D6152" s="6">
        <f>_xlfn.FLOOR.MATH(tblSales[[#This Row],[Datetime]])</f>
        <v>43890</v>
      </c>
      <c r="E6152">
        <f>YEAR(tblSales[[#This Row],[Datetime]])</f>
        <v>2020</v>
      </c>
      <c r="F6152" t="str">
        <f>TEXT(tblSales[[#This Row],[Datetime]], "mmm")</f>
        <v>Feb</v>
      </c>
      <c r="G6152" t="str">
        <f>TEXT(tblSales[[#This Row],[Datetime]], "ddd")</f>
        <v>Sat</v>
      </c>
      <c r="H6152">
        <f>HOUR(tblSales[[#This Row],[Datetime]])</f>
        <v>14</v>
      </c>
      <c r="I6152" s="8">
        <v>0.55000000000000004</v>
      </c>
      <c r="J6152" t="s">
        <v>56</v>
      </c>
      <c r="K6152" t="s">
        <v>9</v>
      </c>
      <c r="L6152">
        <v>1</v>
      </c>
    </row>
    <row r="6153" spans="2:12" x14ac:dyDescent="0.2">
      <c r="B6153" s="5">
        <v>43890.621527777781</v>
      </c>
      <c r="C6153" s="12">
        <f>TIME(HOUR(tblSales[[#This Row],[Datetime]]),MINUTE(tblSales[[#This Row],[Datetime]]), SECOND(tblSales[[#This Row],[Datetime]]))</f>
        <v>0.62152777777777779</v>
      </c>
      <c r="D6153" s="6">
        <f>_xlfn.FLOOR.MATH(tblSales[[#This Row],[Datetime]])</f>
        <v>43890</v>
      </c>
      <c r="E6153">
        <f>YEAR(tblSales[[#This Row],[Datetime]])</f>
        <v>2020</v>
      </c>
      <c r="F6153" t="str">
        <f>TEXT(tblSales[[#This Row],[Datetime]], "mmm")</f>
        <v>Feb</v>
      </c>
      <c r="G6153" t="str">
        <f>TEXT(tblSales[[#This Row],[Datetime]], "ddd")</f>
        <v>Sat</v>
      </c>
      <c r="H6153">
        <f>HOUR(tblSales[[#This Row],[Datetime]])</f>
        <v>14</v>
      </c>
      <c r="I6153" s="8">
        <v>0.4</v>
      </c>
      <c r="J6153" t="s">
        <v>56</v>
      </c>
      <c r="K6153" t="s">
        <v>12</v>
      </c>
      <c r="L6153">
        <v>1</v>
      </c>
    </row>
    <row r="6154" spans="2:12" x14ac:dyDescent="0.2">
      <c r="B6154" s="5">
        <v>43890.621527777781</v>
      </c>
      <c r="C6154" s="12">
        <f>TIME(HOUR(tblSales[[#This Row],[Datetime]]),MINUTE(tblSales[[#This Row],[Datetime]]), SECOND(tblSales[[#This Row],[Datetime]]))</f>
        <v>0.62152777777777779</v>
      </c>
      <c r="D6154" s="6">
        <f>_xlfn.FLOOR.MATH(tblSales[[#This Row],[Datetime]])</f>
        <v>43890</v>
      </c>
      <c r="E6154">
        <f>YEAR(tblSales[[#This Row],[Datetime]])</f>
        <v>2020</v>
      </c>
      <c r="F6154" t="str">
        <f>TEXT(tblSales[[#This Row],[Datetime]], "mmm")</f>
        <v>Feb</v>
      </c>
      <c r="G6154" t="str">
        <f>TEXT(tblSales[[#This Row],[Datetime]], "ddd")</f>
        <v>Sat</v>
      </c>
      <c r="H6154">
        <f>HOUR(tblSales[[#This Row],[Datetime]])</f>
        <v>14</v>
      </c>
      <c r="I6154" s="8">
        <v>1.79</v>
      </c>
      <c r="J6154" t="s">
        <v>56</v>
      </c>
      <c r="K6154" t="s">
        <v>13</v>
      </c>
      <c r="L6154">
        <v>1</v>
      </c>
    </row>
    <row r="6155" spans="2:12" x14ac:dyDescent="0.2">
      <c r="B6155" s="5">
        <v>43890.621527777781</v>
      </c>
      <c r="C6155" s="12">
        <f>TIME(HOUR(tblSales[[#This Row],[Datetime]]),MINUTE(tblSales[[#This Row],[Datetime]]), SECOND(tblSales[[#This Row],[Datetime]]))</f>
        <v>0.62152777777777779</v>
      </c>
      <c r="D6155" s="6">
        <f>_xlfn.FLOOR.MATH(tblSales[[#This Row],[Datetime]])</f>
        <v>43890</v>
      </c>
      <c r="E6155">
        <f>YEAR(tblSales[[#This Row],[Datetime]])</f>
        <v>2020</v>
      </c>
      <c r="F6155" t="str">
        <f>TEXT(tblSales[[#This Row],[Datetime]], "mmm")</f>
        <v>Feb</v>
      </c>
      <c r="G6155" t="str">
        <f>TEXT(tblSales[[#This Row],[Datetime]], "ddd")</f>
        <v>Sat</v>
      </c>
      <c r="H6155">
        <f>HOUR(tblSales[[#This Row],[Datetime]])</f>
        <v>14</v>
      </c>
      <c r="I6155" s="8">
        <v>0.45</v>
      </c>
      <c r="J6155" t="s">
        <v>56</v>
      </c>
      <c r="K6155" t="s">
        <v>17</v>
      </c>
      <c r="L6155">
        <v>1</v>
      </c>
    </row>
    <row r="6156" spans="2:12" x14ac:dyDescent="0.2">
      <c r="B6156" s="5">
        <v>43890.648611111108</v>
      </c>
      <c r="C6156" s="12">
        <f>TIME(HOUR(tblSales[[#This Row],[Datetime]]),MINUTE(tblSales[[#This Row],[Datetime]]), SECOND(tblSales[[#This Row],[Datetime]]))</f>
        <v>0.64861111111111114</v>
      </c>
      <c r="D6156" s="6">
        <f>_xlfn.FLOOR.MATH(tblSales[[#This Row],[Datetime]])</f>
        <v>43890</v>
      </c>
      <c r="E6156">
        <f>YEAR(tblSales[[#This Row],[Datetime]])</f>
        <v>2020</v>
      </c>
      <c r="F6156" t="str">
        <f>TEXT(tblSales[[#This Row],[Datetime]], "mmm")</f>
        <v>Feb</v>
      </c>
      <c r="G6156" t="str">
        <f>TEXT(tblSales[[#This Row],[Datetime]], "ddd")</f>
        <v>Sat</v>
      </c>
      <c r="H6156">
        <f>HOUR(tblSales[[#This Row],[Datetime]])</f>
        <v>15</v>
      </c>
      <c r="I6156" s="8">
        <v>0.55000000000000004</v>
      </c>
      <c r="J6156" t="s">
        <v>48</v>
      </c>
      <c r="K6156" t="s">
        <v>20</v>
      </c>
      <c r="L6156">
        <v>1</v>
      </c>
    </row>
    <row r="6157" spans="2:12" x14ac:dyDescent="0.2">
      <c r="B6157" s="5">
        <v>43890.648611111108</v>
      </c>
      <c r="C6157" s="12">
        <f>TIME(HOUR(tblSales[[#This Row],[Datetime]]),MINUTE(tblSales[[#This Row],[Datetime]]), SECOND(tblSales[[#This Row],[Datetime]]))</f>
        <v>0.64861111111111114</v>
      </c>
      <c r="D6157" s="6">
        <f>_xlfn.FLOOR.MATH(tblSales[[#This Row],[Datetime]])</f>
        <v>43890</v>
      </c>
      <c r="E6157">
        <f>YEAR(tblSales[[#This Row],[Datetime]])</f>
        <v>2020</v>
      </c>
      <c r="F6157" t="str">
        <f>TEXT(tblSales[[#This Row],[Datetime]], "mmm")</f>
        <v>Feb</v>
      </c>
      <c r="G6157" t="str">
        <f>TEXT(tblSales[[#This Row],[Datetime]], "ddd")</f>
        <v>Sat</v>
      </c>
      <c r="H6157">
        <f>HOUR(tblSales[[#This Row],[Datetime]])</f>
        <v>15</v>
      </c>
      <c r="I6157" s="8">
        <v>8</v>
      </c>
      <c r="J6157" t="s">
        <v>48</v>
      </c>
      <c r="K6157" t="s">
        <v>25</v>
      </c>
      <c r="L6157">
        <v>2</v>
      </c>
    </row>
    <row r="6158" spans="2:12" x14ac:dyDescent="0.2">
      <c r="B6158" s="5">
        <v>43890.648611111108</v>
      </c>
      <c r="C6158" s="12">
        <f>TIME(HOUR(tblSales[[#This Row],[Datetime]]),MINUTE(tblSales[[#This Row],[Datetime]]), SECOND(tblSales[[#This Row],[Datetime]]))</f>
        <v>0.64861111111111114</v>
      </c>
      <c r="D6158" s="6">
        <f>_xlfn.FLOOR.MATH(tblSales[[#This Row],[Datetime]])</f>
        <v>43890</v>
      </c>
      <c r="E6158">
        <f>YEAR(tblSales[[#This Row],[Datetime]])</f>
        <v>2020</v>
      </c>
      <c r="F6158" t="str">
        <f>TEXT(tblSales[[#This Row],[Datetime]], "mmm")</f>
        <v>Feb</v>
      </c>
      <c r="G6158" t="str">
        <f>TEXT(tblSales[[#This Row],[Datetime]], "ddd")</f>
        <v>Sat</v>
      </c>
      <c r="H6158">
        <f>HOUR(tblSales[[#This Row],[Datetime]])</f>
        <v>15</v>
      </c>
      <c r="I6158" s="8" t="s">
        <v>97</v>
      </c>
      <c r="J6158" t="s">
        <v>48</v>
      </c>
      <c r="K6158" t="s">
        <v>22</v>
      </c>
      <c r="L6158">
        <v>1</v>
      </c>
    </row>
    <row r="6159" spans="2:12" x14ac:dyDescent="0.2">
      <c r="B6159" s="5">
        <v>43890.688194444447</v>
      </c>
      <c r="C6159" s="12">
        <f>TIME(HOUR(tblSales[[#This Row],[Datetime]]),MINUTE(tblSales[[#This Row],[Datetime]]), SECOND(tblSales[[#This Row],[Datetime]]))</f>
        <v>0.68819444444444444</v>
      </c>
      <c r="D6159" s="6">
        <f>_xlfn.FLOOR.MATH(tblSales[[#This Row],[Datetime]])</f>
        <v>43890</v>
      </c>
      <c r="E6159">
        <f>YEAR(tblSales[[#This Row],[Datetime]])</f>
        <v>2020</v>
      </c>
      <c r="F6159" t="str">
        <f>TEXT(tblSales[[#This Row],[Datetime]], "mmm")</f>
        <v>Feb</v>
      </c>
      <c r="G6159" t="str">
        <f>TEXT(tblSales[[#This Row],[Datetime]], "ddd")</f>
        <v>Sat</v>
      </c>
      <c r="H6159">
        <f>HOUR(tblSales[[#This Row],[Datetime]])</f>
        <v>16</v>
      </c>
      <c r="I6159" s="8">
        <v>8</v>
      </c>
      <c r="J6159" t="s">
        <v>49</v>
      </c>
      <c r="K6159" t="s">
        <v>25</v>
      </c>
      <c r="L6159">
        <v>2</v>
      </c>
    </row>
    <row r="6160" spans="2:12" x14ac:dyDescent="0.2">
      <c r="B6160" s="5">
        <v>43890.688194444447</v>
      </c>
      <c r="C6160" s="12">
        <f>TIME(HOUR(tblSales[[#This Row],[Datetime]]),MINUTE(tblSales[[#This Row],[Datetime]]), SECOND(tblSales[[#This Row],[Datetime]]))</f>
        <v>0.68819444444444444</v>
      </c>
      <c r="D6160" s="6">
        <f>_xlfn.FLOOR.MATH(tblSales[[#This Row],[Datetime]])</f>
        <v>43890</v>
      </c>
      <c r="E6160">
        <f>YEAR(tblSales[[#This Row],[Datetime]])</f>
        <v>2020</v>
      </c>
      <c r="F6160" t="str">
        <f>TEXT(tblSales[[#This Row],[Datetime]], "mmm")</f>
        <v>Feb</v>
      </c>
      <c r="G6160" t="str">
        <f>TEXT(tblSales[[#This Row],[Datetime]], "ddd")</f>
        <v>Sat</v>
      </c>
      <c r="H6160">
        <f>HOUR(tblSales[[#This Row],[Datetime]])</f>
        <v>16</v>
      </c>
      <c r="I6160" s="8" t="s">
        <v>97</v>
      </c>
      <c r="J6160" t="s">
        <v>49</v>
      </c>
      <c r="K6160" t="s">
        <v>22</v>
      </c>
      <c r="L6160">
        <v>1</v>
      </c>
    </row>
    <row r="6161" spans="2:12" x14ac:dyDescent="0.2">
      <c r="B6161" s="5">
        <v>43890.688194444447</v>
      </c>
      <c r="C6161" s="12">
        <f>TIME(HOUR(tblSales[[#This Row],[Datetime]]),MINUTE(tblSales[[#This Row],[Datetime]]), SECOND(tblSales[[#This Row],[Datetime]]))</f>
        <v>0.68819444444444444</v>
      </c>
      <c r="D6161" s="6">
        <f>_xlfn.FLOOR.MATH(tblSales[[#This Row],[Datetime]])</f>
        <v>43890</v>
      </c>
      <c r="E6161">
        <f>YEAR(tblSales[[#This Row],[Datetime]])</f>
        <v>2020</v>
      </c>
      <c r="F6161" t="str">
        <f>TEXT(tblSales[[#This Row],[Datetime]], "mmm")</f>
        <v>Feb</v>
      </c>
      <c r="G6161" t="str">
        <f>TEXT(tblSales[[#This Row],[Datetime]], "ddd")</f>
        <v>Sat</v>
      </c>
      <c r="H6161">
        <f>HOUR(tblSales[[#This Row],[Datetime]])</f>
        <v>16</v>
      </c>
      <c r="I6161" s="8">
        <v>0.3</v>
      </c>
      <c r="J6161" t="s">
        <v>49</v>
      </c>
      <c r="K6161" t="s">
        <v>16</v>
      </c>
      <c r="L6161">
        <v>1</v>
      </c>
    </row>
    <row r="6162" spans="2:12" x14ac:dyDescent="0.2">
      <c r="B6162" s="5">
        <v>43891.462500000001</v>
      </c>
      <c r="C6162" s="12">
        <f>TIME(HOUR(tblSales[[#This Row],[Datetime]]),MINUTE(tblSales[[#This Row],[Datetime]]), SECOND(tblSales[[#This Row],[Datetime]]))</f>
        <v>0.46249999999999997</v>
      </c>
      <c r="D6162" s="6">
        <f>_xlfn.FLOOR.MATH(tblSales[[#This Row],[Datetime]])</f>
        <v>43891</v>
      </c>
      <c r="E6162">
        <f>YEAR(tblSales[[#This Row],[Datetime]])</f>
        <v>2020</v>
      </c>
      <c r="F6162" t="str">
        <f>TEXT(tblSales[[#This Row],[Datetime]], "mmm")</f>
        <v>Mar</v>
      </c>
      <c r="G6162" t="str">
        <f>TEXT(tblSales[[#This Row],[Datetime]], "ddd")</f>
        <v>Sun</v>
      </c>
      <c r="H6162">
        <f>HOUR(tblSales[[#This Row],[Datetime]])</f>
        <v>11</v>
      </c>
      <c r="I6162" s="8" t="s">
        <v>97</v>
      </c>
      <c r="J6162" t="s">
        <v>47</v>
      </c>
      <c r="K6162" t="s">
        <v>22</v>
      </c>
      <c r="L6162">
        <v>2</v>
      </c>
    </row>
    <row r="6163" spans="2:12" x14ac:dyDescent="0.2">
      <c r="B6163" s="5">
        <v>43891.462500000001</v>
      </c>
      <c r="C6163" s="12">
        <f>TIME(HOUR(tblSales[[#This Row],[Datetime]]),MINUTE(tblSales[[#This Row],[Datetime]]), SECOND(tblSales[[#This Row],[Datetime]]))</f>
        <v>0.46249999999999997</v>
      </c>
      <c r="D6163" s="6">
        <f>_xlfn.FLOOR.MATH(tblSales[[#This Row],[Datetime]])</f>
        <v>43891</v>
      </c>
      <c r="E6163">
        <f>YEAR(tblSales[[#This Row],[Datetime]])</f>
        <v>2020</v>
      </c>
      <c r="F6163" t="str">
        <f>TEXT(tblSales[[#This Row],[Datetime]], "mmm")</f>
        <v>Mar</v>
      </c>
      <c r="G6163" t="str">
        <f>TEXT(tblSales[[#This Row],[Datetime]], "ddd")</f>
        <v>Sun</v>
      </c>
      <c r="H6163">
        <f>HOUR(tblSales[[#This Row],[Datetime]])</f>
        <v>11</v>
      </c>
      <c r="I6163" s="8" t="s">
        <v>97</v>
      </c>
      <c r="J6163" t="s">
        <v>47</v>
      </c>
      <c r="K6163" t="s">
        <v>22</v>
      </c>
      <c r="L6163">
        <v>1</v>
      </c>
    </row>
    <row r="6164" spans="2:12" x14ac:dyDescent="0.2">
      <c r="B6164" s="5">
        <v>43891.462500000001</v>
      </c>
      <c r="C6164" s="12">
        <f>TIME(HOUR(tblSales[[#This Row],[Datetime]]),MINUTE(tblSales[[#This Row],[Datetime]]), SECOND(tblSales[[#This Row],[Datetime]]))</f>
        <v>0.46249999999999997</v>
      </c>
      <c r="D6164" s="6">
        <f>_xlfn.FLOOR.MATH(tblSales[[#This Row],[Datetime]])</f>
        <v>43891</v>
      </c>
      <c r="E6164">
        <f>YEAR(tblSales[[#This Row],[Datetime]])</f>
        <v>2020</v>
      </c>
      <c r="F6164" t="str">
        <f>TEXT(tblSales[[#This Row],[Datetime]], "mmm")</f>
        <v>Mar</v>
      </c>
      <c r="G6164" t="str">
        <f>TEXT(tblSales[[#This Row],[Datetime]], "ddd")</f>
        <v>Sun</v>
      </c>
      <c r="H6164">
        <f>HOUR(tblSales[[#This Row],[Datetime]])</f>
        <v>11</v>
      </c>
      <c r="I6164" s="8">
        <v>0.75</v>
      </c>
      <c r="J6164" t="s">
        <v>47</v>
      </c>
      <c r="K6164" t="s">
        <v>10</v>
      </c>
      <c r="L6164">
        <v>3</v>
      </c>
    </row>
    <row r="6165" spans="2:12" x14ac:dyDescent="0.2">
      <c r="B6165" s="5">
        <v>43891.462500000001</v>
      </c>
      <c r="C6165" s="12">
        <f>TIME(HOUR(tblSales[[#This Row],[Datetime]]),MINUTE(tblSales[[#This Row],[Datetime]]), SECOND(tblSales[[#This Row],[Datetime]]))</f>
        <v>0.46249999999999997</v>
      </c>
      <c r="D6165" s="6">
        <f>_xlfn.FLOOR.MATH(tblSales[[#This Row],[Datetime]])</f>
        <v>43891</v>
      </c>
      <c r="E6165">
        <f>YEAR(tblSales[[#This Row],[Datetime]])</f>
        <v>2020</v>
      </c>
      <c r="F6165" t="str">
        <f>TEXT(tblSales[[#This Row],[Datetime]], "mmm")</f>
        <v>Mar</v>
      </c>
      <c r="G6165" t="str">
        <f>TEXT(tblSales[[#This Row],[Datetime]], "ddd")</f>
        <v>Sun</v>
      </c>
      <c r="H6165">
        <f>HOUR(tblSales[[#This Row],[Datetime]])</f>
        <v>11</v>
      </c>
      <c r="I6165" s="8">
        <v>0.55000000000000004</v>
      </c>
      <c r="J6165" t="s">
        <v>47</v>
      </c>
      <c r="K6165" t="s">
        <v>8</v>
      </c>
      <c r="L6165">
        <v>1</v>
      </c>
    </row>
    <row r="6166" spans="2:12" x14ac:dyDescent="0.2">
      <c r="B6166" s="5">
        <v>43891.462500000001</v>
      </c>
      <c r="C6166" s="12">
        <f>TIME(HOUR(tblSales[[#This Row],[Datetime]]),MINUTE(tblSales[[#This Row],[Datetime]]), SECOND(tblSales[[#This Row],[Datetime]]))</f>
        <v>0.46249999999999997</v>
      </c>
      <c r="D6166" s="6">
        <f>_xlfn.FLOOR.MATH(tblSales[[#This Row],[Datetime]])</f>
        <v>43891</v>
      </c>
      <c r="E6166">
        <f>YEAR(tblSales[[#This Row],[Datetime]])</f>
        <v>2020</v>
      </c>
      <c r="F6166" t="str">
        <f>TEXT(tblSales[[#This Row],[Datetime]], "mmm")</f>
        <v>Mar</v>
      </c>
      <c r="G6166" t="str">
        <f>TEXT(tblSales[[#This Row],[Datetime]], "ddd")</f>
        <v>Sun</v>
      </c>
      <c r="H6166">
        <f>HOUR(tblSales[[#This Row],[Datetime]])</f>
        <v>11</v>
      </c>
      <c r="I6166" s="8">
        <v>0.55000000000000004</v>
      </c>
      <c r="J6166" t="s">
        <v>47</v>
      </c>
      <c r="K6166" t="s">
        <v>9</v>
      </c>
      <c r="L6166">
        <v>1</v>
      </c>
    </row>
    <row r="6167" spans="2:12" x14ac:dyDescent="0.2">
      <c r="B6167" s="5">
        <v>43891.462500000001</v>
      </c>
      <c r="C6167" s="12">
        <f>TIME(HOUR(tblSales[[#This Row],[Datetime]]),MINUTE(tblSales[[#This Row],[Datetime]]), SECOND(tblSales[[#This Row],[Datetime]]))</f>
        <v>0.46249999999999997</v>
      </c>
      <c r="D6167" s="6">
        <f>_xlfn.FLOOR.MATH(tblSales[[#This Row],[Datetime]])</f>
        <v>43891</v>
      </c>
      <c r="E6167">
        <f>YEAR(tblSales[[#This Row],[Datetime]])</f>
        <v>2020</v>
      </c>
      <c r="F6167" t="str">
        <f>TEXT(tblSales[[#This Row],[Datetime]], "mmm")</f>
        <v>Mar</v>
      </c>
      <c r="G6167" t="str">
        <f>TEXT(tblSales[[#This Row],[Datetime]], "ddd")</f>
        <v>Sun</v>
      </c>
      <c r="H6167">
        <f>HOUR(tblSales[[#This Row],[Datetime]])</f>
        <v>11</v>
      </c>
      <c r="I6167" s="8">
        <v>0.8</v>
      </c>
      <c r="J6167" t="s">
        <v>47</v>
      </c>
      <c r="K6167" t="s">
        <v>14</v>
      </c>
      <c r="L6167">
        <v>2</v>
      </c>
    </row>
    <row r="6168" spans="2:12" x14ac:dyDescent="0.2">
      <c r="B6168" s="5">
        <v>43891.462500000001</v>
      </c>
      <c r="C6168" s="12">
        <f>TIME(HOUR(tblSales[[#This Row],[Datetime]]),MINUTE(tblSales[[#This Row],[Datetime]]), SECOND(tblSales[[#This Row],[Datetime]]))</f>
        <v>0.46249999999999997</v>
      </c>
      <c r="D6168" s="6">
        <f>_xlfn.FLOOR.MATH(tblSales[[#This Row],[Datetime]])</f>
        <v>43891</v>
      </c>
      <c r="E6168">
        <f>YEAR(tblSales[[#This Row],[Datetime]])</f>
        <v>2020</v>
      </c>
      <c r="F6168" t="str">
        <f>TEXT(tblSales[[#This Row],[Datetime]], "mmm")</f>
        <v>Mar</v>
      </c>
      <c r="G6168" t="str">
        <f>TEXT(tblSales[[#This Row],[Datetime]], "ddd")</f>
        <v>Sun</v>
      </c>
      <c r="H6168">
        <f>HOUR(tblSales[[#This Row],[Datetime]])</f>
        <v>11</v>
      </c>
      <c r="I6168" s="8">
        <v>0.45</v>
      </c>
      <c r="J6168" t="s">
        <v>47</v>
      </c>
      <c r="K6168" t="s">
        <v>17</v>
      </c>
      <c r="L6168">
        <v>1</v>
      </c>
    </row>
    <row r="6169" spans="2:12" x14ac:dyDescent="0.2">
      <c r="B6169" s="5">
        <v>43891.462500000001</v>
      </c>
      <c r="C6169" s="12">
        <f>TIME(HOUR(tblSales[[#This Row],[Datetime]]),MINUTE(tblSales[[#This Row],[Datetime]]), SECOND(tblSales[[#This Row],[Datetime]]))</f>
        <v>0.46249999999999997</v>
      </c>
      <c r="D6169" s="6">
        <f>_xlfn.FLOOR.MATH(tblSales[[#This Row],[Datetime]])</f>
        <v>43891</v>
      </c>
      <c r="E6169">
        <f>YEAR(tblSales[[#This Row],[Datetime]])</f>
        <v>2020</v>
      </c>
      <c r="F6169" t="str">
        <f>TEXT(tblSales[[#This Row],[Datetime]], "mmm")</f>
        <v>Mar</v>
      </c>
      <c r="G6169" t="str">
        <f>TEXT(tblSales[[#This Row],[Datetime]], "ddd")</f>
        <v>Sun</v>
      </c>
      <c r="H6169">
        <f>HOUR(tblSales[[#This Row],[Datetime]])</f>
        <v>11</v>
      </c>
      <c r="I6169" s="8">
        <v>0.55000000000000004</v>
      </c>
      <c r="J6169" t="s">
        <v>47</v>
      </c>
      <c r="K6169" t="s">
        <v>19</v>
      </c>
      <c r="L6169">
        <v>1</v>
      </c>
    </row>
    <row r="6170" spans="2:12" x14ac:dyDescent="0.2">
      <c r="B6170" s="5">
        <v>43891.462500000001</v>
      </c>
      <c r="C6170" s="12">
        <f>TIME(HOUR(tblSales[[#This Row],[Datetime]]),MINUTE(tblSales[[#This Row],[Datetime]]), SECOND(tblSales[[#This Row],[Datetime]]))</f>
        <v>0.46249999999999997</v>
      </c>
      <c r="D6170" s="6">
        <f>_xlfn.FLOOR.MATH(tblSales[[#This Row],[Datetime]])</f>
        <v>43891</v>
      </c>
      <c r="E6170">
        <f>YEAR(tblSales[[#This Row],[Datetime]])</f>
        <v>2020</v>
      </c>
      <c r="F6170" t="str">
        <f>TEXT(tblSales[[#This Row],[Datetime]], "mmm")</f>
        <v>Mar</v>
      </c>
      <c r="G6170" t="str">
        <f>TEXT(tblSales[[#This Row],[Datetime]], "ddd")</f>
        <v>Sun</v>
      </c>
      <c r="H6170">
        <f>HOUR(tblSales[[#This Row],[Datetime]])</f>
        <v>11</v>
      </c>
      <c r="I6170" s="8">
        <v>0.25</v>
      </c>
      <c r="J6170" t="s">
        <v>47</v>
      </c>
      <c r="K6170" t="s">
        <v>18</v>
      </c>
      <c r="L6170">
        <v>1</v>
      </c>
    </row>
    <row r="6171" spans="2:12" x14ac:dyDescent="0.2">
      <c r="B6171" s="5">
        <v>43891.462500000001</v>
      </c>
      <c r="C6171" s="12">
        <f>TIME(HOUR(tblSales[[#This Row],[Datetime]]),MINUTE(tblSales[[#This Row],[Datetime]]), SECOND(tblSales[[#This Row],[Datetime]]))</f>
        <v>0.46249999999999997</v>
      </c>
      <c r="D6171" s="6">
        <f>_xlfn.FLOOR.MATH(tblSales[[#This Row],[Datetime]])</f>
        <v>43891</v>
      </c>
      <c r="E6171">
        <f>YEAR(tblSales[[#This Row],[Datetime]])</f>
        <v>2020</v>
      </c>
      <c r="F6171" t="str">
        <f>TEXT(tblSales[[#This Row],[Datetime]], "mmm")</f>
        <v>Mar</v>
      </c>
      <c r="G6171" t="str">
        <f>TEXT(tblSales[[#This Row],[Datetime]], "ddd")</f>
        <v>Sun</v>
      </c>
      <c r="H6171">
        <f>HOUR(tblSales[[#This Row],[Datetime]])</f>
        <v>11</v>
      </c>
      <c r="I6171" s="8">
        <v>2.5</v>
      </c>
      <c r="J6171" t="s">
        <v>47</v>
      </c>
      <c r="K6171" t="s">
        <v>11</v>
      </c>
      <c r="L6171">
        <v>1</v>
      </c>
    </row>
    <row r="6172" spans="2:12" x14ac:dyDescent="0.2">
      <c r="B6172" s="5">
        <v>43891.468055555553</v>
      </c>
      <c r="C6172" s="12">
        <f>TIME(HOUR(tblSales[[#This Row],[Datetime]]),MINUTE(tblSales[[#This Row],[Datetime]]), SECOND(tblSales[[#This Row],[Datetime]]))</f>
        <v>0.4680555555555555</v>
      </c>
      <c r="D6172" s="6">
        <f>_xlfn.FLOOR.MATH(tblSales[[#This Row],[Datetime]])</f>
        <v>43891</v>
      </c>
      <c r="E6172">
        <f>YEAR(tblSales[[#This Row],[Datetime]])</f>
        <v>2020</v>
      </c>
      <c r="F6172" t="str">
        <f>TEXT(tblSales[[#This Row],[Datetime]], "mmm")</f>
        <v>Mar</v>
      </c>
      <c r="G6172" t="str">
        <f>TEXT(tblSales[[#This Row],[Datetime]], "ddd")</f>
        <v>Sun</v>
      </c>
      <c r="H6172">
        <f>HOUR(tblSales[[#This Row],[Datetime]])</f>
        <v>11</v>
      </c>
      <c r="I6172" s="8">
        <v>0.55000000000000004</v>
      </c>
      <c r="J6172" t="s">
        <v>47</v>
      </c>
      <c r="K6172" t="s">
        <v>20</v>
      </c>
      <c r="L6172">
        <v>1</v>
      </c>
    </row>
    <row r="6173" spans="2:12" x14ac:dyDescent="0.2">
      <c r="B6173" s="5">
        <v>43891.468055555553</v>
      </c>
      <c r="C6173" s="12">
        <f>TIME(HOUR(tblSales[[#This Row],[Datetime]]),MINUTE(tblSales[[#This Row],[Datetime]]), SECOND(tblSales[[#This Row],[Datetime]]))</f>
        <v>0.4680555555555555</v>
      </c>
      <c r="D6173" s="6">
        <f>_xlfn.FLOOR.MATH(tblSales[[#This Row],[Datetime]])</f>
        <v>43891</v>
      </c>
      <c r="E6173">
        <f>YEAR(tblSales[[#This Row],[Datetime]])</f>
        <v>2020</v>
      </c>
      <c r="F6173" t="str">
        <f>TEXT(tblSales[[#This Row],[Datetime]], "mmm")</f>
        <v>Mar</v>
      </c>
      <c r="G6173" t="str">
        <f>TEXT(tblSales[[#This Row],[Datetime]], "ddd")</f>
        <v>Sun</v>
      </c>
      <c r="H6173">
        <f>HOUR(tblSales[[#This Row],[Datetime]])</f>
        <v>11</v>
      </c>
      <c r="I6173" s="8">
        <v>8</v>
      </c>
      <c r="J6173" t="s">
        <v>47</v>
      </c>
      <c r="K6173" t="s">
        <v>25</v>
      </c>
      <c r="L6173">
        <v>2</v>
      </c>
    </row>
    <row r="6174" spans="2:12" x14ac:dyDescent="0.2">
      <c r="B6174" s="5">
        <v>43891.468055555553</v>
      </c>
      <c r="C6174" s="12">
        <f>TIME(HOUR(tblSales[[#This Row],[Datetime]]),MINUTE(tblSales[[#This Row],[Datetime]]), SECOND(tblSales[[#This Row],[Datetime]]))</f>
        <v>0.4680555555555555</v>
      </c>
      <c r="D6174" s="6">
        <f>_xlfn.FLOOR.MATH(tblSales[[#This Row],[Datetime]])</f>
        <v>43891</v>
      </c>
      <c r="E6174">
        <f>YEAR(tblSales[[#This Row],[Datetime]])</f>
        <v>2020</v>
      </c>
      <c r="F6174" t="str">
        <f>TEXT(tblSales[[#This Row],[Datetime]], "mmm")</f>
        <v>Mar</v>
      </c>
      <c r="G6174" t="str">
        <f>TEXT(tblSales[[#This Row],[Datetime]], "ddd")</f>
        <v>Sun</v>
      </c>
      <c r="H6174">
        <f>HOUR(tblSales[[#This Row],[Datetime]])</f>
        <v>11</v>
      </c>
      <c r="I6174" s="8" t="s">
        <v>97</v>
      </c>
      <c r="J6174" t="s">
        <v>47</v>
      </c>
      <c r="K6174" t="s">
        <v>22</v>
      </c>
      <c r="L6174">
        <v>1</v>
      </c>
    </row>
    <row r="6175" spans="2:12" x14ac:dyDescent="0.2">
      <c r="B6175" s="5">
        <v>43891.468055555553</v>
      </c>
      <c r="C6175" s="12">
        <f>TIME(HOUR(tblSales[[#This Row],[Datetime]]),MINUTE(tblSales[[#This Row],[Datetime]]), SECOND(tblSales[[#This Row],[Datetime]]))</f>
        <v>0.4680555555555555</v>
      </c>
      <c r="D6175" s="6">
        <f>_xlfn.FLOOR.MATH(tblSales[[#This Row],[Datetime]])</f>
        <v>43891</v>
      </c>
      <c r="E6175">
        <f>YEAR(tblSales[[#This Row],[Datetime]])</f>
        <v>2020</v>
      </c>
      <c r="F6175" t="str">
        <f>TEXT(tblSales[[#This Row],[Datetime]], "mmm")</f>
        <v>Mar</v>
      </c>
      <c r="G6175" t="str">
        <f>TEXT(tblSales[[#This Row],[Datetime]], "ddd")</f>
        <v>Sun</v>
      </c>
      <c r="H6175">
        <f>HOUR(tblSales[[#This Row],[Datetime]])</f>
        <v>11</v>
      </c>
      <c r="I6175" s="8">
        <v>0.55000000000000004</v>
      </c>
      <c r="J6175" t="s">
        <v>47</v>
      </c>
      <c r="K6175" t="s">
        <v>19</v>
      </c>
      <c r="L6175">
        <v>1</v>
      </c>
    </row>
    <row r="6176" spans="2:12" x14ac:dyDescent="0.2">
      <c r="B6176" s="5">
        <v>43891.470833333333</v>
      </c>
      <c r="C6176" s="12">
        <f>TIME(HOUR(tblSales[[#This Row],[Datetime]]),MINUTE(tblSales[[#This Row],[Datetime]]), SECOND(tblSales[[#This Row],[Datetime]]))</f>
        <v>0.47083333333333338</v>
      </c>
      <c r="D6176" s="6">
        <f>_xlfn.FLOOR.MATH(tblSales[[#This Row],[Datetime]])</f>
        <v>43891</v>
      </c>
      <c r="E6176">
        <f>YEAR(tblSales[[#This Row],[Datetime]])</f>
        <v>2020</v>
      </c>
      <c r="F6176" t="str">
        <f>TEXT(tblSales[[#This Row],[Datetime]], "mmm")</f>
        <v>Mar</v>
      </c>
      <c r="G6176" t="str">
        <f>TEXT(tblSales[[#This Row],[Datetime]], "ddd")</f>
        <v>Sun</v>
      </c>
      <c r="H6176">
        <f>HOUR(tblSales[[#This Row],[Datetime]])</f>
        <v>11</v>
      </c>
      <c r="I6176" s="8">
        <v>4</v>
      </c>
      <c r="J6176" t="s">
        <v>51</v>
      </c>
      <c r="K6176" t="s">
        <v>25</v>
      </c>
      <c r="L6176">
        <v>1</v>
      </c>
    </row>
    <row r="6177" spans="2:12" x14ac:dyDescent="0.2">
      <c r="B6177" s="5">
        <v>43891.470833333333</v>
      </c>
      <c r="C6177" s="12">
        <f>TIME(HOUR(tblSales[[#This Row],[Datetime]]),MINUTE(tblSales[[#This Row],[Datetime]]), SECOND(tblSales[[#This Row],[Datetime]]))</f>
        <v>0.47083333333333338</v>
      </c>
      <c r="D6177" s="6">
        <f>_xlfn.FLOOR.MATH(tblSales[[#This Row],[Datetime]])</f>
        <v>43891</v>
      </c>
      <c r="E6177">
        <f>YEAR(tblSales[[#This Row],[Datetime]])</f>
        <v>2020</v>
      </c>
      <c r="F6177" t="str">
        <f>TEXT(tblSales[[#This Row],[Datetime]], "mmm")</f>
        <v>Mar</v>
      </c>
      <c r="G6177" t="str">
        <f>TEXT(tblSales[[#This Row],[Datetime]], "ddd")</f>
        <v>Sun</v>
      </c>
      <c r="H6177">
        <f>HOUR(tblSales[[#This Row],[Datetime]])</f>
        <v>11</v>
      </c>
      <c r="I6177" s="8" t="s">
        <v>97</v>
      </c>
      <c r="J6177" t="s">
        <v>51</v>
      </c>
      <c r="K6177" t="s">
        <v>22</v>
      </c>
      <c r="L6177">
        <v>2</v>
      </c>
    </row>
    <row r="6178" spans="2:12" x14ac:dyDescent="0.2">
      <c r="B6178" s="5">
        <v>43891.470833333333</v>
      </c>
      <c r="C6178" s="12">
        <f>TIME(HOUR(tblSales[[#This Row],[Datetime]]),MINUTE(tblSales[[#This Row],[Datetime]]), SECOND(tblSales[[#This Row],[Datetime]]))</f>
        <v>0.47083333333333338</v>
      </c>
      <c r="D6178" s="6">
        <f>_xlfn.FLOOR.MATH(tblSales[[#This Row],[Datetime]])</f>
        <v>43891</v>
      </c>
      <c r="E6178">
        <f>YEAR(tblSales[[#This Row],[Datetime]])</f>
        <v>2020</v>
      </c>
      <c r="F6178" t="str">
        <f>TEXT(tblSales[[#This Row],[Datetime]], "mmm")</f>
        <v>Mar</v>
      </c>
      <c r="G6178" t="str">
        <f>TEXT(tblSales[[#This Row],[Datetime]], "ddd")</f>
        <v>Sun</v>
      </c>
      <c r="H6178">
        <f>HOUR(tblSales[[#This Row],[Datetime]])</f>
        <v>11</v>
      </c>
      <c r="I6178" s="8">
        <v>0.25</v>
      </c>
      <c r="J6178" t="s">
        <v>51</v>
      </c>
      <c r="K6178" t="s">
        <v>10</v>
      </c>
      <c r="L6178">
        <v>1</v>
      </c>
    </row>
    <row r="6179" spans="2:12" x14ac:dyDescent="0.2">
      <c r="B6179" s="5">
        <v>43891.476388888892</v>
      </c>
      <c r="C6179" s="12">
        <f>TIME(HOUR(tblSales[[#This Row],[Datetime]]),MINUTE(tblSales[[#This Row],[Datetime]]), SECOND(tblSales[[#This Row],[Datetime]]))</f>
        <v>0.47638888888888892</v>
      </c>
      <c r="D6179" s="6">
        <f>_xlfn.FLOOR.MATH(tblSales[[#This Row],[Datetime]])</f>
        <v>43891</v>
      </c>
      <c r="E6179">
        <f>YEAR(tblSales[[#This Row],[Datetime]])</f>
        <v>2020</v>
      </c>
      <c r="F6179" t="str">
        <f>TEXT(tblSales[[#This Row],[Datetime]], "mmm")</f>
        <v>Mar</v>
      </c>
      <c r="G6179" t="str">
        <f>TEXT(tblSales[[#This Row],[Datetime]], "ddd")</f>
        <v>Sun</v>
      </c>
      <c r="H6179">
        <f>HOUR(tblSales[[#This Row],[Datetime]])</f>
        <v>11</v>
      </c>
      <c r="I6179" s="8">
        <v>0.55000000000000004</v>
      </c>
      <c r="J6179" t="s">
        <v>54</v>
      </c>
      <c r="K6179" t="s">
        <v>15</v>
      </c>
      <c r="L6179">
        <v>1</v>
      </c>
    </row>
    <row r="6180" spans="2:12" x14ac:dyDescent="0.2">
      <c r="B6180" s="5">
        <v>43891.476388888892</v>
      </c>
      <c r="C6180" s="12">
        <f>TIME(HOUR(tblSales[[#This Row],[Datetime]]),MINUTE(tblSales[[#This Row],[Datetime]]), SECOND(tblSales[[#This Row],[Datetime]]))</f>
        <v>0.47638888888888892</v>
      </c>
      <c r="D6180" s="6">
        <f>_xlfn.FLOOR.MATH(tblSales[[#This Row],[Datetime]])</f>
        <v>43891</v>
      </c>
      <c r="E6180">
        <f>YEAR(tblSales[[#This Row],[Datetime]])</f>
        <v>2020</v>
      </c>
      <c r="F6180" t="str">
        <f>TEXT(tblSales[[#This Row],[Datetime]], "mmm")</f>
        <v>Mar</v>
      </c>
      <c r="G6180" t="str">
        <f>TEXT(tblSales[[#This Row],[Datetime]], "ddd")</f>
        <v>Sun</v>
      </c>
      <c r="H6180">
        <f>HOUR(tblSales[[#This Row],[Datetime]])</f>
        <v>11</v>
      </c>
      <c r="I6180" s="8">
        <v>0.4</v>
      </c>
      <c r="J6180" t="s">
        <v>54</v>
      </c>
      <c r="K6180" t="s">
        <v>14</v>
      </c>
      <c r="L6180">
        <v>1</v>
      </c>
    </row>
    <row r="6181" spans="2:12" x14ac:dyDescent="0.2">
      <c r="B6181" s="5">
        <v>43891.476388888892</v>
      </c>
      <c r="C6181" s="12">
        <f>TIME(HOUR(tblSales[[#This Row],[Datetime]]),MINUTE(tblSales[[#This Row],[Datetime]]), SECOND(tblSales[[#This Row],[Datetime]]))</f>
        <v>0.47638888888888892</v>
      </c>
      <c r="D6181" s="6">
        <f>_xlfn.FLOOR.MATH(tblSales[[#This Row],[Datetime]])</f>
        <v>43891</v>
      </c>
      <c r="E6181">
        <f>YEAR(tblSales[[#This Row],[Datetime]])</f>
        <v>2020</v>
      </c>
      <c r="F6181" t="str">
        <f>TEXT(tblSales[[#This Row],[Datetime]], "mmm")</f>
        <v>Mar</v>
      </c>
      <c r="G6181" t="str">
        <f>TEXT(tblSales[[#This Row],[Datetime]], "ddd")</f>
        <v>Sun</v>
      </c>
      <c r="H6181">
        <f>HOUR(tblSales[[#This Row],[Datetime]])</f>
        <v>11</v>
      </c>
      <c r="I6181" s="8">
        <v>0.45</v>
      </c>
      <c r="J6181" t="s">
        <v>54</v>
      </c>
      <c r="K6181" t="s">
        <v>17</v>
      </c>
      <c r="L6181">
        <v>1</v>
      </c>
    </row>
    <row r="6182" spans="2:12" x14ac:dyDescent="0.2">
      <c r="B6182" s="5">
        <v>43891.490972222222</v>
      </c>
      <c r="C6182" s="12">
        <f>TIME(HOUR(tblSales[[#This Row],[Datetime]]),MINUTE(tblSales[[#This Row],[Datetime]]), SECOND(tblSales[[#This Row],[Datetime]]))</f>
        <v>0.4909722222222222</v>
      </c>
      <c r="D6182" s="6">
        <f>_xlfn.FLOOR.MATH(tblSales[[#This Row],[Datetime]])</f>
        <v>43891</v>
      </c>
      <c r="E6182">
        <f>YEAR(tblSales[[#This Row],[Datetime]])</f>
        <v>2020</v>
      </c>
      <c r="F6182" t="str">
        <f>TEXT(tblSales[[#This Row],[Datetime]], "mmm")</f>
        <v>Mar</v>
      </c>
      <c r="G6182" t="str">
        <f>TEXT(tblSales[[#This Row],[Datetime]], "ddd")</f>
        <v>Sun</v>
      </c>
      <c r="H6182">
        <f>HOUR(tblSales[[#This Row],[Datetime]])</f>
        <v>11</v>
      </c>
      <c r="I6182" s="8" t="s">
        <v>97</v>
      </c>
      <c r="J6182" t="s">
        <v>53</v>
      </c>
      <c r="K6182" t="s">
        <v>22</v>
      </c>
      <c r="L6182">
        <v>1</v>
      </c>
    </row>
    <row r="6183" spans="2:12" x14ac:dyDescent="0.2">
      <c r="B6183" s="5">
        <v>43891.490972222222</v>
      </c>
      <c r="C6183" s="12">
        <f>TIME(HOUR(tblSales[[#This Row],[Datetime]]),MINUTE(tblSales[[#This Row],[Datetime]]), SECOND(tblSales[[#This Row],[Datetime]]))</f>
        <v>0.4909722222222222</v>
      </c>
      <c r="D6183" s="6">
        <f>_xlfn.FLOOR.MATH(tblSales[[#This Row],[Datetime]])</f>
        <v>43891</v>
      </c>
      <c r="E6183">
        <f>YEAR(tblSales[[#This Row],[Datetime]])</f>
        <v>2020</v>
      </c>
      <c r="F6183" t="str">
        <f>TEXT(tblSales[[#This Row],[Datetime]], "mmm")</f>
        <v>Mar</v>
      </c>
      <c r="G6183" t="str">
        <f>TEXT(tblSales[[#This Row],[Datetime]], "ddd")</f>
        <v>Sun</v>
      </c>
      <c r="H6183">
        <f>HOUR(tblSales[[#This Row],[Datetime]])</f>
        <v>11</v>
      </c>
      <c r="I6183" s="8">
        <v>1.1000000000000001</v>
      </c>
      <c r="J6183" t="s">
        <v>53</v>
      </c>
      <c r="K6183" t="s">
        <v>15</v>
      </c>
      <c r="L6183">
        <v>2</v>
      </c>
    </row>
    <row r="6184" spans="2:12" x14ac:dyDescent="0.2">
      <c r="B6184" s="5">
        <v>43891.490972222222</v>
      </c>
      <c r="C6184" s="12">
        <f>TIME(HOUR(tblSales[[#This Row],[Datetime]]),MINUTE(tblSales[[#This Row],[Datetime]]), SECOND(tblSales[[#This Row],[Datetime]]))</f>
        <v>0.4909722222222222</v>
      </c>
      <c r="D6184" s="6">
        <f>_xlfn.FLOOR.MATH(tblSales[[#This Row],[Datetime]])</f>
        <v>43891</v>
      </c>
      <c r="E6184">
        <f>YEAR(tblSales[[#This Row],[Datetime]])</f>
        <v>2020</v>
      </c>
      <c r="F6184" t="str">
        <f>TEXT(tblSales[[#This Row],[Datetime]], "mmm")</f>
        <v>Mar</v>
      </c>
      <c r="G6184" t="str">
        <f>TEXT(tblSales[[#This Row],[Datetime]], "ddd")</f>
        <v>Sun</v>
      </c>
      <c r="H6184">
        <f>HOUR(tblSales[[#This Row],[Datetime]])</f>
        <v>11</v>
      </c>
      <c r="I6184" s="8">
        <v>0.4</v>
      </c>
      <c r="J6184" t="s">
        <v>53</v>
      </c>
      <c r="K6184" t="s">
        <v>14</v>
      </c>
      <c r="L6184">
        <v>1</v>
      </c>
    </row>
    <row r="6185" spans="2:12" x14ac:dyDescent="0.2">
      <c r="B6185" s="5">
        <v>43891.490972222222</v>
      </c>
      <c r="C6185" s="12">
        <f>TIME(HOUR(tblSales[[#This Row],[Datetime]]),MINUTE(tblSales[[#This Row],[Datetime]]), SECOND(tblSales[[#This Row],[Datetime]]))</f>
        <v>0.4909722222222222</v>
      </c>
      <c r="D6185" s="6">
        <f>_xlfn.FLOOR.MATH(tblSales[[#This Row],[Datetime]])</f>
        <v>43891</v>
      </c>
      <c r="E6185">
        <f>YEAR(tblSales[[#This Row],[Datetime]])</f>
        <v>2020</v>
      </c>
      <c r="F6185" t="str">
        <f>TEXT(tblSales[[#This Row],[Datetime]], "mmm")</f>
        <v>Mar</v>
      </c>
      <c r="G6185" t="str">
        <f>TEXT(tblSales[[#This Row],[Datetime]], "ddd")</f>
        <v>Sun</v>
      </c>
      <c r="H6185">
        <f>HOUR(tblSales[[#This Row],[Datetime]])</f>
        <v>11</v>
      </c>
      <c r="I6185" s="8">
        <v>1.79</v>
      </c>
      <c r="J6185" t="s">
        <v>53</v>
      </c>
      <c r="K6185" t="s">
        <v>13</v>
      </c>
      <c r="L6185">
        <v>1</v>
      </c>
    </row>
    <row r="6186" spans="2:12" x14ac:dyDescent="0.2">
      <c r="B6186" s="5">
        <v>43891.490972222222</v>
      </c>
      <c r="C6186" s="12">
        <f>TIME(HOUR(tblSales[[#This Row],[Datetime]]),MINUTE(tblSales[[#This Row],[Datetime]]), SECOND(tblSales[[#This Row],[Datetime]]))</f>
        <v>0.4909722222222222</v>
      </c>
      <c r="D6186" s="6">
        <f>_xlfn.FLOOR.MATH(tblSales[[#This Row],[Datetime]])</f>
        <v>43891</v>
      </c>
      <c r="E6186">
        <f>YEAR(tblSales[[#This Row],[Datetime]])</f>
        <v>2020</v>
      </c>
      <c r="F6186" t="str">
        <f>TEXT(tblSales[[#This Row],[Datetime]], "mmm")</f>
        <v>Mar</v>
      </c>
      <c r="G6186" t="str">
        <f>TEXT(tblSales[[#This Row],[Datetime]], "ddd")</f>
        <v>Sun</v>
      </c>
      <c r="H6186">
        <f>HOUR(tblSales[[#This Row],[Datetime]])</f>
        <v>11</v>
      </c>
      <c r="I6186" s="8">
        <v>1.1000000000000001</v>
      </c>
      <c r="J6186" t="s">
        <v>53</v>
      </c>
      <c r="K6186" t="s">
        <v>19</v>
      </c>
      <c r="L6186">
        <v>2</v>
      </c>
    </row>
    <row r="6187" spans="2:12" x14ac:dyDescent="0.2">
      <c r="B6187" s="5">
        <v>43891.490972222222</v>
      </c>
      <c r="C6187" s="12">
        <f>TIME(HOUR(tblSales[[#This Row],[Datetime]]),MINUTE(tblSales[[#This Row],[Datetime]]), SECOND(tblSales[[#This Row],[Datetime]]))</f>
        <v>0.4909722222222222</v>
      </c>
      <c r="D6187" s="6">
        <f>_xlfn.FLOOR.MATH(tblSales[[#This Row],[Datetime]])</f>
        <v>43891</v>
      </c>
      <c r="E6187">
        <f>YEAR(tblSales[[#This Row],[Datetime]])</f>
        <v>2020</v>
      </c>
      <c r="F6187" t="str">
        <f>TEXT(tblSales[[#This Row],[Datetime]], "mmm")</f>
        <v>Mar</v>
      </c>
      <c r="G6187" t="str">
        <f>TEXT(tblSales[[#This Row],[Datetime]], "ddd")</f>
        <v>Sun</v>
      </c>
      <c r="H6187">
        <f>HOUR(tblSales[[#This Row],[Datetime]])</f>
        <v>11</v>
      </c>
      <c r="I6187" s="8">
        <v>0.25</v>
      </c>
      <c r="J6187" t="s">
        <v>53</v>
      </c>
      <c r="K6187" t="s">
        <v>18</v>
      </c>
      <c r="L6187">
        <v>1</v>
      </c>
    </row>
    <row r="6188" spans="2:12" x14ac:dyDescent="0.2">
      <c r="B6188" s="5">
        <v>43891.509027777778</v>
      </c>
      <c r="C6188" s="12">
        <f>TIME(HOUR(tblSales[[#This Row],[Datetime]]),MINUTE(tblSales[[#This Row],[Datetime]]), SECOND(tblSales[[#This Row],[Datetime]]))</f>
        <v>0.50902777777777775</v>
      </c>
      <c r="D6188" s="6">
        <f>_xlfn.FLOOR.MATH(tblSales[[#This Row],[Datetime]])</f>
        <v>43891</v>
      </c>
      <c r="E6188">
        <f>YEAR(tblSales[[#This Row],[Datetime]])</f>
        <v>2020</v>
      </c>
      <c r="F6188" t="str">
        <f>TEXT(tblSales[[#This Row],[Datetime]], "mmm")</f>
        <v>Mar</v>
      </c>
      <c r="G6188" t="str">
        <f>TEXT(tblSales[[#This Row],[Datetime]], "ddd")</f>
        <v>Sun</v>
      </c>
      <c r="H6188">
        <f>HOUR(tblSales[[#This Row],[Datetime]])</f>
        <v>12</v>
      </c>
      <c r="I6188" s="8" t="s">
        <v>97</v>
      </c>
      <c r="J6188" t="s">
        <v>48</v>
      </c>
      <c r="K6188" t="s">
        <v>22</v>
      </c>
      <c r="L6188">
        <v>1</v>
      </c>
    </row>
    <row r="6189" spans="2:12" x14ac:dyDescent="0.2">
      <c r="B6189" s="5">
        <v>43891.509027777778</v>
      </c>
      <c r="C6189" s="12">
        <f>TIME(HOUR(tblSales[[#This Row],[Datetime]]),MINUTE(tblSales[[#This Row],[Datetime]]), SECOND(tblSales[[#This Row],[Datetime]]))</f>
        <v>0.50902777777777775</v>
      </c>
      <c r="D6189" s="6">
        <f>_xlfn.FLOOR.MATH(tblSales[[#This Row],[Datetime]])</f>
        <v>43891</v>
      </c>
      <c r="E6189">
        <f>YEAR(tblSales[[#This Row],[Datetime]])</f>
        <v>2020</v>
      </c>
      <c r="F6189" t="str">
        <f>TEXT(tblSales[[#This Row],[Datetime]], "mmm")</f>
        <v>Mar</v>
      </c>
      <c r="G6189" t="str">
        <f>TEXT(tblSales[[#This Row],[Datetime]], "ddd")</f>
        <v>Sun</v>
      </c>
      <c r="H6189">
        <f>HOUR(tblSales[[#This Row],[Datetime]])</f>
        <v>12</v>
      </c>
      <c r="I6189" s="8">
        <v>0.4</v>
      </c>
      <c r="J6189" t="s">
        <v>48</v>
      </c>
      <c r="K6189" t="s">
        <v>14</v>
      </c>
      <c r="L6189">
        <v>1</v>
      </c>
    </row>
    <row r="6190" spans="2:12" x14ac:dyDescent="0.2">
      <c r="B6190" s="5">
        <v>43891.509027777778</v>
      </c>
      <c r="C6190" s="12">
        <f>TIME(HOUR(tblSales[[#This Row],[Datetime]]),MINUTE(tblSales[[#This Row],[Datetime]]), SECOND(tblSales[[#This Row],[Datetime]]))</f>
        <v>0.50902777777777775</v>
      </c>
      <c r="D6190" s="6">
        <f>_xlfn.FLOOR.MATH(tblSales[[#This Row],[Datetime]])</f>
        <v>43891</v>
      </c>
      <c r="E6190">
        <f>YEAR(tblSales[[#This Row],[Datetime]])</f>
        <v>2020</v>
      </c>
      <c r="F6190" t="str">
        <f>TEXT(tblSales[[#This Row],[Datetime]], "mmm")</f>
        <v>Mar</v>
      </c>
      <c r="G6190" t="str">
        <f>TEXT(tblSales[[#This Row],[Datetime]], "ddd")</f>
        <v>Sun</v>
      </c>
      <c r="H6190">
        <f>HOUR(tblSales[[#This Row],[Datetime]])</f>
        <v>12</v>
      </c>
      <c r="I6190" s="8">
        <v>0.45</v>
      </c>
      <c r="J6190" t="s">
        <v>48</v>
      </c>
      <c r="K6190" t="s">
        <v>17</v>
      </c>
      <c r="L6190">
        <v>1</v>
      </c>
    </row>
    <row r="6191" spans="2:12" x14ac:dyDescent="0.2">
      <c r="B6191" s="5">
        <v>43891.513194444444</v>
      </c>
      <c r="C6191" s="12">
        <f>TIME(HOUR(tblSales[[#This Row],[Datetime]]),MINUTE(tblSales[[#This Row],[Datetime]]), SECOND(tblSales[[#This Row],[Datetime]]))</f>
        <v>0.5131944444444444</v>
      </c>
      <c r="D6191" s="6">
        <f>_xlfn.FLOOR.MATH(tblSales[[#This Row],[Datetime]])</f>
        <v>43891</v>
      </c>
      <c r="E6191">
        <f>YEAR(tblSales[[#This Row],[Datetime]])</f>
        <v>2020</v>
      </c>
      <c r="F6191" t="str">
        <f>TEXT(tblSales[[#This Row],[Datetime]], "mmm")</f>
        <v>Mar</v>
      </c>
      <c r="G6191" t="str">
        <f>TEXT(tblSales[[#This Row],[Datetime]], "ddd")</f>
        <v>Sun</v>
      </c>
      <c r="H6191">
        <f>HOUR(tblSales[[#This Row],[Datetime]])</f>
        <v>12</v>
      </c>
      <c r="I6191" s="8">
        <v>0.55000000000000004</v>
      </c>
      <c r="J6191" t="s">
        <v>59</v>
      </c>
      <c r="K6191" t="s">
        <v>20</v>
      </c>
      <c r="L6191">
        <v>1</v>
      </c>
    </row>
    <row r="6192" spans="2:12" x14ac:dyDescent="0.2">
      <c r="B6192" s="5">
        <v>43891.513194444444</v>
      </c>
      <c r="C6192" s="12">
        <f>TIME(HOUR(tblSales[[#This Row],[Datetime]]),MINUTE(tblSales[[#This Row],[Datetime]]), SECOND(tblSales[[#This Row],[Datetime]]))</f>
        <v>0.5131944444444444</v>
      </c>
      <c r="D6192" s="6">
        <f>_xlfn.FLOOR.MATH(tblSales[[#This Row],[Datetime]])</f>
        <v>43891</v>
      </c>
      <c r="E6192">
        <f>YEAR(tblSales[[#This Row],[Datetime]])</f>
        <v>2020</v>
      </c>
      <c r="F6192" t="str">
        <f>TEXT(tblSales[[#This Row],[Datetime]], "mmm")</f>
        <v>Mar</v>
      </c>
      <c r="G6192" t="str">
        <f>TEXT(tblSales[[#This Row],[Datetime]], "ddd")</f>
        <v>Sun</v>
      </c>
      <c r="H6192">
        <f>HOUR(tblSales[[#This Row],[Datetime]])</f>
        <v>12</v>
      </c>
      <c r="I6192" s="8" t="s">
        <v>97</v>
      </c>
      <c r="J6192" t="s">
        <v>59</v>
      </c>
      <c r="K6192" t="s">
        <v>22</v>
      </c>
      <c r="L6192">
        <v>1</v>
      </c>
    </row>
    <row r="6193" spans="2:12" x14ac:dyDescent="0.2">
      <c r="B6193" s="5">
        <v>43891.513194444444</v>
      </c>
      <c r="C6193" s="12">
        <f>TIME(HOUR(tblSales[[#This Row],[Datetime]]),MINUTE(tblSales[[#This Row],[Datetime]]), SECOND(tblSales[[#This Row],[Datetime]]))</f>
        <v>0.5131944444444444</v>
      </c>
      <c r="D6193" s="6">
        <f>_xlfn.FLOOR.MATH(tblSales[[#This Row],[Datetime]])</f>
        <v>43891</v>
      </c>
      <c r="E6193">
        <f>YEAR(tblSales[[#This Row],[Datetime]])</f>
        <v>2020</v>
      </c>
      <c r="F6193" t="str">
        <f>TEXT(tblSales[[#This Row],[Datetime]], "mmm")</f>
        <v>Mar</v>
      </c>
      <c r="G6193" t="str">
        <f>TEXT(tblSales[[#This Row],[Datetime]], "ddd")</f>
        <v>Sun</v>
      </c>
      <c r="H6193">
        <f>HOUR(tblSales[[#This Row],[Datetime]])</f>
        <v>12</v>
      </c>
      <c r="I6193" s="8">
        <v>1</v>
      </c>
      <c r="J6193" t="s">
        <v>59</v>
      </c>
      <c r="K6193" t="s">
        <v>21</v>
      </c>
      <c r="L6193">
        <v>1</v>
      </c>
    </row>
    <row r="6194" spans="2:12" x14ac:dyDescent="0.2">
      <c r="B6194" s="5">
        <v>43891.513194444444</v>
      </c>
      <c r="C6194" s="12">
        <f>TIME(HOUR(tblSales[[#This Row],[Datetime]]),MINUTE(tblSales[[#This Row],[Datetime]]), SECOND(tblSales[[#This Row],[Datetime]]))</f>
        <v>0.5131944444444444</v>
      </c>
      <c r="D6194" s="6">
        <f>_xlfn.FLOOR.MATH(tblSales[[#This Row],[Datetime]])</f>
        <v>43891</v>
      </c>
      <c r="E6194">
        <f>YEAR(tblSales[[#This Row],[Datetime]])</f>
        <v>2020</v>
      </c>
      <c r="F6194" t="str">
        <f>TEXT(tblSales[[#This Row],[Datetime]], "mmm")</f>
        <v>Mar</v>
      </c>
      <c r="G6194" t="str">
        <f>TEXT(tblSales[[#This Row],[Datetime]], "ddd")</f>
        <v>Sun</v>
      </c>
      <c r="H6194">
        <f>HOUR(tblSales[[#This Row],[Datetime]])</f>
        <v>12</v>
      </c>
      <c r="I6194" s="8">
        <v>1.79</v>
      </c>
      <c r="J6194" t="s">
        <v>59</v>
      </c>
      <c r="K6194" t="s">
        <v>13</v>
      </c>
      <c r="L6194">
        <v>1</v>
      </c>
    </row>
    <row r="6195" spans="2:12" x14ac:dyDescent="0.2">
      <c r="B6195" s="5">
        <v>43891.513194444444</v>
      </c>
      <c r="C6195" s="12">
        <f>TIME(HOUR(tblSales[[#This Row],[Datetime]]),MINUTE(tblSales[[#This Row],[Datetime]]), SECOND(tblSales[[#This Row],[Datetime]]))</f>
        <v>0.5131944444444444</v>
      </c>
      <c r="D6195" s="6">
        <f>_xlfn.FLOOR.MATH(tblSales[[#This Row],[Datetime]])</f>
        <v>43891</v>
      </c>
      <c r="E6195">
        <f>YEAR(tblSales[[#This Row],[Datetime]])</f>
        <v>2020</v>
      </c>
      <c r="F6195" t="str">
        <f>TEXT(tblSales[[#This Row],[Datetime]], "mmm")</f>
        <v>Mar</v>
      </c>
      <c r="G6195" t="str">
        <f>TEXT(tblSales[[#This Row],[Datetime]], "ddd")</f>
        <v>Sun</v>
      </c>
      <c r="H6195">
        <f>HOUR(tblSales[[#This Row],[Datetime]])</f>
        <v>12</v>
      </c>
      <c r="I6195" s="8">
        <v>0.45</v>
      </c>
      <c r="J6195" t="s">
        <v>59</v>
      </c>
      <c r="K6195" t="s">
        <v>17</v>
      </c>
      <c r="L6195">
        <v>1</v>
      </c>
    </row>
    <row r="6196" spans="2:12" x14ac:dyDescent="0.2">
      <c r="B6196" s="5">
        <v>43891.53125</v>
      </c>
      <c r="C6196" s="12">
        <f>TIME(HOUR(tblSales[[#This Row],[Datetime]]),MINUTE(tblSales[[#This Row],[Datetime]]), SECOND(tblSales[[#This Row],[Datetime]]))</f>
        <v>0.53125</v>
      </c>
      <c r="D6196" s="6">
        <f>_xlfn.FLOOR.MATH(tblSales[[#This Row],[Datetime]])</f>
        <v>43891</v>
      </c>
      <c r="E6196">
        <f>YEAR(tblSales[[#This Row],[Datetime]])</f>
        <v>2020</v>
      </c>
      <c r="F6196" t="str">
        <f>TEXT(tblSales[[#This Row],[Datetime]], "mmm")</f>
        <v>Mar</v>
      </c>
      <c r="G6196" t="str">
        <f>TEXT(tblSales[[#This Row],[Datetime]], "ddd")</f>
        <v>Sun</v>
      </c>
      <c r="H6196">
        <f>HOUR(tblSales[[#This Row],[Datetime]])</f>
        <v>12</v>
      </c>
      <c r="I6196" s="8">
        <v>4</v>
      </c>
      <c r="J6196" t="s">
        <v>50</v>
      </c>
      <c r="K6196" t="s">
        <v>25</v>
      </c>
      <c r="L6196">
        <v>1</v>
      </c>
    </row>
    <row r="6197" spans="2:12" x14ac:dyDescent="0.2">
      <c r="B6197" s="5">
        <v>43891.53125</v>
      </c>
      <c r="C6197" s="12">
        <f>TIME(HOUR(tblSales[[#This Row],[Datetime]]),MINUTE(tblSales[[#This Row],[Datetime]]), SECOND(tblSales[[#This Row],[Datetime]]))</f>
        <v>0.53125</v>
      </c>
      <c r="D6197" s="6">
        <f>_xlfn.FLOOR.MATH(tblSales[[#This Row],[Datetime]])</f>
        <v>43891</v>
      </c>
      <c r="E6197">
        <f>YEAR(tblSales[[#This Row],[Datetime]])</f>
        <v>2020</v>
      </c>
      <c r="F6197" t="str">
        <f>TEXT(tblSales[[#This Row],[Datetime]], "mmm")</f>
        <v>Mar</v>
      </c>
      <c r="G6197" t="str">
        <f>TEXT(tblSales[[#This Row],[Datetime]], "ddd")</f>
        <v>Sun</v>
      </c>
      <c r="H6197">
        <f>HOUR(tblSales[[#This Row],[Datetime]])</f>
        <v>12</v>
      </c>
      <c r="I6197" s="8" t="s">
        <v>97</v>
      </c>
      <c r="J6197" t="s">
        <v>50</v>
      </c>
      <c r="K6197" t="s">
        <v>22</v>
      </c>
      <c r="L6197">
        <v>1</v>
      </c>
    </row>
    <row r="6198" spans="2:12" x14ac:dyDescent="0.2">
      <c r="B6198" s="5">
        <v>43891.53125</v>
      </c>
      <c r="C6198" s="12">
        <f>TIME(HOUR(tblSales[[#This Row],[Datetime]]),MINUTE(tblSales[[#This Row],[Datetime]]), SECOND(tblSales[[#This Row],[Datetime]]))</f>
        <v>0.53125</v>
      </c>
      <c r="D6198" s="6">
        <f>_xlfn.FLOOR.MATH(tblSales[[#This Row],[Datetime]])</f>
        <v>43891</v>
      </c>
      <c r="E6198">
        <f>YEAR(tblSales[[#This Row],[Datetime]])</f>
        <v>2020</v>
      </c>
      <c r="F6198" t="str">
        <f>TEXT(tblSales[[#This Row],[Datetime]], "mmm")</f>
        <v>Mar</v>
      </c>
      <c r="G6198" t="str">
        <f>TEXT(tblSales[[#This Row],[Datetime]], "ddd")</f>
        <v>Sun</v>
      </c>
      <c r="H6198">
        <f>HOUR(tblSales[[#This Row],[Datetime]])</f>
        <v>12</v>
      </c>
      <c r="I6198" s="8">
        <v>0.55000000000000004</v>
      </c>
      <c r="J6198" t="s">
        <v>50</v>
      </c>
      <c r="K6198" t="s">
        <v>8</v>
      </c>
      <c r="L6198">
        <v>1</v>
      </c>
    </row>
    <row r="6199" spans="2:12" x14ac:dyDescent="0.2">
      <c r="B6199" s="5">
        <v>43891.53125</v>
      </c>
      <c r="C6199" s="12">
        <f>TIME(HOUR(tblSales[[#This Row],[Datetime]]),MINUTE(tblSales[[#This Row],[Datetime]]), SECOND(tblSales[[#This Row],[Datetime]]))</f>
        <v>0.53125</v>
      </c>
      <c r="D6199" s="6">
        <f>_xlfn.FLOOR.MATH(tblSales[[#This Row],[Datetime]])</f>
        <v>43891</v>
      </c>
      <c r="E6199">
        <f>YEAR(tblSales[[#This Row],[Datetime]])</f>
        <v>2020</v>
      </c>
      <c r="F6199" t="str">
        <f>TEXT(tblSales[[#This Row],[Datetime]], "mmm")</f>
        <v>Mar</v>
      </c>
      <c r="G6199" t="str">
        <f>TEXT(tblSales[[#This Row],[Datetime]], "ddd")</f>
        <v>Sun</v>
      </c>
      <c r="H6199">
        <f>HOUR(tblSales[[#This Row],[Datetime]])</f>
        <v>12</v>
      </c>
      <c r="I6199" s="8">
        <v>0.45</v>
      </c>
      <c r="J6199" t="s">
        <v>50</v>
      </c>
      <c r="K6199" t="s">
        <v>17</v>
      </c>
      <c r="L6199">
        <v>1</v>
      </c>
    </row>
    <row r="6200" spans="2:12" x14ac:dyDescent="0.2">
      <c r="B6200" s="5">
        <v>43891.53125</v>
      </c>
      <c r="C6200" s="12">
        <f>TIME(HOUR(tblSales[[#This Row],[Datetime]]),MINUTE(tblSales[[#This Row],[Datetime]]), SECOND(tblSales[[#This Row],[Datetime]]))</f>
        <v>0.53125</v>
      </c>
      <c r="D6200" s="6">
        <f>_xlfn.FLOOR.MATH(tblSales[[#This Row],[Datetime]])</f>
        <v>43891</v>
      </c>
      <c r="E6200">
        <f>YEAR(tblSales[[#This Row],[Datetime]])</f>
        <v>2020</v>
      </c>
      <c r="F6200" t="str">
        <f>TEXT(tblSales[[#This Row],[Datetime]], "mmm")</f>
        <v>Mar</v>
      </c>
      <c r="G6200" t="str">
        <f>TEXT(tblSales[[#This Row],[Datetime]], "ddd")</f>
        <v>Sun</v>
      </c>
      <c r="H6200">
        <f>HOUR(tblSales[[#This Row],[Datetime]])</f>
        <v>12</v>
      </c>
      <c r="I6200" s="8">
        <v>0.55000000000000004</v>
      </c>
      <c r="J6200" t="s">
        <v>50</v>
      </c>
      <c r="K6200" t="s">
        <v>19</v>
      </c>
      <c r="L6200">
        <v>1</v>
      </c>
    </row>
    <row r="6201" spans="2:12" x14ac:dyDescent="0.2">
      <c r="B6201" s="5">
        <v>43891.548611111109</v>
      </c>
      <c r="C6201" s="12">
        <f>TIME(HOUR(tblSales[[#This Row],[Datetime]]),MINUTE(tblSales[[#This Row],[Datetime]]), SECOND(tblSales[[#This Row],[Datetime]]))</f>
        <v>0.54861111111111105</v>
      </c>
      <c r="D6201" s="6">
        <f>_xlfn.FLOOR.MATH(tblSales[[#This Row],[Datetime]])</f>
        <v>43891</v>
      </c>
      <c r="E6201">
        <f>YEAR(tblSales[[#This Row],[Datetime]])</f>
        <v>2020</v>
      </c>
      <c r="F6201" t="str">
        <f>TEXT(tblSales[[#This Row],[Datetime]], "mmm")</f>
        <v>Mar</v>
      </c>
      <c r="G6201" t="str">
        <f>TEXT(tblSales[[#This Row],[Datetime]], "ddd")</f>
        <v>Sun</v>
      </c>
      <c r="H6201">
        <f>HOUR(tblSales[[#This Row],[Datetime]])</f>
        <v>13</v>
      </c>
      <c r="I6201" s="8" t="s">
        <v>97</v>
      </c>
      <c r="J6201" t="s">
        <v>52</v>
      </c>
      <c r="K6201" t="s">
        <v>22</v>
      </c>
      <c r="L6201">
        <v>3</v>
      </c>
    </row>
    <row r="6202" spans="2:12" x14ac:dyDescent="0.2">
      <c r="B6202" s="5">
        <v>43891.548611111109</v>
      </c>
      <c r="C6202" s="12">
        <f>TIME(HOUR(tblSales[[#This Row],[Datetime]]),MINUTE(tblSales[[#This Row],[Datetime]]), SECOND(tblSales[[#This Row],[Datetime]]))</f>
        <v>0.54861111111111105</v>
      </c>
      <c r="D6202" s="6">
        <f>_xlfn.FLOOR.MATH(tblSales[[#This Row],[Datetime]])</f>
        <v>43891</v>
      </c>
      <c r="E6202">
        <f>YEAR(tblSales[[#This Row],[Datetime]])</f>
        <v>2020</v>
      </c>
      <c r="F6202" t="str">
        <f>TEXT(tblSales[[#This Row],[Datetime]], "mmm")</f>
        <v>Mar</v>
      </c>
      <c r="G6202" t="str">
        <f>TEXT(tblSales[[#This Row],[Datetime]], "ddd")</f>
        <v>Sun</v>
      </c>
      <c r="H6202">
        <f>HOUR(tblSales[[#This Row],[Datetime]])</f>
        <v>13</v>
      </c>
      <c r="I6202" s="8">
        <v>0.8</v>
      </c>
      <c r="J6202" t="s">
        <v>52</v>
      </c>
      <c r="K6202" t="s">
        <v>14</v>
      </c>
      <c r="L6202">
        <v>2</v>
      </c>
    </row>
    <row r="6203" spans="2:12" x14ac:dyDescent="0.2">
      <c r="B6203" s="5">
        <v>43891.548611111109</v>
      </c>
      <c r="C6203" s="12">
        <f>TIME(HOUR(tblSales[[#This Row],[Datetime]]),MINUTE(tblSales[[#This Row],[Datetime]]), SECOND(tblSales[[#This Row],[Datetime]]))</f>
        <v>0.54861111111111105</v>
      </c>
      <c r="D6203" s="6">
        <f>_xlfn.FLOOR.MATH(tblSales[[#This Row],[Datetime]])</f>
        <v>43891</v>
      </c>
      <c r="E6203">
        <f>YEAR(tblSales[[#This Row],[Datetime]])</f>
        <v>2020</v>
      </c>
      <c r="F6203" t="str">
        <f>TEXT(tblSales[[#This Row],[Datetime]], "mmm")</f>
        <v>Mar</v>
      </c>
      <c r="G6203" t="str">
        <f>TEXT(tblSales[[#This Row],[Datetime]], "ddd")</f>
        <v>Sun</v>
      </c>
      <c r="H6203">
        <f>HOUR(tblSales[[#This Row],[Datetime]])</f>
        <v>13</v>
      </c>
      <c r="I6203" s="8">
        <v>0.8</v>
      </c>
      <c r="J6203" t="s">
        <v>52</v>
      </c>
      <c r="K6203" t="s">
        <v>12</v>
      </c>
      <c r="L6203">
        <v>2</v>
      </c>
    </row>
    <row r="6204" spans="2:12" x14ac:dyDescent="0.2">
      <c r="B6204" s="5">
        <v>43891.557638888888</v>
      </c>
      <c r="C6204" s="12">
        <f>TIME(HOUR(tblSales[[#This Row],[Datetime]]),MINUTE(tblSales[[#This Row],[Datetime]]), SECOND(tblSales[[#This Row],[Datetime]]))</f>
        <v>0.55763888888888891</v>
      </c>
      <c r="D6204" s="6">
        <f>_xlfn.FLOOR.MATH(tblSales[[#This Row],[Datetime]])</f>
        <v>43891</v>
      </c>
      <c r="E6204">
        <f>YEAR(tblSales[[#This Row],[Datetime]])</f>
        <v>2020</v>
      </c>
      <c r="F6204" t="str">
        <f>TEXT(tblSales[[#This Row],[Datetime]], "mmm")</f>
        <v>Mar</v>
      </c>
      <c r="G6204" t="str">
        <f>TEXT(tblSales[[#This Row],[Datetime]], "ddd")</f>
        <v>Sun</v>
      </c>
      <c r="H6204">
        <f>HOUR(tblSales[[#This Row],[Datetime]])</f>
        <v>13</v>
      </c>
      <c r="I6204" s="8" t="s">
        <v>97</v>
      </c>
      <c r="J6204" t="s">
        <v>55</v>
      </c>
      <c r="K6204" t="s">
        <v>22</v>
      </c>
      <c r="L6204">
        <v>1</v>
      </c>
    </row>
    <row r="6205" spans="2:12" x14ac:dyDescent="0.2">
      <c r="B6205" s="5">
        <v>43891.557638888888</v>
      </c>
      <c r="C6205" s="12">
        <f>TIME(HOUR(tblSales[[#This Row],[Datetime]]),MINUTE(tblSales[[#This Row],[Datetime]]), SECOND(tblSales[[#This Row],[Datetime]]))</f>
        <v>0.55763888888888891</v>
      </c>
      <c r="D6205" s="6">
        <f>_xlfn.FLOOR.MATH(tblSales[[#This Row],[Datetime]])</f>
        <v>43891</v>
      </c>
      <c r="E6205">
        <f>YEAR(tblSales[[#This Row],[Datetime]])</f>
        <v>2020</v>
      </c>
      <c r="F6205" t="str">
        <f>TEXT(tblSales[[#This Row],[Datetime]], "mmm")</f>
        <v>Mar</v>
      </c>
      <c r="G6205" t="str">
        <f>TEXT(tblSales[[#This Row],[Datetime]], "ddd")</f>
        <v>Sun</v>
      </c>
      <c r="H6205">
        <f>HOUR(tblSales[[#This Row],[Datetime]])</f>
        <v>13</v>
      </c>
      <c r="I6205" s="8">
        <v>0.55000000000000004</v>
      </c>
      <c r="J6205" t="s">
        <v>55</v>
      </c>
      <c r="K6205" t="s">
        <v>15</v>
      </c>
      <c r="L6205">
        <v>1</v>
      </c>
    </row>
    <row r="6206" spans="2:12" x14ac:dyDescent="0.2">
      <c r="B6206" s="5">
        <v>43891.557638888888</v>
      </c>
      <c r="C6206" s="12">
        <f>TIME(HOUR(tblSales[[#This Row],[Datetime]]),MINUTE(tblSales[[#This Row],[Datetime]]), SECOND(tblSales[[#This Row],[Datetime]]))</f>
        <v>0.55763888888888891</v>
      </c>
      <c r="D6206" s="6">
        <f>_xlfn.FLOOR.MATH(tblSales[[#This Row],[Datetime]])</f>
        <v>43891</v>
      </c>
      <c r="E6206">
        <f>YEAR(tblSales[[#This Row],[Datetime]])</f>
        <v>2020</v>
      </c>
      <c r="F6206" t="str">
        <f>TEXT(tblSales[[#This Row],[Datetime]], "mmm")</f>
        <v>Mar</v>
      </c>
      <c r="G6206" t="str">
        <f>TEXT(tblSales[[#This Row],[Datetime]], "ddd")</f>
        <v>Sun</v>
      </c>
      <c r="H6206">
        <f>HOUR(tblSales[[#This Row],[Datetime]])</f>
        <v>13</v>
      </c>
      <c r="I6206" s="8">
        <v>0.45</v>
      </c>
      <c r="J6206" t="s">
        <v>55</v>
      </c>
      <c r="K6206" t="s">
        <v>17</v>
      </c>
      <c r="L6206">
        <v>1</v>
      </c>
    </row>
    <row r="6207" spans="2:12" x14ac:dyDescent="0.2">
      <c r="B6207" s="5">
        <v>43891.563888888886</v>
      </c>
      <c r="C6207" s="12">
        <f>TIME(HOUR(tblSales[[#This Row],[Datetime]]),MINUTE(tblSales[[#This Row],[Datetime]]), SECOND(tblSales[[#This Row],[Datetime]]))</f>
        <v>0.56388888888888888</v>
      </c>
      <c r="D6207" s="6">
        <f>_xlfn.FLOOR.MATH(tblSales[[#This Row],[Datetime]])</f>
        <v>43891</v>
      </c>
      <c r="E6207">
        <f>YEAR(tblSales[[#This Row],[Datetime]])</f>
        <v>2020</v>
      </c>
      <c r="F6207" t="str">
        <f>TEXT(tblSales[[#This Row],[Datetime]], "mmm")</f>
        <v>Mar</v>
      </c>
      <c r="G6207" t="str">
        <f>TEXT(tblSales[[#This Row],[Datetime]], "ddd")</f>
        <v>Sun</v>
      </c>
      <c r="H6207">
        <f>HOUR(tblSales[[#This Row],[Datetime]])</f>
        <v>13</v>
      </c>
      <c r="I6207" s="8" t="s">
        <v>97</v>
      </c>
      <c r="J6207" t="s">
        <v>51</v>
      </c>
      <c r="K6207" t="s">
        <v>22</v>
      </c>
      <c r="L6207">
        <v>1</v>
      </c>
    </row>
    <row r="6208" spans="2:12" x14ac:dyDescent="0.2">
      <c r="B6208" s="5">
        <v>43891.563888888886</v>
      </c>
      <c r="C6208" s="12">
        <f>TIME(HOUR(tblSales[[#This Row],[Datetime]]),MINUTE(tblSales[[#This Row],[Datetime]]), SECOND(tblSales[[#This Row],[Datetime]]))</f>
        <v>0.56388888888888888</v>
      </c>
      <c r="D6208" s="6">
        <f>_xlfn.FLOOR.MATH(tblSales[[#This Row],[Datetime]])</f>
        <v>43891</v>
      </c>
      <c r="E6208">
        <f>YEAR(tblSales[[#This Row],[Datetime]])</f>
        <v>2020</v>
      </c>
      <c r="F6208" t="str">
        <f>TEXT(tblSales[[#This Row],[Datetime]], "mmm")</f>
        <v>Mar</v>
      </c>
      <c r="G6208" t="str">
        <f>TEXT(tblSales[[#This Row],[Datetime]], "ddd")</f>
        <v>Sun</v>
      </c>
      <c r="H6208">
        <f>HOUR(tblSales[[#This Row],[Datetime]])</f>
        <v>13</v>
      </c>
      <c r="I6208" s="8">
        <v>0.4</v>
      </c>
      <c r="J6208" t="s">
        <v>51</v>
      </c>
      <c r="K6208" t="s">
        <v>14</v>
      </c>
      <c r="L6208">
        <v>1</v>
      </c>
    </row>
    <row r="6209" spans="2:12" x14ac:dyDescent="0.2">
      <c r="B6209" s="5">
        <v>43891.563888888886</v>
      </c>
      <c r="C6209" s="12">
        <f>TIME(HOUR(tblSales[[#This Row],[Datetime]]),MINUTE(tblSales[[#This Row],[Datetime]]), SECOND(tblSales[[#This Row],[Datetime]]))</f>
        <v>0.56388888888888888</v>
      </c>
      <c r="D6209" s="6">
        <f>_xlfn.FLOOR.MATH(tblSales[[#This Row],[Datetime]])</f>
        <v>43891</v>
      </c>
      <c r="E6209">
        <f>YEAR(tblSales[[#This Row],[Datetime]])</f>
        <v>2020</v>
      </c>
      <c r="F6209" t="str">
        <f>TEXT(tblSales[[#This Row],[Datetime]], "mmm")</f>
        <v>Mar</v>
      </c>
      <c r="G6209" t="str">
        <f>TEXT(tblSales[[#This Row],[Datetime]], "ddd")</f>
        <v>Sun</v>
      </c>
      <c r="H6209">
        <f>HOUR(tblSales[[#This Row],[Datetime]])</f>
        <v>13</v>
      </c>
      <c r="I6209" s="8">
        <v>1.79</v>
      </c>
      <c r="J6209" t="s">
        <v>51</v>
      </c>
      <c r="K6209" t="s">
        <v>13</v>
      </c>
      <c r="L6209">
        <v>1</v>
      </c>
    </row>
    <row r="6210" spans="2:12" x14ac:dyDescent="0.2">
      <c r="B6210" s="5">
        <v>43891.563888888886</v>
      </c>
      <c r="C6210" s="12">
        <f>TIME(HOUR(tblSales[[#This Row],[Datetime]]),MINUTE(tblSales[[#This Row],[Datetime]]), SECOND(tblSales[[#This Row],[Datetime]]))</f>
        <v>0.56388888888888888</v>
      </c>
      <c r="D6210" s="6">
        <f>_xlfn.FLOOR.MATH(tblSales[[#This Row],[Datetime]])</f>
        <v>43891</v>
      </c>
      <c r="E6210">
        <f>YEAR(tblSales[[#This Row],[Datetime]])</f>
        <v>2020</v>
      </c>
      <c r="F6210" t="str">
        <f>TEXT(tblSales[[#This Row],[Datetime]], "mmm")</f>
        <v>Mar</v>
      </c>
      <c r="G6210" t="str">
        <f>TEXT(tblSales[[#This Row],[Datetime]], "ddd")</f>
        <v>Sun</v>
      </c>
      <c r="H6210">
        <f>HOUR(tblSales[[#This Row],[Datetime]])</f>
        <v>13</v>
      </c>
      <c r="I6210" s="8">
        <v>0.45</v>
      </c>
      <c r="J6210" t="s">
        <v>51</v>
      </c>
      <c r="K6210" t="s">
        <v>17</v>
      </c>
      <c r="L6210">
        <v>1</v>
      </c>
    </row>
    <row r="6211" spans="2:12" x14ac:dyDescent="0.2">
      <c r="B6211" s="5">
        <v>43891.563888888886</v>
      </c>
      <c r="C6211" s="12">
        <f>TIME(HOUR(tblSales[[#This Row],[Datetime]]),MINUTE(tblSales[[#This Row],[Datetime]]), SECOND(tblSales[[#This Row],[Datetime]]))</f>
        <v>0.56388888888888888</v>
      </c>
      <c r="D6211" s="6">
        <f>_xlfn.FLOOR.MATH(tblSales[[#This Row],[Datetime]])</f>
        <v>43891</v>
      </c>
      <c r="E6211">
        <f>YEAR(tblSales[[#This Row],[Datetime]])</f>
        <v>2020</v>
      </c>
      <c r="F6211" t="str">
        <f>TEXT(tblSales[[#This Row],[Datetime]], "mmm")</f>
        <v>Mar</v>
      </c>
      <c r="G6211" t="str">
        <f>TEXT(tblSales[[#This Row],[Datetime]], "ddd")</f>
        <v>Sun</v>
      </c>
      <c r="H6211">
        <f>HOUR(tblSales[[#This Row],[Datetime]])</f>
        <v>13</v>
      </c>
      <c r="I6211" s="8">
        <v>0.55000000000000004</v>
      </c>
      <c r="J6211" t="s">
        <v>51</v>
      </c>
      <c r="K6211" t="s">
        <v>19</v>
      </c>
      <c r="L6211">
        <v>1</v>
      </c>
    </row>
    <row r="6212" spans="2:12" x14ac:dyDescent="0.2">
      <c r="B6212" s="5">
        <v>43891.595138888886</v>
      </c>
      <c r="C6212" s="12">
        <f>TIME(HOUR(tblSales[[#This Row],[Datetime]]),MINUTE(tblSales[[#This Row],[Datetime]]), SECOND(tblSales[[#This Row],[Datetime]]))</f>
        <v>0.59513888888888888</v>
      </c>
      <c r="D6212" s="6">
        <f>_xlfn.FLOOR.MATH(tblSales[[#This Row],[Datetime]])</f>
        <v>43891</v>
      </c>
      <c r="E6212">
        <f>YEAR(tblSales[[#This Row],[Datetime]])</f>
        <v>2020</v>
      </c>
      <c r="F6212" t="str">
        <f>TEXT(tblSales[[#This Row],[Datetime]], "mmm")</f>
        <v>Mar</v>
      </c>
      <c r="G6212" t="str">
        <f>TEXT(tblSales[[#This Row],[Datetime]], "ddd")</f>
        <v>Sun</v>
      </c>
      <c r="H6212">
        <f>HOUR(tblSales[[#This Row],[Datetime]])</f>
        <v>14</v>
      </c>
      <c r="I6212" s="8" t="s">
        <v>97</v>
      </c>
      <c r="J6212" t="s">
        <v>47</v>
      </c>
      <c r="K6212" t="s">
        <v>22</v>
      </c>
      <c r="L6212">
        <v>1</v>
      </c>
    </row>
    <row r="6213" spans="2:12" x14ac:dyDescent="0.2">
      <c r="B6213" s="5">
        <v>43891.595138888886</v>
      </c>
      <c r="C6213" s="12">
        <f>TIME(HOUR(tblSales[[#This Row],[Datetime]]),MINUTE(tblSales[[#This Row],[Datetime]]), SECOND(tblSales[[#This Row],[Datetime]]))</f>
        <v>0.59513888888888888</v>
      </c>
      <c r="D6213" s="6">
        <f>_xlfn.FLOOR.MATH(tblSales[[#This Row],[Datetime]])</f>
        <v>43891</v>
      </c>
      <c r="E6213">
        <f>YEAR(tblSales[[#This Row],[Datetime]])</f>
        <v>2020</v>
      </c>
      <c r="F6213" t="str">
        <f>TEXT(tblSales[[#This Row],[Datetime]], "mmm")</f>
        <v>Mar</v>
      </c>
      <c r="G6213" t="str">
        <f>TEXT(tblSales[[#This Row],[Datetime]], "ddd")</f>
        <v>Sun</v>
      </c>
      <c r="H6213">
        <f>HOUR(tblSales[[#This Row],[Datetime]])</f>
        <v>14</v>
      </c>
      <c r="I6213" s="8">
        <v>0.5</v>
      </c>
      <c r="J6213" t="s">
        <v>47</v>
      </c>
      <c r="K6213" t="s">
        <v>18</v>
      </c>
      <c r="L6213">
        <v>2</v>
      </c>
    </row>
    <row r="6214" spans="2:12" x14ac:dyDescent="0.2">
      <c r="B6214" s="5">
        <v>43891.59652777778</v>
      </c>
      <c r="C6214" s="12">
        <f>TIME(HOUR(tblSales[[#This Row],[Datetime]]),MINUTE(tblSales[[#This Row],[Datetime]]), SECOND(tblSales[[#This Row],[Datetime]]))</f>
        <v>0.59652777777777777</v>
      </c>
      <c r="D6214" s="6">
        <f>_xlfn.FLOOR.MATH(tblSales[[#This Row],[Datetime]])</f>
        <v>43891</v>
      </c>
      <c r="E6214">
        <f>YEAR(tblSales[[#This Row],[Datetime]])</f>
        <v>2020</v>
      </c>
      <c r="F6214" t="str">
        <f>TEXT(tblSales[[#This Row],[Datetime]], "mmm")</f>
        <v>Mar</v>
      </c>
      <c r="G6214" t="str">
        <f>TEXT(tblSales[[#This Row],[Datetime]], "ddd")</f>
        <v>Sun</v>
      </c>
      <c r="H6214">
        <f>HOUR(tblSales[[#This Row],[Datetime]])</f>
        <v>14</v>
      </c>
      <c r="I6214" s="8">
        <v>0.25</v>
      </c>
      <c r="J6214" t="s">
        <v>50</v>
      </c>
      <c r="K6214" t="s">
        <v>10</v>
      </c>
      <c r="L6214">
        <v>1</v>
      </c>
    </row>
    <row r="6215" spans="2:12" x14ac:dyDescent="0.2">
      <c r="B6215" s="5">
        <v>43891.59652777778</v>
      </c>
      <c r="C6215" s="12">
        <f>TIME(HOUR(tblSales[[#This Row],[Datetime]]),MINUTE(tblSales[[#This Row],[Datetime]]), SECOND(tblSales[[#This Row],[Datetime]]))</f>
        <v>0.59652777777777777</v>
      </c>
      <c r="D6215" s="6">
        <f>_xlfn.FLOOR.MATH(tblSales[[#This Row],[Datetime]])</f>
        <v>43891</v>
      </c>
      <c r="E6215">
        <f>YEAR(tblSales[[#This Row],[Datetime]])</f>
        <v>2020</v>
      </c>
      <c r="F6215" t="str">
        <f>TEXT(tblSales[[#This Row],[Datetime]], "mmm")</f>
        <v>Mar</v>
      </c>
      <c r="G6215" t="str">
        <f>TEXT(tblSales[[#This Row],[Datetime]], "ddd")</f>
        <v>Sun</v>
      </c>
      <c r="H6215">
        <f>HOUR(tblSales[[#This Row],[Datetime]])</f>
        <v>14</v>
      </c>
      <c r="I6215" s="8">
        <v>0.4</v>
      </c>
      <c r="J6215" t="s">
        <v>50</v>
      </c>
      <c r="K6215" t="s">
        <v>14</v>
      </c>
      <c r="L6215">
        <v>1</v>
      </c>
    </row>
    <row r="6216" spans="2:12" x14ac:dyDescent="0.2">
      <c r="B6216" s="5">
        <v>43891.59652777778</v>
      </c>
      <c r="C6216" s="12">
        <f>TIME(HOUR(tblSales[[#This Row],[Datetime]]),MINUTE(tblSales[[#This Row],[Datetime]]), SECOND(tblSales[[#This Row],[Datetime]]))</f>
        <v>0.59652777777777777</v>
      </c>
      <c r="D6216" s="6">
        <f>_xlfn.FLOOR.MATH(tblSales[[#This Row],[Datetime]])</f>
        <v>43891</v>
      </c>
      <c r="E6216">
        <f>YEAR(tblSales[[#This Row],[Datetime]])</f>
        <v>2020</v>
      </c>
      <c r="F6216" t="str">
        <f>TEXT(tblSales[[#This Row],[Datetime]], "mmm")</f>
        <v>Mar</v>
      </c>
      <c r="G6216" t="str">
        <f>TEXT(tblSales[[#This Row],[Datetime]], "ddd")</f>
        <v>Sun</v>
      </c>
      <c r="H6216">
        <f>HOUR(tblSales[[#This Row],[Datetime]])</f>
        <v>14</v>
      </c>
      <c r="I6216" s="8">
        <v>0.45</v>
      </c>
      <c r="J6216" t="s">
        <v>50</v>
      </c>
      <c r="K6216" t="s">
        <v>17</v>
      </c>
      <c r="L6216">
        <v>1</v>
      </c>
    </row>
    <row r="6217" spans="2:12" x14ac:dyDescent="0.2">
      <c r="B6217" s="5">
        <v>43891.59652777778</v>
      </c>
      <c r="C6217" s="12">
        <f>TIME(HOUR(tblSales[[#This Row],[Datetime]]),MINUTE(tblSales[[#This Row],[Datetime]]), SECOND(tblSales[[#This Row],[Datetime]]))</f>
        <v>0.59652777777777777</v>
      </c>
      <c r="D6217" s="6">
        <f>_xlfn.FLOOR.MATH(tblSales[[#This Row],[Datetime]])</f>
        <v>43891</v>
      </c>
      <c r="E6217">
        <f>YEAR(tblSales[[#This Row],[Datetime]])</f>
        <v>2020</v>
      </c>
      <c r="F6217" t="str">
        <f>TEXT(tblSales[[#This Row],[Datetime]], "mmm")</f>
        <v>Mar</v>
      </c>
      <c r="G6217" t="str">
        <f>TEXT(tblSales[[#This Row],[Datetime]], "ddd")</f>
        <v>Sun</v>
      </c>
      <c r="H6217">
        <f>HOUR(tblSales[[#This Row],[Datetime]])</f>
        <v>14</v>
      </c>
      <c r="I6217" s="8">
        <v>0.55000000000000004</v>
      </c>
      <c r="J6217" t="s">
        <v>50</v>
      </c>
      <c r="K6217" t="s">
        <v>19</v>
      </c>
      <c r="L6217">
        <v>1</v>
      </c>
    </row>
    <row r="6218" spans="2:12" x14ac:dyDescent="0.2">
      <c r="B6218" s="5">
        <v>43891.59652777778</v>
      </c>
      <c r="C6218" s="12">
        <f>TIME(HOUR(tblSales[[#This Row],[Datetime]]),MINUTE(tblSales[[#This Row],[Datetime]]), SECOND(tblSales[[#This Row],[Datetime]]))</f>
        <v>0.59652777777777777</v>
      </c>
      <c r="D6218" s="6">
        <f>_xlfn.FLOOR.MATH(tblSales[[#This Row],[Datetime]])</f>
        <v>43891</v>
      </c>
      <c r="E6218">
        <f>YEAR(tblSales[[#This Row],[Datetime]])</f>
        <v>2020</v>
      </c>
      <c r="F6218" t="str">
        <f>TEXT(tblSales[[#This Row],[Datetime]], "mmm")</f>
        <v>Mar</v>
      </c>
      <c r="G6218" t="str">
        <f>TEXT(tblSales[[#This Row],[Datetime]], "ddd")</f>
        <v>Sun</v>
      </c>
      <c r="H6218">
        <f>HOUR(tblSales[[#This Row],[Datetime]])</f>
        <v>14</v>
      </c>
      <c r="I6218" s="8">
        <v>0.25</v>
      </c>
      <c r="J6218" t="s">
        <v>50</v>
      </c>
      <c r="K6218" t="s">
        <v>18</v>
      </c>
      <c r="L6218">
        <v>1</v>
      </c>
    </row>
    <row r="6219" spans="2:12" x14ac:dyDescent="0.2">
      <c r="B6219" s="5">
        <v>43891.602083333331</v>
      </c>
      <c r="C6219" s="12">
        <f>TIME(HOUR(tblSales[[#This Row],[Datetime]]),MINUTE(tblSales[[#This Row],[Datetime]]), SECOND(tblSales[[#This Row],[Datetime]]))</f>
        <v>0.6020833333333333</v>
      </c>
      <c r="D6219" s="6">
        <f>_xlfn.FLOOR.MATH(tblSales[[#This Row],[Datetime]])</f>
        <v>43891</v>
      </c>
      <c r="E6219">
        <f>YEAR(tblSales[[#This Row],[Datetime]])</f>
        <v>2020</v>
      </c>
      <c r="F6219" t="str">
        <f>TEXT(tblSales[[#This Row],[Datetime]], "mmm")</f>
        <v>Mar</v>
      </c>
      <c r="G6219" t="str">
        <f>TEXT(tblSales[[#This Row],[Datetime]], "ddd")</f>
        <v>Sun</v>
      </c>
      <c r="H6219">
        <f>HOUR(tblSales[[#This Row],[Datetime]])</f>
        <v>14</v>
      </c>
      <c r="I6219" s="8">
        <v>8</v>
      </c>
      <c r="J6219" t="s">
        <v>49</v>
      </c>
      <c r="K6219" t="s">
        <v>25</v>
      </c>
      <c r="L6219">
        <v>2</v>
      </c>
    </row>
    <row r="6220" spans="2:12" x14ac:dyDescent="0.2">
      <c r="B6220" s="5">
        <v>43891.602083333331</v>
      </c>
      <c r="C6220" s="12">
        <f>TIME(HOUR(tblSales[[#This Row],[Datetime]]),MINUTE(tblSales[[#This Row],[Datetime]]), SECOND(tblSales[[#This Row],[Datetime]]))</f>
        <v>0.6020833333333333</v>
      </c>
      <c r="D6220" s="6">
        <f>_xlfn.FLOOR.MATH(tblSales[[#This Row],[Datetime]])</f>
        <v>43891</v>
      </c>
      <c r="E6220">
        <f>YEAR(tblSales[[#This Row],[Datetime]])</f>
        <v>2020</v>
      </c>
      <c r="F6220" t="str">
        <f>TEXT(tblSales[[#This Row],[Datetime]], "mmm")</f>
        <v>Mar</v>
      </c>
      <c r="G6220" t="str">
        <f>TEXT(tblSales[[#This Row],[Datetime]], "ddd")</f>
        <v>Sun</v>
      </c>
      <c r="H6220">
        <f>HOUR(tblSales[[#This Row],[Datetime]])</f>
        <v>14</v>
      </c>
      <c r="I6220" s="8" t="s">
        <v>97</v>
      </c>
      <c r="J6220" t="s">
        <v>49</v>
      </c>
      <c r="K6220" t="s">
        <v>22</v>
      </c>
      <c r="L6220">
        <v>1</v>
      </c>
    </row>
    <row r="6221" spans="2:12" x14ac:dyDescent="0.2">
      <c r="B6221" s="5">
        <v>43891.602083333331</v>
      </c>
      <c r="C6221" s="12">
        <f>TIME(HOUR(tblSales[[#This Row],[Datetime]]),MINUTE(tblSales[[#This Row],[Datetime]]), SECOND(tblSales[[#This Row],[Datetime]]))</f>
        <v>0.6020833333333333</v>
      </c>
      <c r="D6221" s="6">
        <f>_xlfn.FLOOR.MATH(tblSales[[#This Row],[Datetime]])</f>
        <v>43891</v>
      </c>
      <c r="E6221">
        <f>YEAR(tblSales[[#This Row],[Datetime]])</f>
        <v>2020</v>
      </c>
      <c r="F6221" t="str">
        <f>TEXT(tblSales[[#This Row],[Datetime]], "mmm")</f>
        <v>Mar</v>
      </c>
      <c r="G6221" t="str">
        <f>TEXT(tblSales[[#This Row],[Datetime]], "ddd")</f>
        <v>Sun</v>
      </c>
      <c r="H6221">
        <f>HOUR(tblSales[[#This Row],[Datetime]])</f>
        <v>14</v>
      </c>
      <c r="I6221" s="8">
        <v>0.55000000000000004</v>
      </c>
      <c r="J6221" t="s">
        <v>49</v>
      </c>
      <c r="K6221" t="s">
        <v>8</v>
      </c>
      <c r="L6221">
        <v>1</v>
      </c>
    </row>
    <row r="6222" spans="2:12" x14ac:dyDescent="0.2">
      <c r="B6222" s="5">
        <v>43891.622916666667</v>
      </c>
      <c r="C6222" s="12">
        <f>TIME(HOUR(tblSales[[#This Row],[Datetime]]),MINUTE(tblSales[[#This Row],[Datetime]]), SECOND(tblSales[[#This Row],[Datetime]]))</f>
        <v>0.62291666666666667</v>
      </c>
      <c r="D6222" s="6">
        <f>_xlfn.FLOOR.MATH(tblSales[[#This Row],[Datetime]])</f>
        <v>43891</v>
      </c>
      <c r="E6222">
        <f>YEAR(tblSales[[#This Row],[Datetime]])</f>
        <v>2020</v>
      </c>
      <c r="F6222" t="str">
        <f>TEXT(tblSales[[#This Row],[Datetime]], "mmm")</f>
        <v>Mar</v>
      </c>
      <c r="G6222" t="str">
        <f>TEXT(tblSales[[#This Row],[Datetime]], "ddd")</f>
        <v>Sun</v>
      </c>
      <c r="H6222">
        <f>HOUR(tblSales[[#This Row],[Datetime]])</f>
        <v>14</v>
      </c>
      <c r="I6222" s="8">
        <v>8</v>
      </c>
      <c r="J6222" t="s">
        <v>48</v>
      </c>
      <c r="K6222" t="s">
        <v>25</v>
      </c>
      <c r="L6222">
        <v>2</v>
      </c>
    </row>
    <row r="6223" spans="2:12" x14ac:dyDescent="0.2">
      <c r="B6223" s="5">
        <v>43891.622916666667</v>
      </c>
      <c r="C6223" s="12">
        <f>TIME(HOUR(tblSales[[#This Row],[Datetime]]),MINUTE(tblSales[[#This Row],[Datetime]]), SECOND(tblSales[[#This Row],[Datetime]]))</f>
        <v>0.62291666666666667</v>
      </c>
      <c r="D6223" s="6">
        <f>_xlfn.FLOOR.MATH(tblSales[[#This Row],[Datetime]])</f>
        <v>43891</v>
      </c>
      <c r="E6223">
        <f>YEAR(tblSales[[#This Row],[Datetime]])</f>
        <v>2020</v>
      </c>
      <c r="F6223" t="str">
        <f>TEXT(tblSales[[#This Row],[Datetime]], "mmm")</f>
        <v>Mar</v>
      </c>
      <c r="G6223" t="str">
        <f>TEXT(tblSales[[#This Row],[Datetime]], "ddd")</f>
        <v>Sun</v>
      </c>
      <c r="H6223">
        <f>HOUR(tblSales[[#This Row],[Datetime]])</f>
        <v>14</v>
      </c>
      <c r="I6223" s="8">
        <v>0.55000000000000004</v>
      </c>
      <c r="J6223" t="s">
        <v>48</v>
      </c>
      <c r="K6223" t="s">
        <v>19</v>
      </c>
      <c r="L6223">
        <v>1</v>
      </c>
    </row>
    <row r="6224" spans="2:12" x14ac:dyDescent="0.2">
      <c r="B6224" s="5">
        <v>43891.636111111111</v>
      </c>
      <c r="C6224" s="12">
        <f>TIME(HOUR(tblSales[[#This Row],[Datetime]]),MINUTE(tblSales[[#This Row],[Datetime]]), SECOND(tblSales[[#This Row],[Datetime]]))</f>
        <v>0.63611111111111118</v>
      </c>
      <c r="D6224" s="6">
        <f>_xlfn.FLOOR.MATH(tblSales[[#This Row],[Datetime]])</f>
        <v>43891</v>
      </c>
      <c r="E6224">
        <f>YEAR(tblSales[[#This Row],[Datetime]])</f>
        <v>2020</v>
      </c>
      <c r="F6224" t="str">
        <f>TEXT(tblSales[[#This Row],[Datetime]], "mmm")</f>
        <v>Mar</v>
      </c>
      <c r="G6224" t="str">
        <f>TEXT(tblSales[[#This Row],[Datetime]], "ddd")</f>
        <v>Sun</v>
      </c>
      <c r="H6224">
        <f>HOUR(tblSales[[#This Row],[Datetime]])</f>
        <v>15</v>
      </c>
      <c r="I6224" s="8" t="s">
        <v>97</v>
      </c>
      <c r="J6224" t="s">
        <v>57</v>
      </c>
      <c r="K6224" t="s">
        <v>22</v>
      </c>
      <c r="L6224">
        <v>1</v>
      </c>
    </row>
    <row r="6225" spans="2:12" x14ac:dyDescent="0.2">
      <c r="B6225" s="5">
        <v>43891.636111111111</v>
      </c>
      <c r="C6225" s="12">
        <f>TIME(HOUR(tblSales[[#This Row],[Datetime]]),MINUTE(tblSales[[#This Row],[Datetime]]), SECOND(tblSales[[#This Row],[Datetime]]))</f>
        <v>0.63611111111111118</v>
      </c>
      <c r="D6225" s="6">
        <f>_xlfn.FLOOR.MATH(tblSales[[#This Row],[Datetime]])</f>
        <v>43891</v>
      </c>
      <c r="E6225">
        <f>YEAR(tblSales[[#This Row],[Datetime]])</f>
        <v>2020</v>
      </c>
      <c r="F6225" t="str">
        <f>TEXT(tblSales[[#This Row],[Datetime]], "mmm")</f>
        <v>Mar</v>
      </c>
      <c r="G6225" t="str">
        <f>TEXT(tblSales[[#This Row],[Datetime]], "ddd")</f>
        <v>Sun</v>
      </c>
      <c r="H6225">
        <f>HOUR(tblSales[[#This Row],[Datetime]])</f>
        <v>15</v>
      </c>
      <c r="I6225" s="8">
        <v>0.55000000000000004</v>
      </c>
      <c r="J6225" t="s">
        <v>57</v>
      </c>
      <c r="K6225" t="s">
        <v>8</v>
      </c>
      <c r="L6225">
        <v>1</v>
      </c>
    </row>
    <row r="6226" spans="2:12" x14ac:dyDescent="0.2">
      <c r="B6226" s="5">
        <v>43891.636111111111</v>
      </c>
      <c r="C6226" s="12">
        <f>TIME(HOUR(tblSales[[#This Row],[Datetime]]),MINUTE(tblSales[[#This Row],[Datetime]]), SECOND(tblSales[[#This Row],[Datetime]]))</f>
        <v>0.63611111111111118</v>
      </c>
      <c r="D6226" s="6">
        <f>_xlfn.FLOOR.MATH(tblSales[[#This Row],[Datetime]])</f>
        <v>43891</v>
      </c>
      <c r="E6226">
        <f>YEAR(tblSales[[#This Row],[Datetime]])</f>
        <v>2020</v>
      </c>
      <c r="F6226" t="str">
        <f>TEXT(tblSales[[#This Row],[Datetime]], "mmm")</f>
        <v>Mar</v>
      </c>
      <c r="G6226" t="str">
        <f>TEXT(tblSales[[#This Row],[Datetime]], "ddd")</f>
        <v>Sun</v>
      </c>
      <c r="H6226">
        <f>HOUR(tblSales[[#This Row],[Datetime]])</f>
        <v>15</v>
      </c>
      <c r="I6226" s="8">
        <v>0.3</v>
      </c>
      <c r="J6226" t="s">
        <v>57</v>
      </c>
      <c r="K6226" t="s">
        <v>16</v>
      </c>
      <c r="L6226">
        <v>1</v>
      </c>
    </row>
    <row r="6227" spans="2:12" x14ac:dyDescent="0.2">
      <c r="B6227" s="5">
        <v>43891.636111111111</v>
      </c>
      <c r="C6227" s="12">
        <f>TIME(HOUR(tblSales[[#This Row],[Datetime]]),MINUTE(tblSales[[#This Row],[Datetime]]), SECOND(tblSales[[#This Row],[Datetime]]))</f>
        <v>0.63611111111111118</v>
      </c>
      <c r="D6227" s="6">
        <f>_xlfn.FLOOR.MATH(tblSales[[#This Row],[Datetime]])</f>
        <v>43891</v>
      </c>
      <c r="E6227">
        <f>YEAR(tblSales[[#This Row],[Datetime]])</f>
        <v>2020</v>
      </c>
      <c r="F6227" t="str">
        <f>TEXT(tblSales[[#This Row],[Datetime]], "mmm")</f>
        <v>Mar</v>
      </c>
      <c r="G6227" t="str">
        <f>TEXT(tblSales[[#This Row],[Datetime]], "ddd")</f>
        <v>Sun</v>
      </c>
      <c r="H6227">
        <f>HOUR(tblSales[[#This Row],[Datetime]])</f>
        <v>15</v>
      </c>
      <c r="I6227" s="8">
        <v>0.4</v>
      </c>
      <c r="J6227" t="s">
        <v>57</v>
      </c>
      <c r="K6227" t="s">
        <v>14</v>
      </c>
      <c r="L6227">
        <v>1</v>
      </c>
    </row>
    <row r="6228" spans="2:12" x14ac:dyDescent="0.2">
      <c r="B6228" s="5">
        <v>43891.636111111111</v>
      </c>
      <c r="C6228" s="12">
        <f>TIME(HOUR(tblSales[[#This Row],[Datetime]]),MINUTE(tblSales[[#This Row],[Datetime]]), SECOND(tblSales[[#This Row],[Datetime]]))</f>
        <v>0.63611111111111118</v>
      </c>
      <c r="D6228" s="6">
        <f>_xlfn.FLOOR.MATH(tblSales[[#This Row],[Datetime]])</f>
        <v>43891</v>
      </c>
      <c r="E6228">
        <f>YEAR(tblSales[[#This Row],[Datetime]])</f>
        <v>2020</v>
      </c>
      <c r="F6228" t="str">
        <f>TEXT(tblSales[[#This Row],[Datetime]], "mmm")</f>
        <v>Mar</v>
      </c>
      <c r="G6228" t="str">
        <f>TEXT(tblSales[[#This Row],[Datetime]], "ddd")</f>
        <v>Sun</v>
      </c>
      <c r="H6228">
        <f>HOUR(tblSales[[#This Row],[Datetime]])</f>
        <v>15</v>
      </c>
      <c r="I6228" s="8">
        <v>2.5</v>
      </c>
      <c r="J6228" t="s">
        <v>57</v>
      </c>
      <c r="K6228" t="s">
        <v>11</v>
      </c>
      <c r="L6228">
        <v>1</v>
      </c>
    </row>
    <row r="6229" spans="2:12" x14ac:dyDescent="0.2">
      <c r="B6229" s="5">
        <v>43892.518055555556</v>
      </c>
      <c r="C6229" s="12">
        <f>TIME(HOUR(tblSales[[#This Row],[Datetime]]),MINUTE(tblSales[[#This Row],[Datetime]]), SECOND(tblSales[[#This Row],[Datetime]]))</f>
        <v>0.5180555555555556</v>
      </c>
      <c r="D6229" s="6">
        <f>_xlfn.FLOOR.MATH(tblSales[[#This Row],[Datetime]])</f>
        <v>43892</v>
      </c>
      <c r="E6229">
        <f>YEAR(tblSales[[#This Row],[Datetime]])</f>
        <v>2020</v>
      </c>
      <c r="F6229" t="str">
        <f>TEXT(tblSales[[#This Row],[Datetime]], "mmm")</f>
        <v>Mar</v>
      </c>
      <c r="G6229" t="str">
        <f>TEXT(tblSales[[#This Row],[Datetime]], "ddd")</f>
        <v>Mon</v>
      </c>
      <c r="H6229">
        <f>HOUR(tblSales[[#This Row],[Datetime]])</f>
        <v>12</v>
      </c>
      <c r="I6229" s="8" t="s">
        <v>97</v>
      </c>
      <c r="J6229" t="s">
        <v>47</v>
      </c>
      <c r="K6229" t="s">
        <v>22</v>
      </c>
      <c r="L6229">
        <v>3</v>
      </c>
    </row>
    <row r="6230" spans="2:12" x14ac:dyDescent="0.2">
      <c r="B6230" s="5">
        <v>43892.518055555556</v>
      </c>
      <c r="C6230" s="12">
        <f>TIME(HOUR(tblSales[[#This Row],[Datetime]]),MINUTE(tblSales[[#This Row],[Datetime]]), SECOND(tblSales[[#This Row],[Datetime]]))</f>
        <v>0.5180555555555556</v>
      </c>
      <c r="D6230" s="6">
        <f>_xlfn.FLOOR.MATH(tblSales[[#This Row],[Datetime]])</f>
        <v>43892</v>
      </c>
      <c r="E6230">
        <f>YEAR(tblSales[[#This Row],[Datetime]])</f>
        <v>2020</v>
      </c>
      <c r="F6230" t="str">
        <f>TEXT(tblSales[[#This Row],[Datetime]], "mmm")</f>
        <v>Mar</v>
      </c>
      <c r="G6230" t="str">
        <f>TEXT(tblSales[[#This Row],[Datetime]], "ddd")</f>
        <v>Mon</v>
      </c>
      <c r="H6230">
        <f>HOUR(tblSales[[#This Row],[Datetime]])</f>
        <v>12</v>
      </c>
      <c r="I6230" s="8">
        <v>1.79</v>
      </c>
      <c r="J6230" t="s">
        <v>47</v>
      </c>
      <c r="K6230" t="s">
        <v>13</v>
      </c>
      <c r="L6230">
        <v>1</v>
      </c>
    </row>
    <row r="6231" spans="2:12" x14ac:dyDescent="0.2">
      <c r="B6231" s="5">
        <v>43892.518055555556</v>
      </c>
      <c r="C6231" s="12">
        <f>TIME(HOUR(tblSales[[#This Row],[Datetime]]),MINUTE(tblSales[[#This Row],[Datetime]]), SECOND(tblSales[[#This Row],[Datetime]]))</f>
        <v>0.5180555555555556</v>
      </c>
      <c r="D6231" s="6">
        <f>_xlfn.FLOOR.MATH(tblSales[[#This Row],[Datetime]])</f>
        <v>43892</v>
      </c>
      <c r="E6231">
        <f>YEAR(tblSales[[#This Row],[Datetime]])</f>
        <v>2020</v>
      </c>
      <c r="F6231" t="str">
        <f>TEXT(tblSales[[#This Row],[Datetime]], "mmm")</f>
        <v>Mar</v>
      </c>
      <c r="G6231" t="str">
        <f>TEXT(tblSales[[#This Row],[Datetime]], "ddd")</f>
        <v>Mon</v>
      </c>
      <c r="H6231">
        <f>HOUR(tblSales[[#This Row],[Datetime]])</f>
        <v>12</v>
      </c>
      <c r="I6231" s="8">
        <v>1.35</v>
      </c>
      <c r="J6231" t="s">
        <v>47</v>
      </c>
      <c r="K6231" t="s">
        <v>17</v>
      </c>
      <c r="L6231">
        <v>3</v>
      </c>
    </row>
    <row r="6232" spans="2:12" x14ac:dyDescent="0.2">
      <c r="B6232" s="5">
        <v>43892.519444444442</v>
      </c>
      <c r="C6232" s="12">
        <f>TIME(HOUR(tblSales[[#This Row],[Datetime]]),MINUTE(tblSales[[#This Row],[Datetime]]), SECOND(tblSales[[#This Row],[Datetime]]))</f>
        <v>0.51944444444444449</v>
      </c>
      <c r="D6232" s="6">
        <f>_xlfn.FLOOR.MATH(tblSales[[#This Row],[Datetime]])</f>
        <v>43892</v>
      </c>
      <c r="E6232">
        <f>YEAR(tblSales[[#This Row],[Datetime]])</f>
        <v>2020</v>
      </c>
      <c r="F6232" t="str">
        <f>TEXT(tblSales[[#This Row],[Datetime]], "mmm")</f>
        <v>Mar</v>
      </c>
      <c r="G6232" t="str">
        <f>TEXT(tblSales[[#This Row],[Datetime]], "ddd")</f>
        <v>Mon</v>
      </c>
      <c r="H6232">
        <f>HOUR(tblSales[[#This Row],[Datetime]])</f>
        <v>12</v>
      </c>
      <c r="I6232" s="8" t="s">
        <v>97</v>
      </c>
      <c r="J6232" t="s">
        <v>53</v>
      </c>
      <c r="K6232" t="s">
        <v>22</v>
      </c>
      <c r="L6232">
        <v>1</v>
      </c>
    </row>
    <row r="6233" spans="2:12" x14ac:dyDescent="0.2">
      <c r="B6233" s="5">
        <v>43892.519444444442</v>
      </c>
      <c r="C6233" s="12">
        <f>TIME(HOUR(tblSales[[#This Row],[Datetime]]),MINUTE(tblSales[[#This Row],[Datetime]]), SECOND(tblSales[[#This Row],[Datetime]]))</f>
        <v>0.51944444444444449</v>
      </c>
      <c r="D6233" s="6">
        <f>_xlfn.FLOOR.MATH(tblSales[[#This Row],[Datetime]])</f>
        <v>43892</v>
      </c>
      <c r="E6233">
        <f>YEAR(tblSales[[#This Row],[Datetime]])</f>
        <v>2020</v>
      </c>
      <c r="F6233" t="str">
        <f>TEXT(tblSales[[#This Row],[Datetime]], "mmm")</f>
        <v>Mar</v>
      </c>
      <c r="G6233" t="str">
        <f>TEXT(tblSales[[#This Row],[Datetime]], "ddd")</f>
        <v>Mon</v>
      </c>
      <c r="H6233">
        <f>HOUR(tblSales[[#This Row],[Datetime]])</f>
        <v>12</v>
      </c>
      <c r="I6233" s="8">
        <v>0.45</v>
      </c>
      <c r="J6233" t="s">
        <v>53</v>
      </c>
      <c r="K6233" t="s">
        <v>17</v>
      </c>
      <c r="L6233">
        <v>1</v>
      </c>
    </row>
    <row r="6234" spans="2:12" x14ac:dyDescent="0.2">
      <c r="B6234" s="5">
        <v>43892.519444444442</v>
      </c>
      <c r="C6234" s="12">
        <f>TIME(HOUR(tblSales[[#This Row],[Datetime]]),MINUTE(tblSales[[#This Row],[Datetime]]), SECOND(tblSales[[#This Row],[Datetime]]))</f>
        <v>0.51944444444444449</v>
      </c>
      <c r="D6234" s="6">
        <f>_xlfn.FLOOR.MATH(tblSales[[#This Row],[Datetime]])</f>
        <v>43892</v>
      </c>
      <c r="E6234">
        <f>YEAR(tblSales[[#This Row],[Datetime]])</f>
        <v>2020</v>
      </c>
      <c r="F6234" t="str">
        <f>TEXT(tblSales[[#This Row],[Datetime]], "mmm")</f>
        <v>Mar</v>
      </c>
      <c r="G6234" t="str">
        <f>TEXT(tblSales[[#This Row],[Datetime]], "ddd")</f>
        <v>Mon</v>
      </c>
      <c r="H6234">
        <f>HOUR(tblSales[[#This Row],[Datetime]])</f>
        <v>12</v>
      </c>
      <c r="I6234" s="8">
        <v>0.55000000000000004</v>
      </c>
      <c r="J6234" t="s">
        <v>53</v>
      </c>
      <c r="K6234" t="s">
        <v>19</v>
      </c>
      <c r="L6234">
        <v>1</v>
      </c>
    </row>
    <row r="6235" spans="2:12" x14ac:dyDescent="0.2">
      <c r="B6235" s="5">
        <v>43892.535416666666</v>
      </c>
      <c r="C6235" s="12">
        <f>TIME(HOUR(tblSales[[#This Row],[Datetime]]),MINUTE(tblSales[[#This Row],[Datetime]]), SECOND(tblSales[[#This Row],[Datetime]]))</f>
        <v>0.53541666666666665</v>
      </c>
      <c r="D6235" s="6">
        <f>_xlfn.FLOOR.MATH(tblSales[[#This Row],[Datetime]])</f>
        <v>43892</v>
      </c>
      <c r="E6235">
        <f>YEAR(tblSales[[#This Row],[Datetime]])</f>
        <v>2020</v>
      </c>
      <c r="F6235" t="str">
        <f>TEXT(tblSales[[#This Row],[Datetime]], "mmm")</f>
        <v>Mar</v>
      </c>
      <c r="G6235" t="str">
        <f>TEXT(tblSales[[#This Row],[Datetime]], "ddd")</f>
        <v>Mon</v>
      </c>
      <c r="H6235">
        <f>HOUR(tblSales[[#This Row],[Datetime]])</f>
        <v>12</v>
      </c>
      <c r="I6235" s="8" t="s">
        <v>97</v>
      </c>
      <c r="J6235" t="s">
        <v>51</v>
      </c>
      <c r="K6235" t="s">
        <v>22</v>
      </c>
      <c r="L6235">
        <v>2</v>
      </c>
    </row>
    <row r="6236" spans="2:12" x14ac:dyDescent="0.2">
      <c r="B6236" s="5">
        <v>43892.535416666666</v>
      </c>
      <c r="C6236" s="12">
        <f>TIME(HOUR(tblSales[[#This Row],[Datetime]]),MINUTE(tblSales[[#This Row],[Datetime]]), SECOND(tblSales[[#This Row],[Datetime]]))</f>
        <v>0.53541666666666665</v>
      </c>
      <c r="D6236" s="6">
        <f>_xlfn.FLOOR.MATH(tblSales[[#This Row],[Datetime]])</f>
        <v>43892</v>
      </c>
      <c r="E6236">
        <f>YEAR(tblSales[[#This Row],[Datetime]])</f>
        <v>2020</v>
      </c>
      <c r="F6236" t="str">
        <f>TEXT(tblSales[[#This Row],[Datetime]], "mmm")</f>
        <v>Mar</v>
      </c>
      <c r="G6236" t="str">
        <f>TEXT(tblSales[[#This Row],[Datetime]], "ddd")</f>
        <v>Mon</v>
      </c>
      <c r="H6236">
        <f>HOUR(tblSales[[#This Row],[Datetime]])</f>
        <v>12</v>
      </c>
      <c r="I6236" s="8">
        <v>0.55000000000000004</v>
      </c>
      <c r="J6236" t="s">
        <v>51</v>
      </c>
      <c r="K6236" t="s">
        <v>9</v>
      </c>
      <c r="L6236">
        <v>1</v>
      </c>
    </row>
    <row r="6237" spans="2:12" x14ac:dyDescent="0.2">
      <c r="B6237" s="5">
        <v>43892.535416666666</v>
      </c>
      <c r="C6237" s="12">
        <f>TIME(HOUR(tblSales[[#This Row],[Datetime]]),MINUTE(tblSales[[#This Row],[Datetime]]), SECOND(tblSales[[#This Row],[Datetime]]))</f>
        <v>0.53541666666666665</v>
      </c>
      <c r="D6237" s="6">
        <f>_xlfn.FLOOR.MATH(tblSales[[#This Row],[Datetime]])</f>
        <v>43892</v>
      </c>
      <c r="E6237">
        <f>YEAR(tblSales[[#This Row],[Datetime]])</f>
        <v>2020</v>
      </c>
      <c r="F6237" t="str">
        <f>TEXT(tblSales[[#This Row],[Datetime]], "mmm")</f>
        <v>Mar</v>
      </c>
      <c r="G6237" t="str">
        <f>TEXT(tblSales[[#This Row],[Datetime]], "ddd")</f>
        <v>Mon</v>
      </c>
      <c r="H6237">
        <f>HOUR(tblSales[[#This Row],[Datetime]])</f>
        <v>12</v>
      </c>
      <c r="I6237" s="8">
        <v>0.4</v>
      </c>
      <c r="J6237" t="s">
        <v>51</v>
      </c>
      <c r="K6237" t="s">
        <v>14</v>
      </c>
      <c r="L6237">
        <v>1</v>
      </c>
    </row>
    <row r="6238" spans="2:12" x14ac:dyDescent="0.2">
      <c r="B6238" s="5">
        <v>43892.535416666666</v>
      </c>
      <c r="C6238" s="12">
        <f>TIME(HOUR(tblSales[[#This Row],[Datetime]]),MINUTE(tblSales[[#This Row],[Datetime]]), SECOND(tblSales[[#This Row],[Datetime]]))</f>
        <v>0.53541666666666665</v>
      </c>
      <c r="D6238" s="6">
        <f>_xlfn.FLOOR.MATH(tblSales[[#This Row],[Datetime]])</f>
        <v>43892</v>
      </c>
      <c r="E6238">
        <f>YEAR(tblSales[[#This Row],[Datetime]])</f>
        <v>2020</v>
      </c>
      <c r="F6238" t="str">
        <f>TEXT(tblSales[[#This Row],[Datetime]], "mmm")</f>
        <v>Mar</v>
      </c>
      <c r="G6238" t="str">
        <f>TEXT(tblSales[[#This Row],[Datetime]], "ddd")</f>
        <v>Mon</v>
      </c>
      <c r="H6238">
        <f>HOUR(tblSales[[#This Row],[Datetime]])</f>
        <v>12</v>
      </c>
      <c r="I6238" s="8">
        <v>0.9</v>
      </c>
      <c r="J6238" t="s">
        <v>51</v>
      </c>
      <c r="K6238" t="s">
        <v>17</v>
      </c>
      <c r="L6238">
        <v>2</v>
      </c>
    </row>
    <row r="6239" spans="2:12" x14ac:dyDescent="0.2">
      <c r="B6239" s="5">
        <v>43892.541666666664</v>
      </c>
      <c r="C6239" s="12">
        <f>TIME(HOUR(tblSales[[#This Row],[Datetime]]),MINUTE(tblSales[[#This Row],[Datetime]]), SECOND(tblSales[[#This Row],[Datetime]]))</f>
        <v>0.54166666666666663</v>
      </c>
      <c r="D6239" s="6">
        <f>_xlfn.FLOOR.MATH(tblSales[[#This Row],[Datetime]])</f>
        <v>43892</v>
      </c>
      <c r="E6239">
        <f>YEAR(tblSales[[#This Row],[Datetime]])</f>
        <v>2020</v>
      </c>
      <c r="F6239" t="str">
        <f>TEXT(tblSales[[#This Row],[Datetime]], "mmm")</f>
        <v>Mar</v>
      </c>
      <c r="G6239" t="str">
        <f>TEXT(tblSales[[#This Row],[Datetime]], "ddd")</f>
        <v>Mon</v>
      </c>
      <c r="H6239">
        <f>HOUR(tblSales[[#This Row],[Datetime]])</f>
        <v>13</v>
      </c>
      <c r="I6239" s="8" t="s">
        <v>97</v>
      </c>
      <c r="J6239" t="s">
        <v>51</v>
      </c>
      <c r="K6239" t="s">
        <v>22</v>
      </c>
      <c r="L6239">
        <v>1</v>
      </c>
    </row>
    <row r="6240" spans="2:12" x14ac:dyDescent="0.2">
      <c r="B6240" s="5">
        <v>43892.541666666664</v>
      </c>
      <c r="C6240" s="12">
        <f>TIME(HOUR(tblSales[[#This Row],[Datetime]]),MINUTE(tblSales[[#This Row],[Datetime]]), SECOND(tblSales[[#This Row],[Datetime]]))</f>
        <v>0.54166666666666663</v>
      </c>
      <c r="D6240" s="6">
        <f>_xlfn.FLOOR.MATH(tblSales[[#This Row],[Datetime]])</f>
        <v>43892</v>
      </c>
      <c r="E6240">
        <f>YEAR(tblSales[[#This Row],[Datetime]])</f>
        <v>2020</v>
      </c>
      <c r="F6240" t="str">
        <f>TEXT(tblSales[[#This Row],[Datetime]], "mmm")</f>
        <v>Mar</v>
      </c>
      <c r="G6240" t="str">
        <f>TEXT(tblSales[[#This Row],[Datetime]], "ddd")</f>
        <v>Mon</v>
      </c>
      <c r="H6240">
        <f>HOUR(tblSales[[#This Row],[Datetime]])</f>
        <v>13</v>
      </c>
      <c r="I6240" s="8" t="s">
        <v>97</v>
      </c>
      <c r="J6240" t="s">
        <v>47</v>
      </c>
      <c r="K6240" t="s">
        <v>22</v>
      </c>
      <c r="L6240">
        <v>1</v>
      </c>
    </row>
    <row r="6241" spans="2:12" x14ac:dyDescent="0.2">
      <c r="B6241" s="5">
        <v>43892.541666666664</v>
      </c>
      <c r="C6241" s="12">
        <f>TIME(HOUR(tblSales[[#This Row],[Datetime]]),MINUTE(tblSales[[#This Row],[Datetime]]), SECOND(tblSales[[#This Row],[Datetime]]))</f>
        <v>0.54166666666666663</v>
      </c>
      <c r="D6241" s="6">
        <f>_xlfn.FLOOR.MATH(tblSales[[#This Row],[Datetime]])</f>
        <v>43892</v>
      </c>
      <c r="E6241">
        <f>YEAR(tblSales[[#This Row],[Datetime]])</f>
        <v>2020</v>
      </c>
      <c r="F6241" t="str">
        <f>TEXT(tblSales[[#This Row],[Datetime]], "mmm")</f>
        <v>Mar</v>
      </c>
      <c r="G6241" t="str">
        <f>TEXT(tblSales[[#This Row],[Datetime]], "ddd")</f>
        <v>Mon</v>
      </c>
      <c r="H6241">
        <f>HOUR(tblSales[[#This Row],[Datetime]])</f>
        <v>13</v>
      </c>
      <c r="I6241" s="8">
        <v>0.4</v>
      </c>
      <c r="J6241" t="s">
        <v>51</v>
      </c>
      <c r="K6241" t="s">
        <v>14</v>
      </c>
      <c r="L6241">
        <v>1</v>
      </c>
    </row>
    <row r="6242" spans="2:12" x14ac:dyDescent="0.2">
      <c r="B6242" s="5">
        <v>43892.541666666664</v>
      </c>
      <c r="C6242" s="12">
        <f>TIME(HOUR(tblSales[[#This Row],[Datetime]]),MINUTE(tblSales[[#This Row],[Datetime]]), SECOND(tblSales[[#This Row],[Datetime]]))</f>
        <v>0.54166666666666663</v>
      </c>
      <c r="D6242" s="6">
        <f>_xlfn.FLOOR.MATH(tblSales[[#This Row],[Datetime]])</f>
        <v>43892</v>
      </c>
      <c r="E6242">
        <f>YEAR(tblSales[[#This Row],[Datetime]])</f>
        <v>2020</v>
      </c>
      <c r="F6242" t="str">
        <f>TEXT(tblSales[[#This Row],[Datetime]], "mmm")</f>
        <v>Mar</v>
      </c>
      <c r="G6242" t="str">
        <f>TEXT(tblSales[[#This Row],[Datetime]], "ddd")</f>
        <v>Mon</v>
      </c>
      <c r="H6242">
        <f>HOUR(tblSales[[#This Row],[Datetime]])</f>
        <v>13</v>
      </c>
      <c r="I6242" s="8">
        <v>0.4</v>
      </c>
      <c r="J6242" t="s">
        <v>47</v>
      </c>
      <c r="K6242" t="s">
        <v>12</v>
      </c>
      <c r="L6242">
        <v>1</v>
      </c>
    </row>
    <row r="6243" spans="2:12" x14ac:dyDescent="0.2">
      <c r="B6243" s="5">
        <v>43892.541666666664</v>
      </c>
      <c r="C6243" s="12">
        <f>TIME(HOUR(tblSales[[#This Row],[Datetime]]),MINUTE(tblSales[[#This Row],[Datetime]]), SECOND(tblSales[[#This Row],[Datetime]]))</f>
        <v>0.54166666666666663</v>
      </c>
      <c r="D6243" s="6">
        <f>_xlfn.FLOOR.MATH(tblSales[[#This Row],[Datetime]])</f>
        <v>43892</v>
      </c>
      <c r="E6243">
        <f>YEAR(tblSales[[#This Row],[Datetime]])</f>
        <v>2020</v>
      </c>
      <c r="F6243" t="str">
        <f>TEXT(tblSales[[#This Row],[Datetime]], "mmm")</f>
        <v>Mar</v>
      </c>
      <c r="G6243" t="str">
        <f>TEXT(tblSales[[#This Row],[Datetime]], "ddd")</f>
        <v>Mon</v>
      </c>
      <c r="H6243">
        <f>HOUR(tblSales[[#This Row],[Datetime]])</f>
        <v>13</v>
      </c>
      <c r="I6243" s="8">
        <v>0.4</v>
      </c>
      <c r="J6243" t="s">
        <v>55</v>
      </c>
      <c r="K6243" t="s">
        <v>12</v>
      </c>
      <c r="L6243">
        <v>1</v>
      </c>
    </row>
    <row r="6244" spans="2:12" x14ac:dyDescent="0.2">
      <c r="B6244" s="5">
        <v>43892.541666666664</v>
      </c>
      <c r="C6244" s="12">
        <f>TIME(HOUR(tblSales[[#This Row],[Datetime]]),MINUTE(tblSales[[#This Row],[Datetime]]), SECOND(tblSales[[#This Row],[Datetime]]))</f>
        <v>0.54166666666666663</v>
      </c>
      <c r="D6244" s="6">
        <f>_xlfn.FLOOR.MATH(tblSales[[#This Row],[Datetime]])</f>
        <v>43892</v>
      </c>
      <c r="E6244">
        <f>YEAR(tblSales[[#This Row],[Datetime]])</f>
        <v>2020</v>
      </c>
      <c r="F6244" t="str">
        <f>TEXT(tblSales[[#This Row],[Datetime]], "mmm")</f>
        <v>Mar</v>
      </c>
      <c r="G6244" t="str">
        <f>TEXT(tblSales[[#This Row],[Datetime]], "ddd")</f>
        <v>Mon</v>
      </c>
      <c r="H6244">
        <f>HOUR(tblSales[[#This Row],[Datetime]])</f>
        <v>13</v>
      </c>
      <c r="I6244" s="8">
        <v>0.45</v>
      </c>
      <c r="J6244" t="s">
        <v>51</v>
      </c>
      <c r="K6244" t="s">
        <v>17</v>
      </c>
      <c r="L6244">
        <v>1</v>
      </c>
    </row>
    <row r="6245" spans="2:12" x14ac:dyDescent="0.2">
      <c r="B6245" s="5">
        <v>43892.541666666664</v>
      </c>
      <c r="C6245" s="12">
        <f>TIME(HOUR(tblSales[[#This Row],[Datetime]]),MINUTE(tblSales[[#This Row],[Datetime]]), SECOND(tblSales[[#This Row],[Datetime]]))</f>
        <v>0.54166666666666663</v>
      </c>
      <c r="D6245" s="6">
        <f>_xlfn.FLOOR.MATH(tblSales[[#This Row],[Datetime]])</f>
        <v>43892</v>
      </c>
      <c r="E6245">
        <f>YEAR(tblSales[[#This Row],[Datetime]])</f>
        <v>2020</v>
      </c>
      <c r="F6245" t="str">
        <f>TEXT(tblSales[[#This Row],[Datetime]], "mmm")</f>
        <v>Mar</v>
      </c>
      <c r="G6245" t="str">
        <f>TEXT(tblSales[[#This Row],[Datetime]], "ddd")</f>
        <v>Mon</v>
      </c>
      <c r="H6245">
        <f>HOUR(tblSales[[#This Row],[Datetime]])</f>
        <v>13</v>
      </c>
      <c r="I6245" s="8">
        <v>0.45</v>
      </c>
      <c r="J6245" t="s">
        <v>47</v>
      </c>
      <c r="K6245" t="s">
        <v>17</v>
      </c>
      <c r="L6245">
        <v>1</v>
      </c>
    </row>
    <row r="6246" spans="2:12" x14ac:dyDescent="0.2">
      <c r="B6246" s="5">
        <v>43892.541666666664</v>
      </c>
      <c r="C6246" s="12">
        <f>TIME(HOUR(tblSales[[#This Row],[Datetime]]),MINUTE(tblSales[[#This Row],[Datetime]]), SECOND(tblSales[[#This Row],[Datetime]]))</f>
        <v>0.54166666666666663</v>
      </c>
      <c r="D6246" s="6">
        <f>_xlfn.FLOOR.MATH(tblSales[[#This Row],[Datetime]])</f>
        <v>43892</v>
      </c>
      <c r="E6246">
        <f>YEAR(tblSales[[#This Row],[Datetime]])</f>
        <v>2020</v>
      </c>
      <c r="F6246" t="str">
        <f>TEXT(tblSales[[#This Row],[Datetime]], "mmm")</f>
        <v>Mar</v>
      </c>
      <c r="G6246" t="str">
        <f>TEXT(tblSales[[#This Row],[Datetime]], "ddd")</f>
        <v>Mon</v>
      </c>
      <c r="H6246">
        <f>HOUR(tblSales[[#This Row],[Datetime]])</f>
        <v>13</v>
      </c>
      <c r="I6246" s="8">
        <v>0.45</v>
      </c>
      <c r="J6246" t="s">
        <v>55</v>
      </c>
      <c r="K6246" t="s">
        <v>17</v>
      </c>
      <c r="L6246">
        <v>1</v>
      </c>
    </row>
    <row r="6247" spans="2:12" x14ac:dyDescent="0.2">
      <c r="B6247" s="5">
        <v>43892.541666666664</v>
      </c>
      <c r="C6247" s="12">
        <f>TIME(HOUR(tblSales[[#This Row],[Datetime]]),MINUTE(tblSales[[#This Row],[Datetime]]), SECOND(tblSales[[#This Row],[Datetime]]))</f>
        <v>0.54166666666666663</v>
      </c>
      <c r="D6247" s="6">
        <f>_xlfn.FLOOR.MATH(tblSales[[#This Row],[Datetime]])</f>
        <v>43892</v>
      </c>
      <c r="E6247">
        <f>YEAR(tblSales[[#This Row],[Datetime]])</f>
        <v>2020</v>
      </c>
      <c r="F6247" t="str">
        <f>TEXT(tblSales[[#This Row],[Datetime]], "mmm")</f>
        <v>Mar</v>
      </c>
      <c r="G6247" t="str">
        <f>TEXT(tblSales[[#This Row],[Datetime]], "ddd")</f>
        <v>Mon</v>
      </c>
      <c r="H6247">
        <f>HOUR(tblSales[[#This Row],[Datetime]])</f>
        <v>13</v>
      </c>
      <c r="I6247" s="8">
        <v>0.55000000000000004</v>
      </c>
      <c r="J6247" t="s">
        <v>47</v>
      </c>
      <c r="K6247" t="s">
        <v>19</v>
      </c>
      <c r="L6247">
        <v>1</v>
      </c>
    </row>
    <row r="6248" spans="2:12" x14ac:dyDescent="0.2">
      <c r="B6248" s="5">
        <v>43892.541666666664</v>
      </c>
      <c r="C6248" s="12">
        <f>TIME(HOUR(tblSales[[#This Row],[Datetime]]),MINUTE(tblSales[[#This Row],[Datetime]]), SECOND(tblSales[[#This Row],[Datetime]]))</f>
        <v>0.54166666666666663</v>
      </c>
      <c r="D6248" s="6">
        <f>_xlfn.FLOOR.MATH(tblSales[[#This Row],[Datetime]])</f>
        <v>43892</v>
      </c>
      <c r="E6248">
        <f>YEAR(tblSales[[#This Row],[Datetime]])</f>
        <v>2020</v>
      </c>
      <c r="F6248" t="str">
        <f>TEXT(tblSales[[#This Row],[Datetime]], "mmm")</f>
        <v>Mar</v>
      </c>
      <c r="G6248" t="str">
        <f>TEXT(tblSales[[#This Row],[Datetime]], "ddd")</f>
        <v>Mon</v>
      </c>
      <c r="H6248">
        <f>HOUR(tblSales[[#This Row],[Datetime]])</f>
        <v>13</v>
      </c>
      <c r="I6248" s="8">
        <v>1.1000000000000001</v>
      </c>
      <c r="J6248" t="s">
        <v>55</v>
      </c>
      <c r="K6248" t="s">
        <v>19</v>
      </c>
      <c r="L6248">
        <v>2</v>
      </c>
    </row>
    <row r="6249" spans="2:12" x14ac:dyDescent="0.2">
      <c r="B6249" s="5">
        <v>43892.563888888886</v>
      </c>
      <c r="C6249" s="12">
        <f>TIME(HOUR(tblSales[[#This Row],[Datetime]]),MINUTE(tblSales[[#This Row],[Datetime]]), SECOND(tblSales[[#This Row],[Datetime]]))</f>
        <v>0.56388888888888888</v>
      </c>
      <c r="D6249" s="6">
        <f>_xlfn.FLOOR.MATH(tblSales[[#This Row],[Datetime]])</f>
        <v>43892</v>
      </c>
      <c r="E6249">
        <f>YEAR(tblSales[[#This Row],[Datetime]])</f>
        <v>2020</v>
      </c>
      <c r="F6249" t="str">
        <f>TEXT(tblSales[[#This Row],[Datetime]], "mmm")</f>
        <v>Mar</v>
      </c>
      <c r="G6249" t="str">
        <f>TEXT(tblSales[[#This Row],[Datetime]], "ddd")</f>
        <v>Mon</v>
      </c>
      <c r="H6249">
        <f>HOUR(tblSales[[#This Row],[Datetime]])</f>
        <v>13</v>
      </c>
      <c r="I6249" s="8" t="s">
        <v>97</v>
      </c>
      <c r="J6249" t="s">
        <v>52</v>
      </c>
      <c r="K6249" t="s">
        <v>22</v>
      </c>
      <c r="L6249">
        <v>2</v>
      </c>
    </row>
    <row r="6250" spans="2:12" x14ac:dyDescent="0.2">
      <c r="B6250" s="5">
        <v>43892.563888888886</v>
      </c>
      <c r="C6250" s="12">
        <f>TIME(HOUR(tblSales[[#This Row],[Datetime]]),MINUTE(tblSales[[#This Row],[Datetime]]), SECOND(tblSales[[#This Row],[Datetime]]))</f>
        <v>0.56388888888888888</v>
      </c>
      <c r="D6250" s="6">
        <f>_xlfn.FLOOR.MATH(tblSales[[#This Row],[Datetime]])</f>
        <v>43892</v>
      </c>
      <c r="E6250">
        <f>YEAR(tblSales[[#This Row],[Datetime]])</f>
        <v>2020</v>
      </c>
      <c r="F6250" t="str">
        <f>TEXT(tblSales[[#This Row],[Datetime]], "mmm")</f>
        <v>Mar</v>
      </c>
      <c r="G6250" t="str">
        <f>TEXT(tblSales[[#This Row],[Datetime]], "ddd")</f>
        <v>Mon</v>
      </c>
      <c r="H6250">
        <f>HOUR(tblSales[[#This Row],[Datetime]])</f>
        <v>13</v>
      </c>
      <c r="I6250" s="8">
        <v>2.2000000000000002</v>
      </c>
      <c r="J6250" t="s">
        <v>52</v>
      </c>
      <c r="K6250" t="s">
        <v>8</v>
      </c>
      <c r="L6250">
        <v>4</v>
      </c>
    </row>
    <row r="6251" spans="2:12" x14ac:dyDescent="0.2">
      <c r="B6251" s="5">
        <v>43892.563888888886</v>
      </c>
      <c r="C6251" s="12">
        <f>TIME(HOUR(tblSales[[#This Row],[Datetime]]),MINUTE(tblSales[[#This Row],[Datetime]]), SECOND(tblSales[[#This Row],[Datetime]]))</f>
        <v>0.56388888888888888</v>
      </c>
      <c r="D6251" s="6">
        <f>_xlfn.FLOOR.MATH(tblSales[[#This Row],[Datetime]])</f>
        <v>43892</v>
      </c>
      <c r="E6251">
        <f>YEAR(tblSales[[#This Row],[Datetime]])</f>
        <v>2020</v>
      </c>
      <c r="F6251" t="str">
        <f>TEXT(tblSales[[#This Row],[Datetime]], "mmm")</f>
        <v>Mar</v>
      </c>
      <c r="G6251" t="str">
        <f>TEXT(tblSales[[#This Row],[Datetime]], "ddd")</f>
        <v>Mon</v>
      </c>
      <c r="H6251">
        <f>HOUR(tblSales[[#This Row],[Datetime]])</f>
        <v>13</v>
      </c>
      <c r="I6251" s="8">
        <v>0.9</v>
      </c>
      <c r="J6251" t="s">
        <v>52</v>
      </c>
      <c r="K6251" t="s">
        <v>17</v>
      </c>
      <c r="L6251">
        <v>2</v>
      </c>
    </row>
    <row r="6252" spans="2:12" x14ac:dyDescent="0.2">
      <c r="B6252" s="5">
        <v>43892.570138888892</v>
      </c>
      <c r="C6252" s="12">
        <f>TIME(HOUR(tblSales[[#This Row],[Datetime]]),MINUTE(tblSales[[#This Row],[Datetime]]), SECOND(tblSales[[#This Row],[Datetime]]))</f>
        <v>0.57013888888888886</v>
      </c>
      <c r="D6252" s="6">
        <f>_xlfn.FLOOR.MATH(tblSales[[#This Row],[Datetime]])</f>
        <v>43892</v>
      </c>
      <c r="E6252">
        <f>YEAR(tblSales[[#This Row],[Datetime]])</f>
        <v>2020</v>
      </c>
      <c r="F6252" t="str">
        <f>TEXT(tblSales[[#This Row],[Datetime]], "mmm")</f>
        <v>Mar</v>
      </c>
      <c r="G6252" t="str">
        <f>TEXT(tblSales[[#This Row],[Datetime]], "ddd")</f>
        <v>Mon</v>
      </c>
      <c r="H6252">
        <f>HOUR(tblSales[[#This Row],[Datetime]])</f>
        <v>13</v>
      </c>
      <c r="I6252" s="8" t="s">
        <v>97</v>
      </c>
      <c r="J6252" t="s">
        <v>54</v>
      </c>
      <c r="K6252" t="s">
        <v>22</v>
      </c>
      <c r="L6252">
        <v>1</v>
      </c>
    </row>
    <row r="6253" spans="2:12" x14ac:dyDescent="0.2">
      <c r="B6253" s="5">
        <v>43892.570138888892</v>
      </c>
      <c r="C6253" s="12">
        <f>TIME(HOUR(tblSales[[#This Row],[Datetime]]),MINUTE(tblSales[[#This Row],[Datetime]]), SECOND(tblSales[[#This Row],[Datetime]]))</f>
        <v>0.57013888888888886</v>
      </c>
      <c r="D6253" s="6">
        <f>_xlfn.FLOOR.MATH(tblSales[[#This Row],[Datetime]])</f>
        <v>43892</v>
      </c>
      <c r="E6253">
        <f>YEAR(tblSales[[#This Row],[Datetime]])</f>
        <v>2020</v>
      </c>
      <c r="F6253" t="str">
        <f>TEXT(tblSales[[#This Row],[Datetime]], "mmm")</f>
        <v>Mar</v>
      </c>
      <c r="G6253" t="str">
        <f>TEXT(tblSales[[#This Row],[Datetime]], "ddd")</f>
        <v>Mon</v>
      </c>
      <c r="H6253">
        <f>HOUR(tblSales[[#This Row],[Datetime]])</f>
        <v>13</v>
      </c>
      <c r="I6253" s="8">
        <v>1.1000000000000001</v>
      </c>
      <c r="J6253" t="s">
        <v>54</v>
      </c>
      <c r="K6253" t="s">
        <v>8</v>
      </c>
      <c r="L6253">
        <v>2</v>
      </c>
    </row>
    <row r="6254" spans="2:12" x14ac:dyDescent="0.2">
      <c r="B6254" s="5">
        <v>43892.570138888892</v>
      </c>
      <c r="C6254" s="12">
        <f>TIME(HOUR(tblSales[[#This Row],[Datetime]]),MINUTE(tblSales[[#This Row],[Datetime]]), SECOND(tblSales[[#This Row],[Datetime]]))</f>
        <v>0.57013888888888886</v>
      </c>
      <c r="D6254" s="6">
        <f>_xlfn.FLOOR.MATH(tblSales[[#This Row],[Datetime]])</f>
        <v>43892</v>
      </c>
      <c r="E6254">
        <f>YEAR(tblSales[[#This Row],[Datetime]])</f>
        <v>2020</v>
      </c>
      <c r="F6254" t="str">
        <f>TEXT(tblSales[[#This Row],[Datetime]], "mmm")</f>
        <v>Mar</v>
      </c>
      <c r="G6254" t="str">
        <f>TEXT(tblSales[[#This Row],[Datetime]], "ddd")</f>
        <v>Mon</v>
      </c>
      <c r="H6254">
        <f>HOUR(tblSales[[#This Row],[Datetime]])</f>
        <v>13</v>
      </c>
      <c r="I6254" s="8">
        <v>2</v>
      </c>
      <c r="J6254" t="s">
        <v>54</v>
      </c>
      <c r="K6254" t="s">
        <v>21</v>
      </c>
      <c r="L6254">
        <v>2</v>
      </c>
    </row>
    <row r="6255" spans="2:12" x14ac:dyDescent="0.2">
      <c r="B6255" s="5">
        <v>43892.570138888892</v>
      </c>
      <c r="C6255" s="12">
        <f>TIME(HOUR(tblSales[[#This Row],[Datetime]]),MINUTE(tblSales[[#This Row],[Datetime]]), SECOND(tblSales[[#This Row],[Datetime]]))</f>
        <v>0.57013888888888886</v>
      </c>
      <c r="D6255" s="6">
        <f>_xlfn.FLOOR.MATH(tblSales[[#This Row],[Datetime]])</f>
        <v>43892</v>
      </c>
      <c r="E6255">
        <f>YEAR(tblSales[[#This Row],[Datetime]])</f>
        <v>2020</v>
      </c>
      <c r="F6255" t="str">
        <f>TEXT(tblSales[[#This Row],[Datetime]], "mmm")</f>
        <v>Mar</v>
      </c>
      <c r="G6255" t="str">
        <f>TEXT(tblSales[[#This Row],[Datetime]], "ddd")</f>
        <v>Mon</v>
      </c>
      <c r="H6255">
        <f>HOUR(tblSales[[#This Row],[Datetime]])</f>
        <v>13</v>
      </c>
      <c r="I6255" s="8">
        <v>0.45</v>
      </c>
      <c r="J6255" t="s">
        <v>54</v>
      </c>
      <c r="K6255" t="s">
        <v>17</v>
      </c>
      <c r="L6255">
        <v>1</v>
      </c>
    </row>
    <row r="6256" spans="2:12" x14ac:dyDescent="0.2">
      <c r="B6256" s="5">
        <v>43892.583333333336</v>
      </c>
      <c r="C6256" s="12">
        <f>TIME(HOUR(tblSales[[#This Row],[Datetime]]),MINUTE(tblSales[[#This Row],[Datetime]]), SECOND(tblSales[[#This Row],[Datetime]]))</f>
        <v>0.58333333333333337</v>
      </c>
      <c r="D6256" s="6">
        <f>_xlfn.FLOOR.MATH(tblSales[[#This Row],[Datetime]])</f>
        <v>43892</v>
      </c>
      <c r="E6256">
        <f>YEAR(tblSales[[#This Row],[Datetime]])</f>
        <v>2020</v>
      </c>
      <c r="F6256" t="str">
        <f>TEXT(tblSales[[#This Row],[Datetime]], "mmm")</f>
        <v>Mar</v>
      </c>
      <c r="G6256" t="str">
        <f>TEXT(tblSales[[#This Row],[Datetime]], "ddd")</f>
        <v>Mon</v>
      </c>
      <c r="H6256">
        <f>HOUR(tblSales[[#This Row],[Datetime]])</f>
        <v>14</v>
      </c>
      <c r="I6256" s="8">
        <v>4</v>
      </c>
      <c r="J6256" t="s">
        <v>49</v>
      </c>
      <c r="K6256" t="s">
        <v>25</v>
      </c>
      <c r="L6256">
        <v>1</v>
      </c>
    </row>
    <row r="6257" spans="2:12" x14ac:dyDescent="0.2">
      <c r="B6257" s="5">
        <v>43892.583333333336</v>
      </c>
      <c r="C6257" s="12">
        <f>TIME(HOUR(tblSales[[#This Row],[Datetime]]),MINUTE(tblSales[[#This Row],[Datetime]]), SECOND(tblSales[[#This Row],[Datetime]]))</f>
        <v>0.58333333333333337</v>
      </c>
      <c r="D6257" s="6">
        <f>_xlfn.FLOOR.MATH(tblSales[[#This Row],[Datetime]])</f>
        <v>43892</v>
      </c>
      <c r="E6257">
        <f>YEAR(tblSales[[#This Row],[Datetime]])</f>
        <v>2020</v>
      </c>
      <c r="F6257" t="str">
        <f>TEXT(tblSales[[#This Row],[Datetime]], "mmm")</f>
        <v>Mar</v>
      </c>
      <c r="G6257" t="str">
        <f>TEXT(tblSales[[#This Row],[Datetime]], "ddd")</f>
        <v>Mon</v>
      </c>
      <c r="H6257">
        <f>HOUR(tblSales[[#This Row],[Datetime]])</f>
        <v>14</v>
      </c>
      <c r="I6257" s="8" t="s">
        <v>97</v>
      </c>
      <c r="J6257" t="s">
        <v>49</v>
      </c>
      <c r="K6257" t="s">
        <v>22</v>
      </c>
      <c r="L6257">
        <v>1</v>
      </c>
    </row>
    <row r="6258" spans="2:12" x14ac:dyDescent="0.2">
      <c r="B6258" s="5">
        <v>43892.583333333336</v>
      </c>
      <c r="C6258" s="12">
        <f>TIME(HOUR(tblSales[[#This Row],[Datetime]]),MINUTE(tblSales[[#This Row],[Datetime]]), SECOND(tblSales[[#This Row],[Datetime]]))</f>
        <v>0.58333333333333337</v>
      </c>
      <c r="D6258" s="6">
        <f>_xlfn.FLOOR.MATH(tblSales[[#This Row],[Datetime]])</f>
        <v>43892</v>
      </c>
      <c r="E6258">
        <f>YEAR(tblSales[[#This Row],[Datetime]])</f>
        <v>2020</v>
      </c>
      <c r="F6258" t="str">
        <f>TEXT(tblSales[[#This Row],[Datetime]], "mmm")</f>
        <v>Mar</v>
      </c>
      <c r="G6258" t="str">
        <f>TEXT(tblSales[[#This Row],[Datetime]], "ddd")</f>
        <v>Mon</v>
      </c>
      <c r="H6258">
        <f>HOUR(tblSales[[#This Row],[Datetime]])</f>
        <v>14</v>
      </c>
      <c r="I6258" s="8">
        <v>0.55000000000000004</v>
      </c>
      <c r="J6258" t="s">
        <v>49</v>
      </c>
      <c r="K6258" t="s">
        <v>19</v>
      </c>
      <c r="L6258">
        <v>1</v>
      </c>
    </row>
    <row r="6259" spans="2:12" x14ac:dyDescent="0.2">
      <c r="B6259" s="5">
        <v>43892.584722222222</v>
      </c>
      <c r="C6259" s="12">
        <f>TIME(HOUR(tblSales[[#This Row],[Datetime]]),MINUTE(tblSales[[#This Row],[Datetime]]), SECOND(tblSales[[#This Row],[Datetime]]))</f>
        <v>0.58472222222222225</v>
      </c>
      <c r="D6259" s="6">
        <f>_xlfn.FLOOR.MATH(tblSales[[#This Row],[Datetime]])</f>
        <v>43892</v>
      </c>
      <c r="E6259">
        <f>YEAR(tblSales[[#This Row],[Datetime]])</f>
        <v>2020</v>
      </c>
      <c r="F6259" t="str">
        <f>TEXT(tblSales[[#This Row],[Datetime]], "mmm")</f>
        <v>Mar</v>
      </c>
      <c r="G6259" t="str">
        <f>TEXT(tblSales[[#This Row],[Datetime]], "ddd")</f>
        <v>Mon</v>
      </c>
      <c r="H6259">
        <f>HOUR(tblSales[[#This Row],[Datetime]])</f>
        <v>14</v>
      </c>
      <c r="I6259" s="8" t="s">
        <v>97</v>
      </c>
      <c r="J6259" t="s">
        <v>51</v>
      </c>
      <c r="K6259" t="s">
        <v>22</v>
      </c>
      <c r="L6259">
        <v>2</v>
      </c>
    </row>
    <row r="6260" spans="2:12" x14ac:dyDescent="0.2">
      <c r="B6260" s="5">
        <v>43892.584722222222</v>
      </c>
      <c r="C6260" s="12">
        <f>TIME(HOUR(tblSales[[#This Row],[Datetime]]),MINUTE(tblSales[[#This Row],[Datetime]]), SECOND(tblSales[[#This Row],[Datetime]]))</f>
        <v>0.58472222222222225</v>
      </c>
      <c r="D6260" s="6">
        <f>_xlfn.FLOOR.MATH(tblSales[[#This Row],[Datetime]])</f>
        <v>43892</v>
      </c>
      <c r="E6260">
        <f>YEAR(tblSales[[#This Row],[Datetime]])</f>
        <v>2020</v>
      </c>
      <c r="F6260" t="str">
        <f>TEXT(tblSales[[#This Row],[Datetime]], "mmm")</f>
        <v>Mar</v>
      </c>
      <c r="G6260" t="str">
        <f>TEXT(tblSales[[#This Row],[Datetime]], "ddd")</f>
        <v>Mon</v>
      </c>
      <c r="H6260">
        <f>HOUR(tblSales[[#This Row],[Datetime]])</f>
        <v>14</v>
      </c>
      <c r="I6260" s="8">
        <v>1.1000000000000001</v>
      </c>
      <c r="J6260" t="s">
        <v>51</v>
      </c>
      <c r="K6260" t="s">
        <v>19</v>
      </c>
      <c r="L6260">
        <v>2</v>
      </c>
    </row>
    <row r="6261" spans="2:12" x14ac:dyDescent="0.2">
      <c r="B6261" s="5">
        <v>43892.607638888891</v>
      </c>
      <c r="C6261" s="12">
        <f>TIME(HOUR(tblSales[[#This Row],[Datetime]]),MINUTE(tblSales[[#This Row],[Datetime]]), SECOND(tblSales[[#This Row],[Datetime]]))</f>
        <v>0.60763888888888895</v>
      </c>
      <c r="D6261" s="6">
        <f>_xlfn.FLOOR.MATH(tblSales[[#This Row],[Datetime]])</f>
        <v>43892</v>
      </c>
      <c r="E6261">
        <f>YEAR(tblSales[[#This Row],[Datetime]])</f>
        <v>2020</v>
      </c>
      <c r="F6261" t="str">
        <f>TEXT(tblSales[[#This Row],[Datetime]], "mmm")</f>
        <v>Mar</v>
      </c>
      <c r="G6261" t="str">
        <f>TEXT(tblSales[[#This Row],[Datetime]], "ddd")</f>
        <v>Mon</v>
      </c>
      <c r="H6261">
        <f>HOUR(tblSales[[#This Row],[Datetime]])</f>
        <v>14</v>
      </c>
      <c r="I6261" s="8">
        <v>0.25</v>
      </c>
      <c r="J6261" t="s">
        <v>51</v>
      </c>
      <c r="K6261" t="s">
        <v>10</v>
      </c>
      <c r="L6261">
        <v>1</v>
      </c>
    </row>
    <row r="6262" spans="2:12" x14ac:dyDescent="0.2">
      <c r="B6262" s="5">
        <v>43892.607638888891</v>
      </c>
      <c r="C6262" s="12">
        <f>TIME(HOUR(tblSales[[#This Row],[Datetime]]),MINUTE(tblSales[[#This Row],[Datetime]]), SECOND(tblSales[[#This Row],[Datetime]]))</f>
        <v>0.60763888888888895</v>
      </c>
      <c r="D6262" s="6">
        <f>_xlfn.FLOOR.MATH(tblSales[[#This Row],[Datetime]])</f>
        <v>43892</v>
      </c>
      <c r="E6262">
        <f>YEAR(tblSales[[#This Row],[Datetime]])</f>
        <v>2020</v>
      </c>
      <c r="F6262" t="str">
        <f>TEXT(tblSales[[#This Row],[Datetime]], "mmm")</f>
        <v>Mar</v>
      </c>
      <c r="G6262" t="str">
        <f>TEXT(tblSales[[#This Row],[Datetime]], "ddd")</f>
        <v>Mon</v>
      </c>
      <c r="H6262">
        <f>HOUR(tblSales[[#This Row],[Datetime]])</f>
        <v>14</v>
      </c>
      <c r="I6262" s="8">
        <v>0.55000000000000004</v>
      </c>
      <c r="J6262" t="s">
        <v>51</v>
      </c>
      <c r="K6262" t="s">
        <v>8</v>
      </c>
      <c r="L6262">
        <v>1</v>
      </c>
    </row>
    <row r="6263" spans="2:12" x14ac:dyDescent="0.2">
      <c r="B6263" s="5">
        <v>43892.607638888891</v>
      </c>
      <c r="C6263" s="12">
        <f>TIME(HOUR(tblSales[[#This Row],[Datetime]]),MINUTE(tblSales[[#This Row],[Datetime]]), SECOND(tblSales[[#This Row],[Datetime]]))</f>
        <v>0.60763888888888895</v>
      </c>
      <c r="D6263" s="6">
        <f>_xlfn.FLOOR.MATH(tblSales[[#This Row],[Datetime]])</f>
        <v>43892</v>
      </c>
      <c r="E6263">
        <f>YEAR(tblSales[[#This Row],[Datetime]])</f>
        <v>2020</v>
      </c>
      <c r="F6263" t="str">
        <f>TEXT(tblSales[[#This Row],[Datetime]], "mmm")</f>
        <v>Mar</v>
      </c>
      <c r="G6263" t="str">
        <f>TEXT(tblSales[[#This Row],[Datetime]], "ddd")</f>
        <v>Mon</v>
      </c>
      <c r="H6263">
        <f>HOUR(tblSales[[#This Row],[Datetime]])</f>
        <v>14</v>
      </c>
      <c r="I6263" s="8">
        <v>0.4</v>
      </c>
      <c r="J6263" t="s">
        <v>51</v>
      </c>
      <c r="K6263" t="s">
        <v>12</v>
      </c>
      <c r="L6263">
        <v>1</v>
      </c>
    </row>
    <row r="6264" spans="2:12" x14ac:dyDescent="0.2">
      <c r="B6264" s="5">
        <v>43892.607638888891</v>
      </c>
      <c r="C6264" s="12">
        <f>TIME(HOUR(tblSales[[#This Row],[Datetime]]),MINUTE(tblSales[[#This Row],[Datetime]]), SECOND(tblSales[[#This Row],[Datetime]]))</f>
        <v>0.60763888888888895</v>
      </c>
      <c r="D6264" s="6">
        <f>_xlfn.FLOOR.MATH(tblSales[[#This Row],[Datetime]])</f>
        <v>43892</v>
      </c>
      <c r="E6264">
        <f>YEAR(tblSales[[#This Row],[Datetime]])</f>
        <v>2020</v>
      </c>
      <c r="F6264" t="str">
        <f>TEXT(tblSales[[#This Row],[Datetime]], "mmm")</f>
        <v>Mar</v>
      </c>
      <c r="G6264" t="str">
        <f>TEXT(tblSales[[#This Row],[Datetime]], "ddd")</f>
        <v>Mon</v>
      </c>
      <c r="H6264">
        <f>HOUR(tblSales[[#This Row],[Datetime]])</f>
        <v>14</v>
      </c>
      <c r="I6264" s="8">
        <v>1.79</v>
      </c>
      <c r="J6264" t="s">
        <v>51</v>
      </c>
      <c r="K6264" t="s">
        <v>13</v>
      </c>
      <c r="L6264">
        <v>1</v>
      </c>
    </row>
    <row r="6265" spans="2:12" x14ac:dyDescent="0.2">
      <c r="B6265" s="5">
        <v>43892.694444444445</v>
      </c>
      <c r="C6265" s="12">
        <f>TIME(HOUR(tblSales[[#This Row],[Datetime]]),MINUTE(tblSales[[#This Row],[Datetime]]), SECOND(tblSales[[#This Row],[Datetime]]))</f>
        <v>0.69444444444444453</v>
      </c>
      <c r="D6265" s="6">
        <f>_xlfn.FLOOR.MATH(tblSales[[#This Row],[Datetime]])</f>
        <v>43892</v>
      </c>
      <c r="E6265">
        <f>YEAR(tblSales[[#This Row],[Datetime]])</f>
        <v>2020</v>
      </c>
      <c r="F6265" t="str">
        <f>TEXT(tblSales[[#This Row],[Datetime]], "mmm")</f>
        <v>Mar</v>
      </c>
      <c r="G6265" t="str">
        <f>TEXT(tblSales[[#This Row],[Datetime]], "ddd")</f>
        <v>Mon</v>
      </c>
      <c r="H6265">
        <f>HOUR(tblSales[[#This Row],[Datetime]])</f>
        <v>16</v>
      </c>
      <c r="I6265" s="8" t="s">
        <v>97</v>
      </c>
      <c r="J6265" t="s">
        <v>48</v>
      </c>
      <c r="K6265" t="s">
        <v>22</v>
      </c>
      <c r="L6265">
        <v>1</v>
      </c>
    </row>
    <row r="6266" spans="2:12" x14ac:dyDescent="0.2">
      <c r="B6266" s="5">
        <v>43892.694444444445</v>
      </c>
      <c r="C6266" s="12">
        <f>TIME(HOUR(tblSales[[#This Row],[Datetime]]),MINUTE(tblSales[[#This Row],[Datetime]]), SECOND(tblSales[[#This Row],[Datetime]]))</f>
        <v>0.69444444444444453</v>
      </c>
      <c r="D6266" s="6">
        <f>_xlfn.FLOOR.MATH(tblSales[[#This Row],[Datetime]])</f>
        <v>43892</v>
      </c>
      <c r="E6266">
        <f>YEAR(tblSales[[#This Row],[Datetime]])</f>
        <v>2020</v>
      </c>
      <c r="F6266" t="str">
        <f>TEXT(tblSales[[#This Row],[Datetime]], "mmm")</f>
        <v>Mar</v>
      </c>
      <c r="G6266" t="str">
        <f>TEXT(tblSales[[#This Row],[Datetime]], "ddd")</f>
        <v>Mon</v>
      </c>
      <c r="H6266">
        <f>HOUR(tblSales[[#This Row],[Datetime]])</f>
        <v>16</v>
      </c>
      <c r="I6266" s="8">
        <v>0.4</v>
      </c>
      <c r="J6266" t="s">
        <v>48</v>
      </c>
      <c r="K6266" t="s">
        <v>14</v>
      </c>
      <c r="L6266">
        <v>1</v>
      </c>
    </row>
    <row r="6267" spans="2:12" x14ac:dyDescent="0.2">
      <c r="B6267" s="5">
        <v>43892.711805555555</v>
      </c>
      <c r="C6267" s="12">
        <f>TIME(HOUR(tblSales[[#This Row],[Datetime]]),MINUTE(tblSales[[#This Row],[Datetime]]), SECOND(tblSales[[#This Row],[Datetime]]))</f>
        <v>0.71180555555555547</v>
      </c>
      <c r="D6267" s="6">
        <f>_xlfn.FLOOR.MATH(tblSales[[#This Row],[Datetime]])</f>
        <v>43892</v>
      </c>
      <c r="E6267">
        <f>YEAR(tblSales[[#This Row],[Datetime]])</f>
        <v>2020</v>
      </c>
      <c r="F6267" t="str">
        <f>TEXT(tblSales[[#This Row],[Datetime]], "mmm")</f>
        <v>Mar</v>
      </c>
      <c r="G6267" t="str">
        <f>TEXT(tblSales[[#This Row],[Datetime]], "ddd")</f>
        <v>Mon</v>
      </c>
      <c r="H6267">
        <f>HOUR(tblSales[[#This Row],[Datetime]])</f>
        <v>17</v>
      </c>
      <c r="I6267" s="8">
        <v>0.3</v>
      </c>
      <c r="J6267" t="s">
        <v>52</v>
      </c>
      <c r="K6267" t="s">
        <v>16</v>
      </c>
      <c r="L6267">
        <v>1</v>
      </c>
    </row>
    <row r="6268" spans="2:12" x14ac:dyDescent="0.2">
      <c r="B6268" s="5">
        <v>43892.711805555555</v>
      </c>
      <c r="C6268" s="12">
        <f>TIME(HOUR(tblSales[[#This Row],[Datetime]]),MINUTE(tblSales[[#This Row],[Datetime]]), SECOND(tblSales[[#This Row],[Datetime]]))</f>
        <v>0.71180555555555547</v>
      </c>
      <c r="D6268" s="6">
        <f>_xlfn.FLOOR.MATH(tblSales[[#This Row],[Datetime]])</f>
        <v>43892</v>
      </c>
      <c r="E6268">
        <f>YEAR(tblSales[[#This Row],[Datetime]])</f>
        <v>2020</v>
      </c>
      <c r="F6268" t="str">
        <f>TEXT(tblSales[[#This Row],[Datetime]], "mmm")</f>
        <v>Mar</v>
      </c>
      <c r="G6268" t="str">
        <f>TEXT(tblSales[[#This Row],[Datetime]], "ddd")</f>
        <v>Mon</v>
      </c>
      <c r="H6268">
        <f>HOUR(tblSales[[#This Row],[Datetime]])</f>
        <v>17</v>
      </c>
      <c r="I6268" s="8">
        <v>2.5</v>
      </c>
      <c r="J6268" t="s">
        <v>52</v>
      </c>
      <c r="K6268" t="s">
        <v>11</v>
      </c>
      <c r="L6268">
        <v>1</v>
      </c>
    </row>
    <row r="6269" spans="2:12" x14ac:dyDescent="0.2">
      <c r="B6269" s="5">
        <v>43895.460416666669</v>
      </c>
      <c r="C6269" s="12">
        <f>TIME(HOUR(tblSales[[#This Row],[Datetime]]),MINUTE(tblSales[[#This Row],[Datetime]]), SECOND(tblSales[[#This Row],[Datetime]]))</f>
        <v>0.4604166666666667</v>
      </c>
      <c r="D6269" s="6">
        <f>_xlfn.FLOOR.MATH(tblSales[[#This Row],[Datetime]])</f>
        <v>43895</v>
      </c>
      <c r="E6269">
        <f>YEAR(tblSales[[#This Row],[Datetime]])</f>
        <v>2020</v>
      </c>
      <c r="F6269" t="str">
        <f>TEXT(tblSales[[#This Row],[Datetime]], "mmm")</f>
        <v>Mar</v>
      </c>
      <c r="G6269" t="str">
        <f>TEXT(tblSales[[#This Row],[Datetime]], "ddd")</f>
        <v>Thu</v>
      </c>
      <c r="H6269">
        <f>HOUR(tblSales[[#This Row],[Datetime]])</f>
        <v>11</v>
      </c>
      <c r="I6269" s="8" t="s">
        <v>97</v>
      </c>
      <c r="J6269" t="s">
        <v>47</v>
      </c>
      <c r="K6269" t="s">
        <v>22</v>
      </c>
      <c r="L6269">
        <v>1</v>
      </c>
    </row>
    <row r="6270" spans="2:12" x14ac:dyDescent="0.2">
      <c r="B6270" s="5">
        <v>43895.460416666669</v>
      </c>
      <c r="C6270" s="12">
        <f>TIME(HOUR(tblSales[[#This Row],[Datetime]]),MINUTE(tblSales[[#This Row],[Datetime]]), SECOND(tblSales[[#This Row],[Datetime]]))</f>
        <v>0.4604166666666667</v>
      </c>
      <c r="D6270" s="6">
        <f>_xlfn.FLOOR.MATH(tblSales[[#This Row],[Datetime]])</f>
        <v>43895</v>
      </c>
      <c r="E6270">
        <f>YEAR(tblSales[[#This Row],[Datetime]])</f>
        <v>2020</v>
      </c>
      <c r="F6270" t="str">
        <f>TEXT(tblSales[[#This Row],[Datetime]], "mmm")</f>
        <v>Mar</v>
      </c>
      <c r="G6270" t="str">
        <f>TEXT(tblSales[[#This Row],[Datetime]], "ddd")</f>
        <v>Thu</v>
      </c>
      <c r="H6270">
        <f>HOUR(tblSales[[#This Row],[Datetime]])</f>
        <v>11</v>
      </c>
      <c r="I6270" s="8">
        <v>0.45</v>
      </c>
      <c r="J6270" t="s">
        <v>47</v>
      </c>
      <c r="K6270" t="s">
        <v>17</v>
      </c>
      <c r="L6270">
        <v>1</v>
      </c>
    </row>
    <row r="6271" spans="2:12" x14ac:dyDescent="0.2">
      <c r="B6271" s="5">
        <v>43895.460416666669</v>
      </c>
      <c r="C6271" s="12">
        <f>TIME(HOUR(tblSales[[#This Row],[Datetime]]),MINUTE(tblSales[[#This Row],[Datetime]]), SECOND(tblSales[[#This Row],[Datetime]]))</f>
        <v>0.4604166666666667</v>
      </c>
      <c r="D6271" s="6">
        <f>_xlfn.FLOOR.MATH(tblSales[[#This Row],[Datetime]])</f>
        <v>43895</v>
      </c>
      <c r="E6271">
        <f>YEAR(tblSales[[#This Row],[Datetime]])</f>
        <v>2020</v>
      </c>
      <c r="F6271" t="str">
        <f>TEXT(tblSales[[#This Row],[Datetime]], "mmm")</f>
        <v>Mar</v>
      </c>
      <c r="G6271" t="str">
        <f>TEXT(tblSales[[#This Row],[Datetime]], "ddd")</f>
        <v>Thu</v>
      </c>
      <c r="H6271">
        <f>HOUR(tblSales[[#This Row],[Datetime]])</f>
        <v>11</v>
      </c>
      <c r="I6271" s="8">
        <v>0.55000000000000004</v>
      </c>
      <c r="J6271" t="s">
        <v>47</v>
      </c>
      <c r="K6271" t="s">
        <v>19</v>
      </c>
      <c r="L6271">
        <v>1</v>
      </c>
    </row>
    <row r="6272" spans="2:12" x14ac:dyDescent="0.2">
      <c r="B6272" s="5">
        <v>43895.48333333333</v>
      </c>
      <c r="C6272" s="12">
        <f>TIME(HOUR(tblSales[[#This Row],[Datetime]]),MINUTE(tblSales[[#This Row],[Datetime]]), SECOND(tblSales[[#This Row],[Datetime]]))</f>
        <v>0.48333333333333334</v>
      </c>
      <c r="D6272" s="6">
        <f>_xlfn.FLOOR.MATH(tblSales[[#This Row],[Datetime]])</f>
        <v>43895</v>
      </c>
      <c r="E6272">
        <f>YEAR(tblSales[[#This Row],[Datetime]])</f>
        <v>2020</v>
      </c>
      <c r="F6272" t="str">
        <f>TEXT(tblSales[[#This Row],[Datetime]], "mmm")</f>
        <v>Mar</v>
      </c>
      <c r="G6272" t="str">
        <f>TEXT(tblSales[[#This Row],[Datetime]], "ddd")</f>
        <v>Thu</v>
      </c>
      <c r="H6272">
        <f>HOUR(tblSales[[#This Row],[Datetime]])</f>
        <v>11</v>
      </c>
      <c r="I6272" s="8" t="s">
        <v>97</v>
      </c>
      <c r="J6272" t="s">
        <v>47</v>
      </c>
      <c r="K6272" t="s">
        <v>22</v>
      </c>
      <c r="L6272">
        <v>3</v>
      </c>
    </row>
    <row r="6273" spans="2:12" x14ac:dyDescent="0.2">
      <c r="B6273" s="5">
        <v>43895.48333333333</v>
      </c>
      <c r="C6273" s="12">
        <f>TIME(HOUR(tblSales[[#This Row],[Datetime]]),MINUTE(tblSales[[#This Row],[Datetime]]), SECOND(tblSales[[#This Row],[Datetime]]))</f>
        <v>0.48333333333333334</v>
      </c>
      <c r="D6273" s="6">
        <f>_xlfn.FLOOR.MATH(tblSales[[#This Row],[Datetime]])</f>
        <v>43895</v>
      </c>
      <c r="E6273">
        <f>YEAR(tblSales[[#This Row],[Datetime]])</f>
        <v>2020</v>
      </c>
      <c r="F6273" t="str">
        <f>TEXT(tblSales[[#This Row],[Datetime]], "mmm")</f>
        <v>Mar</v>
      </c>
      <c r="G6273" t="str">
        <f>TEXT(tblSales[[#This Row],[Datetime]], "ddd")</f>
        <v>Thu</v>
      </c>
      <c r="H6273">
        <f>HOUR(tblSales[[#This Row],[Datetime]])</f>
        <v>11</v>
      </c>
      <c r="I6273" s="8">
        <v>0.25</v>
      </c>
      <c r="J6273" t="s">
        <v>47</v>
      </c>
      <c r="K6273" t="s">
        <v>10</v>
      </c>
      <c r="L6273">
        <v>1</v>
      </c>
    </row>
    <row r="6274" spans="2:12" x14ac:dyDescent="0.2">
      <c r="B6274" s="5">
        <v>43895.48333333333</v>
      </c>
      <c r="C6274" s="12">
        <f>TIME(HOUR(tblSales[[#This Row],[Datetime]]),MINUTE(tblSales[[#This Row],[Datetime]]), SECOND(tblSales[[#This Row],[Datetime]]))</f>
        <v>0.48333333333333334</v>
      </c>
      <c r="D6274" s="6">
        <f>_xlfn.FLOOR.MATH(tblSales[[#This Row],[Datetime]])</f>
        <v>43895</v>
      </c>
      <c r="E6274">
        <f>YEAR(tblSales[[#This Row],[Datetime]])</f>
        <v>2020</v>
      </c>
      <c r="F6274" t="str">
        <f>TEXT(tblSales[[#This Row],[Datetime]], "mmm")</f>
        <v>Mar</v>
      </c>
      <c r="G6274" t="str">
        <f>TEXT(tblSales[[#This Row],[Datetime]], "ddd")</f>
        <v>Thu</v>
      </c>
      <c r="H6274">
        <f>HOUR(tblSales[[#This Row],[Datetime]])</f>
        <v>11</v>
      </c>
      <c r="I6274" s="8">
        <v>1.79</v>
      </c>
      <c r="J6274" t="s">
        <v>47</v>
      </c>
      <c r="K6274" t="s">
        <v>13</v>
      </c>
      <c r="L6274">
        <v>1</v>
      </c>
    </row>
    <row r="6275" spans="2:12" x14ac:dyDescent="0.2">
      <c r="B6275" s="5">
        <v>43895.48333333333</v>
      </c>
      <c r="C6275" s="12">
        <f>TIME(HOUR(tblSales[[#This Row],[Datetime]]),MINUTE(tblSales[[#This Row],[Datetime]]), SECOND(tblSales[[#This Row],[Datetime]]))</f>
        <v>0.48333333333333334</v>
      </c>
      <c r="D6275" s="6">
        <f>_xlfn.FLOOR.MATH(tblSales[[#This Row],[Datetime]])</f>
        <v>43895</v>
      </c>
      <c r="E6275">
        <f>YEAR(tblSales[[#This Row],[Datetime]])</f>
        <v>2020</v>
      </c>
      <c r="F6275" t="str">
        <f>TEXT(tblSales[[#This Row],[Datetime]], "mmm")</f>
        <v>Mar</v>
      </c>
      <c r="G6275" t="str">
        <f>TEXT(tblSales[[#This Row],[Datetime]], "ddd")</f>
        <v>Thu</v>
      </c>
      <c r="H6275">
        <f>HOUR(tblSales[[#This Row],[Datetime]])</f>
        <v>11</v>
      </c>
      <c r="I6275" s="8">
        <v>0.45</v>
      </c>
      <c r="J6275" t="s">
        <v>47</v>
      </c>
      <c r="K6275" t="s">
        <v>17</v>
      </c>
      <c r="L6275">
        <v>1</v>
      </c>
    </row>
    <row r="6276" spans="2:12" x14ac:dyDescent="0.2">
      <c r="B6276" s="5">
        <v>43895.48333333333</v>
      </c>
      <c r="C6276" s="12">
        <f>TIME(HOUR(tblSales[[#This Row],[Datetime]]),MINUTE(tblSales[[#This Row],[Datetime]]), SECOND(tblSales[[#This Row],[Datetime]]))</f>
        <v>0.48333333333333334</v>
      </c>
      <c r="D6276" s="6">
        <f>_xlfn.FLOOR.MATH(tblSales[[#This Row],[Datetime]])</f>
        <v>43895</v>
      </c>
      <c r="E6276">
        <f>YEAR(tblSales[[#This Row],[Datetime]])</f>
        <v>2020</v>
      </c>
      <c r="F6276" t="str">
        <f>TEXT(tblSales[[#This Row],[Datetime]], "mmm")</f>
        <v>Mar</v>
      </c>
      <c r="G6276" t="str">
        <f>TEXT(tblSales[[#This Row],[Datetime]], "ddd")</f>
        <v>Thu</v>
      </c>
      <c r="H6276">
        <f>HOUR(tblSales[[#This Row],[Datetime]])</f>
        <v>11</v>
      </c>
      <c r="I6276" s="8">
        <v>1.1000000000000001</v>
      </c>
      <c r="J6276" t="s">
        <v>47</v>
      </c>
      <c r="K6276" t="s">
        <v>19</v>
      </c>
      <c r="L6276">
        <v>2</v>
      </c>
    </row>
    <row r="6277" spans="2:12" x14ac:dyDescent="0.2">
      <c r="B6277" s="5">
        <v>43895.48541666667</v>
      </c>
      <c r="C6277" s="12">
        <f>TIME(HOUR(tblSales[[#This Row],[Datetime]]),MINUTE(tblSales[[#This Row],[Datetime]]), SECOND(tblSales[[#This Row],[Datetime]]))</f>
        <v>0.48541666666666666</v>
      </c>
      <c r="D6277" s="6">
        <f>_xlfn.FLOOR.MATH(tblSales[[#This Row],[Datetime]])</f>
        <v>43895</v>
      </c>
      <c r="E6277">
        <f>YEAR(tblSales[[#This Row],[Datetime]])</f>
        <v>2020</v>
      </c>
      <c r="F6277" t="str">
        <f>TEXT(tblSales[[#This Row],[Datetime]], "mmm")</f>
        <v>Mar</v>
      </c>
      <c r="G6277" t="str">
        <f>TEXT(tblSales[[#This Row],[Datetime]], "ddd")</f>
        <v>Thu</v>
      </c>
      <c r="H6277">
        <f>HOUR(tblSales[[#This Row],[Datetime]])</f>
        <v>11</v>
      </c>
      <c r="I6277" s="8">
        <v>1.1000000000000001</v>
      </c>
      <c r="J6277" t="s">
        <v>51</v>
      </c>
      <c r="K6277" t="s">
        <v>15</v>
      </c>
      <c r="L6277">
        <v>2</v>
      </c>
    </row>
    <row r="6278" spans="2:12" x14ac:dyDescent="0.2">
      <c r="B6278" s="5">
        <v>43895.48541666667</v>
      </c>
      <c r="C6278" s="12">
        <f>TIME(HOUR(tblSales[[#This Row],[Datetime]]),MINUTE(tblSales[[#This Row],[Datetime]]), SECOND(tblSales[[#This Row],[Datetime]]))</f>
        <v>0.48541666666666666</v>
      </c>
      <c r="D6278" s="6">
        <f>_xlfn.FLOOR.MATH(tblSales[[#This Row],[Datetime]])</f>
        <v>43895</v>
      </c>
      <c r="E6278">
        <f>YEAR(tblSales[[#This Row],[Datetime]])</f>
        <v>2020</v>
      </c>
      <c r="F6278" t="str">
        <f>TEXT(tblSales[[#This Row],[Datetime]], "mmm")</f>
        <v>Mar</v>
      </c>
      <c r="G6278" t="str">
        <f>TEXT(tblSales[[#This Row],[Datetime]], "ddd")</f>
        <v>Thu</v>
      </c>
      <c r="H6278">
        <f>HOUR(tblSales[[#This Row],[Datetime]])</f>
        <v>11</v>
      </c>
      <c r="I6278" s="8">
        <v>0.55000000000000004</v>
      </c>
      <c r="J6278" t="s">
        <v>51</v>
      </c>
      <c r="K6278" t="s">
        <v>19</v>
      </c>
      <c r="L6278">
        <v>1</v>
      </c>
    </row>
    <row r="6279" spans="2:12" x14ac:dyDescent="0.2">
      <c r="B6279" s="5">
        <v>43895.5</v>
      </c>
      <c r="C6279" s="12">
        <f>TIME(HOUR(tblSales[[#This Row],[Datetime]]),MINUTE(tblSales[[#This Row],[Datetime]]), SECOND(tblSales[[#This Row],[Datetime]]))</f>
        <v>0.5</v>
      </c>
      <c r="D6279" s="6">
        <f>_xlfn.FLOOR.MATH(tblSales[[#This Row],[Datetime]])</f>
        <v>43895</v>
      </c>
      <c r="E6279">
        <f>YEAR(tblSales[[#This Row],[Datetime]])</f>
        <v>2020</v>
      </c>
      <c r="F6279" t="str">
        <f>TEXT(tblSales[[#This Row],[Datetime]], "mmm")</f>
        <v>Mar</v>
      </c>
      <c r="G6279" t="str">
        <f>TEXT(tblSales[[#This Row],[Datetime]], "ddd")</f>
        <v>Thu</v>
      </c>
      <c r="H6279">
        <f>HOUR(tblSales[[#This Row],[Datetime]])</f>
        <v>12</v>
      </c>
      <c r="I6279" s="8">
        <v>4</v>
      </c>
      <c r="J6279" t="s">
        <v>48</v>
      </c>
      <c r="K6279" t="s">
        <v>25</v>
      </c>
      <c r="L6279">
        <v>1</v>
      </c>
    </row>
    <row r="6280" spans="2:12" x14ac:dyDescent="0.2">
      <c r="B6280" s="5">
        <v>43895.5</v>
      </c>
      <c r="C6280" s="12">
        <f>TIME(HOUR(tblSales[[#This Row],[Datetime]]),MINUTE(tblSales[[#This Row],[Datetime]]), SECOND(tblSales[[#This Row],[Datetime]]))</f>
        <v>0.5</v>
      </c>
      <c r="D6280" s="6">
        <f>_xlfn.FLOOR.MATH(tblSales[[#This Row],[Datetime]])</f>
        <v>43895</v>
      </c>
      <c r="E6280">
        <f>YEAR(tblSales[[#This Row],[Datetime]])</f>
        <v>2020</v>
      </c>
      <c r="F6280" t="str">
        <f>TEXT(tblSales[[#This Row],[Datetime]], "mmm")</f>
        <v>Mar</v>
      </c>
      <c r="G6280" t="str">
        <f>TEXT(tblSales[[#This Row],[Datetime]], "ddd")</f>
        <v>Thu</v>
      </c>
      <c r="H6280">
        <f>HOUR(tblSales[[#This Row],[Datetime]])</f>
        <v>12</v>
      </c>
      <c r="I6280" s="8" t="s">
        <v>97</v>
      </c>
      <c r="J6280" t="s">
        <v>54</v>
      </c>
      <c r="K6280" t="s">
        <v>22</v>
      </c>
      <c r="L6280">
        <v>1</v>
      </c>
    </row>
    <row r="6281" spans="2:12" x14ac:dyDescent="0.2">
      <c r="B6281" s="5">
        <v>43895.5</v>
      </c>
      <c r="C6281" s="12">
        <f>TIME(HOUR(tblSales[[#This Row],[Datetime]]),MINUTE(tblSales[[#This Row],[Datetime]]), SECOND(tblSales[[#This Row],[Datetime]]))</f>
        <v>0.5</v>
      </c>
      <c r="D6281" s="6">
        <f>_xlfn.FLOOR.MATH(tblSales[[#This Row],[Datetime]])</f>
        <v>43895</v>
      </c>
      <c r="E6281">
        <f>YEAR(tblSales[[#This Row],[Datetime]])</f>
        <v>2020</v>
      </c>
      <c r="F6281" t="str">
        <f>TEXT(tblSales[[#This Row],[Datetime]], "mmm")</f>
        <v>Mar</v>
      </c>
      <c r="G6281" t="str">
        <f>TEXT(tblSales[[#This Row],[Datetime]], "ddd")</f>
        <v>Thu</v>
      </c>
      <c r="H6281">
        <f>HOUR(tblSales[[#This Row],[Datetime]])</f>
        <v>12</v>
      </c>
      <c r="I6281" s="8">
        <v>1.1000000000000001</v>
      </c>
      <c r="J6281" t="s">
        <v>54</v>
      </c>
      <c r="K6281" t="s">
        <v>8</v>
      </c>
      <c r="L6281">
        <v>2</v>
      </c>
    </row>
    <row r="6282" spans="2:12" x14ac:dyDescent="0.2">
      <c r="B6282" s="5">
        <v>43895.5</v>
      </c>
      <c r="C6282" s="12">
        <f>TIME(HOUR(tblSales[[#This Row],[Datetime]]),MINUTE(tblSales[[#This Row],[Datetime]]), SECOND(tblSales[[#This Row],[Datetime]]))</f>
        <v>0.5</v>
      </c>
      <c r="D6282" s="6">
        <f>_xlfn.FLOOR.MATH(tblSales[[#This Row],[Datetime]])</f>
        <v>43895</v>
      </c>
      <c r="E6282">
        <f>YEAR(tblSales[[#This Row],[Datetime]])</f>
        <v>2020</v>
      </c>
      <c r="F6282" t="str">
        <f>TEXT(tblSales[[#This Row],[Datetime]], "mmm")</f>
        <v>Mar</v>
      </c>
      <c r="G6282" t="str">
        <f>TEXT(tblSales[[#This Row],[Datetime]], "ddd")</f>
        <v>Thu</v>
      </c>
      <c r="H6282">
        <f>HOUR(tblSales[[#This Row],[Datetime]])</f>
        <v>12</v>
      </c>
      <c r="I6282" s="8">
        <v>2</v>
      </c>
      <c r="J6282" t="s">
        <v>48</v>
      </c>
      <c r="K6282" t="s">
        <v>21</v>
      </c>
      <c r="L6282">
        <v>2</v>
      </c>
    </row>
    <row r="6283" spans="2:12" x14ac:dyDescent="0.2">
      <c r="B6283" s="5">
        <v>43895.5</v>
      </c>
      <c r="C6283" s="12">
        <f>TIME(HOUR(tblSales[[#This Row],[Datetime]]),MINUTE(tblSales[[#This Row],[Datetime]]), SECOND(tblSales[[#This Row],[Datetime]]))</f>
        <v>0.5</v>
      </c>
      <c r="D6283" s="6">
        <f>_xlfn.FLOOR.MATH(tblSales[[#This Row],[Datetime]])</f>
        <v>43895</v>
      </c>
      <c r="E6283">
        <f>YEAR(tblSales[[#This Row],[Datetime]])</f>
        <v>2020</v>
      </c>
      <c r="F6283" t="str">
        <f>TEXT(tblSales[[#This Row],[Datetime]], "mmm")</f>
        <v>Mar</v>
      </c>
      <c r="G6283" t="str">
        <f>TEXT(tblSales[[#This Row],[Datetime]], "ddd")</f>
        <v>Thu</v>
      </c>
      <c r="H6283">
        <f>HOUR(tblSales[[#This Row],[Datetime]])</f>
        <v>12</v>
      </c>
      <c r="I6283" s="8">
        <v>0.4</v>
      </c>
      <c r="J6283" t="s">
        <v>54</v>
      </c>
      <c r="K6283" t="s">
        <v>12</v>
      </c>
      <c r="L6283">
        <v>1</v>
      </c>
    </row>
    <row r="6284" spans="2:12" x14ac:dyDescent="0.2">
      <c r="B6284" s="5">
        <v>43895.5</v>
      </c>
      <c r="C6284" s="12">
        <f>TIME(HOUR(tblSales[[#This Row],[Datetime]]),MINUTE(tblSales[[#This Row],[Datetime]]), SECOND(tblSales[[#This Row],[Datetime]]))</f>
        <v>0.5</v>
      </c>
      <c r="D6284" s="6">
        <f>_xlfn.FLOOR.MATH(tblSales[[#This Row],[Datetime]])</f>
        <v>43895</v>
      </c>
      <c r="E6284">
        <f>YEAR(tblSales[[#This Row],[Datetime]])</f>
        <v>2020</v>
      </c>
      <c r="F6284" t="str">
        <f>TEXT(tblSales[[#This Row],[Datetime]], "mmm")</f>
        <v>Mar</v>
      </c>
      <c r="G6284" t="str">
        <f>TEXT(tblSales[[#This Row],[Datetime]], "ddd")</f>
        <v>Thu</v>
      </c>
      <c r="H6284">
        <f>HOUR(tblSales[[#This Row],[Datetime]])</f>
        <v>12</v>
      </c>
      <c r="I6284" s="8">
        <v>0.9</v>
      </c>
      <c r="J6284" t="s">
        <v>48</v>
      </c>
      <c r="K6284" t="s">
        <v>17</v>
      </c>
      <c r="L6284">
        <v>2</v>
      </c>
    </row>
    <row r="6285" spans="2:12" x14ac:dyDescent="0.2">
      <c r="B6285" s="5">
        <v>43895.5</v>
      </c>
      <c r="C6285" s="12">
        <f>TIME(HOUR(tblSales[[#This Row],[Datetime]]),MINUTE(tblSales[[#This Row],[Datetime]]), SECOND(tblSales[[#This Row],[Datetime]]))</f>
        <v>0.5</v>
      </c>
      <c r="D6285" s="6">
        <f>_xlfn.FLOOR.MATH(tblSales[[#This Row],[Datetime]])</f>
        <v>43895</v>
      </c>
      <c r="E6285">
        <f>YEAR(tblSales[[#This Row],[Datetime]])</f>
        <v>2020</v>
      </c>
      <c r="F6285" t="str">
        <f>TEXT(tblSales[[#This Row],[Datetime]], "mmm")</f>
        <v>Mar</v>
      </c>
      <c r="G6285" t="str">
        <f>TEXT(tblSales[[#This Row],[Datetime]], "ddd")</f>
        <v>Thu</v>
      </c>
      <c r="H6285">
        <f>HOUR(tblSales[[#This Row],[Datetime]])</f>
        <v>12</v>
      </c>
      <c r="I6285" s="8">
        <v>0.9</v>
      </c>
      <c r="J6285" t="s">
        <v>54</v>
      </c>
      <c r="K6285" t="s">
        <v>17</v>
      </c>
      <c r="L6285">
        <v>2</v>
      </c>
    </row>
    <row r="6286" spans="2:12" x14ac:dyDescent="0.2">
      <c r="B6286" s="5">
        <v>43895.5</v>
      </c>
      <c r="C6286" s="12">
        <f>TIME(HOUR(tblSales[[#This Row],[Datetime]]),MINUTE(tblSales[[#This Row],[Datetime]]), SECOND(tblSales[[#This Row],[Datetime]]))</f>
        <v>0.5</v>
      </c>
      <c r="D6286" s="6">
        <f>_xlfn.FLOOR.MATH(tblSales[[#This Row],[Datetime]])</f>
        <v>43895</v>
      </c>
      <c r="E6286">
        <f>YEAR(tblSales[[#This Row],[Datetime]])</f>
        <v>2020</v>
      </c>
      <c r="F6286" t="str">
        <f>TEXT(tblSales[[#This Row],[Datetime]], "mmm")</f>
        <v>Mar</v>
      </c>
      <c r="G6286" t="str">
        <f>TEXT(tblSales[[#This Row],[Datetime]], "ddd")</f>
        <v>Thu</v>
      </c>
      <c r="H6286">
        <f>HOUR(tblSales[[#This Row],[Datetime]])</f>
        <v>12</v>
      </c>
      <c r="I6286" s="8">
        <v>0.25</v>
      </c>
      <c r="J6286" t="s">
        <v>48</v>
      </c>
      <c r="K6286" t="s">
        <v>18</v>
      </c>
      <c r="L6286">
        <v>1</v>
      </c>
    </row>
    <row r="6287" spans="2:12" x14ac:dyDescent="0.2">
      <c r="B6287" s="5">
        <v>43895.507638888892</v>
      </c>
      <c r="C6287" s="12">
        <f>TIME(HOUR(tblSales[[#This Row],[Datetime]]),MINUTE(tblSales[[#This Row],[Datetime]]), SECOND(tblSales[[#This Row],[Datetime]]))</f>
        <v>0.50763888888888886</v>
      </c>
      <c r="D6287" s="6">
        <f>_xlfn.FLOOR.MATH(tblSales[[#This Row],[Datetime]])</f>
        <v>43895</v>
      </c>
      <c r="E6287">
        <f>YEAR(tblSales[[#This Row],[Datetime]])</f>
        <v>2020</v>
      </c>
      <c r="F6287" t="str">
        <f>TEXT(tblSales[[#This Row],[Datetime]], "mmm")</f>
        <v>Mar</v>
      </c>
      <c r="G6287" t="str">
        <f>TEXT(tblSales[[#This Row],[Datetime]], "ddd")</f>
        <v>Thu</v>
      </c>
      <c r="H6287">
        <f>HOUR(tblSales[[#This Row],[Datetime]])</f>
        <v>12</v>
      </c>
      <c r="I6287" s="8">
        <v>4</v>
      </c>
      <c r="J6287" t="s">
        <v>47</v>
      </c>
      <c r="K6287" t="s">
        <v>25</v>
      </c>
      <c r="L6287">
        <v>1</v>
      </c>
    </row>
    <row r="6288" spans="2:12" x14ac:dyDescent="0.2">
      <c r="B6288" s="5">
        <v>43895.507638888892</v>
      </c>
      <c r="C6288" s="12">
        <f>TIME(HOUR(tblSales[[#This Row],[Datetime]]),MINUTE(tblSales[[#This Row],[Datetime]]), SECOND(tblSales[[#This Row],[Datetime]]))</f>
        <v>0.50763888888888886</v>
      </c>
      <c r="D6288" s="6">
        <f>_xlfn.FLOOR.MATH(tblSales[[#This Row],[Datetime]])</f>
        <v>43895</v>
      </c>
      <c r="E6288">
        <f>YEAR(tblSales[[#This Row],[Datetime]])</f>
        <v>2020</v>
      </c>
      <c r="F6288" t="str">
        <f>TEXT(tblSales[[#This Row],[Datetime]], "mmm")</f>
        <v>Mar</v>
      </c>
      <c r="G6288" t="str">
        <f>TEXT(tblSales[[#This Row],[Datetime]], "ddd")</f>
        <v>Thu</v>
      </c>
      <c r="H6288">
        <f>HOUR(tblSales[[#This Row],[Datetime]])</f>
        <v>12</v>
      </c>
      <c r="I6288" s="8" t="s">
        <v>97</v>
      </c>
      <c r="J6288" t="s">
        <v>47</v>
      </c>
      <c r="K6288" t="s">
        <v>22</v>
      </c>
      <c r="L6288">
        <v>1</v>
      </c>
    </row>
    <row r="6289" spans="2:12" x14ac:dyDescent="0.2">
      <c r="B6289" s="5">
        <v>43895.507638888892</v>
      </c>
      <c r="C6289" s="12">
        <f>TIME(HOUR(tblSales[[#This Row],[Datetime]]),MINUTE(tblSales[[#This Row],[Datetime]]), SECOND(tblSales[[#This Row],[Datetime]]))</f>
        <v>0.50763888888888886</v>
      </c>
      <c r="D6289" s="6">
        <f>_xlfn.FLOOR.MATH(tblSales[[#This Row],[Datetime]])</f>
        <v>43895</v>
      </c>
      <c r="E6289">
        <f>YEAR(tblSales[[#This Row],[Datetime]])</f>
        <v>2020</v>
      </c>
      <c r="F6289" t="str">
        <f>TEXT(tblSales[[#This Row],[Datetime]], "mmm")</f>
        <v>Mar</v>
      </c>
      <c r="G6289" t="str">
        <f>TEXT(tblSales[[#This Row],[Datetime]], "ddd")</f>
        <v>Thu</v>
      </c>
      <c r="H6289">
        <f>HOUR(tblSales[[#This Row],[Datetime]])</f>
        <v>12</v>
      </c>
      <c r="I6289" s="8">
        <v>0.4</v>
      </c>
      <c r="J6289" t="s">
        <v>47</v>
      </c>
      <c r="K6289" t="s">
        <v>12</v>
      </c>
      <c r="L6289">
        <v>1</v>
      </c>
    </row>
    <row r="6290" spans="2:12" x14ac:dyDescent="0.2">
      <c r="B6290" s="5">
        <v>43895.507638888892</v>
      </c>
      <c r="C6290" s="12">
        <f>TIME(HOUR(tblSales[[#This Row],[Datetime]]),MINUTE(tblSales[[#This Row],[Datetime]]), SECOND(tblSales[[#This Row],[Datetime]]))</f>
        <v>0.50763888888888886</v>
      </c>
      <c r="D6290" s="6">
        <f>_xlfn.FLOOR.MATH(tblSales[[#This Row],[Datetime]])</f>
        <v>43895</v>
      </c>
      <c r="E6290">
        <f>YEAR(tblSales[[#This Row],[Datetime]])</f>
        <v>2020</v>
      </c>
      <c r="F6290" t="str">
        <f>TEXT(tblSales[[#This Row],[Datetime]], "mmm")</f>
        <v>Mar</v>
      </c>
      <c r="G6290" t="str">
        <f>TEXT(tblSales[[#This Row],[Datetime]], "ddd")</f>
        <v>Thu</v>
      </c>
      <c r="H6290">
        <f>HOUR(tblSales[[#This Row],[Datetime]])</f>
        <v>12</v>
      </c>
      <c r="I6290" s="8">
        <v>0.45</v>
      </c>
      <c r="J6290" t="s">
        <v>47</v>
      </c>
      <c r="K6290" t="s">
        <v>17</v>
      </c>
      <c r="L6290">
        <v>1</v>
      </c>
    </row>
    <row r="6291" spans="2:12" x14ac:dyDescent="0.2">
      <c r="B6291" s="5">
        <v>43895.511805555558</v>
      </c>
      <c r="C6291" s="12">
        <f>TIME(HOUR(tblSales[[#This Row],[Datetime]]),MINUTE(tblSales[[#This Row],[Datetime]]), SECOND(tblSales[[#This Row],[Datetime]]))</f>
        <v>0.51180555555555551</v>
      </c>
      <c r="D6291" s="6">
        <f>_xlfn.FLOOR.MATH(tblSales[[#This Row],[Datetime]])</f>
        <v>43895</v>
      </c>
      <c r="E6291">
        <f>YEAR(tblSales[[#This Row],[Datetime]])</f>
        <v>2020</v>
      </c>
      <c r="F6291" t="str">
        <f>TEXT(tblSales[[#This Row],[Datetime]], "mmm")</f>
        <v>Mar</v>
      </c>
      <c r="G6291" t="str">
        <f>TEXT(tblSales[[#This Row],[Datetime]], "ddd")</f>
        <v>Thu</v>
      </c>
      <c r="H6291">
        <f>HOUR(tblSales[[#This Row],[Datetime]])</f>
        <v>12</v>
      </c>
      <c r="I6291" s="8" t="s">
        <v>97</v>
      </c>
      <c r="J6291" t="s">
        <v>50</v>
      </c>
      <c r="K6291" t="s">
        <v>22</v>
      </c>
      <c r="L6291">
        <v>1</v>
      </c>
    </row>
    <row r="6292" spans="2:12" x14ac:dyDescent="0.2">
      <c r="B6292" s="5">
        <v>43895.511805555558</v>
      </c>
      <c r="C6292" s="12">
        <f>TIME(HOUR(tblSales[[#This Row],[Datetime]]),MINUTE(tblSales[[#This Row],[Datetime]]), SECOND(tblSales[[#This Row],[Datetime]]))</f>
        <v>0.51180555555555551</v>
      </c>
      <c r="D6292" s="6">
        <f>_xlfn.FLOOR.MATH(tblSales[[#This Row],[Datetime]])</f>
        <v>43895</v>
      </c>
      <c r="E6292">
        <f>YEAR(tblSales[[#This Row],[Datetime]])</f>
        <v>2020</v>
      </c>
      <c r="F6292" t="str">
        <f>TEXT(tblSales[[#This Row],[Datetime]], "mmm")</f>
        <v>Mar</v>
      </c>
      <c r="G6292" t="str">
        <f>TEXT(tblSales[[#This Row],[Datetime]], "ddd")</f>
        <v>Thu</v>
      </c>
      <c r="H6292">
        <f>HOUR(tblSales[[#This Row],[Datetime]])</f>
        <v>12</v>
      </c>
      <c r="I6292" s="8">
        <v>0.45</v>
      </c>
      <c r="J6292" t="s">
        <v>50</v>
      </c>
      <c r="K6292" t="s">
        <v>17</v>
      </c>
      <c r="L6292">
        <v>1</v>
      </c>
    </row>
    <row r="6293" spans="2:12" x14ac:dyDescent="0.2">
      <c r="B6293" s="5">
        <v>43895.511805555558</v>
      </c>
      <c r="C6293" s="12">
        <f>TIME(HOUR(tblSales[[#This Row],[Datetime]]),MINUTE(tblSales[[#This Row],[Datetime]]), SECOND(tblSales[[#This Row],[Datetime]]))</f>
        <v>0.51180555555555551</v>
      </c>
      <c r="D6293" s="6">
        <f>_xlfn.FLOOR.MATH(tblSales[[#This Row],[Datetime]])</f>
        <v>43895</v>
      </c>
      <c r="E6293">
        <f>YEAR(tblSales[[#This Row],[Datetime]])</f>
        <v>2020</v>
      </c>
      <c r="F6293" t="str">
        <f>TEXT(tblSales[[#This Row],[Datetime]], "mmm")</f>
        <v>Mar</v>
      </c>
      <c r="G6293" t="str">
        <f>TEXT(tblSales[[#This Row],[Datetime]], "ddd")</f>
        <v>Thu</v>
      </c>
      <c r="H6293">
        <f>HOUR(tblSales[[#This Row],[Datetime]])</f>
        <v>12</v>
      </c>
      <c r="I6293" s="8">
        <v>0.55000000000000004</v>
      </c>
      <c r="J6293" t="s">
        <v>50</v>
      </c>
      <c r="K6293" t="s">
        <v>19</v>
      </c>
      <c r="L6293">
        <v>1</v>
      </c>
    </row>
    <row r="6294" spans="2:12" x14ac:dyDescent="0.2">
      <c r="B6294" s="5">
        <v>43895.519444444442</v>
      </c>
      <c r="C6294" s="12">
        <f>TIME(HOUR(tblSales[[#This Row],[Datetime]]),MINUTE(tblSales[[#This Row],[Datetime]]), SECOND(tblSales[[#This Row],[Datetime]]))</f>
        <v>0.51944444444444449</v>
      </c>
      <c r="D6294" s="6">
        <f>_xlfn.FLOOR.MATH(tblSales[[#This Row],[Datetime]])</f>
        <v>43895</v>
      </c>
      <c r="E6294">
        <f>YEAR(tblSales[[#This Row],[Datetime]])</f>
        <v>2020</v>
      </c>
      <c r="F6294" t="str">
        <f>TEXT(tblSales[[#This Row],[Datetime]], "mmm")</f>
        <v>Mar</v>
      </c>
      <c r="G6294" t="str">
        <f>TEXT(tblSales[[#This Row],[Datetime]], "ddd")</f>
        <v>Thu</v>
      </c>
      <c r="H6294">
        <f>HOUR(tblSales[[#This Row],[Datetime]])</f>
        <v>12</v>
      </c>
      <c r="I6294" s="8">
        <v>0.55000000000000004</v>
      </c>
      <c r="J6294" t="s">
        <v>47</v>
      </c>
      <c r="K6294" t="s">
        <v>20</v>
      </c>
      <c r="L6294">
        <v>1</v>
      </c>
    </row>
    <row r="6295" spans="2:12" x14ac:dyDescent="0.2">
      <c r="B6295" s="5">
        <v>43895.519444444442</v>
      </c>
      <c r="C6295" s="12">
        <f>TIME(HOUR(tblSales[[#This Row],[Datetime]]),MINUTE(tblSales[[#This Row],[Datetime]]), SECOND(tblSales[[#This Row],[Datetime]]))</f>
        <v>0.51944444444444449</v>
      </c>
      <c r="D6295" s="6">
        <f>_xlfn.FLOOR.MATH(tblSales[[#This Row],[Datetime]])</f>
        <v>43895</v>
      </c>
      <c r="E6295">
        <f>YEAR(tblSales[[#This Row],[Datetime]])</f>
        <v>2020</v>
      </c>
      <c r="F6295" t="str">
        <f>TEXT(tblSales[[#This Row],[Datetime]], "mmm")</f>
        <v>Mar</v>
      </c>
      <c r="G6295" t="str">
        <f>TEXT(tblSales[[#This Row],[Datetime]], "ddd")</f>
        <v>Thu</v>
      </c>
      <c r="H6295">
        <f>HOUR(tblSales[[#This Row],[Datetime]])</f>
        <v>12</v>
      </c>
      <c r="I6295" s="8">
        <v>0.4</v>
      </c>
      <c r="J6295" t="s">
        <v>47</v>
      </c>
      <c r="K6295" t="s">
        <v>12</v>
      </c>
      <c r="L6295">
        <v>1</v>
      </c>
    </row>
    <row r="6296" spans="2:12" x14ac:dyDescent="0.2">
      <c r="B6296" s="5">
        <v>43895.519444444442</v>
      </c>
      <c r="C6296" s="12">
        <f>TIME(HOUR(tblSales[[#This Row],[Datetime]]),MINUTE(tblSales[[#This Row],[Datetime]]), SECOND(tblSales[[#This Row],[Datetime]]))</f>
        <v>0.51944444444444449</v>
      </c>
      <c r="D6296" s="6">
        <f>_xlfn.FLOOR.MATH(tblSales[[#This Row],[Datetime]])</f>
        <v>43895</v>
      </c>
      <c r="E6296">
        <f>YEAR(tblSales[[#This Row],[Datetime]])</f>
        <v>2020</v>
      </c>
      <c r="F6296" t="str">
        <f>TEXT(tblSales[[#This Row],[Datetime]], "mmm")</f>
        <v>Mar</v>
      </c>
      <c r="G6296" t="str">
        <f>TEXT(tblSales[[#This Row],[Datetime]], "ddd")</f>
        <v>Thu</v>
      </c>
      <c r="H6296">
        <f>HOUR(tblSales[[#This Row],[Datetime]])</f>
        <v>12</v>
      </c>
      <c r="I6296" s="8">
        <v>0.45</v>
      </c>
      <c r="J6296" t="s">
        <v>47</v>
      </c>
      <c r="K6296" t="s">
        <v>17</v>
      </c>
      <c r="L6296">
        <v>1</v>
      </c>
    </row>
    <row r="6297" spans="2:12" x14ac:dyDescent="0.2">
      <c r="B6297" s="5">
        <v>43895.519444444442</v>
      </c>
      <c r="C6297" s="12">
        <f>TIME(HOUR(tblSales[[#This Row],[Datetime]]),MINUTE(tblSales[[#This Row],[Datetime]]), SECOND(tblSales[[#This Row],[Datetime]]))</f>
        <v>0.51944444444444449</v>
      </c>
      <c r="D6297" s="6">
        <f>_xlfn.FLOOR.MATH(tblSales[[#This Row],[Datetime]])</f>
        <v>43895</v>
      </c>
      <c r="E6297">
        <f>YEAR(tblSales[[#This Row],[Datetime]])</f>
        <v>2020</v>
      </c>
      <c r="F6297" t="str">
        <f>TEXT(tblSales[[#This Row],[Datetime]], "mmm")</f>
        <v>Mar</v>
      </c>
      <c r="G6297" t="str">
        <f>TEXT(tblSales[[#This Row],[Datetime]], "ddd")</f>
        <v>Thu</v>
      </c>
      <c r="H6297">
        <f>HOUR(tblSales[[#This Row],[Datetime]])</f>
        <v>12</v>
      </c>
      <c r="I6297" s="8">
        <v>0.55000000000000004</v>
      </c>
      <c r="J6297" t="s">
        <v>47</v>
      </c>
      <c r="K6297" t="s">
        <v>19</v>
      </c>
      <c r="L6297">
        <v>1</v>
      </c>
    </row>
    <row r="6298" spans="2:12" x14ac:dyDescent="0.2">
      <c r="B6298" s="5">
        <v>43895.564583333333</v>
      </c>
      <c r="C6298" s="12">
        <f>TIME(HOUR(tblSales[[#This Row],[Datetime]]),MINUTE(tblSales[[#This Row],[Datetime]]), SECOND(tblSales[[#This Row],[Datetime]]))</f>
        <v>0.56458333333333333</v>
      </c>
      <c r="D6298" s="6">
        <f>_xlfn.FLOOR.MATH(tblSales[[#This Row],[Datetime]])</f>
        <v>43895</v>
      </c>
      <c r="E6298">
        <f>YEAR(tblSales[[#This Row],[Datetime]])</f>
        <v>2020</v>
      </c>
      <c r="F6298" t="str">
        <f>TEXT(tblSales[[#This Row],[Datetime]], "mmm")</f>
        <v>Mar</v>
      </c>
      <c r="G6298" t="str">
        <f>TEXT(tblSales[[#This Row],[Datetime]], "ddd")</f>
        <v>Thu</v>
      </c>
      <c r="H6298">
        <f>HOUR(tblSales[[#This Row],[Datetime]])</f>
        <v>13</v>
      </c>
      <c r="I6298" s="8">
        <v>4</v>
      </c>
      <c r="J6298" t="s">
        <v>55</v>
      </c>
      <c r="K6298" t="s">
        <v>25</v>
      </c>
      <c r="L6298">
        <v>1</v>
      </c>
    </row>
    <row r="6299" spans="2:12" x14ac:dyDescent="0.2">
      <c r="B6299" s="5">
        <v>43895.564583333333</v>
      </c>
      <c r="C6299" s="12">
        <f>TIME(HOUR(tblSales[[#This Row],[Datetime]]),MINUTE(tblSales[[#This Row],[Datetime]]), SECOND(tblSales[[#This Row],[Datetime]]))</f>
        <v>0.56458333333333333</v>
      </c>
      <c r="D6299" s="6">
        <f>_xlfn.FLOOR.MATH(tblSales[[#This Row],[Datetime]])</f>
        <v>43895</v>
      </c>
      <c r="E6299">
        <f>YEAR(tblSales[[#This Row],[Datetime]])</f>
        <v>2020</v>
      </c>
      <c r="F6299" t="str">
        <f>TEXT(tblSales[[#This Row],[Datetime]], "mmm")</f>
        <v>Mar</v>
      </c>
      <c r="G6299" t="str">
        <f>TEXT(tblSales[[#This Row],[Datetime]], "ddd")</f>
        <v>Thu</v>
      </c>
      <c r="H6299">
        <f>HOUR(tblSales[[#This Row],[Datetime]])</f>
        <v>13</v>
      </c>
      <c r="I6299" s="8" t="s">
        <v>97</v>
      </c>
      <c r="J6299" t="s">
        <v>55</v>
      </c>
      <c r="K6299" t="s">
        <v>22</v>
      </c>
      <c r="L6299">
        <v>2</v>
      </c>
    </row>
    <row r="6300" spans="2:12" x14ac:dyDescent="0.2">
      <c r="B6300" s="5">
        <v>43895.566666666666</v>
      </c>
      <c r="C6300" s="12">
        <f>TIME(HOUR(tblSales[[#This Row],[Datetime]]),MINUTE(tblSales[[#This Row],[Datetime]]), SECOND(tblSales[[#This Row],[Datetime]]))</f>
        <v>0.56666666666666665</v>
      </c>
      <c r="D6300" s="6">
        <f>_xlfn.FLOOR.MATH(tblSales[[#This Row],[Datetime]])</f>
        <v>43895</v>
      </c>
      <c r="E6300">
        <f>YEAR(tblSales[[#This Row],[Datetime]])</f>
        <v>2020</v>
      </c>
      <c r="F6300" t="str">
        <f>TEXT(tblSales[[#This Row],[Datetime]], "mmm")</f>
        <v>Mar</v>
      </c>
      <c r="G6300" t="str">
        <f>TEXT(tblSales[[#This Row],[Datetime]], "ddd")</f>
        <v>Thu</v>
      </c>
      <c r="H6300">
        <f>HOUR(tblSales[[#This Row],[Datetime]])</f>
        <v>13</v>
      </c>
      <c r="I6300" s="8" t="s">
        <v>97</v>
      </c>
      <c r="J6300" t="s">
        <v>54</v>
      </c>
      <c r="K6300" t="s">
        <v>22</v>
      </c>
      <c r="L6300">
        <v>4</v>
      </c>
    </row>
    <row r="6301" spans="2:12" x14ac:dyDescent="0.2">
      <c r="B6301" s="5">
        <v>43895.566666666666</v>
      </c>
      <c r="C6301" s="12">
        <f>TIME(HOUR(tblSales[[#This Row],[Datetime]]),MINUTE(tblSales[[#This Row],[Datetime]]), SECOND(tblSales[[#This Row],[Datetime]]))</f>
        <v>0.56666666666666665</v>
      </c>
      <c r="D6301" s="6">
        <f>_xlfn.FLOOR.MATH(tblSales[[#This Row],[Datetime]])</f>
        <v>43895</v>
      </c>
      <c r="E6301">
        <f>YEAR(tblSales[[#This Row],[Datetime]])</f>
        <v>2020</v>
      </c>
      <c r="F6301" t="str">
        <f>TEXT(tblSales[[#This Row],[Datetime]], "mmm")</f>
        <v>Mar</v>
      </c>
      <c r="G6301" t="str">
        <f>TEXT(tblSales[[#This Row],[Datetime]], "ddd")</f>
        <v>Thu</v>
      </c>
      <c r="H6301">
        <f>HOUR(tblSales[[#This Row],[Datetime]])</f>
        <v>13</v>
      </c>
      <c r="I6301" s="8">
        <v>0.4</v>
      </c>
      <c r="J6301" t="s">
        <v>54</v>
      </c>
      <c r="K6301" t="s">
        <v>14</v>
      </c>
      <c r="L6301">
        <v>1</v>
      </c>
    </row>
    <row r="6302" spans="2:12" x14ac:dyDescent="0.2">
      <c r="B6302" s="5">
        <v>43895.568749999999</v>
      </c>
      <c r="C6302" s="12">
        <f>TIME(HOUR(tblSales[[#This Row],[Datetime]]),MINUTE(tblSales[[#This Row],[Datetime]]), SECOND(tblSales[[#This Row],[Datetime]]))</f>
        <v>0.56874999999999998</v>
      </c>
      <c r="D6302" s="6">
        <f>_xlfn.FLOOR.MATH(tblSales[[#This Row],[Datetime]])</f>
        <v>43895</v>
      </c>
      <c r="E6302">
        <f>YEAR(tblSales[[#This Row],[Datetime]])</f>
        <v>2020</v>
      </c>
      <c r="F6302" t="str">
        <f>TEXT(tblSales[[#This Row],[Datetime]], "mmm")</f>
        <v>Mar</v>
      </c>
      <c r="G6302" t="str">
        <f>TEXT(tblSales[[#This Row],[Datetime]], "ddd")</f>
        <v>Thu</v>
      </c>
      <c r="H6302">
        <f>HOUR(tblSales[[#This Row],[Datetime]])</f>
        <v>13</v>
      </c>
      <c r="I6302" s="8">
        <v>0.55000000000000004</v>
      </c>
      <c r="J6302" t="s">
        <v>50</v>
      </c>
      <c r="K6302" t="s">
        <v>20</v>
      </c>
      <c r="L6302">
        <v>1</v>
      </c>
    </row>
    <row r="6303" spans="2:12" x14ac:dyDescent="0.2">
      <c r="B6303" s="5">
        <v>43895.568749999999</v>
      </c>
      <c r="C6303" s="12">
        <f>TIME(HOUR(tblSales[[#This Row],[Datetime]]),MINUTE(tblSales[[#This Row],[Datetime]]), SECOND(tblSales[[#This Row],[Datetime]]))</f>
        <v>0.56874999999999998</v>
      </c>
      <c r="D6303" s="6">
        <f>_xlfn.FLOOR.MATH(tblSales[[#This Row],[Datetime]])</f>
        <v>43895</v>
      </c>
      <c r="E6303">
        <f>YEAR(tblSales[[#This Row],[Datetime]])</f>
        <v>2020</v>
      </c>
      <c r="F6303" t="str">
        <f>TEXT(tblSales[[#This Row],[Datetime]], "mmm")</f>
        <v>Mar</v>
      </c>
      <c r="G6303" t="str">
        <f>TEXT(tblSales[[#This Row],[Datetime]], "ddd")</f>
        <v>Thu</v>
      </c>
      <c r="H6303">
        <f>HOUR(tblSales[[#This Row],[Datetime]])</f>
        <v>13</v>
      </c>
      <c r="I6303" s="8">
        <v>4</v>
      </c>
      <c r="J6303" t="s">
        <v>50</v>
      </c>
      <c r="K6303" t="s">
        <v>25</v>
      </c>
      <c r="L6303">
        <v>1</v>
      </c>
    </row>
    <row r="6304" spans="2:12" x14ac:dyDescent="0.2">
      <c r="B6304" s="5">
        <v>43895.568749999999</v>
      </c>
      <c r="C6304" s="12">
        <f>TIME(HOUR(tblSales[[#This Row],[Datetime]]),MINUTE(tblSales[[#This Row],[Datetime]]), SECOND(tblSales[[#This Row],[Datetime]]))</f>
        <v>0.56874999999999998</v>
      </c>
      <c r="D6304" s="6">
        <f>_xlfn.FLOOR.MATH(tblSales[[#This Row],[Datetime]])</f>
        <v>43895</v>
      </c>
      <c r="E6304">
        <f>YEAR(tblSales[[#This Row],[Datetime]])</f>
        <v>2020</v>
      </c>
      <c r="F6304" t="str">
        <f>TEXT(tblSales[[#This Row],[Datetime]], "mmm")</f>
        <v>Mar</v>
      </c>
      <c r="G6304" t="str">
        <f>TEXT(tblSales[[#This Row],[Datetime]], "ddd")</f>
        <v>Thu</v>
      </c>
      <c r="H6304">
        <f>HOUR(tblSales[[#This Row],[Datetime]])</f>
        <v>13</v>
      </c>
      <c r="I6304" s="8">
        <v>0.45</v>
      </c>
      <c r="J6304" t="s">
        <v>50</v>
      </c>
      <c r="K6304" t="s">
        <v>17</v>
      </c>
      <c r="L6304">
        <v>1</v>
      </c>
    </row>
    <row r="6305" spans="2:12" x14ac:dyDescent="0.2">
      <c r="B6305" s="5">
        <v>43895.568749999999</v>
      </c>
      <c r="C6305" s="12">
        <f>TIME(HOUR(tblSales[[#This Row],[Datetime]]),MINUTE(tblSales[[#This Row],[Datetime]]), SECOND(tblSales[[#This Row],[Datetime]]))</f>
        <v>0.56874999999999998</v>
      </c>
      <c r="D6305" s="6">
        <f>_xlfn.FLOOR.MATH(tblSales[[#This Row],[Datetime]])</f>
        <v>43895</v>
      </c>
      <c r="E6305">
        <f>YEAR(tblSales[[#This Row],[Datetime]])</f>
        <v>2020</v>
      </c>
      <c r="F6305" t="str">
        <f>TEXT(tblSales[[#This Row],[Datetime]], "mmm")</f>
        <v>Mar</v>
      </c>
      <c r="G6305" t="str">
        <f>TEXT(tblSales[[#This Row],[Datetime]], "ddd")</f>
        <v>Thu</v>
      </c>
      <c r="H6305">
        <f>HOUR(tblSales[[#This Row],[Datetime]])</f>
        <v>13</v>
      </c>
      <c r="I6305" s="8">
        <v>0.55000000000000004</v>
      </c>
      <c r="J6305" t="s">
        <v>50</v>
      </c>
      <c r="K6305" t="s">
        <v>19</v>
      </c>
      <c r="L6305">
        <v>1</v>
      </c>
    </row>
    <row r="6306" spans="2:12" x14ac:dyDescent="0.2">
      <c r="B6306" s="5">
        <v>43895.569444444445</v>
      </c>
      <c r="C6306" s="12">
        <f>TIME(HOUR(tblSales[[#This Row],[Datetime]]),MINUTE(tblSales[[#This Row],[Datetime]]), SECOND(tblSales[[#This Row],[Datetime]]))</f>
        <v>0.56944444444444442</v>
      </c>
      <c r="D6306" s="6">
        <f>_xlfn.FLOOR.MATH(tblSales[[#This Row],[Datetime]])</f>
        <v>43895</v>
      </c>
      <c r="E6306">
        <f>YEAR(tblSales[[#This Row],[Datetime]])</f>
        <v>2020</v>
      </c>
      <c r="F6306" t="str">
        <f>TEXT(tblSales[[#This Row],[Datetime]], "mmm")</f>
        <v>Mar</v>
      </c>
      <c r="G6306" t="str">
        <f>TEXT(tblSales[[#This Row],[Datetime]], "ddd")</f>
        <v>Thu</v>
      </c>
      <c r="H6306">
        <f>HOUR(tblSales[[#This Row],[Datetime]])</f>
        <v>13</v>
      </c>
      <c r="I6306" s="8" t="s">
        <v>97</v>
      </c>
      <c r="J6306" t="s">
        <v>54</v>
      </c>
      <c r="K6306" t="s">
        <v>22</v>
      </c>
      <c r="L6306">
        <v>3</v>
      </c>
    </row>
    <row r="6307" spans="2:12" x14ac:dyDescent="0.2">
      <c r="B6307" s="5">
        <v>43895.573611111111</v>
      </c>
      <c r="C6307" s="12">
        <f>TIME(HOUR(tblSales[[#This Row],[Datetime]]),MINUTE(tblSales[[#This Row],[Datetime]]), SECOND(tblSales[[#This Row],[Datetime]]))</f>
        <v>0.57361111111111118</v>
      </c>
      <c r="D6307" s="6">
        <f>_xlfn.FLOOR.MATH(tblSales[[#This Row],[Datetime]])</f>
        <v>43895</v>
      </c>
      <c r="E6307">
        <f>YEAR(tblSales[[#This Row],[Datetime]])</f>
        <v>2020</v>
      </c>
      <c r="F6307" t="str">
        <f>TEXT(tblSales[[#This Row],[Datetime]], "mmm")</f>
        <v>Mar</v>
      </c>
      <c r="G6307" t="str">
        <f>TEXT(tblSales[[#This Row],[Datetime]], "ddd")</f>
        <v>Thu</v>
      </c>
      <c r="H6307">
        <f>HOUR(tblSales[[#This Row],[Datetime]])</f>
        <v>13</v>
      </c>
      <c r="I6307" s="8" t="s">
        <v>97</v>
      </c>
      <c r="J6307" t="s">
        <v>49</v>
      </c>
      <c r="K6307" t="s">
        <v>22</v>
      </c>
      <c r="L6307">
        <v>1</v>
      </c>
    </row>
    <row r="6308" spans="2:12" x14ac:dyDescent="0.2">
      <c r="B6308" s="5">
        <v>43895.573611111111</v>
      </c>
      <c r="C6308" s="12">
        <f>TIME(HOUR(tblSales[[#This Row],[Datetime]]),MINUTE(tblSales[[#This Row],[Datetime]]), SECOND(tblSales[[#This Row],[Datetime]]))</f>
        <v>0.57361111111111118</v>
      </c>
      <c r="D6308" s="6">
        <f>_xlfn.FLOOR.MATH(tblSales[[#This Row],[Datetime]])</f>
        <v>43895</v>
      </c>
      <c r="E6308">
        <f>YEAR(tblSales[[#This Row],[Datetime]])</f>
        <v>2020</v>
      </c>
      <c r="F6308" t="str">
        <f>TEXT(tblSales[[#This Row],[Datetime]], "mmm")</f>
        <v>Mar</v>
      </c>
      <c r="G6308" t="str">
        <f>TEXT(tblSales[[#This Row],[Datetime]], "ddd")</f>
        <v>Thu</v>
      </c>
      <c r="H6308">
        <f>HOUR(tblSales[[#This Row],[Datetime]])</f>
        <v>13</v>
      </c>
      <c r="I6308" s="8">
        <v>1</v>
      </c>
      <c r="J6308" t="s">
        <v>49</v>
      </c>
      <c r="K6308" t="s">
        <v>21</v>
      </c>
      <c r="L6308">
        <v>1</v>
      </c>
    </row>
    <row r="6309" spans="2:12" x14ac:dyDescent="0.2">
      <c r="B6309" s="5">
        <v>43895.573611111111</v>
      </c>
      <c r="C6309" s="12">
        <f>TIME(HOUR(tblSales[[#This Row],[Datetime]]),MINUTE(tblSales[[#This Row],[Datetime]]), SECOND(tblSales[[#This Row],[Datetime]]))</f>
        <v>0.57361111111111118</v>
      </c>
      <c r="D6309" s="6">
        <f>_xlfn.FLOOR.MATH(tblSales[[#This Row],[Datetime]])</f>
        <v>43895</v>
      </c>
      <c r="E6309">
        <f>YEAR(tblSales[[#This Row],[Datetime]])</f>
        <v>2020</v>
      </c>
      <c r="F6309" t="str">
        <f>TEXT(tblSales[[#This Row],[Datetime]], "mmm")</f>
        <v>Mar</v>
      </c>
      <c r="G6309" t="str">
        <f>TEXT(tblSales[[#This Row],[Datetime]], "ddd")</f>
        <v>Thu</v>
      </c>
      <c r="H6309">
        <f>HOUR(tblSales[[#This Row],[Datetime]])</f>
        <v>13</v>
      </c>
      <c r="I6309" s="8">
        <v>0.45</v>
      </c>
      <c r="J6309" t="s">
        <v>49</v>
      </c>
      <c r="K6309" t="s">
        <v>17</v>
      </c>
      <c r="L6309">
        <v>1</v>
      </c>
    </row>
    <row r="6310" spans="2:12" x14ac:dyDescent="0.2">
      <c r="B6310" s="5">
        <v>43895.573611111111</v>
      </c>
      <c r="C6310" s="12">
        <f>TIME(HOUR(tblSales[[#This Row],[Datetime]]),MINUTE(tblSales[[#This Row],[Datetime]]), SECOND(tblSales[[#This Row],[Datetime]]))</f>
        <v>0.57361111111111118</v>
      </c>
      <c r="D6310" s="6">
        <f>_xlfn.FLOOR.MATH(tblSales[[#This Row],[Datetime]])</f>
        <v>43895</v>
      </c>
      <c r="E6310">
        <f>YEAR(tblSales[[#This Row],[Datetime]])</f>
        <v>2020</v>
      </c>
      <c r="F6310" t="str">
        <f>TEXT(tblSales[[#This Row],[Datetime]], "mmm")</f>
        <v>Mar</v>
      </c>
      <c r="G6310" t="str">
        <f>TEXT(tblSales[[#This Row],[Datetime]], "ddd")</f>
        <v>Thu</v>
      </c>
      <c r="H6310">
        <f>HOUR(tblSales[[#This Row],[Datetime]])</f>
        <v>13</v>
      </c>
      <c r="I6310" s="8">
        <v>0.55000000000000004</v>
      </c>
      <c r="J6310" t="s">
        <v>49</v>
      </c>
      <c r="K6310" t="s">
        <v>19</v>
      </c>
      <c r="L6310">
        <v>1</v>
      </c>
    </row>
    <row r="6311" spans="2:12" x14ac:dyDescent="0.2">
      <c r="B6311" s="5">
        <v>43895.574999999997</v>
      </c>
      <c r="C6311" s="12">
        <f>TIME(HOUR(tblSales[[#This Row],[Datetime]]),MINUTE(tblSales[[#This Row],[Datetime]]), SECOND(tblSales[[#This Row],[Datetime]]))</f>
        <v>0.57500000000000007</v>
      </c>
      <c r="D6311" s="6">
        <f>_xlfn.FLOOR.MATH(tblSales[[#This Row],[Datetime]])</f>
        <v>43895</v>
      </c>
      <c r="E6311">
        <f>YEAR(tblSales[[#This Row],[Datetime]])</f>
        <v>2020</v>
      </c>
      <c r="F6311" t="str">
        <f>TEXT(tblSales[[#This Row],[Datetime]], "mmm")</f>
        <v>Mar</v>
      </c>
      <c r="G6311" t="str">
        <f>TEXT(tblSales[[#This Row],[Datetime]], "ddd")</f>
        <v>Thu</v>
      </c>
      <c r="H6311">
        <f>HOUR(tblSales[[#This Row],[Datetime]])</f>
        <v>13</v>
      </c>
      <c r="I6311" s="8">
        <v>4</v>
      </c>
      <c r="J6311" t="s">
        <v>47</v>
      </c>
      <c r="K6311" t="s">
        <v>25</v>
      </c>
      <c r="L6311">
        <v>1</v>
      </c>
    </row>
    <row r="6312" spans="2:12" x14ac:dyDescent="0.2">
      <c r="B6312" s="5">
        <v>43895.574999999997</v>
      </c>
      <c r="C6312" s="12">
        <f>TIME(HOUR(tblSales[[#This Row],[Datetime]]),MINUTE(tblSales[[#This Row],[Datetime]]), SECOND(tblSales[[#This Row],[Datetime]]))</f>
        <v>0.57500000000000007</v>
      </c>
      <c r="D6312" s="6">
        <f>_xlfn.FLOOR.MATH(tblSales[[#This Row],[Datetime]])</f>
        <v>43895</v>
      </c>
      <c r="E6312">
        <f>YEAR(tblSales[[#This Row],[Datetime]])</f>
        <v>2020</v>
      </c>
      <c r="F6312" t="str">
        <f>TEXT(tblSales[[#This Row],[Datetime]], "mmm")</f>
        <v>Mar</v>
      </c>
      <c r="G6312" t="str">
        <f>TEXT(tblSales[[#This Row],[Datetime]], "ddd")</f>
        <v>Thu</v>
      </c>
      <c r="H6312">
        <f>HOUR(tblSales[[#This Row],[Datetime]])</f>
        <v>13</v>
      </c>
      <c r="I6312" s="8" t="s">
        <v>97</v>
      </c>
      <c r="J6312" t="s">
        <v>47</v>
      </c>
      <c r="K6312" t="s">
        <v>22</v>
      </c>
      <c r="L6312">
        <v>1</v>
      </c>
    </row>
    <row r="6313" spans="2:12" x14ac:dyDescent="0.2">
      <c r="B6313" s="5">
        <v>43895.574999999997</v>
      </c>
      <c r="C6313" s="12">
        <f>TIME(HOUR(tblSales[[#This Row],[Datetime]]),MINUTE(tblSales[[#This Row],[Datetime]]), SECOND(tblSales[[#This Row],[Datetime]]))</f>
        <v>0.57500000000000007</v>
      </c>
      <c r="D6313" s="6">
        <f>_xlfn.FLOOR.MATH(tblSales[[#This Row],[Datetime]])</f>
        <v>43895</v>
      </c>
      <c r="E6313">
        <f>YEAR(tblSales[[#This Row],[Datetime]])</f>
        <v>2020</v>
      </c>
      <c r="F6313" t="str">
        <f>TEXT(tblSales[[#This Row],[Datetime]], "mmm")</f>
        <v>Mar</v>
      </c>
      <c r="G6313" t="str">
        <f>TEXT(tblSales[[#This Row],[Datetime]], "ddd")</f>
        <v>Thu</v>
      </c>
      <c r="H6313">
        <f>HOUR(tblSales[[#This Row],[Datetime]])</f>
        <v>13</v>
      </c>
      <c r="I6313" s="8">
        <v>0.25</v>
      </c>
      <c r="J6313" t="s">
        <v>47</v>
      </c>
      <c r="K6313" t="s">
        <v>10</v>
      </c>
      <c r="L6313">
        <v>1</v>
      </c>
    </row>
    <row r="6314" spans="2:12" x14ac:dyDescent="0.2">
      <c r="B6314" s="5">
        <v>43895.574999999997</v>
      </c>
      <c r="C6314" s="12">
        <f>TIME(HOUR(tblSales[[#This Row],[Datetime]]),MINUTE(tblSales[[#This Row],[Datetime]]), SECOND(tblSales[[#This Row],[Datetime]]))</f>
        <v>0.57500000000000007</v>
      </c>
      <c r="D6314" s="6">
        <f>_xlfn.FLOOR.MATH(tblSales[[#This Row],[Datetime]])</f>
        <v>43895</v>
      </c>
      <c r="E6314">
        <f>YEAR(tblSales[[#This Row],[Datetime]])</f>
        <v>2020</v>
      </c>
      <c r="F6314" t="str">
        <f>TEXT(tblSales[[#This Row],[Datetime]], "mmm")</f>
        <v>Mar</v>
      </c>
      <c r="G6314" t="str">
        <f>TEXT(tblSales[[#This Row],[Datetime]], "ddd")</f>
        <v>Thu</v>
      </c>
      <c r="H6314">
        <f>HOUR(tblSales[[#This Row],[Datetime]])</f>
        <v>13</v>
      </c>
      <c r="I6314" s="8">
        <v>0.4</v>
      </c>
      <c r="J6314" t="s">
        <v>47</v>
      </c>
      <c r="K6314" t="s">
        <v>12</v>
      </c>
      <c r="L6314">
        <v>1</v>
      </c>
    </row>
    <row r="6315" spans="2:12" x14ac:dyDescent="0.2">
      <c r="B6315" s="5">
        <v>43895.574999999997</v>
      </c>
      <c r="C6315" s="12">
        <f>TIME(HOUR(tblSales[[#This Row],[Datetime]]),MINUTE(tblSales[[#This Row],[Datetime]]), SECOND(tblSales[[#This Row],[Datetime]]))</f>
        <v>0.57500000000000007</v>
      </c>
      <c r="D6315" s="6">
        <f>_xlfn.FLOOR.MATH(tblSales[[#This Row],[Datetime]])</f>
        <v>43895</v>
      </c>
      <c r="E6315">
        <f>YEAR(tblSales[[#This Row],[Datetime]])</f>
        <v>2020</v>
      </c>
      <c r="F6315" t="str">
        <f>TEXT(tblSales[[#This Row],[Datetime]], "mmm")</f>
        <v>Mar</v>
      </c>
      <c r="G6315" t="str">
        <f>TEXT(tblSales[[#This Row],[Datetime]], "ddd")</f>
        <v>Thu</v>
      </c>
      <c r="H6315">
        <f>HOUR(tblSales[[#This Row],[Datetime]])</f>
        <v>13</v>
      </c>
      <c r="I6315" s="8">
        <v>0.55000000000000004</v>
      </c>
      <c r="J6315" t="s">
        <v>47</v>
      </c>
      <c r="K6315" t="s">
        <v>19</v>
      </c>
      <c r="L6315">
        <v>1</v>
      </c>
    </row>
    <row r="6316" spans="2:12" x14ac:dyDescent="0.2">
      <c r="B6316" s="5">
        <v>43895.597222222219</v>
      </c>
      <c r="C6316" s="12">
        <f>TIME(HOUR(tblSales[[#This Row],[Datetime]]),MINUTE(tblSales[[#This Row],[Datetime]]), SECOND(tblSales[[#This Row],[Datetime]]))</f>
        <v>0.59722222222222221</v>
      </c>
      <c r="D6316" s="6">
        <f>_xlfn.FLOOR.MATH(tblSales[[#This Row],[Datetime]])</f>
        <v>43895</v>
      </c>
      <c r="E6316">
        <f>YEAR(tblSales[[#This Row],[Datetime]])</f>
        <v>2020</v>
      </c>
      <c r="F6316" t="str">
        <f>TEXT(tblSales[[#This Row],[Datetime]], "mmm")</f>
        <v>Mar</v>
      </c>
      <c r="G6316" t="str">
        <f>TEXT(tblSales[[#This Row],[Datetime]], "ddd")</f>
        <v>Thu</v>
      </c>
      <c r="H6316">
        <f>HOUR(tblSales[[#This Row],[Datetime]])</f>
        <v>14</v>
      </c>
      <c r="I6316" s="8">
        <v>4</v>
      </c>
      <c r="J6316" t="s">
        <v>56</v>
      </c>
      <c r="K6316" t="s">
        <v>25</v>
      </c>
      <c r="L6316">
        <v>1</v>
      </c>
    </row>
    <row r="6317" spans="2:12" x14ac:dyDescent="0.2">
      <c r="B6317" s="5">
        <v>43895.597222222219</v>
      </c>
      <c r="C6317" s="12">
        <f>TIME(HOUR(tblSales[[#This Row],[Datetime]]),MINUTE(tblSales[[#This Row],[Datetime]]), SECOND(tblSales[[#This Row],[Datetime]]))</f>
        <v>0.59722222222222221</v>
      </c>
      <c r="D6317" s="6">
        <f>_xlfn.FLOOR.MATH(tblSales[[#This Row],[Datetime]])</f>
        <v>43895</v>
      </c>
      <c r="E6317">
        <f>YEAR(tblSales[[#This Row],[Datetime]])</f>
        <v>2020</v>
      </c>
      <c r="F6317" t="str">
        <f>TEXT(tblSales[[#This Row],[Datetime]], "mmm")</f>
        <v>Mar</v>
      </c>
      <c r="G6317" t="str">
        <f>TEXT(tblSales[[#This Row],[Datetime]], "ddd")</f>
        <v>Thu</v>
      </c>
      <c r="H6317">
        <f>HOUR(tblSales[[#This Row],[Datetime]])</f>
        <v>14</v>
      </c>
      <c r="I6317" s="8" t="s">
        <v>97</v>
      </c>
      <c r="J6317" t="s">
        <v>56</v>
      </c>
      <c r="K6317" t="s">
        <v>22</v>
      </c>
      <c r="L6317">
        <v>2</v>
      </c>
    </row>
    <row r="6318" spans="2:12" x14ac:dyDescent="0.2">
      <c r="B6318" s="5">
        <v>43895.601388888892</v>
      </c>
      <c r="C6318" s="12">
        <f>TIME(HOUR(tblSales[[#This Row],[Datetime]]),MINUTE(tblSales[[#This Row],[Datetime]]), SECOND(tblSales[[#This Row],[Datetime]]))</f>
        <v>0.60138888888888886</v>
      </c>
      <c r="D6318" s="6">
        <f>_xlfn.FLOOR.MATH(tblSales[[#This Row],[Datetime]])</f>
        <v>43895</v>
      </c>
      <c r="E6318">
        <f>YEAR(tblSales[[#This Row],[Datetime]])</f>
        <v>2020</v>
      </c>
      <c r="F6318" t="str">
        <f>TEXT(tblSales[[#This Row],[Datetime]], "mmm")</f>
        <v>Mar</v>
      </c>
      <c r="G6318" t="str">
        <f>TEXT(tblSales[[#This Row],[Datetime]], "ddd")</f>
        <v>Thu</v>
      </c>
      <c r="H6318">
        <f>HOUR(tblSales[[#This Row],[Datetime]])</f>
        <v>14</v>
      </c>
      <c r="I6318" s="8" t="s">
        <v>97</v>
      </c>
      <c r="J6318" t="s">
        <v>49</v>
      </c>
      <c r="K6318" t="s">
        <v>22</v>
      </c>
      <c r="L6318">
        <v>1</v>
      </c>
    </row>
    <row r="6319" spans="2:12" x14ac:dyDescent="0.2">
      <c r="B6319" s="5">
        <v>43895.601388888892</v>
      </c>
      <c r="C6319" s="12">
        <f>TIME(HOUR(tblSales[[#This Row],[Datetime]]),MINUTE(tblSales[[#This Row],[Datetime]]), SECOND(tblSales[[#This Row],[Datetime]]))</f>
        <v>0.60138888888888886</v>
      </c>
      <c r="D6319" s="6">
        <f>_xlfn.FLOOR.MATH(tblSales[[#This Row],[Datetime]])</f>
        <v>43895</v>
      </c>
      <c r="E6319">
        <f>YEAR(tblSales[[#This Row],[Datetime]])</f>
        <v>2020</v>
      </c>
      <c r="F6319" t="str">
        <f>TEXT(tblSales[[#This Row],[Datetime]], "mmm")</f>
        <v>Mar</v>
      </c>
      <c r="G6319" t="str">
        <f>TEXT(tblSales[[#This Row],[Datetime]], "ddd")</f>
        <v>Thu</v>
      </c>
      <c r="H6319">
        <f>HOUR(tblSales[[#This Row],[Datetime]])</f>
        <v>14</v>
      </c>
      <c r="I6319" s="8">
        <v>0.55000000000000004</v>
      </c>
      <c r="J6319" t="s">
        <v>49</v>
      </c>
      <c r="K6319" t="s">
        <v>15</v>
      </c>
      <c r="L6319">
        <v>1</v>
      </c>
    </row>
    <row r="6320" spans="2:12" x14ac:dyDescent="0.2">
      <c r="B6320" s="5">
        <v>43895.601388888892</v>
      </c>
      <c r="C6320" s="12">
        <f>TIME(HOUR(tblSales[[#This Row],[Datetime]]),MINUTE(tblSales[[#This Row],[Datetime]]), SECOND(tblSales[[#This Row],[Datetime]]))</f>
        <v>0.60138888888888886</v>
      </c>
      <c r="D6320" s="6">
        <f>_xlfn.FLOOR.MATH(tblSales[[#This Row],[Datetime]])</f>
        <v>43895</v>
      </c>
      <c r="E6320">
        <f>YEAR(tblSales[[#This Row],[Datetime]])</f>
        <v>2020</v>
      </c>
      <c r="F6320" t="str">
        <f>TEXT(tblSales[[#This Row],[Datetime]], "mmm")</f>
        <v>Mar</v>
      </c>
      <c r="G6320" t="str">
        <f>TEXT(tblSales[[#This Row],[Datetime]], "ddd")</f>
        <v>Thu</v>
      </c>
      <c r="H6320">
        <f>HOUR(tblSales[[#This Row],[Datetime]])</f>
        <v>14</v>
      </c>
      <c r="I6320" s="8">
        <v>0.55000000000000004</v>
      </c>
      <c r="J6320" t="s">
        <v>49</v>
      </c>
      <c r="K6320" t="s">
        <v>8</v>
      </c>
      <c r="L6320">
        <v>1</v>
      </c>
    </row>
    <row r="6321" spans="2:12" x14ac:dyDescent="0.2">
      <c r="B6321" s="5">
        <v>43895.617361111108</v>
      </c>
      <c r="C6321" s="12">
        <f>TIME(HOUR(tblSales[[#This Row],[Datetime]]),MINUTE(tblSales[[#This Row],[Datetime]]), SECOND(tblSales[[#This Row],[Datetime]]))</f>
        <v>0.61736111111111114</v>
      </c>
      <c r="D6321" s="6">
        <f>_xlfn.FLOOR.MATH(tblSales[[#This Row],[Datetime]])</f>
        <v>43895</v>
      </c>
      <c r="E6321">
        <f>YEAR(tblSales[[#This Row],[Datetime]])</f>
        <v>2020</v>
      </c>
      <c r="F6321" t="str">
        <f>TEXT(tblSales[[#This Row],[Datetime]], "mmm")</f>
        <v>Mar</v>
      </c>
      <c r="G6321" t="str">
        <f>TEXT(tblSales[[#This Row],[Datetime]], "ddd")</f>
        <v>Thu</v>
      </c>
      <c r="H6321">
        <f>HOUR(tblSales[[#This Row],[Datetime]])</f>
        <v>14</v>
      </c>
      <c r="I6321" s="8" t="s">
        <v>97</v>
      </c>
      <c r="J6321" t="s">
        <v>52</v>
      </c>
      <c r="K6321" t="s">
        <v>22</v>
      </c>
      <c r="L6321">
        <v>1</v>
      </c>
    </row>
    <row r="6322" spans="2:12" x14ac:dyDescent="0.2">
      <c r="B6322" s="5">
        <v>43895.617361111108</v>
      </c>
      <c r="C6322" s="12">
        <f>TIME(HOUR(tblSales[[#This Row],[Datetime]]),MINUTE(tblSales[[#This Row],[Datetime]]), SECOND(tblSales[[#This Row],[Datetime]]))</f>
        <v>0.61736111111111114</v>
      </c>
      <c r="D6322" s="6">
        <f>_xlfn.FLOOR.MATH(tblSales[[#This Row],[Datetime]])</f>
        <v>43895</v>
      </c>
      <c r="E6322">
        <f>YEAR(tblSales[[#This Row],[Datetime]])</f>
        <v>2020</v>
      </c>
      <c r="F6322" t="str">
        <f>TEXT(tblSales[[#This Row],[Datetime]], "mmm")</f>
        <v>Mar</v>
      </c>
      <c r="G6322" t="str">
        <f>TEXT(tblSales[[#This Row],[Datetime]], "ddd")</f>
        <v>Thu</v>
      </c>
      <c r="H6322">
        <f>HOUR(tblSales[[#This Row],[Datetime]])</f>
        <v>14</v>
      </c>
      <c r="I6322" s="8">
        <v>0.55000000000000004</v>
      </c>
      <c r="J6322" t="s">
        <v>52</v>
      </c>
      <c r="K6322" t="s">
        <v>15</v>
      </c>
      <c r="L6322">
        <v>1</v>
      </c>
    </row>
    <row r="6323" spans="2:12" x14ac:dyDescent="0.2">
      <c r="B6323" s="5">
        <v>43895.617361111108</v>
      </c>
      <c r="C6323" s="12">
        <f>TIME(HOUR(tblSales[[#This Row],[Datetime]]),MINUTE(tblSales[[#This Row],[Datetime]]), SECOND(tblSales[[#This Row],[Datetime]]))</f>
        <v>0.61736111111111114</v>
      </c>
      <c r="D6323" s="6">
        <f>_xlfn.FLOOR.MATH(tblSales[[#This Row],[Datetime]])</f>
        <v>43895</v>
      </c>
      <c r="E6323">
        <f>YEAR(tblSales[[#This Row],[Datetime]])</f>
        <v>2020</v>
      </c>
      <c r="F6323" t="str">
        <f>TEXT(tblSales[[#This Row],[Datetime]], "mmm")</f>
        <v>Mar</v>
      </c>
      <c r="G6323" t="str">
        <f>TEXT(tblSales[[#This Row],[Datetime]], "ddd")</f>
        <v>Thu</v>
      </c>
      <c r="H6323">
        <f>HOUR(tblSales[[#This Row],[Datetime]])</f>
        <v>14</v>
      </c>
      <c r="I6323" s="8">
        <v>0.25</v>
      </c>
      <c r="J6323" t="s">
        <v>52</v>
      </c>
      <c r="K6323" t="s">
        <v>10</v>
      </c>
      <c r="L6323">
        <v>1</v>
      </c>
    </row>
    <row r="6324" spans="2:12" x14ac:dyDescent="0.2">
      <c r="B6324" s="5">
        <v>43895.617361111108</v>
      </c>
      <c r="C6324" s="12">
        <f>TIME(HOUR(tblSales[[#This Row],[Datetime]]),MINUTE(tblSales[[#This Row],[Datetime]]), SECOND(tblSales[[#This Row],[Datetime]]))</f>
        <v>0.61736111111111114</v>
      </c>
      <c r="D6324" s="6">
        <f>_xlfn.FLOOR.MATH(tblSales[[#This Row],[Datetime]])</f>
        <v>43895</v>
      </c>
      <c r="E6324">
        <f>YEAR(tblSales[[#This Row],[Datetime]])</f>
        <v>2020</v>
      </c>
      <c r="F6324" t="str">
        <f>TEXT(tblSales[[#This Row],[Datetime]], "mmm")</f>
        <v>Mar</v>
      </c>
      <c r="G6324" t="str">
        <f>TEXT(tblSales[[#This Row],[Datetime]], "ddd")</f>
        <v>Thu</v>
      </c>
      <c r="H6324">
        <f>HOUR(tblSales[[#This Row],[Datetime]])</f>
        <v>14</v>
      </c>
      <c r="I6324" s="8">
        <v>0.4</v>
      </c>
      <c r="J6324" t="s">
        <v>52</v>
      </c>
      <c r="K6324" t="s">
        <v>14</v>
      </c>
      <c r="L6324">
        <v>1</v>
      </c>
    </row>
    <row r="6325" spans="2:12" x14ac:dyDescent="0.2">
      <c r="B6325" s="5">
        <v>43895.618055555555</v>
      </c>
      <c r="C6325" s="12">
        <f>TIME(HOUR(tblSales[[#This Row],[Datetime]]),MINUTE(tblSales[[#This Row],[Datetime]]), SECOND(tblSales[[#This Row],[Datetime]]))</f>
        <v>0.61805555555555558</v>
      </c>
      <c r="D6325" s="6">
        <f>_xlfn.FLOOR.MATH(tblSales[[#This Row],[Datetime]])</f>
        <v>43895</v>
      </c>
      <c r="E6325">
        <f>YEAR(tblSales[[#This Row],[Datetime]])</f>
        <v>2020</v>
      </c>
      <c r="F6325" t="str">
        <f>TEXT(tblSales[[#This Row],[Datetime]], "mmm")</f>
        <v>Mar</v>
      </c>
      <c r="G6325" t="str">
        <f>TEXT(tblSales[[#This Row],[Datetime]], "ddd")</f>
        <v>Thu</v>
      </c>
      <c r="H6325">
        <f>HOUR(tblSales[[#This Row],[Datetime]])</f>
        <v>14</v>
      </c>
      <c r="I6325" s="8" t="s">
        <v>97</v>
      </c>
      <c r="J6325" t="s">
        <v>52</v>
      </c>
      <c r="K6325" t="s">
        <v>22</v>
      </c>
      <c r="L6325">
        <v>3</v>
      </c>
    </row>
    <row r="6326" spans="2:12" x14ac:dyDescent="0.2">
      <c r="B6326" s="5">
        <v>43895.627083333333</v>
      </c>
      <c r="C6326" s="12">
        <f>TIME(HOUR(tblSales[[#This Row],[Datetime]]),MINUTE(tblSales[[#This Row],[Datetime]]), SECOND(tblSales[[#This Row],[Datetime]]))</f>
        <v>0.62708333333333333</v>
      </c>
      <c r="D6326" s="6">
        <f>_xlfn.FLOOR.MATH(tblSales[[#This Row],[Datetime]])</f>
        <v>43895</v>
      </c>
      <c r="E6326">
        <f>YEAR(tblSales[[#This Row],[Datetime]])</f>
        <v>2020</v>
      </c>
      <c r="F6326" t="str">
        <f>TEXT(tblSales[[#This Row],[Datetime]], "mmm")</f>
        <v>Mar</v>
      </c>
      <c r="G6326" t="str">
        <f>TEXT(tblSales[[#This Row],[Datetime]], "ddd")</f>
        <v>Thu</v>
      </c>
      <c r="H6326">
        <f>HOUR(tblSales[[#This Row],[Datetime]])</f>
        <v>15</v>
      </c>
      <c r="I6326" s="8" t="s">
        <v>97</v>
      </c>
      <c r="J6326" t="s">
        <v>48</v>
      </c>
      <c r="K6326" t="s">
        <v>22</v>
      </c>
      <c r="L6326">
        <v>1</v>
      </c>
    </row>
    <row r="6327" spans="2:12" x14ac:dyDescent="0.2">
      <c r="B6327" s="5">
        <v>43895.627083333333</v>
      </c>
      <c r="C6327" s="12">
        <f>TIME(HOUR(tblSales[[#This Row],[Datetime]]),MINUTE(tblSales[[#This Row],[Datetime]]), SECOND(tblSales[[#This Row],[Datetime]]))</f>
        <v>0.62708333333333333</v>
      </c>
      <c r="D6327" s="6">
        <f>_xlfn.FLOOR.MATH(tblSales[[#This Row],[Datetime]])</f>
        <v>43895</v>
      </c>
      <c r="E6327">
        <f>YEAR(tblSales[[#This Row],[Datetime]])</f>
        <v>2020</v>
      </c>
      <c r="F6327" t="str">
        <f>TEXT(tblSales[[#This Row],[Datetime]], "mmm")</f>
        <v>Mar</v>
      </c>
      <c r="G6327" t="str">
        <f>TEXT(tblSales[[#This Row],[Datetime]], "ddd")</f>
        <v>Thu</v>
      </c>
      <c r="H6327">
        <f>HOUR(tblSales[[#This Row],[Datetime]])</f>
        <v>15</v>
      </c>
      <c r="I6327" s="8">
        <v>0.25</v>
      </c>
      <c r="J6327" t="s">
        <v>48</v>
      </c>
      <c r="K6327" t="s">
        <v>10</v>
      </c>
      <c r="L6327">
        <v>1</v>
      </c>
    </row>
    <row r="6328" spans="2:12" x14ac:dyDescent="0.2">
      <c r="B6328" s="5">
        <v>43895.627083333333</v>
      </c>
      <c r="C6328" s="12">
        <f>TIME(HOUR(tblSales[[#This Row],[Datetime]]),MINUTE(tblSales[[#This Row],[Datetime]]), SECOND(tblSales[[#This Row],[Datetime]]))</f>
        <v>0.62708333333333333</v>
      </c>
      <c r="D6328" s="6">
        <f>_xlfn.FLOOR.MATH(tblSales[[#This Row],[Datetime]])</f>
        <v>43895</v>
      </c>
      <c r="E6328">
        <f>YEAR(tblSales[[#This Row],[Datetime]])</f>
        <v>2020</v>
      </c>
      <c r="F6328" t="str">
        <f>TEXT(tblSales[[#This Row],[Datetime]], "mmm")</f>
        <v>Mar</v>
      </c>
      <c r="G6328" t="str">
        <f>TEXT(tblSales[[#This Row],[Datetime]], "ddd")</f>
        <v>Thu</v>
      </c>
      <c r="H6328">
        <f>HOUR(tblSales[[#This Row],[Datetime]])</f>
        <v>15</v>
      </c>
      <c r="I6328" s="8">
        <v>0.55000000000000004</v>
      </c>
      <c r="J6328" t="s">
        <v>48</v>
      </c>
      <c r="K6328" t="s">
        <v>8</v>
      </c>
      <c r="L6328">
        <v>1</v>
      </c>
    </row>
    <row r="6329" spans="2:12" x14ac:dyDescent="0.2">
      <c r="B6329" s="5">
        <v>43895.627083333333</v>
      </c>
      <c r="C6329" s="12">
        <f>TIME(HOUR(tblSales[[#This Row],[Datetime]]),MINUTE(tblSales[[#This Row],[Datetime]]), SECOND(tblSales[[#This Row],[Datetime]]))</f>
        <v>0.62708333333333333</v>
      </c>
      <c r="D6329" s="6">
        <f>_xlfn.FLOOR.MATH(tblSales[[#This Row],[Datetime]])</f>
        <v>43895</v>
      </c>
      <c r="E6329">
        <f>YEAR(tblSales[[#This Row],[Datetime]])</f>
        <v>2020</v>
      </c>
      <c r="F6329" t="str">
        <f>TEXT(tblSales[[#This Row],[Datetime]], "mmm")</f>
        <v>Mar</v>
      </c>
      <c r="G6329" t="str">
        <f>TEXT(tblSales[[#This Row],[Datetime]], "ddd")</f>
        <v>Thu</v>
      </c>
      <c r="H6329">
        <f>HOUR(tblSales[[#This Row],[Datetime]])</f>
        <v>15</v>
      </c>
      <c r="I6329" s="8">
        <v>2.5</v>
      </c>
      <c r="J6329" t="s">
        <v>48</v>
      </c>
      <c r="K6329" t="s">
        <v>11</v>
      </c>
      <c r="L6329">
        <v>1</v>
      </c>
    </row>
    <row r="6330" spans="2:12" x14ac:dyDescent="0.2">
      <c r="B6330" s="5">
        <v>43895.643055555556</v>
      </c>
      <c r="C6330" s="12">
        <f>TIME(HOUR(tblSales[[#This Row],[Datetime]]),MINUTE(tblSales[[#This Row],[Datetime]]), SECOND(tblSales[[#This Row],[Datetime]]))</f>
        <v>0.6430555555555556</v>
      </c>
      <c r="D6330" s="6">
        <f>_xlfn.FLOOR.MATH(tblSales[[#This Row],[Datetime]])</f>
        <v>43895</v>
      </c>
      <c r="E6330">
        <f>YEAR(tblSales[[#This Row],[Datetime]])</f>
        <v>2020</v>
      </c>
      <c r="F6330" t="str">
        <f>TEXT(tblSales[[#This Row],[Datetime]], "mmm")</f>
        <v>Mar</v>
      </c>
      <c r="G6330" t="str">
        <f>TEXT(tblSales[[#This Row],[Datetime]], "ddd")</f>
        <v>Thu</v>
      </c>
      <c r="H6330">
        <f>HOUR(tblSales[[#This Row],[Datetime]])</f>
        <v>15</v>
      </c>
      <c r="I6330" s="8" t="s">
        <v>97</v>
      </c>
      <c r="J6330" t="s">
        <v>48</v>
      </c>
      <c r="K6330" t="s">
        <v>22</v>
      </c>
      <c r="L6330">
        <v>2</v>
      </c>
    </row>
    <row r="6331" spans="2:12" x14ac:dyDescent="0.2">
      <c r="B6331" s="5">
        <v>43895.643055555556</v>
      </c>
      <c r="C6331" s="12">
        <f>TIME(HOUR(tblSales[[#This Row],[Datetime]]),MINUTE(tblSales[[#This Row],[Datetime]]), SECOND(tblSales[[#This Row],[Datetime]]))</f>
        <v>0.6430555555555556</v>
      </c>
      <c r="D6331" s="6">
        <f>_xlfn.FLOOR.MATH(tblSales[[#This Row],[Datetime]])</f>
        <v>43895</v>
      </c>
      <c r="E6331">
        <f>YEAR(tblSales[[#This Row],[Datetime]])</f>
        <v>2020</v>
      </c>
      <c r="F6331" t="str">
        <f>TEXT(tblSales[[#This Row],[Datetime]], "mmm")</f>
        <v>Mar</v>
      </c>
      <c r="G6331" t="str">
        <f>TEXT(tblSales[[#This Row],[Datetime]], "ddd")</f>
        <v>Thu</v>
      </c>
      <c r="H6331">
        <f>HOUR(tblSales[[#This Row],[Datetime]])</f>
        <v>15</v>
      </c>
      <c r="I6331" s="8">
        <v>0.55000000000000004</v>
      </c>
      <c r="J6331" t="s">
        <v>48</v>
      </c>
      <c r="K6331" t="s">
        <v>8</v>
      </c>
      <c r="L6331">
        <v>1</v>
      </c>
    </row>
    <row r="6332" spans="2:12" x14ac:dyDescent="0.2">
      <c r="B6332" s="5">
        <v>43895.645138888889</v>
      </c>
      <c r="C6332" s="12">
        <f>TIME(HOUR(tblSales[[#This Row],[Datetime]]),MINUTE(tblSales[[#This Row],[Datetime]]), SECOND(tblSales[[#This Row],[Datetime]]))</f>
        <v>0.64513888888888882</v>
      </c>
      <c r="D6332" s="6">
        <f>_xlfn.FLOOR.MATH(tblSales[[#This Row],[Datetime]])</f>
        <v>43895</v>
      </c>
      <c r="E6332">
        <f>YEAR(tblSales[[#This Row],[Datetime]])</f>
        <v>2020</v>
      </c>
      <c r="F6332" t="str">
        <f>TEXT(tblSales[[#This Row],[Datetime]], "mmm")</f>
        <v>Mar</v>
      </c>
      <c r="G6332" t="str">
        <f>TEXT(tblSales[[#This Row],[Datetime]], "ddd")</f>
        <v>Thu</v>
      </c>
      <c r="H6332">
        <f>HOUR(tblSales[[#This Row],[Datetime]])</f>
        <v>15</v>
      </c>
      <c r="I6332" s="8" t="s">
        <v>97</v>
      </c>
      <c r="J6332" t="s">
        <v>56</v>
      </c>
      <c r="K6332" t="s">
        <v>22</v>
      </c>
      <c r="L6332">
        <v>1</v>
      </c>
    </row>
    <row r="6333" spans="2:12" x14ac:dyDescent="0.2">
      <c r="B6333" s="5">
        <v>43895.645138888889</v>
      </c>
      <c r="C6333" s="12">
        <f>TIME(HOUR(tblSales[[#This Row],[Datetime]]),MINUTE(tblSales[[#This Row],[Datetime]]), SECOND(tblSales[[#This Row],[Datetime]]))</f>
        <v>0.64513888888888882</v>
      </c>
      <c r="D6333" s="6">
        <f>_xlfn.FLOOR.MATH(tblSales[[#This Row],[Datetime]])</f>
        <v>43895</v>
      </c>
      <c r="E6333">
        <f>YEAR(tblSales[[#This Row],[Datetime]])</f>
        <v>2020</v>
      </c>
      <c r="F6333" t="str">
        <f>TEXT(tblSales[[#This Row],[Datetime]], "mmm")</f>
        <v>Mar</v>
      </c>
      <c r="G6333" t="str">
        <f>TEXT(tblSales[[#This Row],[Datetime]], "ddd")</f>
        <v>Thu</v>
      </c>
      <c r="H6333">
        <f>HOUR(tblSales[[#This Row],[Datetime]])</f>
        <v>15</v>
      </c>
      <c r="I6333" s="8">
        <v>0.55000000000000004</v>
      </c>
      <c r="J6333" t="s">
        <v>56</v>
      </c>
      <c r="K6333" t="s">
        <v>15</v>
      </c>
      <c r="L6333">
        <v>1</v>
      </c>
    </row>
    <row r="6334" spans="2:12" x14ac:dyDescent="0.2">
      <c r="B6334" s="5">
        <v>43895.645138888889</v>
      </c>
      <c r="C6334" s="12">
        <f>TIME(HOUR(tblSales[[#This Row],[Datetime]]),MINUTE(tblSales[[#This Row],[Datetime]]), SECOND(tblSales[[#This Row],[Datetime]]))</f>
        <v>0.64513888888888882</v>
      </c>
      <c r="D6334" s="6">
        <f>_xlfn.FLOOR.MATH(tblSales[[#This Row],[Datetime]])</f>
        <v>43895</v>
      </c>
      <c r="E6334">
        <f>YEAR(tblSales[[#This Row],[Datetime]])</f>
        <v>2020</v>
      </c>
      <c r="F6334" t="str">
        <f>TEXT(tblSales[[#This Row],[Datetime]], "mmm")</f>
        <v>Mar</v>
      </c>
      <c r="G6334" t="str">
        <f>TEXT(tblSales[[#This Row],[Datetime]], "ddd")</f>
        <v>Thu</v>
      </c>
      <c r="H6334">
        <f>HOUR(tblSales[[#This Row],[Datetime]])</f>
        <v>15</v>
      </c>
      <c r="I6334" s="8">
        <v>0.4</v>
      </c>
      <c r="J6334" t="s">
        <v>56</v>
      </c>
      <c r="K6334" t="s">
        <v>14</v>
      </c>
      <c r="L6334">
        <v>1</v>
      </c>
    </row>
    <row r="6335" spans="2:12" x14ac:dyDescent="0.2">
      <c r="B6335" s="5">
        <v>43895.663888888892</v>
      </c>
      <c r="C6335" s="12">
        <f>TIME(HOUR(tblSales[[#This Row],[Datetime]]),MINUTE(tblSales[[#This Row],[Datetime]]), SECOND(tblSales[[#This Row],[Datetime]]))</f>
        <v>0.66388888888888886</v>
      </c>
      <c r="D6335" s="6">
        <f>_xlfn.FLOOR.MATH(tblSales[[#This Row],[Datetime]])</f>
        <v>43895</v>
      </c>
      <c r="E6335">
        <f>YEAR(tblSales[[#This Row],[Datetime]])</f>
        <v>2020</v>
      </c>
      <c r="F6335" t="str">
        <f>TEXT(tblSales[[#This Row],[Datetime]], "mmm")</f>
        <v>Mar</v>
      </c>
      <c r="G6335" t="str">
        <f>TEXT(tblSales[[#This Row],[Datetime]], "ddd")</f>
        <v>Thu</v>
      </c>
      <c r="H6335">
        <f>HOUR(tblSales[[#This Row],[Datetime]])</f>
        <v>15</v>
      </c>
      <c r="I6335" s="8" t="s">
        <v>97</v>
      </c>
      <c r="J6335" t="s">
        <v>47</v>
      </c>
      <c r="K6335" t="s">
        <v>22</v>
      </c>
      <c r="L6335">
        <v>2</v>
      </c>
    </row>
    <row r="6336" spans="2:12" x14ac:dyDescent="0.2">
      <c r="B6336" s="5">
        <v>43895.663888888892</v>
      </c>
      <c r="C6336" s="12">
        <f>TIME(HOUR(tblSales[[#This Row],[Datetime]]),MINUTE(tblSales[[#This Row],[Datetime]]), SECOND(tblSales[[#This Row],[Datetime]]))</f>
        <v>0.66388888888888886</v>
      </c>
      <c r="D6336" s="6">
        <f>_xlfn.FLOOR.MATH(tblSales[[#This Row],[Datetime]])</f>
        <v>43895</v>
      </c>
      <c r="E6336">
        <f>YEAR(tblSales[[#This Row],[Datetime]])</f>
        <v>2020</v>
      </c>
      <c r="F6336" t="str">
        <f>TEXT(tblSales[[#This Row],[Datetime]], "mmm")</f>
        <v>Mar</v>
      </c>
      <c r="G6336" t="str">
        <f>TEXT(tblSales[[#This Row],[Datetime]], "ddd")</f>
        <v>Thu</v>
      </c>
      <c r="H6336">
        <f>HOUR(tblSales[[#This Row],[Datetime]])</f>
        <v>15</v>
      </c>
      <c r="I6336" s="8">
        <v>0.8</v>
      </c>
      <c r="J6336" t="s">
        <v>47</v>
      </c>
      <c r="K6336" t="s">
        <v>14</v>
      </c>
      <c r="L6336">
        <v>2</v>
      </c>
    </row>
    <row r="6337" spans="2:12" x14ac:dyDescent="0.2">
      <c r="B6337" s="5">
        <v>43896.463194444441</v>
      </c>
      <c r="C6337" s="12">
        <f>TIME(HOUR(tblSales[[#This Row],[Datetime]]),MINUTE(tblSales[[#This Row],[Datetime]]), SECOND(tblSales[[#This Row],[Datetime]]))</f>
        <v>0.46319444444444446</v>
      </c>
      <c r="D6337" s="6">
        <f>_xlfn.FLOOR.MATH(tblSales[[#This Row],[Datetime]])</f>
        <v>43896</v>
      </c>
      <c r="E6337">
        <f>YEAR(tblSales[[#This Row],[Datetime]])</f>
        <v>2020</v>
      </c>
      <c r="F6337" t="str">
        <f>TEXT(tblSales[[#This Row],[Datetime]], "mmm")</f>
        <v>Mar</v>
      </c>
      <c r="G6337" t="str">
        <f>TEXT(tblSales[[#This Row],[Datetime]], "ddd")</f>
        <v>Fri</v>
      </c>
      <c r="H6337">
        <f>HOUR(tblSales[[#This Row],[Datetime]])</f>
        <v>11</v>
      </c>
      <c r="I6337" s="8" t="s">
        <v>97</v>
      </c>
      <c r="J6337" t="s">
        <v>51</v>
      </c>
      <c r="K6337" t="s">
        <v>22</v>
      </c>
      <c r="L6337">
        <v>1</v>
      </c>
    </row>
    <row r="6338" spans="2:12" x14ac:dyDescent="0.2">
      <c r="B6338" s="5">
        <v>43896.463194444441</v>
      </c>
      <c r="C6338" s="12">
        <f>TIME(HOUR(tblSales[[#This Row],[Datetime]]),MINUTE(tblSales[[#This Row],[Datetime]]), SECOND(tblSales[[#This Row],[Datetime]]))</f>
        <v>0.46319444444444446</v>
      </c>
      <c r="D6338" s="6">
        <f>_xlfn.FLOOR.MATH(tblSales[[#This Row],[Datetime]])</f>
        <v>43896</v>
      </c>
      <c r="E6338">
        <f>YEAR(tblSales[[#This Row],[Datetime]])</f>
        <v>2020</v>
      </c>
      <c r="F6338" t="str">
        <f>TEXT(tblSales[[#This Row],[Datetime]], "mmm")</f>
        <v>Mar</v>
      </c>
      <c r="G6338" t="str">
        <f>TEXT(tblSales[[#This Row],[Datetime]], "ddd")</f>
        <v>Fri</v>
      </c>
      <c r="H6338">
        <f>HOUR(tblSales[[#This Row],[Datetime]])</f>
        <v>11</v>
      </c>
      <c r="I6338" s="8">
        <v>0.55000000000000004</v>
      </c>
      <c r="J6338" t="s">
        <v>51</v>
      </c>
      <c r="K6338" t="s">
        <v>15</v>
      </c>
      <c r="L6338">
        <v>1</v>
      </c>
    </row>
    <row r="6339" spans="2:12" x14ac:dyDescent="0.2">
      <c r="B6339" s="5">
        <v>43896.463194444441</v>
      </c>
      <c r="C6339" s="12">
        <f>TIME(HOUR(tblSales[[#This Row],[Datetime]]),MINUTE(tblSales[[#This Row],[Datetime]]), SECOND(tblSales[[#This Row],[Datetime]]))</f>
        <v>0.46319444444444446</v>
      </c>
      <c r="D6339" s="6">
        <f>_xlfn.FLOOR.MATH(tblSales[[#This Row],[Datetime]])</f>
        <v>43896</v>
      </c>
      <c r="E6339">
        <f>YEAR(tblSales[[#This Row],[Datetime]])</f>
        <v>2020</v>
      </c>
      <c r="F6339" t="str">
        <f>TEXT(tblSales[[#This Row],[Datetime]], "mmm")</f>
        <v>Mar</v>
      </c>
      <c r="G6339" t="str">
        <f>TEXT(tblSales[[#This Row],[Datetime]], "ddd")</f>
        <v>Fri</v>
      </c>
      <c r="H6339">
        <f>HOUR(tblSales[[#This Row],[Datetime]])</f>
        <v>11</v>
      </c>
      <c r="I6339" s="8">
        <v>0.25</v>
      </c>
      <c r="J6339" t="s">
        <v>51</v>
      </c>
      <c r="K6339" t="s">
        <v>10</v>
      </c>
      <c r="L6339">
        <v>1</v>
      </c>
    </row>
    <row r="6340" spans="2:12" x14ac:dyDescent="0.2">
      <c r="B6340" s="5">
        <v>43896.463194444441</v>
      </c>
      <c r="C6340" s="12">
        <f>TIME(HOUR(tblSales[[#This Row],[Datetime]]),MINUTE(tblSales[[#This Row],[Datetime]]), SECOND(tblSales[[#This Row],[Datetime]]))</f>
        <v>0.46319444444444446</v>
      </c>
      <c r="D6340" s="6">
        <f>_xlfn.FLOOR.MATH(tblSales[[#This Row],[Datetime]])</f>
        <v>43896</v>
      </c>
      <c r="E6340">
        <f>YEAR(tblSales[[#This Row],[Datetime]])</f>
        <v>2020</v>
      </c>
      <c r="F6340" t="str">
        <f>TEXT(tblSales[[#This Row],[Datetime]], "mmm")</f>
        <v>Mar</v>
      </c>
      <c r="G6340" t="str">
        <f>TEXT(tblSales[[#This Row],[Datetime]], "ddd")</f>
        <v>Fri</v>
      </c>
      <c r="H6340">
        <f>HOUR(tblSales[[#This Row],[Datetime]])</f>
        <v>11</v>
      </c>
      <c r="I6340" s="8">
        <v>0.45</v>
      </c>
      <c r="J6340" t="s">
        <v>51</v>
      </c>
      <c r="K6340" t="s">
        <v>17</v>
      </c>
      <c r="L6340">
        <v>1</v>
      </c>
    </row>
    <row r="6341" spans="2:12" x14ac:dyDescent="0.2">
      <c r="B6341" s="5">
        <v>43896.495138888888</v>
      </c>
      <c r="C6341" s="12">
        <f>TIME(HOUR(tblSales[[#This Row],[Datetime]]),MINUTE(tblSales[[#This Row],[Datetime]]), SECOND(tblSales[[#This Row],[Datetime]]))</f>
        <v>0.49513888888888885</v>
      </c>
      <c r="D6341" s="6">
        <f>_xlfn.FLOOR.MATH(tblSales[[#This Row],[Datetime]])</f>
        <v>43896</v>
      </c>
      <c r="E6341">
        <f>YEAR(tblSales[[#This Row],[Datetime]])</f>
        <v>2020</v>
      </c>
      <c r="F6341" t="str">
        <f>TEXT(tblSales[[#This Row],[Datetime]], "mmm")</f>
        <v>Mar</v>
      </c>
      <c r="G6341" t="str">
        <f>TEXT(tblSales[[#This Row],[Datetime]], "ddd")</f>
        <v>Fri</v>
      </c>
      <c r="H6341">
        <f>HOUR(tblSales[[#This Row],[Datetime]])</f>
        <v>11</v>
      </c>
      <c r="I6341" s="8" t="s">
        <v>97</v>
      </c>
      <c r="J6341" t="s">
        <v>48</v>
      </c>
      <c r="K6341" t="s">
        <v>22</v>
      </c>
      <c r="L6341">
        <v>1</v>
      </c>
    </row>
    <row r="6342" spans="2:12" x14ac:dyDescent="0.2">
      <c r="B6342" s="5">
        <v>43896.495138888888</v>
      </c>
      <c r="C6342" s="12">
        <f>TIME(HOUR(tblSales[[#This Row],[Datetime]]),MINUTE(tblSales[[#This Row],[Datetime]]), SECOND(tblSales[[#This Row],[Datetime]]))</f>
        <v>0.49513888888888885</v>
      </c>
      <c r="D6342" s="6">
        <f>_xlfn.FLOOR.MATH(tblSales[[#This Row],[Datetime]])</f>
        <v>43896</v>
      </c>
      <c r="E6342">
        <f>YEAR(tblSales[[#This Row],[Datetime]])</f>
        <v>2020</v>
      </c>
      <c r="F6342" t="str">
        <f>TEXT(tblSales[[#This Row],[Datetime]], "mmm")</f>
        <v>Mar</v>
      </c>
      <c r="G6342" t="str">
        <f>TEXT(tblSales[[#This Row],[Datetime]], "ddd")</f>
        <v>Fri</v>
      </c>
      <c r="H6342">
        <f>HOUR(tblSales[[#This Row],[Datetime]])</f>
        <v>11</v>
      </c>
      <c r="I6342" s="8">
        <v>0.55000000000000004</v>
      </c>
      <c r="J6342" t="s">
        <v>48</v>
      </c>
      <c r="K6342" t="s">
        <v>8</v>
      </c>
      <c r="L6342">
        <v>1</v>
      </c>
    </row>
    <row r="6343" spans="2:12" x14ac:dyDescent="0.2">
      <c r="B6343" s="5">
        <v>43896.495138888888</v>
      </c>
      <c r="C6343" s="12">
        <f>TIME(HOUR(tblSales[[#This Row],[Datetime]]),MINUTE(tblSales[[#This Row],[Datetime]]), SECOND(tblSales[[#This Row],[Datetime]]))</f>
        <v>0.49513888888888885</v>
      </c>
      <c r="D6343" s="6">
        <f>_xlfn.FLOOR.MATH(tblSales[[#This Row],[Datetime]])</f>
        <v>43896</v>
      </c>
      <c r="E6343">
        <f>YEAR(tblSales[[#This Row],[Datetime]])</f>
        <v>2020</v>
      </c>
      <c r="F6343" t="str">
        <f>TEXT(tblSales[[#This Row],[Datetime]], "mmm")</f>
        <v>Mar</v>
      </c>
      <c r="G6343" t="str">
        <f>TEXT(tblSales[[#This Row],[Datetime]], "ddd")</f>
        <v>Fri</v>
      </c>
      <c r="H6343">
        <f>HOUR(tblSales[[#This Row],[Datetime]])</f>
        <v>11</v>
      </c>
      <c r="I6343" s="8">
        <v>0.4</v>
      </c>
      <c r="J6343" t="s">
        <v>48</v>
      </c>
      <c r="K6343" t="s">
        <v>12</v>
      </c>
      <c r="L6343">
        <v>1</v>
      </c>
    </row>
    <row r="6344" spans="2:12" x14ac:dyDescent="0.2">
      <c r="B6344" s="5">
        <v>43896.495138888888</v>
      </c>
      <c r="C6344" s="12">
        <f>TIME(HOUR(tblSales[[#This Row],[Datetime]]),MINUTE(tblSales[[#This Row],[Datetime]]), SECOND(tblSales[[#This Row],[Datetime]]))</f>
        <v>0.49513888888888885</v>
      </c>
      <c r="D6344" s="6">
        <f>_xlfn.FLOOR.MATH(tblSales[[#This Row],[Datetime]])</f>
        <v>43896</v>
      </c>
      <c r="E6344">
        <f>YEAR(tblSales[[#This Row],[Datetime]])</f>
        <v>2020</v>
      </c>
      <c r="F6344" t="str">
        <f>TEXT(tblSales[[#This Row],[Datetime]], "mmm")</f>
        <v>Mar</v>
      </c>
      <c r="G6344" t="str">
        <f>TEXT(tblSales[[#This Row],[Datetime]], "ddd")</f>
        <v>Fri</v>
      </c>
      <c r="H6344">
        <f>HOUR(tblSales[[#This Row],[Datetime]])</f>
        <v>11</v>
      </c>
      <c r="I6344" s="8">
        <v>0.55000000000000004</v>
      </c>
      <c r="J6344" t="s">
        <v>48</v>
      </c>
      <c r="K6344" t="s">
        <v>19</v>
      </c>
      <c r="L6344">
        <v>1</v>
      </c>
    </row>
    <row r="6345" spans="2:12" x14ac:dyDescent="0.2">
      <c r="B6345" s="5">
        <v>43896.501388888886</v>
      </c>
      <c r="C6345" s="12">
        <f>TIME(HOUR(tblSales[[#This Row],[Datetime]]),MINUTE(tblSales[[#This Row],[Datetime]]), SECOND(tblSales[[#This Row],[Datetime]]))</f>
        <v>0.50138888888888888</v>
      </c>
      <c r="D6345" s="6">
        <f>_xlfn.FLOOR.MATH(tblSales[[#This Row],[Datetime]])</f>
        <v>43896</v>
      </c>
      <c r="E6345">
        <f>YEAR(tblSales[[#This Row],[Datetime]])</f>
        <v>2020</v>
      </c>
      <c r="F6345" t="str">
        <f>TEXT(tblSales[[#This Row],[Datetime]], "mmm")</f>
        <v>Mar</v>
      </c>
      <c r="G6345" t="str">
        <f>TEXT(tblSales[[#This Row],[Datetime]], "ddd")</f>
        <v>Fri</v>
      </c>
      <c r="H6345">
        <f>HOUR(tblSales[[#This Row],[Datetime]])</f>
        <v>12</v>
      </c>
      <c r="I6345" s="8" t="s">
        <v>97</v>
      </c>
      <c r="J6345" t="s">
        <v>51</v>
      </c>
      <c r="K6345" t="s">
        <v>22</v>
      </c>
      <c r="L6345">
        <v>1</v>
      </c>
    </row>
    <row r="6346" spans="2:12" x14ac:dyDescent="0.2">
      <c r="B6346" s="5">
        <v>43896.501388888886</v>
      </c>
      <c r="C6346" s="12">
        <f>TIME(HOUR(tblSales[[#This Row],[Datetime]]),MINUTE(tblSales[[#This Row],[Datetime]]), SECOND(tblSales[[#This Row],[Datetime]]))</f>
        <v>0.50138888888888888</v>
      </c>
      <c r="D6346" s="6">
        <f>_xlfn.FLOOR.MATH(tblSales[[#This Row],[Datetime]])</f>
        <v>43896</v>
      </c>
      <c r="E6346">
        <f>YEAR(tblSales[[#This Row],[Datetime]])</f>
        <v>2020</v>
      </c>
      <c r="F6346" t="str">
        <f>TEXT(tblSales[[#This Row],[Datetime]], "mmm")</f>
        <v>Mar</v>
      </c>
      <c r="G6346" t="str">
        <f>TEXT(tblSales[[#This Row],[Datetime]], "ddd")</f>
        <v>Fri</v>
      </c>
      <c r="H6346">
        <f>HOUR(tblSales[[#This Row],[Datetime]])</f>
        <v>12</v>
      </c>
      <c r="I6346" s="8">
        <v>0.4</v>
      </c>
      <c r="J6346" t="s">
        <v>51</v>
      </c>
      <c r="K6346" t="s">
        <v>14</v>
      </c>
      <c r="L6346">
        <v>1</v>
      </c>
    </row>
    <row r="6347" spans="2:12" x14ac:dyDescent="0.2">
      <c r="B6347" s="5">
        <v>43896.501388888886</v>
      </c>
      <c r="C6347" s="12">
        <f>TIME(HOUR(tblSales[[#This Row],[Datetime]]),MINUTE(tblSales[[#This Row],[Datetime]]), SECOND(tblSales[[#This Row],[Datetime]]))</f>
        <v>0.50138888888888888</v>
      </c>
      <c r="D6347" s="6">
        <f>_xlfn.FLOOR.MATH(tblSales[[#This Row],[Datetime]])</f>
        <v>43896</v>
      </c>
      <c r="E6347">
        <f>YEAR(tblSales[[#This Row],[Datetime]])</f>
        <v>2020</v>
      </c>
      <c r="F6347" t="str">
        <f>TEXT(tblSales[[#This Row],[Datetime]], "mmm")</f>
        <v>Mar</v>
      </c>
      <c r="G6347" t="str">
        <f>TEXT(tblSales[[#This Row],[Datetime]], "ddd")</f>
        <v>Fri</v>
      </c>
      <c r="H6347">
        <f>HOUR(tblSales[[#This Row],[Datetime]])</f>
        <v>12</v>
      </c>
      <c r="I6347" s="8">
        <v>0.55000000000000004</v>
      </c>
      <c r="J6347" t="s">
        <v>51</v>
      </c>
      <c r="K6347" t="s">
        <v>19</v>
      </c>
      <c r="L6347">
        <v>1</v>
      </c>
    </row>
    <row r="6348" spans="2:12" x14ac:dyDescent="0.2">
      <c r="B6348" s="5">
        <v>43896.510416666664</v>
      </c>
      <c r="C6348" s="12">
        <f>TIME(HOUR(tblSales[[#This Row],[Datetime]]),MINUTE(tblSales[[#This Row],[Datetime]]), SECOND(tblSales[[#This Row],[Datetime]]))</f>
        <v>0.51041666666666663</v>
      </c>
      <c r="D6348" s="6">
        <f>_xlfn.FLOOR.MATH(tblSales[[#This Row],[Datetime]])</f>
        <v>43896</v>
      </c>
      <c r="E6348">
        <f>YEAR(tblSales[[#This Row],[Datetime]])</f>
        <v>2020</v>
      </c>
      <c r="F6348" t="str">
        <f>TEXT(tblSales[[#This Row],[Datetime]], "mmm")</f>
        <v>Mar</v>
      </c>
      <c r="G6348" t="str">
        <f>TEXT(tblSales[[#This Row],[Datetime]], "ddd")</f>
        <v>Fri</v>
      </c>
      <c r="H6348">
        <f>HOUR(tblSales[[#This Row],[Datetime]])</f>
        <v>12</v>
      </c>
      <c r="I6348" s="8">
        <v>0.55000000000000004</v>
      </c>
      <c r="J6348" t="s">
        <v>52</v>
      </c>
      <c r="K6348" t="s">
        <v>15</v>
      </c>
      <c r="L6348">
        <v>1</v>
      </c>
    </row>
    <row r="6349" spans="2:12" x14ac:dyDescent="0.2">
      <c r="B6349" s="5">
        <v>43896.510416666664</v>
      </c>
      <c r="C6349" s="12">
        <f>TIME(HOUR(tblSales[[#This Row],[Datetime]]),MINUTE(tblSales[[#This Row],[Datetime]]), SECOND(tblSales[[#This Row],[Datetime]]))</f>
        <v>0.51041666666666663</v>
      </c>
      <c r="D6349" s="6">
        <f>_xlfn.FLOOR.MATH(tblSales[[#This Row],[Datetime]])</f>
        <v>43896</v>
      </c>
      <c r="E6349">
        <f>YEAR(tblSales[[#This Row],[Datetime]])</f>
        <v>2020</v>
      </c>
      <c r="F6349" t="str">
        <f>TEXT(tblSales[[#This Row],[Datetime]], "mmm")</f>
        <v>Mar</v>
      </c>
      <c r="G6349" t="str">
        <f>TEXT(tblSales[[#This Row],[Datetime]], "ddd")</f>
        <v>Fri</v>
      </c>
      <c r="H6349">
        <f>HOUR(tblSales[[#This Row],[Datetime]])</f>
        <v>12</v>
      </c>
      <c r="I6349" s="8">
        <v>0.4</v>
      </c>
      <c r="J6349" t="s">
        <v>52</v>
      </c>
      <c r="K6349" t="s">
        <v>12</v>
      </c>
      <c r="L6349">
        <v>1</v>
      </c>
    </row>
    <row r="6350" spans="2:12" x14ac:dyDescent="0.2">
      <c r="B6350" s="5">
        <v>43896.510416666664</v>
      </c>
      <c r="C6350" s="12">
        <f>TIME(HOUR(tblSales[[#This Row],[Datetime]]),MINUTE(tblSales[[#This Row],[Datetime]]), SECOND(tblSales[[#This Row],[Datetime]]))</f>
        <v>0.51041666666666663</v>
      </c>
      <c r="D6350" s="6">
        <f>_xlfn.FLOOR.MATH(tblSales[[#This Row],[Datetime]])</f>
        <v>43896</v>
      </c>
      <c r="E6350">
        <f>YEAR(tblSales[[#This Row],[Datetime]])</f>
        <v>2020</v>
      </c>
      <c r="F6350" t="str">
        <f>TEXT(tblSales[[#This Row],[Datetime]], "mmm")</f>
        <v>Mar</v>
      </c>
      <c r="G6350" t="str">
        <f>TEXT(tblSales[[#This Row],[Datetime]], "ddd")</f>
        <v>Fri</v>
      </c>
      <c r="H6350">
        <f>HOUR(tblSales[[#This Row],[Datetime]])</f>
        <v>12</v>
      </c>
      <c r="I6350" s="8">
        <v>0.45</v>
      </c>
      <c r="J6350" t="s">
        <v>52</v>
      </c>
      <c r="K6350" t="s">
        <v>17</v>
      </c>
      <c r="L6350">
        <v>1</v>
      </c>
    </row>
    <row r="6351" spans="2:12" x14ac:dyDescent="0.2">
      <c r="B6351" s="5">
        <v>43896.510416666664</v>
      </c>
      <c r="C6351" s="12">
        <f>TIME(HOUR(tblSales[[#This Row],[Datetime]]),MINUTE(tblSales[[#This Row],[Datetime]]), SECOND(tblSales[[#This Row],[Datetime]]))</f>
        <v>0.51041666666666663</v>
      </c>
      <c r="D6351" s="6">
        <f>_xlfn.FLOOR.MATH(tblSales[[#This Row],[Datetime]])</f>
        <v>43896</v>
      </c>
      <c r="E6351">
        <f>YEAR(tblSales[[#This Row],[Datetime]])</f>
        <v>2020</v>
      </c>
      <c r="F6351" t="str">
        <f>TEXT(tblSales[[#This Row],[Datetime]], "mmm")</f>
        <v>Mar</v>
      </c>
      <c r="G6351" t="str">
        <f>TEXT(tblSales[[#This Row],[Datetime]], "ddd")</f>
        <v>Fri</v>
      </c>
      <c r="H6351">
        <f>HOUR(tblSales[[#This Row],[Datetime]])</f>
        <v>12</v>
      </c>
      <c r="I6351" s="8">
        <v>0.25</v>
      </c>
      <c r="J6351" t="s">
        <v>52</v>
      </c>
      <c r="K6351" t="s">
        <v>18</v>
      </c>
      <c r="L6351">
        <v>1</v>
      </c>
    </row>
    <row r="6352" spans="2:12" x14ac:dyDescent="0.2">
      <c r="B6352" s="5">
        <v>43896.51458333333</v>
      </c>
      <c r="C6352" s="12">
        <f>TIME(HOUR(tblSales[[#This Row],[Datetime]]),MINUTE(tblSales[[#This Row],[Datetime]]), SECOND(tblSales[[#This Row],[Datetime]]))</f>
        <v>0.51458333333333328</v>
      </c>
      <c r="D6352" s="6">
        <f>_xlfn.FLOOR.MATH(tblSales[[#This Row],[Datetime]])</f>
        <v>43896</v>
      </c>
      <c r="E6352">
        <f>YEAR(tblSales[[#This Row],[Datetime]])</f>
        <v>2020</v>
      </c>
      <c r="F6352" t="str">
        <f>TEXT(tblSales[[#This Row],[Datetime]], "mmm")</f>
        <v>Mar</v>
      </c>
      <c r="G6352" t="str">
        <f>TEXT(tblSales[[#This Row],[Datetime]], "ddd")</f>
        <v>Fri</v>
      </c>
      <c r="H6352">
        <f>HOUR(tblSales[[#This Row],[Datetime]])</f>
        <v>12</v>
      </c>
      <c r="I6352" s="8" t="s">
        <v>97</v>
      </c>
      <c r="J6352" t="s">
        <v>54</v>
      </c>
      <c r="K6352" t="s">
        <v>22</v>
      </c>
      <c r="L6352">
        <v>1</v>
      </c>
    </row>
    <row r="6353" spans="2:12" x14ac:dyDescent="0.2">
      <c r="B6353" s="5">
        <v>43896.51458333333</v>
      </c>
      <c r="C6353" s="12">
        <f>TIME(HOUR(tblSales[[#This Row],[Datetime]]),MINUTE(tblSales[[#This Row],[Datetime]]), SECOND(tblSales[[#This Row],[Datetime]]))</f>
        <v>0.51458333333333328</v>
      </c>
      <c r="D6353" s="6">
        <f>_xlfn.FLOOR.MATH(tblSales[[#This Row],[Datetime]])</f>
        <v>43896</v>
      </c>
      <c r="E6353">
        <f>YEAR(tblSales[[#This Row],[Datetime]])</f>
        <v>2020</v>
      </c>
      <c r="F6353" t="str">
        <f>TEXT(tblSales[[#This Row],[Datetime]], "mmm")</f>
        <v>Mar</v>
      </c>
      <c r="G6353" t="str">
        <f>TEXT(tblSales[[#This Row],[Datetime]], "ddd")</f>
        <v>Fri</v>
      </c>
      <c r="H6353">
        <f>HOUR(tblSales[[#This Row],[Datetime]])</f>
        <v>12</v>
      </c>
      <c r="I6353" s="8">
        <v>0.55000000000000004</v>
      </c>
      <c r="J6353" t="s">
        <v>54</v>
      </c>
      <c r="K6353" t="s">
        <v>9</v>
      </c>
      <c r="L6353">
        <v>1</v>
      </c>
    </row>
    <row r="6354" spans="2:12" x14ac:dyDescent="0.2">
      <c r="B6354" s="5">
        <v>43896.515277777777</v>
      </c>
      <c r="C6354" s="12">
        <f>TIME(HOUR(tblSales[[#This Row],[Datetime]]),MINUTE(tblSales[[#This Row],[Datetime]]), SECOND(tblSales[[#This Row],[Datetime]]))</f>
        <v>0.51527777777777783</v>
      </c>
      <c r="D6354" s="6">
        <f>_xlfn.FLOOR.MATH(tblSales[[#This Row],[Datetime]])</f>
        <v>43896</v>
      </c>
      <c r="E6354">
        <f>YEAR(tblSales[[#This Row],[Datetime]])</f>
        <v>2020</v>
      </c>
      <c r="F6354" t="str">
        <f>TEXT(tblSales[[#This Row],[Datetime]], "mmm")</f>
        <v>Mar</v>
      </c>
      <c r="G6354" t="str">
        <f>TEXT(tblSales[[#This Row],[Datetime]], "ddd")</f>
        <v>Fri</v>
      </c>
      <c r="H6354">
        <f>HOUR(tblSales[[#This Row],[Datetime]])</f>
        <v>12</v>
      </c>
      <c r="I6354" s="8" t="s">
        <v>97</v>
      </c>
      <c r="J6354" t="s">
        <v>50</v>
      </c>
      <c r="K6354" t="s">
        <v>22</v>
      </c>
      <c r="L6354">
        <v>1</v>
      </c>
    </row>
    <row r="6355" spans="2:12" x14ac:dyDescent="0.2">
      <c r="B6355" s="5">
        <v>43896.515277777777</v>
      </c>
      <c r="C6355" s="12">
        <f>TIME(HOUR(tblSales[[#This Row],[Datetime]]),MINUTE(tblSales[[#This Row],[Datetime]]), SECOND(tblSales[[#This Row],[Datetime]]))</f>
        <v>0.51527777777777783</v>
      </c>
      <c r="D6355" s="6">
        <f>_xlfn.FLOOR.MATH(tblSales[[#This Row],[Datetime]])</f>
        <v>43896</v>
      </c>
      <c r="E6355">
        <f>YEAR(tblSales[[#This Row],[Datetime]])</f>
        <v>2020</v>
      </c>
      <c r="F6355" t="str">
        <f>TEXT(tblSales[[#This Row],[Datetime]], "mmm")</f>
        <v>Mar</v>
      </c>
      <c r="G6355" t="str">
        <f>TEXT(tblSales[[#This Row],[Datetime]], "ddd")</f>
        <v>Fri</v>
      </c>
      <c r="H6355">
        <f>HOUR(tblSales[[#This Row],[Datetime]])</f>
        <v>12</v>
      </c>
      <c r="I6355" s="8" t="s">
        <v>97</v>
      </c>
      <c r="J6355" t="s">
        <v>48</v>
      </c>
      <c r="K6355" t="s">
        <v>22</v>
      </c>
      <c r="L6355">
        <v>1</v>
      </c>
    </row>
    <row r="6356" spans="2:12" x14ac:dyDescent="0.2">
      <c r="B6356" s="5">
        <v>43896.515277777777</v>
      </c>
      <c r="C6356" s="12">
        <f>TIME(HOUR(tblSales[[#This Row],[Datetime]]),MINUTE(tblSales[[#This Row],[Datetime]]), SECOND(tblSales[[#This Row],[Datetime]]))</f>
        <v>0.51527777777777783</v>
      </c>
      <c r="D6356" s="6">
        <f>_xlfn.FLOOR.MATH(tblSales[[#This Row],[Datetime]])</f>
        <v>43896</v>
      </c>
      <c r="E6356">
        <f>YEAR(tblSales[[#This Row],[Datetime]])</f>
        <v>2020</v>
      </c>
      <c r="F6356" t="str">
        <f>TEXT(tblSales[[#This Row],[Datetime]], "mmm")</f>
        <v>Mar</v>
      </c>
      <c r="G6356" t="str">
        <f>TEXT(tblSales[[#This Row],[Datetime]], "ddd")</f>
        <v>Fri</v>
      </c>
      <c r="H6356">
        <f>HOUR(tblSales[[#This Row],[Datetime]])</f>
        <v>12</v>
      </c>
      <c r="I6356" s="8">
        <v>0.25</v>
      </c>
      <c r="J6356" t="s">
        <v>50</v>
      </c>
      <c r="K6356" t="s">
        <v>10</v>
      </c>
      <c r="L6356">
        <v>1</v>
      </c>
    </row>
    <row r="6357" spans="2:12" x14ac:dyDescent="0.2">
      <c r="B6357" s="5">
        <v>43896.515277777777</v>
      </c>
      <c r="C6357" s="12">
        <f>TIME(HOUR(tblSales[[#This Row],[Datetime]]),MINUTE(tblSales[[#This Row],[Datetime]]), SECOND(tblSales[[#This Row],[Datetime]]))</f>
        <v>0.51527777777777783</v>
      </c>
      <c r="D6357" s="6">
        <f>_xlfn.FLOOR.MATH(tblSales[[#This Row],[Datetime]])</f>
        <v>43896</v>
      </c>
      <c r="E6357">
        <f>YEAR(tblSales[[#This Row],[Datetime]])</f>
        <v>2020</v>
      </c>
      <c r="F6357" t="str">
        <f>TEXT(tblSales[[#This Row],[Datetime]], "mmm")</f>
        <v>Mar</v>
      </c>
      <c r="G6357" t="str">
        <f>TEXT(tblSales[[#This Row],[Datetime]], "ddd")</f>
        <v>Fri</v>
      </c>
      <c r="H6357">
        <f>HOUR(tblSales[[#This Row],[Datetime]])</f>
        <v>12</v>
      </c>
      <c r="I6357" s="8">
        <v>0.55000000000000004</v>
      </c>
      <c r="J6357" t="s">
        <v>50</v>
      </c>
      <c r="K6357" t="s">
        <v>8</v>
      </c>
      <c r="L6357">
        <v>1</v>
      </c>
    </row>
    <row r="6358" spans="2:12" x14ac:dyDescent="0.2">
      <c r="B6358" s="5">
        <v>43896.515277777777</v>
      </c>
      <c r="C6358" s="12">
        <f>TIME(HOUR(tblSales[[#This Row],[Datetime]]),MINUTE(tblSales[[#This Row],[Datetime]]), SECOND(tblSales[[#This Row],[Datetime]]))</f>
        <v>0.51527777777777783</v>
      </c>
      <c r="D6358" s="6">
        <f>_xlfn.FLOOR.MATH(tblSales[[#This Row],[Datetime]])</f>
        <v>43896</v>
      </c>
      <c r="E6358">
        <f>YEAR(tblSales[[#This Row],[Datetime]])</f>
        <v>2020</v>
      </c>
      <c r="F6358" t="str">
        <f>TEXT(tblSales[[#This Row],[Datetime]], "mmm")</f>
        <v>Mar</v>
      </c>
      <c r="G6358" t="str">
        <f>TEXT(tblSales[[#This Row],[Datetime]], "ddd")</f>
        <v>Fri</v>
      </c>
      <c r="H6358">
        <f>HOUR(tblSales[[#This Row],[Datetime]])</f>
        <v>12</v>
      </c>
      <c r="I6358" s="8">
        <v>0.55000000000000004</v>
      </c>
      <c r="J6358" t="s">
        <v>48</v>
      </c>
      <c r="K6358" t="s">
        <v>8</v>
      </c>
      <c r="L6358">
        <v>1</v>
      </c>
    </row>
    <row r="6359" spans="2:12" x14ac:dyDescent="0.2">
      <c r="B6359" s="5">
        <v>43896.515277777777</v>
      </c>
      <c r="C6359" s="12">
        <f>TIME(HOUR(tblSales[[#This Row],[Datetime]]),MINUTE(tblSales[[#This Row],[Datetime]]), SECOND(tblSales[[#This Row],[Datetime]]))</f>
        <v>0.51527777777777783</v>
      </c>
      <c r="D6359" s="6">
        <f>_xlfn.FLOOR.MATH(tblSales[[#This Row],[Datetime]])</f>
        <v>43896</v>
      </c>
      <c r="E6359">
        <f>YEAR(tblSales[[#This Row],[Datetime]])</f>
        <v>2020</v>
      </c>
      <c r="F6359" t="str">
        <f>TEXT(tblSales[[#This Row],[Datetime]], "mmm")</f>
        <v>Mar</v>
      </c>
      <c r="G6359" t="str">
        <f>TEXT(tblSales[[#This Row],[Datetime]], "ddd")</f>
        <v>Fri</v>
      </c>
      <c r="H6359">
        <f>HOUR(tblSales[[#This Row],[Datetime]])</f>
        <v>12</v>
      </c>
      <c r="I6359" s="8">
        <v>0.45</v>
      </c>
      <c r="J6359" t="s">
        <v>50</v>
      </c>
      <c r="K6359" t="s">
        <v>17</v>
      </c>
      <c r="L6359">
        <v>1</v>
      </c>
    </row>
    <row r="6360" spans="2:12" x14ac:dyDescent="0.2">
      <c r="B6360" s="5">
        <v>43896.515277777777</v>
      </c>
      <c r="C6360" s="12">
        <f>TIME(HOUR(tblSales[[#This Row],[Datetime]]),MINUTE(tblSales[[#This Row],[Datetime]]), SECOND(tblSales[[#This Row],[Datetime]]))</f>
        <v>0.51527777777777783</v>
      </c>
      <c r="D6360" s="6">
        <f>_xlfn.FLOOR.MATH(tblSales[[#This Row],[Datetime]])</f>
        <v>43896</v>
      </c>
      <c r="E6360">
        <f>YEAR(tblSales[[#This Row],[Datetime]])</f>
        <v>2020</v>
      </c>
      <c r="F6360" t="str">
        <f>TEXT(tblSales[[#This Row],[Datetime]], "mmm")</f>
        <v>Mar</v>
      </c>
      <c r="G6360" t="str">
        <f>TEXT(tblSales[[#This Row],[Datetime]], "ddd")</f>
        <v>Fri</v>
      </c>
      <c r="H6360">
        <f>HOUR(tblSales[[#This Row],[Datetime]])</f>
        <v>12</v>
      </c>
      <c r="I6360" s="8">
        <v>0.55000000000000004</v>
      </c>
      <c r="J6360" t="s">
        <v>48</v>
      </c>
      <c r="K6360" t="s">
        <v>19</v>
      </c>
      <c r="L6360">
        <v>1</v>
      </c>
    </row>
    <row r="6361" spans="2:12" x14ac:dyDescent="0.2">
      <c r="B6361" s="5">
        <v>43896.515277777777</v>
      </c>
      <c r="C6361" s="12">
        <f>TIME(HOUR(tblSales[[#This Row],[Datetime]]),MINUTE(tblSales[[#This Row],[Datetime]]), SECOND(tblSales[[#This Row],[Datetime]]))</f>
        <v>0.51527777777777783</v>
      </c>
      <c r="D6361" s="6">
        <f>_xlfn.FLOOR.MATH(tblSales[[#This Row],[Datetime]])</f>
        <v>43896</v>
      </c>
      <c r="E6361">
        <f>YEAR(tblSales[[#This Row],[Datetime]])</f>
        <v>2020</v>
      </c>
      <c r="F6361" t="str">
        <f>TEXT(tblSales[[#This Row],[Datetime]], "mmm")</f>
        <v>Mar</v>
      </c>
      <c r="G6361" t="str">
        <f>TEXT(tblSales[[#This Row],[Datetime]], "ddd")</f>
        <v>Fri</v>
      </c>
      <c r="H6361">
        <f>HOUR(tblSales[[#This Row],[Datetime]])</f>
        <v>12</v>
      </c>
      <c r="I6361" s="8">
        <v>0.25</v>
      </c>
      <c r="J6361" t="s">
        <v>50</v>
      </c>
      <c r="K6361" t="s">
        <v>18</v>
      </c>
      <c r="L6361">
        <v>1</v>
      </c>
    </row>
    <row r="6362" spans="2:12" x14ac:dyDescent="0.2">
      <c r="B6362" s="5">
        <v>43896.51666666667</v>
      </c>
      <c r="C6362" s="12">
        <f>TIME(HOUR(tblSales[[#This Row],[Datetime]]),MINUTE(tblSales[[#This Row],[Datetime]]), SECOND(tblSales[[#This Row],[Datetime]]))</f>
        <v>0.51666666666666672</v>
      </c>
      <c r="D6362" s="6">
        <f>_xlfn.FLOOR.MATH(tblSales[[#This Row],[Datetime]])</f>
        <v>43896</v>
      </c>
      <c r="E6362">
        <f>YEAR(tblSales[[#This Row],[Datetime]])</f>
        <v>2020</v>
      </c>
      <c r="F6362" t="str">
        <f>TEXT(tblSales[[#This Row],[Datetime]], "mmm")</f>
        <v>Mar</v>
      </c>
      <c r="G6362" t="str">
        <f>TEXT(tblSales[[#This Row],[Datetime]], "ddd")</f>
        <v>Fri</v>
      </c>
      <c r="H6362">
        <f>HOUR(tblSales[[#This Row],[Datetime]])</f>
        <v>12</v>
      </c>
      <c r="I6362" s="8" t="s">
        <v>97</v>
      </c>
      <c r="J6362" t="s">
        <v>49</v>
      </c>
      <c r="K6362" t="s">
        <v>22</v>
      </c>
      <c r="L6362">
        <v>2</v>
      </c>
    </row>
    <row r="6363" spans="2:12" x14ac:dyDescent="0.2">
      <c r="B6363" s="5">
        <v>43896.51666666667</v>
      </c>
      <c r="C6363" s="12">
        <f>TIME(HOUR(tblSales[[#This Row],[Datetime]]),MINUTE(tblSales[[#This Row],[Datetime]]), SECOND(tblSales[[#This Row],[Datetime]]))</f>
        <v>0.51666666666666672</v>
      </c>
      <c r="D6363" s="6">
        <f>_xlfn.FLOOR.MATH(tblSales[[#This Row],[Datetime]])</f>
        <v>43896</v>
      </c>
      <c r="E6363">
        <f>YEAR(tblSales[[#This Row],[Datetime]])</f>
        <v>2020</v>
      </c>
      <c r="F6363" t="str">
        <f>TEXT(tblSales[[#This Row],[Datetime]], "mmm")</f>
        <v>Mar</v>
      </c>
      <c r="G6363" t="str">
        <f>TEXT(tblSales[[#This Row],[Datetime]], "ddd")</f>
        <v>Fri</v>
      </c>
      <c r="H6363">
        <f>HOUR(tblSales[[#This Row],[Datetime]])</f>
        <v>12</v>
      </c>
      <c r="I6363" s="8">
        <v>0.55000000000000004</v>
      </c>
      <c r="J6363" t="s">
        <v>49</v>
      </c>
      <c r="K6363" t="s">
        <v>8</v>
      </c>
      <c r="L6363">
        <v>1</v>
      </c>
    </row>
    <row r="6364" spans="2:12" x14ac:dyDescent="0.2">
      <c r="B6364" s="5">
        <v>43896.51666666667</v>
      </c>
      <c r="C6364" s="12">
        <f>TIME(HOUR(tblSales[[#This Row],[Datetime]]),MINUTE(tblSales[[#This Row],[Datetime]]), SECOND(tblSales[[#This Row],[Datetime]]))</f>
        <v>0.51666666666666672</v>
      </c>
      <c r="D6364" s="6">
        <f>_xlfn.FLOOR.MATH(tblSales[[#This Row],[Datetime]])</f>
        <v>43896</v>
      </c>
      <c r="E6364">
        <f>YEAR(tblSales[[#This Row],[Datetime]])</f>
        <v>2020</v>
      </c>
      <c r="F6364" t="str">
        <f>TEXT(tblSales[[#This Row],[Datetime]], "mmm")</f>
        <v>Mar</v>
      </c>
      <c r="G6364" t="str">
        <f>TEXT(tblSales[[#This Row],[Datetime]], "ddd")</f>
        <v>Fri</v>
      </c>
      <c r="H6364">
        <f>HOUR(tblSales[[#This Row],[Datetime]])</f>
        <v>12</v>
      </c>
      <c r="I6364" s="8">
        <v>0.4</v>
      </c>
      <c r="J6364" t="s">
        <v>49</v>
      </c>
      <c r="K6364" t="s">
        <v>12</v>
      </c>
      <c r="L6364">
        <v>1</v>
      </c>
    </row>
    <row r="6365" spans="2:12" x14ac:dyDescent="0.2">
      <c r="B6365" s="5">
        <v>43896.51666666667</v>
      </c>
      <c r="C6365" s="12">
        <f>TIME(HOUR(tblSales[[#This Row],[Datetime]]),MINUTE(tblSales[[#This Row],[Datetime]]), SECOND(tblSales[[#This Row],[Datetime]]))</f>
        <v>0.51666666666666672</v>
      </c>
      <c r="D6365" s="6">
        <f>_xlfn.FLOOR.MATH(tblSales[[#This Row],[Datetime]])</f>
        <v>43896</v>
      </c>
      <c r="E6365">
        <f>YEAR(tblSales[[#This Row],[Datetime]])</f>
        <v>2020</v>
      </c>
      <c r="F6365" t="str">
        <f>TEXT(tblSales[[#This Row],[Datetime]], "mmm")</f>
        <v>Mar</v>
      </c>
      <c r="G6365" t="str">
        <f>TEXT(tblSales[[#This Row],[Datetime]], "ddd")</f>
        <v>Fri</v>
      </c>
      <c r="H6365">
        <f>HOUR(tblSales[[#This Row],[Datetime]])</f>
        <v>12</v>
      </c>
      <c r="I6365" s="8">
        <v>0.9</v>
      </c>
      <c r="J6365" t="s">
        <v>49</v>
      </c>
      <c r="K6365" t="s">
        <v>17</v>
      </c>
      <c r="L6365">
        <v>2</v>
      </c>
    </row>
    <row r="6366" spans="2:12" x14ac:dyDescent="0.2">
      <c r="B6366" s="5">
        <v>43896.518750000003</v>
      </c>
      <c r="C6366" s="12">
        <f>TIME(HOUR(tblSales[[#This Row],[Datetime]]),MINUTE(tblSales[[#This Row],[Datetime]]), SECOND(tblSales[[#This Row],[Datetime]]))</f>
        <v>0.51874999999999993</v>
      </c>
      <c r="D6366" s="6">
        <f>_xlfn.FLOOR.MATH(tblSales[[#This Row],[Datetime]])</f>
        <v>43896</v>
      </c>
      <c r="E6366">
        <f>YEAR(tblSales[[#This Row],[Datetime]])</f>
        <v>2020</v>
      </c>
      <c r="F6366" t="str">
        <f>TEXT(tblSales[[#This Row],[Datetime]], "mmm")</f>
        <v>Mar</v>
      </c>
      <c r="G6366" t="str">
        <f>TEXT(tblSales[[#This Row],[Datetime]], "ddd")</f>
        <v>Fri</v>
      </c>
      <c r="H6366">
        <f>HOUR(tblSales[[#This Row],[Datetime]])</f>
        <v>12</v>
      </c>
      <c r="I6366" s="8" t="s">
        <v>97</v>
      </c>
      <c r="J6366" t="s">
        <v>49</v>
      </c>
      <c r="K6366" t="s">
        <v>22</v>
      </c>
      <c r="L6366">
        <v>1</v>
      </c>
    </row>
    <row r="6367" spans="2:12" x14ac:dyDescent="0.2">
      <c r="B6367" s="5">
        <v>43896.518750000003</v>
      </c>
      <c r="C6367" s="12">
        <f>TIME(HOUR(tblSales[[#This Row],[Datetime]]),MINUTE(tblSales[[#This Row],[Datetime]]), SECOND(tblSales[[#This Row],[Datetime]]))</f>
        <v>0.51874999999999993</v>
      </c>
      <c r="D6367" s="6">
        <f>_xlfn.FLOOR.MATH(tblSales[[#This Row],[Datetime]])</f>
        <v>43896</v>
      </c>
      <c r="E6367">
        <f>YEAR(tblSales[[#This Row],[Datetime]])</f>
        <v>2020</v>
      </c>
      <c r="F6367" t="str">
        <f>TEXT(tblSales[[#This Row],[Datetime]], "mmm")</f>
        <v>Mar</v>
      </c>
      <c r="G6367" t="str">
        <f>TEXT(tblSales[[#This Row],[Datetime]], "ddd")</f>
        <v>Fri</v>
      </c>
      <c r="H6367">
        <f>HOUR(tblSales[[#This Row],[Datetime]])</f>
        <v>12</v>
      </c>
      <c r="I6367" s="8">
        <v>0.55000000000000004</v>
      </c>
      <c r="J6367" t="s">
        <v>49</v>
      </c>
      <c r="K6367" t="s">
        <v>8</v>
      </c>
      <c r="L6367">
        <v>1</v>
      </c>
    </row>
    <row r="6368" spans="2:12" x14ac:dyDescent="0.2">
      <c r="B6368" s="5">
        <v>43896.518750000003</v>
      </c>
      <c r="C6368" s="12">
        <f>TIME(HOUR(tblSales[[#This Row],[Datetime]]),MINUTE(tblSales[[#This Row],[Datetime]]), SECOND(tblSales[[#This Row],[Datetime]]))</f>
        <v>0.51874999999999993</v>
      </c>
      <c r="D6368" s="6">
        <f>_xlfn.FLOOR.MATH(tblSales[[#This Row],[Datetime]])</f>
        <v>43896</v>
      </c>
      <c r="E6368">
        <f>YEAR(tblSales[[#This Row],[Datetime]])</f>
        <v>2020</v>
      </c>
      <c r="F6368" t="str">
        <f>TEXT(tblSales[[#This Row],[Datetime]], "mmm")</f>
        <v>Mar</v>
      </c>
      <c r="G6368" t="str">
        <f>TEXT(tblSales[[#This Row],[Datetime]], "ddd")</f>
        <v>Fri</v>
      </c>
      <c r="H6368">
        <f>HOUR(tblSales[[#This Row],[Datetime]])</f>
        <v>12</v>
      </c>
      <c r="I6368" s="8">
        <v>0.45</v>
      </c>
      <c r="J6368" t="s">
        <v>49</v>
      </c>
      <c r="K6368" t="s">
        <v>17</v>
      </c>
      <c r="L6368">
        <v>1</v>
      </c>
    </row>
    <row r="6369" spans="2:12" x14ac:dyDescent="0.2">
      <c r="B6369" s="5">
        <v>43896.55</v>
      </c>
      <c r="C6369" s="12">
        <f>TIME(HOUR(tblSales[[#This Row],[Datetime]]),MINUTE(tblSales[[#This Row],[Datetime]]), SECOND(tblSales[[#This Row],[Datetime]]))</f>
        <v>0.54999999999999993</v>
      </c>
      <c r="D6369" s="6">
        <f>_xlfn.FLOOR.MATH(tblSales[[#This Row],[Datetime]])</f>
        <v>43896</v>
      </c>
      <c r="E6369">
        <f>YEAR(tblSales[[#This Row],[Datetime]])</f>
        <v>2020</v>
      </c>
      <c r="F6369" t="str">
        <f>TEXT(tblSales[[#This Row],[Datetime]], "mmm")</f>
        <v>Mar</v>
      </c>
      <c r="G6369" t="str">
        <f>TEXT(tblSales[[#This Row],[Datetime]], "ddd")</f>
        <v>Fri</v>
      </c>
      <c r="H6369">
        <f>HOUR(tblSales[[#This Row],[Datetime]])</f>
        <v>13</v>
      </c>
      <c r="I6369" s="8">
        <v>2.2000000000000002</v>
      </c>
      <c r="J6369" t="s">
        <v>47</v>
      </c>
      <c r="K6369" t="s">
        <v>8</v>
      </c>
      <c r="L6369">
        <v>4</v>
      </c>
    </row>
    <row r="6370" spans="2:12" x14ac:dyDescent="0.2">
      <c r="B6370" s="5">
        <v>43896.55</v>
      </c>
      <c r="C6370" s="12">
        <f>TIME(HOUR(tblSales[[#This Row],[Datetime]]),MINUTE(tblSales[[#This Row],[Datetime]]), SECOND(tblSales[[#This Row],[Datetime]]))</f>
        <v>0.54999999999999993</v>
      </c>
      <c r="D6370" s="6">
        <f>_xlfn.FLOOR.MATH(tblSales[[#This Row],[Datetime]])</f>
        <v>43896</v>
      </c>
      <c r="E6370">
        <f>YEAR(tblSales[[#This Row],[Datetime]])</f>
        <v>2020</v>
      </c>
      <c r="F6370" t="str">
        <f>TEXT(tblSales[[#This Row],[Datetime]], "mmm")</f>
        <v>Mar</v>
      </c>
      <c r="G6370" t="str">
        <f>TEXT(tblSales[[#This Row],[Datetime]], "ddd")</f>
        <v>Fri</v>
      </c>
      <c r="H6370">
        <f>HOUR(tblSales[[#This Row],[Datetime]])</f>
        <v>13</v>
      </c>
      <c r="I6370" s="8">
        <v>5</v>
      </c>
      <c r="J6370" t="s">
        <v>47</v>
      </c>
      <c r="K6370" t="s">
        <v>21</v>
      </c>
      <c r="L6370">
        <v>5</v>
      </c>
    </row>
    <row r="6371" spans="2:12" x14ac:dyDescent="0.2">
      <c r="B6371" s="5">
        <v>43896.55</v>
      </c>
      <c r="C6371" s="12">
        <f>TIME(HOUR(tblSales[[#This Row],[Datetime]]),MINUTE(tblSales[[#This Row],[Datetime]]), SECOND(tblSales[[#This Row],[Datetime]]))</f>
        <v>0.54999999999999993</v>
      </c>
      <c r="D6371" s="6">
        <f>_xlfn.FLOOR.MATH(tblSales[[#This Row],[Datetime]])</f>
        <v>43896</v>
      </c>
      <c r="E6371">
        <f>YEAR(tblSales[[#This Row],[Datetime]])</f>
        <v>2020</v>
      </c>
      <c r="F6371" t="str">
        <f>TEXT(tblSales[[#This Row],[Datetime]], "mmm")</f>
        <v>Mar</v>
      </c>
      <c r="G6371" t="str">
        <f>TEXT(tblSales[[#This Row],[Datetime]], "ddd")</f>
        <v>Fri</v>
      </c>
      <c r="H6371">
        <f>HOUR(tblSales[[#This Row],[Datetime]])</f>
        <v>13</v>
      </c>
      <c r="I6371" s="8">
        <v>0.45</v>
      </c>
      <c r="J6371" t="s">
        <v>47</v>
      </c>
      <c r="K6371" t="s">
        <v>17</v>
      </c>
      <c r="L6371">
        <v>1</v>
      </c>
    </row>
    <row r="6372" spans="2:12" x14ac:dyDescent="0.2">
      <c r="B6372" s="5">
        <v>43896.556250000001</v>
      </c>
      <c r="C6372" s="12">
        <f>TIME(HOUR(tblSales[[#This Row],[Datetime]]),MINUTE(tblSales[[#This Row],[Datetime]]), SECOND(tblSales[[#This Row],[Datetime]]))</f>
        <v>0.55625000000000002</v>
      </c>
      <c r="D6372" s="6">
        <f>_xlfn.FLOOR.MATH(tblSales[[#This Row],[Datetime]])</f>
        <v>43896</v>
      </c>
      <c r="E6372">
        <f>YEAR(tblSales[[#This Row],[Datetime]])</f>
        <v>2020</v>
      </c>
      <c r="F6372" t="str">
        <f>TEXT(tblSales[[#This Row],[Datetime]], "mmm")</f>
        <v>Mar</v>
      </c>
      <c r="G6372" t="str">
        <f>TEXT(tblSales[[#This Row],[Datetime]], "ddd")</f>
        <v>Fri</v>
      </c>
      <c r="H6372">
        <f>HOUR(tblSales[[#This Row],[Datetime]])</f>
        <v>13</v>
      </c>
      <c r="I6372" s="8" t="s">
        <v>97</v>
      </c>
      <c r="J6372" t="s">
        <v>49</v>
      </c>
      <c r="K6372" t="s">
        <v>22</v>
      </c>
      <c r="L6372">
        <v>2</v>
      </c>
    </row>
    <row r="6373" spans="2:12" x14ac:dyDescent="0.2">
      <c r="B6373" s="5">
        <v>43896.556250000001</v>
      </c>
      <c r="C6373" s="12">
        <f>TIME(HOUR(tblSales[[#This Row],[Datetime]]),MINUTE(tblSales[[#This Row],[Datetime]]), SECOND(tblSales[[#This Row],[Datetime]]))</f>
        <v>0.55625000000000002</v>
      </c>
      <c r="D6373" s="6">
        <f>_xlfn.FLOOR.MATH(tblSales[[#This Row],[Datetime]])</f>
        <v>43896</v>
      </c>
      <c r="E6373">
        <f>YEAR(tblSales[[#This Row],[Datetime]])</f>
        <v>2020</v>
      </c>
      <c r="F6373" t="str">
        <f>TEXT(tblSales[[#This Row],[Datetime]], "mmm")</f>
        <v>Mar</v>
      </c>
      <c r="G6373" t="str">
        <f>TEXT(tblSales[[#This Row],[Datetime]], "ddd")</f>
        <v>Fri</v>
      </c>
      <c r="H6373">
        <f>HOUR(tblSales[[#This Row],[Datetime]])</f>
        <v>13</v>
      </c>
      <c r="I6373" s="8">
        <v>0.55000000000000004</v>
      </c>
      <c r="J6373" t="s">
        <v>49</v>
      </c>
      <c r="K6373" t="s">
        <v>9</v>
      </c>
      <c r="L6373">
        <v>1</v>
      </c>
    </row>
    <row r="6374" spans="2:12" x14ac:dyDescent="0.2">
      <c r="B6374" s="5">
        <v>43896.556250000001</v>
      </c>
      <c r="C6374" s="12">
        <f>TIME(HOUR(tblSales[[#This Row],[Datetime]]),MINUTE(tblSales[[#This Row],[Datetime]]), SECOND(tblSales[[#This Row],[Datetime]]))</f>
        <v>0.55625000000000002</v>
      </c>
      <c r="D6374" s="6">
        <f>_xlfn.FLOOR.MATH(tblSales[[#This Row],[Datetime]])</f>
        <v>43896</v>
      </c>
      <c r="E6374">
        <f>YEAR(tblSales[[#This Row],[Datetime]])</f>
        <v>2020</v>
      </c>
      <c r="F6374" t="str">
        <f>TEXT(tblSales[[#This Row],[Datetime]], "mmm")</f>
        <v>Mar</v>
      </c>
      <c r="G6374" t="str">
        <f>TEXT(tblSales[[#This Row],[Datetime]], "ddd")</f>
        <v>Fri</v>
      </c>
      <c r="H6374">
        <f>HOUR(tblSales[[#This Row],[Datetime]])</f>
        <v>13</v>
      </c>
      <c r="I6374" s="8">
        <v>0.25</v>
      </c>
      <c r="J6374" t="s">
        <v>49</v>
      </c>
      <c r="K6374" t="s">
        <v>18</v>
      </c>
      <c r="L6374">
        <v>1</v>
      </c>
    </row>
    <row r="6375" spans="2:12" x14ac:dyDescent="0.2">
      <c r="B6375" s="5">
        <v>43896.558333333334</v>
      </c>
      <c r="C6375" s="12">
        <f>TIME(HOUR(tblSales[[#This Row],[Datetime]]),MINUTE(tblSales[[#This Row],[Datetime]]), SECOND(tblSales[[#This Row],[Datetime]]))</f>
        <v>0.55833333333333335</v>
      </c>
      <c r="D6375" s="6">
        <f>_xlfn.FLOOR.MATH(tblSales[[#This Row],[Datetime]])</f>
        <v>43896</v>
      </c>
      <c r="E6375">
        <f>YEAR(tblSales[[#This Row],[Datetime]])</f>
        <v>2020</v>
      </c>
      <c r="F6375" t="str">
        <f>TEXT(tblSales[[#This Row],[Datetime]], "mmm")</f>
        <v>Mar</v>
      </c>
      <c r="G6375" t="str">
        <f>TEXT(tblSales[[#This Row],[Datetime]], "ddd")</f>
        <v>Fri</v>
      </c>
      <c r="H6375">
        <f>HOUR(tblSales[[#This Row],[Datetime]])</f>
        <v>13</v>
      </c>
      <c r="I6375" s="8">
        <v>4</v>
      </c>
      <c r="J6375" t="s">
        <v>52</v>
      </c>
      <c r="K6375" t="s">
        <v>25</v>
      </c>
      <c r="L6375">
        <v>1</v>
      </c>
    </row>
    <row r="6376" spans="2:12" x14ac:dyDescent="0.2">
      <c r="B6376" s="5">
        <v>43896.558333333334</v>
      </c>
      <c r="C6376" s="12">
        <f>TIME(HOUR(tblSales[[#This Row],[Datetime]]),MINUTE(tblSales[[#This Row],[Datetime]]), SECOND(tblSales[[#This Row],[Datetime]]))</f>
        <v>0.55833333333333335</v>
      </c>
      <c r="D6376" s="6">
        <f>_xlfn.FLOOR.MATH(tblSales[[#This Row],[Datetime]])</f>
        <v>43896</v>
      </c>
      <c r="E6376">
        <f>YEAR(tblSales[[#This Row],[Datetime]])</f>
        <v>2020</v>
      </c>
      <c r="F6376" t="str">
        <f>TEXT(tblSales[[#This Row],[Datetime]], "mmm")</f>
        <v>Mar</v>
      </c>
      <c r="G6376" t="str">
        <f>TEXT(tblSales[[#This Row],[Datetime]], "ddd")</f>
        <v>Fri</v>
      </c>
      <c r="H6376">
        <f>HOUR(tblSales[[#This Row],[Datetime]])</f>
        <v>13</v>
      </c>
      <c r="I6376" s="8" t="s">
        <v>97</v>
      </c>
      <c r="J6376" t="s">
        <v>52</v>
      </c>
      <c r="K6376" t="s">
        <v>22</v>
      </c>
      <c r="L6376">
        <v>2</v>
      </c>
    </row>
    <row r="6377" spans="2:12" x14ac:dyDescent="0.2">
      <c r="B6377" s="5">
        <v>43896.558333333334</v>
      </c>
      <c r="C6377" s="12">
        <f>TIME(HOUR(tblSales[[#This Row],[Datetime]]),MINUTE(tblSales[[#This Row],[Datetime]]), SECOND(tblSales[[#This Row],[Datetime]]))</f>
        <v>0.55833333333333335</v>
      </c>
      <c r="D6377" s="6">
        <f>_xlfn.FLOOR.MATH(tblSales[[#This Row],[Datetime]])</f>
        <v>43896</v>
      </c>
      <c r="E6377">
        <f>YEAR(tblSales[[#This Row],[Datetime]])</f>
        <v>2020</v>
      </c>
      <c r="F6377" t="str">
        <f>TEXT(tblSales[[#This Row],[Datetime]], "mmm")</f>
        <v>Mar</v>
      </c>
      <c r="G6377" t="str">
        <f>TEXT(tblSales[[#This Row],[Datetime]], "ddd")</f>
        <v>Fri</v>
      </c>
      <c r="H6377">
        <f>HOUR(tblSales[[#This Row],[Datetime]])</f>
        <v>13</v>
      </c>
      <c r="I6377" s="8">
        <v>0.4</v>
      </c>
      <c r="J6377" t="s">
        <v>52</v>
      </c>
      <c r="K6377" t="s">
        <v>14</v>
      </c>
      <c r="L6377">
        <v>1</v>
      </c>
    </row>
    <row r="6378" spans="2:12" x14ac:dyDescent="0.2">
      <c r="B6378" s="5">
        <v>43896.572222222225</v>
      </c>
      <c r="C6378" s="12">
        <f>TIME(HOUR(tblSales[[#This Row],[Datetime]]),MINUTE(tblSales[[#This Row],[Datetime]]), SECOND(tblSales[[#This Row],[Datetime]]))</f>
        <v>0.57222222222222219</v>
      </c>
      <c r="D6378" s="6">
        <f>_xlfn.FLOOR.MATH(tblSales[[#This Row],[Datetime]])</f>
        <v>43896</v>
      </c>
      <c r="E6378">
        <f>YEAR(tblSales[[#This Row],[Datetime]])</f>
        <v>2020</v>
      </c>
      <c r="F6378" t="str">
        <f>TEXT(tblSales[[#This Row],[Datetime]], "mmm")</f>
        <v>Mar</v>
      </c>
      <c r="G6378" t="str">
        <f>TEXT(tblSales[[#This Row],[Datetime]], "ddd")</f>
        <v>Fri</v>
      </c>
      <c r="H6378">
        <f>HOUR(tblSales[[#This Row],[Datetime]])</f>
        <v>13</v>
      </c>
      <c r="I6378" s="8" t="s">
        <v>97</v>
      </c>
      <c r="J6378" t="s">
        <v>50</v>
      </c>
      <c r="K6378" t="s">
        <v>22</v>
      </c>
      <c r="L6378">
        <v>1</v>
      </c>
    </row>
    <row r="6379" spans="2:12" x14ac:dyDescent="0.2">
      <c r="B6379" s="5">
        <v>43896.572222222225</v>
      </c>
      <c r="C6379" s="12">
        <f>TIME(HOUR(tblSales[[#This Row],[Datetime]]),MINUTE(tblSales[[#This Row],[Datetime]]), SECOND(tblSales[[#This Row],[Datetime]]))</f>
        <v>0.57222222222222219</v>
      </c>
      <c r="D6379" s="6">
        <f>_xlfn.FLOOR.MATH(tblSales[[#This Row],[Datetime]])</f>
        <v>43896</v>
      </c>
      <c r="E6379">
        <f>YEAR(tblSales[[#This Row],[Datetime]])</f>
        <v>2020</v>
      </c>
      <c r="F6379" t="str">
        <f>TEXT(tblSales[[#This Row],[Datetime]], "mmm")</f>
        <v>Mar</v>
      </c>
      <c r="G6379" t="str">
        <f>TEXT(tblSales[[#This Row],[Datetime]], "ddd")</f>
        <v>Fri</v>
      </c>
      <c r="H6379">
        <f>HOUR(tblSales[[#This Row],[Datetime]])</f>
        <v>13</v>
      </c>
      <c r="I6379" s="8">
        <v>0.55000000000000004</v>
      </c>
      <c r="J6379" t="s">
        <v>50</v>
      </c>
      <c r="K6379" t="s">
        <v>19</v>
      </c>
      <c r="L6379">
        <v>1</v>
      </c>
    </row>
    <row r="6380" spans="2:12" x14ac:dyDescent="0.2">
      <c r="B6380" s="5">
        <v>43896.572222222225</v>
      </c>
      <c r="C6380" s="12">
        <f>TIME(HOUR(tblSales[[#This Row],[Datetime]]),MINUTE(tblSales[[#This Row],[Datetime]]), SECOND(tblSales[[#This Row],[Datetime]]))</f>
        <v>0.57222222222222219</v>
      </c>
      <c r="D6380" s="6">
        <f>_xlfn.FLOOR.MATH(tblSales[[#This Row],[Datetime]])</f>
        <v>43896</v>
      </c>
      <c r="E6380">
        <f>YEAR(tblSales[[#This Row],[Datetime]])</f>
        <v>2020</v>
      </c>
      <c r="F6380" t="str">
        <f>TEXT(tblSales[[#This Row],[Datetime]], "mmm")</f>
        <v>Mar</v>
      </c>
      <c r="G6380" t="str">
        <f>TEXT(tblSales[[#This Row],[Datetime]], "ddd")</f>
        <v>Fri</v>
      </c>
      <c r="H6380">
        <f>HOUR(tblSales[[#This Row],[Datetime]])</f>
        <v>13</v>
      </c>
      <c r="I6380" s="8">
        <v>0.25</v>
      </c>
      <c r="J6380" t="s">
        <v>50</v>
      </c>
      <c r="K6380" t="s">
        <v>18</v>
      </c>
      <c r="L6380">
        <v>1</v>
      </c>
    </row>
    <row r="6381" spans="2:12" x14ac:dyDescent="0.2">
      <c r="B6381" s="5">
        <v>43896.583333333336</v>
      </c>
      <c r="C6381" s="12">
        <f>TIME(HOUR(tblSales[[#This Row],[Datetime]]),MINUTE(tblSales[[#This Row],[Datetime]]), SECOND(tblSales[[#This Row],[Datetime]]))</f>
        <v>0.58333333333333337</v>
      </c>
      <c r="D6381" s="6">
        <f>_xlfn.FLOOR.MATH(tblSales[[#This Row],[Datetime]])</f>
        <v>43896</v>
      </c>
      <c r="E6381">
        <f>YEAR(tblSales[[#This Row],[Datetime]])</f>
        <v>2020</v>
      </c>
      <c r="F6381" t="str">
        <f>TEXT(tblSales[[#This Row],[Datetime]], "mmm")</f>
        <v>Mar</v>
      </c>
      <c r="G6381" t="str">
        <f>TEXT(tblSales[[#This Row],[Datetime]], "ddd")</f>
        <v>Fri</v>
      </c>
      <c r="H6381">
        <f>HOUR(tblSales[[#This Row],[Datetime]])</f>
        <v>14</v>
      </c>
      <c r="I6381" s="8" t="s">
        <v>97</v>
      </c>
      <c r="J6381" t="s">
        <v>51</v>
      </c>
      <c r="K6381" t="s">
        <v>22</v>
      </c>
      <c r="L6381">
        <v>1</v>
      </c>
    </row>
    <row r="6382" spans="2:12" x14ac:dyDescent="0.2">
      <c r="B6382" s="5">
        <v>43896.583333333336</v>
      </c>
      <c r="C6382" s="12">
        <f>TIME(HOUR(tblSales[[#This Row],[Datetime]]),MINUTE(tblSales[[#This Row],[Datetime]]), SECOND(tblSales[[#This Row],[Datetime]]))</f>
        <v>0.58333333333333337</v>
      </c>
      <c r="D6382" s="6">
        <f>_xlfn.FLOOR.MATH(tblSales[[#This Row],[Datetime]])</f>
        <v>43896</v>
      </c>
      <c r="E6382">
        <f>YEAR(tblSales[[#This Row],[Datetime]])</f>
        <v>2020</v>
      </c>
      <c r="F6382" t="str">
        <f>TEXT(tblSales[[#This Row],[Datetime]], "mmm")</f>
        <v>Mar</v>
      </c>
      <c r="G6382" t="str">
        <f>TEXT(tblSales[[#This Row],[Datetime]], "ddd")</f>
        <v>Fri</v>
      </c>
      <c r="H6382">
        <f>HOUR(tblSales[[#This Row],[Datetime]])</f>
        <v>14</v>
      </c>
      <c r="I6382" s="8">
        <v>1.79</v>
      </c>
      <c r="J6382" t="s">
        <v>51</v>
      </c>
      <c r="K6382" t="s">
        <v>13</v>
      </c>
      <c r="L6382">
        <v>1</v>
      </c>
    </row>
    <row r="6383" spans="2:12" x14ac:dyDescent="0.2">
      <c r="B6383" s="5">
        <v>43896.583333333336</v>
      </c>
      <c r="C6383" s="12">
        <f>TIME(HOUR(tblSales[[#This Row],[Datetime]]),MINUTE(tblSales[[#This Row],[Datetime]]), SECOND(tblSales[[#This Row],[Datetime]]))</f>
        <v>0.58333333333333337</v>
      </c>
      <c r="D6383" s="6">
        <f>_xlfn.FLOOR.MATH(tblSales[[#This Row],[Datetime]])</f>
        <v>43896</v>
      </c>
      <c r="E6383">
        <f>YEAR(tblSales[[#This Row],[Datetime]])</f>
        <v>2020</v>
      </c>
      <c r="F6383" t="str">
        <f>TEXT(tblSales[[#This Row],[Datetime]], "mmm")</f>
        <v>Mar</v>
      </c>
      <c r="G6383" t="str">
        <f>TEXT(tblSales[[#This Row],[Datetime]], "ddd")</f>
        <v>Fri</v>
      </c>
      <c r="H6383">
        <f>HOUR(tblSales[[#This Row],[Datetime]])</f>
        <v>14</v>
      </c>
      <c r="I6383" s="8">
        <v>0.45</v>
      </c>
      <c r="J6383" t="s">
        <v>51</v>
      </c>
      <c r="K6383" t="s">
        <v>17</v>
      </c>
      <c r="L6383">
        <v>1</v>
      </c>
    </row>
    <row r="6384" spans="2:12" x14ac:dyDescent="0.2">
      <c r="B6384" s="5">
        <v>43896.586805555555</v>
      </c>
      <c r="C6384" s="12">
        <f>TIME(HOUR(tblSales[[#This Row],[Datetime]]),MINUTE(tblSales[[#This Row],[Datetime]]), SECOND(tblSales[[#This Row],[Datetime]]))</f>
        <v>0.58680555555555558</v>
      </c>
      <c r="D6384" s="6">
        <f>_xlfn.FLOOR.MATH(tblSales[[#This Row],[Datetime]])</f>
        <v>43896</v>
      </c>
      <c r="E6384">
        <f>YEAR(tblSales[[#This Row],[Datetime]])</f>
        <v>2020</v>
      </c>
      <c r="F6384" t="str">
        <f>TEXT(tblSales[[#This Row],[Datetime]], "mmm")</f>
        <v>Mar</v>
      </c>
      <c r="G6384" t="str">
        <f>TEXT(tblSales[[#This Row],[Datetime]], "ddd")</f>
        <v>Fri</v>
      </c>
      <c r="H6384">
        <f>HOUR(tblSales[[#This Row],[Datetime]])</f>
        <v>14</v>
      </c>
      <c r="I6384" s="8" t="s">
        <v>97</v>
      </c>
      <c r="J6384" t="s">
        <v>48</v>
      </c>
      <c r="K6384" t="s">
        <v>22</v>
      </c>
      <c r="L6384">
        <v>1</v>
      </c>
    </row>
    <row r="6385" spans="2:12" x14ac:dyDescent="0.2">
      <c r="B6385" s="5">
        <v>43896.586805555555</v>
      </c>
      <c r="C6385" s="12">
        <f>TIME(HOUR(tblSales[[#This Row],[Datetime]]),MINUTE(tblSales[[#This Row],[Datetime]]), SECOND(tblSales[[#This Row],[Datetime]]))</f>
        <v>0.58680555555555558</v>
      </c>
      <c r="D6385" s="6">
        <f>_xlfn.FLOOR.MATH(tblSales[[#This Row],[Datetime]])</f>
        <v>43896</v>
      </c>
      <c r="E6385">
        <f>YEAR(tblSales[[#This Row],[Datetime]])</f>
        <v>2020</v>
      </c>
      <c r="F6385" t="str">
        <f>TEXT(tblSales[[#This Row],[Datetime]], "mmm")</f>
        <v>Mar</v>
      </c>
      <c r="G6385" t="str">
        <f>TEXT(tblSales[[#This Row],[Datetime]], "ddd")</f>
        <v>Fri</v>
      </c>
      <c r="H6385">
        <f>HOUR(tblSales[[#This Row],[Datetime]])</f>
        <v>14</v>
      </c>
      <c r="I6385" s="8">
        <v>0.25</v>
      </c>
      <c r="J6385" t="s">
        <v>48</v>
      </c>
      <c r="K6385" t="s">
        <v>10</v>
      </c>
      <c r="L6385">
        <v>1</v>
      </c>
    </row>
    <row r="6386" spans="2:12" x14ac:dyDescent="0.2">
      <c r="B6386" s="5">
        <v>43896.606944444444</v>
      </c>
      <c r="C6386" s="12">
        <f>TIME(HOUR(tblSales[[#This Row],[Datetime]]),MINUTE(tblSales[[#This Row],[Datetime]]), SECOND(tblSales[[#This Row],[Datetime]]))</f>
        <v>0.6069444444444444</v>
      </c>
      <c r="D6386" s="6">
        <f>_xlfn.FLOOR.MATH(tblSales[[#This Row],[Datetime]])</f>
        <v>43896</v>
      </c>
      <c r="E6386">
        <f>YEAR(tblSales[[#This Row],[Datetime]])</f>
        <v>2020</v>
      </c>
      <c r="F6386" t="str">
        <f>TEXT(tblSales[[#This Row],[Datetime]], "mmm")</f>
        <v>Mar</v>
      </c>
      <c r="G6386" t="str">
        <f>TEXT(tblSales[[#This Row],[Datetime]], "ddd")</f>
        <v>Fri</v>
      </c>
      <c r="H6386">
        <f>HOUR(tblSales[[#This Row],[Datetime]])</f>
        <v>14</v>
      </c>
      <c r="I6386" s="8">
        <v>4</v>
      </c>
      <c r="J6386" t="s">
        <v>54</v>
      </c>
      <c r="K6386" t="s">
        <v>25</v>
      </c>
      <c r="L6386">
        <v>1</v>
      </c>
    </row>
    <row r="6387" spans="2:12" x14ac:dyDescent="0.2">
      <c r="B6387" s="5">
        <v>43896.606944444444</v>
      </c>
      <c r="C6387" s="12">
        <f>TIME(HOUR(tblSales[[#This Row],[Datetime]]),MINUTE(tblSales[[#This Row],[Datetime]]), SECOND(tblSales[[#This Row],[Datetime]]))</f>
        <v>0.6069444444444444</v>
      </c>
      <c r="D6387" s="6">
        <f>_xlfn.FLOOR.MATH(tblSales[[#This Row],[Datetime]])</f>
        <v>43896</v>
      </c>
      <c r="E6387">
        <f>YEAR(tblSales[[#This Row],[Datetime]])</f>
        <v>2020</v>
      </c>
      <c r="F6387" t="str">
        <f>TEXT(tblSales[[#This Row],[Datetime]], "mmm")</f>
        <v>Mar</v>
      </c>
      <c r="G6387" t="str">
        <f>TEXT(tblSales[[#This Row],[Datetime]], "ddd")</f>
        <v>Fri</v>
      </c>
      <c r="H6387">
        <f>HOUR(tblSales[[#This Row],[Datetime]])</f>
        <v>14</v>
      </c>
      <c r="I6387" s="8" t="s">
        <v>97</v>
      </c>
      <c r="J6387" t="s">
        <v>54</v>
      </c>
      <c r="K6387" t="s">
        <v>22</v>
      </c>
      <c r="L6387">
        <v>1</v>
      </c>
    </row>
    <row r="6388" spans="2:12" x14ac:dyDescent="0.2">
      <c r="B6388" s="5">
        <v>43896.606944444444</v>
      </c>
      <c r="C6388" s="12">
        <f>TIME(HOUR(tblSales[[#This Row],[Datetime]]),MINUTE(tblSales[[#This Row],[Datetime]]), SECOND(tblSales[[#This Row],[Datetime]]))</f>
        <v>0.6069444444444444</v>
      </c>
      <c r="D6388" s="6">
        <f>_xlfn.FLOOR.MATH(tblSales[[#This Row],[Datetime]])</f>
        <v>43896</v>
      </c>
      <c r="E6388">
        <f>YEAR(tblSales[[#This Row],[Datetime]])</f>
        <v>2020</v>
      </c>
      <c r="F6388" t="str">
        <f>TEXT(tblSales[[#This Row],[Datetime]], "mmm")</f>
        <v>Mar</v>
      </c>
      <c r="G6388" t="str">
        <f>TEXT(tblSales[[#This Row],[Datetime]], "ddd")</f>
        <v>Fri</v>
      </c>
      <c r="H6388">
        <f>HOUR(tblSales[[#This Row],[Datetime]])</f>
        <v>14</v>
      </c>
      <c r="I6388" s="8">
        <v>0.55000000000000004</v>
      </c>
      <c r="J6388" t="s">
        <v>54</v>
      </c>
      <c r="K6388" t="s">
        <v>8</v>
      </c>
      <c r="L6388">
        <v>1</v>
      </c>
    </row>
    <row r="6389" spans="2:12" x14ac:dyDescent="0.2">
      <c r="B6389" s="5">
        <v>43896.606944444444</v>
      </c>
      <c r="C6389" s="12">
        <f>TIME(HOUR(tblSales[[#This Row],[Datetime]]),MINUTE(tblSales[[#This Row],[Datetime]]), SECOND(tblSales[[#This Row],[Datetime]]))</f>
        <v>0.6069444444444444</v>
      </c>
      <c r="D6389" s="6">
        <f>_xlfn.FLOOR.MATH(tblSales[[#This Row],[Datetime]])</f>
        <v>43896</v>
      </c>
      <c r="E6389">
        <f>YEAR(tblSales[[#This Row],[Datetime]])</f>
        <v>2020</v>
      </c>
      <c r="F6389" t="str">
        <f>TEXT(tblSales[[#This Row],[Datetime]], "mmm")</f>
        <v>Mar</v>
      </c>
      <c r="G6389" t="str">
        <f>TEXT(tblSales[[#This Row],[Datetime]], "ddd")</f>
        <v>Fri</v>
      </c>
      <c r="H6389">
        <f>HOUR(tblSales[[#This Row],[Datetime]])</f>
        <v>14</v>
      </c>
      <c r="I6389" s="8">
        <v>1.79</v>
      </c>
      <c r="J6389" t="s">
        <v>54</v>
      </c>
      <c r="K6389" t="s">
        <v>13</v>
      </c>
      <c r="L6389">
        <v>1</v>
      </c>
    </row>
    <row r="6390" spans="2:12" x14ac:dyDescent="0.2">
      <c r="B6390" s="5">
        <v>43897.469444444447</v>
      </c>
      <c r="C6390" s="12">
        <f>TIME(HOUR(tblSales[[#This Row],[Datetime]]),MINUTE(tblSales[[#This Row],[Datetime]]), SECOND(tblSales[[#This Row],[Datetime]]))</f>
        <v>0.4694444444444445</v>
      </c>
      <c r="D6390" s="6">
        <f>_xlfn.FLOOR.MATH(tblSales[[#This Row],[Datetime]])</f>
        <v>43897</v>
      </c>
      <c r="E6390">
        <f>YEAR(tblSales[[#This Row],[Datetime]])</f>
        <v>2020</v>
      </c>
      <c r="F6390" t="str">
        <f>TEXT(tblSales[[#This Row],[Datetime]], "mmm")</f>
        <v>Mar</v>
      </c>
      <c r="G6390" t="str">
        <f>TEXT(tblSales[[#This Row],[Datetime]], "ddd")</f>
        <v>Sat</v>
      </c>
      <c r="H6390">
        <f>HOUR(tblSales[[#This Row],[Datetime]])</f>
        <v>11</v>
      </c>
      <c r="I6390" s="8" t="s">
        <v>97</v>
      </c>
      <c r="J6390" t="s">
        <v>53</v>
      </c>
      <c r="K6390" t="s">
        <v>22</v>
      </c>
      <c r="L6390">
        <v>1</v>
      </c>
    </row>
    <row r="6391" spans="2:12" x14ac:dyDescent="0.2">
      <c r="B6391" s="5">
        <v>43897.469444444447</v>
      </c>
      <c r="C6391" s="12">
        <f>TIME(HOUR(tblSales[[#This Row],[Datetime]]),MINUTE(tblSales[[#This Row],[Datetime]]), SECOND(tblSales[[#This Row],[Datetime]]))</f>
        <v>0.4694444444444445</v>
      </c>
      <c r="D6391" s="6">
        <f>_xlfn.FLOOR.MATH(tblSales[[#This Row],[Datetime]])</f>
        <v>43897</v>
      </c>
      <c r="E6391">
        <f>YEAR(tblSales[[#This Row],[Datetime]])</f>
        <v>2020</v>
      </c>
      <c r="F6391" t="str">
        <f>TEXT(tblSales[[#This Row],[Datetime]], "mmm")</f>
        <v>Mar</v>
      </c>
      <c r="G6391" t="str">
        <f>TEXT(tblSales[[#This Row],[Datetime]], "ddd")</f>
        <v>Sat</v>
      </c>
      <c r="H6391">
        <f>HOUR(tblSales[[#This Row],[Datetime]])</f>
        <v>11</v>
      </c>
      <c r="I6391" s="8">
        <v>0.4</v>
      </c>
      <c r="J6391" t="s">
        <v>53</v>
      </c>
      <c r="K6391" t="s">
        <v>14</v>
      </c>
      <c r="L6391">
        <v>1</v>
      </c>
    </row>
    <row r="6392" spans="2:12" x14ac:dyDescent="0.2">
      <c r="B6392" s="5">
        <v>43897.469444444447</v>
      </c>
      <c r="C6392" s="12">
        <f>TIME(HOUR(tblSales[[#This Row],[Datetime]]),MINUTE(tblSales[[#This Row],[Datetime]]), SECOND(tblSales[[#This Row],[Datetime]]))</f>
        <v>0.4694444444444445</v>
      </c>
      <c r="D6392" s="6">
        <f>_xlfn.FLOOR.MATH(tblSales[[#This Row],[Datetime]])</f>
        <v>43897</v>
      </c>
      <c r="E6392">
        <f>YEAR(tblSales[[#This Row],[Datetime]])</f>
        <v>2020</v>
      </c>
      <c r="F6392" t="str">
        <f>TEXT(tblSales[[#This Row],[Datetime]], "mmm")</f>
        <v>Mar</v>
      </c>
      <c r="G6392" t="str">
        <f>TEXT(tblSales[[#This Row],[Datetime]], "ddd")</f>
        <v>Sat</v>
      </c>
      <c r="H6392">
        <f>HOUR(tblSales[[#This Row],[Datetime]])</f>
        <v>11</v>
      </c>
      <c r="I6392" s="8">
        <v>0.4</v>
      </c>
      <c r="J6392" t="s">
        <v>53</v>
      </c>
      <c r="K6392" t="s">
        <v>12</v>
      </c>
      <c r="L6392">
        <v>1</v>
      </c>
    </row>
    <row r="6393" spans="2:12" x14ac:dyDescent="0.2">
      <c r="B6393" s="5">
        <v>43897.478472222225</v>
      </c>
      <c r="C6393" s="12">
        <f>TIME(HOUR(tblSales[[#This Row],[Datetime]]),MINUTE(tblSales[[#This Row],[Datetime]]), SECOND(tblSales[[#This Row],[Datetime]]))</f>
        <v>0.47847222222222219</v>
      </c>
      <c r="D6393" s="6">
        <f>_xlfn.FLOOR.MATH(tblSales[[#This Row],[Datetime]])</f>
        <v>43897</v>
      </c>
      <c r="E6393">
        <f>YEAR(tblSales[[#This Row],[Datetime]])</f>
        <v>2020</v>
      </c>
      <c r="F6393" t="str">
        <f>TEXT(tblSales[[#This Row],[Datetime]], "mmm")</f>
        <v>Mar</v>
      </c>
      <c r="G6393" t="str">
        <f>TEXT(tblSales[[#This Row],[Datetime]], "ddd")</f>
        <v>Sat</v>
      </c>
      <c r="H6393">
        <f>HOUR(tblSales[[#This Row],[Datetime]])</f>
        <v>11</v>
      </c>
      <c r="I6393" s="8" t="s">
        <v>97</v>
      </c>
      <c r="J6393" t="s">
        <v>47</v>
      </c>
      <c r="K6393" t="s">
        <v>22</v>
      </c>
      <c r="L6393">
        <v>1</v>
      </c>
    </row>
    <row r="6394" spans="2:12" x14ac:dyDescent="0.2">
      <c r="B6394" s="5">
        <v>43897.478472222225</v>
      </c>
      <c r="C6394" s="12">
        <f>TIME(HOUR(tblSales[[#This Row],[Datetime]]),MINUTE(tblSales[[#This Row],[Datetime]]), SECOND(tblSales[[#This Row],[Datetime]]))</f>
        <v>0.47847222222222219</v>
      </c>
      <c r="D6394" s="6">
        <f>_xlfn.FLOOR.MATH(tblSales[[#This Row],[Datetime]])</f>
        <v>43897</v>
      </c>
      <c r="E6394">
        <f>YEAR(tblSales[[#This Row],[Datetime]])</f>
        <v>2020</v>
      </c>
      <c r="F6394" t="str">
        <f>TEXT(tblSales[[#This Row],[Datetime]], "mmm")</f>
        <v>Mar</v>
      </c>
      <c r="G6394" t="str">
        <f>TEXT(tblSales[[#This Row],[Datetime]], "ddd")</f>
        <v>Sat</v>
      </c>
      <c r="H6394">
        <f>HOUR(tblSales[[#This Row],[Datetime]])</f>
        <v>11</v>
      </c>
      <c r="I6394" s="8">
        <v>0.55000000000000004</v>
      </c>
      <c r="J6394" t="s">
        <v>47</v>
      </c>
      <c r="K6394" t="s">
        <v>8</v>
      </c>
      <c r="L6394">
        <v>1</v>
      </c>
    </row>
    <row r="6395" spans="2:12" x14ac:dyDescent="0.2">
      <c r="B6395" s="5">
        <v>43897.478472222225</v>
      </c>
      <c r="C6395" s="12">
        <f>TIME(HOUR(tblSales[[#This Row],[Datetime]]),MINUTE(tblSales[[#This Row],[Datetime]]), SECOND(tblSales[[#This Row],[Datetime]]))</f>
        <v>0.47847222222222219</v>
      </c>
      <c r="D6395" s="6">
        <f>_xlfn.FLOOR.MATH(tblSales[[#This Row],[Datetime]])</f>
        <v>43897</v>
      </c>
      <c r="E6395">
        <f>YEAR(tblSales[[#This Row],[Datetime]])</f>
        <v>2020</v>
      </c>
      <c r="F6395" t="str">
        <f>TEXT(tblSales[[#This Row],[Datetime]], "mmm")</f>
        <v>Mar</v>
      </c>
      <c r="G6395" t="str">
        <f>TEXT(tblSales[[#This Row],[Datetime]], "ddd")</f>
        <v>Sat</v>
      </c>
      <c r="H6395">
        <f>HOUR(tblSales[[#This Row],[Datetime]])</f>
        <v>11</v>
      </c>
      <c r="I6395" s="8">
        <v>0.45</v>
      </c>
      <c r="J6395" t="s">
        <v>47</v>
      </c>
      <c r="K6395" t="s">
        <v>17</v>
      </c>
      <c r="L6395">
        <v>1</v>
      </c>
    </row>
    <row r="6396" spans="2:12" x14ac:dyDescent="0.2">
      <c r="B6396" s="5">
        <v>43897.478472222225</v>
      </c>
      <c r="C6396" s="12">
        <f>TIME(HOUR(tblSales[[#This Row],[Datetime]]),MINUTE(tblSales[[#This Row],[Datetime]]), SECOND(tblSales[[#This Row],[Datetime]]))</f>
        <v>0.47847222222222219</v>
      </c>
      <c r="D6396" s="6">
        <f>_xlfn.FLOOR.MATH(tblSales[[#This Row],[Datetime]])</f>
        <v>43897</v>
      </c>
      <c r="E6396">
        <f>YEAR(tblSales[[#This Row],[Datetime]])</f>
        <v>2020</v>
      </c>
      <c r="F6396" t="str">
        <f>TEXT(tblSales[[#This Row],[Datetime]], "mmm")</f>
        <v>Mar</v>
      </c>
      <c r="G6396" t="str">
        <f>TEXT(tblSales[[#This Row],[Datetime]], "ddd")</f>
        <v>Sat</v>
      </c>
      <c r="H6396">
        <f>HOUR(tblSales[[#This Row],[Datetime]])</f>
        <v>11</v>
      </c>
      <c r="I6396" s="8">
        <v>0.55000000000000004</v>
      </c>
      <c r="J6396" t="s">
        <v>47</v>
      </c>
      <c r="K6396" t="s">
        <v>19</v>
      </c>
      <c r="L6396">
        <v>1</v>
      </c>
    </row>
    <row r="6397" spans="2:12" x14ac:dyDescent="0.2">
      <c r="B6397" s="5">
        <v>43897.478472222225</v>
      </c>
      <c r="C6397" s="12">
        <f>TIME(HOUR(tblSales[[#This Row],[Datetime]]),MINUTE(tblSales[[#This Row],[Datetime]]), SECOND(tblSales[[#This Row],[Datetime]]))</f>
        <v>0.47847222222222219</v>
      </c>
      <c r="D6397" s="6">
        <f>_xlfn.FLOOR.MATH(tblSales[[#This Row],[Datetime]])</f>
        <v>43897</v>
      </c>
      <c r="E6397">
        <f>YEAR(tblSales[[#This Row],[Datetime]])</f>
        <v>2020</v>
      </c>
      <c r="F6397" t="str">
        <f>TEXT(tblSales[[#This Row],[Datetime]], "mmm")</f>
        <v>Mar</v>
      </c>
      <c r="G6397" t="str">
        <f>TEXT(tblSales[[#This Row],[Datetime]], "ddd")</f>
        <v>Sat</v>
      </c>
      <c r="H6397">
        <f>HOUR(tblSales[[#This Row],[Datetime]])</f>
        <v>11</v>
      </c>
      <c r="I6397" s="8">
        <v>2.5</v>
      </c>
      <c r="J6397" t="s">
        <v>47</v>
      </c>
      <c r="K6397" t="s">
        <v>11</v>
      </c>
      <c r="L6397">
        <v>1</v>
      </c>
    </row>
    <row r="6398" spans="2:12" x14ac:dyDescent="0.2">
      <c r="B6398" s="5">
        <v>43897.5</v>
      </c>
      <c r="C6398" s="12">
        <f>TIME(HOUR(tblSales[[#This Row],[Datetime]]),MINUTE(tblSales[[#This Row],[Datetime]]), SECOND(tblSales[[#This Row],[Datetime]]))</f>
        <v>0.5</v>
      </c>
      <c r="D6398" s="6">
        <f>_xlfn.FLOOR.MATH(tblSales[[#This Row],[Datetime]])</f>
        <v>43897</v>
      </c>
      <c r="E6398">
        <f>YEAR(tblSales[[#This Row],[Datetime]])</f>
        <v>2020</v>
      </c>
      <c r="F6398" t="str">
        <f>TEXT(tblSales[[#This Row],[Datetime]], "mmm")</f>
        <v>Mar</v>
      </c>
      <c r="G6398" t="str">
        <f>TEXT(tblSales[[#This Row],[Datetime]], "ddd")</f>
        <v>Sat</v>
      </c>
      <c r="H6398">
        <f>HOUR(tblSales[[#This Row],[Datetime]])</f>
        <v>12</v>
      </c>
      <c r="I6398" s="8" t="s">
        <v>97</v>
      </c>
      <c r="J6398" t="s">
        <v>52</v>
      </c>
      <c r="K6398" t="s">
        <v>22</v>
      </c>
      <c r="L6398">
        <v>1</v>
      </c>
    </row>
    <row r="6399" spans="2:12" x14ac:dyDescent="0.2">
      <c r="B6399" s="5">
        <v>43897.5</v>
      </c>
      <c r="C6399" s="12">
        <f>TIME(HOUR(tblSales[[#This Row],[Datetime]]),MINUTE(tblSales[[#This Row],[Datetime]]), SECOND(tblSales[[#This Row],[Datetime]]))</f>
        <v>0.5</v>
      </c>
      <c r="D6399" s="6">
        <f>_xlfn.FLOOR.MATH(tblSales[[#This Row],[Datetime]])</f>
        <v>43897</v>
      </c>
      <c r="E6399">
        <f>YEAR(tblSales[[#This Row],[Datetime]])</f>
        <v>2020</v>
      </c>
      <c r="F6399" t="str">
        <f>TEXT(tblSales[[#This Row],[Datetime]], "mmm")</f>
        <v>Mar</v>
      </c>
      <c r="G6399" t="str">
        <f>TEXT(tblSales[[#This Row],[Datetime]], "ddd")</f>
        <v>Sat</v>
      </c>
      <c r="H6399">
        <f>HOUR(tblSales[[#This Row],[Datetime]])</f>
        <v>12</v>
      </c>
      <c r="I6399" s="8">
        <v>1.79</v>
      </c>
      <c r="J6399" t="s">
        <v>52</v>
      </c>
      <c r="K6399" t="s">
        <v>13</v>
      </c>
      <c r="L6399">
        <v>1</v>
      </c>
    </row>
    <row r="6400" spans="2:12" x14ac:dyDescent="0.2">
      <c r="B6400" s="5">
        <v>43897.5</v>
      </c>
      <c r="C6400" s="12">
        <f>TIME(HOUR(tblSales[[#This Row],[Datetime]]),MINUTE(tblSales[[#This Row],[Datetime]]), SECOND(tblSales[[#This Row],[Datetime]]))</f>
        <v>0.5</v>
      </c>
      <c r="D6400" s="6">
        <f>_xlfn.FLOOR.MATH(tblSales[[#This Row],[Datetime]])</f>
        <v>43897</v>
      </c>
      <c r="E6400">
        <f>YEAR(tblSales[[#This Row],[Datetime]])</f>
        <v>2020</v>
      </c>
      <c r="F6400" t="str">
        <f>TEXT(tblSales[[#This Row],[Datetime]], "mmm")</f>
        <v>Mar</v>
      </c>
      <c r="G6400" t="str">
        <f>TEXT(tblSales[[#This Row],[Datetime]], "ddd")</f>
        <v>Sat</v>
      </c>
      <c r="H6400">
        <f>HOUR(tblSales[[#This Row],[Datetime]])</f>
        <v>12</v>
      </c>
      <c r="I6400" s="8">
        <v>0.9</v>
      </c>
      <c r="J6400" t="s">
        <v>52</v>
      </c>
      <c r="K6400" t="s">
        <v>17</v>
      </c>
      <c r="L6400">
        <v>2</v>
      </c>
    </row>
    <row r="6401" spans="2:12" x14ac:dyDescent="0.2">
      <c r="B6401" s="5">
        <v>43897.501388888886</v>
      </c>
      <c r="C6401" s="12">
        <f>TIME(HOUR(tblSales[[#This Row],[Datetime]]),MINUTE(tblSales[[#This Row],[Datetime]]), SECOND(tblSales[[#This Row],[Datetime]]))</f>
        <v>0.50138888888888888</v>
      </c>
      <c r="D6401" s="6">
        <f>_xlfn.FLOOR.MATH(tblSales[[#This Row],[Datetime]])</f>
        <v>43897</v>
      </c>
      <c r="E6401">
        <f>YEAR(tblSales[[#This Row],[Datetime]])</f>
        <v>2020</v>
      </c>
      <c r="F6401" t="str">
        <f>TEXT(tblSales[[#This Row],[Datetime]], "mmm")</f>
        <v>Mar</v>
      </c>
      <c r="G6401" t="str">
        <f>TEXT(tblSales[[#This Row],[Datetime]], "ddd")</f>
        <v>Sat</v>
      </c>
      <c r="H6401">
        <f>HOUR(tblSales[[#This Row],[Datetime]])</f>
        <v>12</v>
      </c>
      <c r="I6401" s="8" t="s">
        <v>97</v>
      </c>
      <c r="J6401" t="s">
        <v>58</v>
      </c>
      <c r="K6401" t="s">
        <v>22</v>
      </c>
      <c r="L6401">
        <v>1</v>
      </c>
    </row>
    <row r="6402" spans="2:12" x14ac:dyDescent="0.2">
      <c r="B6402" s="5">
        <v>43897.501388888886</v>
      </c>
      <c r="C6402" s="12">
        <f>TIME(HOUR(tblSales[[#This Row],[Datetime]]),MINUTE(tblSales[[#This Row],[Datetime]]), SECOND(tblSales[[#This Row],[Datetime]]))</f>
        <v>0.50138888888888888</v>
      </c>
      <c r="D6402" s="6">
        <f>_xlfn.FLOOR.MATH(tblSales[[#This Row],[Datetime]])</f>
        <v>43897</v>
      </c>
      <c r="E6402">
        <f>YEAR(tblSales[[#This Row],[Datetime]])</f>
        <v>2020</v>
      </c>
      <c r="F6402" t="str">
        <f>TEXT(tblSales[[#This Row],[Datetime]], "mmm")</f>
        <v>Mar</v>
      </c>
      <c r="G6402" t="str">
        <f>TEXT(tblSales[[#This Row],[Datetime]], "ddd")</f>
        <v>Sat</v>
      </c>
      <c r="H6402">
        <f>HOUR(tblSales[[#This Row],[Datetime]])</f>
        <v>12</v>
      </c>
      <c r="I6402" s="8">
        <v>1</v>
      </c>
      <c r="J6402" t="s">
        <v>58</v>
      </c>
      <c r="K6402" t="s">
        <v>21</v>
      </c>
      <c r="L6402">
        <v>1</v>
      </c>
    </row>
    <row r="6403" spans="2:12" x14ac:dyDescent="0.2">
      <c r="B6403" s="5">
        <v>43897.501388888886</v>
      </c>
      <c r="C6403" s="12">
        <f>TIME(HOUR(tblSales[[#This Row],[Datetime]]),MINUTE(tblSales[[#This Row],[Datetime]]), SECOND(tblSales[[#This Row],[Datetime]]))</f>
        <v>0.50138888888888888</v>
      </c>
      <c r="D6403" s="6">
        <f>_xlfn.FLOOR.MATH(tblSales[[#This Row],[Datetime]])</f>
        <v>43897</v>
      </c>
      <c r="E6403">
        <f>YEAR(tblSales[[#This Row],[Datetime]])</f>
        <v>2020</v>
      </c>
      <c r="F6403" t="str">
        <f>TEXT(tblSales[[#This Row],[Datetime]], "mmm")</f>
        <v>Mar</v>
      </c>
      <c r="G6403" t="str">
        <f>TEXT(tblSales[[#This Row],[Datetime]], "ddd")</f>
        <v>Sat</v>
      </c>
      <c r="H6403">
        <f>HOUR(tblSales[[#This Row],[Datetime]])</f>
        <v>12</v>
      </c>
      <c r="I6403" s="8">
        <v>0.45</v>
      </c>
      <c r="J6403" t="s">
        <v>58</v>
      </c>
      <c r="K6403" t="s">
        <v>17</v>
      </c>
      <c r="L6403">
        <v>1</v>
      </c>
    </row>
    <row r="6404" spans="2:12" x14ac:dyDescent="0.2">
      <c r="B6404" s="5">
        <v>43897.501388888886</v>
      </c>
      <c r="C6404" s="12">
        <f>TIME(HOUR(tblSales[[#This Row],[Datetime]]),MINUTE(tblSales[[#This Row],[Datetime]]), SECOND(tblSales[[#This Row],[Datetime]]))</f>
        <v>0.50138888888888888</v>
      </c>
      <c r="D6404" s="6">
        <f>_xlfn.FLOOR.MATH(tblSales[[#This Row],[Datetime]])</f>
        <v>43897</v>
      </c>
      <c r="E6404">
        <f>YEAR(tblSales[[#This Row],[Datetime]])</f>
        <v>2020</v>
      </c>
      <c r="F6404" t="str">
        <f>TEXT(tblSales[[#This Row],[Datetime]], "mmm")</f>
        <v>Mar</v>
      </c>
      <c r="G6404" t="str">
        <f>TEXT(tblSales[[#This Row],[Datetime]], "ddd")</f>
        <v>Sat</v>
      </c>
      <c r="H6404">
        <f>HOUR(tblSales[[#This Row],[Datetime]])</f>
        <v>12</v>
      </c>
      <c r="I6404" s="8">
        <v>0.55000000000000004</v>
      </c>
      <c r="J6404" t="s">
        <v>58</v>
      </c>
      <c r="K6404" t="s">
        <v>19</v>
      </c>
      <c r="L6404">
        <v>1</v>
      </c>
    </row>
    <row r="6405" spans="2:12" x14ac:dyDescent="0.2">
      <c r="B6405" s="5">
        <v>43897.527083333334</v>
      </c>
      <c r="C6405" s="12">
        <f>TIME(HOUR(tblSales[[#This Row],[Datetime]]),MINUTE(tblSales[[#This Row],[Datetime]]), SECOND(tblSales[[#This Row],[Datetime]]))</f>
        <v>0.52708333333333335</v>
      </c>
      <c r="D6405" s="6">
        <f>_xlfn.FLOOR.MATH(tblSales[[#This Row],[Datetime]])</f>
        <v>43897</v>
      </c>
      <c r="E6405">
        <f>YEAR(tblSales[[#This Row],[Datetime]])</f>
        <v>2020</v>
      </c>
      <c r="F6405" t="str">
        <f>TEXT(tblSales[[#This Row],[Datetime]], "mmm")</f>
        <v>Mar</v>
      </c>
      <c r="G6405" t="str">
        <f>TEXT(tblSales[[#This Row],[Datetime]], "ddd")</f>
        <v>Sat</v>
      </c>
      <c r="H6405">
        <f>HOUR(tblSales[[#This Row],[Datetime]])</f>
        <v>12</v>
      </c>
      <c r="I6405" s="8">
        <v>0.55000000000000004</v>
      </c>
      <c r="J6405" t="s">
        <v>47</v>
      </c>
      <c r="K6405" t="s">
        <v>15</v>
      </c>
      <c r="L6405">
        <v>1</v>
      </c>
    </row>
    <row r="6406" spans="2:12" x14ac:dyDescent="0.2">
      <c r="B6406" s="5">
        <v>43897.527083333334</v>
      </c>
      <c r="C6406" s="12">
        <f>TIME(HOUR(tblSales[[#This Row],[Datetime]]),MINUTE(tblSales[[#This Row],[Datetime]]), SECOND(tblSales[[#This Row],[Datetime]]))</f>
        <v>0.52708333333333335</v>
      </c>
      <c r="D6406" s="6">
        <f>_xlfn.FLOOR.MATH(tblSales[[#This Row],[Datetime]])</f>
        <v>43897</v>
      </c>
      <c r="E6406">
        <f>YEAR(tblSales[[#This Row],[Datetime]])</f>
        <v>2020</v>
      </c>
      <c r="F6406" t="str">
        <f>TEXT(tblSales[[#This Row],[Datetime]], "mmm")</f>
        <v>Mar</v>
      </c>
      <c r="G6406" t="str">
        <f>TEXT(tblSales[[#This Row],[Datetime]], "ddd")</f>
        <v>Sat</v>
      </c>
      <c r="H6406">
        <f>HOUR(tblSales[[#This Row],[Datetime]])</f>
        <v>12</v>
      </c>
      <c r="I6406" s="8">
        <v>0.25</v>
      </c>
      <c r="J6406" t="s">
        <v>47</v>
      </c>
      <c r="K6406" t="s">
        <v>10</v>
      </c>
      <c r="L6406">
        <v>1</v>
      </c>
    </row>
    <row r="6407" spans="2:12" x14ac:dyDescent="0.2">
      <c r="B6407" s="5">
        <v>43897.527083333334</v>
      </c>
      <c r="C6407" s="12">
        <f>TIME(HOUR(tblSales[[#This Row],[Datetime]]),MINUTE(tblSales[[#This Row],[Datetime]]), SECOND(tblSales[[#This Row],[Datetime]]))</f>
        <v>0.52708333333333335</v>
      </c>
      <c r="D6407" s="6">
        <f>_xlfn.FLOOR.MATH(tblSales[[#This Row],[Datetime]])</f>
        <v>43897</v>
      </c>
      <c r="E6407">
        <f>YEAR(tblSales[[#This Row],[Datetime]])</f>
        <v>2020</v>
      </c>
      <c r="F6407" t="str">
        <f>TEXT(tblSales[[#This Row],[Datetime]], "mmm")</f>
        <v>Mar</v>
      </c>
      <c r="G6407" t="str">
        <f>TEXT(tblSales[[#This Row],[Datetime]], "ddd")</f>
        <v>Sat</v>
      </c>
      <c r="H6407">
        <f>HOUR(tblSales[[#This Row],[Datetime]])</f>
        <v>12</v>
      </c>
      <c r="I6407" s="8">
        <v>0.4</v>
      </c>
      <c r="J6407" t="s">
        <v>47</v>
      </c>
      <c r="K6407" t="s">
        <v>12</v>
      </c>
      <c r="L6407">
        <v>1</v>
      </c>
    </row>
    <row r="6408" spans="2:12" x14ac:dyDescent="0.2">
      <c r="B6408" s="5">
        <v>43897.527083333334</v>
      </c>
      <c r="C6408" s="12">
        <f>TIME(HOUR(tblSales[[#This Row],[Datetime]]),MINUTE(tblSales[[#This Row],[Datetime]]), SECOND(tblSales[[#This Row],[Datetime]]))</f>
        <v>0.52708333333333335</v>
      </c>
      <c r="D6408" s="6">
        <f>_xlfn.FLOOR.MATH(tblSales[[#This Row],[Datetime]])</f>
        <v>43897</v>
      </c>
      <c r="E6408">
        <f>YEAR(tblSales[[#This Row],[Datetime]])</f>
        <v>2020</v>
      </c>
      <c r="F6408" t="str">
        <f>TEXT(tblSales[[#This Row],[Datetime]], "mmm")</f>
        <v>Mar</v>
      </c>
      <c r="G6408" t="str">
        <f>TEXT(tblSales[[#This Row],[Datetime]], "ddd")</f>
        <v>Sat</v>
      </c>
      <c r="H6408">
        <f>HOUR(tblSales[[#This Row],[Datetime]])</f>
        <v>12</v>
      </c>
      <c r="I6408" s="8">
        <v>0.45</v>
      </c>
      <c r="J6408" t="s">
        <v>47</v>
      </c>
      <c r="K6408" t="s">
        <v>17</v>
      </c>
      <c r="L6408">
        <v>1</v>
      </c>
    </row>
    <row r="6409" spans="2:12" x14ac:dyDescent="0.2">
      <c r="B6409" s="5">
        <v>43897.540277777778</v>
      </c>
      <c r="C6409" s="12">
        <f>TIME(HOUR(tblSales[[#This Row],[Datetime]]),MINUTE(tblSales[[#This Row],[Datetime]]), SECOND(tblSales[[#This Row],[Datetime]]))</f>
        <v>0.54027777777777775</v>
      </c>
      <c r="D6409" s="6">
        <f>_xlfn.FLOOR.MATH(tblSales[[#This Row],[Datetime]])</f>
        <v>43897</v>
      </c>
      <c r="E6409">
        <f>YEAR(tblSales[[#This Row],[Datetime]])</f>
        <v>2020</v>
      </c>
      <c r="F6409" t="str">
        <f>TEXT(tblSales[[#This Row],[Datetime]], "mmm")</f>
        <v>Mar</v>
      </c>
      <c r="G6409" t="str">
        <f>TEXT(tblSales[[#This Row],[Datetime]], "ddd")</f>
        <v>Sat</v>
      </c>
      <c r="H6409">
        <f>HOUR(tblSales[[#This Row],[Datetime]])</f>
        <v>12</v>
      </c>
      <c r="I6409" s="8">
        <v>0.55000000000000004</v>
      </c>
      <c r="J6409" t="s">
        <v>51</v>
      </c>
      <c r="K6409" t="s">
        <v>15</v>
      </c>
      <c r="L6409">
        <v>1</v>
      </c>
    </row>
    <row r="6410" spans="2:12" x14ac:dyDescent="0.2">
      <c r="B6410" s="5">
        <v>43897.540277777778</v>
      </c>
      <c r="C6410" s="12">
        <f>TIME(HOUR(tblSales[[#This Row],[Datetime]]),MINUTE(tblSales[[#This Row],[Datetime]]), SECOND(tblSales[[#This Row],[Datetime]]))</f>
        <v>0.54027777777777775</v>
      </c>
      <c r="D6410" s="6">
        <f>_xlfn.FLOOR.MATH(tblSales[[#This Row],[Datetime]])</f>
        <v>43897</v>
      </c>
      <c r="E6410">
        <f>YEAR(tblSales[[#This Row],[Datetime]])</f>
        <v>2020</v>
      </c>
      <c r="F6410" t="str">
        <f>TEXT(tblSales[[#This Row],[Datetime]], "mmm")</f>
        <v>Mar</v>
      </c>
      <c r="G6410" t="str">
        <f>TEXT(tblSales[[#This Row],[Datetime]], "ddd")</f>
        <v>Sat</v>
      </c>
      <c r="H6410">
        <f>HOUR(tblSales[[#This Row],[Datetime]])</f>
        <v>12</v>
      </c>
      <c r="I6410" s="8">
        <v>0.55000000000000004</v>
      </c>
      <c r="J6410" t="s">
        <v>51</v>
      </c>
      <c r="K6410" t="s">
        <v>8</v>
      </c>
      <c r="L6410">
        <v>1</v>
      </c>
    </row>
    <row r="6411" spans="2:12" x14ac:dyDescent="0.2">
      <c r="B6411" s="5">
        <v>43897.540277777778</v>
      </c>
      <c r="C6411" s="12">
        <f>TIME(HOUR(tblSales[[#This Row],[Datetime]]),MINUTE(tblSales[[#This Row],[Datetime]]), SECOND(tblSales[[#This Row],[Datetime]]))</f>
        <v>0.54027777777777775</v>
      </c>
      <c r="D6411" s="6">
        <f>_xlfn.FLOOR.MATH(tblSales[[#This Row],[Datetime]])</f>
        <v>43897</v>
      </c>
      <c r="E6411">
        <f>YEAR(tblSales[[#This Row],[Datetime]])</f>
        <v>2020</v>
      </c>
      <c r="F6411" t="str">
        <f>TEXT(tblSales[[#This Row],[Datetime]], "mmm")</f>
        <v>Mar</v>
      </c>
      <c r="G6411" t="str">
        <f>TEXT(tblSales[[#This Row],[Datetime]], "ddd")</f>
        <v>Sat</v>
      </c>
      <c r="H6411">
        <f>HOUR(tblSales[[#This Row],[Datetime]])</f>
        <v>12</v>
      </c>
      <c r="I6411" s="8">
        <v>1.79</v>
      </c>
      <c r="J6411" t="s">
        <v>51</v>
      </c>
      <c r="K6411" t="s">
        <v>13</v>
      </c>
      <c r="L6411">
        <v>1</v>
      </c>
    </row>
    <row r="6412" spans="2:12" x14ac:dyDescent="0.2">
      <c r="B6412" s="5">
        <v>43897.540277777778</v>
      </c>
      <c r="C6412" s="12">
        <f>TIME(HOUR(tblSales[[#This Row],[Datetime]]),MINUTE(tblSales[[#This Row],[Datetime]]), SECOND(tblSales[[#This Row],[Datetime]]))</f>
        <v>0.54027777777777775</v>
      </c>
      <c r="D6412" s="6">
        <f>_xlfn.FLOOR.MATH(tblSales[[#This Row],[Datetime]])</f>
        <v>43897</v>
      </c>
      <c r="E6412">
        <f>YEAR(tblSales[[#This Row],[Datetime]])</f>
        <v>2020</v>
      </c>
      <c r="F6412" t="str">
        <f>TEXT(tblSales[[#This Row],[Datetime]], "mmm")</f>
        <v>Mar</v>
      </c>
      <c r="G6412" t="str">
        <f>TEXT(tblSales[[#This Row],[Datetime]], "ddd")</f>
        <v>Sat</v>
      </c>
      <c r="H6412">
        <f>HOUR(tblSales[[#This Row],[Datetime]])</f>
        <v>12</v>
      </c>
      <c r="I6412" s="8">
        <v>0.45</v>
      </c>
      <c r="J6412" t="s">
        <v>51</v>
      </c>
      <c r="K6412" t="s">
        <v>17</v>
      </c>
      <c r="L6412">
        <v>1</v>
      </c>
    </row>
    <row r="6413" spans="2:12" x14ac:dyDescent="0.2">
      <c r="B6413" s="5">
        <v>43897.540277777778</v>
      </c>
      <c r="C6413" s="12">
        <f>TIME(HOUR(tblSales[[#This Row],[Datetime]]),MINUTE(tblSales[[#This Row],[Datetime]]), SECOND(tblSales[[#This Row],[Datetime]]))</f>
        <v>0.54027777777777775</v>
      </c>
      <c r="D6413" s="6">
        <f>_xlfn.FLOOR.MATH(tblSales[[#This Row],[Datetime]])</f>
        <v>43897</v>
      </c>
      <c r="E6413">
        <f>YEAR(tblSales[[#This Row],[Datetime]])</f>
        <v>2020</v>
      </c>
      <c r="F6413" t="str">
        <f>TEXT(tblSales[[#This Row],[Datetime]], "mmm")</f>
        <v>Mar</v>
      </c>
      <c r="G6413" t="str">
        <f>TEXT(tblSales[[#This Row],[Datetime]], "ddd")</f>
        <v>Sat</v>
      </c>
      <c r="H6413">
        <f>HOUR(tblSales[[#This Row],[Datetime]])</f>
        <v>12</v>
      </c>
      <c r="I6413" s="8">
        <v>0.55000000000000004</v>
      </c>
      <c r="J6413" t="s">
        <v>51</v>
      </c>
      <c r="K6413" t="s">
        <v>19</v>
      </c>
      <c r="L6413">
        <v>1</v>
      </c>
    </row>
    <row r="6414" spans="2:12" x14ac:dyDescent="0.2">
      <c r="B6414" s="5">
        <v>43897.540972222225</v>
      </c>
      <c r="C6414" s="12">
        <f>TIME(HOUR(tblSales[[#This Row],[Datetime]]),MINUTE(tblSales[[#This Row],[Datetime]]), SECOND(tblSales[[#This Row],[Datetime]]))</f>
        <v>0.54097222222222219</v>
      </c>
      <c r="D6414" s="6">
        <f>_xlfn.FLOOR.MATH(tblSales[[#This Row],[Datetime]])</f>
        <v>43897</v>
      </c>
      <c r="E6414">
        <f>YEAR(tblSales[[#This Row],[Datetime]])</f>
        <v>2020</v>
      </c>
      <c r="F6414" t="str">
        <f>TEXT(tblSales[[#This Row],[Datetime]], "mmm")</f>
        <v>Mar</v>
      </c>
      <c r="G6414" t="str">
        <f>TEXT(tblSales[[#This Row],[Datetime]], "ddd")</f>
        <v>Sat</v>
      </c>
      <c r="H6414">
        <f>HOUR(tblSales[[#This Row],[Datetime]])</f>
        <v>12</v>
      </c>
      <c r="I6414" s="8" t="s">
        <v>97</v>
      </c>
      <c r="J6414" t="s">
        <v>48</v>
      </c>
      <c r="K6414" t="s">
        <v>22</v>
      </c>
      <c r="L6414">
        <v>1</v>
      </c>
    </row>
    <row r="6415" spans="2:12" x14ac:dyDescent="0.2">
      <c r="B6415" s="5">
        <v>43897.540972222225</v>
      </c>
      <c r="C6415" s="12">
        <f>TIME(HOUR(tblSales[[#This Row],[Datetime]]),MINUTE(tblSales[[#This Row],[Datetime]]), SECOND(tblSales[[#This Row],[Datetime]]))</f>
        <v>0.54097222222222219</v>
      </c>
      <c r="D6415" s="6">
        <f>_xlfn.FLOOR.MATH(tblSales[[#This Row],[Datetime]])</f>
        <v>43897</v>
      </c>
      <c r="E6415">
        <f>YEAR(tblSales[[#This Row],[Datetime]])</f>
        <v>2020</v>
      </c>
      <c r="F6415" t="str">
        <f>TEXT(tblSales[[#This Row],[Datetime]], "mmm")</f>
        <v>Mar</v>
      </c>
      <c r="G6415" t="str">
        <f>TEXT(tblSales[[#This Row],[Datetime]], "ddd")</f>
        <v>Sat</v>
      </c>
      <c r="H6415">
        <f>HOUR(tblSales[[#This Row],[Datetime]])</f>
        <v>12</v>
      </c>
      <c r="I6415" s="8" t="s">
        <v>97</v>
      </c>
      <c r="J6415" t="s">
        <v>47</v>
      </c>
      <c r="K6415" t="s">
        <v>22</v>
      </c>
      <c r="L6415">
        <v>1</v>
      </c>
    </row>
    <row r="6416" spans="2:12" x14ac:dyDescent="0.2">
      <c r="B6416" s="5">
        <v>43897.540972222225</v>
      </c>
      <c r="C6416" s="12">
        <f>TIME(HOUR(tblSales[[#This Row],[Datetime]]),MINUTE(tblSales[[#This Row],[Datetime]]), SECOND(tblSales[[#This Row],[Datetime]]))</f>
        <v>0.54097222222222219</v>
      </c>
      <c r="D6416" s="6">
        <f>_xlfn.FLOOR.MATH(tblSales[[#This Row],[Datetime]])</f>
        <v>43897</v>
      </c>
      <c r="E6416">
        <f>YEAR(tblSales[[#This Row],[Datetime]])</f>
        <v>2020</v>
      </c>
      <c r="F6416" t="str">
        <f>TEXT(tblSales[[#This Row],[Datetime]], "mmm")</f>
        <v>Mar</v>
      </c>
      <c r="G6416" t="str">
        <f>TEXT(tblSales[[#This Row],[Datetime]], "ddd")</f>
        <v>Sat</v>
      </c>
      <c r="H6416">
        <f>HOUR(tblSales[[#This Row],[Datetime]])</f>
        <v>12</v>
      </c>
      <c r="I6416" s="8">
        <v>0.25</v>
      </c>
      <c r="J6416" t="s">
        <v>47</v>
      </c>
      <c r="K6416" t="s">
        <v>10</v>
      </c>
      <c r="L6416">
        <v>1</v>
      </c>
    </row>
    <row r="6417" spans="2:12" x14ac:dyDescent="0.2">
      <c r="B6417" s="5">
        <v>43897.540972222225</v>
      </c>
      <c r="C6417" s="12">
        <f>TIME(HOUR(tblSales[[#This Row],[Datetime]]),MINUTE(tblSales[[#This Row],[Datetime]]), SECOND(tblSales[[#This Row],[Datetime]]))</f>
        <v>0.54097222222222219</v>
      </c>
      <c r="D6417" s="6">
        <f>_xlfn.FLOOR.MATH(tblSales[[#This Row],[Datetime]])</f>
        <v>43897</v>
      </c>
      <c r="E6417">
        <f>YEAR(tblSales[[#This Row],[Datetime]])</f>
        <v>2020</v>
      </c>
      <c r="F6417" t="str">
        <f>TEXT(tblSales[[#This Row],[Datetime]], "mmm")</f>
        <v>Mar</v>
      </c>
      <c r="G6417" t="str">
        <f>TEXT(tblSales[[#This Row],[Datetime]], "ddd")</f>
        <v>Sat</v>
      </c>
      <c r="H6417">
        <f>HOUR(tblSales[[#This Row],[Datetime]])</f>
        <v>12</v>
      </c>
      <c r="I6417" s="8">
        <v>1.79</v>
      </c>
      <c r="J6417" t="s">
        <v>48</v>
      </c>
      <c r="K6417" t="s">
        <v>13</v>
      </c>
      <c r="L6417">
        <v>1</v>
      </c>
    </row>
    <row r="6418" spans="2:12" x14ac:dyDescent="0.2">
      <c r="B6418" s="5">
        <v>43897.540972222225</v>
      </c>
      <c r="C6418" s="12">
        <f>TIME(HOUR(tblSales[[#This Row],[Datetime]]),MINUTE(tblSales[[#This Row],[Datetime]]), SECOND(tblSales[[#This Row],[Datetime]]))</f>
        <v>0.54097222222222219</v>
      </c>
      <c r="D6418" s="6">
        <f>_xlfn.FLOOR.MATH(tblSales[[#This Row],[Datetime]])</f>
        <v>43897</v>
      </c>
      <c r="E6418">
        <f>YEAR(tblSales[[#This Row],[Datetime]])</f>
        <v>2020</v>
      </c>
      <c r="F6418" t="str">
        <f>TEXT(tblSales[[#This Row],[Datetime]], "mmm")</f>
        <v>Mar</v>
      </c>
      <c r="G6418" t="str">
        <f>TEXT(tblSales[[#This Row],[Datetime]], "ddd")</f>
        <v>Sat</v>
      </c>
      <c r="H6418">
        <f>HOUR(tblSales[[#This Row],[Datetime]])</f>
        <v>12</v>
      </c>
      <c r="I6418" s="8">
        <v>0.9</v>
      </c>
      <c r="J6418" t="s">
        <v>48</v>
      </c>
      <c r="K6418" t="s">
        <v>17</v>
      </c>
      <c r="L6418">
        <v>2</v>
      </c>
    </row>
    <row r="6419" spans="2:12" x14ac:dyDescent="0.2">
      <c r="B6419" s="5">
        <v>43897.540972222225</v>
      </c>
      <c r="C6419" s="12">
        <f>TIME(HOUR(tblSales[[#This Row],[Datetime]]),MINUTE(tblSales[[#This Row],[Datetime]]), SECOND(tblSales[[#This Row],[Datetime]]))</f>
        <v>0.54097222222222219</v>
      </c>
      <c r="D6419" s="6">
        <f>_xlfn.FLOOR.MATH(tblSales[[#This Row],[Datetime]])</f>
        <v>43897</v>
      </c>
      <c r="E6419">
        <f>YEAR(tblSales[[#This Row],[Datetime]])</f>
        <v>2020</v>
      </c>
      <c r="F6419" t="str">
        <f>TEXT(tblSales[[#This Row],[Datetime]], "mmm")</f>
        <v>Mar</v>
      </c>
      <c r="G6419" t="str">
        <f>TEXT(tblSales[[#This Row],[Datetime]], "ddd")</f>
        <v>Sat</v>
      </c>
      <c r="H6419">
        <f>HOUR(tblSales[[#This Row],[Datetime]])</f>
        <v>12</v>
      </c>
      <c r="I6419" s="8">
        <v>0.45</v>
      </c>
      <c r="J6419" t="s">
        <v>47</v>
      </c>
      <c r="K6419" t="s">
        <v>17</v>
      </c>
      <c r="L6419">
        <v>1</v>
      </c>
    </row>
    <row r="6420" spans="2:12" x14ac:dyDescent="0.2">
      <c r="B6420" s="5">
        <v>43897.546527777777</v>
      </c>
      <c r="C6420" s="12">
        <f>TIME(HOUR(tblSales[[#This Row],[Datetime]]),MINUTE(tblSales[[#This Row],[Datetime]]), SECOND(tblSales[[#This Row],[Datetime]]))</f>
        <v>0.54652777777777783</v>
      </c>
      <c r="D6420" s="6">
        <f>_xlfn.FLOOR.MATH(tblSales[[#This Row],[Datetime]])</f>
        <v>43897</v>
      </c>
      <c r="E6420">
        <f>YEAR(tblSales[[#This Row],[Datetime]])</f>
        <v>2020</v>
      </c>
      <c r="F6420" t="str">
        <f>TEXT(tblSales[[#This Row],[Datetime]], "mmm")</f>
        <v>Mar</v>
      </c>
      <c r="G6420" t="str">
        <f>TEXT(tblSales[[#This Row],[Datetime]], "ddd")</f>
        <v>Sat</v>
      </c>
      <c r="H6420">
        <f>HOUR(tblSales[[#This Row],[Datetime]])</f>
        <v>13</v>
      </c>
      <c r="I6420" s="8">
        <v>0.55000000000000004</v>
      </c>
      <c r="J6420" t="s">
        <v>48</v>
      </c>
      <c r="K6420" t="s">
        <v>15</v>
      </c>
      <c r="L6420">
        <v>1</v>
      </c>
    </row>
    <row r="6421" spans="2:12" x14ac:dyDescent="0.2">
      <c r="B6421" s="5">
        <v>43897.546527777777</v>
      </c>
      <c r="C6421" s="12">
        <f>TIME(HOUR(tblSales[[#This Row],[Datetime]]),MINUTE(tblSales[[#This Row],[Datetime]]), SECOND(tblSales[[#This Row],[Datetime]]))</f>
        <v>0.54652777777777783</v>
      </c>
      <c r="D6421" s="6">
        <f>_xlfn.FLOOR.MATH(tblSales[[#This Row],[Datetime]])</f>
        <v>43897</v>
      </c>
      <c r="E6421">
        <f>YEAR(tblSales[[#This Row],[Datetime]])</f>
        <v>2020</v>
      </c>
      <c r="F6421" t="str">
        <f>TEXT(tblSales[[#This Row],[Datetime]], "mmm")</f>
        <v>Mar</v>
      </c>
      <c r="G6421" t="str">
        <f>TEXT(tblSales[[#This Row],[Datetime]], "ddd")</f>
        <v>Sat</v>
      </c>
      <c r="H6421">
        <f>HOUR(tblSales[[#This Row],[Datetime]])</f>
        <v>13</v>
      </c>
      <c r="I6421" s="8">
        <v>0.5</v>
      </c>
      <c r="J6421" t="s">
        <v>48</v>
      </c>
      <c r="K6421" t="s">
        <v>10</v>
      </c>
      <c r="L6421">
        <v>2</v>
      </c>
    </row>
    <row r="6422" spans="2:12" x14ac:dyDescent="0.2">
      <c r="B6422" s="5">
        <v>43897.546527777777</v>
      </c>
      <c r="C6422" s="12">
        <f>TIME(HOUR(tblSales[[#This Row],[Datetime]]),MINUTE(tblSales[[#This Row],[Datetime]]), SECOND(tblSales[[#This Row],[Datetime]]))</f>
        <v>0.54652777777777783</v>
      </c>
      <c r="D6422" s="6">
        <f>_xlfn.FLOOR.MATH(tblSales[[#This Row],[Datetime]])</f>
        <v>43897</v>
      </c>
      <c r="E6422">
        <f>YEAR(tblSales[[#This Row],[Datetime]])</f>
        <v>2020</v>
      </c>
      <c r="F6422" t="str">
        <f>TEXT(tblSales[[#This Row],[Datetime]], "mmm")</f>
        <v>Mar</v>
      </c>
      <c r="G6422" t="str">
        <f>TEXT(tblSales[[#This Row],[Datetime]], "ddd")</f>
        <v>Sat</v>
      </c>
      <c r="H6422">
        <f>HOUR(tblSales[[#This Row],[Datetime]])</f>
        <v>13</v>
      </c>
      <c r="I6422" s="8">
        <v>1.79</v>
      </c>
      <c r="J6422" t="s">
        <v>48</v>
      </c>
      <c r="K6422" t="s">
        <v>13</v>
      </c>
      <c r="L6422">
        <v>1</v>
      </c>
    </row>
    <row r="6423" spans="2:12" x14ac:dyDescent="0.2">
      <c r="B6423" s="5">
        <v>43897.553472222222</v>
      </c>
      <c r="C6423" s="12">
        <f>TIME(HOUR(tblSales[[#This Row],[Datetime]]),MINUTE(tblSales[[#This Row],[Datetime]]), SECOND(tblSales[[#This Row],[Datetime]]))</f>
        <v>0.55347222222222225</v>
      </c>
      <c r="D6423" s="6">
        <f>_xlfn.FLOOR.MATH(tblSales[[#This Row],[Datetime]])</f>
        <v>43897</v>
      </c>
      <c r="E6423">
        <f>YEAR(tblSales[[#This Row],[Datetime]])</f>
        <v>2020</v>
      </c>
      <c r="F6423" t="str">
        <f>TEXT(tblSales[[#This Row],[Datetime]], "mmm")</f>
        <v>Mar</v>
      </c>
      <c r="G6423" t="str">
        <f>TEXT(tblSales[[#This Row],[Datetime]], "ddd")</f>
        <v>Sat</v>
      </c>
      <c r="H6423">
        <f>HOUR(tblSales[[#This Row],[Datetime]])</f>
        <v>13</v>
      </c>
      <c r="I6423" s="8">
        <v>0.25</v>
      </c>
      <c r="J6423" t="s">
        <v>50</v>
      </c>
      <c r="K6423" t="s">
        <v>10</v>
      </c>
      <c r="L6423">
        <v>1</v>
      </c>
    </row>
    <row r="6424" spans="2:12" x14ac:dyDescent="0.2">
      <c r="B6424" s="5">
        <v>43897.553472222222</v>
      </c>
      <c r="C6424" s="12">
        <f>TIME(HOUR(tblSales[[#This Row],[Datetime]]),MINUTE(tblSales[[#This Row],[Datetime]]), SECOND(tblSales[[#This Row],[Datetime]]))</f>
        <v>0.55347222222222225</v>
      </c>
      <c r="D6424" s="6">
        <f>_xlfn.FLOOR.MATH(tblSales[[#This Row],[Datetime]])</f>
        <v>43897</v>
      </c>
      <c r="E6424">
        <f>YEAR(tblSales[[#This Row],[Datetime]])</f>
        <v>2020</v>
      </c>
      <c r="F6424" t="str">
        <f>TEXT(tblSales[[#This Row],[Datetime]], "mmm")</f>
        <v>Mar</v>
      </c>
      <c r="G6424" t="str">
        <f>TEXT(tblSales[[#This Row],[Datetime]], "ddd")</f>
        <v>Sat</v>
      </c>
      <c r="H6424">
        <f>HOUR(tblSales[[#This Row],[Datetime]])</f>
        <v>13</v>
      </c>
      <c r="I6424" s="8">
        <v>0.4</v>
      </c>
      <c r="J6424" t="s">
        <v>50</v>
      </c>
      <c r="K6424" t="s">
        <v>14</v>
      </c>
      <c r="L6424">
        <v>1</v>
      </c>
    </row>
    <row r="6425" spans="2:12" x14ac:dyDescent="0.2">
      <c r="B6425" s="5">
        <v>43897.553472222222</v>
      </c>
      <c r="C6425" s="12">
        <f>TIME(HOUR(tblSales[[#This Row],[Datetime]]),MINUTE(tblSales[[#This Row],[Datetime]]), SECOND(tblSales[[#This Row],[Datetime]]))</f>
        <v>0.55347222222222225</v>
      </c>
      <c r="D6425" s="6">
        <f>_xlfn.FLOOR.MATH(tblSales[[#This Row],[Datetime]])</f>
        <v>43897</v>
      </c>
      <c r="E6425">
        <f>YEAR(tblSales[[#This Row],[Datetime]])</f>
        <v>2020</v>
      </c>
      <c r="F6425" t="str">
        <f>TEXT(tblSales[[#This Row],[Datetime]], "mmm")</f>
        <v>Mar</v>
      </c>
      <c r="G6425" t="str">
        <f>TEXT(tblSales[[#This Row],[Datetime]], "ddd")</f>
        <v>Sat</v>
      </c>
      <c r="H6425">
        <f>HOUR(tblSales[[#This Row],[Datetime]])</f>
        <v>13</v>
      </c>
      <c r="I6425" s="8">
        <v>0.25</v>
      </c>
      <c r="J6425" t="s">
        <v>50</v>
      </c>
      <c r="K6425" t="s">
        <v>18</v>
      </c>
      <c r="L6425">
        <v>1</v>
      </c>
    </row>
    <row r="6426" spans="2:12" x14ac:dyDescent="0.2">
      <c r="B6426" s="5">
        <v>43897.555555555555</v>
      </c>
      <c r="C6426" s="12">
        <f>TIME(HOUR(tblSales[[#This Row],[Datetime]]),MINUTE(tblSales[[#This Row],[Datetime]]), SECOND(tblSales[[#This Row],[Datetime]]))</f>
        <v>0.55555555555555558</v>
      </c>
      <c r="D6426" s="6">
        <f>_xlfn.FLOOR.MATH(tblSales[[#This Row],[Datetime]])</f>
        <v>43897</v>
      </c>
      <c r="E6426">
        <f>YEAR(tblSales[[#This Row],[Datetime]])</f>
        <v>2020</v>
      </c>
      <c r="F6426" t="str">
        <f>TEXT(tblSales[[#This Row],[Datetime]], "mmm")</f>
        <v>Mar</v>
      </c>
      <c r="G6426" t="str">
        <f>TEXT(tblSales[[#This Row],[Datetime]], "ddd")</f>
        <v>Sat</v>
      </c>
      <c r="H6426">
        <f>HOUR(tblSales[[#This Row],[Datetime]])</f>
        <v>13</v>
      </c>
      <c r="I6426" s="8">
        <v>8</v>
      </c>
      <c r="J6426" t="s">
        <v>48</v>
      </c>
      <c r="K6426" t="s">
        <v>25</v>
      </c>
      <c r="L6426">
        <v>2</v>
      </c>
    </row>
    <row r="6427" spans="2:12" x14ac:dyDescent="0.2">
      <c r="B6427" s="5">
        <v>43897.555555555555</v>
      </c>
      <c r="C6427" s="12">
        <f>TIME(HOUR(tblSales[[#This Row],[Datetime]]),MINUTE(tblSales[[#This Row],[Datetime]]), SECOND(tblSales[[#This Row],[Datetime]]))</f>
        <v>0.55555555555555558</v>
      </c>
      <c r="D6427" s="6">
        <f>_xlfn.FLOOR.MATH(tblSales[[#This Row],[Datetime]])</f>
        <v>43897</v>
      </c>
      <c r="E6427">
        <f>YEAR(tblSales[[#This Row],[Datetime]])</f>
        <v>2020</v>
      </c>
      <c r="F6427" t="str">
        <f>TEXT(tblSales[[#This Row],[Datetime]], "mmm")</f>
        <v>Mar</v>
      </c>
      <c r="G6427" t="str">
        <f>TEXT(tblSales[[#This Row],[Datetime]], "ddd")</f>
        <v>Sat</v>
      </c>
      <c r="H6427">
        <f>HOUR(tblSales[[#This Row],[Datetime]])</f>
        <v>13</v>
      </c>
      <c r="I6427" s="8" t="s">
        <v>97</v>
      </c>
      <c r="J6427" t="s">
        <v>48</v>
      </c>
      <c r="K6427" t="s">
        <v>22</v>
      </c>
      <c r="L6427">
        <v>2</v>
      </c>
    </row>
    <row r="6428" spans="2:12" x14ac:dyDescent="0.2">
      <c r="B6428" s="5">
        <v>43897.578472222223</v>
      </c>
      <c r="C6428" s="12">
        <f>TIME(HOUR(tblSales[[#This Row],[Datetime]]),MINUTE(tblSales[[#This Row],[Datetime]]), SECOND(tblSales[[#This Row],[Datetime]]))</f>
        <v>0.57847222222222217</v>
      </c>
      <c r="D6428" s="6">
        <f>_xlfn.FLOOR.MATH(tblSales[[#This Row],[Datetime]])</f>
        <v>43897</v>
      </c>
      <c r="E6428">
        <f>YEAR(tblSales[[#This Row],[Datetime]])</f>
        <v>2020</v>
      </c>
      <c r="F6428" t="str">
        <f>TEXT(tblSales[[#This Row],[Datetime]], "mmm")</f>
        <v>Mar</v>
      </c>
      <c r="G6428" t="str">
        <f>TEXT(tblSales[[#This Row],[Datetime]], "ddd")</f>
        <v>Sat</v>
      </c>
      <c r="H6428">
        <f>HOUR(tblSales[[#This Row],[Datetime]])</f>
        <v>13</v>
      </c>
      <c r="I6428" s="8">
        <v>4</v>
      </c>
      <c r="J6428" t="s">
        <v>49</v>
      </c>
      <c r="K6428" t="s">
        <v>25</v>
      </c>
      <c r="L6428">
        <v>1</v>
      </c>
    </row>
    <row r="6429" spans="2:12" x14ac:dyDescent="0.2">
      <c r="B6429" s="5">
        <v>43897.578472222223</v>
      </c>
      <c r="C6429" s="12">
        <f>TIME(HOUR(tblSales[[#This Row],[Datetime]]),MINUTE(tblSales[[#This Row],[Datetime]]), SECOND(tblSales[[#This Row],[Datetime]]))</f>
        <v>0.57847222222222217</v>
      </c>
      <c r="D6429" s="6">
        <f>_xlfn.FLOOR.MATH(tblSales[[#This Row],[Datetime]])</f>
        <v>43897</v>
      </c>
      <c r="E6429">
        <f>YEAR(tblSales[[#This Row],[Datetime]])</f>
        <v>2020</v>
      </c>
      <c r="F6429" t="str">
        <f>TEXT(tblSales[[#This Row],[Datetime]], "mmm")</f>
        <v>Mar</v>
      </c>
      <c r="G6429" t="str">
        <f>TEXT(tblSales[[#This Row],[Datetime]], "ddd")</f>
        <v>Sat</v>
      </c>
      <c r="H6429">
        <f>HOUR(tblSales[[#This Row],[Datetime]])</f>
        <v>13</v>
      </c>
      <c r="I6429" s="8" t="s">
        <v>97</v>
      </c>
      <c r="J6429" t="s">
        <v>49</v>
      </c>
      <c r="K6429" t="s">
        <v>22</v>
      </c>
      <c r="L6429">
        <v>1</v>
      </c>
    </row>
    <row r="6430" spans="2:12" x14ac:dyDescent="0.2">
      <c r="B6430" s="5">
        <v>43897.578472222223</v>
      </c>
      <c r="C6430" s="12">
        <f>TIME(HOUR(tblSales[[#This Row],[Datetime]]),MINUTE(tblSales[[#This Row],[Datetime]]), SECOND(tblSales[[#This Row],[Datetime]]))</f>
        <v>0.57847222222222217</v>
      </c>
      <c r="D6430" s="6">
        <f>_xlfn.FLOOR.MATH(tblSales[[#This Row],[Datetime]])</f>
        <v>43897</v>
      </c>
      <c r="E6430">
        <f>YEAR(tblSales[[#This Row],[Datetime]])</f>
        <v>2020</v>
      </c>
      <c r="F6430" t="str">
        <f>TEXT(tblSales[[#This Row],[Datetime]], "mmm")</f>
        <v>Mar</v>
      </c>
      <c r="G6430" t="str">
        <f>TEXT(tblSales[[#This Row],[Datetime]], "ddd")</f>
        <v>Sat</v>
      </c>
      <c r="H6430">
        <f>HOUR(tblSales[[#This Row],[Datetime]])</f>
        <v>13</v>
      </c>
      <c r="I6430" s="8">
        <v>0.3</v>
      </c>
      <c r="J6430" t="s">
        <v>49</v>
      </c>
      <c r="K6430" t="s">
        <v>16</v>
      </c>
      <c r="L6430">
        <v>1</v>
      </c>
    </row>
    <row r="6431" spans="2:12" x14ac:dyDescent="0.2">
      <c r="B6431" s="5">
        <v>43897.578472222223</v>
      </c>
      <c r="C6431" s="12">
        <f>TIME(HOUR(tblSales[[#This Row],[Datetime]]),MINUTE(tblSales[[#This Row],[Datetime]]), SECOND(tblSales[[#This Row],[Datetime]]))</f>
        <v>0.57847222222222217</v>
      </c>
      <c r="D6431" s="6">
        <f>_xlfn.FLOOR.MATH(tblSales[[#This Row],[Datetime]])</f>
        <v>43897</v>
      </c>
      <c r="E6431">
        <f>YEAR(tblSales[[#This Row],[Datetime]])</f>
        <v>2020</v>
      </c>
      <c r="F6431" t="str">
        <f>TEXT(tblSales[[#This Row],[Datetime]], "mmm")</f>
        <v>Mar</v>
      </c>
      <c r="G6431" t="str">
        <f>TEXT(tblSales[[#This Row],[Datetime]], "ddd")</f>
        <v>Sat</v>
      </c>
      <c r="H6431">
        <f>HOUR(tblSales[[#This Row],[Datetime]])</f>
        <v>13</v>
      </c>
      <c r="I6431" s="8">
        <v>0.55000000000000004</v>
      </c>
      <c r="J6431" t="s">
        <v>49</v>
      </c>
      <c r="K6431" t="s">
        <v>9</v>
      </c>
      <c r="L6431">
        <v>1</v>
      </c>
    </row>
    <row r="6432" spans="2:12" x14ac:dyDescent="0.2">
      <c r="B6432" s="5">
        <v>43897.578472222223</v>
      </c>
      <c r="C6432" s="12">
        <f>TIME(HOUR(tblSales[[#This Row],[Datetime]]),MINUTE(tblSales[[#This Row],[Datetime]]), SECOND(tblSales[[#This Row],[Datetime]]))</f>
        <v>0.57847222222222217</v>
      </c>
      <c r="D6432" s="6">
        <f>_xlfn.FLOOR.MATH(tblSales[[#This Row],[Datetime]])</f>
        <v>43897</v>
      </c>
      <c r="E6432">
        <f>YEAR(tblSales[[#This Row],[Datetime]])</f>
        <v>2020</v>
      </c>
      <c r="F6432" t="str">
        <f>TEXT(tblSales[[#This Row],[Datetime]], "mmm")</f>
        <v>Mar</v>
      </c>
      <c r="G6432" t="str">
        <f>TEXT(tblSales[[#This Row],[Datetime]], "ddd")</f>
        <v>Sat</v>
      </c>
      <c r="H6432">
        <f>HOUR(tblSales[[#This Row],[Datetime]])</f>
        <v>13</v>
      </c>
      <c r="I6432" s="8">
        <v>1.79</v>
      </c>
      <c r="J6432" t="s">
        <v>49</v>
      </c>
      <c r="K6432" t="s">
        <v>13</v>
      </c>
      <c r="L6432">
        <v>1</v>
      </c>
    </row>
    <row r="6433" spans="2:12" x14ac:dyDescent="0.2">
      <c r="B6433" s="5">
        <v>43897.597222222219</v>
      </c>
      <c r="C6433" s="12">
        <f>TIME(HOUR(tblSales[[#This Row],[Datetime]]),MINUTE(tblSales[[#This Row],[Datetime]]), SECOND(tblSales[[#This Row],[Datetime]]))</f>
        <v>0.59722222222222221</v>
      </c>
      <c r="D6433" s="6">
        <f>_xlfn.FLOOR.MATH(tblSales[[#This Row],[Datetime]])</f>
        <v>43897</v>
      </c>
      <c r="E6433">
        <f>YEAR(tblSales[[#This Row],[Datetime]])</f>
        <v>2020</v>
      </c>
      <c r="F6433" t="str">
        <f>TEXT(tblSales[[#This Row],[Datetime]], "mmm")</f>
        <v>Mar</v>
      </c>
      <c r="G6433" t="str">
        <f>TEXT(tblSales[[#This Row],[Datetime]], "ddd")</f>
        <v>Sat</v>
      </c>
      <c r="H6433">
        <f>HOUR(tblSales[[#This Row],[Datetime]])</f>
        <v>14</v>
      </c>
      <c r="I6433" s="8" t="s">
        <v>97</v>
      </c>
      <c r="J6433" t="s">
        <v>48</v>
      </c>
      <c r="K6433" t="s">
        <v>22</v>
      </c>
      <c r="L6433">
        <v>1</v>
      </c>
    </row>
    <row r="6434" spans="2:12" x14ac:dyDescent="0.2">
      <c r="B6434" s="5">
        <v>43897.597222222219</v>
      </c>
      <c r="C6434" s="12">
        <f>TIME(HOUR(tblSales[[#This Row],[Datetime]]),MINUTE(tblSales[[#This Row],[Datetime]]), SECOND(tblSales[[#This Row],[Datetime]]))</f>
        <v>0.59722222222222221</v>
      </c>
      <c r="D6434" s="6">
        <f>_xlfn.FLOOR.MATH(tblSales[[#This Row],[Datetime]])</f>
        <v>43897</v>
      </c>
      <c r="E6434">
        <f>YEAR(tblSales[[#This Row],[Datetime]])</f>
        <v>2020</v>
      </c>
      <c r="F6434" t="str">
        <f>TEXT(tblSales[[#This Row],[Datetime]], "mmm")</f>
        <v>Mar</v>
      </c>
      <c r="G6434" t="str">
        <f>TEXT(tblSales[[#This Row],[Datetime]], "ddd")</f>
        <v>Sat</v>
      </c>
      <c r="H6434">
        <f>HOUR(tblSales[[#This Row],[Datetime]])</f>
        <v>14</v>
      </c>
      <c r="I6434" s="8">
        <v>0.55000000000000004</v>
      </c>
      <c r="J6434" t="s">
        <v>48</v>
      </c>
      <c r="K6434" t="s">
        <v>15</v>
      </c>
      <c r="L6434">
        <v>1</v>
      </c>
    </row>
    <row r="6435" spans="2:12" x14ac:dyDescent="0.2">
      <c r="B6435" s="5">
        <v>43897.597222222219</v>
      </c>
      <c r="C6435" s="12">
        <f>TIME(HOUR(tblSales[[#This Row],[Datetime]]),MINUTE(tblSales[[#This Row],[Datetime]]), SECOND(tblSales[[#This Row],[Datetime]]))</f>
        <v>0.59722222222222221</v>
      </c>
      <c r="D6435" s="6">
        <f>_xlfn.FLOOR.MATH(tblSales[[#This Row],[Datetime]])</f>
        <v>43897</v>
      </c>
      <c r="E6435">
        <f>YEAR(tblSales[[#This Row],[Datetime]])</f>
        <v>2020</v>
      </c>
      <c r="F6435" t="str">
        <f>TEXT(tblSales[[#This Row],[Datetime]], "mmm")</f>
        <v>Mar</v>
      </c>
      <c r="G6435" t="str">
        <f>TEXT(tblSales[[#This Row],[Datetime]], "ddd")</f>
        <v>Sat</v>
      </c>
      <c r="H6435">
        <f>HOUR(tblSales[[#This Row],[Datetime]])</f>
        <v>14</v>
      </c>
      <c r="I6435" s="8">
        <v>0.55000000000000004</v>
      </c>
      <c r="J6435" t="s">
        <v>48</v>
      </c>
      <c r="K6435" t="s">
        <v>19</v>
      </c>
      <c r="L6435">
        <v>1</v>
      </c>
    </row>
    <row r="6436" spans="2:12" x14ac:dyDescent="0.2">
      <c r="B6436" s="5">
        <v>43897.597222222219</v>
      </c>
      <c r="C6436" s="12">
        <f>TIME(HOUR(tblSales[[#This Row],[Datetime]]),MINUTE(tblSales[[#This Row],[Datetime]]), SECOND(tblSales[[#This Row],[Datetime]]))</f>
        <v>0.59722222222222221</v>
      </c>
      <c r="D6436" s="6">
        <f>_xlfn.FLOOR.MATH(tblSales[[#This Row],[Datetime]])</f>
        <v>43897</v>
      </c>
      <c r="E6436">
        <f>YEAR(tblSales[[#This Row],[Datetime]])</f>
        <v>2020</v>
      </c>
      <c r="F6436" t="str">
        <f>TEXT(tblSales[[#This Row],[Datetime]], "mmm")</f>
        <v>Mar</v>
      </c>
      <c r="G6436" t="str">
        <f>TEXT(tblSales[[#This Row],[Datetime]], "ddd")</f>
        <v>Sat</v>
      </c>
      <c r="H6436">
        <f>HOUR(tblSales[[#This Row],[Datetime]])</f>
        <v>14</v>
      </c>
      <c r="I6436" s="8">
        <v>0.25</v>
      </c>
      <c r="J6436" t="s">
        <v>48</v>
      </c>
      <c r="K6436" t="s">
        <v>18</v>
      </c>
      <c r="L6436">
        <v>1</v>
      </c>
    </row>
    <row r="6437" spans="2:12" x14ac:dyDescent="0.2">
      <c r="B6437" s="5">
        <v>43897.611111111109</v>
      </c>
      <c r="C6437" s="12">
        <f>TIME(HOUR(tblSales[[#This Row],[Datetime]]),MINUTE(tblSales[[#This Row],[Datetime]]), SECOND(tblSales[[#This Row],[Datetime]]))</f>
        <v>0.61111111111111105</v>
      </c>
      <c r="D6437" s="6">
        <f>_xlfn.FLOOR.MATH(tblSales[[#This Row],[Datetime]])</f>
        <v>43897</v>
      </c>
      <c r="E6437">
        <f>YEAR(tblSales[[#This Row],[Datetime]])</f>
        <v>2020</v>
      </c>
      <c r="F6437" t="str">
        <f>TEXT(tblSales[[#This Row],[Datetime]], "mmm")</f>
        <v>Mar</v>
      </c>
      <c r="G6437" t="str">
        <f>TEXT(tblSales[[#This Row],[Datetime]], "ddd")</f>
        <v>Sat</v>
      </c>
      <c r="H6437">
        <f>HOUR(tblSales[[#This Row],[Datetime]])</f>
        <v>14</v>
      </c>
      <c r="I6437" s="8">
        <v>4</v>
      </c>
      <c r="J6437" t="s">
        <v>53</v>
      </c>
      <c r="K6437" t="s">
        <v>25</v>
      </c>
      <c r="L6437">
        <v>1</v>
      </c>
    </row>
    <row r="6438" spans="2:12" x14ac:dyDescent="0.2">
      <c r="B6438" s="5">
        <v>43897.611111111109</v>
      </c>
      <c r="C6438" s="12">
        <f>TIME(HOUR(tblSales[[#This Row],[Datetime]]),MINUTE(tblSales[[#This Row],[Datetime]]), SECOND(tblSales[[#This Row],[Datetime]]))</f>
        <v>0.61111111111111105</v>
      </c>
      <c r="D6438" s="6">
        <f>_xlfn.FLOOR.MATH(tblSales[[#This Row],[Datetime]])</f>
        <v>43897</v>
      </c>
      <c r="E6438">
        <f>YEAR(tblSales[[#This Row],[Datetime]])</f>
        <v>2020</v>
      </c>
      <c r="F6438" t="str">
        <f>TEXT(tblSales[[#This Row],[Datetime]], "mmm")</f>
        <v>Mar</v>
      </c>
      <c r="G6438" t="str">
        <f>TEXT(tblSales[[#This Row],[Datetime]], "ddd")</f>
        <v>Sat</v>
      </c>
      <c r="H6438">
        <f>HOUR(tblSales[[#This Row],[Datetime]])</f>
        <v>14</v>
      </c>
      <c r="I6438" s="8">
        <v>0.55000000000000004</v>
      </c>
      <c r="J6438" t="s">
        <v>53</v>
      </c>
      <c r="K6438" t="s">
        <v>8</v>
      </c>
      <c r="L6438">
        <v>1</v>
      </c>
    </row>
    <row r="6439" spans="2:12" x14ac:dyDescent="0.2">
      <c r="B6439" s="5">
        <v>43897.611111111109</v>
      </c>
      <c r="C6439" s="12">
        <f>TIME(HOUR(tblSales[[#This Row],[Datetime]]),MINUTE(tblSales[[#This Row],[Datetime]]), SECOND(tblSales[[#This Row],[Datetime]]))</f>
        <v>0.61111111111111105</v>
      </c>
      <c r="D6439" s="6">
        <f>_xlfn.FLOOR.MATH(tblSales[[#This Row],[Datetime]])</f>
        <v>43897</v>
      </c>
      <c r="E6439">
        <f>YEAR(tblSales[[#This Row],[Datetime]])</f>
        <v>2020</v>
      </c>
      <c r="F6439" t="str">
        <f>TEXT(tblSales[[#This Row],[Datetime]], "mmm")</f>
        <v>Mar</v>
      </c>
      <c r="G6439" t="str">
        <f>TEXT(tblSales[[#This Row],[Datetime]], "ddd")</f>
        <v>Sat</v>
      </c>
      <c r="H6439">
        <f>HOUR(tblSales[[#This Row],[Datetime]])</f>
        <v>14</v>
      </c>
      <c r="I6439" s="8">
        <v>0.55000000000000004</v>
      </c>
      <c r="J6439" t="s">
        <v>53</v>
      </c>
      <c r="K6439" t="s">
        <v>19</v>
      </c>
      <c r="L6439">
        <v>1</v>
      </c>
    </row>
    <row r="6440" spans="2:12" x14ac:dyDescent="0.2">
      <c r="B6440" s="5">
        <v>43897.620833333334</v>
      </c>
      <c r="C6440" s="12">
        <f>TIME(HOUR(tblSales[[#This Row],[Datetime]]),MINUTE(tblSales[[#This Row],[Datetime]]), SECOND(tblSales[[#This Row],[Datetime]]))</f>
        <v>0.62083333333333335</v>
      </c>
      <c r="D6440" s="6">
        <f>_xlfn.FLOOR.MATH(tblSales[[#This Row],[Datetime]])</f>
        <v>43897</v>
      </c>
      <c r="E6440">
        <f>YEAR(tblSales[[#This Row],[Datetime]])</f>
        <v>2020</v>
      </c>
      <c r="F6440" t="str">
        <f>TEXT(tblSales[[#This Row],[Datetime]], "mmm")</f>
        <v>Mar</v>
      </c>
      <c r="G6440" t="str">
        <f>TEXT(tblSales[[#This Row],[Datetime]], "ddd")</f>
        <v>Sat</v>
      </c>
      <c r="H6440">
        <f>HOUR(tblSales[[#This Row],[Datetime]])</f>
        <v>14</v>
      </c>
      <c r="I6440" s="8" t="s">
        <v>97</v>
      </c>
      <c r="J6440" t="s">
        <v>61</v>
      </c>
      <c r="K6440" t="s">
        <v>22</v>
      </c>
      <c r="L6440">
        <v>3</v>
      </c>
    </row>
    <row r="6441" spans="2:12" x14ac:dyDescent="0.2">
      <c r="B6441" s="5">
        <v>43897.62222222222</v>
      </c>
      <c r="C6441" s="12">
        <f>TIME(HOUR(tblSales[[#This Row],[Datetime]]),MINUTE(tblSales[[#This Row],[Datetime]]), SECOND(tblSales[[#This Row],[Datetime]]))</f>
        <v>0.62222222222222223</v>
      </c>
      <c r="D6441" s="6">
        <f>_xlfn.FLOOR.MATH(tblSales[[#This Row],[Datetime]])</f>
        <v>43897</v>
      </c>
      <c r="E6441">
        <f>YEAR(tblSales[[#This Row],[Datetime]])</f>
        <v>2020</v>
      </c>
      <c r="F6441" t="str">
        <f>TEXT(tblSales[[#This Row],[Datetime]], "mmm")</f>
        <v>Mar</v>
      </c>
      <c r="G6441" t="str">
        <f>TEXT(tblSales[[#This Row],[Datetime]], "ddd")</f>
        <v>Sat</v>
      </c>
      <c r="H6441">
        <f>HOUR(tblSales[[#This Row],[Datetime]])</f>
        <v>14</v>
      </c>
      <c r="I6441" s="8" t="s">
        <v>97</v>
      </c>
      <c r="J6441" t="s">
        <v>52</v>
      </c>
      <c r="K6441" t="s">
        <v>22</v>
      </c>
      <c r="L6441">
        <v>1</v>
      </c>
    </row>
    <row r="6442" spans="2:12" x14ac:dyDescent="0.2">
      <c r="B6442" s="5">
        <v>43897.62222222222</v>
      </c>
      <c r="C6442" s="12">
        <f>TIME(HOUR(tblSales[[#This Row],[Datetime]]),MINUTE(tblSales[[#This Row],[Datetime]]), SECOND(tblSales[[#This Row],[Datetime]]))</f>
        <v>0.62222222222222223</v>
      </c>
      <c r="D6442" s="6">
        <f>_xlfn.FLOOR.MATH(tblSales[[#This Row],[Datetime]])</f>
        <v>43897</v>
      </c>
      <c r="E6442">
        <f>YEAR(tblSales[[#This Row],[Datetime]])</f>
        <v>2020</v>
      </c>
      <c r="F6442" t="str">
        <f>TEXT(tblSales[[#This Row],[Datetime]], "mmm")</f>
        <v>Mar</v>
      </c>
      <c r="G6442" t="str">
        <f>TEXT(tblSales[[#This Row],[Datetime]], "ddd")</f>
        <v>Sat</v>
      </c>
      <c r="H6442">
        <f>HOUR(tblSales[[#This Row],[Datetime]])</f>
        <v>14</v>
      </c>
      <c r="I6442" s="8">
        <v>0.55000000000000004</v>
      </c>
      <c r="J6442" t="s">
        <v>52</v>
      </c>
      <c r="K6442" t="s">
        <v>8</v>
      </c>
      <c r="L6442">
        <v>1</v>
      </c>
    </row>
    <row r="6443" spans="2:12" x14ac:dyDescent="0.2">
      <c r="B6443" s="5">
        <v>43897.62222222222</v>
      </c>
      <c r="C6443" s="12">
        <f>TIME(HOUR(tblSales[[#This Row],[Datetime]]),MINUTE(tblSales[[#This Row],[Datetime]]), SECOND(tblSales[[#This Row],[Datetime]]))</f>
        <v>0.62222222222222223</v>
      </c>
      <c r="D6443" s="6">
        <f>_xlfn.FLOOR.MATH(tblSales[[#This Row],[Datetime]])</f>
        <v>43897</v>
      </c>
      <c r="E6443">
        <f>YEAR(tblSales[[#This Row],[Datetime]])</f>
        <v>2020</v>
      </c>
      <c r="F6443" t="str">
        <f>TEXT(tblSales[[#This Row],[Datetime]], "mmm")</f>
        <v>Mar</v>
      </c>
      <c r="G6443" t="str">
        <f>TEXT(tblSales[[#This Row],[Datetime]], "ddd")</f>
        <v>Sat</v>
      </c>
      <c r="H6443">
        <f>HOUR(tblSales[[#This Row],[Datetime]])</f>
        <v>14</v>
      </c>
      <c r="I6443" s="8">
        <v>0.55000000000000004</v>
      </c>
      <c r="J6443" t="s">
        <v>52</v>
      </c>
      <c r="K6443" t="s">
        <v>19</v>
      </c>
      <c r="L6443">
        <v>1</v>
      </c>
    </row>
    <row r="6444" spans="2:12" x14ac:dyDescent="0.2">
      <c r="B6444" s="5">
        <v>43898.464583333334</v>
      </c>
      <c r="C6444" s="12">
        <f>TIME(HOUR(tblSales[[#This Row],[Datetime]]),MINUTE(tblSales[[#This Row],[Datetime]]), SECOND(tblSales[[#This Row],[Datetime]]))</f>
        <v>0.46458333333333335</v>
      </c>
      <c r="D6444" s="6">
        <f>_xlfn.FLOOR.MATH(tblSales[[#This Row],[Datetime]])</f>
        <v>43898</v>
      </c>
      <c r="E6444">
        <f>YEAR(tblSales[[#This Row],[Datetime]])</f>
        <v>2020</v>
      </c>
      <c r="F6444" t="str">
        <f>TEXT(tblSales[[#This Row],[Datetime]], "mmm")</f>
        <v>Mar</v>
      </c>
      <c r="G6444" t="str">
        <f>TEXT(tblSales[[#This Row],[Datetime]], "ddd")</f>
        <v>Sun</v>
      </c>
      <c r="H6444">
        <f>HOUR(tblSales[[#This Row],[Datetime]])</f>
        <v>11</v>
      </c>
      <c r="I6444" s="8" t="s">
        <v>97</v>
      </c>
      <c r="J6444" t="s">
        <v>53</v>
      </c>
      <c r="K6444" t="s">
        <v>22</v>
      </c>
      <c r="L6444">
        <v>1</v>
      </c>
    </row>
    <row r="6445" spans="2:12" x14ac:dyDescent="0.2">
      <c r="B6445" s="5">
        <v>43898.464583333334</v>
      </c>
      <c r="C6445" s="12">
        <f>TIME(HOUR(tblSales[[#This Row],[Datetime]]),MINUTE(tblSales[[#This Row],[Datetime]]), SECOND(tblSales[[#This Row],[Datetime]]))</f>
        <v>0.46458333333333335</v>
      </c>
      <c r="D6445" s="6">
        <f>_xlfn.FLOOR.MATH(tblSales[[#This Row],[Datetime]])</f>
        <v>43898</v>
      </c>
      <c r="E6445">
        <f>YEAR(tblSales[[#This Row],[Datetime]])</f>
        <v>2020</v>
      </c>
      <c r="F6445" t="str">
        <f>TEXT(tblSales[[#This Row],[Datetime]], "mmm")</f>
        <v>Mar</v>
      </c>
      <c r="G6445" t="str">
        <f>TEXT(tblSales[[#This Row],[Datetime]], "ddd")</f>
        <v>Sun</v>
      </c>
      <c r="H6445">
        <f>HOUR(tblSales[[#This Row],[Datetime]])</f>
        <v>11</v>
      </c>
      <c r="I6445" s="8">
        <v>0.45</v>
      </c>
      <c r="J6445" t="s">
        <v>53</v>
      </c>
      <c r="K6445" t="s">
        <v>17</v>
      </c>
      <c r="L6445">
        <v>1</v>
      </c>
    </row>
    <row r="6446" spans="2:12" x14ac:dyDescent="0.2">
      <c r="B6446" s="5">
        <v>43898.464583333334</v>
      </c>
      <c r="C6446" s="12">
        <f>TIME(HOUR(tblSales[[#This Row],[Datetime]]),MINUTE(tblSales[[#This Row],[Datetime]]), SECOND(tblSales[[#This Row],[Datetime]]))</f>
        <v>0.46458333333333335</v>
      </c>
      <c r="D6446" s="6">
        <f>_xlfn.FLOOR.MATH(tblSales[[#This Row],[Datetime]])</f>
        <v>43898</v>
      </c>
      <c r="E6446">
        <f>YEAR(tblSales[[#This Row],[Datetime]])</f>
        <v>2020</v>
      </c>
      <c r="F6446" t="str">
        <f>TEXT(tblSales[[#This Row],[Datetime]], "mmm")</f>
        <v>Mar</v>
      </c>
      <c r="G6446" t="str">
        <f>TEXT(tblSales[[#This Row],[Datetime]], "ddd")</f>
        <v>Sun</v>
      </c>
      <c r="H6446">
        <f>HOUR(tblSales[[#This Row],[Datetime]])</f>
        <v>11</v>
      </c>
      <c r="I6446" s="8">
        <v>0.55000000000000004</v>
      </c>
      <c r="J6446" t="s">
        <v>53</v>
      </c>
      <c r="K6446" t="s">
        <v>19</v>
      </c>
      <c r="L6446">
        <v>1</v>
      </c>
    </row>
    <row r="6447" spans="2:12" x14ac:dyDescent="0.2">
      <c r="B6447" s="5">
        <v>43898.47152777778</v>
      </c>
      <c r="C6447" s="12">
        <f>TIME(HOUR(tblSales[[#This Row],[Datetime]]),MINUTE(tblSales[[#This Row],[Datetime]]), SECOND(tblSales[[#This Row],[Datetime]]))</f>
        <v>0.47152777777777777</v>
      </c>
      <c r="D6447" s="6">
        <f>_xlfn.FLOOR.MATH(tblSales[[#This Row],[Datetime]])</f>
        <v>43898</v>
      </c>
      <c r="E6447">
        <f>YEAR(tblSales[[#This Row],[Datetime]])</f>
        <v>2020</v>
      </c>
      <c r="F6447" t="str">
        <f>TEXT(tblSales[[#This Row],[Datetime]], "mmm")</f>
        <v>Mar</v>
      </c>
      <c r="G6447" t="str">
        <f>TEXT(tblSales[[#This Row],[Datetime]], "ddd")</f>
        <v>Sun</v>
      </c>
      <c r="H6447">
        <f>HOUR(tblSales[[#This Row],[Datetime]])</f>
        <v>11</v>
      </c>
      <c r="I6447" s="8">
        <v>0.55000000000000004</v>
      </c>
      <c r="J6447" t="s">
        <v>48</v>
      </c>
      <c r="K6447" t="s">
        <v>15</v>
      </c>
      <c r="L6447">
        <v>1</v>
      </c>
    </row>
    <row r="6448" spans="2:12" x14ac:dyDescent="0.2">
      <c r="B6448" s="5">
        <v>43898.47152777778</v>
      </c>
      <c r="C6448" s="12">
        <f>TIME(HOUR(tblSales[[#This Row],[Datetime]]),MINUTE(tblSales[[#This Row],[Datetime]]), SECOND(tblSales[[#This Row],[Datetime]]))</f>
        <v>0.47152777777777777</v>
      </c>
      <c r="D6448" s="6">
        <f>_xlfn.FLOOR.MATH(tblSales[[#This Row],[Datetime]])</f>
        <v>43898</v>
      </c>
      <c r="E6448">
        <f>YEAR(tblSales[[#This Row],[Datetime]])</f>
        <v>2020</v>
      </c>
      <c r="F6448" t="str">
        <f>TEXT(tblSales[[#This Row],[Datetime]], "mmm")</f>
        <v>Mar</v>
      </c>
      <c r="G6448" t="str">
        <f>TEXT(tblSales[[#This Row],[Datetime]], "ddd")</f>
        <v>Sun</v>
      </c>
      <c r="H6448">
        <f>HOUR(tblSales[[#This Row],[Datetime]])</f>
        <v>11</v>
      </c>
      <c r="I6448" s="8">
        <v>0.55000000000000004</v>
      </c>
      <c r="J6448" t="s">
        <v>48</v>
      </c>
      <c r="K6448" t="s">
        <v>8</v>
      </c>
      <c r="L6448">
        <v>1</v>
      </c>
    </row>
    <row r="6449" spans="2:12" x14ac:dyDescent="0.2">
      <c r="B6449" s="5">
        <v>43898.47152777778</v>
      </c>
      <c r="C6449" s="12">
        <f>TIME(HOUR(tblSales[[#This Row],[Datetime]]),MINUTE(tblSales[[#This Row],[Datetime]]), SECOND(tblSales[[#This Row],[Datetime]]))</f>
        <v>0.47152777777777777</v>
      </c>
      <c r="D6449" s="6">
        <f>_xlfn.FLOOR.MATH(tblSales[[#This Row],[Datetime]])</f>
        <v>43898</v>
      </c>
      <c r="E6449">
        <f>YEAR(tblSales[[#This Row],[Datetime]])</f>
        <v>2020</v>
      </c>
      <c r="F6449" t="str">
        <f>TEXT(tblSales[[#This Row],[Datetime]], "mmm")</f>
        <v>Mar</v>
      </c>
      <c r="G6449" t="str">
        <f>TEXT(tblSales[[#This Row],[Datetime]], "ddd")</f>
        <v>Sun</v>
      </c>
      <c r="H6449">
        <f>HOUR(tblSales[[#This Row],[Datetime]])</f>
        <v>11</v>
      </c>
      <c r="I6449" s="8">
        <v>1</v>
      </c>
      <c r="J6449" t="s">
        <v>48</v>
      </c>
      <c r="K6449" t="s">
        <v>21</v>
      </c>
      <c r="L6449">
        <v>1</v>
      </c>
    </row>
    <row r="6450" spans="2:12" x14ac:dyDescent="0.2">
      <c r="B6450" s="5">
        <v>43898.47152777778</v>
      </c>
      <c r="C6450" s="12">
        <f>TIME(HOUR(tblSales[[#This Row],[Datetime]]),MINUTE(tblSales[[#This Row],[Datetime]]), SECOND(tblSales[[#This Row],[Datetime]]))</f>
        <v>0.47152777777777777</v>
      </c>
      <c r="D6450" s="6">
        <f>_xlfn.FLOOR.MATH(tblSales[[#This Row],[Datetime]])</f>
        <v>43898</v>
      </c>
      <c r="E6450">
        <f>YEAR(tblSales[[#This Row],[Datetime]])</f>
        <v>2020</v>
      </c>
      <c r="F6450" t="str">
        <f>TEXT(tblSales[[#This Row],[Datetime]], "mmm")</f>
        <v>Mar</v>
      </c>
      <c r="G6450" t="str">
        <f>TEXT(tblSales[[#This Row],[Datetime]], "ddd")</f>
        <v>Sun</v>
      </c>
      <c r="H6450">
        <f>HOUR(tblSales[[#This Row],[Datetime]])</f>
        <v>11</v>
      </c>
      <c r="I6450" s="8">
        <v>0.55000000000000004</v>
      </c>
      <c r="J6450" t="s">
        <v>48</v>
      </c>
      <c r="K6450" t="s">
        <v>9</v>
      </c>
      <c r="L6450">
        <v>1</v>
      </c>
    </row>
    <row r="6451" spans="2:12" x14ac:dyDescent="0.2">
      <c r="B6451" s="5">
        <v>43898.47152777778</v>
      </c>
      <c r="C6451" s="12">
        <f>TIME(HOUR(tblSales[[#This Row],[Datetime]]),MINUTE(tblSales[[#This Row],[Datetime]]), SECOND(tblSales[[#This Row],[Datetime]]))</f>
        <v>0.47152777777777777</v>
      </c>
      <c r="D6451" s="6">
        <f>_xlfn.FLOOR.MATH(tblSales[[#This Row],[Datetime]])</f>
        <v>43898</v>
      </c>
      <c r="E6451">
        <f>YEAR(tblSales[[#This Row],[Datetime]])</f>
        <v>2020</v>
      </c>
      <c r="F6451" t="str">
        <f>TEXT(tblSales[[#This Row],[Datetime]], "mmm")</f>
        <v>Mar</v>
      </c>
      <c r="G6451" t="str">
        <f>TEXT(tblSales[[#This Row],[Datetime]], "ddd")</f>
        <v>Sun</v>
      </c>
      <c r="H6451">
        <f>HOUR(tblSales[[#This Row],[Datetime]])</f>
        <v>11</v>
      </c>
      <c r="I6451" s="8">
        <v>0.45</v>
      </c>
      <c r="J6451" t="s">
        <v>48</v>
      </c>
      <c r="K6451" t="s">
        <v>17</v>
      </c>
      <c r="L6451">
        <v>1</v>
      </c>
    </row>
    <row r="6452" spans="2:12" x14ac:dyDescent="0.2">
      <c r="B6452" s="5">
        <v>43898.484722222223</v>
      </c>
      <c r="C6452" s="12">
        <f>TIME(HOUR(tblSales[[#This Row],[Datetime]]),MINUTE(tblSales[[#This Row],[Datetime]]), SECOND(tblSales[[#This Row],[Datetime]]))</f>
        <v>0.48472222222222222</v>
      </c>
      <c r="D6452" s="6">
        <f>_xlfn.FLOOR.MATH(tblSales[[#This Row],[Datetime]])</f>
        <v>43898</v>
      </c>
      <c r="E6452">
        <f>YEAR(tblSales[[#This Row],[Datetime]])</f>
        <v>2020</v>
      </c>
      <c r="F6452" t="str">
        <f>TEXT(tblSales[[#This Row],[Datetime]], "mmm")</f>
        <v>Mar</v>
      </c>
      <c r="G6452" t="str">
        <f>TEXT(tblSales[[#This Row],[Datetime]], "ddd")</f>
        <v>Sun</v>
      </c>
      <c r="H6452">
        <f>HOUR(tblSales[[#This Row],[Datetime]])</f>
        <v>11</v>
      </c>
      <c r="I6452" s="8" t="s">
        <v>97</v>
      </c>
      <c r="J6452" t="s">
        <v>48</v>
      </c>
      <c r="K6452" t="s">
        <v>22</v>
      </c>
      <c r="L6452">
        <v>1</v>
      </c>
    </row>
    <row r="6453" spans="2:12" x14ac:dyDescent="0.2">
      <c r="B6453" s="5">
        <v>43898.484722222223</v>
      </c>
      <c r="C6453" s="12">
        <f>TIME(HOUR(tblSales[[#This Row],[Datetime]]),MINUTE(tblSales[[#This Row],[Datetime]]), SECOND(tblSales[[#This Row],[Datetime]]))</f>
        <v>0.48472222222222222</v>
      </c>
      <c r="D6453" s="6">
        <f>_xlfn.FLOOR.MATH(tblSales[[#This Row],[Datetime]])</f>
        <v>43898</v>
      </c>
      <c r="E6453">
        <f>YEAR(tblSales[[#This Row],[Datetime]])</f>
        <v>2020</v>
      </c>
      <c r="F6453" t="str">
        <f>TEXT(tblSales[[#This Row],[Datetime]], "mmm")</f>
        <v>Mar</v>
      </c>
      <c r="G6453" t="str">
        <f>TEXT(tblSales[[#This Row],[Datetime]], "ddd")</f>
        <v>Sun</v>
      </c>
      <c r="H6453">
        <f>HOUR(tblSales[[#This Row],[Datetime]])</f>
        <v>11</v>
      </c>
      <c r="I6453" s="8">
        <v>1</v>
      </c>
      <c r="J6453" t="s">
        <v>48</v>
      </c>
      <c r="K6453" t="s">
        <v>21</v>
      </c>
      <c r="L6453">
        <v>1</v>
      </c>
    </row>
    <row r="6454" spans="2:12" x14ac:dyDescent="0.2">
      <c r="B6454" s="5">
        <v>43898.484722222223</v>
      </c>
      <c r="C6454" s="12">
        <f>TIME(HOUR(tblSales[[#This Row],[Datetime]]),MINUTE(tblSales[[#This Row],[Datetime]]), SECOND(tblSales[[#This Row],[Datetime]]))</f>
        <v>0.48472222222222222</v>
      </c>
      <c r="D6454" s="6">
        <f>_xlfn.FLOOR.MATH(tblSales[[#This Row],[Datetime]])</f>
        <v>43898</v>
      </c>
      <c r="E6454">
        <f>YEAR(tblSales[[#This Row],[Datetime]])</f>
        <v>2020</v>
      </c>
      <c r="F6454" t="str">
        <f>TEXT(tblSales[[#This Row],[Datetime]], "mmm")</f>
        <v>Mar</v>
      </c>
      <c r="G6454" t="str">
        <f>TEXT(tblSales[[#This Row],[Datetime]], "ddd")</f>
        <v>Sun</v>
      </c>
      <c r="H6454">
        <f>HOUR(tblSales[[#This Row],[Datetime]])</f>
        <v>11</v>
      </c>
      <c r="I6454" s="8">
        <v>0.45</v>
      </c>
      <c r="J6454" t="s">
        <v>48</v>
      </c>
      <c r="K6454" t="s">
        <v>17</v>
      </c>
      <c r="L6454">
        <v>1</v>
      </c>
    </row>
    <row r="6455" spans="2:12" x14ac:dyDescent="0.2">
      <c r="B6455" s="5">
        <v>43898.502083333333</v>
      </c>
      <c r="C6455" s="12">
        <f>TIME(HOUR(tblSales[[#This Row],[Datetime]]),MINUTE(tblSales[[#This Row],[Datetime]]), SECOND(tblSales[[#This Row],[Datetime]]))</f>
        <v>0.50208333333333333</v>
      </c>
      <c r="D6455" s="6">
        <f>_xlfn.FLOOR.MATH(tblSales[[#This Row],[Datetime]])</f>
        <v>43898</v>
      </c>
      <c r="E6455">
        <f>YEAR(tblSales[[#This Row],[Datetime]])</f>
        <v>2020</v>
      </c>
      <c r="F6455" t="str">
        <f>TEXT(tblSales[[#This Row],[Datetime]], "mmm")</f>
        <v>Mar</v>
      </c>
      <c r="G6455" t="str">
        <f>TEXT(tblSales[[#This Row],[Datetime]], "ddd")</f>
        <v>Sun</v>
      </c>
      <c r="H6455">
        <f>HOUR(tblSales[[#This Row],[Datetime]])</f>
        <v>12</v>
      </c>
      <c r="I6455" s="8" t="s">
        <v>97</v>
      </c>
      <c r="J6455" t="s">
        <v>55</v>
      </c>
      <c r="K6455" t="s">
        <v>22</v>
      </c>
      <c r="L6455">
        <v>2</v>
      </c>
    </row>
    <row r="6456" spans="2:12" x14ac:dyDescent="0.2">
      <c r="B6456" s="5">
        <v>43898.502083333333</v>
      </c>
      <c r="C6456" s="12">
        <f>TIME(HOUR(tblSales[[#This Row],[Datetime]]),MINUTE(tblSales[[#This Row],[Datetime]]), SECOND(tblSales[[#This Row],[Datetime]]))</f>
        <v>0.50208333333333333</v>
      </c>
      <c r="D6456" s="6">
        <f>_xlfn.FLOOR.MATH(tblSales[[#This Row],[Datetime]])</f>
        <v>43898</v>
      </c>
      <c r="E6456">
        <f>YEAR(tblSales[[#This Row],[Datetime]])</f>
        <v>2020</v>
      </c>
      <c r="F6456" t="str">
        <f>TEXT(tblSales[[#This Row],[Datetime]], "mmm")</f>
        <v>Mar</v>
      </c>
      <c r="G6456" t="str">
        <f>TEXT(tblSales[[#This Row],[Datetime]], "ddd")</f>
        <v>Sun</v>
      </c>
      <c r="H6456">
        <f>HOUR(tblSales[[#This Row],[Datetime]])</f>
        <v>12</v>
      </c>
      <c r="I6456" s="8" t="s">
        <v>97</v>
      </c>
      <c r="J6456" t="s">
        <v>48</v>
      </c>
      <c r="K6456" t="s">
        <v>22</v>
      </c>
      <c r="L6456">
        <v>2</v>
      </c>
    </row>
    <row r="6457" spans="2:12" x14ac:dyDescent="0.2">
      <c r="B6457" s="5">
        <v>43898.502083333333</v>
      </c>
      <c r="C6457" s="12">
        <f>TIME(HOUR(tblSales[[#This Row],[Datetime]]),MINUTE(tblSales[[#This Row],[Datetime]]), SECOND(tblSales[[#This Row],[Datetime]]))</f>
        <v>0.50208333333333333</v>
      </c>
      <c r="D6457" s="6">
        <f>_xlfn.FLOOR.MATH(tblSales[[#This Row],[Datetime]])</f>
        <v>43898</v>
      </c>
      <c r="E6457">
        <f>YEAR(tblSales[[#This Row],[Datetime]])</f>
        <v>2020</v>
      </c>
      <c r="F6457" t="str">
        <f>TEXT(tblSales[[#This Row],[Datetime]], "mmm")</f>
        <v>Mar</v>
      </c>
      <c r="G6457" t="str">
        <f>TEXT(tblSales[[#This Row],[Datetime]], "ddd")</f>
        <v>Sun</v>
      </c>
      <c r="H6457">
        <f>HOUR(tblSales[[#This Row],[Datetime]])</f>
        <v>12</v>
      </c>
      <c r="I6457" s="8">
        <v>0.55000000000000004</v>
      </c>
      <c r="J6457" t="s">
        <v>55</v>
      </c>
      <c r="K6457" t="s">
        <v>15</v>
      </c>
      <c r="L6457">
        <v>1</v>
      </c>
    </row>
    <row r="6458" spans="2:12" x14ac:dyDescent="0.2">
      <c r="B6458" s="5">
        <v>43898.502083333333</v>
      </c>
      <c r="C6458" s="12">
        <f>TIME(HOUR(tblSales[[#This Row],[Datetime]]),MINUTE(tblSales[[#This Row],[Datetime]]), SECOND(tblSales[[#This Row],[Datetime]]))</f>
        <v>0.50208333333333333</v>
      </c>
      <c r="D6458" s="6">
        <f>_xlfn.FLOOR.MATH(tblSales[[#This Row],[Datetime]])</f>
        <v>43898</v>
      </c>
      <c r="E6458">
        <f>YEAR(tblSales[[#This Row],[Datetime]])</f>
        <v>2020</v>
      </c>
      <c r="F6458" t="str">
        <f>TEXT(tblSales[[#This Row],[Datetime]], "mmm")</f>
        <v>Mar</v>
      </c>
      <c r="G6458" t="str">
        <f>TEXT(tblSales[[#This Row],[Datetime]], "ddd")</f>
        <v>Sun</v>
      </c>
      <c r="H6458">
        <f>HOUR(tblSales[[#This Row],[Datetime]])</f>
        <v>12</v>
      </c>
      <c r="I6458" s="8">
        <v>0.55000000000000004</v>
      </c>
      <c r="J6458" t="s">
        <v>55</v>
      </c>
      <c r="K6458" t="s">
        <v>8</v>
      </c>
      <c r="L6458">
        <v>1</v>
      </c>
    </row>
    <row r="6459" spans="2:12" x14ac:dyDescent="0.2">
      <c r="B6459" s="5">
        <v>43898.502083333333</v>
      </c>
      <c r="C6459" s="12">
        <f>TIME(HOUR(tblSales[[#This Row],[Datetime]]),MINUTE(tblSales[[#This Row],[Datetime]]), SECOND(tblSales[[#This Row],[Datetime]]))</f>
        <v>0.50208333333333333</v>
      </c>
      <c r="D6459" s="6">
        <f>_xlfn.FLOOR.MATH(tblSales[[#This Row],[Datetime]])</f>
        <v>43898</v>
      </c>
      <c r="E6459">
        <f>YEAR(tblSales[[#This Row],[Datetime]])</f>
        <v>2020</v>
      </c>
      <c r="F6459" t="str">
        <f>TEXT(tblSales[[#This Row],[Datetime]], "mmm")</f>
        <v>Mar</v>
      </c>
      <c r="G6459" t="str">
        <f>TEXT(tblSales[[#This Row],[Datetime]], "ddd")</f>
        <v>Sun</v>
      </c>
      <c r="H6459">
        <f>HOUR(tblSales[[#This Row],[Datetime]])</f>
        <v>12</v>
      </c>
      <c r="I6459" s="8">
        <v>0.45</v>
      </c>
      <c r="J6459" t="s">
        <v>55</v>
      </c>
      <c r="K6459" t="s">
        <v>17</v>
      </c>
      <c r="L6459">
        <v>1</v>
      </c>
    </row>
    <row r="6460" spans="2:12" x14ac:dyDescent="0.2">
      <c r="B6460" s="5">
        <v>43898.502083333333</v>
      </c>
      <c r="C6460" s="12">
        <f>TIME(HOUR(tblSales[[#This Row],[Datetime]]),MINUTE(tblSales[[#This Row],[Datetime]]), SECOND(tblSales[[#This Row],[Datetime]]))</f>
        <v>0.50208333333333333</v>
      </c>
      <c r="D6460" s="6">
        <f>_xlfn.FLOOR.MATH(tblSales[[#This Row],[Datetime]])</f>
        <v>43898</v>
      </c>
      <c r="E6460">
        <f>YEAR(tblSales[[#This Row],[Datetime]])</f>
        <v>2020</v>
      </c>
      <c r="F6460" t="str">
        <f>TEXT(tblSales[[#This Row],[Datetime]], "mmm")</f>
        <v>Mar</v>
      </c>
      <c r="G6460" t="str">
        <f>TEXT(tblSales[[#This Row],[Datetime]], "ddd")</f>
        <v>Sun</v>
      </c>
      <c r="H6460">
        <f>HOUR(tblSales[[#This Row],[Datetime]])</f>
        <v>12</v>
      </c>
      <c r="I6460" s="8">
        <v>0.45</v>
      </c>
      <c r="J6460" t="s">
        <v>48</v>
      </c>
      <c r="K6460" t="s">
        <v>17</v>
      </c>
      <c r="L6460">
        <v>1</v>
      </c>
    </row>
    <row r="6461" spans="2:12" x14ac:dyDescent="0.2">
      <c r="B6461" s="5">
        <v>43898.502083333333</v>
      </c>
      <c r="C6461" s="12">
        <f>TIME(HOUR(tblSales[[#This Row],[Datetime]]),MINUTE(tblSales[[#This Row],[Datetime]]), SECOND(tblSales[[#This Row],[Datetime]]))</f>
        <v>0.50208333333333333</v>
      </c>
      <c r="D6461" s="6">
        <f>_xlfn.FLOOR.MATH(tblSales[[#This Row],[Datetime]])</f>
        <v>43898</v>
      </c>
      <c r="E6461">
        <f>YEAR(tblSales[[#This Row],[Datetime]])</f>
        <v>2020</v>
      </c>
      <c r="F6461" t="str">
        <f>TEXT(tblSales[[#This Row],[Datetime]], "mmm")</f>
        <v>Mar</v>
      </c>
      <c r="G6461" t="str">
        <f>TEXT(tblSales[[#This Row],[Datetime]], "ddd")</f>
        <v>Sun</v>
      </c>
      <c r="H6461">
        <f>HOUR(tblSales[[#This Row],[Datetime]])</f>
        <v>12</v>
      </c>
      <c r="I6461" s="8">
        <v>0.55000000000000004</v>
      </c>
      <c r="J6461" t="s">
        <v>55</v>
      </c>
      <c r="K6461" t="s">
        <v>19</v>
      </c>
      <c r="L6461">
        <v>1</v>
      </c>
    </row>
    <row r="6462" spans="2:12" x14ac:dyDescent="0.2">
      <c r="B6462" s="5">
        <v>43898.502083333333</v>
      </c>
      <c r="C6462" s="12">
        <f>TIME(HOUR(tblSales[[#This Row],[Datetime]]),MINUTE(tblSales[[#This Row],[Datetime]]), SECOND(tblSales[[#This Row],[Datetime]]))</f>
        <v>0.50208333333333333</v>
      </c>
      <c r="D6462" s="6">
        <f>_xlfn.FLOOR.MATH(tblSales[[#This Row],[Datetime]])</f>
        <v>43898</v>
      </c>
      <c r="E6462">
        <f>YEAR(tblSales[[#This Row],[Datetime]])</f>
        <v>2020</v>
      </c>
      <c r="F6462" t="str">
        <f>TEXT(tblSales[[#This Row],[Datetime]], "mmm")</f>
        <v>Mar</v>
      </c>
      <c r="G6462" t="str">
        <f>TEXT(tblSales[[#This Row],[Datetime]], "ddd")</f>
        <v>Sun</v>
      </c>
      <c r="H6462">
        <f>HOUR(tblSales[[#This Row],[Datetime]])</f>
        <v>12</v>
      </c>
      <c r="I6462" s="8">
        <v>0.55000000000000004</v>
      </c>
      <c r="J6462" t="s">
        <v>48</v>
      </c>
      <c r="K6462" t="s">
        <v>19</v>
      </c>
      <c r="L6462">
        <v>1</v>
      </c>
    </row>
    <row r="6463" spans="2:12" x14ac:dyDescent="0.2">
      <c r="B6463" s="5">
        <v>43898.509027777778</v>
      </c>
      <c r="C6463" s="12">
        <f>TIME(HOUR(tblSales[[#This Row],[Datetime]]),MINUTE(tblSales[[#This Row],[Datetime]]), SECOND(tblSales[[#This Row],[Datetime]]))</f>
        <v>0.50902777777777775</v>
      </c>
      <c r="D6463" s="6">
        <f>_xlfn.FLOOR.MATH(tblSales[[#This Row],[Datetime]])</f>
        <v>43898</v>
      </c>
      <c r="E6463">
        <f>YEAR(tblSales[[#This Row],[Datetime]])</f>
        <v>2020</v>
      </c>
      <c r="F6463" t="str">
        <f>TEXT(tblSales[[#This Row],[Datetime]], "mmm")</f>
        <v>Mar</v>
      </c>
      <c r="G6463" t="str">
        <f>TEXT(tblSales[[#This Row],[Datetime]], "ddd")</f>
        <v>Sun</v>
      </c>
      <c r="H6463">
        <f>HOUR(tblSales[[#This Row],[Datetime]])</f>
        <v>12</v>
      </c>
      <c r="I6463" s="8">
        <v>1.79</v>
      </c>
      <c r="J6463" t="s">
        <v>48</v>
      </c>
      <c r="K6463" t="s">
        <v>13</v>
      </c>
      <c r="L6463">
        <v>1</v>
      </c>
    </row>
    <row r="6464" spans="2:12" x14ac:dyDescent="0.2">
      <c r="B6464" s="5">
        <v>43898.509027777778</v>
      </c>
      <c r="C6464" s="12">
        <f>TIME(HOUR(tblSales[[#This Row],[Datetime]]),MINUTE(tblSales[[#This Row],[Datetime]]), SECOND(tblSales[[#This Row],[Datetime]]))</f>
        <v>0.50902777777777775</v>
      </c>
      <c r="D6464" s="6">
        <f>_xlfn.FLOOR.MATH(tblSales[[#This Row],[Datetime]])</f>
        <v>43898</v>
      </c>
      <c r="E6464">
        <f>YEAR(tblSales[[#This Row],[Datetime]])</f>
        <v>2020</v>
      </c>
      <c r="F6464" t="str">
        <f>TEXT(tblSales[[#This Row],[Datetime]], "mmm")</f>
        <v>Mar</v>
      </c>
      <c r="G6464" t="str">
        <f>TEXT(tblSales[[#This Row],[Datetime]], "ddd")</f>
        <v>Sun</v>
      </c>
      <c r="H6464">
        <f>HOUR(tblSales[[#This Row],[Datetime]])</f>
        <v>12</v>
      </c>
      <c r="I6464" s="8">
        <v>0.45</v>
      </c>
      <c r="J6464" t="s">
        <v>48</v>
      </c>
      <c r="K6464" t="s">
        <v>17</v>
      </c>
      <c r="L6464">
        <v>1</v>
      </c>
    </row>
    <row r="6465" spans="2:12" x14ac:dyDescent="0.2">
      <c r="B6465" s="5">
        <v>43898.519444444442</v>
      </c>
      <c r="C6465" s="12">
        <f>TIME(HOUR(tblSales[[#This Row],[Datetime]]),MINUTE(tblSales[[#This Row],[Datetime]]), SECOND(tblSales[[#This Row],[Datetime]]))</f>
        <v>0.51944444444444449</v>
      </c>
      <c r="D6465" s="6">
        <f>_xlfn.FLOOR.MATH(tblSales[[#This Row],[Datetime]])</f>
        <v>43898</v>
      </c>
      <c r="E6465">
        <f>YEAR(tblSales[[#This Row],[Datetime]])</f>
        <v>2020</v>
      </c>
      <c r="F6465" t="str">
        <f>TEXT(tblSales[[#This Row],[Datetime]], "mmm")</f>
        <v>Mar</v>
      </c>
      <c r="G6465" t="str">
        <f>TEXT(tblSales[[#This Row],[Datetime]], "ddd")</f>
        <v>Sun</v>
      </c>
      <c r="H6465">
        <f>HOUR(tblSales[[#This Row],[Datetime]])</f>
        <v>12</v>
      </c>
      <c r="I6465" s="8">
        <v>4</v>
      </c>
      <c r="J6465" t="s">
        <v>47</v>
      </c>
      <c r="K6465" t="s">
        <v>25</v>
      </c>
      <c r="L6465">
        <v>1</v>
      </c>
    </row>
    <row r="6466" spans="2:12" x14ac:dyDescent="0.2">
      <c r="B6466" s="5">
        <v>43898.519444444442</v>
      </c>
      <c r="C6466" s="12">
        <f>TIME(HOUR(tblSales[[#This Row],[Datetime]]),MINUTE(tblSales[[#This Row],[Datetime]]), SECOND(tblSales[[#This Row],[Datetime]]))</f>
        <v>0.51944444444444449</v>
      </c>
      <c r="D6466" s="6">
        <f>_xlfn.FLOOR.MATH(tblSales[[#This Row],[Datetime]])</f>
        <v>43898</v>
      </c>
      <c r="E6466">
        <f>YEAR(tblSales[[#This Row],[Datetime]])</f>
        <v>2020</v>
      </c>
      <c r="F6466" t="str">
        <f>TEXT(tblSales[[#This Row],[Datetime]], "mmm")</f>
        <v>Mar</v>
      </c>
      <c r="G6466" t="str">
        <f>TEXT(tblSales[[#This Row],[Datetime]], "ddd")</f>
        <v>Sun</v>
      </c>
      <c r="H6466">
        <f>HOUR(tblSales[[#This Row],[Datetime]])</f>
        <v>12</v>
      </c>
      <c r="I6466" s="8" t="s">
        <v>97</v>
      </c>
      <c r="J6466" t="s">
        <v>47</v>
      </c>
      <c r="K6466" t="s">
        <v>22</v>
      </c>
      <c r="L6466">
        <v>1</v>
      </c>
    </row>
    <row r="6467" spans="2:12" x14ac:dyDescent="0.2">
      <c r="B6467" s="5">
        <v>43898.519444444442</v>
      </c>
      <c r="C6467" s="12">
        <f>TIME(HOUR(tblSales[[#This Row],[Datetime]]),MINUTE(tblSales[[#This Row],[Datetime]]), SECOND(tblSales[[#This Row],[Datetime]]))</f>
        <v>0.51944444444444449</v>
      </c>
      <c r="D6467" s="6">
        <f>_xlfn.FLOOR.MATH(tblSales[[#This Row],[Datetime]])</f>
        <v>43898</v>
      </c>
      <c r="E6467">
        <f>YEAR(tblSales[[#This Row],[Datetime]])</f>
        <v>2020</v>
      </c>
      <c r="F6467" t="str">
        <f>TEXT(tblSales[[#This Row],[Datetime]], "mmm")</f>
        <v>Mar</v>
      </c>
      <c r="G6467" t="str">
        <f>TEXT(tblSales[[#This Row],[Datetime]], "ddd")</f>
        <v>Sun</v>
      </c>
      <c r="H6467">
        <f>HOUR(tblSales[[#This Row],[Datetime]])</f>
        <v>12</v>
      </c>
      <c r="I6467" s="8">
        <v>0.55000000000000004</v>
      </c>
      <c r="J6467" t="s">
        <v>47</v>
      </c>
      <c r="K6467" t="s">
        <v>8</v>
      </c>
      <c r="L6467">
        <v>1</v>
      </c>
    </row>
    <row r="6468" spans="2:12" x14ac:dyDescent="0.2">
      <c r="B6468" s="5">
        <v>43898.519444444442</v>
      </c>
      <c r="C6468" s="12">
        <f>TIME(HOUR(tblSales[[#This Row],[Datetime]]),MINUTE(tblSales[[#This Row],[Datetime]]), SECOND(tblSales[[#This Row],[Datetime]]))</f>
        <v>0.51944444444444449</v>
      </c>
      <c r="D6468" s="6">
        <f>_xlfn.FLOOR.MATH(tblSales[[#This Row],[Datetime]])</f>
        <v>43898</v>
      </c>
      <c r="E6468">
        <f>YEAR(tblSales[[#This Row],[Datetime]])</f>
        <v>2020</v>
      </c>
      <c r="F6468" t="str">
        <f>TEXT(tblSales[[#This Row],[Datetime]], "mmm")</f>
        <v>Mar</v>
      </c>
      <c r="G6468" t="str">
        <f>TEXT(tblSales[[#This Row],[Datetime]], "ddd")</f>
        <v>Sun</v>
      </c>
      <c r="H6468">
        <f>HOUR(tblSales[[#This Row],[Datetime]])</f>
        <v>12</v>
      </c>
      <c r="I6468" s="8">
        <v>0.55000000000000004</v>
      </c>
      <c r="J6468" t="s">
        <v>47</v>
      </c>
      <c r="K6468" t="s">
        <v>19</v>
      </c>
      <c r="L6468">
        <v>1</v>
      </c>
    </row>
    <row r="6469" spans="2:12" x14ac:dyDescent="0.2">
      <c r="B6469" s="5">
        <v>43898.519444444442</v>
      </c>
      <c r="C6469" s="12">
        <f>TIME(HOUR(tblSales[[#This Row],[Datetime]]),MINUTE(tblSales[[#This Row],[Datetime]]), SECOND(tblSales[[#This Row],[Datetime]]))</f>
        <v>0.51944444444444449</v>
      </c>
      <c r="D6469" s="6">
        <f>_xlfn.FLOOR.MATH(tblSales[[#This Row],[Datetime]])</f>
        <v>43898</v>
      </c>
      <c r="E6469">
        <f>YEAR(tblSales[[#This Row],[Datetime]])</f>
        <v>2020</v>
      </c>
      <c r="F6469" t="str">
        <f>TEXT(tblSales[[#This Row],[Datetime]], "mmm")</f>
        <v>Mar</v>
      </c>
      <c r="G6469" t="str">
        <f>TEXT(tblSales[[#This Row],[Datetime]], "ddd")</f>
        <v>Sun</v>
      </c>
      <c r="H6469">
        <f>HOUR(tblSales[[#This Row],[Datetime]])</f>
        <v>12</v>
      </c>
      <c r="I6469" s="8">
        <v>0.25</v>
      </c>
      <c r="J6469" t="s">
        <v>47</v>
      </c>
      <c r="K6469" t="s">
        <v>18</v>
      </c>
      <c r="L6469">
        <v>1</v>
      </c>
    </row>
    <row r="6470" spans="2:12" x14ac:dyDescent="0.2">
      <c r="B6470" s="5">
        <v>43898.534722222219</v>
      </c>
      <c r="C6470" s="12">
        <f>TIME(HOUR(tblSales[[#This Row],[Datetime]]),MINUTE(tblSales[[#This Row],[Datetime]]), SECOND(tblSales[[#This Row],[Datetime]]))</f>
        <v>0.53472222222222221</v>
      </c>
      <c r="D6470" s="6">
        <f>_xlfn.FLOOR.MATH(tblSales[[#This Row],[Datetime]])</f>
        <v>43898</v>
      </c>
      <c r="E6470">
        <f>YEAR(tblSales[[#This Row],[Datetime]])</f>
        <v>2020</v>
      </c>
      <c r="F6470" t="str">
        <f>TEXT(tblSales[[#This Row],[Datetime]], "mmm")</f>
        <v>Mar</v>
      </c>
      <c r="G6470" t="str">
        <f>TEXT(tblSales[[#This Row],[Datetime]], "ddd")</f>
        <v>Sun</v>
      </c>
      <c r="H6470">
        <f>HOUR(tblSales[[#This Row],[Datetime]])</f>
        <v>12</v>
      </c>
      <c r="I6470" s="8" t="s">
        <v>97</v>
      </c>
      <c r="J6470" t="s">
        <v>57</v>
      </c>
      <c r="K6470" t="s">
        <v>22</v>
      </c>
      <c r="L6470">
        <v>1</v>
      </c>
    </row>
    <row r="6471" spans="2:12" x14ac:dyDescent="0.2">
      <c r="B6471" s="5">
        <v>43898.534722222219</v>
      </c>
      <c r="C6471" s="12">
        <f>TIME(HOUR(tblSales[[#This Row],[Datetime]]),MINUTE(tblSales[[#This Row],[Datetime]]), SECOND(tblSales[[#This Row],[Datetime]]))</f>
        <v>0.53472222222222221</v>
      </c>
      <c r="D6471" s="6">
        <f>_xlfn.FLOOR.MATH(tblSales[[#This Row],[Datetime]])</f>
        <v>43898</v>
      </c>
      <c r="E6471">
        <f>YEAR(tblSales[[#This Row],[Datetime]])</f>
        <v>2020</v>
      </c>
      <c r="F6471" t="str">
        <f>TEXT(tblSales[[#This Row],[Datetime]], "mmm")</f>
        <v>Mar</v>
      </c>
      <c r="G6471" t="str">
        <f>TEXT(tblSales[[#This Row],[Datetime]], "ddd")</f>
        <v>Sun</v>
      </c>
      <c r="H6471">
        <f>HOUR(tblSales[[#This Row],[Datetime]])</f>
        <v>12</v>
      </c>
      <c r="I6471" s="8">
        <v>0.55000000000000004</v>
      </c>
      <c r="J6471" t="s">
        <v>57</v>
      </c>
      <c r="K6471" t="s">
        <v>15</v>
      </c>
      <c r="L6471">
        <v>1</v>
      </c>
    </row>
    <row r="6472" spans="2:12" x14ac:dyDescent="0.2">
      <c r="B6472" s="5">
        <v>43898.534722222219</v>
      </c>
      <c r="C6472" s="12">
        <f>TIME(HOUR(tblSales[[#This Row],[Datetime]]),MINUTE(tblSales[[#This Row],[Datetime]]), SECOND(tblSales[[#This Row],[Datetime]]))</f>
        <v>0.53472222222222221</v>
      </c>
      <c r="D6472" s="6">
        <f>_xlfn.FLOOR.MATH(tblSales[[#This Row],[Datetime]])</f>
        <v>43898</v>
      </c>
      <c r="E6472">
        <f>YEAR(tblSales[[#This Row],[Datetime]])</f>
        <v>2020</v>
      </c>
      <c r="F6472" t="str">
        <f>TEXT(tblSales[[#This Row],[Datetime]], "mmm")</f>
        <v>Mar</v>
      </c>
      <c r="G6472" t="str">
        <f>TEXT(tblSales[[#This Row],[Datetime]], "ddd")</f>
        <v>Sun</v>
      </c>
      <c r="H6472">
        <f>HOUR(tblSales[[#This Row],[Datetime]])</f>
        <v>12</v>
      </c>
      <c r="I6472" s="8">
        <v>0.45</v>
      </c>
      <c r="J6472" t="s">
        <v>57</v>
      </c>
      <c r="K6472" t="s">
        <v>17</v>
      </c>
      <c r="L6472">
        <v>1</v>
      </c>
    </row>
    <row r="6473" spans="2:12" x14ac:dyDescent="0.2">
      <c r="B6473" s="5">
        <v>43898.536111111112</v>
      </c>
      <c r="C6473" s="12">
        <f>TIME(HOUR(tblSales[[#This Row],[Datetime]]),MINUTE(tblSales[[#This Row],[Datetime]]), SECOND(tblSales[[#This Row],[Datetime]]))</f>
        <v>0.53611111111111109</v>
      </c>
      <c r="D6473" s="6">
        <f>_xlfn.FLOOR.MATH(tblSales[[#This Row],[Datetime]])</f>
        <v>43898</v>
      </c>
      <c r="E6473">
        <f>YEAR(tblSales[[#This Row],[Datetime]])</f>
        <v>2020</v>
      </c>
      <c r="F6473" t="str">
        <f>TEXT(tblSales[[#This Row],[Datetime]], "mmm")</f>
        <v>Mar</v>
      </c>
      <c r="G6473" t="str">
        <f>TEXT(tblSales[[#This Row],[Datetime]], "ddd")</f>
        <v>Sun</v>
      </c>
      <c r="H6473">
        <f>HOUR(tblSales[[#This Row],[Datetime]])</f>
        <v>12</v>
      </c>
      <c r="I6473" s="8" t="s">
        <v>97</v>
      </c>
      <c r="J6473" t="s">
        <v>47</v>
      </c>
      <c r="K6473" t="s">
        <v>22</v>
      </c>
      <c r="L6473">
        <v>1</v>
      </c>
    </row>
    <row r="6474" spans="2:12" x14ac:dyDescent="0.2">
      <c r="B6474" s="5">
        <v>43898.536111111112</v>
      </c>
      <c r="C6474" s="12">
        <f>TIME(HOUR(tblSales[[#This Row],[Datetime]]),MINUTE(tblSales[[#This Row],[Datetime]]), SECOND(tblSales[[#This Row],[Datetime]]))</f>
        <v>0.53611111111111109</v>
      </c>
      <c r="D6474" s="6">
        <f>_xlfn.FLOOR.MATH(tblSales[[#This Row],[Datetime]])</f>
        <v>43898</v>
      </c>
      <c r="E6474">
        <f>YEAR(tblSales[[#This Row],[Datetime]])</f>
        <v>2020</v>
      </c>
      <c r="F6474" t="str">
        <f>TEXT(tblSales[[#This Row],[Datetime]], "mmm")</f>
        <v>Mar</v>
      </c>
      <c r="G6474" t="str">
        <f>TEXT(tblSales[[#This Row],[Datetime]], "ddd")</f>
        <v>Sun</v>
      </c>
      <c r="H6474">
        <f>HOUR(tblSales[[#This Row],[Datetime]])</f>
        <v>12</v>
      </c>
      <c r="I6474" s="8">
        <v>0.55000000000000004</v>
      </c>
      <c r="J6474" t="s">
        <v>47</v>
      </c>
      <c r="K6474" t="s">
        <v>15</v>
      </c>
      <c r="L6474">
        <v>1</v>
      </c>
    </row>
    <row r="6475" spans="2:12" x14ac:dyDescent="0.2">
      <c r="B6475" s="5">
        <v>43898.536111111112</v>
      </c>
      <c r="C6475" s="12">
        <f>TIME(HOUR(tblSales[[#This Row],[Datetime]]),MINUTE(tblSales[[#This Row],[Datetime]]), SECOND(tblSales[[#This Row],[Datetime]]))</f>
        <v>0.53611111111111109</v>
      </c>
      <c r="D6475" s="6">
        <f>_xlfn.FLOOR.MATH(tblSales[[#This Row],[Datetime]])</f>
        <v>43898</v>
      </c>
      <c r="E6475">
        <f>YEAR(tblSales[[#This Row],[Datetime]])</f>
        <v>2020</v>
      </c>
      <c r="F6475" t="str">
        <f>TEXT(tblSales[[#This Row],[Datetime]], "mmm")</f>
        <v>Mar</v>
      </c>
      <c r="G6475" t="str">
        <f>TEXT(tblSales[[#This Row],[Datetime]], "ddd")</f>
        <v>Sun</v>
      </c>
      <c r="H6475">
        <f>HOUR(tblSales[[#This Row],[Datetime]])</f>
        <v>12</v>
      </c>
      <c r="I6475" s="8">
        <v>0.55000000000000004</v>
      </c>
      <c r="J6475" t="s">
        <v>47</v>
      </c>
      <c r="K6475" t="s">
        <v>9</v>
      </c>
      <c r="L6475">
        <v>1</v>
      </c>
    </row>
    <row r="6476" spans="2:12" x14ac:dyDescent="0.2">
      <c r="B6476" s="5">
        <v>43898.536111111112</v>
      </c>
      <c r="C6476" s="12">
        <f>TIME(HOUR(tblSales[[#This Row],[Datetime]]),MINUTE(tblSales[[#This Row],[Datetime]]), SECOND(tblSales[[#This Row],[Datetime]]))</f>
        <v>0.53611111111111109</v>
      </c>
      <c r="D6476" s="6">
        <f>_xlfn.FLOOR.MATH(tblSales[[#This Row],[Datetime]])</f>
        <v>43898</v>
      </c>
      <c r="E6476">
        <f>YEAR(tblSales[[#This Row],[Datetime]])</f>
        <v>2020</v>
      </c>
      <c r="F6476" t="str">
        <f>TEXT(tblSales[[#This Row],[Datetime]], "mmm")</f>
        <v>Mar</v>
      </c>
      <c r="G6476" t="str">
        <f>TEXT(tblSales[[#This Row],[Datetime]], "ddd")</f>
        <v>Sun</v>
      </c>
      <c r="H6476">
        <f>HOUR(tblSales[[#This Row],[Datetime]])</f>
        <v>12</v>
      </c>
      <c r="I6476" s="8">
        <v>0.45</v>
      </c>
      <c r="J6476" t="s">
        <v>47</v>
      </c>
      <c r="K6476" t="s">
        <v>17</v>
      </c>
      <c r="L6476">
        <v>1</v>
      </c>
    </row>
    <row r="6477" spans="2:12" x14ac:dyDescent="0.2">
      <c r="B6477" s="5">
        <v>43898.536111111112</v>
      </c>
      <c r="C6477" s="12">
        <f>TIME(HOUR(tblSales[[#This Row],[Datetime]]),MINUTE(tblSales[[#This Row],[Datetime]]), SECOND(tblSales[[#This Row],[Datetime]]))</f>
        <v>0.53611111111111109</v>
      </c>
      <c r="D6477" s="6">
        <f>_xlfn.FLOOR.MATH(tblSales[[#This Row],[Datetime]])</f>
        <v>43898</v>
      </c>
      <c r="E6477">
        <f>YEAR(tblSales[[#This Row],[Datetime]])</f>
        <v>2020</v>
      </c>
      <c r="F6477" t="str">
        <f>TEXT(tblSales[[#This Row],[Datetime]], "mmm")</f>
        <v>Mar</v>
      </c>
      <c r="G6477" t="str">
        <f>TEXT(tblSales[[#This Row],[Datetime]], "ddd")</f>
        <v>Sun</v>
      </c>
      <c r="H6477">
        <f>HOUR(tblSales[[#This Row],[Datetime]])</f>
        <v>12</v>
      </c>
      <c r="I6477" s="8">
        <v>2.5</v>
      </c>
      <c r="J6477" t="s">
        <v>47</v>
      </c>
      <c r="K6477" t="s">
        <v>11</v>
      </c>
      <c r="L6477">
        <v>1</v>
      </c>
    </row>
    <row r="6478" spans="2:12" x14ac:dyDescent="0.2">
      <c r="B6478" s="5">
        <v>43898.55972222222</v>
      </c>
      <c r="C6478" s="12">
        <f>TIME(HOUR(tblSales[[#This Row],[Datetime]]),MINUTE(tblSales[[#This Row],[Datetime]]), SECOND(tblSales[[#This Row],[Datetime]]))</f>
        <v>0.55972222222222223</v>
      </c>
      <c r="D6478" s="6">
        <f>_xlfn.FLOOR.MATH(tblSales[[#This Row],[Datetime]])</f>
        <v>43898</v>
      </c>
      <c r="E6478">
        <f>YEAR(tblSales[[#This Row],[Datetime]])</f>
        <v>2020</v>
      </c>
      <c r="F6478" t="str">
        <f>TEXT(tblSales[[#This Row],[Datetime]], "mmm")</f>
        <v>Mar</v>
      </c>
      <c r="G6478" t="str">
        <f>TEXT(tblSales[[#This Row],[Datetime]], "ddd")</f>
        <v>Sun</v>
      </c>
      <c r="H6478">
        <f>HOUR(tblSales[[#This Row],[Datetime]])</f>
        <v>13</v>
      </c>
      <c r="I6478" s="8" t="s">
        <v>97</v>
      </c>
      <c r="J6478" t="s">
        <v>62</v>
      </c>
      <c r="K6478" t="s">
        <v>22</v>
      </c>
      <c r="L6478">
        <v>1</v>
      </c>
    </row>
    <row r="6479" spans="2:12" x14ac:dyDescent="0.2">
      <c r="B6479" s="5">
        <v>43898.55972222222</v>
      </c>
      <c r="C6479" s="12">
        <f>TIME(HOUR(tblSales[[#This Row],[Datetime]]),MINUTE(tblSales[[#This Row],[Datetime]]), SECOND(tblSales[[#This Row],[Datetime]]))</f>
        <v>0.55972222222222223</v>
      </c>
      <c r="D6479" s="6">
        <f>_xlfn.FLOOR.MATH(tblSales[[#This Row],[Datetime]])</f>
        <v>43898</v>
      </c>
      <c r="E6479">
        <f>YEAR(tblSales[[#This Row],[Datetime]])</f>
        <v>2020</v>
      </c>
      <c r="F6479" t="str">
        <f>TEXT(tblSales[[#This Row],[Datetime]], "mmm")</f>
        <v>Mar</v>
      </c>
      <c r="G6479" t="str">
        <f>TEXT(tblSales[[#This Row],[Datetime]], "ddd")</f>
        <v>Sun</v>
      </c>
      <c r="H6479">
        <f>HOUR(tblSales[[#This Row],[Datetime]])</f>
        <v>13</v>
      </c>
      <c r="I6479" s="8">
        <v>0.25</v>
      </c>
      <c r="J6479" t="s">
        <v>62</v>
      </c>
      <c r="K6479" t="s">
        <v>10</v>
      </c>
      <c r="L6479">
        <v>1</v>
      </c>
    </row>
    <row r="6480" spans="2:12" x14ac:dyDescent="0.2">
      <c r="B6480" s="5">
        <v>43898.55972222222</v>
      </c>
      <c r="C6480" s="12">
        <f>TIME(HOUR(tblSales[[#This Row],[Datetime]]),MINUTE(tblSales[[#This Row],[Datetime]]), SECOND(tblSales[[#This Row],[Datetime]]))</f>
        <v>0.55972222222222223</v>
      </c>
      <c r="D6480" s="6">
        <f>_xlfn.FLOOR.MATH(tblSales[[#This Row],[Datetime]])</f>
        <v>43898</v>
      </c>
      <c r="E6480">
        <f>YEAR(tblSales[[#This Row],[Datetime]])</f>
        <v>2020</v>
      </c>
      <c r="F6480" t="str">
        <f>TEXT(tblSales[[#This Row],[Datetime]], "mmm")</f>
        <v>Mar</v>
      </c>
      <c r="G6480" t="str">
        <f>TEXT(tblSales[[#This Row],[Datetime]], "ddd")</f>
        <v>Sun</v>
      </c>
      <c r="H6480">
        <f>HOUR(tblSales[[#This Row],[Datetime]])</f>
        <v>13</v>
      </c>
      <c r="I6480" s="8">
        <v>0.55000000000000004</v>
      </c>
      <c r="J6480" t="s">
        <v>62</v>
      </c>
      <c r="K6480" t="s">
        <v>8</v>
      </c>
      <c r="L6480">
        <v>1</v>
      </c>
    </row>
    <row r="6481" spans="2:12" x14ac:dyDescent="0.2">
      <c r="B6481" s="5">
        <v>43898.55972222222</v>
      </c>
      <c r="C6481" s="12">
        <f>TIME(HOUR(tblSales[[#This Row],[Datetime]]),MINUTE(tblSales[[#This Row],[Datetime]]), SECOND(tblSales[[#This Row],[Datetime]]))</f>
        <v>0.55972222222222223</v>
      </c>
      <c r="D6481" s="6">
        <f>_xlfn.FLOOR.MATH(tblSales[[#This Row],[Datetime]])</f>
        <v>43898</v>
      </c>
      <c r="E6481">
        <f>YEAR(tblSales[[#This Row],[Datetime]])</f>
        <v>2020</v>
      </c>
      <c r="F6481" t="str">
        <f>TEXT(tblSales[[#This Row],[Datetime]], "mmm")</f>
        <v>Mar</v>
      </c>
      <c r="G6481" t="str">
        <f>TEXT(tblSales[[#This Row],[Datetime]], "ddd")</f>
        <v>Sun</v>
      </c>
      <c r="H6481">
        <f>HOUR(tblSales[[#This Row],[Datetime]])</f>
        <v>13</v>
      </c>
      <c r="I6481" s="8">
        <v>0.4</v>
      </c>
      <c r="J6481" t="s">
        <v>62</v>
      </c>
      <c r="K6481" t="s">
        <v>14</v>
      </c>
      <c r="L6481">
        <v>1</v>
      </c>
    </row>
    <row r="6482" spans="2:12" x14ac:dyDescent="0.2">
      <c r="B6482" s="5">
        <v>43898.56527777778</v>
      </c>
      <c r="C6482" s="12">
        <f>TIME(HOUR(tblSales[[#This Row],[Datetime]]),MINUTE(tblSales[[#This Row],[Datetime]]), SECOND(tblSales[[#This Row],[Datetime]]))</f>
        <v>0.56527777777777777</v>
      </c>
      <c r="D6482" s="6">
        <f>_xlfn.FLOOR.MATH(tblSales[[#This Row],[Datetime]])</f>
        <v>43898</v>
      </c>
      <c r="E6482">
        <f>YEAR(tblSales[[#This Row],[Datetime]])</f>
        <v>2020</v>
      </c>
      <c r="F6482" t="str">
        <f>TEXT(tblSales[[#This Row],[Datetime]], "mmm")</f>
        <v>Mar</v>
      </c>
      <c r="G6482" t="str">
        <f>TEXT(tblSales[[#This Row],[Datetime]], "ddd")</f>
        <v>Sun</v>
      </c>
      <c r="H6482">
        <f>HOUR(tblSales[[#This Row],[Datetime]])</f>
        <v>13</v>
      </c>
      <c r="I6482" s="8">
        <v>1.1000000000000001</v>
      </c>
      <c r="J6482" t="s">
        <v>55</v>
      </c>
      <c r="K6482" t="s">
        <v>20</v>
      </c>
      <c r="L6482">
        <v>2</v>
      </c>
    </row>
    <row r="6483" spans="2:12" x14ac:dyDescent="0.2">
      <c r="B6483" s="5">
        <v>43898.56527777778</v>
      </c>
      <c r="C6483" s="12">
        <f>TIME(HOUR(tblSales[[#This Row],[Datetime]]),MINUTE(tblSales[[#This Row],[Datetime]]), SECOND(tblSales[[#This Row],[Datetime]]))</f>
        <v>0.56527777777777777</v>
      </c>
      <c r="D6483" s="6">
        <f>_xlfn.FLOOR.MATH(tblSales[[#This Row],[Datetime]])</f>
        <v>43898</v>
      </c>
      <c r="E6483">
        <f>YEAR(tblSales[[#This Row],[Datetime]])</f>
        <v>2020</v>
      </c>
      <c r="F6483" t="str">
        <f>TEXT(tblSales[[#This Row],[Datetime]], "mmm")</f>
        <v>Mar</v>
      </c>
      <c r="G6483" t="str">
        <f>TEXT(tblSales[[#This Row],[Datetime]], "ddd")</f>
        <v>Sun</v>
      </c>
      <c r="H6483">
        <f>HOUR(tblSales[[#This Row],[Datetime]])</f>
        <v>13</v>
      </c>
      <c r="I6483" s="8">
        <v>5</v>
      </c>
      <c r="J6483" t="s">
        <v>55</v>
      </c>
      <c r="K6483" t="s">
        <v>11</v>
      </c>
      <c r="L6483">
        <v>2</v>
      </c>
    </row>
    <row r="6484" spans="2:12" x14ac:dyDescent="0.2">
      <c r="B6484" s="5">
        <v>43898.572222222225</v>
      </c>
      <c r="C6484" s="12">
        <f>TIME(HOUR(tblSales[[#This Row],[Datetime]]),MINUTE(tblSales[[#This Row],[Datetime]]), SECOND(tblSales[[#This Row],[Datetime]]))</f>
        <v>0.57222222222222219</v>
      </c>
      <c r="D6484" s="6">
        <f>_xlfn.FLOOR.MATH(tblSales[[#This Row],[Datetime]])</f>
        <v>43898</v>
      </c>
      <c r="E6484">
        <f>YEAR(tblSales[[#This Row],[Datetime]])</f>
        <v>2020</v>
      </c>
      <c r="F6484" t="str">
        <f>TEXT(tblSales[[#This Row],[Datetime]], "mmm")</f>
        <v>Mar</v>
      </c>
      <c r="G6484" t="str">
        <f>TEXT(tblSales[[#This Row],[Datetime]], "ddd")</f>
        <v>Sun</v>
      </c>
      <c r="H6484">
        <f>HOUR(tblSales[[#This Row],[Datetime]])</f>
        <v>13</v>
      </c>
      <c r="I6484" s="8" t="s">
        <v>97</v>
      </c>
      <c r="J6484" t="s">
        <v>56</v>
      </c>
      <c r="K6484" t="s">
        <v>22</v>
      </c>
      <c r="L6484">
        <v>1</v>
      </c>
    </row>
    <row r="6485" spans="2:12" x14ac:dyDescent="0.2">
      <c r="B6485" s="5">
        <v>43898.572222222225</v>
      </c>
      <c r="C6485" s="12">
        <f>TIME(HOUR(tblSales[[#This Row],[Datetime]]),MINUTE(tblSales[[#This Row],[Datetime]]), SECOND(tblSales[[#This Row],[Datetime]]))</f>
        <v>0.57222222222222219</v>
      </c>
      <c r="D6485" s="6">
        <f>_xlfn.FLOOR.MATH(tblSales[[#This Row],[Datetime]])</f>
        <v>43898</v>
      </c>
      <c r="E6485">
        <f>YEAR(tblSales[[#This Row],[Datetime]])</f>
        <v>2020</v>
      </c>
      <c r="F6485" t="str">
        <f>TEXT(tblSales[[#This Row],[Datetime]], "mmm")</f>
        <v>Mar</v>
      </c>
      <c r="G6485" t="str">
        <f>TEXT(tblSales[[#This Row],[Datetime]], "ddd")</f>
        <v>Sun</v>
      </c>
      <c r="H6485">
        <f>HOUR(tblSales[[#This Row],[Datetime]])</f>
        <v>13</v>
      </c>
      <c r="I6485" s="8">
        <v>0.45</v>
      </c>
      <c r="J6485" t="s">
        <v>56</v>
      </c>
      <c r="K6485" t="s">
        <v>17</v>
      </c>
      <c r="L6485">
        <v>1</v>
      </c>
    </row>
    <row r="6486" spans="2:12" x14ac:dyDescent="0.2">
      <c r="B6486" s="5">
        <v>43898.572222222225</v>
      </c>
      <c r="C6486" s="12">
        <f>TIME(HOUR(tblSales[[#This Row],[Datetime]]),MINUTE(tblSales[[#This Row],[Datetime]]), SECOND(tblSales[[#This Row],[Datetime]]))</f>
        <v>0.57222222222222219</v>
      </c>
      <c r="D6486" s="6">
        <f>_xlfn.FLOOR.MATH(tblSales[[#This Row],[Datetime]])</f>
        <v>43898</v>
      </c>
      <c r="E6486">
        <f>YEAR(tblSales[[#This Row],[Datetime]])</f>
        <v>2020</v>
      </c>
      <c r="F6486" t="str">
        <f>TEXT(tblSales[[#This Row],[Datetime]], "mmm")</f>
        <v>Mar</v>
      </c>
      <c r="G6486" t="str">
        <f>TEXT(tblSales[[#This Row],[Datetime]], "ddd")</f>
        <v>Sun</v>
      </c>
      <c r="H6486">
        <f>HOUR(tblSales[[#This Row],[Datetime]])</f>
        <v>13</v>
      </c>
      <c r="I6486" s="8">
        <v>0.55000000000000004</v>
      </c>
      <c r="J6486" t="s">
        <v>56</v>
      </c>
      <c r="K6486" t="s">
        <v>19</v>
      </c>
      <c r="L6486">
        <v>1</v>
      </c>
    </row>
    <row r="6487" spans="2:12" x14ac:dyDescent="0.2">
      <c r="B6487" s="5">
        <v>43898.574999999997</v>
      </c>
      <c r="C6487" s="12">
        <f>TIME(HOUR(tblSales[[#This Row],[Datetime]]),MINUTE(tblSales[[#This Row],[Datetime]]), SECOND(tblSales[[#This Row],[Datetime]]))</f>
        <v>0.57500000000000007</v>
      </c>
      <c r="D6487" s="6">
        <f>_xlfn.FLOOR.MATH(tblSales[[#This Row],[Datetime]])</f>
        <v>43898</v>
      </c>
      <c r="E6487">
        <f>YEAR(tblSales[[#This Row],[Datetime]])</f>
        <v>2020</v>
      </c>
      <c r="F6487" t="str">
        <f>TEXT(tblSales[[#This Row],[Datetime]], "mmm")</f>
        <v>Mar</v>
      </c>
      <c r="G6487" t="str">
        <f>TEXT(tblSales[[#This Row],[Datetime]], "ddd")</f>
        <v>Sun</v>
      </c>
      <c r="H6487">
        <f>HOUR(tblSales[[#This Row],[Datetime]])</f>
        <v>13</v>
      </c>
      <c r="I6487" s="8">
        <v>0.8</v>
      </c>
      <c r="J6487" t="s">
        <v>57</v>
      </c>
      <c r="K6487" t="s">
        <v>12</v>
      </c>
      <c r="L6487">
        <v>2</v>
      </c>
    </row>
    <row r="6488" spans="2:12" x14ac:dyDescent="0.2">
      <c r="B6488" s="5">
        <v>43898.574999999997</v>
      </c>
      <c r="C6488" s="12">
        <f>TIME(HOUR(tblSales[[#This Row],[Datetime]]),MINUTE(tblSales[[#This Row],[Datetime]]), SECOND(tblSales[[#This Row],[Datetime]]))</f>
        <v>0.57500000000000007</v>
      </c>
      <c r="D6488" s="6">
        <f>_xlfn.FLOOR.MATH(tblSales[[#This Row],[Datetime]])</f>
        <v>43898</v>
      </c>
      <c r="E6488">
        <f>YEAR(tblSales[[#This Row],[Datetime]])</f>
        <v>2020</v>
      </c>
      <c r="F6488" t="str">
        <f>TEXT(tblSales[[#This Row],[Datetime]], "mmm")</f>
        <v>Mar</v>
      </c>
      <c r="G6488" t="str">
        <f>TEXT(tblSales[[#This Row],[Datetime]], "ddd")</f>
        <v>Sun</v>
      </c>
      <c r="H6488">
        <f>HOUR(tblSales[[#This Row],[Datetime]])</f>
        <v>13</v>
      </c>
      <c r="I6488" s="8">
        <v>0.55000000000000004</v>
      </c>
      <c r="J6488" t="s">
        <v>57</v>
      </c>
      <c r="K6488" t="s">
        <v>19</v>
      </c>
      <c r="L6488">
        <v>1</v>
      </c>
    </row>
    <row r="6489" spans="2:12" x14ac:dyDescent="0.2">
      <c r="B6489" s="5">
        <v>43898.588194444441</v>
      </c>
      <c r="C6489" s="12">
        <f>TIME(HOUR(tblSales[[#This Row],[Datetime]]),MINUTE(tblSales[[#This Row],[Datetime]]), SECOND(tblSales[[#This Row],[Datetime]]))</f>
        <v>0.58819444444444446</v>
      </c>
      <c r="D6489" s="6">
        <f>_xlfn.FLOOR.MATH(tblSales[[#This Row],[Datetime]])</f>
        <v>43898</v>
      </c>
      <c r="E6489">
        <f>YEAR(tblSales[[#This Row],[Datetime]])</f>
        <v>2020</v>
      </c>
      <c r="F6489" t="str">
        <f>TEXT(tblSales[[#This Row],[Datetime]], "mmm")</f>
        <v>Mar</v>
      </c>
      <c r="G6489" t="str">
        <f>TEXT(tblSales[[#This Row],[Datetime]], "ddd")</f>
        <v>Sun</v>
      </c>
      <c r="H6489">
        <f>HOUR(tblSales[[#This Row],[Datetime]])</f>
        <v>14</v>
      </c>
      <c r="I6489" s="8">
        <v>4</v>
      </c>
      <c r="J6489" t="s">
        <v>57</v>
      </c>
      <c r="K6489" t="s">
        <v>25</v>
      </c>
      <c r="L6489">
        <v>1</v>
      </c>
    </row>
    <row r="6490" spans="2:12" x14ac:dyDescent="0.2">
      <c r="B6490" s="5">
        <v>43898.588194444441</v>
      </c>
      <c r="C6490" s="12">
        <f>TIME(HOUR(tblSales[[#This Row],[Datetime]]),MINUTE(tblSales[[#This Row],[Datetime]]), SECOND(tblSales[[#This Row],[Datetime]]))</f>
        <v>0.58819444444444446</v>
      </c>
      <c r="D6490" s="6">
        <f>_xlfn.FLOOR.MATH(tblSales[[#This Row],[Datetime]])</f>
        <v>43898</v>
      </c>
      <c r="E6490">
        <f>YEAR(tblSales[[#This Row],[Datetime]])</f>
        <v>2020</v>
      </c>
      <c r="F6490" t="str">
        <f>TEXT(tblSales[[#This Row],[Datetime]], "mmm")</f>
        <v>Mar</v>
      </c>
      <c r="G6490" t="str">
        <f>TEXT(tblSales[[#This Row],[Datetime]], "ddd")</f>
        <v>Sun</v>
      </c>
      <c r="H6490">
        <f>HOUR(tblSales[[#This Row],[Datetime]])</f>
        <v>14</v>
      </c>
      <c r="I6490" s="8" t="s">
        <v>97</v>
      </c>
      <c r="J6490" t="s">
        <v>57</v>
      </c>
      <c r="K6490" t="s">
        <v>22</v>
      </c>
      <c r="L6490">
        <v>1</v>
      </c>
    </row>
    <row r="6491" spans="2:12" x14ac:dyDescent="0.2">
      <c r="B6491" s="5">
        <v>43898.588194444441</v>
      </c>
      <c r="C6491" s="12">
        <f>TIME(HOUR(tblSales[[#This Row],[Datetime]]),MINUTE(tblSales[[#This Row],[Datetime]]), SECOND(tblSales[[#This Row],[Datetime]]))</f>
        <v>0.58819444444444446</v>
      </c>
      <c r="D6491" s="6">
        <f>_xlfn.FLOOR.MATH(tblSales[[#This Row],[Datetime]])</f>
        <v>43898</v>
      </c>
      <c r="E6491">
        <f>YEAR(tblSales[[#This Row],[Datetime]])</f>
        <v>2020</v>
      </c>
      <c r="F6491" t="str">
        <f>TEXT(tblSales[[#This Row],[Datetime]], "mmm")</f>
        <v>Mar</v>
      </c>
      <c r="G6491" t="str">
        <f>TEXT(tblSales[[#This Row],[Datetime]], "ddd")</f>
        <v>Sun</v>
      </c>
      <c r="H6491">
        <f>HOUR(tblSales[[#This Row],[Datetime]])</f>
        <v>14</v>
      </c>
      <c r="I6491" s="8">
        <v>0.4</v>
      </c>
      <c r="J6491" t="s">
        <v>57</v>
      </c>
      <c r="K6491" t="s">
        <v>14</v>
      </c>
      <c r="L6491">
        <v>1</v>
      </c>
    </row>
    <row r="6492" spans="2:12" x14ac:dyDescent="0.2">
      <c r="B6492" s="5">
        <v>43898.588194444441</v>
      </c>
      <c r="C6492" s="12">
        <f>TIME(HOUR(tblSales[[#This Row],[Datetime]]),MINUTE(tblSales[[#This Row],[Datetime]]), SECOND(tblSales[[#This Row],[Datetime]]))</f>
        <v>0.58819444444444446</v>
      </c>
      <c r="D6492" s="6">
        <f>_xlfn.FLOOR.MATH(tblSales[[#This Row],[Datetime]])</f>
        <v>43898</v>
      </c>
      <c r="E6492">
        <f>YEAR(tblSales[[#This Row],[Datetime]])</f>
        <v>2020</v>
      </c>
      <c r="F6492" t="str">
        <f>TEXT(tblSales[[#This Row],[Datetime]], "mmm")</f>
        <v>Mar</v>
      </c>
      <c r="G6492" t="str">
        <f>TEXT(tblSales[[#This Row],[Datetime]], "ddd")</f>
        <v>Sun</v>
      </c>
      <c r="H6492">
        <f>HOUR(tblSales[[#This Row],[Datetime]])</f>
        <v>14</v>
      </c>
      <c r="I6492" s="8">
        <v>0.4</v>
      </c>
      <c r="J6492" t="s">
        <v>57</v>
      </c>
      <c r="K6492" t="s">
        <v>12</v>
      </c>
      <c r="L6492">
        <v>1</v>
      </c>
    </row>
    <row r="6493" spans="2:12" x14ac:dyDescent="0.2">
      <c r="B6493" s="5">
        <v>43898.588194444441</v>
      </c>
      <c r="C6493" s="12">
        <f>TIME(HOUR(tblSales[[#This Row],[Datetime]]),MINUTE(tblSales[[#This Row],[Datetime]]), SECOND(tblSales[[#This Row],[Datetime]]))</f>
        <v>0.58819444444444446</v>
      </c>
      <c r="D6493" s="6">
        <f>_xlfn.FLOOR.MATH(tblSales[[#This Row],[Datetime]])</f>
        <v>43898</v>
      </c>
      <c r="E6493">
        <f>YEAR(tblSales[[#This Row],[Datetime]])</f>
        <v>2020</v>
      </c>
      <c r="F6493" t="str">
        <f>TEXT(tblSales[[#This Row],[Datetime]], "mmm")</f>
        <v>Mar</v>
      </c>
      <c r="G6493" t="str">
        <f>TEXT(tblSales[[#This Row],[Datetime]], "ddd")</f>
        <v>Sun</v>
      </c>
      <c r="H6493">
        <f>HOUR(tblSales[[#This Row],[Datetime]])</f>
        <v>14</v>
      </c>
      <c r="I6493" s="8">
        <v>0.45</v>
      </c>
      <c r="J6493" t="s">
        <v>57</v>
      </c>
      <c r="K6493" t="s">
        <v>17</v>
      </c>
      <c r="L6493">
        <v>1</v>
      </c>
    </row>
    <row r="6494" spans="2:12" x14ac:dyDescent="0.2">
      <c r="B6494" s="5">
        <v>43898.637499999997</v>
      </c>
      <c r="C6494" s="12">
        <f>TIME(HOUR(tblSales[[#This Row],[Datetime]]),MINUTE(tblSales[[#This Row],[Datetime]]), SECOND(tblSales[[#This Row],[Datetime]]))</f>
        <v>0.63750000000000007</v>
      </c>
      <c r="D6494" s="6">
        <f>_xlfn.FLOOR.MATH(tblSales[[#This Row],[Datetime]])</f>
        <v>43898</v>
      </c>
      <c r="E6494">
        <f>YEAR(tblSales[[#This Row],[Datetime]])</f>
        <v>2020</v>
      </c>
      <c r="F6494" t="str">
        <f>TEXT(tblSales[[#This Row],[Datetime]], "mmm")</f>
        <v>Mar</v>
      </c>
      <c r="G6494" t="str">
        <f>TEXT(tblSales[[#This Row],[Datetime]], "ddd")</f>
        <v>Sun</v>
      </c>
      <c r="H6494">
        <f>HOUR(tblSales[[#This Row],[Datetime]])</f>
        <v>15</v>
      </c>
      <c r="I6494" s="8">
        <v>0.55000000000000004</v>
      </c>
      <c r="J6494" t="s">
        <v>53</v>
      </c>
      <c r="K6494" t="s">
        <v>20</v>
      </c>
      <c r="L6494">
        <v>1</v>
      </c>
    </row>
    <row r="6495" spans="2:12" x14ac:dyDescent="0.2">
      <c r="B6495" s="5">
        <v>43898.637499999997</v>
      </c>
      <c r="C6495" s="12">
        <f>TIME(HOUR(tblSales[[#This Row],[Datetime]]),MINUTE(tblSales[[#This Row],[Datetime]]), SECOND(tblSales[[#This Row],[Datetime]]))</f>
        <v>0.63750000000000007</v>
      </c>
      <c r="D6495" s="6">
        <f>_xlfn.FLOOR.MATH(tblSales[[#This Row],[Datetime]])</f>
        <v>43898</v>
      </c>
      <c r="E6495">
        <f>YEAR(tblSales[[#This Row],[Datetime]])</f>
        <v>2020</v>
      </c>
      <c r="F6495" t="str">
        <f>TEXT(tblSales[[#This Row],[Datetime]], "mmm")</f>
        <v>Mar</v>
      </c>
      <c r="G6495" t="str">
        <f>TEXT(tblSales[[#This Row],[Datetime]], "ddd")</f>
        <v>Sun</v>
      </c>
      <c r="H6495">
        <f>HOUR(tblSales[[#This Row],[Datetime]])</f>
        <v>15</v>
      </c>
      <c r="I6495" s="8" t="s">
        <v>97</v>
      </c>
      <c r="J6495" t="s">
        <v>53</v>
      </c>
      <c r="K6495" t="s">
        <v>22</v>
      </c>
      <c r="L6495">
        <v>3</v>
      </c>
    </row>
    <row r="6496" spans="2:12" x14ac:dyDescent="0.2">
      <c r="B6496" s="5">
        <v>43898.637499999997</v>
      </c>
      <c r="C6496" s="12">
        <f>TIME(HOUR(tblSales[[#This Row],[Datetime]]),MINUTE(tblSales[[#This Row],[Datetime]]), SECOND(tblSales[[#This Row],[Datetime]]))</f>
        <v>0.63750000000000007</v>
      </c>
      <c r="D6496" s="6">
        <f>_xlfn.FLOOR.MATH(tblSales[[#This Row],[Datetime]])</f>
        <v>43898</v>
      </c>
      <c r="E6496">
        <f>YEAR(tblSales[[#This Row],[Datetime]])</f>
        <v>2020</v>
      </c>
      <c r="F6496" t="str">
        <f>TEXT(tblSales[[#This Row],[Datetime]], "mmm")</f>
        <v>Mar</v>
      </c>
      <c r="G6496" t="str">
        <f>TEXT(tblSales[[#This Row],[Datetime]], "ddd")</f>
        <v>Sun</v>
      </c>
      <c r="H6496">
        <f>HOUR(tblSales[[#This Row],[Datetime]])</f>
        <v>15</v>
      </c>
      <c r="I6496" s="8">
        <v>0.25</v>
      </c>
      <c r="J6496" t="s">
        <v>53</v>
      </c>
      <c r="K6496" t="s">
        <v>18</v>
      </c>
      <c r="L6496">
        <v>1</v>
      </c>
    </row>
    <row r="6497" spans="2:12" x14ac:dyDescent="0.2">
      <c r="B6497" s="5">
        <v>43898.640972222223</v>
      </c>
      <c r="C6497" s="12">
        <f>TIME(HOUR(tblSales[[#This Row],[Datetime]]),MINUTE(tblSales[[#This Row],[Datetime]]), SECOND(tblSales[[#This Row],[Datetime]]))</f>
        <v>0.64097222222222217</v>
      </c>
      <c r="D6497" s="6">
        <f>_xlfn.FLOOR.MATH(tblSales[[#This Row],[Datetime]])</f>
        <v>43898</v>
      </c>
      <c r="E6497">
        <f>YEAR(tblSales[[#This Row],[Datetime]])</f>
        <v>2020</v>
      </c>
      <c r="F6497" t="str">
        <f>TEXT(tblSales[[#This Row],[Datetime]], "mmm")</f>
        <v>Mar</v>
      </c>
      <c r="G6497" t="str">
        <f>TEXT(tblSales[[#This Row],[Datetime]], "ddd")</f>
        <v>Sun</v>
      </c>
      <c r="H6497">
        <f>HOUR(tblSales[[#This Row],[Datetime]])</f>
        <v>15</v>
      </c>
      <c r="I6497" s="8" t="s">
        <v>97</v>
      </c>
      <c r="J6497" t="s">
        <v>47</v>
      </c>
      <c r="K6497" t="s">
        <v>22</v>
      </c>
      <c r="L6497">
        <v>2</v>
      </c>
    </row>
    <row r="6498" spans="2:12" x14ac:dyDescent="0.2">
      <c r="B6498" s="5">
        <v>43898.640972222223</v>
      </c>
      <c r="C6498" s="12">
        <f>TIME(HOUR(tblSales[[#This Row],[Datetime]]),MINUTE(tblSales[[#This Row],[Datetime]]), SECOND(tblSales[[#This Row],[Datetime]]))</f>
        <v>0.64097222222222217</v>
      </c>
      <c r="D6498" s="6">
        <f>_xlfn.FLOOR.MATH(tblSales[[#This Row],[Datetime]])</f>
        <v>43898</v>
      </c>
      <c r="E6498">
        <f>YEAR(tblSales[[#This Row],[Datetime]])</f>
        <v>2020</v>
      </c>
      <c r="F6498" t="str">
        <f>TEXT(tblSales[[#This Row],[Datetime]], "mmm")</f>
        <v>Mar</v>
      </c>
      <c r="G6498" t="str">
        <f>TEXT(tblSales[[#This Row],[Datetime]], "ddd")</f>
        <v>Sun</v>
      </c>
      <c r="H6498">
        <f>HOUR(tblSales[[#This Row],[Datetime]])</f>
        <v>15</v>
      </c>
      <c r="I6498" s="8">
        <v>0.25</v>
      </c>
      <c r="J6498" t="s">
        <v>47</v>
      </c>
      <c r="K6498" t="s">
        <v>18</v>
      </c>
      <c r="L6498">
        <v>1</v>
      </c>
    </row>
    <row r="6499" spans="2:12" x14ac:dyDescent="0.2">
      <c r="B6499" s="5">
        <v>43898.649305555555</v>
      </c>
      <c r="C6499" s="12">
        <f>TIME(HOUR(tblSales[[#This Row],[Datetime]]),MINUTE(tblSales[[#This Row],[Datetime]]), SECOND(tblSales[[#This Row],[Datetime]]))</f>
        <v>0.64930555555555558</v>
      </c>
      <c r="D6499" s="6">
        <f>_xlfn.FLOOR.MATH(tblSales[[#This Row],[Datetime]])</f>
        <v>43898</v>
      </c>
      <c r="E6499">
        <f>YEAR(tblSales[[#This Row],[Datetime]])</f>
        <v>2020</v>
      </c>
      <c r="F6499" t="str">
        <f>TEXT(tblSales[[#This Row],[Datetime]], "mmm")</f>
        <v>Mar</v>
      </c>
      <c r="G6499" t="str">
        <f>TEXT(tblSales[[#This Row],[Datetime]], "ddd")</f>
        <v>Sun</v>
      </c>
      <c r="H6499">
        <f>HOUR(tblSales[[#This Row],[Datetime]])</f>
        <v>15</v>
      </c>
      <c r="I6499" s="8" t="s">
        <v>97</v>
      </c>
      <c r="J6499" t="s">
        <v>47</v>
      </c>
      <c r="K6499" t="s">
        <v>22</v>
      </c>
      <c r="L6499">
        <v>1</v>
      </c>
    </row>
    <row r="6500" spans="2:12" x14ac:dyDescent="0.2">
      <c r="B6500" s="5">
        <v>43898.649305555555</v>
      </c>
      <c r="C6500" s="12">
        <f>TIME(HOUR(tblSales[[#This Row],[Datetime]]),MINUTE(tblSales[[#This Row],[Datetime]]), SECOND(tblSales[[#This Row],[Datetime]]))</f>
        <v>0.64930555555555558</v>
      </c>
      <c r="D6500" s="6">
        <f>_xlfn.FLOOR.MATH(tblSales[[#This Row],[Datetime]])</f>
        <v>43898</v>
      </c>
      <c r="E6500">
        <f>YEAR(tblSales[[#This Row],[Datetime]])</f>
        <v>2020</v>
      </c>
      <c r="F6500" t="str">
        <f>TEXT(tblSales[[#This Row],[Datetime]], "mmm")</f>
        <v>Mar</v>
      </c>
      <c r="G6500" t="str">
        <f>TEXT(tblSales[[#This Row],[Datetime]], "ddd")</f>
        <v>Sun</v>
      </c>
      <c r="H6500">
        <f>HOUR(tblSales[[#This Row],[Datetime]])</f>
        <v>15</v>
      </c>
      <c r="I6500" s="8">
        <v>0.4</v>
      </c>
      <c r="J6500" t="s">
        <v>47</v>
      </c>
      <c r="K6500" t="s">
        <v>14</v>
      </c>
      <c r="L6500">
        <v>1</v>
      </c>
    </row>
    <row r="6501" spans="2:12" x14ac:dyDescent="0.2">
      <c r="B6501" s="5">
        <v>43898.649305555555</v>
      </c>
      <c r="C6501" s="12">
        <f>TIME(HOUR(tblSales[[#This Row],[Datetime]]),MINUTE(tblSales[[#This Row],[Datetime]]), SECOND(tblSales[[#This Row],[Datetime]]))</f>
        <v>0.64930555555555558</v>
      </c>
      <c r="D6501" s="6">
        <f>_xlfn.FLOOR.MATH(tblSales[[#This Row],[Datetime]])</f>
        <v>43898</v>
      </c>
      <c r="E6501">
        <f>YEAR(tblSales[[#This Row],[Datetime]])</f>
        <v>2020</v>
      </c>
      <c r="F6501" t="str">
        <f>TEXT(tblSales[[#This Row],[Datetime]], "mmm")</f>
        <v>Mar</v>
      </c>
      <c r="G6501" t="str">
        <f>TEXT(tblSales[[#This Row],[Datetime]], "ddd")</f>
        <v>Sun</v>
      </c>
      <c r="H6501">
        <f>HOUR(tblSales[[#This Row],[Datetime]])</f>
        <v>15</v>
      </c>
      <c r="I6501" s="8">
        <v>0.9</v>
      </c>
      <c r="J6501" t="s">
        <v>47</v>
      </c>
      <c r="K6501" t="s">
        <v>17</v>
      </c>
      <c r="L6501">
        <v>2</v>
      </c>
    </row>
    <row r="6502" spans="2:12" x14ac:dyDescent="0.2">
      <c r="B6502" s="5">
        <v>43898.679861111108</v>
      </c>
      <c r="C6502" s="12">
        <f>TIME(HOUR(tblSales[[#This Row],[Datetime]]),MINUTE(tblSales[[#This Row],[Datetime]]), SECOND(tblSales[[#This Row],[Datetime]]))</f>
        <v>0.67986111111111114</v>
      </c>
      <c r="D6502" s="6">
        <f>_xlfn.FLOOR.MATH(tblSales[[#This Row],[Datetime]])</f>
        <v>43898</v>
      </c>
      <c r="E6502">
        <f>YEAR(tblSales[[#This Row],[Datetime]])</f>
        <v>2020</v>
      </c>
      <c r="F6502" t="str">
        <f>TEXT(tblSales[[#This Row],[Datetime]], "mmm")</f>
        <v>Mar</v>
      </c>
      <c r="G6502" t="str">
        <f>TEXT(tblSales[[#This Row],[Datetime]], "ddd")</f>
        <v>Sun</v>
      </c>
      <c r="H6502">
        <f>HOUR(tblSales[[#This Row],[Datetime]])</f>
        <v>16</v>
      </c>
      <c r="I6502" s="8" t="s">
        <v>97</v>
      </c>
      <c r="J6502" t="s">
        <v>61</v>
      </c>
      <c r="K6502" t="s">
        <v>22</v>
      </c>
      <c r="L6502">
        <v>3</v>
      </c>
    </row>
    <row r="6503" spans="2:12" x14ac:dyDescent="0.2">
      <c r="B6503" s="5">
        <v>43899.474305555559</v>
      </c>
      <c r="C6503" s="12">
        <f>TIME(HOUR(tblSales[[#This Row],[Datetime]]),MINUTE(tblSales[[#This Row],[Datetime]]), SECOND(tblSales[[#This Row],[Datetime]]))</f>
        <v>0.47430555555555554</v>
      </c>
      <c r="D6503" s="6">
        <f>_xlfn.FLOOR.MATH(tblSales[[#This Row],[Datetime]])</f>
        <v>43899</v>
      </c>
      <c r="E6503">
        <f>YEAR(tblSales[[#This Row],[Datetime]])</f>
        <v>2020</v>
      </c>
      <c r="F6503" t="str">
        <f>TEXT(tblSales[[#This Row],[Datetime]], "mmm")</f>
        <v>Mar</v>
      </c>
      <c r="G6503" t="str">
        <f>TEXT(tblSales[[#This Row],[Datetime]], "ddd")</f>
        <v>Mon</v>
      </c>
      <c r="H6503">
        <f>HOUR(tblSales[[#This Row],[Datetime]])</f>
        <v>11</v>
      </c>
      <c r="I6503" s="8">
        <v>4</v>
      </c>
      <c r="J6503" t="s">
        <v>48</v>
      </c>
      <c r="K6503" t="s">
        <v>25</v>
      </c>
      <c r="L6503">
        <v>1</v>
      </c>
    </row>
    <row r="6504" spans="2:12" x14ac:dyDescent="0.2">
      <c r="B6504" s="5">
        <v>43899.474305555559</v>
      </c>
      <c r="C6504" s="12">
        <f>TIME(HOUR(tblSales[[#This Row],[Datetime]]),MINUTE(tblSales[[#This Row],[Datetime]]), SECOND(tblSales[[#This Row],[Datetime]]))</f>
        <v>0.47430555555555554</v>
      </c>
      <c r="D6504" s="6">
        <f>_xlfn.FLOOR.MATH(tblSales[[#This Row],[Datetime]])</f>
        <v>43899</v>
      </c>
      <c r="E6504">
        <f>YEAR(tblSales[[#This Row],[Datetime]])</f>
        <v>2020</v>
      </c>
      <c r="F6504" t="str">
        <f>TEXT(tblSales[[#This Row],[Datetime]], "mmm")</f>
        <v>Mar</v>
      </c>
      <c r="G6504" t="str">
        <f>TEXT(tblSales[[#This Row],[Datetime]], "ddd")</f>
        <v>Mon</v>
      </c>
      <c r="H6504">
        <f>HOUR(tblSales[[#This Row],[Datetime]])</f>
        <v>11</v>
      </c>
      <c r="I6504" s="8" t="s">
        <v>97</v>
      </c>
      <c r="J6504" t="s">
        <v>48</v>
      </c>
      <c r="K6504" t="s">
        <v>22</v>
      </c>
      <c r="L6504">
        <v>1</v>
      </c>
    </row>
    <row r="6505" spans="2:12" x14ac:dyDescent="0.2">
      <c r="B6505" s="5">
        <v>43899.474305555559</v>
      </c>
      <c r="C6505" s="12">
        <f>TIME(HOUR(tblSales[[#This Row],[Datetime]]),MINUTE(tblSales[[#This Row],[Datetime]]), SECOND(tblSales[[#This Row],[Datetime]]))</f>
        <v>0.47430555555555554</v>
      </c>
      <c r="D6505" s="6">
        <f>_xlfn.FLOOR.MATH(tblSales[[#This Row],[Datetime]])</f>
        <v>43899</v>
      </c>
      <c r="E6505">
        <f>YEAR(tblSales[[#This Row],[Datetime]])</f>
        <v>2020</v>
      </c>
      <c r="F6505" t="str">
        <f>TEXT(tblSales[[#This Row],[Datetime]], "mmm")</f>
        <v>Mar</v>
      </c>
      <c r="G6505" t="str">
        <f>TEXT(tblSales[[#This Row],[Datetime]], "ddd")</f>
        <v>Mon</v>
      </c>
      <c r="H6505">
        <f>HOUR(tblSales[[#This Row],[Datetime]])</f>
        <v>11</v>
      </c>
      <c r="I6505" s="8">
        <v>0.8</v>
      </c>
      <c r="J6505" t="s">
        <v>48</v>
      </c>
      <c r="K6505" t="s">
        <v>12</v>
      </c>
      <c r="L6505">
        <v>2</v>
      </c>
    </row>
    <row r="6506" spans="2:12" x14ac:dyDescent="0.2">
      <c r="B6506" s="5">
        <v>43899.474305555559</v>
      </c>
      <c r="C6506" s="12">
        <f>TIME(HOUR(tblSales[[#This Row],[Datetime]]),MINUTE(tblSales[[#This Row],[Datetime]]), SECOND(tblSales[[#This Row],[Datetime]]))</f>
        <v>0.47430555555555554</v>
      </c>
      <c r="D6506" s="6">
        <f>_xlfn.FLOOR.MATH(tblSales[[#This Row],[Datetime]])</f>
        <v>43899</v>
      </c>
      <c r="E6506">
        <f>YEAR(tblSales[[#This Row],[Datetime]])</f>
        <v>2020</v>
      </c>
      <c r="F6506" t="str">
        <f>TEXT(tblSales[[#This Row],[Datetime]], "mmm")</f>
        <v>Mar</v>
      </c>
      <c r="G6506" t="str">
        <f>TEXT(tblSales[[#This Row],[Datetime]], "ddd")</f>
        <v>Mon</v>
      </c>
      <c r="H6506">
        <f>HOUR(tblSales[[#This Row],[Datetime]])</f>
        <v>11</v>
      </c>
      <c r="I6506" s="8">
        <v>0.45</v>
      </c>
      <c r="J6506" t="s">
        <v>48</v>
      </c>
      <c r="K6506" t="s">
        <v>17</v>
      </c>
      <c r="L6506">
        <v>1</v>
      </c>
    </row>
    <row r="6507" spans="2:12" x14ac:dyDescent="0.2">
      <c r="B6507" s="5">
        <v>43899.487500000003</v>
      </c>
      <c r="C6507" s="12">
        <f>TIME(HOUR(tblSales[[#This Row],[Datetime]]),MINUTE(tblSales[[#This Row],[Datetime]]), SECOND(tblSales[[#This Row],[Datetime]]))</f>
        <v>0.48749999999999999</v>
      </c>
      <c r="D6507" s="6">
        <f>_xlfn.FLOOR.MATH(tblSales[[#This Row],[Datetime]])</f>
        <v>43899</v>
      </c>
      <c r="E6507">
        <f>YEAR(tblSales[[#This Row],[Datetime]])</f>
        <v>2020</v>
      </c>
      <c r="F6507" t="str">
        <f>TEXT(tblSales[[#This Row],[Datetime]], "mmm")</f>
        <v>Mar</v>
      </c>
      <c r="G6507" t="str">
        <f>TEXT(tblSales[[#This Row],[Datetime]], "ddd")</f>
        <v>Mon</v>
      </c>
      <c r="H6507">
        <f>HOUR(tblSales[[#This Row],[Datetime]])</f>
        <v>11</v>
      </c>
      <c r="I6507" s="8" t="s">
        <v>97</v>
      </c>
      <c r="J6507" t="s">
        <v>50</v>
      </c>
      <c r="K6507" t="s">
        <v>22</v>
      </c>
      <c r="L6507">
        <v>1</v>
      </c>
    </row>
    <row r="6508" spans="2:12" x14ac:dyDescent="0.2">
      <c r="B6508" s="5">
        <v>43899.487500000003</v>
      </c>
      <c r="C6508" s="12">
        <f>TIME(HOUR(tblSales[[#This Row],[Datetime]]),MINUTE(tblSales[[#This Row],[Datetime]]), SECOND(tblSales[[#This Row],[Datetime]]))</f>
        <v>0.48749999999999999</v>
      </c>
      <c r="D6508" s="6">
        <f>_xlfn.FLOOR.MATH(tblSales[[#This Row],[Datetime]])</f>
        <v>43899</v>
      </c>
      <c r="E6508">
        <f>YEAR(tblSales[[#This Row],[Datetime]])</f>
        <v>2020</v>
      </c>
      <c r="F6508" t="str">
        <f>TEXT(tblSales[[#This Row],[Datetime]], "mmm")</f>
        <v>Mar</v>
      </c>
      <c r="G6508" t="str">
        <f>TEXT(tblSales[[#This Row],[Datetime]], "ddd")</f>
        <v>Mon</v>
      </c>
      <c r="H6508">
        <f>HOUR(tblSales[[#This Row],[Datetime]])</f>
        <v>11</v>
      </c>
      <c r="I6508" s="8">
        <v>0.55000000000000004</v>
      </c>
      <c r="J6508" t="s">
        <v>50</v>
      </c>
      <c r="K6508" t="s">
        <v>8</v>
      </c>
      <c r="L6508">
        <v>1</v>
      </c>
    </row>
    <row r="6509" spans="2:12" x14ac:dyDescent="0.2">
      <c r="B6509" s="5">
        <v>43899.487500000003</v>
      </c>
      <c r="C6509" s="12">
        <f>TIME(HOUR(tblSales[[#This Row],[Datetime]]),MINUTE(tblSales[[#This Row],[Datetime]]), SECOND(tblSales[[#This Row],[Datetime]]))</f>
        <v>0.48749999999999999</v>
      </c>
      <c r="D6509" s="6">
        <f>_xlfn.FLOOR.MATH(tblSales[[#This Row],[Datetime]])</f>
        <v>43899</v>
      </c>
      <c r="E6509">
        <f>YEAR(tblSales[[#This Row],[Datetime]])</f>
        <v>2020</v>
      </c>
      <c r="F6509" t="str">
        <f>TEXT(tblSales[[#This Row],[Datetime]], "mmm")</f>
        <v>Mar</v>
      </c>
      <c r="G6509" t="str">
        <f>TEXT(tblSales[[#This Row],[Datetime]], "ddd")</f>
        <v>Mon</v>
      </c>
      <c r="H6509">
        <f>HOUR(tblSales[[#This Row],[Datetime]])</f>
        <v>11</v>
      </c>
      <c r="I6509" s="8">
        <v>0.55000000000000004</v>
      </c>
      <c r="J6509" t="s">
        <v>50</v>
      </c>
      <c r="K6509" t="s">
        <v>19</v>
      </c>
      <c r="L6509">
        <v>1</v>
      </c>
    </row>
    <row r="6510" spans="2:12" x14ac:dyDescent="0.2">
      <c r="B6510" s="5">
        <v>43899.511111111111</v>
      </c>
      <c r="C6510" s="12">
        <f>TIME(HOUR(tblSales[[#This Row],[Datetime]]),MINUTE(tblSales[[#This Row],[Datetime]]), SECOND(tblSales[[#This Row],[Datetime]]))</f>
        <v>0.51111111111111118</v>
      </c>
      <c r="D6510" s="6">
        <f>_xlfn.FLOOR.MATH(tblSales[[#This Row],[Datetime]])</f>
        <v>43899</v>
      </c>
      <c r="E6510">
        <f>YEAR(tblSales[[#This Row],[Datetime]])</f>
        <v>2020</v>
      </c>
      <c r="F6510" t="str">
        <f>TEXT(tblSales[[#This Row],[Datetime]], "mmm")</f>
        <v>Mar</v>
      </c>
      <c r="G6510" t="str">
        <f>TEXT(tblSales[[#This Row],[Datetime]], "ddd")</f>
        <v>Mon</v>
      </c>
      <c r="H6510">
        <f>HOUR(tblSales[[#This Row],[Datetime]])</f>
        <v>12</v>
      </c>
      <c r="I6510" s="8" t="s">
        <v>97</v>
      </c>
      <c r="J6510" t="s">
        <v>52</v>
      </c>
      <c r="K6510" t="s">
        <v>22</v>
      </c>
      <c r="L6510">
        <v>1</v>
      </c>
    </row>
    <row r="6511" spans="2:12" x14ac:dyDescent="0.2">
      <c r="B6511" s="5">
        <v>43899.511111111111</v>
      </c>
      <c r="C6511" s="12">
        <f>TIME(HOUR(tblSales[[#This Row],[Datetime]]),MINUTE(tblSales[[#This Row],[Datetime]]), SECOND(tblSales[[#This Row],[Datetime]]))</f>
        <v>0.51111111111111118</v>
      </c>
      <c r="D6511" s="6">
        <f>_xlfn.FLOOR.MATH(tblSales[[#This Row],[Datetime]])</f>
        <v>43899</v>
      </c>
      <c r="E6511">
        <f>YEAR(tblSales[[#This Row],[Datetime]])</f>
        <v>2020</v>
      </c>
      <c r="F6511" t="str">
        <f>TEXT(tblSales[[#This Row],[Datetime]], "mmm")</f>
        <v>Mar</v>
      </c>
      <c r="G6511" t="str">
        <f>TEXT(tblSales[[#This Row],[Datetime]], "ddd")</f>
        <v>Mon</v>
      </c>
      <c r="H6511">
        <f>HOUR(tblSales[[#This Row],[Datetime]])</f>
        <v>12</v>
      </c>
      <c r="I6511" s="8">
        <v>0.8</v>
      </c>
      <c r="J6511" t="s">
        <v>52</v>
      </c>
      <c r="K6511" t="s">
        <v>14</v>
      </c>
      <c r="L6511">
        <v>2</v>
      </c>
    </row>
    <row r="6512" spans="2:12" x14ac:dyDescent="0.2">
      <c r="B6512" s="5">
        <v>43899.511111111111</v>
      </c>
      <c r="C6512" s="12">
        <f>TIME(HOUR(tblSales[[#This Row],[Datetime]]),MINUTE(tblSales[[#This Row],[Datetime]]), SECOND(tblSales[[#This Row],[Datetime]]))</f>
        <v>0.51111111111111118</v>
      </c>
      <c r="D6512" s="6">
        <f>_xlfn.FLOOR.MATH(tblSales[[#This Row],[Datetime]])</f>
        <v>43899</v>
      </c>
      <c r="E6512">
        <f>YEAR(tblSales[[#This Row],[Datetime]])</f>
        <v>2020</v>
      </c>
      <c r="F6512" t="str">
        <f>TEXT(tblSales[[#This Row],[Datetime]], "mmm")</f>
        <v>Mar</v>
      </c>
      <c r="G6512" t="str">
        <f>TEXT(tblSales[[#This Row],[Datetime]], "ddd")</f>
        <v>Mon</v>
      </c>
      <c r="H6512">
        <f>HOUR(tblSales[[#This Row],[Datetime]])</f>
        <v>12</v>
      </c>
      <c r="I6512" s="8">
        <v>0.25</v>
      </c>
      <c r="J6512" t="s">
        <v>52</v>
      </c>
      <c r="K6512" t="s">
        <v>18</v>
      </c>
      <c r="L6512">
        <v>1</v>
      </c>
    </row>
    <row r="6513" spans="2:12" x14ac:dyDescent="0.2">
      <c r="B6513" s="5">
        <v>43899.51666666667</v>
      </c>
      <c r="C6513" s="12">
        <f>TIME(HOUR(tblSales[[#This Row],[Datetime]]),MINUTE(tblSales[[#This Row],[Datetime]]), SECOND(tblSales[[#This Row],[Datetime]]))</f>
        <v>0.51666666666666672</v>
      </c>
      <c r="D6513" s="6">
        <f>_xlfn.FLOOR.MATH(tblSales[[#This Row],[Datetime]])</f>
        <v>43899</v>
      </c>
      <c r="E6513">
        <f>YEAR(tblSales[[#This Row],[Datetime]])</f>
        <v>2020</v>
      </c>
      <c r="F6513" t="str">
        <f>TEXT(tblSales[[#This Row],[Datetime]], "mmm")</f>
        <v>Mar</v>
      </c>
      <c r="G6513" t="str">
        <f>TEXT(tblSales[[#This Row],[Datetime]], "ddd")</f>
        <v>Mon</v>
      </c>
      <c r="H6513">
        <f>HOUR(tblSales[[#This Row],[Datetime]])</f>
        <v>12</v>
      </c>
      <c r="I6513" s="8">
        <v>1</v>
      </c>
      <c r="J6513" t="s">
        <v>49</v>
      </c>
      <c r="K6513" t="s">
        <v>21</v>
      </c>
      <c r="L6513">
        <v>1</v>
      </c>
    </row>
    <row r="6514" spans="2:12" x14ac:dyDescent="0.2">
      <c r="B6514" s="5">
        <v>43899.51666666667</v>
      </c>
      <c r="C6514" s="12">
        <f>TIME(HOUR(tblSales[[#This Row],[Datetime]]),MINUTE(tblSales[[#This Row],[Datetime]]), SECOND(tblSales[[#This Row],[Datetime]]))</f>
        <v>0.51666666666666672</v>
      </c>
      <c r="D6514" s="6">
        <f>_xlfn.FLOOR.MATH(tblSales[[#This Row],[Datetime]])</f>
        <v>43899</v>
      </c>
      <c r="E6514">
        <f>YEAR(tblSales[[#This Row],[Datetime]])</f>
        <v>2020</v>
      </c>
      <c r="F6514" t="str">
        <f>TEXT(tblSales[[#This Row],[Datetime]], "mmm")</f>
        <v>Mar</v>
      </c>
      <c r="G6514" t="str">
        <f>TEXT(tblSales[[#This Row],[Datetime]], "ddd")</f>
        <v>Mon</v>
      </c>
      <c r="H6514">
        <f>HOUR(tblSales[[#This Row],[Datetime]])</f>
        <v>12</v>
      </c>
      <c r="I6514" s="8">
        <v>0.45</v>
      </c>
      <c r="J6514" t="s">
        <v>49</v>
      </c>
      <c r="K6514" t="s">
        <v>17</v>
      </c>
      <c r="L6514">
        <v>1</v>
      </c>
    </row>
    <row r="6515" spans="2:12" x14ac:dyDescent="0.2">
      <c r="B6515" s="5">
        <v>43899.51666666667</v>
      </c>
      <c r="C6515" s="12">
        <f>TIME(HOUR(tblSales[[#This Row],[Datetime]]),MINUTE(tblSales[[#This Row],[Datetime]]), SECOND(tblSales[[#This Row],[Datetime]]))</f>
        <v>0.51666666666666672</v>
      </c>
      <c r="D6515" s="6">
        <f>_xlfn.FLOOR.MATH(tblSales[[#This Row],[Datetime]])</f>
        <v>43899</v>
      </c>
      <c r="E6515">
        <f>YEAR(tblSales[[#This Row],[Datetime]])</f>
        <v>2020</v>
      </c>
      <c r="F6515" t="str">
        <f>TEXT(tblSales[[#This Row],[Datetime]], "mmm")</f>
        <v>Mar</v>
      </c>
      <c r="G6515" t="str">
        <f>TEXT(tblSales[[#This Row],[Datetime]], "ddd")</f>
        <v>Mon</v>
      </c>
      <c r="H6515">
        <f>HOUR(tblSales[[#This Row],[Datetime]])</f>
        <v>12</v>
      </c>
      <c r="I6515" s="8">
        <v>0.55000000000000004</v>
      </c>
      <c r="J6515" t="s">
        <v>49</v>
      </c>
      <c r="K6515" t="s">
        <v>19</v>
      </c>
      <c r="L6515">
        <v>1</v>
      </c>
    </row>
    <row r="6516" spans="2:12" x14ac:dyDescent="0.2">
      <c r="B6516" s="5">
        <v>43899.51666666667</v>
      </c>
      <c r="C6516" s="12">
        <f>TIME(HOUR(tblSales[[#This Row],[Datetime]]),MINUTE(tblSales[[#This Row],[Datetime]]), SECOND(tblSales[[#This Row],[Datetime]]))</f>
        <v>0.51666666666666672</v>
      </c>
      <c r="D6516" s="6">
        <f>_xlfn.FLOOR.MATH(tblSales[[#This Row],[Datetime]])</f>
        <v>43899</v>
      </c>
      <c r="E6516">
        <f>YEAR(tblSales[[#This Row],[Datetime]])</f>
        <v>2020</v>
      </c>
      <c r="F6516" t="str">
        <f>TEXT(tblSales[[#This Row],[Datetime]], "mmm")</f>
        <v>Mar</v>
      </c>
      <c r="G6516" t="str">
        <f>TEXT(tblSales[[#This Row],[Datetime]], "ddd")</f>
        <v>Mon</v>
      </c>
      <c r="H6516">
        <f>HOUR(tblSales[[#This Row],[Datetime]])</f>
        <v>12</v>
      </c>
      <c r="I6516" s="8">
        <v>0.25</v>
      </c>
      <c r="J6516" t="s">
        <v>49</v>
      </c>
      <c r="K6516" t="s">
        <v>18</v>
      </c>
      <c r="L6516">
        <v>1</v>
      </c>
    </row>
    <row r="6517" spans="2:12" x14ac:dyDescent="0.2">
      <c r="B6517" s="5">
        <v>43899.532638888886</v>
      </c>
      <c r="C6517" s="12">
        <f>TIME(HOUR(tblSales[[#This Row],[Datetime]]),MINUTE(tblSales[[#This Row],[Datetime]]), SECOND(tblSales[[#This Row],[Datetime]]))</f>
        <v>0.53263888888888888</v>
      </c>
      <c r="D6517" s="6">
        <f>_xlfn.FLOOR.MATH(tblSales[[#This Row],[Datetime]])</f>
        <v>43899</v>
      </c>
      <c r="E6517">
        <f>YEAR(tblSales[[#This Row],[Datetime]])</f>
        <v>2020</v>
      </c>
      <c r="F6517" t="str">
        <f>TEXT(tblSales[[#This Row],[Datetime]], "mmm")</f>
        <v>Mar</v>
      </c>
      <c r="G6517" t="str">
        <f>TEXT(tblSales[[#This Row],[Datetime]], "ddd")</f>
        <v>Mon</v>
      </c>
      <c r="H6517">
        <f>HOUR(tblSales[[#This Row],[Datetime]])</f>
        <v>12</v>
      </c>
      <c r="I6517" s="8">
        <v>4</v>
      </c>
      <c r="J6517" t="s">
        <v>47</v>
      </c>
      <c r="K6517" t="s">
        <v>25</v>
      </c>
      <c r="L6517">
        <v>1</v>
      </c>
    </row>
    <row r="6518" spans="2:12" x14ac:dyDescent="0.2">
      <c r="B6518" s="5">
        <v>43899.532638888886</v>
      </c>
      <c r="C6518" s="12">
        <f>TIME(HOUR(tblSales[[#This Row],[Datetime]]),MINUTE(tblSales[[#This Row],[Datetime]]), SECOND(tblSales[[#This Row],[Datetime]]))</f>
        <v>0.53263888888888888</v>
      </c>
      <c r="D6518" s="6">
        <f>_xlfn.FLOOR.MATH(tblSales[[#This Row],[Datetime]])</f>
        <v>43899</v>
      </c>
      <c r="E6518">
        <f>YEAR(tblSales[[#This Row],[Datetime]])</f>
        <v>2020</v>
      </c>
      <c r="F6518" t="str">
        <f>TEXT(tblSales[[#This Row],[Datetime]], "mmm")</f>
        <v>Mar</v>
      </c>
      <c r="G6518" t="str">
        <f>TEXT(tblSales[[#This Row],[Datetime]], "ddd")</f>
        <v>Mon</v>
      </c>
      <c r="H6518">
        <f>HOUR(tblSales[[#This Row],[Datetime]])</f>
        <v>12</v>
      </c>
      <c r="I6518" s="8" t="s">
        <v>97</v>
      </c>
      <c r="J6518" t="s">
        <v>47</v>
      </c>
      <c r="K6518" t="s">
        <v>22</v>
      </c>
      <c r="L6518">
        <v>2</v>
      </c>
    </row>
    <row r="6519" spans="2:12" x14ac:dyDescent="0.2">
      <c r="B6519" s="5">
        <v>43899.534722222219</v>
      </c>
      <c r="C6519" s="12">
        <f>TIME(HOUR(tblSales[[#This Row],[Datetime]]),MINUTE(tblSales[[#This Row],[Datetime]]), SECOND(tblSales[[#This Row],[Datetime]]))</f>
        <v>0.53472222222222221</v>
      </c>
      <c r="D6519" s="6">
        <f>_xlfn.FLOOR.MATH(tblSales[[#This Row],[Datetime]])</f>
        <v>43899</v>
      </c>
      <c r="E6519">
        <f>YEAR(tblSales[[#This Row],[Datetime]])</f>
        <v>2020</v>
      </c>
      <c r="F6519" t="str">
        <f>TEXT(tblSales[[#This Row],[Datetime]], "mmm")</f>
        <v>Mar</v>
      </c>
      <c r="G6519" t="str">
        <f>TEXT(tblSales[[#This Row],[Datetime]], "ddd")</f>
        <v>Mon</v>
      </c>
      <c r="H6519">
        <f>HOUR(tblSales[[#This Row],[Datetime]])</f>
        <v>12</v>
      </c>
      <c r="I6519" s="8">
        <v>3.58</v>
      </c>
      <c r="J6519" t="s">
        <v>47</v>
      </c>
      <c r="K6519" t="s">
        <v>13</v>
      </c>
      <c r="L6519">
        <v>2</v>
      </c>
    </row>
    <row r="6520" spans="2:12" x14ac:dyDescent="0.2">
      <c r="B6520" s="5">
        <v>43899.534722222219</v>
      </c>
      <c r="C6520" s="12">
        <f>TIME(HOUR(tblSales[[#This Row],[Datetime]]),MINUTE(tblSales[[#This Row],[Datetime]]), SECOND(tblSales[[#This Row],[Datetime]]))</f>
        <v>0.53472222222222221</v>
      </c>
      <c r="D6520" s="6">
        <f>_xlfn.FLOOR.MATH(tblSales[[#This Row],[Datetime]])</f>
        <v>43899</v>
      </c>
      <c r="E6520">
        <f>YEAR(tblSales[[#This Row],[Datetime]])</f>
        <v>2020</v>
      </c>
      <c r="F6520" t="str">
        <f>TEXT(tblSales[[#This Row],[Datetime]], "mmm")</f>
        <v>Mar</v>
      </c>
      <c r="G6520" t="str">
        <f>TEXT(tblSales[[#This Row],[Datetime]], "ddd")</f>
        <v>Mon</v>
      </c>
      <c r="H6520">
        <f>HOUR(tblSales[[#This Row],[Datetime]])</f>
        <v>12</v>
      </c>
      <c r="I6520" s="8">
        <v>0.45</v>
      </c>
      <c r="J6520" t="s">
        <v>47</v>
      </c>
      <c r="K6520" t="s">
        <v>17</v>
      </c>
      <c r="L6520">
        <v>1</v>
      </c>
    </row>
    <row r="6521" spans="2:12" x14ac:dyDescent="0.2">
      <c r="B6521" s="5">
        <v>43899.534722222219</v>
      </c>
      <c r="C6521" s="12">
        <f>TIME(HOUR(tblSales[[#This Row],[Datetime]]),MINUTE(tblSales[[#This Row],[Datetime]]), SECOND(tblSales[[#This Row],[Datetime]]))</f>
        <v>0.53472222222222221</v>
      </c>
      <c r="D6521" s="6">
        <f>_xlfn.FLOOR.MATH(tblSales[[#This Row],[Datetime]])</f>
        <v>43899</v>
      </c>
      <c r="E6521">
        <f>YEAR(tblSales[[#This Row],[Datetime]])</f>
        <v>2020</v>
      </c>
      <c r="F6521" t="str">
        <f>TEXT(tblSales[[#This Row],[Datetime]], "mmm")</f>
        <v>Mar</v>
      </c>
      <c r="G6521" t="str">
        <f>TEXT(tblSales[[#This Row],[Datetime]], "ddd")</f>
        <v>Mon</v>
      </c>
      <c r="H6521">
        <f>HOUR(tblSales[[#This Row],[Datetime]])</f>
        <v>12</v>
      </c>
      <c r="I6521" s="8">
        <v>0.55000000000000004</v>
      </c>
      <c r="J6521" t="s">
        <v>47</v>
      </c>
      <c r="K6521" t="s">
        <v>19</v>
      </c>
      <c r="L6521">
        <v>1</v>
      </c>
    </row>
    <row r="6522" spans="2:12" x14ac:dyDescent="0.2">
      <c r="B6522" s="5">
        <v>43899.555555555555</v>
      </c>
      <c r="C6522" s="12">
        <f>TIME(HOUR(tblSales[[#This Row],[Datetime]]),MINUTE(tblSales[[#This Row],[Datetime]]), SECOND(tblSales[[#This Row],[Datetime]]))</f>
        <v>0.55555555555555558</v>
      </c>
      <c r="D6522" s="6">
        <f>_xlfn.FLOOR.MATH(tblSales[[#This Row],[Datetime]])</f>
        <v>43899</v>
      </c>
      <c r="E6522">
        <f>YEAR(tblSales[[#This Row],[Datetime]])</f>
        <v>2020</v>
      </c>
      <c r="F6522" t="str">
        <f>TEXT(tblSales[[#This Row],[Datetime]], "mmm")</f>
        <v>Mar</v>
      </c>
      <c r="G6522" t="str">
        <f>TEXT(tblSales[[#This Row],[Datetime]], "ddd")</f>
        <v>Mon</v>
      </c>
      <c r="H6522">
        <f>HOUR(tblSales[[#This Row],[Datetime]])</f>
        <v>13</v>
      </c>
      <c r="I6522" s="8" t="s">
        <v>97</v>
      </c>
      <c r="J6522" t="s">
        <v>49</v>
      </c>
      <c r="K6522" t="s">
        <v>22</v>
      </c>
      <c r="L6522">
        <v>1</v>
      </c>
    </row>
    <row r="6523" spans="2:12" x14ac:dyDescent="0.2">
      <c r="B6523" s="5">
        <v>43899.555555555555</v>
      </c>
      <c r="C6523" s="12">
        <f>TIME(HOUR(tblSales[[#This Row],[Datetime]]),MINUTE(tblSales[[#This Row],[Datetime]]), SECOND(tblSales[[#This Row],[Datetime]]))</f>
        <v>0.55555555555555558</v>
      </c>
      <c r="D6523" s="6">
        <f>_xlfn.FLOOR.MATH(tblSales[[#This Row],[Datetime]])</f>
        <v>43899</v>
      </c>
      <c r="E6523">
        <f>YEAR(tblSales[[#This Row],[Datetime]])</f>
        <v>2020</v>
      </c>
      <c r="F6523" t="str">
        <f>TEXT(tblSales[[#This Row],[Datetime]], "mmm")</f>
        <v>Mar</v>
      </c>
      <c r="G6523" t="str">
        <f>TEXT(tblSales[[#This Row],[Datetime]], "ddd")</f>
        <v>Mon</v>
      </c>
      <c r="H6523">
        <f>HOUR(tblSales[[#This Row],[Datetime]])</f>
        <v>13</v>
      </c>
      <c r="I6523" s="8">
        <v>0.55000000000000004</v>
      </c>
      <c r="J6523" t="s">
        <v>49</v>
      </c>
      <c r="K6523" t="s">
        <v>15</v>
      </c>
      <c r="L6523">
        <v>1</v>
      </c>
    </row>
    <row r="6524" spans="2:12" x14ac:dyDescent="0.2">
      <c r="B6524" s="5">
        <v>43899.555555555555</v>
      </c>
      <c r="C6524" s="12">
        <f>TIME(HOUR(tblSales[[#This Row],[Datetime]]),MINUTE(tblSales[[#This Row],[Datetime]]), SECOND(tblSales[[#This Row],[Datetime]]))</f>
        <v>0.55555555555555558</v>
      </c>
      <c r="D6524" s="6">
        <f>_xlfn.FLOOR.MATH(tblSales[[#This Row],[Datetime]])</f>
        <v>43899</v>
      </c>
      <c r="E6524">
        <f>YEAR(tblSales[[#This Row],[Datetime]])</f>
        <v>2020</v>
      </c>
      <c r="F6524" t="str">
        <f>TEXT(tblSales[[#This Row],[Datetime]], "mmm")</f>
        <v>Mar</v>
      </c>
      <c r="G6524" t="str">
        <f>TEXT(tblSales[[#This Row],[Datetime]], "ddd")</f>
        <v>Mon</v>
      </c>
      <c r="H6524">
        <f>HOUR(tblSales[[#This Row],[Datetime]])</f>
        <v>13</v>
      </c>
      <c r="I6524" s="8">
        <v>1.79</v>
      </c>
      <c r="J6524" t="s">
        <v>49</v>
      </c>
      <c r="K6524" t="s">
        <v>13</v>
      </c>
      <c r="L6524">
        <v>1</v>
      </c>
    </row>
    <row r="6525" spans="2:12" x14ac:dyDescent="0.2">
      <c r="B6525" s="5">
        <v>43899.555555555555</v>
      </c>
      <c r="C6525" s="12">
        <f>TIME(HOUR(tblSales[[#This Row],[Datetime]]),MINUTE(tblSales[[#This Row],[Datetime]]), SECOND(tblSales[[#This Row],[Datetime]]))</f>
        <v>0.55555555555555558</v>
      </c>
      <c r="D6525" s="6">
        <f>_xlfn.FLOOR.MATH(tblSales[[#This Row],[Datetime]])</f>
        <v>43899</v>
      </c>
      <c r="E6525">
        <f>YEAR(tblSales[[#This Row],[Datetime]])</f>
        <v>2020</v>
      </c>
      <c r="F6525" t="str">
        <f>TEXT(tblSales[[#This Row],[Datetime]], "mmm")</f>
        <v>Mar</v>
      </c>
      <c r="G6525" t="str">
        <f>TEXT(tblSales[[#This Row],[Datetime]], "ddd")</f>
        <v>Mon</v>
      </c>
      <c r="H6525">
        <f>HOUR(tblSales[[#This Row],[Datetime]])</f>
        <v>13</v>
      </c>
      <c r="I6525" s="8">
        <v>0.45</v>
      </c>
      <c r="J6525" t="s">
        <v>49</v>
      </c>
      <c r="K6525" t="s">
        <v>17</v>
      </c>
      <c r="L6525">
        <v>1</v>
      </c>
    </row>
    <row r="6526" spans="2:12" x14ac:dyDescent="0.2">
      <c r="B6526" s="5">
        <v>43899.586805555555</v>
      </c>
      <c r="C6526" s="12">
        <f>TIME(HOUR(tblSales[[#This Row],[Datetime]]),MINUTE(tblSales[[#This Row],[Datetime]]), SECOND(tblSales[[#This Row],[Datetime]]))</f>
        <v>0.58680555555555558</v>
      </c>
      <c r="D6526" s="6">
        <f>_xlfn.FLOOR.MATH(tblSales[[#This Row],[Datetime]])</f>
        <v>43899</v>
      </c>
      <c r="E6526">
        <f>YEAR(tblSales[[#This Row],[Datetime]])</f>
        <v>2020</v>
      </c>
      <c r="F6526" t="str">
        <f>TEXT(tblSales[[#This Row],[Datetime]], "mmm")</f>
        <v>Mar</v>
      </c>
      <c r="G6526" t="str">
        <f>TEXT(tblSales[[#This Row],[Datetime]], "ddd")</f>
        <v>Mon</v>
      </c>
      <c r="H6526">
        <f>HOUR(tblSales[[#This Row],[Datetime]])</f>
        <v>14</v>
      </c>
      <c r="I6526" s="8">
        <v>0.4</v>
      </c>
      <c r="J6526" t="s">
        <v>54</v>
      </c>
      <c r="K6526" t="s">
        <v>12</v>
      </c>
      <c r="L6526">
        <v>1</v>
      </c>
    </row>
    <row r="6527" spans="2:12" x14ac:dyDescent="0.2">
      <c r="B6527" s="5">
        <v>43899.586805555555</v>
      </c>
      <c r="C6527" s="12">
        <f>TIME(HOUR(tblSales[[#This Row],[Datetime]]),MINUTE(tblSales[[#This Row],[Datetime]]), SECOND(tblSales[[#This Row],[Datetime]]))</f>
        <v>0.58680555555555558</v>
      </c>
      <c r="D6527" s="6">
        <f>_xlfn.FLOOR.MATH(tblSales[[#This Row],[Datetime]])</f>
        <v>43899</v>
      </c>
      <c r="E6527">
        <f>YEAR(tblSales[[#This Row],[Datetime]])</f>
        <v>2020</v>
      </c>
      <c r="F6527" t="str">
        <f>TEXT(tblSales[[#This Row],[Datetime]], "mmm")</f>
        <v>Mar</v>
      </c>
      <c r="G6527" t="str">
        <f>TEXT(tblSales[[#This Row],[Datetime]], "ddd")</f>
        <v>Mon</v>
      </c>
      <c r="H6527">
        <f>HOUR(tblSales[[#This Row],[Datetime]])</f>
        <v>14</v>
      </c>
      <c r="I6527" s="8">
        <v>0.45</v>
      </c>
      <c r="J6527" t="s">
        <v>54</v>
      </c>
      <c r="K6527" t="s">
        <v>17</v>
      </c>
      <c r="L6527">
        <v>1</v>
      </c>
    </row>
    <row r="6528" spans="2:12" x14ac:dyDescent="0.2">
      <c r="B6528" s="5">
        <v>43899.586805555555</v>
      </c>
      <c r="C6528" s="12">
        <f>TIME(HOUR(tblSales[[#This Row],[Datetime]]),MINUTE(tblSales[[#This Row],[Datetime]]), SECOND(tblSales[[#This Row],[Datetime]]))</f>
        <v>0.58680555555555558</v>
      </c>
      <c r="D6528" s="6">
        <f>_xlfn.FLOOR.MATH(tblSales[[#This Row],[Datetime]])</f>
        <v>43899</v>
      </c>
      <c r="E6528">
        <f>YEAR(tblSales[[#This Row],[Datetime]])</f>
        <v>2020</v>
      </c>
      <c r="F6528" t="str">
        <f>TEXT(tblSales[[#This Row],[Datetime]], "mmm")</f>
        <v>Mar</v>
      </c>
      <c r="G6528" t="str">
        <f>TEXT(tblSales[[#This Row],[Datetime]], "ddd")</f>
        <v>Mon</v>
      </c>
      <c r="H6528">
        <f>HOUR(tblSales[[#This Row],[Datetime]])</f>
        <v>14</v>
      </c>
      <c r="I6528" s="8">
        <v>1.1000000000000001</v>
      </c>
      <c r="J6528" t="s">
        <v>54</v>
      </c>
      <c r="K6528" t="s">
        <v>19</v>
      </c>
      <c r="L6528">
        <v>2</v>
      </c>
    </row>
    <row r="6529" spans="2:12" x14ac:dyDescent="0.2">
      <c r="B6529" s="5">
        <v>43901.465277777781</v>
      </c>
      <c r="C6529" s="12">
        <f>TIME(HOUR(tblSales[[#This Row],[Datetime]]),MINUTE(tblSales[[#This Row],[Datetime]]), SECOND(tblSales[[#This Row],[Datetime]]))</f>
        <v>0.46527777777777773</v>
      </c>
      <c r="D6529" s="6">
        <f>_xlfn.FLOOR.MATH(tblSales[[#This Row],[Datetime]])</f>
        <v>43901</v>
      </c>
      <c r="E6529">
        <f>YEAR(tblSales[[#This Row],[Datetime]])</f>
        <v>2020</v>
      </c>
      <c r="F6529" t="str">
        <f>TEXT(tblSales[[#This Row],[Datetime]], "mmm")</f>
        <v>Mar</v>
      </c>
      <c r="G6529" t="str">
        <f>TEXT(tblSales[[#This Row],[Datetime]], "ddd")</f>
        <v>Wed</v>
      </c>
      <c r="H6529">
        <f>HOUR(tblSales[[#This Row],[Datetime]])</f>
        <v>11</v>
      </c>
      <c r="I6529" s="8" t="s">
        <v>97</v>
      </c>
      <c r="J6529" t="s">
        <v>47</v>
      </c>
      <c r="K6529" t="s">
        <v>22</v>
      </c>
      <c r="L6529">
        <v>2</v>
      </c>
    </row>
    <row r="6530" spans="2:12" x14ac:dyDescent="0.2">
      <c r="B6530" s="5">
        <v>43901.465277777781</v>
      </c>
      <c r="C6530" s="12">
        <f>TIME(HOUR(tblSales[[#This Row],[Datetime]]),MINUTE(tblSales[[#This Row],[Datetime]]), SECOND(tblSales[[#This Row],[Datetime]]))</f>
        <v>0.46527777777777773</v>
      </c>
      <c r="D6530" s="6">
        <f>_xlfn.FLOOR.MATH(tblSales[[#This Row],[Datetime]])</f>
        <v>43901</v>
      </c>
      <c r="E6530">
        <f>YEAR(tblSales[[#This Row],[Datetime]])</f>
        <v>2020</v>
      </c>
      <c r="F6530" t="str">
        <f>TEXT(tblSales[[#This Row],[Datetime]], "mmm")</f>
        <v>Mar</v>
      </c>
      <c r="G6530" t="str">
        <f>TEXT(tblSales[[#This Row],[Datetime]], "ddd")</f>
        <v>Wed</v>
      </c>
      <c r="H6530">
        <f>HOUR(tblSales[[#This Row],[Datetime]])</f>
        <v>11</v>
      </c>
      <c r="I6530" s="8">
        <v>0.25</v>
      </c>
      <c r="J6530" t="s">
        <v>47</v>
      </c>
      <c r="K6530" t="s">
        <v>10</v>
      </c>
      <c r="L6530">
        <v>1</v>
      </c>
    </row>
    <row r="6531" spans="2:12" x14ac:dyDescent="0.2">
      <c r="B6531" s="5">
        <v>43901.465277777781</v>
      </c>
      <c r="C6531" s="12">
        <f>TIME(HOUR(tblSales[[#This Row],[Datetime]]),MINUTE(tblSales[[#This Row],[Datetime]]), SECOND(tblSales[[#This Row],[Datetime]]))</f>
        <v>0.46527777777777773</v>
      </c>
      <c r="D6531" s="6">
        <f>_xlfn.FLOOR.MATH(tblSales[[#This Row],[Datetime]])</f>
        <v>43901</v>
      </c>
      <c r="E6531">
        <f>YEAR(tblSales[[#This Row],[Datetime]])</f>
        <v>2020</v>
      </c>
      <c r="F6531" t="str">
        <f>TEXT(tblSales[[#This Row],[Datetime]], "mmm")</f>
        <v>Mar</v>
      </c>
      <c r="G6531" t="str">
        <f>TEXT(tblSales[[#This Row],[Datetime]], "ddd")</f>
        <v>Wed</v>
      </c>
      <c r="H6531">
        <f>HOUR(tblSales[[#This Row],[Datetime]])</f>
        <v>11</v>
      </c>
      <c r="I6531" s="8">
        <v>1.79</v>
      </c>
      <c r="J6531" t="s">
        <v>47</v>
      </c>
      <c r="K6531" t="s">
        <v>13</v>
      </c>
      <c r="L6531">
        <v>1</v>
      </c>
    </row>
    <row r="6532" spans="2:12" x14ac:dyDescent="0.2">
      <c r="B6532" s="5">
        <v>43901.465277777781</v>
      </c>
      <c r="C6532" s="12">
        <f>TIME(HOUR(tblSales[[#This Row],[Datetime]]),MINUTE(tblSales[[#This Row],[Datetime]]), SECOND(tblSales[[#This Row],[Datetime]]))</f>
        <v>0.46527777777777773</v>
      </c>
      <c r="D6532" s="6">
        <f>_xlfn.FLOOR.MATH(tblSales[[#This Row],[Datetime]])</f>
        <v>43901</v>
      </c>
      <c r="E6532">
        <f>YEAR(tblSales[[#This Row],[Datetime]])</f>
        <v>2020</v>
      </c>
      <c r="F6532" t="str">
        <f>TEXT(tblSales[[#This Row],[Datetime]], "mmm")</f>
        <v>Mar</v>
      </c>
      <c r="G6532" t="str">
        <f>TEXT(tblSales[[#This Row],[Datetime]], "ddd")</f>
        <v>Wed</v>
      </c>
      <c r="H6532">
        <f>HOUR(tblSales[[#This Row],[Datetime]])</f>
        <v>11</v>
      </c>
      <c r="I6532" s="8">
        <v>0.45</v>
      </c>
      <c r="J6532" t="s">
        <v>47</v>
      </c>
      <c r="K6532" t="s">
        <v>17</v>
      </c>
      <c r="L6532">
        <v>1</v>
      </c>
    </row>
    <row r="6533" spans="2:12" x14ac:dyDescent="0.2">
      <c r="B6533" s="5">
        <v>43901.465277777781</v>
      </c>
      <c r="C6533" s="12">
        <f>TIME(HOUR(tblSales[[#This Row],[Datetime]]),MINUTE(tblSales[[#This Row],[Datetime]]), SECOND(tblSales[[#This Row],[Datetime]]))</f>
        <v>0.46527777777777773</v>
      </c>
      <c r="D6533" s="6">
        <f>_xlfn.FLOOR.MATH(tblSales[[#This Row],[Datetime]])</f>
        <v>43901</v>
      </c>
      <c r="E6533">
        <f>YEAR(tblSales[[#This Row],[Datetime]])</f>
        <v>2020</v>
      </c>
      <c r="F6533" t="str">
        <f>TEXT(tblSales[[#This Row],[Datetime]], "mmm")</f>
        <v>Mar</v>
      </c>
      <c r="G6533" t="str">
        <f>TEXT(tblSales[[#This Row],[Datetime]], "ddd")</f>
        <v>Wed</v>
      </c>
      <c r="H6533">
        <f>HOUR(tblSales[[#This Row],[Datetime]])</f>
        <v>11</v>
      </c>
      <c r="I6533" s="8">
        <v>0.25</v>
      </c>
      <c r="J6533" t="s">
        <v>47</v>
      </c>
      <c r="K6533" t="s">
        <v>18</v>
      </c>
      <c r="L6533">
        <v>1</v>
      </c>
    </row>
    <row r="6534" spans="2:12" x14ac:dyDescent="0.2">
      <c r="B6534" s="5">
        <v>43901.474999999999</v>
      </c>
      <c r="C6534" s="12">
        <f>TIME(HOUR(tblSales[[#This Row],[Datetime]]),MINUTE(tblSales[[#This Row],[Datetime]]), SECOND(tblSales[[#This Row],[Datetime]]))</f>
        <v>0.47500000000000003</v>
      </c>
      <c r="D6534" s="6">
        <f>_xlfn.FLOOR.MATH(tblSales[[#This Row],[Datetime]])</f>
        <v>43901</v>
      </c>
      <c r="E6534">
        <f>YEAR(tblSales[[#This Row],[Datetime]])</f>
        <v>2020</v>
      </c>
      <c r="F6534" t="str">
        <f>TEXT(tblSales[[#This Row],[Datetime]], "mmm")</f>
        <v>Mar</v>
      </c>
      <c r="G6534" t="str">
        <f>TEXT(tblSales[[#This Row],[Datetime]], "ddd")</f>
        <v>Wed</v>
      </c>
      <c r="H6534">
        <f>HOUR(tblSales[[#This Row],[Datetime]])</f>
        <v>11</v>
      </c>
      <c r="I6534" s="8" t="s">
        <v>97</v>
      </c>
      <c r="J6534" t="s">
        <v>47</v>
      </c>
      <c r="K6534" t="s">
        <v>22</v>
      </c>
      <c r="L6534">
        <v>1</v>
      </c>
    </row>
    <row r="6535" spans="2:12" x14ac:dyDescent="0.2">
      <c r="B6535" s="5">
        <v>43901.474999999999</v>
      </c>
      <c r="C6535" s="12">
        <f>TIME(HOUR(tblSales[[#This Row],[Datetime]]),MINUTE(tblSales[[#This Row],[Datetime]]), SECOND(tblSales[[#This Row],[Datetime]]))</f>
        <v>0.47500000000000003</v>
      </c>
      <c r="D6535" s="6">
        <f>_xlfn.FLOOR.MATH(tblSales[[#This Row],[Datetime]])</f>
        <v>43901</v>
      </c>
      <c r="E6535">
        <f>YEAR(tblSales[[#This Row],[Datetime]])</f>
        <v>2020</v>
      </c>
      <c r="F6535" t="str">
        <f>TEXT(tblSales[[#This Row],[Datetime]], "mmm")</f>
        <v>Mar</v>
      </c>
      <c r="G6535" t="str">
        <f>TEXT(tblSales[[#This Row],[Datetime]], "ddd")</f>
        <v>Wed</v>
      </c>
      <c r="H6535">
        <f>HOUR(tblSales[[#This Row],[Datetime]])</f>
        <v>11</v>
      </c>
      <c r="I6535" s="8">
        <v>0.55000000000000004</v>
      </c>
      <c r="J6535" t="s">
        <v>47</v>
      </c>
      <c r="K6535" t="s">
        <v>8</v>
      </c>
      <c r="L6535">
        <v>1</v>
      </c>
    </row>
    <row r="6536" spans="2:12" x14ac:dyDescent="0.2">
      <c r="B6536" s="5">
        <v>43901.474999999999</v>
      </c>
      <c r="C6536" s="12">
        <f>TIME(HOUR(tblSales[[#This Row],[Datetime]]),MINUTE(tblSales[[#This Row],[Datetime]]), SECOND(tblSales[[#This Row],[Datetime]]))</f>
        <v>0.47500000000000003</v>
      </c>
      <c r="D6536" s="6">
        <f>_xlfn.FLOOR.MATH(tblSales[[#This Row],[Datetime]])</f>
        <v>43901</v>
      </c>
      <c r="E6536">
        <f>YEAR(tblSales[[#This Row],[Datetime]])</f>
        <v>2020</v>
      </c>
      <c r="F6536" t="str">
        <f>TEXT(tblSales[[#This Row],[Datetime]], "mmm")</f>
        <v>Mar</v>
      </c>
      <c r="G6536" t="str">
        <f>TEXT(tblSales[[#This Row],[Datetime]], "ddd")</f>
        <v>Wed</v>
      </c>
      <c r="H6536">
        <f>HOUR(tblSales[[#This Row],[Datetime]])</f>
        <v>11</v>
      </c>
      <c r="I6536" s="8">
        <v>0.55000000000000004</v>
      </c>
      <c r="J6536" t="s">
        <v>47</v>
      </c>
      <c r="K6536" t="s">
        <v>9</v>
      </c>
      <c r="L6536">
        <v>1</v>
      </c>
    </row>
    <row r="6537" spans="2:12" x14ac:dyDescent="0.2">
      <c r="B6537" s="5">
        <v>43901.474999999999</v>
      </c>
      <c r="C6537" s="12">
        <f>TIME(HOUR(tblSales[[#This Row],[Datetime]]),MINUTE(tblSales[[#This Row],[Datetime]]), SECOND(tblSales[[#This Row],[Datetime]]))</f>
        <v>0.47500000000000003</v>
      </c>
      <c r="D6537" s="6">
        <f>_xlfn.FLOOR.MATH(tblSales[[#This Row],[Datetime]])</f>
        <v>43901</v>
      </c>
      <c r="E6537">
        <f>YEAR(tblSales[[#This Row],[Datetime]])</f>
        <v>2020</v>
      </c>
      <c r="F6537" t="str">
        <f>TEXT(tblSales[[#This Row],[Datetime]], "mmm")</f>
        <v>Mar</v>
      </c>
      <c r="G6537" t="str">
        <f>TEXT(tblSales[[#This Row],[Datetime]], "ddd")</f>
        <v>Wed</v>
      </c>
      <c r="H6537">
        <f>HOUR(tblSales[[#This Row],[Datetime]])</f>
        <v>11</v>
      </c>
      <c r="I6537" s="8">
        <v>0.4</v>
      </c>
      <c r="J6537" t="s">
        <v>47</v>
      </c>
      <c r="K6537" t="s">
        <v>12</v>
      </c>
      <c r="L6537">
        <v>1</v>
      </c>
    </row>
    <row r="6538" spans="2:12" x14ac:dyDescent="0.2">
      <c r="B6538" s="5">
        <v>43901.474999999999</v>
      </c>
      <c r="C6538" s="12">
        <f>TIME(HOUR(tblSales[[#This Row],[Datetime]]),MINUTE(tblSales[[#This Row],[Datetime]]), SECOND(tblSales[[#This Row],[Datetime]]))</f>
        <v>0.47500000000000003</v>
      </c>
      <c r="D6538" s="6">
        <f>_xlfn.FLOOR.MATH(tblSales[[#This Row],[Datetime]])</f>
        <v>43901</v>
      </c>
      <c r="E6538">
        <f>YEAR(tblSales[[#This Row],[Datetime]])</f>
        <v>2020</v>
      </c>
      <c r="F6538" t="str">
        <f>TEXT(tblSales[[#This Row],[Datetime]], "mmm")</f>
        <v>Mar</v>
      </c>
      <c r="G6538" t="str">
        <f>TEXT(tblSales[[#This Row],[Datetime]], "ddd")</f>
        <v>Wed</v>
      </c>
      <c r="H6538">
        <f>HOUR(tblSales[[#This Row],[Datetime]])</f>
        <v>11</v>
      </c>
      <c r="I6538" s="8">
        <v>0.45</v>
      </c>
      <c r="J6538" t="s">
        <v>47</v>
      </c>
      <c r="K6538" t="s">
        <v>17</v>
      </c>
      <c r="L6538">
        <v>1</v>
      </c>
    </row>
    <row r="6539" spans="2:12" x14ac:dyDescent="0.2">
      <c r="B6539" s="5">
        <v>43901.474999999999</v>
      </c>
      <c r="C6539" s="12">
        <f>TIME(HOUR(tblSales[[#This Row],[Datetime]]),MINUTE(tblSales[[#This Row],[Datetime]]), SECOND(tblSales[[#This Row],[Datetime]]))</f>
        <v>0.47500000000000003</v>
      </c>
      <c r="D6539" s="6">
        <f>_xlfn.FLOOR.MATH(tblSales[[#This Row],[Datetime]])</f>
        <v>43901</v>
      </c>
      <c r="E6539">
        <f>YEAR(tblSales[[#This Row],[Datetime]])</f>
        <v>2020</v>
      </c>
      <c r="F6539" t="str">
        <f>TEXT(tblSales[[#This Row],[Datetime]], "mmm")</f>
        <v>Mar</v>
      </c>
      <c r="G6539" t="str">
        <f>TEXT(tblSales[[#This Row],[Datetime]], "ddd")</f>
        <v>Wed</v>
      </c>
      <c r="H6539">
        <f>HOUR(tblSales[[#This Row],[Datetime]])</f>
        <v>11</v>
      </c>
      <c r="I6539" s="8">
        <v>2.5</v>
      </c>
      <c r="J6539" t="s">
        <v>47</v>
      </c>
      <c r="K6539" t="s">
        <v>11</v>
      </c>
      <c r="L6539">
        <v>1</v>
      </c>
    </row>
    <row r="6540" spans="2:12" x14ac:dyDescent="0.2">
      <c r="B6540" s="5">
        <v>43901.493750000001</v>
      </c>
      <c r="C6540" s="12">
        <f>TIME(HOUR(tblSales[[#This Row],[Datetime]]),MINUTE(tblSales[[#This Row],[Datetime]]), SECOND(tblSales[[#This Row],[Datetime]]))</f>
        <v>0.49374999999999997</v>
      </c>
      <c r="D6540" s="6">
        <f>_xlfn.FLOOR.MATH(tblSales[[#This Row],[Datetime]])</f>
        <v>43901</v>
      </c>
      <c r="E6540">
        <f>YEAR(tblSales[[#This Row],[Datetime]])</f>
        <v>2020</v>
      </c>
      <c r="F6540" t="str">
        <f>TEXT(tblSales[[#This Row],[Datetime]], "mmm")</f>
        <v>Mar</v>
      </c>
      <c r="G6540" t="str">
        <f>TEXT(tblSales[[#This Row],[Datetime]], "ddd")</f>
        <v>Wed</v>
      </c>
      <c r="H6540">
        <f>HOUR(tblSales[[#This Row],[Datetime]])</f>
        <v>11</v>
      </c>
      <c r="I6540" s="8">
        <v>0.55000000000000004</v>
      </c>
      <c r="J6540" t="s">
        <v>52</v>
      </c>
      <c r="K6540" t="s">
        <v>20</v>
      </c>
      <c r="L6540">
        <v>1</v>
      </c>
    </row>
    <row r="6541" spans="2:12" x14ac:dyDescent="0.2">
      <c r="B6541" s="5">
        <v>43901.493750000001</v>
      </c>
      <c r="C6541" s="12">
        <f>TIME(HOUR(tblSales[[#This Row],[Datetime]]),MINUTE(tblSales[[#This Row],[Datetime]]), SECOND(tblSales[[#This Row],[Datetime]]))</f>
        <v>0.49374999999999997</v>
      </c>
      <c r="D6541" s="6">
        <f>_xlfn.FLOOR.MATH(tblSales[[#This Row],[Datetime]])</f>
        <v>43901</v>
      </c>
      <c r="E6541">
        <f>YEAR(tblSales[[#This Row],[Datetime]])</f>
        <v>2020</v>
      </c>
      <c r="F6541" t="str">
        <f>TEXT(tblSales[[#This Row],[Datetime]], "mmm")</f>
        <v>Mar</v>
      </c>
      <c r="G6541" t="str">
        <f>TEXT(tblSales[[#This Row],[Datetime]], "ddd")</f>
        <v>Wed</v>
      </c>
      <c r="H6541">
        <f>HOUR(tblSales[[#This Row],[Datetime]])</f>
        <v>11</v>
      </c>
      <c r="I6541" s="8" t="s">
        <v>97</v>
      </c>
      <c r="J6541" t="s">
        <v>52</v>
      </c>
      <c r="K6541" t="s">
        <v>22</v>
      </c>
      <c r="L6541">
        <v>1</v>
      </c>
    </row>
    <row r="6542" spans="2:12" x14ac:dyDescent="0.2">
      <c r="B6542" s="5">
        <v>43901.493750000001</v>
      </c>
      <c r="C6542" s="12">
        <f>TIME(HOUR(tblSales[[#This Row],[Datetime]]),MINUTE(tblSales[[#This Row],[Datetime]]), SECOND(tblSales[[#This Row],[Datetime]]))</f>
        <v>0.49374999999999997</v>
      </c>
      <c r="D6542" s="6">
        <f>_xlfn.FLOOR.MATH(tblSales[[#This Row],[Datetime]])</f>
        <v>43901</v>
      </c>
      <c r="E6542">
        <f>YEAR(tblSales[[#This Row],[Datetime]])</f>
        <v>2020</v>
      </c>
      <c r="F6542" t="str">
        <f>TEXT(tblSales[[#This Row],[Datetime]], "mmm")</f>
        <v>Mar</v>
      </c>
      <c r="G6542" t="str">
        <f>TEXT(tblSales[[#This Row],[Datetime]], "ddd")</f>
        <v>Wed</v>
      </c>
      <c r="H6542">
        <f>HOUR(tblSales[[#This Row],[Datetime]])</f>
        <v>11</v>
      </c>
      <c r="I6542" s="8">
        <v>0.55000000000000004</v>
      </c>
      <c r="J6542" t="s">
        <v>52</v>
      </c>
      <c r="K6542" t="s">
        <v>19</v>
      </c>
      <c r="L6542">
        <v>1</v>
      </c>
    </row>
    <row r="6543" spans="2:12" x14ac:dyDescent="0.2">
      <c r="B6543" s="5">
        <v>43901.497916666667</v>
      </c>
      <c r="C6543" s="12">
        <f>TIME(HOUR(tblSales[[#This Row],[Datetime]]),MINUTE(tblSales[[#This Row],[Datetime]]), SECOND(tblSales[[#This Row],[Datetime]]))</f>
        <v>0.49791666666666662</v>
      </c>
      <c r="D6543" s="6">
        <f>_xlfn.FLOOR.MATH(tblSales[[#This Row],[Datetime]])</f>
        <v>43901</v>
      </c>
      <c r="E6543">
        <f>YEAR(tblSales[[#This Row],[Datetime]])</f>
        <v>2020</v>
      </c>
      <c r="F6543" t="str">
        <f>TEXT(tblSales[[#This Row],[Datetime]], "mmm")</f>
        <v>Mar</v>
      </c>
      <c r="G6543" t="str">
        <f>TEXT(tblSales[[#This Row],[Datetime]], "ddd")</f>
        <v>Wed</v>
      </c>
      <c r="H6543">
        <f>HOUR(tblSales[[#This Row],[Datetime]])</f>
        <v>11</v>
      </c>
      <c r="I6543" s="8" t="s">
        <v>97</v>
      </c>
      <c r="J6543" t="s">
        <v>47</v>
      </c>
      <c r="K6543" t="s">
        <v>22</v>
      </c>
      <c r="L6543">
        <v>2</v>
      </c>
    </row>
    <row r="6544" spans="2:12" x14ac:dyDescent="0.2">
      <c r="B6544" s="5">
        <v>43901.497916666667</v>
      </c>
      <c r="C6544" s="12">
        <f>TIME(HOUR(tblSales[[#This Row],[Datetime]]),MINUTE(tblSales[[#This Row],[Datetime]]), SECOND(tblSales[[#This Row],[Datetime]]))</f>
        <v>0.49791666666666662</v>
      </c>
      <c r="D6544" s="6">
        <f>_xlfn.FLOOR.MATH(tblSales[[#This Row],[Datetime]])</f>
        <v>43901</v>
      </c>
      <c r="E6544">
        <f>YEAR(tblSales[[#This Row],[Datetime]])</f>
        <v>2020</v>
      </c>
      <c r="F6544" t="str">
        <f>TEXT(tblSales[[#This Row],[Datetime]], "mmm")</f>
        <v>Mar</v>
      </c>
      <c r="G6544" t="str">
        <f>TEXT(tblSales[[#This Row],[Datetime]], "ddd")</f>
        <v>Wed</v>
      </c>
      <c r="H6544">
        <f>HOUR(tblSales[[#This Row],[Datetime]])</f>
        <v>11</v>
      </c>
      <c r="I6544" s="8">
        <v>0.55000000000000004</v>
      </c>
      <c r="J6544" t="s">
        <v>47</v>
      </c>
      <c r="K6544" t="s">
        <v>15</v>
      </c>
      <c r="L6544">
        <v>1</v>
      </c>
    </row>
    <row r="6545" spans="2:12" x14ac:dyDescent="0.2">
      <c r="B6545" s="5">
        <v>43901.497916666667</v>
      </c>
      <c r="C6545" s="12">
        <f>TIME(HOUR(tblSales[[#This Row],[Datetime]]),MINUTE(tblSales[[#This Row],[Datetime]]), SECOND(tblSales[[#This Row],[Datetime]]))</f>
        <v>0.49791666666666662</v>
      </c>
      <c r="D6545" s="6">
        <f>_xlfn.FLOOR.MATH(tblSales[[#This Row],[Datetime]])</f>
        <v>43901</v>
      </c>
      <c r="E6545">
        <f>YEAR(tblSales[[#This Row],[Datetime]])</f>
        <v>2020</v>
      </c>
      <c r="F6545" t="str">
        <f>TEXT(tblSales[[#This Row],[Datetime]], "mmm")</f>
        <v>Mar</v>
      </c>
      <c r="G6545" t="str">
        <f>TEXT(tblSales[[#This Row],[Datetime]], "ddd")</f>
        <v>Wed</v>
      </c>
      <c r="H6545">
        <f>HOUR(tblSales[[#This Row],[Datetime]])</f>
        <v>11</v>
      </c>
      <c r="I6545" s="8">
        <v>0.55000000000000004</v>
      </c>
      <c r="J6545" t="s">
        <v>47</v>
      </c>
      <c r="K6545" t="s">
        <v>8</v>
      </c>
      <c r="L6545">
        <v>1</v>
      </c>
    </row>
    <row r="6546" spans="2:12" x14ac:dyDescent="0.2">
      <c r="B6546" s="5">
        <v>43901.497916666667</v>
      </c>
      <c r="C6546" s="12">
        <f>TIME(HOUR(tblSales[[#This Row],[Datetime]]),MINUTE(tblSales[[#This Row],[Datetime]]), SECOND(tblSales[[#This Row],[Datetime]]))</f>
        <v>0.49791666666666662</v>
      </c>
      <c r="D6546" s="6">
        <f>_xlfn.FLOOR.MATH(tblSales[[#This Row],[Datetime]])</f>
        <v>43901</v>
      </c>
      <c r="E6546">
        <f>YEAR(tblSales[[#This Row],[Datetime]])</f>
        <v>2020</v>
      </c>
      <c r="F6546" t="str">
        <f>TEXT(tblSales[[#This Row],[Datetime]], "mmm")</f>
        <v>Mar</v>
      </c>
      <c r="G6546" t="str">
        <f>TEXT(tblSales[[#This Row],[Datetime]], "ddd")</f>
        <v>Wed</v>
      </c>
      <c r="H6546">
        <f>HOUR(tblSales[[#This Row],[Datetime]])</f>
        <v>11</v>
      </c>
      <c r="I6546" s="8">
        <v>0.45</v>
      </c>
      <c r="J6546" t="s">
        <v>47</v>
      </c>
      <c r="K6546" t="s">
        <v>17</v>
      </c>
      <c r="L6546">
        <v>1</v>
      </c>
    </row>
    <row r="6547" spans="2:12" x14ac:dyDescent="0.2">
      <c r="B6547" s="5">
        <v>43901.497916666667</v>
      </c>
      <c r="C6547" s="12">
        <f>TIME(HOUR(tblSales[[#This Row],[Datetime]]),MINUTE(tblSales[[#This Row],[Datetime]]), SECOND(tblSales[[#This Row],[Datetime]]))</f>
        <v>0.49791666666666662</v>
      </c>
      <c r="D6547" s="6">
        <f>_xlfn.FLOOR.MATH(tblSales[[#This Row],[Datetime]])</f>
        <v>43901</v>
      </c>
      <c r="E6547">
        <f>YEAR(tblSales[[#This Row],[Datetime]])</f>
        <v>2020</v>
      </c>
      <c r="F6547" t="str">
        <f>TEXT(tblSales[[#This Row],[Datetime]], "mmm")</f>
        <v>Mar</v>
      </c>
      <c r="G6547" t="str">
        <f>TEXT(tblSales[[#This Row],[Datetime]], "ddd")</f>
        <v>Wed</v>
      </c>
      <c r="H6547">
        <f>HOUR(tblSales[[#This Row],[Datetime]])</f>
        <v>11</v>
      </c>
      <c r="I6547" s="8">
        <v>0.55000000000000004</v>
      </c>
      <c r="J6547" t="s">
        <v>47</v>
      </c>
      <c r="K6547" t="s">
        <v>19</v>
      </c>
      <c r="L6547">
        <v>1</v>
      </c>
    </row>
    <row r="6548" spans="2:12" x14ac:dyDescent="0.2">
      <c r="B6548" s="5">
        <v>43901.503472222219</v>
      </c>
      <c r="C6548" s="12">
        <f>TIME(HOUR(tblSales[[#This Row],[Datetime]]),MINUTE(tblSales[[#This Row],[Datetime]]), SECOND(tblSales[[#This Row],[Datetime]]))</f>
        <v>0.50347222222222221</v>
      </c>
      <c r="D6548" s="6">
        <f>_xlfn.FLOOR.MATH(tblSales[[#This Row],[Datetime]])</f>
        <v>43901</v>
      </c>
      <c r="E6548">
        <f>YEAR(tblSales[[#This Row],[Datetime]])</f>
        <v>2020</v>
      </c>
      <c r="F6548" t="str">
        <f>TEXT(tblSales[[#This Row],[Datetime]], "mmm")</f>
        <v>Mar</v>
      </c>
      <c r="G6548" t="str">
        <f>TEXT(tblSales[[#This Row],[Datetime]], "ddd")</f>
        <v>Wed</v>
      </c>
      <c r="H6548">
        <f>HOUR(tblSales[[#This Row],[Datetime]])</f>
        <v>12</v>
      </c>
      <c r="I6548" s="8" t="s">
        <v>97</v>
      </c>
      <c r="J6548" t="s">
        <v>60</v>
      </c>
      <c r="K6548" t="s">
        <v>22</v>
      </c>
      <c r="L6548">
        <v>3</v>
      </c>
    </row>
    <row r="6549" spans="2:12" x14ac:dyDescent="0.2">
      <c r="B6549" s="5">
        <v>43901.503472222219</v>
      </c>
      <c r="C6549" s="12">
        <f>TIME(HOUR(tblSales[[#This Row],[Datetime]]),MINUTE(tblSales[[#This Row],[Datetime]]), SECOND(tblSales[[#This Row],[Datetime]]))</f>
        <v>0.50347222222222221</v>
      </c>
      <c r="D6549" s="6">
        <f>_xlfn.FLOOR.MATH(tblSales[[#This Row],[Datetime]])</f>
        <v>43901</v>
      </c>
      <c r="E6549">
        <f>YEAR(tblSales[[#This Row],[Datetime]])</f>
        <v>2020</v>
      </c>
      <c r="F6549" t="str">
        <f>TEXT(tblSales[[#This Row],[Datetime]], "mmm")</f>
        <v>Mar</v>
      </c>
      <c r="G6549" t="str">
        <f>TEXT(tblSales[[#This Row],[Datetime]], "ddd")</f>
        <v>Wed</v>
      </c>
      <c r="H6549">
        <f>HOUR(tblSales[[#This Row],[Datetime]])</f>
        <v>12</v>
      </c>
      <c r="I6549" s="8">
        <v>1</v>
      </c>
      <c r="J6549" t="s">
        <v>60</v>
      </c>
      <c r="K6549" t="s">
        <v>21</v>
      </c>
      <c r="L6549">
        <v>1</v>
      </c>
    </row>
    <row r="6550" spans="2:12" x14ac:dyDescent="0.2">
      <c r="B6550" s="5">
        <v>43901.503472222219</v>
      </c>
      <c r="C6550" s="12">
        <f>TIME(HOUR(tblSales[[#This Row],[Datetime]]),MINUTE(tblSales[[#This Row],[Datetime]]), SECOND(tblSales[[#This Row],[Datetime]]))</f>
        <v>0.50347222222222221</v>
      </c>
      <c r="D6550" s="6">
        <f>_xlfn.FLOOR.MATH(tblSales[[#This Row],[Datetime]])</f>
        <v>43901</v>
      </c>
      <c r="E6550">
        <f>YEAR(tblSales[[#This Row],[Datetime]])</f>
        <v>2020</v>
      </c>
      <c r="F6550" t="str">
        <f>TEXT(tblSales[[#This Row],[Datetime]], "mmm")</f>
        <v>Mar</v>
      </c>
      <c r="G6550" t="str">
        <f>TEXT(tblSales[[#This Row],[Datetime]], "ddd")</f>
        <v>Wed</v>
      </c>
      <c r="H6550">
        <f>HOUR(tblSales[[#This Row],[Datetime]])</f>
        <v>12</v>
      </c>
      <c r="I6550" s="8">
        <v>1.79</v>
      </c>
      <c r="J6550" t="s">
        <v>60</v>
      </c>
      <c r="K6550" t="s">
        <v>13</v>
      </c>
      <c r="L6550">
        <v>1</v>
      </c>
    </row>
    <row r="6551" spans="2:12" x14ac:dyDescent="0.2">
      <c r="B6551" s="5">
        <v>43901.503472222219</v>
      </c>
      <c r="C6551" s="12">
        <f>TIME(HOUR(tblSales[[#This Row],[Datetime]]),MINUTE(tblSales[[#This Row],[Datetime]]), SECOND(tblSales[[#This Row],[Datetime]]))</f>
        <v>0.50347222222222221</v>
      </c>
      <c r="D6551" s="6">
        <f>_xlfn.FLOOR.MATH(tblSales[[#This Row],[Datetime]])</f>
        <v>43901</v>
      </c>
      <c r="E6551">
        <f>YEAR(tblSales[[#This Row],[Datetime]])</f>
        <v>2020</v>
      </c>
      <c r="F6551" t="str">
        <f>TEXT(tblSales[[#This Row],[Datetime]], "mmm")</f>
        <v>Mar</v>
      </c>
      <c r="G6551" t="str">
        <f>TEXT(tblSales[[#This Row],[Datetime]], "ddd")</f>
        <v>Wed</v>
      </c>
      <c r="H6551">
        <f>HOUR(tblSales[[#This Row],[Datetime]])</f>
        <v>12</v>
      </c>
      <c r="I6551" s="8">
        <v>0.45</v>
      </c>
      <c r="J6551" t="s">
        <v>60</v>
      </c>
      <c r="K6551" t="s">
        <v>17</v>
      </c>
      <c r="L6551">
        <v>1</v>
      </c>
    </row>
    <row r="6552" spans="2:12" x14ac:dyDescent="0.2">
      <c r="B6552" s="5">
        <v>43901.543749999997</v>
      </c>
      <c r="C6552" s="12">
        <f>TIME(HOUR(tblSales[[#This Row],[Datetime]]),MINUTE(tblSales[[#This Row],[Datetime]]), SECOND(tblSales[[#This Row],[Datetime]]))</f>
        <v>0.54375000000000007</v>
      </c>
      <c r="D6552" s="6">
        <f>_xlfn.FLOOR.MATH(tblSales[[#This Row],[Datetime]])</f>
        <v>43901</v>
      </c>
      <c r="E6552">
        <f>YEAR(tblSales[[#This Row],[Datetime]])</f>
        <v>2020</v>
      </c>
      <c r="F6552" t="str">
        <f>TEXT(tblSales[[#This Row],[Datetime]], "mmm")</f>
        <v>Mar</v>
      </c>
      <c r="G6552" t="str">
        <f>TEXT(tblSales[[#This Row],[Datetime]], "ddd")</f>
        <v>Wed</v>
      </c>
      <c r="H6552">
        <f>HOUR(tblSales[[#This Row],[Datetime]])</f>
        <v>13</v>
      </c>
      <c r="I6552" s="8" t="s">
        <v>97</v>
      </c>
      <c r="J6552" t="s">
        <v>47</v>
      </c>
      <c r="K6552" t="s">
        <v>22</v>
      </c>
      <c r="L6552">
        <v>2</v>
      </c>
    </row>
    <row r="6553" spans="2:12" x14ac:dyDescent="0.2">
      <c r="B6553" s="5">
        <v>43901.551388888889</v>
      </c>
      <c r="C6553" s="12">
        <f>TIME(HOUR(tblSales[[#This Row],[Datetime]]),MINUTE(tblSales[[#This Row],[Datetime]]), SECOND(tblSales[[#This Row],[Datetime]]))</f>
        <v>0.55138888888888882</v>
      </c>
      <c r="D6553" s="6">
        <f>_xlfn.FLOOR.MATH(tblSales[[#This Row],[Datetime]])</f>
        <v>43901</v>
      </c>
      <c r="E6553">
        <f>YEAR(tblSales[[#This Row],[Datetime]])</f>
        <v>2020</v>
      </c>
      <c r="F6553" t="str">
        <f>TEXT(tblSales[[#This Row],[Datetime]], "mmm")</f>
        <v>Mar</v>
      </c>
      <c r="G6553" t="str">
        <f>TEXT(tblSales[[#This Row],[Datetime]], "ddd")</f>
        <v>Wed</v>
      </c>
      <c r="H6553">
        <f>HOUR(tblSales[[#This Row],[Datetime]])</f>
        <v>13</v>
      </c>
      <c r="I6553" s="8" t="s">
        <v>97</v>
      </c>
      <c r="J6553" t="s">
        <v>61</v>
      </c>
      <c r="K6553" t="s">
        <v>22</v>
      </c>
      <c r="L6553">
        <v>2</v>
      </c>
    </row>
    <row r="6554" spans="2:12" x14ac:dyDescent="0.2">
      <c r="B6554" s="5">
        <v>43901.551388888889</v>
      </c>
      <c r="C6554" s="12">
        <f>TIME(HOUR(tblSales[[#This Row],[Datetime]]),MINUTE(tblSales[[#This Row],[Datetime]]), SECOND(tblSales[[#This Row],[Datetime]]))</f>
        <v>0.55138888888888882</v>
      </c>
      <c r="D6554" s="6">
        <f>_xlfn.FLOOR.MATH(tblSales[[#This Row],[Datetime]])</f>
        <v>43901</v>
      </c>
      <c r="E6554">
        <f>YEAR(tblSales[[#This Row],[Datetime]])</f>
        <v>2020</v>
      </c>
      <c r="F6554" t="str">
        <f>TEXT(tblSales[[#This Row],[Datetime]], "mmm")</f>
        <v>Mar</v>
      </c>
      <c r="G6554" t="str">
        <f>TEXT(tblSales[[#This Row],[Datetime]], "ddd")</f>
        <v>Wed</v>
      </c>
      <c r="H6554">
        <f>HOUR(tblSales[[#This Row],[Datetime]])</f>
        <v>13</v>
      </c>
      <c r="I6554" s="8">
        <v>0.55000000000000004</v>
      </c>
      <c r="J6554" t="s">
        <v>61</v>
      </c>
      <c r="K6554" t="s">
        <v>8</v>
      </c>
      <c r="L6554">
        <v>1</v>
      </c>
    </row>
    <row r="6555" spans="2:12" x14ac:dyDescent="0.2">
      <c r="B6555" s="5">
        <v>43901.551388888889</v>
      </c>
      <c r="C6555" s="12">
        <f>TIME(HOUR(tblSales[[#This Row],[Datetime]]),MINUTE(tblSales[[#This Row],[Datetime]]), SECOND(tblSales[[#This Row],[Datetime]]))</f>
        <v>0.55138888888888882</v>
      </c>
      <c r="D6555" s="6">
        <f>_xlfn.FLOOR.MATH(tblSales[[#This Row],[Datetime]])</f>
        <v>43901</v>
      </c>
      <c r="E6555">
        <f>YEAR(tblSales[[#This Row],[Datetime]])</f>
        <v>2020</v>
      </c>
      <c r="F6555" t="str">
        <f>TEXT(tblSales[[#This Row],[Datetime]], "mmm")</f>
        <v>Mar</v>
      </c>
      <c r="G6555" t="str">
        <f>TEXT(tblSales[[#This Row],[Datetime]], "ddd")</f>
        <v>Wed</v>
      </c>
      <c r="H6555">
        <f>HOUR(tblSales[[#This Row],[Datetime]])</f>
        <v>13</v>
      </c>
      <c r="I6555" s="8">
        <v>0.9</v>
      </c>
      <c r="J6555" t="s">
        <v>61</v>
      </c>
      <c r="K6555" t="s">
        <v>17</v>
      </c>
      <c r="L6555">
        <v>2</v>
      </c>
    </row>
    <row r="6556" spans="2:12" x14ac:dyDescent="0.2">
      <c r="B6556" s="5">
        <v>43901.553472222222</v>
      </c>
      <c r="C6556" s="12">
        <f>TIME(HOUR(tblSales[[#This Row],[Datetime]]),MINUTE(tblSales[[#This Row],[Datetime]]), SECOND(tblSales[[#This Row],[Datetime]]))</f>
        <v>0.55347222222222225</v>
      </c>
      <c r="D6556" s="6">
        <f>_xlfn.FLOOR.MATH(tblSales[[#This Row],[Datetime]])</f>
        <v>43901</v>
      </c>
      <c r="E6556">
        <f>YEAR(tblSales[[#This Row],[Datetime]])</f>
        <v>2020</v>
      </c>
      <c r="F6556" t="str">
        <f>TEXT(tblSales[[#This Row],[Datetime]], "mmm")</f>
        <v>Mar</v>
      </c>
      <c r="G6556" t="str">
        <f>TEXT(tblSales[[#This Row],[Datetime]], "ddd")</f>
        <v>Wed</v>
      </c>
      <c r="H6556">
        <f>HOUR(tblSales[[#This Row],[Datetime]])</f>
        <v>13</v>
      </c>
      <c r="I6556" s="8" t="s">
        <v>97</v>
      </c>
      <c r="J6556" t="s">
        <v>60</v>
      </c>
      <c r="K6556" t="s">
        <v>22</v>
      </c>
      <c r="L6556">
        <v>1</v>
      </c>
    </row>
    <row r="6557" spans="2:12" x14ac:dyDescent="0.2">
      <c r="B6557" s="5">
        <v>43901.553472222222</v>
      </c>
      <c r="C6557" s="12">
        <f>TIME(HOUR(tblSales[[#This Row],[Datetime]]),MINUTE(tblSales[[#This Row],[Datetime]]), SECOND(tblSales[[#This Row],[Datetime]]))</f>
        <v>0.55347222222222225</v>
      </c>
      <c r="D6557" s="6">
        <f>_xlfn.FLOOR.MATH(tblSales[[#This Row],[Datetime]])</f>
        <v>43901</v>
      </c>
      <c r="E6557">
        <f>YEAR(tblSales[[#This Row],[Datetime]])</f>
        <v>2020</v>
      </c>
      <c r="F6557" t="str">
        <f>TEXT(tblSales[[#This Row],[Datetime]], "mmm")</f>
        <v>Mar</v>
      </c>
      <c r="G6557" t="str">
        <f>TEXT(tblSales[[#This Row],[Datetime]], "ddd")</f>
        <v>Wed</v>
      </c>
      <c r="H6557">
        <f>HOUR(tblSales[[#This Row],[Datetime]])</f>
        <v>13</v>
      </c>
      <c r="I6557" s="8">
        <v>1.6500000000000001</v>
      </c>
      <c r="J6557" t="s">
        <v>60</v>
      </c>
      <c r="K6557" t="s">
        <v>8</v>
      </c>
      <c r="L6557">
        <v>3</v>
      </c>
    </row>
    <row r="6558" spans="2:12" x14ac:dyDescent="0.2">
      <c r="B6558" s="5">
        <v>43901.553472222222</v>
      </c>
      <c r="C6558" s="12">
        <f>TIME(HOUR(tblSales[[#This Row],[Datetime]]),MINUTE(tblSales[[#This Row],[Datetime]]), SECOND(tblSales[[#This Row],[Datetime]]))</f>
        <v>0.55347222222222225</v>
      </c>
      <c r="D6558" s="6">
        <f>_xlfn.FLOOR.MATH(tblSales[[#This Row],[Datetime]])</f>
        <v>43901</v>
      </c>
      <c r="E6558">
        <f>YEAR(tblSales[[#This Row],[Datetime]])</f>
        <v>2020</v>
      </c>
      <c r="F6558" t="str">
        <f>TEXT(tblSales[[#This Row],[Datetime]], "mmm")</f>
        <v>Mar</v>
      </c>
      <c r="G6558" t="str">
        <f>TEXT(tblSales[[#This Row],[Datetime]], "ddd")</f>
        <v>Wed</v>
      </c>
      <c r="H6558">
        <f>HOUR(tblSales[[#This Row],[Datetime]])</f>
        <v>13</v>
      </c>
      <c r="I6558" s="8">
        <v>0.4</v>
      </c>
      <c r="J6558" t="s">
        <v>60</v>
      </c>
      <c r="K6558" t="s">
        <v>12</v>
      </c>
      <c r="L6558">
        <v>1</v>
      </c>
    </row>
    <row r="6559" spans="2:12" x14ac:dyDescent="0.2">
      <c r="B6559" s="5">
        <v>43901.553472222222</v>
      </c>
      <c r="C6559" s="12">
        <f>TIME(HOUR(tblSales[[#This Row],[Datetime]]),MINUTE(tblSales[[#This Row],[Datetime]]), SECOND(tblSales[[#This Row],[Datetime]]))</f>
        <v>0.55347222222222225</v>
      </c>
      <c r="D6559" s="6">
        <f>_xlfn.FLOOR.MATH(tblSales[[#This Row],[Datetime]])</f>
        <v>43901</v>
      </c>
      <c r="E6559">
        <f>YEAR(tblSales[[#This Row],[Datetime]])</f>
        <v>2020</v>
      </c>
      <c r="F6559" t="str">
        <f>TEXT(tblSales[[#This Row],[Datetime]], "mmm")</f>
        <v>Mar</v>
      </c>
      <c r="G6559" t="str">
        <f>TEXT(tblSales[[#This Row],[Datetime]], "ddd")</f>
        <v>Wed</v>
      </c>
      <c r="H6559">
        <f>HOUR(tblSales[[#This Row],[Datetime]])</f>
        <v>13</v>
      </c>
      <c r="I6559" s="8">
        <v>0.45</v>
      </c>
      <c r="J6559" t="s">
        <v>60</v>
      </c>
      <c r="K6559" t="s">
        <v>17</v>
      </c>
      <c r="L6559">
        <v>1</v>
      </c>
    </row>
    <row r="6560" spans="2:12" x14ac:dyDescent="0.2">
      <c r="B6560" s="5">
        <v>43901.556250000001</v>
      </c>
      <c r="C6560" s="12">
        <f>TIME(HOUR(tblSales[[#This Row],[Datetime]]),MINUTE(tblSales[[#This Row],[Datetime]]), SECOND(tblSales[[#This Row],[Datetime]]))</f>
        <v>0.55625000000000002</v>
      </c>
      <c r="D6560" s="6">
        <f>_xlfn.FLOOR.MATH(tblSales[[#This Row],[Datetime]])</f>
        <v>43901</v>
      </c>
      <c r="E6560">
        <f>YEAR(tblSales[[#This Row],[Datetime]])</f>
        <v>2020</v>
      </c>
      <c r="F6560" t="str">
        <f>TEXT(tblSales[[#This Row],[Datetime]], "mmm")</f>
        <v>Mar</v>
      </c>
      <c r="G6560" t="str">
        <f>TEXT(tblSales[[#This Row],[Datetime]], "ddd")</f>
        <v>Wed</v>
      </c>
      <c r="H6560">
        <f>HOUR(tblSales[[#This Row],[Datetime]])</f>
        <v>13</v>
      </c>
      <c r="I6560" s="8">
        <v>0.4</v>
      </c>
      <c r="J6560" t="s">
        <v>49</v>
      </c>
      <c r="K6560" t="s">
        <v>12</v>
      </c>
      <c r="L6560">
        <v>1</v>
      </c>
    </row>
    <row r="6561" spans="2:12" x14ac:dyDescent="0.2">
      <c r="B6561" s="5">
        <v>43901.556250000001</v>
      </c>
      <c r="C6561" s="12">
        <f>TIME(HOUR(tblSales[[#This Row],[Datetime]]),MINUTE(tblSales[[#This Row],[Datetime]]), SECOND(tblSales[[#This Row],[Datetime]]))</f>
        <v>0.55625000000000002</v>
      </c>
      <c r="D6561" s="6">
        <f>_xlfn.FLOOR.MATH(tblSales[[#This Row],[Datetime]])</f>
        <v>43901</v>
      </c>
      <c r="E6561">
        <f>YEAR(tblSales[[#This Row],[Datetime]])</f>
        <v>2020</v>
      </c>
      <c r="F6561" t="str">
        <f>TEXT(tblSales[[#This Row],[Datetime]], "mmm")</f>
        <v>Mar</v>
      </c>
      <c r="G6561" t="str">
        <f>TEXT(tblSales[[#This Row],[Datetime]], "ddd")</f>
        <v>Wed</v>
      </c>
      <c r="H6561">
        <f>HOUR(tblSales[[#This Row],[Datetime]])</f>
        <v>13</v>
      </c>
      <c r="I6561" s="8">
        <v>5.37</v>
      </c>
      <c r="J6561" t="s">
        <v>49</v>
      </c>
      <c r="K6561" t="s">
        <v>13</v>
      </c>
      <c r="L6561">
        <v>3</v>
      </c>
    </row>
    <row r="6562" spans="2:12" x14ac:dyDescent="0.2">
      <c r="B6562" s="5">
        <v>43902.460416666669</v>
      </c>
      <c r="C6562" s="12">
        <f>TIME(HOUR(tblSales[[#This Row],[Datetime]]),MINUTE(tblSales[[#This Row],[Datetime]]), SECOND(tblSales[[#This Row],[Datetime]]))</f>
        <v>0.4604166666666667</v>
      </c>
      <c r="D6562" s="6">
        <f>_xlfn.FLOOR.MATH(tblSales[[#This Row],[Datetime]])</f>
        <v>43902</v>
      </c>
      <c r="E6562">
        <f>YEAR(tblSales[[#This Row],[Datetime]])</f>
        <v>2020</v>
      </c>
      <c r="F6562" t="str">
        <f>TEXT(tblSales[[#This Row],[Datetime]], "mmm")</f>
        <v>Mar</v>
      </c>
      <c r="G6562" t="str">
        <f>TEXT(tblSales[[#This Row],[Datetime]], "ddd")</f>
        <v>Thu</v>
      </c>
      <c r="H6562">
        <f>HOUR(tblSales[[#This Row],[Datetime]])</f>
        <v>11</v>
      </c>
      <c r="I6562" s="8" t="s">
        <v>97</v>
      </c>
      <c r="J6562" t="s">
        <v>62</v>
      </c>
      <c r="K6562" t="s">
        <v>22</v>
      </c>
      <c r="L6562">
        <v>1</v>
      </c>
    </row>
    <row r="6563" spans="2:12" x14ac:dyDescent="0.2">
      <c r="B6563" s="5">
        <v>43902.460416666669</v>
      </c>
      <c r="C6563" s="12">
        <f>TIME(HOUR(tblSales[[#This Row],[Datetime]]),MINUTE(tblSales[[#This Row],[Datetime]]), SECOND(tblSales[[#This Row],[Datetime]]))</f>
        <v>0.4604166666666667</v>
      </c>
      <c r="D6563" s="6">
        <f>_xlfn.FLOOR.MATH(tblSales[[#This Row],[Datetime]])</f>
        <v>43902</v>
      </c>
      <c r="E6563">
        <f>YEAR(tblSales[[#This Row],[Datetime]])</f>
        <v>2020</v>
      </c>
      <c r="F6563" t="str">
        <f>TEXT(tblSales[[#This Row],[Datetime]], "mmm")</f>
        <v>Mar</v>
      </c>
      <c r="G6563" t="str">
        <f>TEXT(tblSales[[#This Row],[Datetime]], "ddd")</f>
        <v>Thu</v>
      </c>
      <c r="H6563">
        <f>HOUR(tblSales[[#This Row],[Datetime]])</f>
        <v>11</v>
      </c>
      <c r="I6563" s="8">
        <v>0.25</v>
      </c>
      <c r="J6563" t="s">
        <v>62</v>
      </c>
      <c r="K6563" t="s">
        <v>10</v>
      </c>
      <c r="L6563">
        <v>1</v>
      </c>
    </row>
    <row r="6564" spans="2:12" x14ac:dyDescent="0.2">
      <c r="B6564" s="5">
        <v>43902.460416666669</v>
      </c>
      <c r="C6564" s="12">
        <f>TIME(HOUR(tblSales[[#This Row],[Datetime]]),MINUTE(tblSales[[#This Row],[Datetime]]), SECOND(tblSales[[#This Row],[Datetime]]))</f>
        <v>0.4604166666666667</v>
      </c>
      <c r="D6564" s="6">
        <f>_xlfn.FLOOR.MATH(tblSales[[#This Row],[Datetime]])</f>
        <v>43902</v>
      </c>
      <c r="E6564">
        <f>YEAR(tblSales[[#This Row],[Datetime]])</f>
        <v>2020</v>
      </c>
      <c r="F6564" t="str">
        <f>TEXT(tblSales[[#This Row],[Datetime]], "mmm")</f>
        <v>Mar</v>
      </c>
      <c r="G6564" t="str">
        <f>TEXT(tblSales[[#This Row],[Datetime]], "ddd")</f>
        <v>Thu</v>
      </c>
      <c r="H6564">
        <f>HOUR(tblSales[[#This Row],[Datetime]])</f>
        <v>11</v>
      </c>
      <c r="I6564" s="8">
        <v>0.55000000000000004</v>
      </c>
      <c r="J6564" t="s">
        <v>62</v>
      </c>
      <c r="K6564" t="s">
        <v>8</v>
      </c>
      <c r="L6564">
        <v>1</v>
      </c>
    </row>
    <row r="6565" spans="2:12" x14ac:dyDescent="0.2">
      <c r="B6565" s="5">
        <v>43902.460416666669</v>
      </c>
      <c r="C6565" s="12">
        <f>TIME(HOUR(tblSales[[#This Row],[Datetime]]),MINUTE(tblSales[[#This Row],[Datetime]]), SECOND(tblSales[[#This Row],[Datetime]]))</f>
        <v>0.4604166666666667</v>
      </c>
      <c r="D6565" s="6">
        <f>_xlfn.FLOOR.MATH(tblSales[[#This Row],[Datetime]])</f>
        <v>43902</v>
      </c>
      <c r="E6565">
        <f>YEAR(tblSales[[#This Row],[Datetime]])</f>
        <v>2020</v>
      </c>
      <c r="F6565" t="str">
        <f>TEXT(tblSales[[#This Row],[Datetime]], "mmm")</f>
        <v>Mar</v>
      </c>
      <c r="G6565" t="str">
        <f>TEXT(tblSales[[#This Row],[Datetime]], "ddd")</f>
        <v>Thu</v>
      </c>
      <c r="H6565">
        <f>HOUR(tblSales[[#This Row],[Datetime]])</f>
        <v>11</v>
      </c>
      <c r="I6565" s="8">
        <v>0.8</v>
      </c>
      <c r="J6565" t="s">
        <v>62</v>
      </c>
      <c r="K6565" t="s">
        <v>12</v>
      </c>
      <c r="L6565">
        <v>2</v>
      </c>
    </row>
    <row r="6566" spans="2:12" x14ac:dyDescent="0.2">
      <c r="B6566" s="5">
        <v>43902.472222222219</v>
      </c>
      <c r="C6566" s="12">
        <f>TIME(HOUR(tblSales[[#This Row],[Datetime]]),MINUTE(tblSales[[#This Row],[Datetime]]), SECOND(tblSales[[#This Row],[Datetime]]))</f>
        <v>0.47222222222222227</v>
      </c>
      <c r="D6566" s="6">
        <f>_xlfn.FLOOR.MATH(tblSales[[#This Row],[Datetime]])</f>
        <v>43902</v>
      </c>
      <c r="E6566">
        <f>YEAR(tblSales[[#This Row],[Datetime]])</f>
        <v>2020</v>
      </c>
      <c r="F6566" t="str">
        <f>TEXT(tblSales[[#This Row],[Datetime]], "mmm")</f>
        <v>Mar</v>
      </c>
      <c r="G6566" t="str">
        <f>TEXT(tblSales[[#This Row],[Datetime]], "ddd")</f>
        <v>Thu</v>
      </c>
      <c r="H6566">
        <f>HOUR(tblSales[[#This Row],[Datetime]])</f>
        <v>11</v>
      </c>
      <c r="I6566" s="8" t="s">
        <v>97</v>
      </c>
      <c r="J6566" t="s">
        <v>52</v>
      </c>
      <c r="K6566" t="s">
        <v>22</v>
      </c>
      <c r="L6566">
        <v>2</v>
      </c>
    </row>
    <row r="6567" spans="2:12" x14ac:dyDescent="0.2">
      <c r="B6567" s="5">
        <v>43902.472222222219</v>
      </c>
      <c r="C6567" s="12">
        <f>TIME(HOUR(tblSales[[#This Row],[Datetime]]),MINUTE(tblSales[[#This Row],[Datetime]]), SECOND(tblSales[[#This Row],[Datetime]]))</f>
        <v>0.47222222222222227</v>
      </c>
      <c r="D6567" s="6">
        <f>_xlfn.FLOOR.MATH(tblSales[[#This Row],[Datetime]])</f>
        <v>43902</v>
      </c>
      <c r="E6567">
        <f>YEAR(tblSales[[#This Row],[Datetime]])</f>
        <v>2020</v>
      </c>
      <c r="F6567" t="str">
        <f>TEXT(tblSales[[#This Row],[Datetime]], "mmm")</f>
        <v>Mar</v>
      </c>
      <c r="G6567" t="str">
        <f>TEXT(tblSales[[#This Row],[Datetime]], "ddd")</f>
        <v>Thu</v>
      </c>
      <c r="H6567">
        <f>HOUR(tblSales[[#This Row],[Datetime]])</f>
        <v>11</v>
      </c>
      <c r="I6567" s="8">
        <v>0.4</v>
      </c>
      <c r="J6567" t="s">
        <v>52</v>
      </c>
      <c r="K6567" t="s">
        <v>14</v>
      </c>
      <c r="L6567">
        <v>1</v>
      </c>
    </row>
    <row r="6568" spans="2:12" x14ac:dyDescent="0.2">
      <c r="B6568" s="5">
        <v>43902.472222222219</v>
      </c>
      <c r="C6568" s="12">
        <f>TIME(HOUR(tblSales[[#This Row],[Datetime]]),MINUTE(tblSales[[#This Row],[Datetime]]), SECOND(tblSales[[#This Row],[Datetime]]))</f>
        <v>0.47222222222222227</v>
      </c>
      <c r="D6568" s="6">
        <f>_xlfn.FLOOR.MATH(tblSales[[#This Row],[Datetime]])</f>
        <v>43902</v>
      </c>
      <c r="E6568">
        <f>YEAR(tblSales[[#This Row],[Datetime]])</f>
        <v>2020</v>
      </c>
      <c r="F6568" t="str">
        <f>TEXT(tblSales[[#This Row],[Datetime]], "mmm")</f>
        <v>Mar</v>
      </c>
      <c r="G6568" t="str">
        <f>TEXT(tblSales[[#This Row],[Datetime]], "ddd")</f>
        <v>Thu</v>
      </c>
      <c r="H6568">
        <f>HOUR(tblSales[[#This Row],[Datetime]])</f>
        <v>11</v>
      </c>
      <c r="I6568" s="8">
        <v>1.79</v>
      </c>
      <c r="J6568" t="s">
        <v>52</v>
      </c>
      <c r="K6568" t="s">
        <v>13</v>
      </c>
      <c r="L6568">
        <v>1</v>
      </c>
    </row>
    <row r="6569" spans="2:12" x14ac:dyDescent="0.2">
      <c r="B6569" s="5">
        <v>43902.472222222219</v>
      </c>
      <c r="C6569" s="12">
        <f>TIME(HOUR(tblSales[[#This Row],[Datetime]]),MINUTE(tblSales[[#This Row],[Datetime]]), SECOND(tblSales[[#This Row],[Datetime]]))</f>
        <v>0.47222222222222227</v>
      </c>
      <c r="D6569" s="6">
        <f>_xlfn.FLOOR.MATH(tblSales[[#This Row],[Datetime]])</f>
        <v>43902</v>
      </c>
      <c r="E6569">
        <f>YEAR(tblSales[[#This Row],[Datetime]])</f>
        <v>2020</v>
      </c>
      <c r="F6569" t="str">
        <f>TEXT(tblSales[[#This Row],[Datetime]], "mmm")</f>
        <v>Mar</v>
      </c>
      <c r="G6569" t="str">
        <f>TEXT(tblSales[[#This Row],[Datetime]], "ddd")</f>
        <v>Thu</v>
      </c>
      <c r="H6569">
        <f>HOUR(tblSales[[#This Row],[Datetime]])</f>
        <v>11</v>
      </c>
      <c r="I6569" s="8">
        <v>0.45</v>
      </c>
      <c r="J6569" t="s">
        <v>52</v>
      </c>
      <c r="K6569" t="s">
        <v>17</v>
      </c>
      <c r="L6569">
        <v>1</v>
      </c>
    </row>
    <row r="6570" spans="2:12" x14ac:dyDescent="0.2">
      <c r="B6570" s="5">
        <v>43902.472222222219</v>
      </c>
      <c r="C6570" s="12">
        <f>TIME(HOUR(tblSales[[#This Row],[Datetime]]),MINUTE(tblSales[[#This Row],[Datetime]]), SECOND(tblSales[[#This Row],[Datetime]]))</f>
        <v>0.47222222222222227</v>
      </c>
      <c r="D6570" s="6">
        <f>_xlfn.FLOOR.MATH(tblSales[[#This Row],[Datetime]])</f>
        <v>43902</v>
      </c>
      <c r="E6570">
        <f>YEAR(tblSales[[#This Row],[Datetime]])</f>
        <v>2020</v>
      </c>
      <c r="F6570" t="str">
        <f>TEXT(tblSales[[#This Row],[Datetime]], "mmm")</f>
        <v>Mar</v>
      </c>
      <c r="G6570" t="str">
        <f>TEXT(tblSales[[#This Row],[Datetime]], "ddd")</f>
        <v>Thu</v>
      </c>
      <c r="H6570">
        <f>HOUR(tblSales[[#This Row],[Datetime]])</f>
        <v>11</v>
      </c>
      <c r="I6570" s="8">
        <v>1.1000000000000001</v>
      </c>
      <c r="J6570" t="s">
        <v>52</v>
      </c>
      <c r="K6570" t="s">
        <v>19</v>
      </c>
      <c r="L6570">
        <v>2</v>
      </c>
    </row>
    <row r="6571" spans="2:12" x14ac:dyDescent="0.2">
      <c r="B6571" s="5">
        <v>43902.479861111111</v>
      </c>
      <c r="C6571" s="12">
        <f>TIME(HOUR(tblSales[[#This Row],[Datetime]]),MINUTE(tblSales[[#This Row],[Datetime]]), SECOND(tblSales[[#This Row],[Datetime]]))</f>
        <v>0.47986111111111113</v>
      </c>
      <c r="D6571" s="6">
        <f>_xlfn.FLOOR.MATH(tblSales[[#This Row],[Datetime]])</f>
        <v>43902</v>
      </c>
      <c r="E6571">
        <f>YEAR(tblSales[[#This Row],[Datetime]])</f>
        <v>2020</v>
      </c>
      <c r="F6571" t="str">
        <f>TEXT(tblSales[[#This Row],[Datetime]], "mmm")</f>
        <v>Mar</v>
      </c>
      <c r="G6571" t="str">
        <f>TEXT(tblSales[[#This Row],[Datetime]], "ddd")</f>
        <v>Thu</v>
      </c>
      <c r="H6571">
        <f>HOUR(tblSales[[#This Row],[Datetime]])</f>
        <v>11</v>
      </c>
      <c r="I6571" s="8">
        <v>0.4</v>
      </c>
      <c r="J6571" t="s">
        <v>47</v>
      </c>
      <c r="K6571" t="s">
        <v>14</v>
      </c>
      <c r="L6571">
        <v>1</v>
      </c>
    </row>
    <row r="6572" spans="2:12" x14ac:dyDescent="0.2">
      <c r="B6572" s="5">
        <v>43902.479861111111</v>
      </c>
      <c r="C6572" s="12">
        <f>TIME(HOUR(tblSales[[#This Row],[Datetime]]),MINUTE(tblSales[[#This Row],[Datetime]]), SECOND(tblSales[[#This Row],[Datetime]]))</f>
        <v>0.47986111111111113</v>
      </c>
      <c r="D6572" s="6">
        <f>_xlfn.FLOOR.MATH(tblSales[[#This Row],[Datetime]])</f>
        <v>43902</v>
      </c>
      <c r="E6572">
        <f>YEAR(tblSales[[#This Row],[Datetime]])</f>
        <v>2020</v>
      </c>
      <c r="F6572" t="str">
        <f>TEXT(tblSales[[#This Row],[Datetime]], "mmm")</f>
        <v>Mar</v>
      </c>
      <c r="G6572" t="str">
        <f>TEXT(tblSales[[#This Row],[Datetime]], "ddd")</f>
        <v>Thu</v>
      </c>
      <c r="H6572">
        <f>HOUR(tblSales[[#This Row],[Datetime]])</f>
        <v>11</v>
      </c>
      <c r="I6572" s="8">
        <v>0.4</v>
      </c>
      <c r="J6572" t="s">
        <v>47</v>
      </c>
      <c r="K6572" t="s">
        <v>12</v>
      </c>
      <c r="L6572">
        <v>1</v>
      </c>
    </row>
    <row r="6573" spans="2:12" x14ac:dyDescent="0.2">
      <c r="B6573" s="5">
        <v>43902.479861111111</v>
      </c>
      <c r="C6573" s="12">
        <f>TIME(HOUR(tblSales[[#This Row],[Datetime]]),MINUTE(tblSales[[#This Row],[Datetime]]), SECOND(tblSales[[#This Row],[Datetime]]))</f>
        <v>0.47986111111111113</v>
      </c>
      <c r="D6573" s="6">
        <f>_xlfn.FLOOR.MATH(tblSales[[#This Row],[Datetime]])</f>
        <v>43902</v>
      </c>
      <c r="E6573">
        <f>YEAR(tblSales[[#This Row],[Datetime]])</f>
        <v>2020</v>
      </c>
      <c r="F6573" t="str">
        <f>TEXT(tblSales[[#This Row],[Datetime]], "mmm")</f>
        <v>Mar</v>
      </c>
      <c r="G6573" t="str">
        <f>TEXT(tblSales[[#This Row],[Datetime]], "ddd")</f>
        <v>Thu</v>
      </c>
      <c r="H6573">
        <f>HOUR(tblSales[[#This Row],[Datetime]])</f>
        <v>11</v>
      </c>
      <c r="I6573" s="8">
        <v>0.45</v>
      </c>
      <c r="J6573" t="s">
        <v>47</v>
      </c>
      <c r="K6573" t="s">
        <v>17</v>
      </c>
      <c r="L6573">
        <v>1</v>
      </c>
    </row>
    <row r="6574" spans="2:12" x14ac:dyDescent="0.2">
      <c r="B6574" s="5">
        <v>43902.479861111111</v>
      </c>
      <c r="C6574" s="12">
        <f>TIME(HOUR(tblSales[[#This Row],[Datetime]]),MINUTE(tblSales[[#This Row],[Datetime]]), SECOND(tblSales[[#This Row],[Datetime]]))</f>
        <v>0.47986111111111113</v>
      </c>
      <c r="D6574" s="6">
        <f>_xlfn.FLOOR.MATH(tblSales[[#This Row],[Datetime]])</f>
        <v>43902</v>
      </c>
      <c r="E6574">
        <f>YEAR(tblSales[[#This Row],[Datetime]])</f>
        <v>2020</v>
      </c>
      <c r="F6574" t="str">
        <f>TEXT(tblSales[[#This Row],[Datetime]], "mmm")</f>
        <v>Mar</v>
      </c>
      <c r="G6574" t="str">
        <f>TEXT(tblSales[[#This Row],[Datetime]], "ddd")</f>
        <v>Thu</v>
      </c>
      <c r="H6574">
        <f>HOUR(tblSales[[#This Row],[Datetime]])</f>
        <v>11</v>
      </c>
      <c r="I6574" s="8">
        <v>0.55000000000000004</v>
      </c>
      <c r="J6574" t="s">
        <v>47</v>
      </c>
      <c r="K6574" t="s">
        <v>19</v>
      </c>
      <c r="L6574">
        <v>1</v>
      </c>
    </row>
    <row r="6575" spans="2:12" x14ac:dyDescent="0.2">
      <c r="B6575" s="5">
        <v>43902.487500000003</v>
      </c>
      <c r="C6575" s="12">
        <f>TIME(HOUR(tblSales[[#This Row],[Datetime]]),MINUTE(tblSales[[#This Row],[Datetime]]), SECOND(tblSales[[#This Row],[Datetime]]))</f>
        <v>0.48749999999999999</v>
      </c>
      <c r="D6575" s="6">
        <f>_xlfn.FLOOR.MATH(tblSales[[#This Row],[Datetime]])</f>
        <v>43902</v>
      </c>
      <c r="E6575">
        <f>YEAR(tblSales[[#This Row],[Datetime]])</f>
        <v>2020</v>
      </c>
      <c r="F6575" t="str">
        <f>TEXT(tblSales[[#This Row],[Datetime]], "mmm")</f>
        <v>Mar</v>
      </c>
      <c r="G6575" t="str">
        <f>TEXT(tblSales[[#This Row],[Datetime]], "ddd")</f>
        <v>Thu</v>
      </c>
      <c r="H6575">
        <f>HOUR(tblSales[[#This Row],[Datetime]])</f>
        <v>11</v>
      </c>
      <c r="I6575" s="8">
        <v>4</v>
      </c>
      <c r="J6575" t="s">
        <v>54</v>
      </c>
      <c r="K6575" t="s">
        <v>25</v>
      </c>
      <c r="L6575">
        <v>1</v>
      </c>
    </row>
    <row r="6576" spans="2:12" x14ac:dyDescent="0.2">
      <c r="B6576" s="5">
        <v>43902.487500000003</v>
      </c>
      <c r="C6576" s="12">
        <f>TIME(HOUR(tblSales[[#This Row],[Datetime]]),MINUTE(tblSales[[#This Row],[Datetime]]), SECOND(tblSales[[#This Row],[Datetime]]))</f>
        <v>0.48749999999999999</v>
      </c>
      <c r="D6576" s="6">
        <f>_xlfn.FLOOR.MATH(tblSales[[#This Row],[Datetime]])</f>
        <v>43902</v>
      </c>
      <c r="E6576">
        <f>YEAR(tblSales[[#This Row],[Datetime]])</f>
        <v>2020</v>
      </c>
      <c r="F6576" t="str">
        <f>TEXT(tblSales[[#This Row],[Datetime]], "mmm")</f>
        <v>Mar</v>
      </c>
      <c r="G6576" t="str">
        <f>TEXT(tblSales[[#This Row],[Datetime]], "ddd")</f>
        <v>Thu</v>
      </c>
      <c r="H6576">
        <f>HOUR(tblSales[[#This Row],[Datetime]])</f>
        <v>11</v>
      </c>
      <c r="I6576" s="8" t="s">
        <v>97</v>
      </c>
      <c r="J6576" t="s">
        <v>54</v>
      </c>
      <c r="K6576" t="s">
        <v>22</v>
      </c>
      <c r="L6576">
        <v>1</v>
      </c>
    </row>
    <row r="6577" spans="2:12" x14ac:dyDescent="0.2">
      <c r="B6577" s="5">
        <v>43902.487500000003</v>
      </c>
      <c r="C6577" s="12">
        <f>TIME(HOUR(tblSales[[#This Row],[Datetime]]),MINUTE(tblSales[[#This Row],[Datetime]]), SECOND(tblSales[[#This Row],[Datetime]]))</f>
        <v>0.48749999999999999</v>
      </c>
      <c r="D6577" s="6">
        <f>_xlfn.FLOOR.MATH(tblSales[[#This Row],[Datetime]])</f>
        <v>43902</v>
      </c>
      <c r="E6577">
        <f>YEAR(tblSales[[#This Row],[Datetime]])</f>
        <v>2020</v>
      </c>
      <c r="F6577" t="str">
        <f>TEXT(tblSales[[#This Row],[Datetime]], "mmm")</f>
        <v>Mar</v>
      </c>
      <c r="G6577" t="str">
        <f>TEXT(tblSales[[#This Row],[Datetime]], "ddd")</f>
        <v>Thu</v>
      </c>
      <c r="H6577">
        <f>HOUR(tblSales[[#This Row],[Datetime]])</f>
        <v>11</v>
      </c>
      <c r="I6577" s="8">
        <v>0.4</v>
      </c>
      <c r="J6577" t="s">
        <v>54</v>
      </c>
      <c r="K6577" t="s">
        <v>14</v>
      </c>
      <c r="L6577">
        <v>1</v>
      </c>
    </row>
    <row r="6578" spans="2:12" x14ac:dyDescent="0.2">
      <c r="B6578" s="5">
        <v>43902.487500000003</v>
      </c>
      <c r="C6578" s="12">
        <f>TIME(HOUR(tblSales[[#This Row],[Datetime]]),MINUTE(tblSales[[#This Row],[Datetime]]), SECOND(tblSales[[#This Row],[Datetime]]))</f>
        <v>0.48749999999999999</v>
      </c>
      <c r="D6578" s="6">
        <f>_xlfn.FLOOR.MATH(tblSales[[#This Row],[Datetime]])</f>
        <v>43902</v>
      </c>
      <c r="E6578">
        <f>YEAR(tblSales[[#This Row],[Datetime]])</f>
        <v>2020</v>
      </c>
      <c r="F6578" t="str">
        <f>TEXT(tblSales[[#This Row],[Datetime]], "mmm")</f>
        <v>Mar</v>
      </c>
      <c r="G6578" t="str">
        <f>TEXT(tblSales[[#This Row],[Datetime]], "ddd")</f>
        <v>Thu</v>
      </c>
      <c r="H6578">
        <f>HOUR(tblSales[[#This Row],[Datetime]])</f>
        <v>11</v>
      </c>
      <c r="I6578" s="8">
        <v>0.45</v>
      </c>
      <c r="J6578" t="s">
        <v>54</v>
      </c>
      <c r="K6578" t="s">
        <v>17</v>
      </c>
      <c r="L6578">
        <v>1</v>
      </c>
    </row>
    <row r="6579" spans="2:12" x14ac:dyDescent="0.2">
      <c r="B6579" s="5">
        <v>43902.487500000003</v>
      </c>
      <c r="C6579" s="12">
        <f>TIME(HOUR(tblSales[[#This Row],[Datetime]]),MINUTE(tblSales[[#This Row],[Datetime]]), SECOND(tblSales[[#This Row],[Datetime]]))</f>
        <v>0.48749999999999999</v>
      </c>
      <c r="D6579" s="6">
        <f>_xlfn.FLOOR.MATH(tblSales[[#This Row],[Datetime]])</f>
        <v>43902</v>
      </c>
      <c r="E6579">
        <f>YEAR(tblSales[[#This Row],[Datetime]])</f>
        <v>2020</v>
      </c>
      <c r="F6579" t="str">
        <f>TEXT(tblSales[[#This Row],[Datetime]], "mmm")</f>
        <v>Mar</v>
      </c>
      <c r="G6579" t="str">
        <f>TEXT(tblSales[[#This Row],[Datetime]], "ddd")</f>
        <v>Thu</v>
      </c>
      <c r="H6579">
        <f>HOUR(tblSales[[#This Row],[Datetime]])</f>
        <v>11</v>
      </c>
      <c r="I6579" s="8">
        <v>0.5</v>
      </c>
      <c r="J6579" t="s">
        <v>54</v>
      </c>
      <c r="K6579" t="s">
        <v>18</v>
      </c>
      <c r="L6579">
        <v>2</v>
      </c>
    </row>
    <row r="6580" spans="2:12" x14ac:dyDescent="0.2">
      <c r="B6580" s="5">
        <v>43902.489583333336</v>
      </c>
      <c r="C6580" s="12">
        <f>TIME(HOUR(tblSales[[#This Row],[Datetime]]),MINUTE(tblSales[[#This Row],[Datetime]]), SECOND(tblSales[[#This Row],[Datetime]]))</f>
        <v>0.48958333333333331</v>
      </c>
      <c r="D6580" s="6">
        <f>_xlfn.FLOOR.MATH(tblSales[[#This Row],[Datetime]])</f>
        <v>43902</v>
      </c>
      <c r="E6580">
        <f>YEAR(tblSales[[#This Row],[Datetime]])</f>
        <v>2020</v>
      </c>
      <c r="F6580" t="str">
        <f>TEXT(tblSales[[#This Row],[Datetime]], "mmm")</f>
        <v>Mar</v>
      </c>
      <c r="G6580" t="str">
        <f>TEXT(tblSales[[#This Row],[Datetime]], "ddd")</f>
        <v>Thu</v>
      </c>
      <c r="H6580">
        <f>HOUR(tblSales[[#This Row],[Datetime]])</f>
        <v>11</v>
      </c>
      <c r="I6580" s="8" t="s">
        <v>97</v>
      </c>
      <c r="J6580" t="s">
        <v>54</v>
      </c>
      <c r="K6580" t="s">
        <v>22</v>
      </c>
      <c r="L6580">
        <v>1</v>
      </c>
    </row>
    <row r="6581" spans="2:12" x14ac:dyDescent="0.2">
      <c r="B6581" s="5">
        <v>43902.489583333336</v>
      </c>
      <c r="C6581" s="12">
        <f>TIME(HOUR(tblSales[[#This Row],[Datetime]]),MINUTE(tblSales[[#This Row],[Datetime]]), SECOND(tblSales[[#This Row],[Datetime]]))</f>
        <v>0.48958333333333331</v>
      </c>
      <c r="D6581" s="6">
        <f>_xlfn.FLOOR.MATH(tblSales[[#This Row],[Datetime]])</f>
        <v>43902</v>
      </c>
      <c r="E6581">
        <f>YEAR(tblSales[[#This Row],[Datetime]])</f>
        <v>2020</v>
      </c>
      <c r="F6581" t="str">
        <f>TEXT(tblSales[[#This Row],[Datetime]], "mmm")</f>
        <v>Mar</v>
      </c>
      <c r="G6581" t="str">
        <f>TEXT(tblSales[[#This Row],[Datetime]], "ddd")</f>
        <v>Thu</v>
      </c>
      <c r="H6581">
        <f>HOUR(tblSales[[#This Row],[Datetime]])</f>
        <v>11</v>
      </c>
      <c r="I6581" s="8">
        <v>0.55000000000000004</v>
      </c>
      <c r="J6581" t="s">
        <v>54</v>
      </c>
      <c r="K6581" t="s">
        <v>8</v>
      </c>
      <c r="L6581">
        <v>1</v>
      </c>
    </row>
    <row r="6582" spans="2:12" x14ac:dyDescent="0.2">
      <c r="B6582" s="5">
        <v>43902.489583333336</v>
      </c>
      <c r="C6582" s="12">
        <f>TIME(HOUR(tblSales[[#This Row],[Datetime]]),MINUTE(tblSales[[#This Row],[Datetime]]), SECOND(tblSales[[#This Row],[Datetime]]))</f>
        <v>0.48958333333333331</v>
      </c>
      <c r="D6582" s="6">
        <f>_xlfn.FLOOR.MATH(tblSales[[#This Row],[Datetime]])</f>
        <v>43902</v>
      </c>
      <c r="E6582">
        <f>YEAR(tblSales[[#This Row],[Datetime]])</f>
        <v>2020</v>
      </c>
      <c r="F6582" t="str">
        <f>TEXT(tblSales[[#This Row],[Datetime]], "mmm")</f>
        <v>Mar</v>
      </c>
      <c r="G6582" t="str">
        <f>TEXT(tblSales[[#This Row],[Datetime]], "ddd")</f>
        <v>Thu</v>
      </c>
      <c r="H6582">
        <f>HOUR(tblSales[[#This Row],[Datetime]])</f>
        <v>11</v>
      </c>
      <c r="I6582" s="8">
        <v>0.4</v>
      </c>
      <c r="J6582" t="s">
        <v>54</v>
      </c>
      <c r="K6582" t="s">
        <v>12</v>
      </c>
      <c r="L6582">
        <v>1</v>
      </c>
    </row>
    <row r="6583" spans="2:12" x14ac:dyDescent="0.2">
      <c r="B6583" s="5">
        <v>43902.489583333336</v>
      </c>
      <c r="C6583" s="12">
        <f>TIME(HOUR(tblSales[[#This Row],[Datetime]]),MINUTE(tblSales[[#This Row],[Datetime]]), SECOND(tblSales[[#This Row],[Datetime]]))</f>
        <v>0.48958333333333331</v>
      </c>
      <c r="D6583" s="6">
        <f>_xlfn.FLOOR.MATH(tblSales[[#This Row],[Datetime]])</f>
        <v>43902</v>
      </c>
      <c r="E6583">
        <f>YEAR(tblSales[[#This Row],[Datetime]])</f>
        <v>2020</v>
      </c>
      <c r="F6583" t="str">
        <f>TEXT(tblSales[[#This Row],[Datetime]], "mmm")</f>
        <v>Mar</v>
      </c>
      <c r="G6583" t="str">
        <f>TEXT(tblSales[[#This Row],[Datetime]], "ddd")</f>
        <v>Thu</v>
      </c>
      <c r="H6583">
        <f>HOUR(tblSales[[#This Row],[Datetime]])</f>
        <v>11</v>
      </c>
      <c r="I6583" s="8">
        <v>0.45</v>
      </c>
      <c r="J6583" t="s">
        <v>54</v>
      </c>
      <c r="K6583" t="s">
        <v>17</v>
      </c>
      <c r="L6583">
        <v>1</v>
      </c>
    </row>
    <row r="6584" spans="2:12" x14ac:dyDescent="0.2">
      <c r="B6584" s="5">
        <v>43902.515972222223</v>
      </c>
      <c r="C6584" s="12">
        <f>TIME(HOUR(tblSales[[#This Row],[Datetime]]),MINUTE(tblSales[[#This Row],[Datetime]]), SECOND(tblSales[[#This Row],[Datetime]]))</f>
        <v>0.51597222222222217</v>
      </c>
      <c r="D6584" s="6">
        <f>_xlfn.FLOOR.MATH(tblSales[[#This Row],[Datetime]])</f>
        <v>43902</v>
      </c>
      <c r="E6584">
        <f>YEAR(tblSales[[#This Row],[Datetime]])</f>
        <v>2020</v>
      </c>
      <c r="F6584" t="str">
        <f>TEXT(tblSales[[#This Row],[Datetime]], "mmm")</f>
        <v>Mar</v>
      </c>
      <c r="G6584" t="str">
        <f>TEXT(tblSales[[#This Row],[Datetime]], "ddd")</f>
        <v>Thu</v>
      </c>
      <c r="H6584">
        <f>HOUR(tblSales[[#This Row],[Datetime]])</f>
        <v>12</v>
      </c>
      <c r="I6584" s="8" t="s">
        <v>97</v>
      </c>
      <c r="J6584" t="s">
        <v>64</v>
      </c>
      <c r="K6584" t="s">
        <v>22</v>
      </c>
      <c r="L6584">
        <v>1</v>
      </c>
    </row>
    <row r="6585" spans="2:12" x14ac:dyDescent="0.2">
      <c r="B6585" s="5">
        <v>43902.515972222223</v>
      </c>
      <c r="C6585" s="12">
        <f>TIME(HOUR(tblSales[[#This Row],[Datetime]]),MINUTE(tblSales[[#This Row],[Datetime]]), SECOND(tblSales[[#This Row],[Datetime]]))</f>
        <v>0.51597222222222217</v>
      </c>
      <c r="D6585" s="6">
        <f>_xlfn.FLOOR.MATH(tblSales[[#This Row],[Datetime]])</f>
        <v>43902</v>
      </c>
      <c r="E6585">
        <f>YEAR(tblSales[[#This Row],[Datetime]])</f>
        <v>2020</v>
      </c>
      <c r="F6585" t="str">
        <f>TEXT(tblSales[[#This Row],[Datetime]], "mmm")</f>
        <v>Mar</v>
      </c>
      <c r="G6585" t="str">
        <f>TEXT(tblSales[[#This Row],[Datetime]], "ddd")</f>
        <v>Thu</v>
      </c>
      <c r="H6585">
        <f>HOUR(tblSales[[#This Row],[Datetime]])</f>
        <v>12</v>
      </c>
      <c r="I6585" s="8">
        <v>0.25</v>
      </c>
      <c r="J6585" t="s">
        <v>64</v>
      </c>
      <c r="K6585" t="s">
        <v>10</v>
      </c>
      <c r="L6585">
        <v>1</v>
      </c>
    </row>
    <row r="6586" spans="2:12" x14ac:dyDescent="0.2">
      <c r="B6586" s="5">
        <v>43902.515972222223</v>
      </c>
      <c r="C6586" s="12">
        <f>TIME(HOUR(tblSales[[#This Row],[Datetime]]),MINUTE(tblSales[[#This Row],[Datetime]]), SECOND(tblSales[[#This Row],[Datetime]]))</f>
        <v>0.51597222222222217</v>
      </c>
      <c r="D6586" s="6">
        <f>_xlfn.FLOOR.MATH(tblSales[[#This Row],[Datetime]])</f>
        <v>43902</v>
      </c>
      <c r="E6586">
        <f>YEAR(tblSales[[#This Row],[Datetime]])</f>
        <v>2020</v>
      </c>
      <c r="F6586" t="str">
        <f>TEXT(tblSales[[#This Row],[Datetime]], "mmm")</f>
        <v>Mar</v>
      </c>
      <c r="G6586" t="str">
        <f>TEXT(tblSales[[#This Row],[Datetime]], "ddd")</f>
        <v>Thu</v>
      </c>
      <c r="H6586">
        <f>HOUR(tblSales[[#This Row],[Datetime]])</f>
        <v>12</v>
      </c>
      <c r="I6586" s="8">
        <v>0.55000000000000004</v>
      </c>
      <c r="J6586" t="s">
        <v>64</v>
      </c>
      <c r="K6586" t="s">
        <v>8</v>
      </c>
      <c r="L6586">
        <v>1</v>
      </c>
    </row>
    <row r="6587" spans="2:12" x14ac:dyDescent="0.2">
      <c r="B6587" s="5">
        <v>43902.515972222223</v>
      </c>
      <c r="C6587" s="12">
        <f>TIME(HOUR(tblSales[[#This Row],[Datetime]]),MINUTE(tblSales[[#This Row],[Datetime]]), SECOND(tblSales[[#This Row],[Datetime]]))</f>
        <v>0.51597222222222217</v>
      </c>
      <c r="D6587" s="6">
        <f>_xlfn.FLOOR.MATH(tblSales[[#This Row],[Datetime]])</f>
        <v>43902</v>
      </c>
      <c r="E6587">
        <f>YEAR(tblSales[[#This Row],[Datetime]])</f>
        <v>2020</v>
      </c>
      <c r="F6587" t="str">
        <f>TEXT(tblSales[[#This Row],[Datetime]], "mmm")</f>
        <v>Mar</v>
      </c>
      <c r="G6587" t="str">
        <f>TEXT(tblSales[[#This Row],[Datetime]], "ddd")</f>
        <v>Thu</v>
      </c>
      <c r="H6587">
        <f>HOUR(tblSales[[#This Row],[Datetime]])</f>
        <v>12</v>
      </c>
      <c r="I6587" s="8">
        <v>0.4</v>
      </c>
      <c r="J6587" t="s">
        <v>64</v>
      </c>
      <c r="K6587" t="s">
        <v>12</v>
      </c>
      <c r="L6587">
        <v>1</v>
      </c>
    </row>
    <row r="6588" spans="2:12" x14ac:dyDescent="0.2">
      <c r="B6588" s="5">
        <v>43902.515972222223</v>
      </c>
      <c r="C6588" s="12">
        <f>TIME(HOUR(tblSales[[#This Row],[Datetime]]),MINUTE(tblSales[[#This Row],[Datetime]]), SECOND(tblSales[[#This Row],[Datetime]]))</f>
        <v>0.51597222222222217</v>
      </c>
      <c r="D6588" s="6">
        <f>_xlfn.FLOOR.MATH(tblSales[[#This Row],[Datetime]])</f>
        <v>43902</v>
      </c>
      <c r="E6588">
        <f>YEAR(tblSales[[#This Row],[Datetime]])</f>
        <v>2020</v>
      </c>
      <c r="F6588" t="str">
        <f>TEXT(tblSales[[#This Row],[Datetime]], "mmm")</f>
        <v>Mar</v>
      </c>
      <c r="G6588" t="str">
        <f>TEXT(tblSales[[#This Row],[Datetime]], "ddd")</f>
        <v>Thu</v>
      </c>
      <c r="H6588">
        <f>HOUR(tblSales[[#This Row],[Datetime]])</f>
        <v>12</v>
      </c>
      <c r="I6588" s="8">
        <v>2.5</v>
      </c>
      <c r="J6588" t="s">
        <v>64</v>
      </c>
      <c r="K6588" t="s">
        <v>11</v>
      </c>
      <c r="L6588">
        <v>1</v>
      </c>
    </row>
    <row r="6589" spans="2:12" x14ac:dyDescent="0.2">
      <c r="B6589" s="5">
        <v>43902.56527777778</v>
      </c>
      <c r="C6589" s="12">
        <f>TIME(HOUR(tblSales[[#This Row],[Datetime]]),MINUTE(tblSales[[#This Row],[Datetime]]), SECOND(tblSales[[#This Row],[Datetime]]))</f>
        <v>0.56527777777777777</v>
      </c>
      <c r="D6589" s="6">
        <f>_xlfn.FLOOR.MATH(tblSales[[#This Row],[Datetime]])</f>
        <v>43902</v>
      </c>
      <c r="E6589">
        <f>YEAR(tblSales[[#This Row],[Datetime]])</f>
        <v>2020</v>
      </c>
      <c r="F6589" t="str">
        <f>TEXT(tblSales[[#This Row],[Datetime]], "mmm")</f>
        <v>Mar</v>
      </c>
      <c r="G6589" t="str">
        <f>TEXT(tblSales[[#This Row],[Datetime]], "ddd")</f>
        <v>Thu</v>
      </c>
      <c r="H6589">
        <f>HOUR(tblSales[[#This Row],[Datetime]])</f>
        <v>13</v>
      </c>
      <c r="I6589" s="8" t="s">
        <v>97</v>
      </c>
      <c r="J6589" t="s">
        <v>51</v>
      </c>
      <c r="K6589" t="s">
        <v>22</v>
      </c>
      <c r="L6589">
        <v>2</v>
      </c>
    </row>
    <row r="6590" spans="2:12" x14ac:dyDescent="0.2">
      <c r="B6590" s="5">
        <v>43902.56527777778</v>
      </c>
      <c r="C6590" s="12">
        <f>TIME(HOUR(tblSales[[#This Row],[Datetime]]),MINUTE(tblSales[[#This Row],[Datetime]]), SECOND(tblSales[[#This Row],[Datetime]]))</f>
        <v>0.56527777777777777</v>
      </c>
      <c r="D6590" s="6">
        <f>_xlfn.FLOOR.MATH(tblSales[[#This Row],[Datetime]])</f>
        <v>43902</v>
      </c>
      <c r="E6590">
        <f>YEAR(tblSales[[#This Row],[Datetime]])</f>
        <v>2020</v>
      </c>
      <c r="F6590" t="str">
        <f>TEXT(tblSales[[#This Row],[Datetime]], "mmm")</f>
        <v>Mar</v>
      </c>
      <c r="G6590" t="str">
        <f>TEXT(tblSales[[#This Row],[Datetime]], "ddd")</f>
        <v>Thu</v>
      </c>
      <c r="H6590">
        <f>HOUR(tblSales[[#This Row],[Datetime]])</f>
        <v>13</v>
      </c>
      <c r="I6590" s="8">
        <v>0.45</v>
      </c>
      <c r="J6590" t="s">
        <v>51</v>
      </c>
      <c r="K6590" t="s">
        <v>17</v>
      </c>
      <c r="L6590">
        <v>1</v>
      </c>
    </row>
    <row r="6591" spans="2:12" x14ac:dyDescent="0.2">
      <c r="B6591" s="5">
        <v>43902.56527777778</v>
      </c>
      <c r="C6591" s="12">
        <f>TIME(HOUR(tblSales[[#This Row],[Datetime]]),MINUTE(tblSales[[#This Row],[Datetime]]), SECOND(tblSales[[#This Row],[Datetime]]))</f>
        <v>0.56527777777777777</v>
      </c>
      <c r="D6591" s="6">
        <f>_xlfn.FLOOR.MATH(tblSales[[#This Row],[Datetime]])</f>
        <v>43902</v>
      </c>
      <c r="E6591">
        <f>YEAR(tblSales[[#This Row],[Datetime]])</f>
        <v>2020</v>
      </c>
      <c r="F6591" t="str">
        <f>TEXT(tblSales[[#This Row],[Datetime]], "mmm")</f>
        <v>Mar</v>
      </c>
      <c r="G6591" t="str">
        <f>TEXT(tblSales[[#This Row],[Datetime]], "ddd")</f>
        <v>Thu</v>
      </c>
      <c r="H6591">
        <f>HOUR(tblSales[[#This Row],[Datetime]])</f>
        <v>13</v>
      </c>
      <c r="I6591" s="8">
        <v>1.1000000000000001</v>
      </c>
      <c r="J6591" t="s">
        <v>51</v>
      </c>
      <c r="K6591" t="s">
        <v>19</v>
      </c>
      <c r="L6591">
        <v>2</v>
      </c>
    </row>
    <row r="6592" spans="2:12" x14ac:dyDescent="0.2">
      <c r="B6592" s="5">
        <v>43902.580555555556</v>
      </c>
      <c r="C6592" s="12">
        <f>TIME(HOUR(tblSales[[#This Row],[Datetime]]),MINUTE(tblSales[[#This Row],[Datetime]]), SECOND(tblSales[[#This Row],[Datetime]]))</f>
        <v>0.5805555555555556</v>
      </c>
      <c r="D6592" s="6">
        <f>_xlfn.FLOOR.MATH(tblSales[[#This Row],[Datetime]])</f>
        <v>43902</v>
      </c>
      <c r="E6592">
        <f>YEAR(tblSales[[#This Row],[Datetime]])</f>
        <v>2020</v>
      </c>
      <c r="F6592" t="str">
        <f>TEXT(tblSales[[#This Row],[Datetime]], "mmm")</f>
        <v>Mar</v>
      </c>
      <c r="G6592" t="str">
        <f>TEXT(tblSales[[#This Row],[Datetime]], "ddd")</f>
        <v>Thu</v>
      </c>
      <c r="H6592">
        <f>HOUR(tblSales[[#This Row],[Datetime]])</f>
        <v>13</v>
      </c>
      <c r="I6592" s="8" t="s">
        <v>97</v>
      </c>
      <c r="J6592" t="s">
        <v>50</v>
      </c>
      <c r="K6592" t="s">
        <v>22</v>
      </c>
      <c r="L6592">
        <v>7</v>
      </c>
    </row>
    <row r="6593" spans="2:12" x14ac:dyDescent="0.2">
      <c r="B6593" s="5">
        <v>43902.580555555556</v>
      </c>
      <c r="C6593" s="12">
        <f>TIME(HOUR(tblSales[[#This Row],[Datetime]]),MINUTE(tblSales[[#This Row],[Datetime]]), SECOND(tblSales[[#This Row],[Datetime]]))</f>
        <v>0.5805555555555556</v>
      </c>
      <c r="D6593" s="6">
        <f>_xlfn.FLOOR.MATH(tblSales[[#This Row],[Datetime]])</f>
        <v>43902</v>
      </c>
      <c r="E6593">
        <f>YEAR(tblSales[[#This Row],[Datetime]])</f>
        <v>2020</v>
      </c>
      <c r="F6593" t="str">
        <f>TEXT(tblSales[[#This Row],[Datetime]], "mmm")</f>
        <v>Mar</v>
      </c>
      <c r="G6593" t="str">
        <f>TEXT(tblSales[[#This Row],[Datetime]], "ddd")</f>
        <v>Thu</v>
      </c>
      <c r="H6593">
        <f>HOUR(tblSales[[#This Row],[Datetime]])</f>
        <v>13</v>
      </c>
      <c r="I6593" s="8">
        <v>1</v>
      </c>
      <c r="J6593" t="s">
        <v>50</v>
      </c>
      <c r="K6593" t="s">
        <v>21</v>
      </c>
      <c r="L6593">
        <v>1</v>
      </c>
    </row>
    <row r="6594" spans="2:12" x14ac:dyDescent="0.2">
      <c r="B6594" s="5">
        <v>43902.580555555556</v>
      </c>
      <c r="C6594" s="12">
        <f>TIME(HOUR(tblSales[[#This Row],[Datetime]]),MINUTE(tblSales[[#This Row],[Datetime]]), SECOND(tblSales[[#This Row],[Datetime]]))</f>
        <v>0.5805555555555556</v>
      </c>
      <c r="D6594" s="6">
        <f>_xlfn.FLOOR.MATH(tblSales[[#This Row],[Datetime]])</f>
        <v>43902</v>
      </c>
      <c r="E6594">
        <f>YEAR(tblSales[[#This Row],[Datetime]])</f>
        <v>2020</v>
      </c>
      <c r="F6594" t="str">
        <f>TEXT(tblSales[[#This Row],[Datetime]], "mmm")</f>
        <v>Mar</v>
      </c>
      <c r="G6594" t="str">
        <f>TEXT(tblSales[[#This Row],[Datetime]], "ddd")</f>
        <v>Thu</v>
      </c>
      <c r="H6594">
        <f>HOUR(tblSales[[#This Row],[Datetime]])</f>
        <v>13</v>
      </c>
      <c r="I6594" s="8">
        <v>0.4</v>
      </c>
      <c r="J6594" t="s">
        <v>50</v>
      </c>
      <c r="K6594" t="s">
        <v>14</v>
      </c>
      <c r="L6594">
        <v>1</v>
      </c>
    </row>
    <row r="6595" spans="2:12" x14ac:dyDescent="0.2">
      <c r="B6595" s="5">
        <v>43902.580555555556</v>
      </c>
      <c r="C6595" s="12">
        <f>TIME(HOUR(tblSales[[#This Row],[Datetime]]),MINUTE(tblSales[[#This Row],[Datetime]]), SECOND(tblSales[[#This Row],[Datetime]]))</f>
        <v>0.5805555555555556</v>
      </c>
      <c r="D6595" s="6">
        <f>_xlfn.FLOOR.MATH(tblSales[[#This Row],[Datetime]])</f>
        <v>43902</v>
      </c>
      <c r="E6595">
        <f>YEAR(tblSales[[#This Row],[Datetime]])</f>
        <v>2020</v>
      </c>
      <c r="F6595" t="str">
        <f>TEXT(tblSales[[#This Row],[Datetime]], "mmm")</f>
        <v>Mar</v>
      </c>
      <c r="G6595" t="str">
        <f>TEXT(tblSales[[#This Row],[Datetime]], "ddd")</f>
        <v>Thu</v>
      </c>
      <c r="H6595">
        <f>HOUR(tblSales[[#This Row],[Datetime]])</f>
        <v>13</v>
      </c>
      <c r="I6595" s="8">
        <v>0.9</v>
      </c>
      <c r="J6595" t="s">
        <v>50</v>
      </c>
      <c r="K6595" t="s">
        <v>17</v>
      </c>
      <c r="L6595">
        <v>2</v>
      </c>
    </row>
    <row r="6596" spans="2:12" x14ac:dyDescent="0.2">
      <c r="B6596" s="5">
        <v>43902.605555555558</v>
      </c>
      <c r="C6596" s="12">
        <f>TIME(HOUR(tblSales[[#This Row],[Datetime]]),MINUTE(tblSales[[#This Row],[Datetime]]), SECOND(tblSales[[#This Row],[Datetime]]))</f>
        <v>0.60555555555555551</v>
      </c>
      <c r="D6596" s="6">
        <f>_xlfn.FLOOR.MATH(tblSales[[#This Row],[Datetime]])</f>
        <v>43902</v>
      </c>
      <c r="E6596">
        <f>YEAR(tblSales[[#This Row],[Datetime]])</f>
        <v>2020</v>
      </c>
      <c r="F6596" t="str">
        <f>TEXT(tblSales[[#This Row],[Datetime]], "mmm")</f>
        <v>Mar</v>
      </c>
      <c r="G6596" t="str">
        <f>TEXT(tblSales[[#This Row],[Datetime]], "ddd")</f>
        <v>Thu</v>
      </c>
      <c r="H6596">
        <f>HOUR(tblSales[[#This Row],[Datetime]])</f>
        <v>14</v>
      </c>
      <c r="I6596" s="8" t="s">
        <v>97</v>
      </c>
      <c r="J6596" t="s">
        <v>51</v>
      </c>
      <c r="K6596" t="s">
        <v>22</v>
      </c>
      <c r="L6596">
        <v>1</v>
      </c>
    </row>
    <row r="6597" spans="2:12" x14ac:dyDescent="0.2">
      <c r="B6597" s="5">
        <v>43902.605555555558</v>
      </c>
      <c r="C6597" s="12">
        <f>TIME(HOUR(tblSales[[#This Row],[Datetime]]),MINUTE(tblSales[[#This Row],[Datetime]]), SECOND(tblSales[[#This Row],[Datetime]]))</f>
        <v>0.60555555555555551</v>
      </c>
      <c r="D6597" s="6">
        <f>_xlfn.FLOOR.MATH(tblSales[[#This Row],[Datetime]])</f>
        <v>43902</v>
      </c>
      <c r="E6597">
        <f>YEAR(tblSales[[#This Row],[Datetime]])</f>
        <v>2020</v>
      </c>
      <c r="F6597" t="str">
        <f>TEXT(tblSales[[#This Row],[Datetime]], "mmm")</f>
        <v>Mar</v>
      </c>
      <c r="G6597" t="str">
        <f>TEXT(tblSales[[#This Row],[Datetime]], "ddd")</f>
        <v>Thu</v>
      </c>
      <c r="H6597">
        <f>HOUR(tblSales[[#This Row],[Datetime]])</f>
        <v>14</v>
      </c>
      <c r="I6597" s="8">
        <v>0.3</v>
      </c>
      <c r="J6597" t="s">
        <v>51</v>
      </c>
      <c r="K6597" t="s">
        <v>16</v>
      </c>
      <c r="L6597">
        <v>1</v>
      </c>
    </row>
    <row r="6598" spans="2:12" x14ac:dyDescent="0.2">
      <c r="B6598" s="5">
        <v>43902.605555555558</v>
      </c>
      <c r="C6598" s="12">
        <f>TIME(HOUR(tblSales[[#This Row],[Datetime]]),MINUTE(tblSales[[#This Row],[Datetime]]), SECOND(tblSales[[#This Row],[Datetime]]))</f>
        <v>0.60555555555555551</v>
      </c>
      <c r="D6598" s="6">
        <f>_xlfn.FLOOR.MATH(tblSales[[#This Row],[Datetime]])</f>
        <v>43902</v>
      </c>
      <c r="E6598">
        <f>YEAR(tblSales[[#This Row],[Datetime]])</f>
        <v>2020</v>
      </c>
      <c r="F6598" t="str">
        <f>TEXT(tblSales[[#This Row],[Datetime]], "mmm")</f>
        <v>Mar</v>
      </c>
      <c r="G6598" t="str">
        <f>TEXT(tblSales[[#This Row],[Datetime]], "ddd")</f>
        <v>Thu</v>
      </c>
      <c r="H6598">
        <f>HOUR(tblSales[[#This Row],[Datetime]])</f>
        <v>14</v>
      </c>
      <c r="I6598" s="8">
        <v>0.55000000000000004</v>
      </c>
      <c r="J6598" t="s">
        <v>51</v>
      </c>
      <c r="K6598" t="s">
        <v>19</v>
      </c>
      <c r="L6598">
        <v>1</v>
      </c>
    </row>
    <row r="6599" spans="2:12" x14ac:dyDescent="0.2">
      <c r="B6599" s="5">
        <v>43902.636805555558</v>
      </c>
      <c r="C6599" s="12">
        <f>TIME(HOUR(tblSales[[#This Row],[Datetime]]),MINUTE(tblSales[[#This Row],[Datetime]]), SECOND(tblSales[[#This Row],[Datetime]]))</f>
        <v>0.63680555555555551</v>
      </c>
      <c r="D6599" s="6">
        <f>_xlfn.FLOOR.MATH(tblSales[[#This Row],[Datetime]])</f>
        <v>43902</v>
      </c>
      <c r="E6599">
        <f>YEAR(tblSales[[#This Row],[Datetime]])</f>
        <v>2020</v>
      </c>
      <c r="F6599" t="str">
        <f>TEXT(tblSales[[#This Row],[Datetime]], "mmm")</f>
        <v>Mar</v>
      </c>
      <c r="G6599" t="str">
        <f>TEXT(tblSales[[#This Row],[Datetime]], "ddd")</f>
        <v>Thu</v>
      </c>
      <c r="H6599">
        <f>HOUR(tblSales[[#This Row],[Datetime]])</f>
        <v>15</v>
      </c>
      <c r="I6599" s="8" t="s">
        <v>97</v>
      </c>
      <c r="J6599" t="s">
        <v>47</v>
      </c>
      <c r="K6599" t="s">
        <v>22</v>
      </c>
      <c r="L6599">
        <v>1</v>
      </c>
    </row>
    <row r="6600" spans="2:12" x14ac:dyDescent="0.2">
      <c r="B6600" s="5">
        <v>43902.636805555558</v>
      </c>
      <c r="C6600" s="12">
        <f>TIME(HOUR(tblSales[[#This Row],[Datetime]]),MINUTE(tblSales[[#This Row],[Datetime]]), SECOND(tblSales[[#This Row],[Datetime]]))</f>
        <v>0.63680555555555551</v>
      </c>
      <c r="D6600" s="6">
        <f>_xlfn.FLOOR.MATH(tblSales[[#This Row],[Datetime]])</f>
        <v>43902</v>
      </c>
      <c r="E6600">
        <f>YEAR(tblSales[[#This Row],[Datetime]])</f>
        <v>2020</v>
      </c>
      <c r="F6600" t="str">
        <f>TEXT(tblSales[[#This Row],[Datetime]], "mmm")</f>
        <v>Mar</v>
      </c>
      <c r="G6600" t="str">
        <f>TEXT(tblSales[[#This Row],[Datetime]], "ddd")</f>
        <v>Thu</v>
      </c>
      <c r="H6600">
        <f>HOUR(tblSales[[#This Row],[Datetime]])</f>
        <v>15</v>
      </c>
      <c r="I6600" s="8">
        <v>0.25</v>
      </c>
      <c r="J6600" t="s">
        <v>47</v>
      </c>
      <c r="K6600" t="s">
        <v>10</v>
      </c>
      <c r="L6600">
        <v>1</v>
      </c>
    </row>
    <row r="6601" spans="2:12" x14ac:dyDescent="0.2">
      <c r="B6601" s="5">
        <v>43902.636805555558</v>
      </c>
      <c r="C6601" s="12">
        <f>TIME(HOUR(tblSales[[#This Row],[Datetime]]),MINUTE(tblSales[[#This Row],[Datetime]]), SECOND(tblSales[[#This Row],[Datetime]]))</f>
        <v>0.63680555555555551</v>
      </c>
      <c r="D6601" s="6">
        <f>_xlfn.FLOOR.MATH(tblSales[[#This Row],[Datetime]])</f>
        <v>43902</v>
      </c>
      <c r="E6601">
        <f>YEAR(tblSales[[#This Row],[Datetime]])</f>
        <v>2020</v>
      </c>
      <c r="F6601" t="str">
        <f>TEXT(tblSales[[#This Row],[Datetime]], "mmm")</f>
        <v>Mar</v>
      </c>
      <c r="G6601" t="str">
        <f>TEXT(tblSales[[#This Row],[Datetime]], "ddd")</f>
        <v>Thu</v>
      </c>
      <c r="H6601">
        <f>HOUR(tblSales[[#This Row],[Datetime]])</f>
        <v>15</v>
      </c>
      <c r="I6601" s="8">
        <v>0.4</v>
      </c>
      <c r="J6601" t="s">
        <v>47</v>
      </c>
      <c r="K6601" t="s">
        <v>14</v>
      </c>
      <c r="L6601">
        <v>1</v>
      </c>
    </row>
    <row r="6602" spans="2:12" x14ac:dyDescent="0.2">
      <c r="B6602" s="5">
        <v>43902.636805555558</v>
      </c>
      <c r="C6602" s="12">
        <f>TIME(HOUR(tblSales[[#This Row],[Datetime]]),MINUTE(tblSales[[#This Row],[Datetime]]), SECOND(tblSales[[#This Row],[Datetime]]))</f>
        <v>0.63680555555555551</v>
      </c>
      <c r="D6602" s="6">
        <f>_xlfn.FLOOR.MATH(tblSales[[#This Row],[Datetime]])</f>
        <v>43902</v>
      </c>
      <c r="E6602">
        <f>YEAR(tblSales[[#This Row],[Datetime]])</f>
        <v>2020</v>
      </c>
      <c r="F6602" t="str">
        <f>TEXT(tblSales[[#This Row],[Datetime]], "mmm")</f>
        <v>Mar</v>
      </c>
      <c r="G6602" t="str">
        <f>TEXT(tblSales[[#This Row],[Datetime]], "ddd")</f>
        <v>Thu</v>
      </c>
      <c r="H6602">
        <f>HOUR(tblSales[[#This Row],[Datetime]])</f>
        <v>15</v>
      </c>
      <c r="I6602" s="8">
        <v>0.55000000000000004</v>
      </c>
      <c r="J6602" t="s">
        <v>47</v>
      </c>
      <c r="K6602" t="s">
        <v>19</v>
      </c>
      <c r="L6602">
        <v>1</v>
      </c>
    </row>
    <row r="6603" spans="2:12" x14ac:dyDescent="0.2">
      <c r="B6603" s="5">
        <v>43902.636805555558</v>
      </c>
      <c r="C6603" s="12">
        <f>TIME(HOUR(tblSales[[#This Row],[Datetime]]),MINUTE(tblSales[[#This Row],[Datetime]]), SECOND(tblSales[[#This Row],[Datetime]]))</f>
        <v>0.63680555555555551</v>
      </c>
      <c r="D6603" s="6">
        <f>_xlfn.FLOOR.MATH(tblSales[[#This Row],[Datetime]])</f>
        <v>43902</v>
      </c>
      <c r="E6603">
        <f>YEAR(tblSales[[#This Row],[Datetime]])</f>
        <v>2020</v>
      </c>
      <c r="F6603" t="str">
        <f>TEXT(tblSales[[#This Row],[Datetime]], "mmm")</f>
        <v>Mar</v>
      </c>
      <c r="G6603" t="str">
        <f>TEXT(tblSales[[#This Row],[Datetime]], "ddd")</f>
        <v>Thu</v>
      </c>
      <c r="H6603">
        <f>HOUR(tblSales[[#This Row],[Datetime]])</f>
        <v>15</v>
      </c>
      <c r="I6603" s="8">
        <v>2.5</v>
      </c>
      <c r="J6603" t="s">
        <v>47</v>
      </c>
      <c r="K6603" t="s">
        <v>11</v>
      </c>
      <c r="L6603">
        <v>1</v>
      </c>
    </row>
    <row r="6604" spans="2:12" x14ac:dyDescent="0.2">
      <c r="B6604" s="5">
        <v>43903.490277777775</v>
      </c>
      <c r="C6604" s="12">
        <f>TIME(HOUR(tblSales[[#This Row],[Datetime]]),MINUTE(tblSales[[#This Row],[Datetime]]), SECOND(tblSales[[#This Row],[Datetime]]))</f>
        <v>0.49027777777777781</v>
      </c>
      <c r="D6604" s="6">
        <f>_xlfn.FLOOR.MATH(tblSales[[#This Row],[Datetime]])</f>
        <v>43903</v>
      </c>
      <c r="E6604">
        <f>YEAR(tblSales[[#This Row],[Datetime]])</f>
        <v>2020</v>
      </c>
      <c r="F6604" t="str">
        <f>TEXT(tblSales[[#This Row],[Datetime]], "mmm")</f>
        <v>Mar</v>
      </c>
      <c r="G6604" t="str">
        <f>TEXT(tblSales[[#This Row],[Datetime]], "ddd")</f>
        <v>Fri</v>
      </c>
      <c r="H6604">
        <f>HOUR(tblSales[[#This Row],[Datetime]])</f>
        <v>11</v>
      </c>
      <c r="I6604" s="8" t="s">
        <v>97</v>
      </c>
      <c r="J6604" t="s">
        <v>51</v>
      </c>
      <c r="K6604" t="s">
        <v>22</v>
      </c>
      <c r="L6604">
        <v>1</v>
      </c>
    </row>
    <row r="6605" spans="2:12" x14ac:dyDescent="0.2">
      <c r="B6605" s="5">
        <v>43903.490277777775</v>
      </c>
      <c r="C6605" s="12">
        <f>TIME(HOUR(tblSales[[#This Row],[Datetime]]),MINUTE(tblSales[[#This Row],[Datetime]]), SECOND(tblSales[[#This Row],[Datetime]]))</f>
        <v>0.49027777777777781</v>
      </c>
      <c r="D6605" s="6">
        <f>_xlfn.FLOOR.MATH(tblSales[[#This Row],[Datetime]])</f>
        <v>43903</v>
      </c>
      <c r="E6605">
        <f>YEAR(tblSales[[#This Row],[Datetime]])</f>
        <v>2020</v>
      </c>
      <c r="F6605" t="str">
        <f>TEXT(tblSales[[#This Row],[Datetime]], "mmm")</f>
        <v>Mar</v>
      </c>
      <c r="G6605" t="str">
        <f>TEXT(tblSales[[#This Row],[Datetime]], "ddd")</f>
        <v>Fri</v>
      </c>
      <c r="H6605">
        <f>HOUR(tblSales[[#This Row],[Datetime]])</f>
        <v>11</v>
      </c>
      <c r="I6605" s="8">
        <v>0.55000000000000004</v>
      </c>
      <c r="J6605" t="s">
        <v>51</v>
      </c>
      <c r="K6605" t="s">
        <v>8</v>
      </c>
      <c r="L6605">
        <v>1</v>
      </c>
    </row>
    <row r="6606" spans="2:12" x14ac:dyDescent="0.2">
      <c r="B6606" s="5">
        <v>43903.490277777775</v>
      </c>
      <c r="C6606" s="12">
        <f>TIME(HOUR(tblSales[[#This Row],[Datetime]]),MINUTE(tblSales[[#This Row],[Datetime]]), SECOND(tblSales[[#This Row],[Datetime]]))</f>
        <v>0.49027777777777781</v>
      </c>
      <c r="D6606" s="6">
        <f>_xlfn.FLOOR.MATH(tblSales[[#This Row],[Datetime]])</f>
        <v>43903</v>
      </c>
      <c r="E6606">
        <f>YEAR(tblSales[[#This Row],[Datetime]])</f>
        <v>2020</v>
      </c>
      <c r="F6606" t="str">
        <f>TEXT(tblSales[[#This Row],[Datetime]], "mmm")</f>
        <v>Mar</v>
      </c>
      <c r="G6606" t="str">
        <f>TEXT(tblSales[[#This Row],[Datetime]], "ddd")</f>
        <v>Fri</v>
      </c>
      <c r="H6606">
        <f>HOUR(tblSales[[#This Row],[Datetime]])</f>
        <v>11</v>
      </c>
      <c r="I6606" s="8">
        <v>0.4</v>
      </c>
      <c r="J6606" t="s">
        <v>51</v>
      </c>
      <c r="K6606" t="s">
        <v>14</v>
      </c>
      <c r="L6606">
        <v>1</v>
      </c>
    </row>
    <row r="6607" spans="2:12" x14ac:dyDescent="0.2">
      <c r="B6607" s="5">
        <v>43903.490277777775</v>
      </c>
      <c r="C6607" s="12">
        <f>TIME(HOUR(tblSales[[#This Row],[Datetime]]),MINUTE(tblSales[[#This Row],[Datetime]]), SECOND(tblSales[[#This Row],[Datetime]]))</f>
        <v>0.49027777777777781</v>
      </c>
      <c r="D6607" s="6">
        <f>_xlfn.FLOOR.MATH(tblSales[[#This Row],[Datetime]])</f>
        <v>43903</v>
      </c>
      <c r="E6607">
        <f>YEAR(tblSales[[#This Row],[Datetime]])</f>
        <v>2020</v>
      </c>
      <c r="F6607" t="str">
        <f>TEXT(tblSales[[#This Row],[Datetime]], "mmm")</f>
        <v>Mar</v>
      </c>
      <c r="G6607" t="str">
        <f>TEXT(tblSales[[#This Row],[Datetime]], "ddd")</f>
        <v>Fri</v>
      </c>
      <c r="H6607">
        <f>HOUR(tblSales[[#This Row],[Datetime]])</f>
        <v>11</v>
      </c>
      <c r="I6607" s="8">
        <v>0.4</v>
      </c>
      <c r="J6607" t="s">
        <v>51</v>
      </c>
      <c r="K6607" t="s">
        <v>12</v>
      </c>
      <c r="L6607">
        <v>1</v>
      </c>
    </row>
    <row r="6608" spans="2:12" x14ac:dyDescent="0.2">
      <c r="B6608" s="5">
        <v>43903.490277777775</v>
      </c>
      <c r="C6608" s="12">
        <f>TIME(HOUR(tblSales[[#This Row],[Datetime]]),MINUTE(tblSales[[#This Row],[Datetime]]), SECOND(tblSales[[#This Row],[Datetime]]))</f>
        <v>0.49027777777777781</v>
      </c>
      <c r="D6608" s="6">
        <f>_xlfn.FLOOR.MATH(tblSales[[#This Row],[Datetime]])</f>
        <v>43903</v>
      </c>
      <c r="E6608">
        <f>YEAR(tblSales[[#This Row],[Datetime]])</f>
        <v>2020</v>
      </c>
      <c r="F6608" t="str">
        <f>TEXT(tblSales[[#This Row],[Datetime]], "mmm")</f>
        <v>Mar</v>
      </c>
      <c r="G6608" t="str">
        <f>TEXT(tblSales[[#This Row],[Datetime]], "ddd")</f>
        <v>Fri</v>
      </c>
      <c r="H6608">
        <f>HOUR(tblSales[[#This Row],[Datetime]])</f>
        <v>11</v>
      </c>
      <c r="I6608" s="8">
        <v>0.55000000000000004</v>
      </c>
      <c r="J6608" t="s">
        <v>51</v>
      </c>
      <c r="K6608" t="s">
        <v>19</v>
      </c>
      <c r="L6608">
        <v>1</v>
      </c>
    </row>
    <row r="6609" spans="2:12" x14ac:dyDescent="0.2">
      <c r="B6609" s="5">
        <v>43903.509722222225</v>
      </c>
      <c r="C6609" s="12">
        <f>TIME(HOUR(tblSales[[#This Row],[Datetime]]),MINUTE(tblSales[[#This Row],[Datetime]]), SECOND(tblSales[[#This Row],[Datetime]]))</f>
        <v>0.50972222222222219</v>
      </c>
      <c r="D6609" s="6">
        <f>_xlfn.FLOOR.MATH(tblSales[[#This Row],[Datetime]])</f>
        <v>43903</v>
      </c>
      <c r="E6609">
        <f>YEAR(tblSales[[#This Row],[Datetime]])</f>
        <v>2020</v>
      </c>
      <c r="F6609" t="str">
        <f>TEXT(tblSales[[#This Row],[Datetime]], "mmm")</f>
        <v>Mar</v>
      </c>
      <c r="G6609" t="str">
        <f>TEXT(tblSales[[#This Row],[Datetime]], "ddd")</f>
        <v>Fri</v>
      </c>
      <c r="H6609">
        <f>HOUR(tblSales[[#This Row],[Datetime]])</f>
        <v>12</v>
      </c>
      <c r="I6609" s="8" t="s">
        <v>97</v>
      </c>
      <c r="J6609" t="s">
        <v>58</v>
      </c>
      <c r="K6609" t="s">
        <v>22</v>
      </c>
      <c r="L6609">
        <v>2</v>
      </c>
    </row>
    <row r="6610" spans="2:12" x14ac:dyDescent="0.2">
      <c r="B6610" s="5">
        <v>43903.509722222225</v>
      </c>
      <c r="C6610" s="12">
        <f>TIME(HOUR(tblSales[[#This Row],[Datetime]]),MINUTE(tblSales[[#This Row],[Datetime]]), SECOND(tblSales[[#This Row],[Datetime]]))</f>
        <v>0.50972222222222219</v>
      </c>
      <c r="D6610" s="6">
        <f>_xlfn.FLOOR.MATH(tblSales[[#This Row],[Datetime]])</f>
        <v>43903</v>
      </c>
      <c r="E6610">
        <f>YEAR(tblSales[[#This Row],[Datetime]])</f>
        <v>2020</v>
      </c>
      <c r="F6610" t="str">
        <f>TEXT(tblSales[[#This Row],[Datetime]], "mmm")</f>
        <v>Mar</v>
      </c>
      <c r="G6610" t="str">
        <f>TEXT(tblSales[[#This Row],[Datetime]], "ddd")</f>
        <v>Fri</v>
      </c>
      <c r="H6610">
        <f>HOUR(tblSales[[#This Row],[Datetime]])</f>
        <v>12</v>
      </c>
      <c r="I6610" s="8">
        <v>1.1000000000000001</v>
      </c>
      <c r="J6610" t="s">
        <v>58</v>
      </c>
      <c r="K6610" t="s">
        <v>19</v>
      </c>
      <c r="L6610">
        <v>2</v>
      </c>
    </row>
    <row r="6611" spans="2:12" x14ac:dyDescent="0.2">
      <c r="B6611" s="5">
        <v>43903.517361111109</v>
      </c>
      <c r="C6611" s="12">
        <f>TIME(HOUR(tblSales[[#This Row],[Datetime]]),MINUTE(tblSales[[#This Row],[Datetime]]), SECOND(tblSales[[#This Row],[Datetime]]))</f>
        <v>0.51736111111111105</v>
      </c>
      <c r="D6611" s="6">
        <f>_xlfn.FLOOR.MATH(tblSales[[#This Row],[Datetime]])</f>
        <v>43903</v>
      </c>
      <c r="E6611">
        <f>YEAR(tblSales[[#This Row],[Datetime]])</f>
        <v>2020</v>
      </c>
      <c r="F6611" t="str">
        <f>TEXT(tblSales[[#This Row],[Datetime]], "mmm")</f>
        <v>Mar</v>
      </c>
      <c r="G6611" t="str">
        <f>TEXT(tblSales[[#This Row],[Datetime]], "ddd")</f>
        <v>Fri</v>
      </c>
      <c r="H6611">
        <f>HOUR(tblSales[[#This Row],[Datetime]])</f>
        <v>12</v>
      </c>
      <c r="I6611" s="8" t="s">
        <v>97</v>
      </c>
      <c r="J6611" t="s">
        <v>47</v>
      </c>
      <c r="K6611" t="s">
        <v>22</v>
      </c>
      <c r="L6611">
        <v>1</v>
      </c>
    </row>
    <row r="6612" spans="2:12" x14ac:dyDescent="0.2">
      <c r="B6612" s="5">
        <v>43903.517361111109</v>
      </c>
      <c r="C6612" s="12">
        <f>TIME(HOUR(tblSales[[#This Row],[Datetime]]),MINUTE(tblSales[[#This Row],[Datetime]]), SECOND(tblSales[[#This Row],[Datetime]]))</f>
        <v>0.51736111111111105</v>
      </c>
      <c r="D6612" s="6">
        <f>_xlfn.FLOOR.MATH(tblSales[[#This Row],[Datetime]])</f>
        <v>43903</v>
      </c>
      <c r="E6612">
        <f>YEAR(tblSales[[#This Row],[Datetime]])</f>
        <v>2020</v>
      </c>
      <c r="F6612" t="str">
        <f>TEXT(tblSales[[#This Row],[Datetime]], "mmm")</f>
        <v>Mar</v>
      </c>
      <c r="G6612" t="str">
        <f>TEXT(tblSales[[#This Row],[Datetime]], "ddd")</f>
        <v>Fri</v>
      </c>
      <c r="H6612">
        <f>HOUR(tblSales[[#This Row],[Datetime]])</f>
        <v>12</v>
      </c>
      <c r="I6612" s="8">
        <v>0.55000000000000004</v>
      </c>
      <c r="J6612" t="s">
        <v>47</v>
      </c>
      <c r="K6612" t="s">
        <v>9</v>
      </c>
      <c r="L6612">
        <v>1</v>
      </c>
    </row>
    <row r="6613" spans="2:12" x14ac:dyDescent="0.2">
      <c r="B6613" s="5">
        <v>43903.517361111109</v>
      </c>
      <c r="C6613" s="12">
        <f>TIME(HOUR(tblSales[[#This Row],[Datetime]]),MINUTE(tblSales[[#This Row],[Datetime]]), SECOND(tblSales[[#This Row],[Datetime]]))</f>
        <v>0.51736111111111105</v>
      </c>
      <c r="D6613" s="6">
        <f>_xlfn.FLOOR.MATH(tblSales[[#This Row],[Datetime]])</f>
        <v>43903</v>
      </c>
      <c r="E6613">
        <f>YEAR(tblSales[[#This Row],[Datetime]])</f>
        <v>2020</v>
      </c>
      <c r="F6613" t="str">
        <f>TEXT(tblSales[[#This Row],[Datetime]], "mmm")</f>
        <v>Mar</v>
      </c>
      <c r="G6613" t="str">
        <f>TEXT(tblSales[[#This Row],[Datetime]], "ddd")</f>
        <v>Fri</v>
      </c>
      <c r="H6613">
        <f>HOUR(tblSales[[#This Row],[Datetime]])</f>
        <v>12</v>
      </c>
      <c r="I6613" s="8">
        <v>0.4</v>
      </c>
      <c r="J6613" t="s">
        <v>47</v>
      </c>
      <c r="K6613" t="s">
        <v>12</v>
      </c>
      <c r="L6613">
        <v>1</v>
      </c>
    </row>
    <row r="6614" spans="2:12" x14ac:dyDescent="0.2">
      <c r="B6614" s="5">
        <v>43903.520833333336</v>
      </c>
      <c r="C6614" s="12">
        <f>TIME(HOUR(tblSales[[#This Row],[Datetime]]),MINUTE(tblSales[[#This Row],[Datetime]]), SECOND(tblSales[[#This Row],[Datetime]]))</f>
        <v>0.52083333333333337</v>
      </c>
      <c r="D6614" s="6">
        <f>_xlfn.FLOOR.MATH(tblSales[[#This Row],[Datetime]])</f>
        <v>43903</v>
      </c>
      <c r="E6614">
        <f>YEAR(tblSales[[#This Row],[Datetime]])</f>
        <v>2020</v>
      </c>
      <c r="F6614" t="str">
        <f>TEXT(tblSales[[#This Row],[Datetime]], "mmm")</f>
        <v>Mar</v>
      </c>
      <c r="G6614" t="str">
        <f>TEXT(tblSales[[#This Row],[Datetime]], "ddd")</f>
        <v>Fri</v>
      </c>
      <c r="H6614">
        <f>HOUR(tblSales[[#This Row],[Datetime]])</f>
        <v>12</v>
      </c>
      <c r="I6614" s="8" t="s">
        <v>97</v>
      </c>
      <c r="J6614" t="s">
        <v>49</v>
      </c>
      <c r="K6614" t="s">
        <v>22</v>
      </c>
      <c r="L6614">
        <v>1</v>
      </c>
    </row>
    <row r="6615" spans="2:12" x14ac:dyDescent="0.2">
      <c r="B6615" s="5">
        <v>43903.520833333336</v>
      </c>
      <c r="C6615" s="12">
        <f>TIME(HOUR(tblSales[[#This Row],[Datetime]]),MINUTE(tblSales[[#This Row],[Datetime]]), SECOND(tblSales[[#This Row],[Datetime]]))</f>
        <v>0.52083333333333337</v>
      </c>
      <c r="D6615" s="6">
        <f>_xlfn.FLOOR.MATH(tblSales[[#This Row],[Datetime]])</f>
        <v>43903</v>
      </c>
      <c r="E6615">
        <f>YEAR(tblSales[[#This Row],[Datetime]])</f>
        <v>2020</v>
      </c>
      <c r="F6615" t="str">
        <f>TEXT(tblSales[[#This Row],[Datetime]], "mmm")</f>
        <v>Mar</v>
      </c>
      <c r="G6615" t="str">
        <f>TEXT(tblSales[[#This Row],[Datetime]], "ddd")</f>
        <v>Fri</v>
      </c>
      <c r="H6615">
        <f>HOUR(tblSales[[#This Row],[Datetime]])</f>
        <v>12</v>
      </c>
      <c r="I6615" s="8">
        <v>0.45</v>
      </c>
      <c r="J6615" t="s">
        <v>49</v>
      </c>
      <c r="K6615" t="s">
        <v>17</v>
      </c>
      <c r="L6615">
        <v>1</v>
      </c>
    </row>
    <row r="6616" spans="2:12" x14ac:dyDescent="0.2">
      <c r="B6616" s="5">
        <v>43903.520833333336</v>
      </c>
      <c r="C6616" s="12">
        <f>TIME(HOUR(tblSales[[#This Row],[Datetime]]),MINUTE(tblSales[[#This Row],[Datetime]]), SECOND(tblSales[[#This Row],[Datetime]]))</f>
        <v>0.52083333333333337</v>
      </c>
      <c r="D6616" s="6">
        <f>_xlfn.FLOOR.MATH(tblSales[[#This Row],[Datetime]])</f>
        <v>43903</v>
      </c>
      <c r="E6616">
        <f>YEAR(tblSales[[#This Row],[Datetime]])</f>
        <v>2020</v>
      </c>
      <c r="F6616" t="str">
        <f>TEXT(tblSales[[#This Row],[Datetime]], "mmm")</f>
        <v>Mar</v>
      </c>
      <c r="G6616" t="str">
        <f>TEXT(tblSales[[#This Row],[Datetime]], "ddd")</f>
        <v>Fri</v>
      </c>
      <c r="H6616">
        <f>HOUR(tblSales[[#This Row],[Datetime]])</f>
        <v>12</v>
      </c>
      <c r="I6616" s="8">
        <v>0.55000000000000004</v>
      </c>
      <c r="J6616" t="s">
        <v>49</v>
      </c>
      <c r="K6616" t="s">
        <v>19</v>
      </c>
      <c r="L6616">
        <v>1</v>
      </c>
    </row>
    <row r="6617" spans="2:12" x14ac:dyDescent="0.2">
      <c r="B6617" s="5">
        <v>43903.524305555555</v>
      </c>
      <c r="C6617" s="12">
        <f>TIME(HOUR(tblSales[[#This Row],[Datetime]]),MINUTE(tblSales[[#This Row],[Datetime]]), SECOND(tblSales[[#This Row],[Datetime]]))</f>
        <v>0.52430555555555558</v>
      </c>
      <c r="D6617" s="6">
        <f>_xlfn.FLOOR.MATH(tblSales[[#This Row],[Datetime]])</f>
        <v>43903</v>
      </c>
      <c r="E6617">
        <f>YEAR(tblSales[[#This Row],[Datetime]])</f>
        <v>2020</v>
      </c>
      <c r="F6617" t="str">
        <f>TEXT(tblSales[[#This Row],[Datetime]], "mmm")</f>
        <v>Mar</v>
      </c>
      <c r="G6617" t="str">
        <f>TEXT(tblSales[[#This Row],[Datetime]], "ddd")</f>
        <v>Fri</v>
      </c>
      <c r="H6617">
        <f>HOUR(tblSales[[#This Row],[Datetime]])</f>
        <v>12</v>
      </c>
      <c r="I6617" s="8">
        <v>0.3</v>
      </c>
      <c r="J6617" t="s">
        <v>50</v>
      </c>
      <c r="K6617" t="s">
        <v>16</v>
      </c>
      <c r="L6617">
        <v>1</v>
      </c>
    </row>
    <row r="6618" spans="2:12" x14ac:dyDescent="0.2">
      <c r="B6618" s="5">
        <v>43903.524305555555</v>
      </c>
      <c r="C6618" s="12">
        <f>TIME(HOUR(tblSales[[#This Row],[Datetime]]),MINUTE(tblSales[[#This Row],[Datetime]]), SECOND(tblSales[[#This Row],[Datetime]]))</f>
        <v>0.52430555555555558</v>
      </c>
      <c r="D6618" s="6">
        <f>_xlfn.FLOOR.MATH(tblSales[[#This Row],[Datetime]])</f>
        <v>43903</v>
      </c>
      <c r="E6618">
        <f>YEAR(tblSales[[#This Row],[Datetime]])</f>
        <v>2020</v>
      </c>
      <c r="F6618" t="str">
        <f>TEXT(tblSales[[#This Row],[Datetime]], "mmm")</f>
        <v>Mar</v>
      </c>
      <c r="G6618" t="str">
        <f>TEXT(tblSales[[#This Row],[Datetime]], "ddd")</f>
        <v>Fri</v>
      </c>
      <c r="H6618">
        <f>HOUR(tblSales[[#This Row],[Datetime]])</f>
        <v>12</v>
      </c>
      <c r="I6618" s="8">
        <v>0.45</v>
      </c>
      <c r="J6618" t="s">
        <v>50</v>
      </c>
      <c r="K6618" t="s">
        <v>17</v>
      </c>
      <c r="L6618">
        <v>1</v>
      </c>
    </row>
    <row r="6619" spans="2:12" x14ac:dyDescent="0.2">
      <c r="B6619" s="5">
        <v>43903.524305555555</v>
      </c>
      <c r="C6619" s="12">
        <f>TIME(HOUR(tblSales[[#This Row],[Datetime]]),MINUTE(tblSales[[#This Row],[Datetime]]), SECOND(tblSales[[#This Row],[Datetime]]))</f>
        <v>0.52430555555555558</v>
      </c>
      <c r="D6619" s="6">
        <f>_xlfn.FLOOR.MATH(tblSales[[#This Row],[Datetime]])</f>
        <v>43903</v>
      </c>
      <c r="E6619">
        <f>YEAR(tblSales[[#This Row],[Datetime]])</f>
        <v>2020</v>
      </c>
      <c r="F6619" t="str">
        <f>TEXT(tblSales[[#This Row],[Datetime]], "mmm")</f>
        <v>Mar</v>
      </c>
      <c r="G6619" t="str">
        <f>TEXT(tblSales[[#This Row],[Datetime]], "ddd")</f>
        <v>Fri</v>
      </c>
      <c r="H6619">
        <f>HOUR(tblSales[[#This Row],[Datetime]])</f>
        <v>12</v>
      </c>
      <c r="I6619" s="8">
        <v>0.55000000000000004</v>
      </c>
      <c r="J6619" t="s">
        <v>50</v>
      </c>
      <c r="K6619" t="s">
        <v>19</v>
      </c>
      <c r="L6619">
        <v>1</v>
      </c>
    </row>
    <row r="6620" spans="2:12" x14ac:dyDescent="0.2">
      <c r="B6620" s="5">
        <v>43903.525694444441</v>
      </c>
      <c r="C6620" s="12">
        <f>TIME(HOUR(tblSales[[#This Row],[Datetime]]),MINUTE(tblSales[[#This Row],[Datetime]]), SECOND(tblSales[[#This Row],[Datetime]]))</f>
        <v>0.52569444444444446</v>
      </c>
      <c r="D6620" s="6">
        <f>_xlfn.FLOOR.MATH(tblSales[[#This Row],[Datetime]])</f>
        <v>43903</v>
      </c>
      <c r="E6620">
        <f>YEAR(tblSales[[#This Row],[Datetime]])</f>
        <v>2020</v>
      </c>
      <c r="F6620" t="str">
        <f>TEXT(tblSales[[#This Row],[Datetime]], "mmm")</f>
        <v>Mar</v>
      </c>
      <c r="G6620" t="str">
        <f>TEXT(tblSales[[#This Row],[Datetime]], "ddd")</f>
        <v>Fri</v>
      </c>
      <c r="H6620">
        <f>HOUR(tblSales[[#This Row],[Datetime]])</f>
        <v>12</v>
      </c>
      <c r="I6620" s="8" t="s">
        <v>97</v>
      </c>
      <c r="J6620" t="s">
        <v>51</v>
      </c>
      <c r="K6620" t="s">
        <v>22</v>
      </c>
      <c r="L6620">
        <v>2</v>
      </c>
    </row>
    <row r="6621" spans="2:12" x14ac:dyDescent="0.2">
      <c r="B6621" s="5">
        <v>43903.525694444441</v>
      </c>
      <c r="C6621" s="12">
        <f>TIME(HOUR(tblSales[[#This Row],[Datetime]]),MINUTE(tblSales[[#This Row],[Datetime]]), SECOND(tblSales[[#This Row],[Datetime]]))</f>
        <v>0.52569444444444446</v>
      </c>
      <c r="D6621" s="6">
        <f>_xlfn.FLOOR.MATH(tblSales[[#This Row],[Datetime]])</f>
        <v>43903</v>
      </c>
      <c r="E6621">
        <f>YEAR(tblSales[[#This Row],[Datetime]])</f>
        <v>2020</v>
      </c>
      <c r="F6621" t="str">
        <f>TEXT(tblSales[[#This Row],[Datetime]], "mmm")</f>
        <v>Mar</v>
      </c>
      <c r="G6621" t="str">
        <f>TEXT(tblSales[[#This Row],[Datetime]], "ddd")</f>
        <v>Fri</v>
      </c>
      <c r="H6621">
        <f>HOUR(tblSales[[#This Row],[Datetime]])</f>
        <v>12</v>
      </c>
      <c r="I6621" s="8">
        <v>0.55000000000000004</v>
      </c>
      <c r="J6621" t="s">
        <v>51</v>
      </c>
      <c r="K6621" t="s">
        <v>8</v>
      </c>
      <c r="L6621">
        <v>1</v>
      </c>
    </row>
    <row r="6622" spans="2:12" x14ac:dyDescent="0.2">
      <c r="B6622" s="5">
        <v>43903.525694444441</v>
      </c>
      <c r="C6622" s="12">
        <f>TIME(HOUR(tblSales[[#This Row],[Datetime]]),MINUTE(tblSales[[#This Row],[Datetime]]), SECOND(tblSales[[#This Row],[Datetime]]))</f>
        <v>0.52569444444444446</v>
      </c>
      <c r="D6622" s="6">
        <f>_xlfn.FLOOR.MATH(tblSales[[#This Row],[Datetime]])</f>
        <v>43903</v>
      </c>
      <c r="E6622">
        <f>YEAR(tblSales[[#This Row],[Datetime]])</f>
        <v>2020</v>
      </c>
      <c r="F6622" t="str">
        <f>TEXT(tblSales[[#This Row],[Datetime]], "mmm")</f>
        <v>Mar</v>
      </c>
      <c r="G6622" t="str">
        <f>TEXT(tblSales[[#This Row],[Datetime]], "ddd")</f>
        <v>Fri</v>
      </c>
      <c r="H6622">
        <f>HOUR(tblSales[[#This Row],[Datetime]])</f>
        <v>12</v>
      </c>
      <c r="I6622" s="8">
        <v>0.4</v>
      </c>
      <c r="J6622" t="s">
        <v>51</v>
      </c>
      <c r="K6622" t="s">
        <v>14</v>
      </c>
      <c r="L6622">
        <v>1</v>
      </c>
    </row>
    <row r="6623" spans="2:12" x14ac:dyDescent="0.2">
      <c r="B6623" s="5">
        <v>43903.525694444441</v>
      </c>
      <c r="C6623" s="12">
        <f>TIME(HOUR(tblSales[[#This Row],[Datetime]]),MINUTE(tblSales[[#This Row],[Datetime]]), SECOND(tblSales[[#This Row],[Datetime]]))</f>
        <v>0.52569444444444446</v>
      </c>
      <c r="D6623" s="6">
        <f>_xlfn.FLOOR.MATH(tblSales[[#This Row],[Datetime]])</f>
        <v>43903</v>
      </c>
      <c r="E6623">
        <f>YEAR(tblSales[[#This Row],[Datetime]])</f>
        <v>2020</v>
      </c>
      <c r="F6623" t="str">
        <f>TEXT(tblSales[[#This Row],[Datetime]], "mmm")</f>
        <v>Mar</v>
      </c>
      <c r="G6623" t="str">
        <f>TEXT(tblSales[[#This Row],[Datetime]], "ddd")</f>
        <v>Fri</v>
      </c>
      <c r="H6623">
        <f>HOUR(tblSales[[#This Row],[Datetime]])</f>
        <v>12</v>
      </c>
      <c r="I6623" s="8">
        <v>0.55000000000000004</v>
      </c>
      <c r="J6623" t="s">
        <v>51</v>
      </c>
      <c r="K6623" t="s">
        <v>19</v>
      </c>
      <c r="L6623">
        <v>1</v>
      </c>
    </row>
    <row r="6624" spans="2:12" x14ac:dyDescent="0.2">
      <c r="B6624" s="5">
        <v>43903.571527777778</v>
      </c>
      <c r="C6624" s="12">
        <f>TIME(HOUR(tblSales[[#This Row],[Datetime]]),MINUTE(tblSales[[#This Row],[Datetime]]), SECOND(tblSales[[#This Row],[Datetime]]))</f>
        <v>0.57152777777777775</v>
      </c>
      <c r="D6624" s="6">
        <f>_xlfn.FLOOR.MATH(tblSales[[#This Row],[Datetime]])</f>
        <v>43903</v>
      </c>
      <c r="E6624">
        <f>YEAR(tblSales[[#This Row],[Datetime]])</f>
        <v>2020</v>
      </c>
      <c r="F6624" t="str">
        <f>TEXT(tblSales[[#This Row],[Datetime]], "mmm")</f>
        <v>Mar</v>
      </c>
      <c r="G6624" t="str">
        <f>TEXT(tblSales[[#This Row],[Datetime]], "ddd")</f>
        <v>Fri</v>
      </c>
      <c r="H6624">
        <f>HOUR(tblSales[[#This Row],[Datetime]])</f>
        <v>13</v>
      </c>
      <c r="I6624" s="8" t="s">
        <v>97</v>
      </c>
      <c r="J6624" t="s">
        <v>54</v>
      </c>
      <c r="K6624" t="s">
        <v>22</v>
      </c>
      <c r="L6624">
        <v>2</v>
      </c>
    </row>
    <row r="6625" spans="2:12" x14ac:dyDescent="0.2">
      <c r="B6625" s="5">
        <v>43903.571527777778</v>
      </c>
      <c r="C6625" s="12">
        <f>TIME(HOUR(tblSales[[#This Row],[Datetime]]),MINUTE(tblSales[[#This Row],[Datetime]]), SECOND(tblSales[[#This Row],[Datetime]]))</f>
        <v>0.57152777777777775</v>
      </c>
      <c r="D6625" s="6">
        <f>_xlfn.FLOOR.MATH(tblSales[[#This Row],[Datetime]])</f>
        <v>43903</v>
      </c>
      <c r="E6625">
        <f>YEAR(tblSales[[#This Row],[Datetime]])</f>
        <v>2020</v>
      </c>
      <c r="F6625" t="str">
        <f>TEXT(tblSales[[#This Row],[Datetime]], "mmm")</f>
        <v>Mar</v>
      </c>
      <c r="G6625" t="str">
        <f>TEXT(tblSales[[#This Row],[Datetime]], "ddd")</f>
        <v>Fri</v>
      </c>
      <c r="H6625">
        <f>HOUR(tblSales[[#This Row],[Datetime]])</f>
        <v>13</v>
      </c>
      <c r="I6625" s="8">
        <v>0.4</v>
      </c>
      <c r="J6625" t="s">
        <v>54</v>
      </c>
      <c r="K6625" t="s">
        <v>14</v>
      </c>
      <c r="L6625">
        <v>1</v>
      </c>
    </row>
    <row r="6626" spans="2:12" x14ac:dyDescent="0.2">
      <c r="B6626" s="5">
        <v>43903.574999999997</v>
      </c>
      <c r="C6626" s="12">
        <f>TIME(HOUR(tblSales[[#This Row],[Datetime]]),MINUTE(tblSales[[#This Row],[Datetime]]), SECOND(tblSales[[#This Row],[Datetime]]))</f>
        <v>0.57500000000000007</v>
      </c>
      <c r="D6626" s="6">
        <f>_xlfn.FLOOR.MATH(tblSales[[#This Row],[Datetime]])</f>
        <v>43903</v>
      </c>
      <c r="E6626">
        <f>YEAR(tblSales[[#This Row],[Datetime]])</f>
        <v>2020</v>
      </c>
      <c r="F6626" t="str">
        <f>TEXT(tblSales[[#This Row],[Datetime]], "mmm")</f>
        <v>Mar</v>
      </c>
      <c r="G6626" t="str">
        <f>TEXT(tblSales[[#This Row],[Datetime]], "ddd")</f>
        <v>Fri</v>
      </c>
      <c r="H6626">
        <f>HOUR(tblSales[[#This Row],[Datetime]])</f>
        <v>13</v>
      </c>
      <c r="I6626" s="8">
        <v>4</v>
      </c>
      <c r="J6626" t="s">
        <v>49</v>
      </c>
      <c r="K6626" t="s">
        <v>25</v>
      </c>
      <c r="L6626">
        <v>1</v>
      </c>
    </row>
    <row r="6627" spans="2:12" x14ac:dyDescent="0.2">
      <c r="B6627" s="5">
        <v>43903.574999999997</v>
      </c>
      <c r="C6627" s="12">
        <f>TIME(HOUR(tblSales[[#This Row],[Datetime]]),MINUTE(tblSales[[#This Row],[Datetime]]), SECOND(tblSales[[#This Row],[Datetime]]))</f>
        <v>0.57500000000000007</v>
      </c>
      <c r="D6627" s="6">
        <f>_xlfn.FLOOR.MATH(tblSales[[#This Row],[Datetime]])</f>
        <v>43903</v>
      </c>
      <c r="E6627">
        <f>YEAR(tblSales[[#This Row],[Datetime]])</f>
        <v>2020</v>
      </c>
      <c r="F6627" t="str">
        <f>TEXT(tblSales[[#This Row],[Datetime]], "mmm")</f>
        <v>Mar</v>
      </c>
      <c r="G6627" t="str">
        <f>TEXT(tblSales[[#This Row],[Datetime]], "ddd")</f>
        <v>Fri</v>
      </c>
      <c r="H6627">
        <f>HOUR(tblSales[[#This Row],[Datetime]])</f>
        <v>13</v>
      </c>
      <c r="I6627" s="8" t="s">
        <v>97</v>
      </c>
      <c r="J6627" t="s">
        <v>49</v>
      </c>
      <c r="K6627" t="s">
        <v>22</v>
      </c>
      <c r="L6627">
        <v>1</v>
      </c>
    </row>
    <row r="6628" spans="2:12" x14ac:dyDescent="0.2">
      <c r="B6628" s="5">
        <v>43903.574999999997</v>
      </c>
      <c r="C6628" s="12">
        <f>TIME(HOUR(tblSales[[#This Row],[Datetime]]),MINUTE(tblSales[[#This Row],[Datetime]]), SECOND(tblSales[[#This Row],[Datetime]]))</f>
        <v>0.57500000000000007</v>
      </c>
      <c r="D6628" s="6">
        <f>_xlfn.FLOOR.MATH(tblSales[[#This Row],[Datetime]])</f>
        <v>43903</v>
      </c>
      <c r="E6628">
        <f>YEAR(tblSales[[#This Row],[Datetime]])</f>
        <v>2020</v>
      </c>
      <c r="F6628" t="str">
        <f>TEXT(tblSales[[#This Row],[Datetime]], "mmm")</f>
        <v>Mar</v>
      </c>
      <c r="G6628" t="str">
        <f>TEXT(tblSales[[#This Row],[Datetime]], "ddd")</f>
        <v>Fri</v>
      </c>
      <c r="H6628">
        <f>HOUR(tblSales[[#This Row],[Datetime]])</f>
        <v>13</v>
      </c>
      <c r="I6628" s="8">
        <v>0.55000000000000004</v>
      </c>
      <c r="J6628" t="s">
        <v>49</v>
      </c>
      <c r="K6628" t="s">
        <v>19</v>
      </c>
      <c r="L6628">
        <v>1</v>
      </c>
    </row>
    <row r="6629" spans="2:12" x14ac:dyDescent="0.2">
      <c r="B6629" s="5">
        <v>43903.609027777777</v>
      </c>
      <c r="C6629" s="12">
        <f>TIME(HOUR(tblSales[[#This Row],[Datetime]]),MINUTE(tblSales[[#This Row],[Datetime]]), SECOND(tblSales[[#This Row],[Datetime]]))</f>
        <v>0.60902777777777783</v>
      </c>
      <c r="D6629" s="6">
        <f>_xlfn.FLOOR.MATH(tblSales[[#This Row],[Datetime]])</f>
        <v>43903</v>
      </c>
      <c r="E6629">
        <f>YEAR(tblSales[[#This Row],[Datetime]])</f>
        <v>2020</v>
      </c>
      <c r="F6629" t="str">
        <f>TEXT(tblSales[[#This Row],[Datetime]], "mmm")</f>
        <v>Mar</v>
      </c>
      <c r="G6629" t="str">
        <f>TEXT(tblSales[[#This Row],[Datetime]], "ddd")</f>
        <v>Fri</v>
      </c>
      <c r="H6629">
        <f>HOUR(tblSales[[#This Row],[Datetime]])</f>
        <v>14</v>
      </c>
      <c r="I6629" s="8" t="s">
        <v>97</v>
      </c>
      <c r="J6629" t="s">
        <v>52</v>
      </c>
      <c r="K6629" t="s">
        <v>22</v>
      </c>
      <c r="L6629">
        <v>1</v>
      </c>
    </row>
    <row r="6630" spans="2:12" x14ac:dyDescent="0.2">
      <c r="B6630" s="5">
        <v>43903.609027777777</v>
      </c>
      <c r="C6630" s="12">
        <f>TIME(HOUR(tblSales[[#This Row],[Datetime]]),MINUTE(tblSales[[#This Row],[Datetime]]), SECOND(tblSales[[#This Row],[Datetime]]))</f>
        <v>0.60902777777777783</v>
      </c>
      <c r="D6630" s="6">
        <f>_xlfn.FLOOR.MATH(tblSales[[#This Row],[Datetime]])</f>
        <v>43903</v>
      </c>
      <c r="E6630">
        <f>YEAR(tblSales[[#This Row],[Datetime]])</f>
        <v>2020</v>
      </c>
      <c r="F6630" t="str">
        <f>TEXT(tblSales[[#This Row],[Datetime]], "mmm")</f>
        <v>Mar</v>
      </c>
      <c r="G6630" t="str">
        <f>TEXT(tblSales[[#This Row],[Datetime]], "ddd")</f>
        <v>Fri</v>
      </c>
      <c r="H6630">
        <f>HOUR(tblSales[[#This Row],[Datetime]])</f>
        <v>14</v>
      </c>
      <c r="I6630" s="8">
        <v>1.6500000000000001</v>
      </c>
      <c r="J6630" t="s">
        <v>52</v>
      </c>
      <c r="K6630" t="s">
        <v>8</v>
      </c>
      <c r="L6630">
        <v>3</v>
      </c>
    </row>
    <row r="6631" spans="2:12" x14ac:dyDescent="0.2">
      <c r="B6631" s="5">
        <v>43903.609027777777</v>
      </c>
      <c r="C6631" s="12">
        <f>TIME(HOUR(tblSales[[#This Row],[Datetime]]),MINUTE(tblSales[[#This Row],[Datetime]]), SECOND(tblSales[[#This Row],[Datetime]]))</f>
        <v>0.60902777777777783</v>
      </c>
      <c r="D6631" s="6">
        <f>_xlfn.FLOOR.MATH(tblSales[[#This Row],[Datetime]])</f>
        <v>43903</v>
      </c>
      <c r="E6631">
        <f>YEAR(tblSales[[#This Row],[Datetime]])</f>
        <v>2020</v>
      </c>
      <c r="F6631" t="str">
        <f>TEXT(tblSales[[#This Row],[Datetime]], "mmm")</f>
        <v>Mar</v>
      </c>
      <c r="G6631" t="str">
        <f>TEXT(tblSales[[#This Row],[Datetime]], "ddd")</f>
        <v>Fri</v>
      </c>
      <c r="H6631">
        <f>HOUR(tblSales[[#This Row],[Datetime]])</f>
        <v>14</v>
      </c>
      <c r="I6631" s="8">
        <v>0.4</v>
      </c>
      <c r="J6631" t="s">
        <v>52</v>
      </c>
      <c r="K6631" t="s">
        <v>14</v>
      </c>
      <c r="L6631">
        <v>1</v>
      </c>
    </row>
    <row r="6632" spans="2:12" x14ac:dyDescent="0.2">
      <c r="B6632" s="5">
        <v>43903.65902777778</v>
      </c>
      <c r="C6632" s="12">
        <f>TIME(HOUR(tblSales[[#This Row],[Datetime]]),MINUTE(tblSales[[#This Row],[Datetime]]), SECOND(tblSales[[#This Row],[Datetime]]))</f>
        <v>0.65902777777777777</v>
      </c>
      <c r="D6632" s="6">
        <f>_xlfn.FLOOR.MATH(tblSales[[#This Row],[Datetime]])</f>
        <v>43903</v>
      </c>
      <c r="E6632">
        <f>YEAR(tblSales[[#This Row],[Datetime]])</f>
        <v>2020</v>
      </c>
      <c r="F6632" t="str">
        <f>TEXT(tblSales[[#This Row],[Datetime]], "mmm")</f>
        <v>Mar</v>
      </c>
      <c r="G6632" t="str">
        <f>TEXT(tblSales[[#This Row],[Datetime]], "ddd")</f>
        <v>Fri</v>
      </c>
      <c r="H6632">
        <f>HOUR(tblSales[[#This Row],[Datetime]])</f>
        <v>15</v>
      </c>
      <c r="I6632" s="8" t="s">
        <v>97</v>
      </c>
      <c r="J6632" t="s">
        <v>47</v>
      </c>
      <c r="K6632" t="s">
        <v>22</v>
      </c>
      <c r="L6632">
        <v>1</v>
      </c>
    </row>
    <row r="6633" spans="2:12" x14ac:dyDescent="0.2">
      <c r="B6633" s="5">
        <v>43903.65902777778</v>
      </c>
      <c r="C6633" s="12">
        <f>TIME(HOUR(tblSales[[#This Row],[Datetime]]),MINUTE(tblSales[[#This Row],[Datetime]]), SECOND(tblSales[[#This Row],[Datetime]]))</f>
        <v>0.65902777777777777</v>
      </c>
      <c r="D6633" s="6">
        <f>_xlfn.FLOOR.MATH(tblSales[[#This Row],[Datetime]])</f>
        <v>43903</v>
      </c>
      <c r="E6633">
        <f>YEAR(tblSales[[#This Row],[Datetime]])</f>
        <v>2020</v>
      </c>
      <c r="F6633" t="str">
        <f>TEXT(tblSales[[#This Row],[Datetime]], "mmm")</f>
        <v>Mar</v>
      </c>
      <c r="G6633" t="str">
        <f>TEXT(tblSales[[#This Row],[Datetime]], "ddd")</f>
        <v>Fri</v>
      </c>
      <c r="H6633">
        <f>HOUR(tblSales[[#This Row],[Datetime]])</f>
        <v>15</v>
      </c>
      <c r="I6633" s="8">
        <v>0.3</v>
      </c>
      <c r="J6633" t="s">
        <v>47</v>
      </c>
      <c r="K6633" t="s">
        <v>16</v>
      </c>
      <c r="L6633">
        <v>1</v>
      </c>
    </row>
    <row r="6634" spans="2:12" x14ac:dyDescent="0.2">
      <c r="B6634" s="5">
        <v>43903.65902777778</v>
      </c>
      <c r="C6634" s="12">
        <f>TIME(HOUR(tblSales[[#This Row],[Datetime]]),MINUTE(tblSales[[#This Row],[Datetime]]), SECOND(tblSales[[#This Row],[Datetime]]))</f>
        <v>0.65902777777777777</v>
      </c>
      <c r="D6634" s="6">
        <f>_xlfn.FLOOR.MATH(tblSales[[#This Row],[Datetime]])</f>
        <v>43903</v>
      </c>
      <c r="E6634">
        <f>YEAR(tblSales[[#This Row],[Datetime]])</f>
        <v>2020</v>
      </c>
      <c r="F6634" t="str">
        <f>TEXT(tblSales[[#This Row],[Datetime]], "mmm")</f>
        <v>Mar</v>
      </c>
      <c r="G6634" t="str">
        <f>TEXT(tblSales[[#This Row],[Datetime]], "ddd")</f>
        <v>Fri</v>
      </c>
      <c r="H6634">
        <f>HOUR(tblSales[[#This Row],[Datetime]])</f>
        <v>15</v>
      </c>
      <c r="I6634" s="8">
        <v>0.25</v>
      </c>
      <c r="J6634" t="s">
        <v>47</v>
      </c>
      <c r="K6634" t="s">
        <v>18</v>
      </c>
      <c r="L6634">
        <v>1</v>
      </c>
    </row>
    <row r="6635" spans="2:12" x14ac:dyDescent="0.2">
      <c r="B6635" s="5">
        <v>43903.665277777778</v>
      </c>
      <c r="C6635" s="12">
        <f>TIME(HOUR(tblSales[[#This Row],[Datetime]]),MINUTE(tblSales[[#This Row],[Datetime]]), SECOND(tblSales[[#This Row],[Datetime]]))</f>
        <v>0.66527777777777775</v>
      </c>
      <c r="D6635" s="6">
        <f>_xlfn.FLOOR.MATH(tblSales[[#This Row],[Datetime]])</f>
        <v>43903</v>
      </c>
      <c r="E6635">
        <f>YEAR(tblSales[[#This Row],[Datetime]])</f>
        <v>2020</v>
      </c>
      <c r="F6635" t="str">
        <f>TEXT(tblSales[[#This Row],[Datetime]], "mmm")</f>
        <v>Mar</v>
      </c>
      <c r="G6635" t="str">
        <f>TEXT(tblSales[[#This Row],[Datetime]], "ddd")</f>
        <v>Fri</v>
      </c>
      <c r="H6635">
        <f>HOUR(tblSales[[#This Row],[Datetime]])</f>
        <v>15</v>
      </c>
      <c r="I6635" s="8" t="s">
        <v>97</v>
      </c>
      <c r="J6635" t="s">
        <v>64</v>
      </c>
      <c r="K6635" t="s">
        <v>22</v>
      </c>
      <c r="L6635">
        <v>2</v>
      </c>
    </row>
    <row r="6636" spans="2:12" x14ac:dyDescent="0.2">
      <c r="B6636" s="5">
        <v>43903.665277777778</v>
      </c>
      <c r="C6636" s="12">
        <f>TIME(HOUR(tblSales[[#This Row],[Datetime]]),MINUTE(tblSales[[#This Row],[Datetime]]), SECOND(tblSales[[#This Row],[Datetime]]))</f>
        <v>0.66527777777777775</v>
      </c>
      <c r="D6636" s="6">
        <f>_xlfn.FLOOR.MATH(tblSales[[#This Row],[Datetime]])</f>
        <v>43903</v>
      </c>
      <c r="E6636">
        <f>YEAR(tblSales[[#This Row],[Datetime]])</f>
        <v>2020</v>
      </c>
      <c r="F6636" t="str">
        <f>TEXT(tblSales[[#This Row],[Datetime]], "mmm")</f>
        <v>Mar</v>
      </c>
      <c r="G6636" t="str">
        <f>TEXT(tblSales[[#This Row],[Datetime]], "ddd")</f>
        <v>Fri</v>
      </c>
      <c r="H6636">
        <f>HOUR(tblSales[[#This Row],[Datetime]])</f>
        <v>15</v>
      </c>
      <c r="I6636" s="8">
        <v>0.55000000000000004</v>
      </c>
      <c r="J6636" t="s">
        <v>64</v>
      </c>
      <c r="K6636" t="s">
        <v>8</v>
      </c>
      <c r="L6636">
        <v>1</v>
      </c>
    </row>
    <row r="6637" spans="2:12" x14ac:dyDescent="0.2">
      <c r="B6637" s="5">
        <v>43903.665277777778</v>
      </c>
      <c r="C6637" s="12">
        <f>TIME(HOUR(tblSales[[#This Row],[Datetime]]),MINUTE(tblSales[[#This Row],[Datetime]]), SECOND(tblSales[[#This Row],[Datetime]]))</f>
        <v>0.66527777777777775</v>
      </c>
      <c r="D6637" s="6">
        <f>_xlfn.FLOOR.MATH(tblSales[[#This Row],[Datetime]])</f>
        <v>43903</v>
      </c>
      <c r="E6637">
        <f>YEAR(tblSales[[#This Row],[Datetime]])</f>
        <v>2020</v>
      </c>
      <c r="F6637" t="str">
        <f>TEXT(tblSales[[#This Row],[Datetime]], "mmm")</f>
        <v>Mar</v>
      </c>
      <c r="G6637" t="str">
        <f>TEXT(tblSales[[#This Row],[Datetime]], "ddd")</f>
        <v>Fri</v>
      </c>
      <c r="H6637">
        <f>HOUR(tblSales[[#This Row],[Datetime]])</f>
        <v>15</v>
      </c>
      <c r="I6637" s="8">
        <v>0.4</v>
      </c>
      <c r="J6637" t="s">
        <v>64</v>
      </c>
      <c r="K6637" t="s">
        <v>14</v>
      </c>
      <c r="L6637">
        <v>1</v>
      </c>
    </row>
    <row r="6638" spans="2:12" x14ac:dyDescent="0.2">
      <c r="B6638" s="5">
        <v>43903.684027777781</v>
      </c>
      <c r="C6638" s="12">
        <f>TIME(HOUR(tblSales[[#This Row],[Datetime]]),MINUTE(tblSales[[#This Row],[Datetime]]), SECOND(tblSales[[#This Row],[Datetime]]))</f>
        <v>0.68402777777777779</v>
      </c>
      <c r="D6638" s="6">
        <f>_xlfn.FLOOR.MATH(tblSales[[#This Row],[Datetime]])</f>
        <v>43903</v>
      </c>
      <c r="E6638">
        <f>YEAR(tblSales[[#This Row],[Datetime]])</f>
        <v>2020</v>
      </c>
      <c r="F6638" t="str">
        <f>TEXT(tblSales[[#This Row],[Datetime]], "mmm")</f>
        <v>Mar</v>
      </c>
      <c r="G6638" t="str">
        <f>TEXT(tblSales[[#This Row],[Datetime]], "ddd")</f>
        <v>Fri</v>
      </c>
      <c r="H6638">
        <f>HOUR(tblSales[[#This Row],[Datetime]])</f>
        <v>16</v>
      </c>
      <c r="I6638" s="8" t="s">
        <v>97</v>
      </c>
      <c r="J6638" t="s">
        <v>60</v>
      </c>
      <c r="K6638" t="s">
        <v>22</v>
      </c>
      <c r="L6638">
        <v>2</v>
      </c>
    </row>
    <row r="6639" spans="2:12" x14ac:dyDescent="0.2">
      <c r="B6639" s="5">
        <v>43903.684027777781</v>
      </c>
      <c r="C6639" s="12">
        <f>TIME(HOUR(tblSales[[#This Row],[Datetime]]),MINUTE(tblSales[[#This Row],[Datetime]]), SECOND(tblSales[[#This Row],[Datetime]]))</f>
        <v>0.68402777777777779</v>
      </c>
      <c r="D6639" s="6">
        <f>_xlfn.FLOOR.MATH(tblSales[[#This Row],[Datetime]])</f>
        <v>43903</v>
      </c>
      <c r="E6639">
        <f>YEAR(tblSales[[#This Row],[Datetime]])</f>
        <v>2020</v>
      </c>
      <c r="F6639" t="str">
        <f>TEXT(tblSales[[#This Row],[Datetime]], "mmm")</f>
        <v>Mar</v>
      </c>
      <c r="G6639" t="str">
        <f>TEXT(tblSales[[#This Row],[Datetime]], "ddd")</f>
        <v>Fri</v>
      </c>
      <c r="H6639">
        <f>HOUR(tblSales[[#This Row],[Datetime]])</f>
        <v>16</v>
      </c>
      <c r="I6639" s="8">
        <v>0.4</v>
      </c>
      <c r="J6639" t="s">
        <v>60</v>
      </c>
      <c r="K6639" t="s">
        <v>14</v>
      </c>
      <c r="L6639">
        <v>1</v>
      </c>
    </row>
    <row r="6640" spans="2:12" x14ac:dyDescent="0.2">
      <c r="B6640" s="5">
        <v>43904.460416666669</v>
      </c>
      <c r="C6640" s="12">
        <f>TIME(HOUR(tblSales[[#This Row],[Datetime]]),MINUTE(tblSales[[#This Row],[Datetime]]), SECOND(tblSales[[#This Row],[Datetime]]))</f>
        <v>0.4604166666666667</v>
      </c>
      <c r="D6640" s="6">
        <f>_xlfn.FLOOR.MATH(tblSales[[#This Row],[Datetime]])</f>
        <v>43904</v>
      </c>
      <c r="E6640">
        <f>YEAR(tblSales[[#This Row],[Datetime]])</f>
        <v>2020</v>
      </c>
      <c r="F6640" t="str">
        <f>TEXT(tblSales[[#This Row],[Datetime]], "mmm")</f>
        <v>Mar</v>
      </c>
      <c r="G6640" t="str">
        <f>TEXT(tblSales[[#This Row],[Datetime]], "ddd")</f>
        <v>Sat</v>
      </c>
      <c r="H6640">
        <f>HOUR(tblSales[[#This Row],[Datetime]])</f>
        <v>11</v>
      </c>
      <c r="I6640" s="8" t="s">
        <v>97</v>
      </c>
      <c r="J6640" t="s">
        <v>47</v>
      </c>
      <c r="K6640" t="s">
        <v>22</v>
      </c>
      <c r="L6640">
        <v>1</v>
      </c>
    </row>
    <row r="6641" spans="2:12" x14ac:dyDescent="0.2">
      <c r="B6641" s="5">
        <v>43904.460416666669</v>
      </c>
      <c r="C6641" s="12">
        <f>TIME(HOUR(tblSales[[#This Row],[Datetime]]),MINUTE(tblSales[[#This Row],[Datetime]]), SECOND(tblSales[[#This Row],[Datetime]]))</f>
        <v>0.4604166666666667</v>
      </c>
      <c r="D6641" s="6">
        <f>_xlfn.FLOOR.MATH(tblSales[[#This Row],[Datetime]])</f>
        <v>43904</v>
      </c>
      <c r="E6641">
        <f>YEAR(tblSales[[#This Row],[Datetime]])</f>
        <v>2020</v>
      </c>
      <c r="F6641" t="str">
        <f>TEXT(tblSales[[#This Row],[Datetime]], "mmm")</f>
        <v>Mar</v>
      </c>
      <c r="G6641" t="str">
        <f>TEXT(tblSales[[#This Row],[Datetime]], "ddd")</f>
        <v>Sat</v>
      </c>
      <c r="H6641">
        <f>HOUR(tblSales[[#This Row],[Datetime]])</f>
        <v>11</v>
      </c>
      <c r="I6641" s="8">
        <v>0.3</v>
      </c>
      <c r="J6641" t="s">
        <v>47</v>
      </c>
      <c r="K6641" t="s">
        <v>16</v>
      </c>
      <c r="L6641">
        <v>1</v>
      </c>
    </row>
    <row r="6642" spans="2:12" x14ac:dyDescent="0.2">
      <c r="B6642" s="5">
        <v>43904.460416666669</v>
      </c>
      <c r="C6642" s="12">
        <f>TIME(HOUR(tblSales[[#This Row],[Datetime]]),MINUTE(tblSales[[#This Row],[Datetime]]), SECOND(tblSales[[#This Row],[Datetime]]))</f>
        <v>0.4604166666666667</v>
      </c>
      <c r="D6642" s="6">
        <f>_xlfn.FLOOR.MATH(tblSales[[#This Row],[Datetime]])</f>
        <v>43904</v>
      </c>
      <c r="E6642">
        <f>YEAR(tblSales[[#This Row],[Datetime]])</f>
        <v>2020</v>
      </c>
      <c r="F6642" t="str">
        <f>TEXT(tblSales[[#This Row],[Datetime]], "mmm")</f>
        <v>Mar</v>
      </c>
      <c r="G6642" t="str">
        <f>TEXT(tblSales[[#This Row],[Datetime]], "ddd")</f>
        <v>Sat</v>
      </c>
      <c r="H6642">
        <f>HOUR(tblSales[[#This Row],[Datetime]])</f>
        <v>11</v>
      </c>
      <c r="I6642" s="8">
        <v>0.55000000000000004</v>
      </c>
      <c r="J6642" t="s">
        <v>47</v>
      </c>
      <c r="K6642" t="s">
        <v>19</v>
      </c>
      <c r="L6642">
        <v>1</v>
      </c>
    </row>
    <row r="6643" spans="2:12" x14ac:dyDescent="0.2">
      <c r="B6643" s="5">
        <v>43904.46597222222</v>
      </c>
      <c r="C6643" s="12">
        <f>TIME(HOUR(tblSales[[#This Row],[Datetime]]),MINUTE(tblSales[[#This Row],[Datetime]]), SECOND(tblSales[[#This Row],[Datetime]]))</f>
        <v>0.46597222222222223</v>
      </c>
      <c r="D6643" s="6">
        <f>_xlfn.FLOOR.MATH(tblSales[[#This Row],[Datetime]])</f>
        <v>43904</v>
      </c>
      <c r="E6643">
        <f>YEAR(tblSales[[#This Row],[Datetime]])</f>
        <v>2020</v>
      </c>
      <c r="F6643" t="str">
        <f>TEXT(tblSales[[#This Row],[Datetime]], "mmm")</f>
        <v>Mar</v>
      </c>
      <c r="G6643" t="str">
        <f>TEXT(tblSales[[#This Row],[Datetime]], "ddd")</f>
        <v>Sat</v>
      </c>
      <c r="H6643">
        <f>HOUR(tblSales[[#This Row],[Datetime]])</f>
        <v>11</v>
      </c>
      <c r="I6643" s="8" t="s">
        <v>97</v>
      </c>
      <c r="J6643" t="s">
        <v>51</v>
      </c>
      <c r="K6643" t="s">
        <v>22</v>
      </c>
      <c r="L6643">
        <v>1</v>
      </c>
    </row>
    <row r="6644" spans="2:12" x14ac:dyDescent="0.2">
      <c r="B6644" s="5">
        <v>43904.46597222222</v>
      </c>
      <c r="C6644" s="12">
        <f>TIME(HOUR(tblSales[[#This Row],[Datetime]]),MINUTE(tblSales[[#This Row],[Datetime]]), SECOND(tblSales[[#This Row],[Datetime]]))</f>
        <v>0.46597222222222223</v>
      </c>
      <c r="D6644" s="6">
        <f>_xlfn.FLOOR.MATH(tblSales[[#This Row],[Datetime]])</f>
        <v>43904</v>
      </c>
      <c r="E6644">
        <f>YEAR(tblSales[[#This Row],[Datetime]])</f>
        <v>2020</v>
      </c>
      <c r="F6644" t="str">
        <f>TEXT(tblSales[[#This Row],[Datetime]], "mmm")</f>
        <v>Mar</v>
      </c>
      <c r="G6644" t="str">
        <f>TEXT(tblSales[[#This Row],[Datetime]], "ddd")</f>
        <v>Sat</v>
      </c>
      <c r="H6644">
        <f>HOUR(tblSales[[#This Row],[Datetime]])</f>
        <v>11</v>
      </c>
      <c r="I6644" s="8">
        <v>3.58</v>
      </c>
      <c r="J6644" t="s">
        <v>51</v>
      </c>
      <c r="K6644" t="s">
        <v>13</v>
      </c>
      <c r="L6644">
        <v>2</v>
      </c>
    </row>
    <row r="6645" spans="2:12" x14ac:dyDescent="0.2">
      <c r="B6645" s="5">
        <v>43904.46597222222</v>
      </c>
      <c r="C6645" s="12">
        <f>TIME(HOUR(tblSales[[#This Row],[Datetime]]),MINUTE(tblSales[[#This Row],[Datetime]]), SECOND(tblSales[[#This Row],[Datetime]]))</f>
        <v>0.46597222222222223</v>
      </c>
      <c r="D6645" s="6">
        <f>_xlfn.FLOOR.MATH(tblSales[[#This Row],[Datetime]])</f>
        <v>43904</v>
      </c>
      <c r="E6645">
        <f>YEAR(tblSales[[#This Row],[Datetime]])</f>
        <v>2020</v>
      </c>
      <c r="F6645" t="str">
        <f>TEXT(tblSales[[#This Row],[Datetime]], "mmm")</f>
        <v>Mar</v>
      </c>
      <c r="G6645" t="str">
        <f>TEXT(tblSales[[#This Row],[Datetime]], "ddd")</f>
        <v>Sat</v>
      </c>
      <c r="H6645">
        <f>HOUR(tblSales[[#This Row],[Datetime]])</f>
        <v>11</v>
      </c>
      <c r="I6645" s="8">
        <v>1.1000000000000001</v>
      </c>
      <c r="J6645" t="s">
        <v>51</v>
      </c>
      <c r="K6645" t="s">
        <v>19</v>
      </c>
      <c r="L6645">
        <v>2</v>
      </c>
    </row>
    <row r="6646" spans="2:12" x14ac:dyDescent="0.2">
      <c r="B6646" s="5">
        <v>43904.46597222222</v>
      </c>
      <c r="C6646" s="12">
        <f>TIME(HOUR(tblSales[[#This Row],[Datetime]]),MINUTE(tblSales[[#This Row],[Datetime]]), SECOND(tblSales[[#This Row],[Datetime]]))</f>
        <v>0.46597222222222223</v>
      </c>
      <c r="D6646" s="6">
        <f>_xlfn.FLOOR.MATH(tblSales[[#This Row],[Datetime]])</f>
        <v>43904</v>
      </c>
      <c r="E6646">
        <f>YEAR(tblSales[[#This Row],[Datetime]])</f>
        <v>2020</v>
      </c>
      <c r="F6646" t="str">
        <f>TEXT(tblSales[[#This Row],[Datetime]], "mmm")</f>
        <v>Mar</v>
      </c>
      <c r="G6646" t="str">
        <f>TEXT(tblSales[[#This Row],[Datetime]], "ddd")</f>
        <v>Sat</v>
      </c>
      <c r="H6646">
        <f>HOUR(tblSales[[#This Row],[Datetime]])</f>
        <v>11</v>
      </c>
      <c r="I6646" s="8">
        <v>2.5</v>
      </c>
      <c r="J6646" t="s">
        <v>51</v>
      </c>
      <c r="K6646" t="s">
        <v>11</v>
      </c>
      <c r="L6646">
        <v>1</v>
      </c>
    </row>
    <row r="6647" spans="2:12" x14ac:dyDescent="0.2">
      <c r="B6647" s="5">
        <v>43904.478472222225</v>
      </c>
      <c r="C6647" s="12">
        <f>TIME(HOUR(tblSales[[#This Row],[Datetime]]),MINUTE(tblSales[[#This Row],[Datetime]]), SECOND(tblSales[[#This Row],[Datetime]]))</f>
        <v>0.47847222222222219</v>
      </c>
      <c r="D6647" s="6">
        <f>_xlfn.FLOOR.MATH(tblSales[[#This Row],[Datetime]])</f>
        <v>43904</v>
      </c>
      <c r="E6647">
        <f>YEAR(tblSales[[#This Row],[Datetime]])</f>
        <v>2020</v>
      </c>
      <c r="F6647" t="str">
        <f>TEXT(tblSales[[#This Row],[Datetime]], "mmm")</f>
        <v>Mar</v>
      </c>
      <c r="G6647" t="str">
        <f>TEXT(tblSales[[#This Row],[Datetime]], "ddd")</f>
        <v>Sat</v>
      </c>
      <c r="H6647">
        <f>HOUR(tblSales[[#This Row],[Datetime]])</f>
        <v>11</v>
      </c>
      <c r="I6647" s="8" t="s">
        <v>97</v>
      </c>
      <c r="J6647" t="s">
        <v>48</v>
      </c>
      <c r="K6647" t="s">
        <v>22</v>
      </c>
      <c r="L6647">
        <v>1</v>
      </c>
    </row>
    <row r="6648" spans="2:12" x14ac:dyDescent="0.2">
      <c r="B6648" s="5">
        <v>43904.478472222225</v>
      </c>
      <c r="C6648" s="12">
        <f>TIME(HOUR(tblSales[[#This Row],[Datetime]]),MINUTE(tblSales[[#This Row],[Datetime]]), SECOND(tblSales[[#This Row],[Datetime]]))</f>
        <v>0.47847222222222219</v>
      </c>
      <c r="D6648" s="6">
        <f>_xlfn.FLOOR.MATH(tblSales[[#This Row],[Datetime]])</f>
        <v>43904</v>
      </c>
      <c r="E6648">
        <f>YEAR(tblSales[[#This Row],[Datetime]])</f>
        <v>2020</v>
      </c>
      <c r="F6648" t="str">
        <f>TEXT(tblSales[[#This Row],[Datetime]], "mmm")</f>
        <v>Mar</v>
      </c>
      <c r="G6648" t="str">
        <f>TEXT(tblSales[[#This Row],[Datetime]], "ddd")</f>
        <v>Sat</v>
      </c>
      <c r="H6648">
        <f>HOUR(tblSales[[#This Row],[Datetime]])</f>
        <v>11</v>
      </c>
      <c r="I6648" s="8">
        <v>0.4</v>
      </c>
      <c r="J6648" t="s">
        <v>48</v>
      </c>
      <c r="K6648" t="s">
        <v>12</v>
      </c>
      <c r="L6648">
        <v>1</v>
      </c>
    </row>
    <row r="6649" spans="2:12" x14ac:dyDescent="0.2">
      <c r="B6649" s="5">
        <v>43904.478472222225</v>
      </c>
      <c r="C6649" s="12">
        <f>TIME(HOUR(tblSales[[#This Row],[Datetime]]),MINUTE(tblSales[[#This Row],[Datetime]]), SECOND(tblSales[[#This Row],[Datetime]]))</f>
        <v>0.47847222222222219</v>
      </c>
      <c r="D6649" s="6">
        <f>_xlfn.FLOOR.MATH(tblSales[[#This Row],[Datetime]])</f>
        <v>43904</v>
      </c>
      <c r="E6649">
        <f>YEAR(tblSales[[#This Row],[Datetime]])</f>
        <v>2020</v>
      </c>
      <c r="F6649" t="str">
        <f>TEXT(tblSales[[#This Row],[Datetime]], "mmm")</f>
        <v>Mar</v>
      </c>
      <c r="G6649" t="str">
        <f>TEXT(tblSales[[#This Row],[Datetime]], "ddd")</f>
        <v>Sat</v>
      </c>
      <c r="H6649">
        <f>HOUR(tblSales[[#This Row],[Datetime]])</f>
        <v>11</v>
      </c>
      <c r="I6649" s="8">
        <v>5</v>
      </c>
      <c r="J6649" t="s">
        <v>48</v>
      </c>
      <c r="K6649" t="s">
        <v>11</v>
      </c>
      <c r="L6649">
        <v>2</v>
      </c>
    </row>
    <row r="6650" spans="2:12" x14ac:dyDescent="0.2">
      <c r="B6650" s="5">
        <v>43904.489583333336</v>
      </c>
      <c r="C6650" s="12">
        <f>TIME(HOUR(tblSales[[#This Row],[Datetime]]),MINUTE(tblSales[[#This Row],[Datetime]]), SECOND(tblSales[[#This Row],[Datetime]]))</f>
        <v>0.48958333333333331</v>
      </c>
      <c r="D6650" s="6">
        <f>_xlfn.FLOOR.MATH(tblSales[[#This Row],[Datetime]])</f>
        <v>43904</v>
      </c>
      <c r="E6650">
        <f>YEAR(tblSales[[#This Row],[Datetime]])</f>
        <v>2020</v>
      </c>
      <c r="F6650" t="str">
        <f>TEXT(tblSales[[#This Row],[Datetime]], "mmm")</f>
        <v>Mar</v>
      </c>
      <c r="G6650" t="str">
        <f>TEXT(tblSales[[#This Row],[Datetime]], "ddd")</f>
        <v>Sat</v>
      </c>
      <c r="H6650">
        <f>HOUR(tblSales[[#This Row],[Datetime]])</f>
        <v>11</v>
      </c>
      <c r="I6650" s="8" t="s">
        <v>97</v>
      </c>
      <c r="J6650" t="s">
        <v>52</v>
      </c>
      <c r="K6650" t="s">
        <v>22</v>
      </c>
      <c r="L6650">
        <v>1</v>
      </c>
    </row>
    <row r="6651" spans="2:12" x14ac:dyDescent="0.2">
      <c r="B6651" s="5">
        <v>43904.489583333336</v>
      </c>
      <c r="C6651" s="12">
        <f>TIME(HOUR(tblSales[[#This Row],[Datetime]]),MINUTE(tblSales[[#This Row],[Datetime]]), SECOND(tblSales[[#This Row],[Datetime]]))</f>
        <v>0.48958333333333331</v>
      </c>
      <c r="D6651" s="6">
        <f>_xlfn.FLOOR.MATH(tblSales[[#This Row],[Datetime]])</f>
        <v>43904</v>
      </c>
      <c r="E6651">
        <f>YEAR(tblSales[[#This Row],[Datetime]])</f>
        <v>2020</v>
      </c>
      <c r="F6651" t="str">
        <f>TEXT(tblSales[[#This Row],[Datetime]], "mmm")</f>
        <v>Mar</v>
      </c>
      <c r="G6651" t="str">
        <f>TEXT(tblSales[[#This Row],[Datetime]], "ddd")</f>
        <v>Sat</v>
      </c>
      <c r="H6651">
        <f>HOUR(tblSales[[#This Row],[Datetime]])</f>
        <v>11</v>
      </c>
      <c r="I6651" s="8">
        <v>0.55000000000000004</v>
      </c>
      <c r="J6651" t="s">
        <v>52</v>
      </c>
      <c r="K6651" t="s">
        <v>15</v>
      </c>
      <c r="L6651">
        <v>1</v>
      </c>
    </row>
    <row r="6652" spans="2:12" x14ac:dyDescent="0.2">
      <c r="B6652" s="5">
        <v>43904.489583333336</v>
      </c>
      <c r="C6652" s="12">
        <f>TIME(HOUR(tblSales[[#This Row],[Datetime]]),MINUTE(tblSales[[#This Row],[Datetime]]), SECOND(tblSales[[#This Row],[Datetime]]))</f>
        <v>0.48958333333333331</v>
      </c>
      <c r="D6652" s="6">
        <f>_xlfn.FLOOR.MATH(tblSales[[#This Row],[Datetime]])</f>
        <v>43904</v>
      </c>
      <c r="E6652">
        <f>YEAR(tblSales[[#This Row],[Datetime]])</f>
        <v>2020</v>
      </c>
      <c r="F6652" t="str">
        <f>TEXT(tblSales[[#This Row],[Datetime]], "mmm")</f>
        <v>Mar</v>
      </c>
      <c r="G6652" t="str">
        <f>TEXT(tblSales[[#This Row],[Datetime]], "ddd")</f>
        <v>Sat</v>
      </c>
      <c r="H6652">
        <f>HOUR(tblSales[[#This Row],[Datetime]])</f>
        <v>11</v>
      </c>
      <c r="I6652" s="8">
        <v>1.79</v>
      </c>
      <c r="J6652" t="s">
        <v>52</v>
      </c>
      <c r="K6652" t="s">
        <v>13</v>
      </c>
      <c r="L6652">
        <v>1</v>
      </c>
    </row>
    <row r="6653" spans="2:12" x14ac:dyDescent="0.2">
      <c r="B6653" s="5">
        <v>43904.489583333336</v>
      </c>
      <c r="C6653" s="12">
        <f>TIME(HOUR(tblSales[[#This Row],[Datetime]]),MINUTE(tblSales[[#This Row],[Datetime]]), SECOND(tblSales[[#This Row],[Datetime]]))</f>
        <v>0.48958333333333331</v>
      </c>
      <c r="D6653" s="6">
        <f>_xlfn.FLOOR.MATH(tblSales[[#This Row],[Datetime]])</f>
        <v>43904</v>
      </c>
      <c r="E6653">
        <f>YEAR(tblSales[[#This Row],[Datetime]])</f>
        <v>2020</v>
      </c>
      <c r="F6653" t="str">
        <f>TEXT(tblSales[[#This Row],[Datetime]], "mmm")</f>
        <v>Mar</v>
      </c>
      <c r="G6653" t="str">
        <f>TEXT(tblSales[[#This Row],[Datetime]], "ddd")</f>
        <v>Sat</v>
      </c>
      <c r="H6653">
        <f>HOUR(tblSales[[#This Row],[Datetime]])</f>
        <v>11</v>
      </c>
      <c r="I6653" s="8">
        <v>2.5</v>
      </c>
      <c r="J6653" t="s">
        <v>52</v>
      </c>
      <c r="K6653" t="s">
        <v>11</v>
      </c>
      <c r="L6653">
        <v>1</v>
      </c>
    </row>
    <row r="6654" spans="2:12" x14ac:dyDescent="0.2">
      <c r="B6654" s="5">
        <v>43904.515277777777</v>
      </c>
      <c r="C6654" s="12">
        <f>TIME(HOUR(tblSales[[#This Row],[Datetime]]),MINUTE(tblSales[[#This Row],[Datetime]]), SECOND(tblSales[[#This Row],[Datetime]]))</f>
        <v>0.51527777777777783</v>
      </c>
      <c r="D6654" s="6">
        <f>_xlfn.FLOOR.MATH(tblSales[[#This Row],[Datetime]])</f>
        <v>43904</v>
      </c>
      <c r="E6654">
        <f>YEAR(tblSales[[#This Row],[Datetime]])</f>
        <v>2020</v>
      </c>
      <c r="F6654" t="str">
        <f>TEXT(tblSales[[#This Row],[Datetime]], "mmm")</f>
        <v>Mar</v>
      </c>
      <c r="G6654" t="str">
        <f>TEXT(tblSales[[#This Row],[Datetime]], "ddd")</f>
        <v>Sat</v>
      </c>
      <c r="H6654">
        <f>HOUR(tblSales[[#This Row],[Datetime]])</f>
        <v>12</v>
      </c>
      <c r="I6654" s="8">
        <v>0.55000000000000004</v>
      </c>
      <c r="J6654" t="s">
        <v>52</v>
      </c>
      <c r="K6654" t="s">
        <v>20</v>
      </c>
      <c r="L6654">
        <v>1</v>
      </c>
    </row>
    <row r="6655" spans="2:12" x14ac:dyDescent="0.2">
      <c r="B6655" s="5">
        <v>43904.515277777777</v>
      </c>
      <c r="C6655" s="12">
        <f>TIME(HOUR(tblSales[[#This Row],[Datetime]]),MINUTE(tblSales[[#This Row],[Datetime]]), SECOND(tblSales[[#This Row],[Datetime]]))</f>
        <v>0.51527777777777783</v>
      </c>
      <c r="D6655" s="6">
        <f>_xlfn.FLOOR.MATH(tblSales[[#This Row],[Datetime]])</f>
        <v>43904</v>
      </c>
      <c r="E6655">
        <f>YEAR(tblSales[[#This Row],[Datetime]])</f>
        <v>2020</v>
      </c>
      <c r="F6655" t="str">
        <f>TEXT(tblSales[[#This Row],[Datetime]], "mmm")</f>
        <v>Mar</v>
      </c>
      <c r="G6655" t="str">
        <f>TEXT(tblSales[[#This Row],[Datetime]], "ddd")</f>
        <v>Sat</v>
      </c>
      <c r="H6655">
        <f>HOUR(tblSales[[#This Row],[Datetime]])</f>
        <v>12</v>
      </c>
      <c r="I6655" s="8">
        <v>0.9</v>
      </c>
      <c r="J6655" t="s">
        <v>52</v>
      </c>
      <c r="K6655" t="s">
        <v>17</v>
      </c>
      <c r="L6655">
        <v>2</v>
      </c>
    </row>
    <row r="6656" spans="2:12" x14ac:dyDescent="0.2">
      <c r="B6656" s="5">
        <v>43904.515277777777</v>
      </c>
      <c r="C6656" s="12">
        <f>TIME(HOUR(tblSales[[#This Row],[Datetime]]),MINUTE(tblSales[[#This Row],[Datetime]]), SECOND(tblSales[[#This Row],[Datetime]]))</f>
        <v>0.51527777777777783</v>
      </c>
      <c r="D6656" s="6">
        <f>_xlfn.FLOOR.MATH(tblSales[[#This Row],[Datetime]])</f>
        <v>43904</v>
      </c>
      <c r="E6656">
        <f>YEAR(tblSales[[#This Row],[Datetime]])</f>
        <v>2020</v>
      </c>
      <c r="F6656" t="str">
        <f>TEXT(tblSales[[#This Row],[Datetime]], "mmm")</f>
        <v>Mar</v>
      </c>
      <c r="G6656" t="str">
        <f>TEXT(tblSales[[#This Row],[Datetime]], "ddd")</f>
        <v>Sat</v>
      </c>
      <c r="H6656">
        <f>HOUR(tblSales[[#This Row],[Datetime]])</f>
        <v>12</v>
      </c>
      <c r="I6656" s="8">
        <v>0.55000000000000004</v>
      </c>
      <c r="J6656" t="s">
        <v>52</v>
      </c>
      <c r="K6656" t="s">
        <v>19</v>
      </c>
      <c r="L6656">
        <v>1</v>
      </c>
    </row>
    <row r="6657" spans="2:12" x14ac:dyDescent="0.2">
      <c r="B6657" s="5">
        <v>43904.539583333331</v>
      </c>
      <c r="C6657" s="12">
        <f>TIME(HOUR(tblSales[[#This Row],[Datetime]]),MINUTE(tblSales[[#This Row],[Datetime]]), SECOND(tblSales[[#This Row],[Datetime]]))</f>
        <v>0.5395833333333333</v>
      </c>
      <c r="D6657" s="6">
        <f>_xlfn.FLOOR.MATH(tblSales[[#This Row],[Datetime]])</f>
        <v>43904</v>
      </c>
      <c r="E6657">
        <f>YEAR(tblSales[[#This Row],[Datetime]])</f>
        <v>2020</v>
      </c>
      <c r="F6657" t="str">
        <f>TEXT(tblSales[[#This Row],[Datetime]], "mmm")</f>
        <v>Mar</v>
      </c>
      <c r="G6657" t="str">
        <f>TEXT(tblSales[[#This Row],[Datetime]], "ddd")</f>
        <v>Sat</v>
      </c>
      <c r="H6657">
        <f>HOUR(tblSales[[#This Row],[Datetime]])</f>
        <v>12</v>
      </c>
      <c r="I6657" s="8">
        <v>0.55000000000000004</v>
      </c>
      <c r="J6657" t="s">
        <v>47</v>
      </c>
      <c r="K6657" t="s">
        <v>15</v>
      </c>
      <c r="L6657">
        <v>1</v>
      </c>
    </row>
    <row r="6658" spans="2:12" x14ac:dyDescent="0.2">
      <c r="B6658" s="5">
        <v>43904.539583333331</v>
      </c>
      <c r="C6658" s="12">
        <f>TIME(HOUR(tblSales[[#This Row],[Datetime]]),MINUTE(tblSales[[#This Row],[Datetime]]), SECOND(tblSales[[#This Row],[Datetime]]))</f>
        <v>0.5395833333333333</v>
      </c>
      <c r="D6658" s="6">
        <f>_xlfn.FLOOR.MATH(tblSales[[#This Row],[Datetime]])</f>
        <v>43904</v>
      </c>
      <c r="E6658">
        <f>YEAR(tblSales[[#This Row],[Datetime]])</f>
        <v>2020</v>
      </c>
      <c r="F6658" t="str">
        <f>TEXT(tblSales[[#This Row],[Datetime]], "mmm")</f>
        <v>Mar</v>
      </c>
      <c r="G6658" t="str">
        <f>TEXT(tblSales[[#This Row],[Datetime]], "ddd")</f>
        <v>Sat</v>
      </c>
      <c r="H6658">
        <f>HOUR(tblSales[[#This Row],[Datetime]])</f>
        <v>12</v>
      </c>
      <c r="I6658" s="8">
        <v>0.4</v>
      </c>
      <c r="J6658" t="s">
        <v>47</v>
      </c>
      <c r="K6658" t="s">
        <v>12</v>
      </c>
      <c r="L6658">
        <v>1</v>
      </c>
    </row>
    <row r="6659" spans="2:12" x14ac:dyDescent="0.2">
      <c r="B6659" s="5">
        <v>43904.539583333331</v>
      </c>
      <c r="C6659" s="12">
        <f>TIME(HOUR(tblSales[[#This Row],[Datetime]]),MINUTE(tblSales[[#This Row],[Datetime]]), SECOND(tblSales[[#This Row],[Datetime]]))</f>
        <v>0.5395833333333333</v>
      </c>
      <c r="D6659" s="6">
        <f>_xlfn.FLOOR.MATH(tblSales[[#This Row],[Datetime]])</f>
        <v>43904</v>
      </c>
      <c r="E6659">
        <f>YEAR(tblSales[[#This Row],[Datetime]])</f>
        <v>2020</v>
      </c>
      <c r="F6659" t="str">
        <f>TEXT(tblSales[[#This Row],[Datetime]], "mmm")</f>
        <v>Mar</v>
      </c>
      <c r="G6659" t="str">
        <f>TEXT(tblSales[[#This Row],[Datetime]], "ddd")</f>
        <v>Sat</v>
      </c>
      <c r="H6659">
        <f>HOUR(tblSales[[#This Row],[Datetime]])</f>
        <v>12</v>
      </c>
      <c r="I6659" s="8">
        <v>0.45</v>
      </c>
      <c r="J6659" t="s">
        <v>47</v>
      </c>
      <c r="K6659" t="s">
        <v>17</v>
      </c>
      <c r="L6659">
        <v>1</v>
      </c>
    </row>
    <row r="6660" spans="2:12" x14ac:dyDescent="0.2">
      <c r="B6660" s="5">
        <v>43904.539583333331</v>
      </c>
      <c r="C6660" s="12">
        <f>TIME(HOUR(tblSales[[#This Row],[Datetime]]),MINUTE(tblSales[[#This Row],[Datetime]]), SECOND(tblSales[[#This Row],[Datetime]]))</f>
        <v>0.5395833333333333</v>
      </c>
      <c r="D6660" s="6">
        <f>_xlfn.FLOOR.MATH(tblSales[[#This Row],[Datetime]])</f>
        <v>43904</v>
      </c>
      <c r="E6660">
        <f>YEAR(tblSales[[#This Row],[Datetime]])</f>
        <v>2020</v>
      </c>
      <c r="F6660" t="str">
        <f>TEXT(tblSales[[#This Row],[Datetime]], "mmm")</f>
        <v>Mar</v>
      </c>
      <c r="G6660" t="str">
        <f>TEXT(tblSales[[#This Row],[Datetime]], "ddd")</f>
        <v>Sat</v>
      </c>
      <c r="H6660">
        <f>HOUR(tblSales[[#This Row],[Datetime]])</f>
        <v>12</v>
      </c>
      <c r="I6660" s="8">
        <v>0.55000000000000004</v>
      </c>
      <c r="J6660" t="s">
        <v>47</v>
      </c>
      <c r="K6660" t="s">
        <v>19</v>
      </c>
      <c r="L6660">
        <v>1</v>
      </c>
    </row>
    <row r="6661" spans="2:12" x14ac:dyDescent="0.2">
      <c r="B6661" s="5">
        <v>43904.545138888891</v>
      </c>
      <c r="C6661" s="12">
        <f>TIME(HOUR(tblSales[[#This Row],[Datetime]]),MINUTE(tblSales[[#This Row],[Datetime]]), SECOND(tblSales[[#This Row],[Datetime]]))</f>
        <v>0.54513888888888895</v>
      </c>
      <c r="D6661" s="6">
        <f>_xlfn.FLOOR.MATH(tblSales[[#This Row],[Datetime]])</f>
        <v>43904</v>
      </c>
      <c r="E6661">
        <f>YEAR(tblSales[[#This Row],[Datetime]])</f>
        <v>2020</v>
      </c>
      <c r="F6661" t="str">
        <f>TEXT(tblSales[[#This Row],[Datetime]], "mmm")</f>
        <v>Mar</v>
      </c>
      <c r="G6661" t="str">
        <f>TEXT(tblSales[[#This Row],[Datetime]], "ddd")</f>
        <v>Sat</v>
      </c>
      <c r="H6661">
        <f>HOUR(tblSales[[#This Row],[Datetime]])</f>
        <v>13</v>
      </c>
      <c r="I6661" s="8">
        <v>0.25</v>
      </c>
      <c r="J6661" t="s">
        <v>48</v>
      </c>
      <c r="K6661" t="s">
        <v>10</v>
      </c>
      <c r="L6661">
        <v>1</v>
      </c>
    </row>
    <row r="6662" spans="2:12" x14ac:dyDescent="0.2">
      <c r="B6662" s="5">
        <v>43904.545138888891</v>
      </c>
      <c r="C6662" s="12">
        <f>TIME(HOUR(tblSales[[#This Row],[Datetime]]),MINUTE(tblSales[[#This Row],[Datetime]]), SECOND(tblSales[[#This Row],[Datetime]]))</f>
        <v>0.54513888888888895</v>
      </c>
      <c r="D6662" s="6">
        <f>_xlfn.FLOOR.MATH(tblSales[[#This Row],[Datetime]])</f>
        <v>43904</v>
      </c>
      <c r="E6662">
        <f>YEAR(tblSales[[#This Row],[Datetime]])</f>
        <v>2020</v>
      </c>
      <c r="F6662" t="str">
        <f>TEXT(tblSales[[#This Row],[Datetime]], "mmm")</f>
        <v>Mar</v>
      </c>
      <c r="G6662" t="str">
        <f>TEXT(tblSales[[#This Row],[Datetime]], "ddd")</f>
        <v>Sat</v>
      </c>
      <c r="H6662">
        <f>HOUR(tblSales[[#This Row],[Datetime]])</f>
        <v>13</v>
      </c>
      <c r="I6662" s="8">
        <v>0.4</v>
      </c>
      <c r="J6662" t="s">
        <v>48</v>
      </c>
      <c r="K6662" t="s">
        <v>14</v>
      </c>
      <c r="L6662">
        <v>1</v>
      </c>
    </row>
    <row r="6663" spans="2:12" x14ac:dyDescent="0.2">
      <c r="B6663" s="5">
        <v>43904.545138888891</v>
      </c>
      <c r="C6663" s="12">
        <f>TIME(HOUR(tblSales[[#This Row],[Datetime]]),MINUTE(tblSales[[#This Row],[Datetime]]), SECOND(tblSales[[#This Row],[Datetime]]))</f>
        <v>0.54513888888888895</v>
      </c>
      <c r="D6663" s="6">
        <f>_xlfn.FLOOR.MATH(tblSales[[#This Row],[Datetime]])</f>
        <v>43904</v>
      </c>
      <c r="E6663">
        <f>YEAR(tblSales[[#This Row],[Datetime]])</f>
        <v>2020</v>
      </c>
      <c r="F6663" t="str">
        <f>TEXT(tblSales[[#This Row],[Datetime]], "mmm")</f>
        <v>Mar</v>
      </c>
      <c r="G6663" t="str">
        <f>TEXT(tblSales[[#This Row],[Datetime]], "ddd")</f>
        <v>Sat</v>
      </c>
      <c r="H6663">
        <f>HOUR(tblSales[[#This Row],[Datetime]])</f>
        <v>13</v>
      </c>
      <c r="I6663" s="8">
        <v>0.45</v>
      </c>
      <c r="J6663" t="s">
        <v>48</v>
      </c>
      <c r="K6663" t="s">
        <v>17</v>
      </c>
      <c r="L6663">
        <v>1</v>
      </c>
    </row>
    <row r="6664" spans="2:12" x14ac:dyDescent="0.2">
      <c r="B6664" s="5">
        <v>43904.575694444444</v>
      </c>
      <c r="C6664" s="12">
        <f>TIME(HOUR(tblSales[[#This Row],[Datetime]]),MINUTE(tblSales[[#This Row],[Datetime]]), SECOND(tblSales[[#This Row],[Datetime]]))</f>
        <v>0.5756944444444444</v>
      </c>
      <c r="D6664" s="6">
        <f>_xlfn.FLOOR.MATH(tblSales[[#This Row],[Datetime]])</f>
        <v>43904</v>
      </c>
      <c r="E6664">
        <f>YEAR(tblSales[[#This Row],[Datetime]])</f>
        <v>2020</v>
      </c>
      <c r="F6664" t="str">
        <f>TEXT(tblSales[[#This Row],[Datetime]], "mmm")</f>
        <v>Mar</v>
      </c>
      <c r="G6664" t="str">
        <f>TEXT(tblSales[[#This Row],[Datetime]], "ddd")</f>
        <v>Sat</v>
      </c>
      <c r="H6664">
        <f>HOUR(tblSales[[#This Row],[Datetime]])</f>
        <v>13</v>
      </c>
      <c r="I6664" s="8">
        <v>4</v>
      </c>
      <c r="J6664" t="s">
        <v>50</v>
      </c>
      <c r="K6664" t="s">
        <v>25</v>
      </c>
      <c r="L6664">
        <v>1</v>
      </c>
    </row>
    <row r="6665" spans="2:12" x14ac:dyDescent="0.2">
      <c r="B6665" s="5">
        <v>43904.575694444444</v>
      </c>
      <c r="C6665" s="12">
        <f>TIME(HOUR(tblSales[[#This Row],[Datetime]]),MINUTE(tblSales[[#This Row],[Datetime]]), SECOND(tblSales[[#This Row],[Datetime]]))</f>
        <v>0.5756944444444444</v>
      </c>
      <c r="D6665" s="6">
        <f>_xlfn.FLOOR.MATH(tblSales[[#This Row],[Datetime]])</f>
        <v>43904</v>
      </c>
      <c r="E6665">
        <f>YEAR(tblSales[[#This Row],[Datetime]])</f>
        <v>2020</v>
      </c>
      <c r="F6665" t="str">
        <f>TEXT(tblSales[[#This Row],[Datetime]], "mmm")</f>
        <v>Mar</v>
      </c>
      <c r="G6665" t="str">
        <f>TEXT(tblSales[[#This Row],[Datetime]], "ddd")</f>
        <v>Sat</v>
      </c>
      <c r="H6665">
        <f>HOUR(tblSales[[#This Row],[Datetime]])</f>
        <v>13</v>
      </c>
      <c r="I6665" s="8" t="s">
        <v>97</v>
      </c>
      <c r="J6665" t="s">
        <v>50</v>
      </c>
      <c r="K6665" t="s">
        <v>22</v>
      </c>
      <c r="L6665">
        <v>1</v>
      </c>
    </row>
    <row r="6666" spans="2:12" x14ac:dyDescent="0.2">
      <c r="B6666" s="5">
        <v>43904.575694444444</v>
      </c>
      <c r="C6666" s="12">
        <f>TIME(HOUR(tblSales[[#This Row],[Datetime]]),MINUTE(tblSales[[#This Row],[Datetime]]), SECOND(tblSales[[#This Row],[Datetime]]))</f>
        <v>0.5756944444444444</v>
      </c>
      <c r="D6666" s="6">
        <f>_xlfn.FLOOR.MATH(tblSales[[#This Row],[Datetime]])</f>
        <v>43904</v>
      </c>
      <c r="E6666">
        <f>YEAR(tblSales[[#This Row],[Datetime]])</f>
        <v>2020</v>
      </c>
      <c r="F6666" t="str">
        <f>TEXT(tblSales[[#This Row],[Datetime]], "mmm")</f>
        <v>Mar</v>
      </c>
      <c r="G6666" t="str">
        <f>TEXT(tblSales[[#This Row],[Datetime]], "ddd")</f>
        <v>Sat</v>
      </c>
      <c r="H6666">
        <f>HOUR(tblSales[[#This Row],[Datetime]])</f>
        <v>13</v>
      </c>
      <c r="I6666" s="8">
        <v>1</v>
      </c>
      <c r="J6666" t="s">
        <v>50</v>
      </c>
      <c r="K6666" t="s">
        <v>21</v>
      </c>
      <c r="L6666">
        <v>1</v>
      </c>
    </row>
    <row r="6667" spans="2:12" x14ac:dyDescent="0.2">
      <c r="B6667" s="5">
        <v>43904.575694444444</v>
      </c>
      <c r="C6667" s="12">
        <f>TIME(HOUR(tblSales[[#This Row],[Datetime]]),MINUTE(tblSales[[#This Row],[Datetime]]), SECOND(tblSales[[#This Row],[Datetime]]))</f>
        <v>0.5756944444444444</v>
      </c>
      <c r="D6667" s="6">
        <f>_xlfn.FLOOR.MATH(tblSales[[#This Row],[Datetime]])</f>
        <v>43904</v>
      </c>
      <c r="E6667">
        <f>YEAR(tblSales[[#This Row],[Datetime]])</f>
        <v>2020</v>
      </c>
      <c r="F6667" t="str">
        <f>TEXT(tblSales[[#This Row],[Datetime]], "mmm")</f>
        <v>Mar</v>
      </c>
      <c r="G6667" t="str">
        <f>TEXT(tblSales[[#This Row],[Datetime]], "ddd")</f>
        <v>Sat</v>
      </c>
      <c r="H6667">
        <f>HOUR(tblSales[[#This Row],[Datetime]])</f>
        <v>13</v>
      </c>
      <c r="I6667" s="8">
        <v>0.45</v>
      </c>
      <c r="J6667" t="s">
        <v>50</v>
      </c>
      <c r="K6667" t="s">
        <v>17</v>
      </c>
      <c r="L6667">
        <v>1</v>
      </c>
    </row>
    <row r="6668" spans="2:12" x14ac:dyDescent="0.2">
      <c r="B6668" s="5">
        <v>43904.577777777777</v>
      </c>
      <c r="C6668" s="12">
        <f>TIME(HOUR(tblSales[[#This Row],[Datetime]]),MINUTE(tblSales[[#This Row],[Datetime]]), SECOND(tblSales[[#This Row],[Datetime]]))</f>
        <v>0.57777777777777783</v>
      </c>
      <c r="D6668" s="6">
        <f>_xlfn.FLOOR.MATH(tblSales[[#This Row],[Datetime]])</f>
        <v>43904</v>
      </c>
      <c r="E6668">
        <f>YEAR(tblSales[[#This Row],[Datetime]])</f>
        <v>2020</v>
      </c>
      <c r="F6668" t="str">
        <f>TEXT(tblSales[[#This Row],[Datetime]], "mmm")</f>
        <v>Mar</v>
      </c>
      <c r="G6668" t="str">
        <f>TEXT(tblSales[[#This Row],[Datetime]], "ddd")</f>
        <v>Sat</v>
      </c>
      <c r="H6668">
        <f>HOUR(tblSales[[#This Row],[Datetime]])</f>
        <v>13</v>
      </c>
      <c r="I6668" s="8" t="s">
        <v>97</v>
      </c>
      <c r="J6668" t="s">
        <v>48</v>
      </c>
      <c r="K6668" t="s">
        <v>22</v>
      </c>
      <c r="L6668">
        <v>1</v>
      </c>
    </row>
    <row r="6669" spans="2:12" x14ac:dyDescent="0.2">
      <c r="B6669" s="5">
        <v>43904.577777777777</v>
      </c>
      <c r="C6669" s="12">
        <f>TIME(HOUR(tblSales[[#This Row],[Datetime]]),MINUTE(tblSales[[#This Row],[Datetime]]), SECOND(tblSales[[#This Row],[Datetime]]))</f>
        <v>0.57777777777777783</v>
      </c>
      <c r="D6669" s="6">
        <f>_xlfn.FLOOR.MATH(tblSales[[#This Row],[Datetime]])</f>
        <v>43904</v>
      </c>
      <c r="E6669">
        <f>YEAR(tblSales[[#This Row],[Datetime]])</f>
        <v>2020</v>
      </c>
      <c r="F6669" t="str">
        <f>TEXT(tblSales[[#This Row],[Datetime]], "mmm")</f>
        <v>Mar</v>
      </c>
      <c r="G6669" t="str">
        <f>TEXT(tblSales[[#This Row],[Datetime]], "ddd")</f>
        <v>Sat</v>
      </c>
      <c r="H6669">
        <f>HOUR(tblSales[[#This Row],[Datetime]])</f>
        <v>13</v>
      </c>
      <c r="I6669" s="8">
        <v>0.55000000000000004</v>
      </c>
      <c r="J6669" t="s">
        <v>48</v>
      </c>
      <c r="K6669" t="s">
        <v>8</v>
      </c>
      <c r="L6669">
        <v>1</v>
      </c>
    </row>
    <row r="6670" spans="2:12" x14ac:dyDescent="0.2">
      <c r="B6670" s="5">
        <v>43904.577777777777</v>
      </c>
      <c r="C6670" s="12">
        <f>TIME(HOUR(tblSales[[#This Row],[Datetime]]),MINUTE(tblSales[[#This Row],[Datetime]]), SECOND(tblSales[[#This Row],[Datetime]]))</f>
        <v>0.57777777777777783</v>
      </c>
      <c r="D6670" s="6">
        <f>_xlfn.FLOOR.MATH(tblSales[[#This Row],[Datetime]])</f>
        <v>43904</v>
      </c>
      <c r="E6670">
        <f>YEAR(tblSales[[#This Row],[Datetime]])</f>
        <v>2020</v>
      </c>
      <c r="F6670" t="str">
        <f>TEXT(tblSales[[#This Row],[Datetime]], "mmm")</f>
        <v>Mar</v>
      </c>
      <c r="G6670" t="str">
        <f>TEXT(tblSales[[#This Row],[Datetime]], "ddd")</f>
        <v>Sat</v>
      </c>
      <c r="H6670">
        <f>HOUR(tblSales[[#This Row],[Datetime]])</f>
        <v>13</v>
      </c>
      <c r="I6670" s="8">
        <v>0.4</v>
      </c>
      <c r="J6670" t="s">
        <v>48</v>
      </c>
      <c r="K6670" t="s">
        <v>12</v>
      </c>
      <c r="L6670">
        <v>1</v>
      </c>
    </row>
    <row r="6671" spans="2:12" x14ac:dyDescent="0.2">
      <c r="B6671" s="5">
        <v>43904.577777777777</v>
      </c>
      <c r="C6671" s="12">
        <f>TIME(HOUR(tblSales[[#This Row],[Datetime]]),MINUTE(tblSales[[#This Row],[Datetime]]), SECOND(tblSales[[#This Row],[Datetime]]))</f>
        <v>0.57777777777777783</v>
      </c>
      <c r="D6671" s="6">
        <f>_xlfn.FLOOR.MATH(tblSales[[#This Row],[Datetime]])</f>
        <v>43904</v>
      </c>
      <c r="E6671">
        <f>YEAR(tblSales[[#This Row],[Datetime]])</f>
        <v>2020</v>
      </c>
      <c r="F6671" t="str">
        <f>TEXT(tblSales[[#This Row],[Datetime]], "mmm")</f>
        <v>Mar</v>
      </c>
      <c r="G6671" t="str">
        <f>TEXT(tblSales[[#This Row],[Datetime]], "ddd")</f>
        <v>Sat</v>
      </c>
      <c r="H6671">
        <f>HOUR(tblSales[[#This Row],[Datetime]])</f>
        <v>13</v>
      </c>
      <c r="I6671" s="8">
        <v>0.45</v>
      </c>
      <c r="J6671" t="s">
        <v>48</v>
      </c>
      <c r="K6671" t="s">
        <v>17</v>
      </c>
      <c r="L6671">
        <v>1</v>
      </c>
    </row>
    <row r="6672" spans="2:12" x14ac:dyDescent="0.2">
      <c r="B6672" s="5">
        <v>43904.577777777777</v>
      </c>
      <c r="C6672" s="12">
        <f>TIME(HOUR(tblSales[[#This Row],[Datetime]]),MINUTE(tblSales[[#This Row],[Datetime]]), SECOND(tblSales[[#This Row],[Datetime]]))</f>
        <v>0.57777777777777783</v>
      </c>
      <c r="D6672" s="6">
        <f>_xlfn.FLOOR.MATH(tblSales[[#This Row],[Datetime]])</f>
        <v>43904</v>
      </c>
      <c r="E6672">
        <f>YEAR(tblSales[[#This Row],[Datetime]])</f>
        <v>2020</v>
      </c>
      <c r="F6672" t="str">
        <f>TEXT(tblSales[[#This Row],[Datetime]], "mmm")</f>
        <v>Mar</v>
      </c>
      <c r="G6672" t="str">
        <f>TEXT(tblSales[[#This Row],[Datetime]], "ddd")</f>
        <v>Sat</v>
      </c>
      <c r="H6672">
        <f>HOUR(tblSales[[#This Row],[Datetime]])</f>
        <v>13</v>
      </c>
      <c r="I6672" s="8">
        <v>0.55000000000000004</v>
      </c>
      <c r="J6672" t="s">
        <v>48</v>
      </c>
      <c r="K6672" t="s">
        <v>19</v>
      </c>
      <c r="L6672">
        <v>1</v>
      </c>
    </row>
    <row r="6673" spans="2:12" x14ac:dyDescent="0.2">
      <c r="B6673" s="5">
        <v>43904.59097222222</v>
      </c>
      <c r="C6673" s="12">
        <f>TIME(HOUR(tblSales[[#This Row],[Datetime]]),MINUTE(tblSales[[#This Row],[Datetime]]), SECOND(tblSales[[#This Row],[Datetime]]))</f>
        <v>0.59097222222222223</v>
      </c>
      <c r="D6673" s="6">
        <f>_xlfn.FLOOR.MATH(tblSales[[#This Row],[Datetime]])</f>
        <v>43904</v>
      </c>
      <c r="E6673">
        <f>YEAR(tblSales[[#This Row],[Datetime]])</f>
        <v>2020</v>
      </c>
      <c r="F6673" t="str">
        <f>TEXT(tblSales[[#This Row],[Datetime]], "mmm")</f>
        <v>Mar</v>
      </c>
      <c r="G6673" t="str">
        <f>TEXT(tblSales[[#This Row],[Datetime]], "ddd")</f>
        <v>Sat</v>
      </c>
      <c r="H6673">
        <f>HOUR(tblSales[[#This Row],[Datetime]])</f>
        <v>14</v>
      </c>
      <c r="I6673" s="8">
        <v>4</v>
      </c>
      <c r="J6673" t="s">
        <v>59</v>
      </c>
      <c r="K6673" t="s">
        <v>25</v>
      </c>
      <c r="L6673">
        <v>1</v>
      </c>
    </row>
    <row r="6674" spans="2:12" x14ac:dyDescent="0.2">
      <c r="B6674" s="5">
        <v>43904.59097222222</v>
      </c>
      <c r="C6674" s="12">
        <f>TIME(HOUR(tblSales[[#This Row],[Datetime]]),MINUTE(tblSales[[#This Row],[Datetime]]), SECOND(tblSales[[#This Row],[Datetime]]))</f>
        <v>0.59097222222222223</v>
      </c>
      <c r="D6674" s="6">
        <f>_xlfn.FLOOR.MATH(tblSales[[#This Row],[Datetime]])</f>
        <v>43904</v>
      </c>
      <c r="E6674">
        <f>YEAR(tblSales[[#This Row],[Datetime]])</f>
        <v>2020</v>
      </c>
      <c r="F6674" t="str">
        <f>TEXT(tblSales[[#This Row],[Datetime]], "mmm")</f>
        <v>Mar</v>
      </c>
      <c r="G6674" t="str">
        <f>TEXT(tblSales[[#This Row],[Datetime]], "ddd")</f>
        <v>Sat</v>
      </c>
      <c r="H6674">
        <f>HOUR(tblSales[[#This Row],[Datetime]])</f>
        <v>14</v>
      </c>
      <c r="I6674" s="8" t="s">
        <v>97</v>
      </c>
      <c r="J6674" t="s">
        <v>59</v>
      </c>
      <c r="K6674" t="s">
        <v>22</v>
      </c>
      <c r="L6674">
        <v>1</v>
      </c>
    </row>
    <row r="6675" spans="2:12" x14ac:dyDescent="0.2">
      <c r="B6675" s="5">
        <v>43904.60833333333</v>
      </c>
      <c r="C6675" s="12">
        <f>TIME(HOUR(tblSales[[#This Row],[Datetime]]),MINUTE(tblSales[[#This Row],[Datetime]]), SECOND(tblSales[[#This Row],[Datetime]]))</f>
        <v>0.60833333333333328</v>
      </c>
      <c r="D6675" s="6">
        <f>_xlfn.FLOOR.MATH(tblSales[[#This Row],[Datetime]])</f>
        <v>43904</v>
      </c>
      <c r="E6675">
        <f>YEAR(tblSales[[#This Row],[Datetime]])</f>
        <v>2020</v>
      </c>
      <c r="F6675" t="str">
        <f>TEXT(tblSales[[#This Row],[Datetime]], "mmm")</f>
        <v>Mar</v>
      </c>
      <c r="G6675" t="str">
        <f>TEXT(tblSales[[#This Row],[Datetime]], "ddd")</f>
        <v>Sat</v>
      </c>
      <c r="H6675">
        <f>HOUR(tblSales[[#This Row],[Datetime]])</f>
        <v>14</v>
      </c>
      <c r="I6675" s="8" t="s">
        <v>97</v>
      </c>
      <c r="J6675" t="s">
        <v>49</v>
      </c>
      <c r="K6675" t="s">
        <v>22</v>
      </c>
      <c r="L6675">
        <v>2</v>
      </c>
    </row>
    <row r="6676" spans="2:12" x14ac:dyDescent="0.2">
      <c r="B6676" s="5">
        <v>43904.60833333333</v>
      </c>
      <c r="C6676" s="12">
        <f>TIME(HOUR(tblSales[[#This Row],[Datetime]]),MINUTE(tblSales[[#This Row],[Datetime]]), SECOND(tblSales[[#This Row],[Datetime]]))</f>
        <v>0.60833333333333328</v>
      </c>
      <c r="D6676" s="6">
        <f>_xlfn.FLOOR.MATH(tblSales[[#This Row],[Datetime]])</f>
        <v>43904</v>
      </c>
      <c r="E6676">
        <f>YEAR(tblSales[[#This Row],[Datetime]])</f>
        <v>2020</v>
      </c>
      <c r="F6676" t="str">
        <f>TEXT(tblSales[[#This Row],[Datetime]], "mmm")</f>
        <v>Mar</v>
      </c>
      <c r="G6676" t="str">
        <f>TEXT(tblSales[[#This Row],[Datetime]], "ddd")</f>
        <v>Sat</v>
      </c>
      <c r="H6676">
        <f>HOUR(tblSales[[#This Row],[Datetime]])</f>
        <v>14</v>
      </c>
      <c r="I6676" s="8">
        <v>0.4</v>
      </c>
      <c r="J6676" t="s">
        <v>49</v>
      </c>
      <c r="K6676" t="s">
        <v>14</v>
      </c>
      <c r="L6676">
        <v>1</v>
      </c>
    </row>
    <row r="6677" spans="2:12" x14ac:dyDescent="0.2">
      <c r="B6677" s="5">
        <v>43904.615972222222</v>
      </c>
      <c r="C6677" s="12">
        <f>TIME(HOUR(tblSales[[#This Row],[Datetime]]),MINUTE(tblSales[[#This Row],[Datetime]]), SECOND(tblSales[[#This Row],[Datetime]]))</f>
        <v>0.61597222222222225</v>
      </c>
      <c r="D6677" s="6">
        <f>_xlfn.FLOOR.MATH(tblSales[[#This Row],[Datetime]])</f>
        <v>43904</v>
      </c>
      <c r="E6677">
        <f>YEAR(tblSales[[#This Row],[Datetime]])</f>
        <v>2020</v>
      </c>
      <c r="F6677" t="str">
        <f>TEXT(tblSales[[#This Row],[Datetime]], "mmm")</f>
        <v>Mar</v>
      </c>
      <c r="G6677" t="str">
        <f>TEXT(tblSales[[#This Row],[Datetime]], "ddd")</f>
        <v>Sat</v>
      </c>
      <c r="H6677">
        <f>HOUR(tblSales[[#This Row],[Datetime]])</f>
        <v>14</v>
      </c>
      <c r="I6677" s="8" t="s">
        <v>97</v>
      </c>
      <c r="J6677" t="s">
        <v>47</v>
      </c>
      <c r="K6677" t="s">
        <v>22</v>
      </c>
      <c r="L6677">
        <v>1</v>
      </c>
    </row>
    <row r="6678" spans="2:12" x14ac:dyDescent="0.2">
      <c r="B6678" s="5">
        <v>43904.615972222222</v>
      </c>
      <c r="C6678" s="12">
        <f>TIME(HOUR(tblSales[[#This Row],[Datetime]]),MINUTE(tblSales[[#This Row],[Datetime]]), SECOND(tblSales[[#This Row],[Datetime]]))</f>
        <v>0.61597222222222225</v>
      </c>
      <c r="D6678" s="6">
        <f>_xlfn.FLOOR.MATH(tblSales[[#This Row],[Datetime]])</f>
        <v>43904</v>
      </c>
      <c r="E6678">
        <f>YEAR(tblSales[[#This Row],[Datetime]])</f>
        <v>2020</v>
      </c>
      <c r="F6678" t="str">
        <f>TEXT(tblSales[[#This Row],[Datetime]], "mmm")</f>
        <v>Mar</v>
      </c>
      <c r="G6678" t="str">
        <f>TEXT(tblSales[[#This Row],[Datetime]], "ddd")</f>
        <v>Sat</v>
      </c>
      <c r="H6678">
        <f>HOUR(tblSales[[#This Row],[Datetime]])</f>
        <v>14</v>
      </c>
      <c r="I6678" s="8">
        <v>0.8</v>
      </c>
      <c r="J6678" t="s">
        <v>47</v>
      </c>
      <c r="K6678" t="s">
        <v>14</v>
      </c>
      <c r="L6678">
        <v>2</v>
      </c>
    </row>
    <row r="6679" spans="2:12" x14ac:dyDescent="0.2">
      <c r="B6679" s="5">
        <v>43905.467361111114</v>
      </c>
      <c r="C6679" s="12">
        <f>TIME(HOUR(tblSales[[#This Row],[Datetime]]),MINUTE(tblSales[[#This Row],[Datetime]]), SECOND(tblSales[[#This Row],[Datetime]]))</f>
        <v>0.46736111111111112</v>
      </c>
      <c r="D6679" s="6">
        <f>_xlfn.FLOOR.MATH(tblSales[[#This Row],[Datetime]])</f>
        <v>43905</v>
      </c>
      <c r="E6679">
        <f>YEAR(tblSales[[#This Row],[Datetime]])</f>
        <v>2020</v>
      </c>
      <c r="F6679" t="str">
        <f>TEXT(tblSales[[#This Row],[Datetime]], "mmm")</f>
        <v>Mar</v>
      </c>
      <c r="G6679" t="str">
        <f>TEXT(tblSales[[#This Row],[Datetime]], "ddd")</f>
        <v>Sun</v>
      </c>
      <c r="H6679">
        <f>HOUR(tblSales[[#This Row],[Datetime]])</f>
        <v>11</v>
      </c>
      <c r="I6679" s="8" t="s">
        <v>97</v>
      </c>
      <c r="J6679" t="s">
        <v>57</v>
      </c>
      <c r="K6679" t="s">
        <v>22</v>
      </c>
      <c r="L6679">
        <v>1</v>
      </c>
    </row>
    <row r="6680" spans="2:12" x14ac:dyDescent="0.2">
      <c r="B6680" s="5">
        <v>43905.467361111114</v>
      </c>
      <c r="C6680" s="12">
        <f>TIME(HOUR(tblSales[[#This Row],[Datetime]]),MINUTE(tblSales[[#This Row],[Datetime]]), SECOND(tblSales[[#This Row],[Datetime]]))</f>
        <v>0.46736111111111112</v>
      </c>
      <c r="D6680" s="6">
        <f>_xlfn.FLOOR.MATH(tblSales[[#This Row],[Datetime]])</f>
        <v>43905</v>
      </c>
      <c r="E6680">
        <f>YEAR(tblSales[[#This Row],[Datetime]])</f>
        <v>2020</v>
      </c>
      <c r="F6680" t="str">
        <f>TEXT(tblSales[[#This Row],[Datetime]], "mmm")</f>
        <v>Mar</v>
      </c>
      <c r="G6680" t="str">
        <f>TEXT(tblSales[[#This Row],[Datetime]], "ddd")</f>
        <v>Sun</v>
      </c>
      <c r="H6680">
        <f>HOUR(tblSales[[#This Row],[Datetime]])</f>
        <v>11</v>
      </c>
      <c r="I6680" s="8">
        <v>0.4</v>
      </c>
      <c r="J6680" t="s">
        <v>57</v>
      </c>
      <c r="K6680" t="s">
        <v>14</v>
      </c>
      <c r="L6680">
        <v>1</v>
      </c>
    </row>
    <row r="6681" spans="2:12" x14ac:dyDescent="0.2">
      <c r="B6681" s="5">
        <v>43905.467361111114</v>
      </c>
      <c r="C6681" s="12">
        <f>TIME(HOUR(tblSales[[#This Row],[Datetime]]),MINUTE(tblSales[[#This Row],[Datetime]]), SECOND(tblSales[[#This Row],[Datetime]]))</f>
        <v>0.46736111111111112</v>
      </c>
      <c r="D6681" s="6">
        <f>_xlfn.FLOOR.MATH(tblSales[[#This Row],[Datetime]])</f>
        <v>43905</v>
      </c>
      <c r="E6681">
        <f>YEAR(tblSales[[#This Row],[Datetime]])</f>
        <v>2020</v>
      </c>
      <c r="F6681" t="str">
        <f>TEXT(tblSales[[#This Row],[Datetime]], "mmm")</f>
        <v>Mar</v>
      </c>
      <c r="G6681" t="str">
        <f>TEXT(tblSales[[#This Row],[Datetime]], "ddd")</f>
        <v>Sun</v>
      </c>
      <c r="H6681">
        <f>HOUR(tblSales[[#This Row],[Datetime]])</f>
        <v>11</v>
      </c>
      <c r="I6681" s="8">
        <v>0.45</v>
      </c>
      <c r="J6681" t="s">
        <v>57</v>
      </c>
      <c r="K6681" t="s">
        <v>17</v>
      </c>
      <c r="L6681">
        <v>1</v>
      </c>
    </row>
    <row r="6682" spans="2:12" x14ac:dyDescent="0.2">
      <c r="B6682" s="5">
        <v>43905.467361111114</v>
      </c>
      <c r="C6682" s="12">
        <f>TIME(HOUR(tblSales[[#This Row],[Datetime]]),MINUTE(tblSales[[#This Row],[Datetime]]), SECOND(tblSales[[#This Row],[Datetime]]))</f>
        <v>0.46736111111111112</v>
      </c>
      <c r="D6682" s="6">
        <f>_xlfn.FLOOR.MATH(tblSales[[#This Row],[Datetime]])</f>
        <v>43905</v>
      </c>
      <c r="E6682">
        <f>YEAR(tblSales[[#This Row],[Datetime]])</f>
        <v>2020</v>
      </c>
      <c r="F6682" t="str">
        <f>TEXT(tblSales[[#This Row],[Datetime]], "mmm")</f>
        <v>Mar</v>
      </c>
      <c r="G6682" t="str">
        <f>TEXT(tblSales[[#This Row],[Datetime]], "ddd")</f>
        <v>Sun</v>
      </c>
      <c r="H6682">
        <f>HOUR(tblSales[[#This Row],[Datetime]])</f>
        <v>11</v>
      </c>
      <c r="I6682" s="8">
        <v>0.55000000000000004</v>
      </c>
      <c r="J6682" t="s">
        <v>57</v>
      </c>
      <c r="K6682" t="s">
        <v>19</v>
      </c>
      <c r="L6682">
        <v>1</v>
      </c>
    </row>
    <row r="6683" spans="2:12" x14ac:dyDescent="0.2">
      <c r="B6683" s="5">
        <v>43905.47152777778</v>
      </c>
      <c r="C6683" s="12">
        <f>TIME(HOUR(tblSales[[#This Row],[Datetime]]),MINUTE(tblSales[[#This Row],[Datetime]]), SECOND(tblSales[[#This Row],[Datetime]]))</f>
        <v>0.47152777777777777</v>
      </c>
      <c r="D6683" s="6">
        <f>_xlfn.FLOOR.MATH(tblSales[[#This Row],[Datetime]])</f>
        <v>43905</v>
      </c>
      <c r="E6683">
        <f>YEAR(tblSales[[#This Row],[Datetime]])</f>
        <v>2020</v>
      </c>
      <c r="F6683" t="str">
        <f>TEXT(tblSales[[#This Row],[Datetime]], "mmm")</f>
        <v>Mar</v>
      </c>
      <c r="G6683" t="str">
        <f>TEXT(tblSales[[#This Row],[Datetime]], "ddd")</f>
        <v>Sun</v>
      </c>
      <c r="H6683">
        <f>HOUR(tblSales[[#This Row],[Datetime]])</f>
        <v>11</v>
      </c>
      <c r="I6683" s="8" t="s">
        <v>97</v>
      </c>
      <c r="J6683" t="s">
        <v>57</v>
      </c>
      <c r="K6683" t="s">
        <v>22</v>
      </c>
      <c r="L6683">
        <v>1</v>
      </c>
    </row>
    <row r="6684" spans="2:12" x14ac:dyDescent="0.2">
      <c r="B6684" s="5">
        <v>43905.47152777778</v>
      </c>
      <c r="C6684" s="12">
        <f>TIME(HOUR(tblSales[[#This Row],[Datetime]]),MINUTE(tblSales[[#This Row],[Datetime]]), SECOND(tblSales[[#This Row],[Datetime]]))</f>
        <v>0.47152777777777777</v>
      </c>
      <c r="D6684" s="6">
        <f>_xlfn.FLOOR.MATH(tblSales[[#This Row],[Datetime]])</f>
        <v>43905</v>
      </c>
      <c r="E6684">
        <f>YEAR(tblSales[[#This Row],[Datetime]])</f>
        <v>2020</v>
      </c>
      <c r="F6684" t="str">
        <f>TEXT(tblSales[[#This Row],[Datetime]], "mmm")</f>
        <v>Mar</v>
      </c>
      <c r="G6684" t="str">
        <f>TEXT(tblSales[[#This Row],[Datetime]], "ddd")</f>
        <v>Sun</v>
      </c>
      <c r="H6684">
        <f>HOUR(tblSales[[#This Row],[Datetime]])</f>
        <v>11</v>
      </c>
      <c r="I6684" s="8">
        <v>0.55000000000000004</v>
      </c>
      <c r="J6684" t="s">
        <v>57</v>
      </c>
      <c r="K6684" t="s">
        <v>15</v>
      </c>
      <c r="L6684">
        <v>1</v>
      </c>
    </row>
    <row r="6685" spans="2:12" x14ac:dyDescent="0.2">
      <c r="B6685" s="5">
        <v>43905.47152777778</v>
      </c>
      <c r="C6685" s="12">
        <f>TIME(HOUR(tblSales[[#This Row],[Datetime]]),MINUTE(tblSales[[#This Row],[Datetime]]), SECOND(tblSales[[#This Row],[Datetime]]))</f>
        <v>0.47152777777777777</v>
      </c>
      <c r="D6685" s="6">
        <f>_xlfn.FLOOR.MATH(tblSales[[#This Row],[Datetime]])</f>
        <v>43905</v>
      </c>
      <c r="E6685">
        <f>YEAR(tblSales[[#This Row],[Datetime]])</f>
        <v>2020</v>
      </c>
      <c r="F6685" t="str">
        <f>TEXT(tblSales[[#This Row],[Datetime]], "mmm")</f>
        <v>Mar</v>
      </c>
      <c r="G6685" t="str">
        <f>TEXT(tblSales[[#This Row],[Datetime]], "ddd")</f>
        <v>Sun</v>
      </c>
      <c r="H6685">
        <f>HOUR(tblSales[[#This Row],[Datetime]])</f>
        <v>11</v>
      </c>
      <c r="I6685" s="8">
        <v>0.4</v>
      </c>
      <c r="J6685" t="s">
        <v>57</v>
      </c>
      <c r="K6685" t="s">
        <v>12</v>
      </c>
      <c r="L6685">
        <v>1</v>
      </c>
    </row>
    <row r="6686" spans="2:12" x14ac:dyDescent="0.2">
      <c r="B6686" s="5">
        <v>43905.486111111109</v>
      </c>
      <c r="C6686" s="12">
        <f>TIME(HOUR(tblSales[[#This Row],[Datetime]]),MINUTE(tblSales[[#This Row],[Datetime]]), SECOND(tblSales[[#This Row],[Datetime]]))</f>
        <v>0.4861111111111111</v>
      </c>
      <c r="D6686" s="6">
        <f>_xlfn.FLOOR.MATH(tblSales[[#This Row],[Datetime]])</f>
        <v>43905</v>
      </c>
      <c r="E6686">
        <f>YEAR(tblSales[[#This Row],[Datetime]])</f>
        <v>2020</v>
      </c>
      <c r="F6686" t="str">
        <f>TEXT(tblSales[[#This Row],[Datetime]], "mmm")</f>
        <v>Mar</v>
      </c>
      <c r="G6686" t="str">
        <f>TEXT(tblSales[[#This Row],[Datetime]], "ddd")</f>
        <v>Sun</v>
      </c>
      <c r="H6686">
        <f>HOUR(tblSales[[#This Row],[Datetime]])</f>
        <v>11</v>
      </c>
      <c r="I6686" s="8" t="s">
        <v>97</v>
      </c>
      <c r="J6686" t="s">
        <v>48</v>
      </c>
      <c r="K6686" t="s">
        <v>22</v>
      </c>
      <c r="L6686">
        <v>1</v>
      </c>
    </row>
    <row r="6687" spans="2:12" x14ac:dyDescent="0.2">
      <c r="B6687" s="5">
        <v>43905.486111111109</v>
      </c>
      <c r="C6687" s="12">
        <f>TIME(HOUR(tblSales[[#This Row],[Datetime]]),MINUTE(tblSales[[#This Row],[Datetime]]), SECOND(tblSales[[#This Row],[Datetime]]))</f>
        <v>0.4861111111111111</v>
      </c>
      <c r="D6687" s="6">
        <f>_xlfn.FLOOR.MATH(tblSales[[#This Row],[Datetime]])</f>
        <v>43905</v>
      </c>
      <c r="E6687">
        <f>YEAR(tblSales[[#This Row],[Datetime]])</f>
        <v>2020</v>
      </c>
      <c r="F6687" t="str">
        <f>TEXT(tblSales[[#This Row],[Datetime]], "mmm")</f>
        <v>Mar</v>
      </c>
      <c r="G6687" t="str">
        <f>TEXT(tblSales[[#This Row],[Datetime]], "ddd")</f>
        <v>Sun</v>
      </c>
      <c r="H6687">
        <f>HOUR(tblSales[[#This Row],[Datetime]])</f>
        <v>11</v>
      </c>
      <c r="I6687" s="8">
        <v>0.3</v>
      </c>
      <c r="J6687" t="s">
        <v>48</v>
      </c>
      <c r="K6687" t="s">
        <v>16</v>
      </c>
      <c r="L6687">
        <v>1</v>
      </c>
    </row>
    <row r="6688" spans="2:12" x14ac:dyDescent="0.2">
      <c r="B6688" s="5">
        <v>43905.486111111109</v>
      </c>
      <c r="C6688" s="12">
        <f>TIME(HOUR(tblSales[[#This Row],[Datetime]]),MINUTE(tblSales[[#This Row],[Datetime]]), SECOND(tblSales[[#This Row],[Datetime]]))</f>
        <v>0.4861111111111111</v>
      </c>
      <c r="D6688" s="6">
        <f>_xlfn.FLOOR.MATH(tblSales[[#This Row],[Datetime]])</f>
        <v>43905</v>
      </c>
      <c r="E6688">
        <f>YEAR(tblSales[[#This Row],[Datetime]])</f>
        <v>2020</v>
      </c>
      <c r="F6688" t="str">
        <f>TEXT(tblSales[[#This Row],[Datetime]], "mmm")</f>
        <v>Mar</v>
      </c>
      <c r="G6688" t="str">
        <f>TEXT(tblSales[[#This Row],[Datetime]], "ddd")</f>
        <v>Sun</v>
      </c>
      <c r="H6688">
        <f>HOUR(tblSales[[#This Row],[Datetime]])</f>
        <v>11</v>
      </c>
      <c r="I6688" s="8">
        <v>0.4</v>
      </c>
      <c r="J6688" t="s">
        <v>48</v>
      </c>
      <c r="K6688" t="s">
        <v>12</v>
      </c>
      <c r="L6688">
        <v>1</v>
      </c>
    </row>
    <row r="6689" spans="2:12" x14ac:dyDescent="0.2">
      <c r="B6689" s="5">
        <v>43905.486111111109</v>
      </c>
      <c r="C6689" s="12">
        <f>TIME(HOUR(tblSales[[#This Row],[Datetime]]),MINUTE(tblSales[[#This Row],[Datetime]]), SECOND(tblSales[[#This Row],[Datetime]]))</f>
        <v>0.4861111111111111</v>
      </c>
      <c r="D6689" s="6">
        <f>_xlfn.FLOOR.MATH(tblSales[[#This Row],[Datetime]])</f>
        <v>43905</v>
      </c>
      <c r="E6689">
        <f>YEAR(tblSales[[#This Row],[Datetime]])</f>
        <v>2020</v>
      </c>
      <c r="F6689" t="str">
        <f>TEXT(tblSales[[#This Row],[Datetime]], "mmm")</f>
        <v>Mar</v>
      </c>
      <c r="G6689" t="str">
        <f>TEXT(tblSales[[#This Row],[Datetime]], "ddd")</f>
        <v>Sun</v>
      </c>
      <c r="H6689">
        <f>HOUR(tblSales[[#This Row],[Datetime]])</f>
        <v>11</v>
      </c>
      <c r="I6689" s="8">
        <v>1.79</v>
      </c>
      <c r="J6689" t="s">
        <v>48</v>
      </c>
      <c r="K6689" t="s">
        <v>13</v>
      </c>
      <c r="L6689">
        <v>1</v>
      </c>
    </row>
    <row r="6690" spans="2:12" x14ac:dyDescent="0.2">
      <c r="B6690" s="5">
        <v>43905.502083333333</v>
      </c>
      <c r="C6690" s="12">
        <f>TIME(HOUR(tblSales[[#This Row],[Datetime]]),MINUTE(tblSales[[#This Row],[Datetime]]), SECOND(tblSales[[#This Row],[Datetime]]))</f>
        <v>0.50208333333333333</v>
      </c>
      <c r="D6690" s="6">
        <f>_xlfn.FLOOR.MATH(tblSales[[#This Row],[Datetime]])</f>
        <v>43905</v>
      </c>
      <c r="E6690">
        <f>YEAR(tblSales[[#This Row],[Datetime]])</f>
        <v>2020</v>
      </c>
      <c r="F6690" t="str">
        <f>TEXT(tblSales[[#This Row],[Datetime]], "mmm")</f>
        <v>Mar</v>
      </c>
      <c r="G6690" t="str">
        <f>TEXT(tblSales[[#This Row],[Datetime]], "ddd")</f>
        <v>Sun</v>
      </c>
      <c r="H6690">
        <f>HOUR(tblSales[[#This Row],[Datetime]])</f>
        <v>12</v>
      </c>
      <c r="I6690" s="8">
        <v>1.1000000000000001</v>
      </c>
      <c r="J6690" t="s">
        <v>47</v>
      </c>
      <c r="K6690" t="s">
        <v>8</v>
      </c>
      <c r="L6690">
        <v>2</v>
      </c>
    </row>
    <row r="6691" spans="2:12" x14ac:dyDescent="0.2">
      <c r="B6691" s="5">
        <v>43905.502083333333</v>
      </c>
      <c r="C6691" s="12">
        <f>TIME(HOUR(tblSales[[#This Row],[Datetime]]),MINUTE(tblSales[[#This Row],[Datetime]]), SECOND(tblSales[[#This Row],[Datetime]]))</f>
        <v>0.50208333333333333</v>
      </c>
      <c r="D6691" s="6">
        <f>_xlfn.FLOOR.MATH(tblSales[[#This Row],[Datetime]])</f>
        <v>43905</v>
      </c>
      <c r="E6691">
        <f>YEAR(tblSales[[#This Row],[Datetime]])</f>
        <v>2020</v>
      </c>
      <c r="F6691" t="str">
        <f>TEXT(tblSales[[#This Row],[Datetime]], "mmm")</f>
        <v>Mar</v>
      </c>
      <c r="G6691" t="str">
        <f>TEXT(tblSales[[#This Row],[Datetime]], "ddd")</f>
        <v>Sun</v>
      </c>
      <c r="H6691">
        <f>HOUR(tblSales[[#This Row],[Datetime]])</f>
        <v>12</v>
      </c>
      <c r="I6691" s="8">
        <v>0.9</v>
      </c>
      <c r="J6691" t="s">
        <v>47</v>
      </c>
      <c r="K6691" t="s">
        <v>17</v>
      </c>
      <c r="L6691">
        <v>2</v>
      </c>
    </row>
    <row r="6692" spans="2:12" x14ac:dyDescent="0.2">
      <c r="B6692" s="5">
        <v>43905.502083333333</v>
      </c>
      <c r="C6692" s="12">
        <f>TIME(HOUR(tblSales[[#This Row],[Datetime]]),MINUTE(tblSales[[#This Row],[Datetime]]), SECOND(tblSales[[#This Row],[Datetime]]))</f>
        <v>0.50208333333333333</v>
      </c>
      <c r="D6692" s="6">
        <f>_xlfn.FLOOR.MATH(tblSales[[#This Row],[Datetime]])</f>
        <v>43905</v>
      </c>
      <c r="E6692">
        <f>YEAR(tblSales[[#This Row],[Datetime]])</f>
        <v>2020</v>
      </c>
      <c r="F6692" t="str">
        <f>TEXT(tblSales[[#This Row],[Datetime]], "mmm")</f>
        <v>Mar</v>
      </c>
      <c r="G6692" t="str">
        <f>TEXT(tblSales[[#This Row],[Datetime]], "ddd")</f>
        <v>Sun</v>
      </c>
      <c r="H6692">
        <f>HOUR(tblSales[[#This Row],[Datetime]])</f>
        <v>12</v>
      </c>
      <c r="I6692" s="8">
        <v>0.55000000000000004</v>
      </c>
      <c r="J6692" t="s">
        <v>47</v>
      </c>
      <c r="K6692" t="s">
        <v>19</v>
      </c>
      <c r="L6692">
        <v>1</v>
      </c>
    </row>
    <row r="6693" spans="2:12" x14ac:dyDescent="0.2">
      <c r="B6693" s="5">
        <v>43905.524305555555</v>
      </c>
      <c r="C6693" s="12">
        <f>TIME(HOUR(tblSales[[#This Row],[Datetime]]),MINUTE(tblSales[[#This Row],[Datetime]]), SECOND(tblSales[[#This Row],[Datetime]]))</f>
        <v>0.52430555555555558</v>
      </c>
      <c r="D6693" s="6">
        <f>_xlfn.FLOOR.MATH(tblSales[[#This Row],[Datetime]])</f>
        <v>43905</v>
      </c>
      <c r="E6693">
        <f>YEAR(tblSales[[#This Row],[Datetime]])</f>
        <v>2020</v>
      </c>
      <c r="F6693" t="str">
        <f>TEXT(tblSales[[#This Row],[Datetime]], "mmm")</f>
        <v>Mar</v>
      </c>
      <c r="G6693" t="str">
        <f>TEXT(tblSales[[#This Row],[Datetime]], "ddd")</f>
        <v>Sun</v>
      </c>
      <c r="H6693">
        <f>HOUR(tblSales[[#This Row],[Datetime]])</f>
        <v>12</v>
      </c>
      <c r="I6693" s="8" t="s">
        <v>97</v>
      </c>
      <c r="J6693" t="s">
        <v>53</v>
      </c>
      <c r="K6693" t="s">
        <v>22</v>
      </c>
      <c r="L6693">
        <v>2</v>
      </c>
    </row>
    <row r="6694" spans="2:12" x14ac:dyDescent="0.2">
      <c r="B6694" s="5">
        <v>43905.524305555555</v>
      </c>
      <c r="C6694" s="12">
        <f>TIME(HOUR(tblSales[[#This Row],[Datetime]]),MINUTE(tblSales[[#This Row],[Datetime]]), SECOND(tblSales[[#This Row],[Datetime]]))</f>
        <v>0.52430555555555558</v>
      </c>
      <c r="D6694" s="6">
        <f>_xlfn.FLOOR.MATH(tblSales[[#This Row],[Datetime]])</f>
        <v>43905</v>
      </c>
      <c r="E6694">
        <f>YEAR(tblSales[[#This Row],[Datetime]])</f>
        <v>2020</v>
      </c>
      <c r="F6694" t="str">
        <f>TEXT(tblSales[[#This Row],[Datetime]], "mmm")</f>
        <v>Mar</v>
      </c>
      <c r="G6694" t="str">
        <f>TEXT(tblSales[[#This Row],[Datetime]], "ddd")</f>
        <v>Sun</v>
      </c>
      <c r="H6694">
        <f>HOUR(tblSales[[#This Row],[Datetime]])</f>
        <v>12</v>
      </c>
      <c r="I6694" s="8">
        <v>0.55000000000000004</v>
      </c>
      <c r="J6694" t="s">
        <v>53</v>
      </c>
      <c r="K6694" t="s">
        <v>15</v>
      </c>
      <c r="L6694">
        <v>1</v>
      </c>
    </row>
    <row r="6695" spans="2:12" x14ac:dyDescent="0.2">
      <c r="B6695" s="5">
        <v>43905.543055555558</v>
      </c>
      <c r="C6695" s="12">
        <f>TIME(HOUR(tblSales[[#This Row],[Datetime]]),MINUTE(tblSales[[#This Row],[Datetime]]), SECOND(tblSales[[#This Row],[Datetime]]))</f>
        <v>0.54305555555555551</v>
      </c>
      <c r="D6695" s="6">
        <f>_xlfn.FLOOR.MATH(tblSales[[#This Row],[Datetime]])</f>
        <v>43905</v>
      </c>
      <c r="E6695">
        <f>YEAR(tblSales[[#This Row],[Datetime]])</f>
        <v>2020</v>
      </c>
      <c r="F6695" t="str">
        <f>TEXT(tblSales[[#This Row],[Datetime]], "mmm")</f>
        <v>Mar</v>
      </c>
      <c r="G6695" t="str">
        <f>TEXT(tblSales[[#This Row],[Datetime]], "ddd")</f>
        <v>Sun</v>
      </c>
      <c r="H6695">
        <f>HOUR(tblSales[[#This Row],[Datetime]])</f>
        <v>13</v>
      </c>
      <c r="I6695" s="8">
        <v>0.55000000000000004</v>
      </c>
      <c r="J6695" t="s">
        <v>48</v>
      </c>
      <c r="K6695" t="s">
        <v>15</v>
      </c>
      <c r="L6695">
        <v>1</v>
      </c>
    </row>
    <row r="6696" spans="2:12" x14ac:dyDescent="0.2">
      <c r="B6696" s="5">
        <v>43905.543055555558</v>
      </c>
      <c r="C6696" s="12">
        <f>TIME(HOUR(tblSales[[#This Row],[Datetime]]),MINUTE(tblSales[[#This Row],[Datetime]]), SECOND(tblSales[[#This Row],[Datetime]]))</f>
        <v>0.54305555555555551</v>
      </c>
      <c r="D6696" s="6">
        <f>_xlfn.FLOOR.MATH(tblSales[[#This Row],[Datetime]])</f>
        <v>43905</v>
      </c>
      <c r="E6696">
        <f>YEAR(tblSales[[#This Row],[Datetime]])</f>
        <v>2020</v>
      </c>
      <c r="F6696" t="str">
        <f>TEXT(tblSales[[#This Row],[Datetime]], "mmm")</f>
        <v>Mar</v>
      </c>
      <c r="G6696" t="str">
        <f>TEXT(tblSales[[#This Row],[Datetime]], "ddd")</f>
        <v>Sun</v>
      </c>
      <c r="H6696">
        <f>HOUR(tblSales[[#This Row],[Datetime]])</f>
        <v>13</v>
      </c>
      <c r="I6696" s="8">
        <v>0.55000000000000004</v>
      </c>
      <c r="J6696" t="s">
        <v>48</v>
      </c>
      <c r="K6696" t="s">
        <v>9</v>
      </c>
      <c r="L6696">
        <v>1</v>
      </c>
    </row>
    <row r="6697" spans="2:12" x14ac:dyDescent="0.2">
      <c r="B6697" s="5">
        <v>43905.543055555558</v>
      </c>
      <c r="C6697" s="12">
        <f>TIME(HOUR(tblSales[[#This Row],[Datetime]]),MINUTE(tblSales[[#This Row],[Datetime]]), SECOND(tblSales[[#This Row],[Datetime]]))</f>
        <v>0.54305555555555551</v>
      </c>
      <c r="D6697" s="6">
        <f>_xlfn.FLOOR.MATH(tblSales[[#This Row],[Datetime]])</f>
        <v>43905</v>
      </c>
      <c r="E6697">
        <f>YEAR(tblSales[[#This Row],[Datetime]])</f>
        <v>2020</v>
      </c>
      <c r="F6697" t="str">
        <f>TEXT(tblSales[[#This Row],[Datetime]], "mmm")</f>
        <v>Mar</v>
      </c>
      <c r="G6697" t="str">
        <f>TEXT(tblSales[[#This Row],[Datetime]], "ddd")</f>
        <v>Sun</v>
      </c>
      <c r="H6697">
        <f>HOUR(tblSales[[#This Row],[Datetime]])</f>
        <v>13</v>
      </c>
      <c r="I6697" s="8">
        <v>0.55000000000000004</v>
      </c>
      <c r="J6697" t="s">
        <v>48</v>
      </c>
      <c r="K6697" t="s">
        <v>19</v>
      </c>
      <c r="L6697">
        <v>1</v>
      </c>
    </row>
    <row r="6698" spans="2:12" x14ac:dyDescent="0.2">
      <c r="B6698" s="5">
        <v>43905.572222222225</v>
      </c>
      <c r="C6698" s="12">
        <f>TIME(HOUR(tblSales[[#This Row],[Datetime]]),MINUTE(tblSales[[#This Row],[Datetime]]), SECOND(tblSales[[#This Row],[Datetime]]))</f>
        <v>0.57222222222222219</v>
      </c>
      <c r="D6698" s="6">
        <f>_xlfn.FLOOR.MATH(tblSales[[#This Row],[Datetime]])</f>
        <v>43905</v>
      </c>
      <c r="E6698">
        <f>YEAR(tblSales[[#This Row],[Datetime]])</f>
        <v>2020</v>
      </c>
      <c r="F6698" t="str">
        <f>TEXT(tblSales[[#This Row],[Datetime]], "mmm")</f>
        <v>Mar</v>
      </c>
      <c r="G6698" t="str">
        <f>TEXT(tblSales[[#This Row],[Datetime]], "ddd")</f>
        <v>Sun</v>
      </c>
      <c r="H6698">
        <f>HOUR(tblSales[[#This Row],[Datetime]])</f>
        <v>13</v>
      </c>
      <c r="I6698" s="8" t="s">
        <v>97</v>
      </c>
      <c r="J6698" t="s">
        <v>47</v>
      </c>
      <c r="K6698" t="s">
        <v>22</v>
      </c>
      <c r="L6698">
        <v>1</v>
      </c>
    </row>
    <row r="6699" spans="2:12" x14ac:dyDescent="0.2">
      <c r="B6699" s="5">
        <v>43905.572222222225</v>
      </c>
      <c r="C6699" s="12">
        <f>TIME(HOUR(tblSales[[#This Row],[Datetime]]),MINUTE(tblSales[[#This Row],[Datetime]]), SECOND(tblSales[[#This Row],[Datetime]]))</f>
        <v>0.57222222222222219</v>
      </c>
      <c r="D6699" s="6">
        <f>_xlfn.FLOOR.MATH(tblSales[[#This Row],[Datetime]])</f>
        <v>43905</v>
      </c>
      <c r="E6699">
        <f>YEAR(tblSales[[#This Row],[Datetime]])</f>
        <v>2020</v>
      </c>
      <c r="F6699" t="str">
        <f>TEXT(tblSales[[#This Row],[Datetime]], "mmm")</f>
        <v>Mar</v>
      </c>
      <c r="G6699" t="str">
        <f>TEXT(tblSales[[#This Row],[Datetime]], "ddd")</f>
        <v>Sun</v>
      </c>
      <c r="H6699">
        <f>HOUR(tblSales[[#This Row],[Datetime]])</f>
        <v>13</v>
      </c>
      <c r="I6699" s="8">
        <v>0.45</v>
      </c>
      <c r="J6699" t="s">
        <v>47</v>
      </c>
      <c r="K6699" t="s">
        <v>17</v>
      </c>
      <c r="L6699">
        <v>1</v>
      </c>
    </row>
    <row r="6700" spans="2:12" x14ac:dyDescent="0.2">
      <c r="B6700" s="5">
        <v>43905.572222222225</v>
      </c>
      <c r="C6700" s="12">
        <f>TIME(HOUR(tblSales[[#This Row],[Datetime]]),MINUTE(tblSales[[#This Row],[Datetime]]), SECOND(tblSales[[#This Row],[Datetime]]))</f>
        <v>0.57222222222222219</v>
      </c>
      <c r="D6700" s="6">
        <f>_xlfn.FLOOR.MATH(tblSales[[#This Row],[Datetime]])</f>
        <v>43905</v>
      </c>
      <c r="E6700">
        <f>YEAR(tblSales[[#This Row],[Datetime]])</f>
        <v>2020</v>
      </c>
      <c r="F6700" t="str">
        <f>TEXT(tblSales[[#This Row],[Datetime]], "mmm")</f>
        <v>Mar</v>
      </c>
      <c r="G6700" t="str">
        <f>TEXT(tblSales[[#This Row],[Datetime]], "ddd")</f>
        <v>Sun</v>
      </c>
      <c r="H6700">
        <f>HOUR(tblSales[[#This Row],[Datetime]])</f>
        <v>13</v>
      </c>
      <c r="I6700" s="8">
        <v>0.55000000000000004</v>
      </c>
      <c r="J6700" t="s">
        <v>47</v>
      </c>
      <c r="K6700" t="s">
        <v>19</v>
      </c>
      <c r="L6700">
        <v>1</v>
      </c>
    </row>
    <row r="6701" spans="2:12" x14ac:dyDescent="0.2">
      <c r="B6701" s="5">
        <v>43905.572916666664</v>
      </c>
      <c r="C6701" s="12">
        <f>TIME(HOUR(tblSales[[#This Row],[Datetime]]),MINUTE(tblSales[[#This Row],[Datetime]]), SECOND(tblSales[[#This Row],[Datetime]]))</f>
        <v>0.57291666666666663</v>
      </c>
      <c r="D6701" s="6">
        <f>_xlfn.FLOOR.MATH(tblSales[[#This Row],[Datetime]])</f>
        <v>43905</v>
      </c>
      <c r="E6701">
        <f>YEAR(tblSales[[#This Row],[Datetime]])</f>
        <v>2020</v>
      </c>
      <c r="F6701" t="str">
        <f>TEXT(tblSales[[#This Row],[Datetime]], "mmm")</f>
        <v>Mar</v>
      </c>
      <c r="G6701" t="str">
        <f>TEXT(tblSales[[#This Row],[Datetime]], "ddd")</f>
        <v>Sun</v>
      </c>
      <c r="H6701">
        <f>HOUR(tblSales[[#This Row],[Datetime]])</f>
        <v>13</v>
      </c>
      <c r="I6701" s="8">
        <v>0.25</v>
      </c>
      <c r="J6701" t="s">
        <v>50</v>
      </c>
      <c r="K6701" t="s">
        <v>10</v>
      </c>
      <c r="L6701">
        <v>1</v>
      </c>
    </row>
    <row r="6702" spans="2:12" x14ac:dyDescent="0.2">
      <c r="B6702" s="5">
        <v>43905.572916666664</v>
      </c>
      <c r="C6702" s="12">
        <f>TIME(HOUR(tblSales[[#This Row],[Datetime]]),MINUTE(tblSales[[#This Row],[Datetime]]), SECOND(tblSales[[#This Row],[Datetime]]))</f>
        <v>0.57291666666666663</v>
      </c>
      <c r="D6702" s="6">
        <f>_xlfn.FLOOR.MATH(tblSales[[#This Row],[Datetime]])</f>
        <v>43905</v>
      </c>
      <c r="E6702">
        <f>YEAR(tblSales[[#This Row],[Datetime]])</f>
        <v>2020</v>
      </c>
      <c r="F6702" t="str">
        <f>TEXT(tblSales[[#This Row],[Datetime]], "mmm")</f>
        <v>Mar</v>
      </c>
      <c r="G6702" t="str">
        <f>TEXT(tblSales[[#This Row],[Datetime]], "ddd")</f>
        <v>Sun</v>
      </c>
      <c r="H6702">
        <f>HOUR(tblSales[[#This Row],[Datetime]])</f>
        <v>13</v>
      </c>
      <c r="I6702" s="8">
        <v>0.55000000000000004</v>
      </c>
      <c r="J6702" t="s">
        <v>50</v>
      </c>
      <c r="K6702" t="s">
        <v>8</v>
      </c>
      <c r="L6702">
        <v>1</v>
      </c>
    </row>
    <row r="6703" spans="2:12" x14ac:dyDescent="0.2">
      <c r="B6703" s="5">
        <v>43905.572916666664</v>
      </c>
      <c r="C6703" s="12">
        <f>TIME(HOUR(tblSales[[#This Row],[Datetime]]),MINUTE(tblSales[[#This Row],[Datetime]]), SECOND(tblSales[[#This Row],[Datetime]]))</f>
        <v>0.57291666666666663</v>
      </c>
      <c r="D6703" s="6">
        <f>_xlfn.FLOOR.MATH(tblSales[[#This Row],[Datetime]])</f>
        <v>43905</v>
      </c>
      <c r="E6703">
        <f>YEAR(tblSales[[#This Row],[Datetime]])</f>
        <v>2020</v>
      </c>
      <c r="F6703" t="str">
        <f>TEXT(tblSales[[#This Row],[Datetime]], "mmm")</f>
        <v>Mar</v>
      </c>
      <c r="G6703" t="str">
        <f>TEXT(tblSales[[#This Row],[Datetime]], "ddd")</f>
        <v>Sun</v>
      </c>
      <c r="H6703">
        <f>HOUR(tblSales[[#This Row],[Datetime]])</f>
        <v>13</v>
      </c>
      <c r="I6703" s="8">
        <v>1.6500000000000001</v>
      </c>
      <c r="J6703" t="s">
        <v>50</v>
      </c>
      <c r="K6703" t="s">
        <v>9</v>
      </c>
      <c r="L6703">
        <v>3</v>
      </c>
    </row>
    <row r="6704" spans="2:12" x14ac:dyDescent="0.2">
      <c r="B6704" s="5">
        <v>43905.572916666664</v>
      </c>
      <c r="C6704" s="12">
        <f>TIME(HOUR(tblSales[[#This Row],[Datetime]]),MINUTE(tblSales[[#This Row],[Datetime]]), SECOND(tblSales[[#This Row],[Datetime]]))</f>
        <v>0.57291666666666663</v>
      </c>
      <c r="D6704" s="6">
        <f>_xlfn.FLOOR.MATH(tblSales[[#This Row],[Datetime]])</f>
        <v>43905</v>
      </c>
      <c r="E6704">
        <f>YEAR(tblSales[[#This Row],[Datetime]])</f>
        <v>2020</v>
      </c>
      <c r="F6704" t="str">
        <f>TEXT(tblSales[[#This Row],[Datetime]], "mmm")</f>
        <v>Mar</v>
      </c>
      <c r="G6704" t="str">
        <f>TEXT(tblSales[[#This Row],[Datetime]], "ddd")</f>
        <v>Sun</v>
      </c>
      <c r="H6704">
        <f>HOUR(tblSales[[#This Row],[Datetime]])</f>
        <v>13</v>
      </c>
      <c r="I6704" s="8">
        <v>1.79</v>
      </c>
      <c r="J6704" t="s">
        <v>50</v>
      </c>
      <c r="K6704" t="s">
        <v>13</v>
      </c>
      <c r="L6704">
        <v>1</v>
      </c>
    </row>
    <row r="6705" spans="2:12" x14ac:dyDescent="0.2">
      <c r="B6705" s="5">
        <v>43905.586805555555</v>
      </c>
      <c r="C6705" s="12">
        <f>TIME(HOUR(tblSales[[#This Row],[Datetime]]),MINUTE(tblSales[[#This Row],[Datetime]]), SECOND(tblSales[[#This Row],[Datetime]]))</f>
        <v>0.58680555555555558</v>
      </c>
      <c r="D6705" s="6">
        <f>_xlfn.FLOOR.MATH(tblSales[[#This Row],[Datetime]])</f>
        <v>43905</v>
      </c>
      <c r="E6705">
        <f>YEAR(tblSales[[#This Row],[Datetime]])</f>
        <v>2020</v>
      </c>
      <c r="F6705" t="str">
        <f>TEXT(tblSales[[#This Row],[Datetime]], "mmm")</f>
        <v>Mar</v>
      </c>
      <c r="G6705" t="str">
        <f>TEXT(tblSales[[#This Row],[Datetime]], "ddd")</f>
        <v>Sun</v>
      </c>
      <c r="H6705">
        <f>HOUR(tblSales[[#This Row],[Datetime]])</f>
        <v>14</v>
      </c>
      <c r="I6705" s="8">
        <v>0.55000000000000004</v>
      </c>
      <c r="J6705" t="s">
        <v>48</v>
      </c>
      <c r="K6705" t="s">
        <v>15</v>
      </c>
      <c r="L6705">
        <v>1</v>
      </c>
    </row>
    <row r="6706" spans="2:12" x14ac:dyDescent="0.2">
      <c r="B6706" s="5">
        <v>43905.586805555555</v>
      </c>
      <c r="C6706" s="12">
        <f>TIME(HOUR(tblSales[[#This Row],[Datetime]]),MINUTE(tblSales[[#This Row],[Datetime]]), SECOND(tblSales[[#This Row],[Datetime]]))</f>
        <v>0.58680555555555558</v>
      </c>
      <c r="D6706" s="6">
        <f>_xlfn.FLOOR.MATH(tblSales[[#This Row],[Datetime]])</f>
        <v>43905</v>
      </c>
      <c r="E6706">
        <f>YEAR(tblSales[[#This Row],[Datetime]])</f>
        <v>2020</v>
      </c>
      <c r="F6706" t="str">
        <f>TEXT(tblSales[[#This Row],[Datetime]], "mmm")</f>
        <v>Mar</v>
      </c>
      <c r="G6706" t="str">
        <f>TEXT(tblSales[[#This Row],[Datetime]], "ddd")</f>
        <v>Sun</v>
      </c>
      <c r="H6706">
        <f>HOUR(tblSales[[#This Row],[Datetime]])</f>
        <v>14</v>
      </c>
      <c r="I6706" s="8">
        <v>0.55000000000000004</v>
      </c>
      <c r="J6706" t="s">
        <v>48</v>
      </c>
      <c r="K6706" t="s">
        <v>9</v>
      </c>
      <c r="L6706">
        <v>1</v>
      </c>
    </row>
    <row r="6707" spans="2:12" x14ac:dyDescent="0.2">
      <c r="B6707" s="5">
        <v>43905.586805555555</v>
      </c>
      <c r="C6707" s="12">
        <f>TIME(HOUR(tblSales[[#This Row],[Datetime]]),MINUTE(tblSales[[#This Row],[Datetime]]), SECOND(tblSales[[#This Row],[Datetime]]))</f>
        <v>0.58680555555555558</v>
      </c>
      <c r="D6707" s="6">
        <f>_xlfn.FLOOR.MATH(tblSales[[#This Row],[Datetime]])</f>
        <v>43905</v>
      </c>
      <c r="E6707">
        <f>YEAR(tblSales[[#This Row],[Datetime]])</f>
        <v>2020</v>
      </c>
      <c r="F6707" t="str">
        <f>TEXT(tblSales[[#This Row],[Datetime]], "mmm")</f>
        <v>Mar</v>
      </c>
      <c r="G6707" t="str">
        <f>TEXT(tblSales[[#This Row],[Datetime]], "ddd")</f>
        <v>Sun</v>
      </c>
      <c r="H6707">
        <f>HOUR(tblSales[[#This Row],[Datetime]])</f>
        <v>14</v>
      </c>
      <c r="I6707" s="8">
        <v>0.55000000000000004</v>
      </c>
      <c r="J6707" t="s">
        <v>48</v>
      </c>
      <c r="K6707" t="s">
        <v>19</v>
      </c>
      <c r="L6707">
        <v>1</v>
      </c>
    </row>
    <row r="6708" spans="2:12" x14ac:dyDescent="0.2">
      <c r="B6708" s="5">
        <v>43905.588194444441</v>
      </c>
      <c r="C6708" s="12">
        <f>TIME(HOUR(tblSales[[#This Row],[Datetime]]),MINUTE(tblSales[[#This Row],[Datetime]]), SECOND(tblSales[[#This Row],[Datetime]]))</f>
        <v>0.58819444444444446</v>
      </c>
      <c r="D6708" s="6">
        <f>_xlfn.FLOOR.MATH(tblSales[[#This Row],[Datetime]])</f>
        <v>43905</v>
      </c>
      <c r="E6708">
        <f>YEAR(tblSales[[#This Row],[Datetime]])</f>
        <v>2020</v>
      </c>
      <c r="F6708" t="str">
        <f>TEXT(tblSales[[#This Row],[Datetime]], "mmm")</f>
        <v>Mar</v>
      </c>
      <c r="G6708" t="str">
        <f>TEXT(tblSales[[#This Row],[Datetime]], "ddd")</f>
        <v>Sun</v>
      </c>
      <c r="H6708">
        <f>HOUR(tblSales[[#This Row],[Datetime]])</f>
        <v>14</v>
      </c>
      <c r="I6708" s="8">
        <v>1.1000000000000001</v>
      </c>
      <c r="J6708" t="s">
        <v>54</v>
      </c>
      <c r="K6708" t="s">
        <v>20</v>
      </c>
      <c r="L6708">
        <v>2</v>
      </c>
    </row>
    <row r="6709" spans="2:12" x14ac:dyDescent="0.2">
      <c r="B6709" s="5">
        <v>43905.588194444441</v>
      </c>
      <c r="C6709" s="12">
        <f>TIME(HOUR(tblSales[[#This Row],[Datetime]]),MINUTE(tblSales[[#This Row],[Datetime]]), SECOND(tblSales[[#This Row],[Datetime]]))</f>
        <v>0.58819444444444446</v>
      </c>
      <c r="D6709" s="6">
        <f>_xlfn.FLOOR.MATH(tblSales[[#This Row],[Datetime]])</f>
        <v>43905</v>
      </c>
      <c r="E6709">
        <f>YEAR(tblSales[[#This Row],[Datetime]])</f>
        <v>2020</v>
      </c>
      <c r="F6709" t="str">
        <f>TEXT(tblSales[[#This Row],[Datetime]], "mmm")</f>
        <v>Mar</v>
      </c>
      <c r="G6709" t="str">
        <f>TEXT(tblSales[[#This Row],[Datetime]], "ddd")</f>
        <v>Sun</v>
      </c>
      <c r="H6709">
        <f>HOUR(tblSales[[#This Row],[Datetime]])</f>
        <v>14</v>
      </c>
      <c r="I6709" s="8">
        <v>0.55000000000000004</v>
      </c>
      <c r="J6709" t="s">
        <v>54</v>
      </c>
      <c r="K6709" t="s">
        <v>8</v>
      </c>
      <c r="L6709">
        <v>1</v>
      </c>
    </row>
    <row r="6710" spans="2:12" x14ac:dyDescent="0.2">
      <c r="B6710" s="5">
        <v>43905.588194444441</v>
      </c>
      <c r="C6710" s="12">
        <f>TIME(HOUR(tblSales[[#This Row],[Datetime]]),MINUTE(tblSales[[#This Row],[Datetime]]), SECOND(tblSales[[#This Row],[Datetime]]))</f>
        <v>0.58819444444444446</v>
      </c>
      <c r="D6710" s="6">
        <f>_xlfn.FLOOR.MATH(tblSales[[#This Row],[Datetime]])</f>
        <v>43905</v>
      </c>
      <c r="E6710">
        <f>YEAR(tblSales[[#This Row],[Datetime]])</f>
        <v>2020</v>
      </c>
      <c r="F6710" t="str">
        <f>TEXT(tblSales[[#This Row],[Datetime]], "mmm")</f>
        <v>Mar</v>
      </c>
      <c r="G6710" t="str">
        <f>TEXT(tblSales[[#This Row],[Datetime]], "ddd")</f>
        <v>Sun</v>
      </c>
      <c r="H6710">
        <f>HOUR(tblSales[[#This Row],[Datetime]])</f>
        <v>14</v>
      </c>
      <c r="I6710" s="8">
        <v>0.8</v>
      </c>
      <c r="J6710" t="s">
        <v>54</v>
      </c>
      <c r="K6710" t="s">
        <v>12</v>
      </c>
      <c r="L6710">
        <v>2</v>
      </c>
    </row>
    <row r="6711" spans="2:12" x14ac:dyDescent="0.2">
      <c r="B6711" s="5">
        <v>43905.588194444441</v>
      </c>
      <c r="C6711" s="12">
        <f>TIME(HOUR(tblSales[[#This Row],[Datetime]]),MINUTE(tblSales[[#This Row],[Datetime]]), SECOND(tblSales[[#This Row],[Datetime]]))</f>
        <v>0.58819444444444446</v>
      </c>
      <c r="D6711" s="6">
        <f>_xlfn.FLOOR.MATH(tblSales[[#This Row],[Datetime]])</f>
        <v>43905</v>
      </c>
      <c r="E6711">
        <f>YEAR(tblSales[[#This Row],[Datetime]])</f>
        <v>2020</v>
      </c>
      <c r="F6711" t="str">
        <f>TEXT(tblSales[[#This Row],[Datetime]], "mmm")</f>
        <v>Mar</v>
      </c>
      <c r="G6711" t="str">
        <f>TEXT(tblSales[[#This Row],[Datetime]], "ddd")</f>
        <v>Sun</v>
      </c>
      <c r="H6711">
        <f>HOUR(tblSales[[#This Row],[Datetime]])</f>
        <v>14</v>
      </c>
      <c r="I6711" s="8">
        <v>0.45</v>
      </c>
      <c r="J6711" t="s">
        <v>54</v>
      </c>
      <c r="K6711" t="s">
        <v>17</v>
      </c>
      <c r="L6711">
        <v>1</v>
      </c>
    </row>
    <row r="6712" spans="2:12" x14ac:dyDescent="0.2">
      <c r="B6712" s="5">
        <v>43905.589583333334</v>
      </c>
      <c r="C6712" s="12">
        <f>TIME(HOUR(tblSales[[#This Row],[Datetime]]),MINUTE(tblSales[[#This Row],[Datetime]]), SECOND(tblSales[[#This Row],[Datetime]]))</f>
        <v>0.58958333333333335</v>
      </c>
      <c r="D6712" s="6">
        <f>_xlfn.FLOOR.MATH(tblSales[[#This Row],[Datetime]])</f>
        <v>43905</v>
      </c>
      <c r="E6712">
        <f>YEAR(tblSales[[#This Row],[Datetime]])</f>
        <v>2020</v>
      </c>
      <c r="F6712" t="str">
        <f>TEXT(tblSales[[#This Row],[Datetime]], "mmm")</f>
        <v>Mar</v>
      </c>
      <c r="G6712" t="str">
        <f>TEXT(tblSales[[#This Row],[Datetime]], "ddd")</f>
        <v>Sun</v>
      </c>
      <c r="H6712">
        <f>HOUR(tblSales[[#This Row],[Datetime]])</f>
        <v>14</v>
      </c>
      <c r="I6712" s="8">
        <v>8</v>
      </c>
      <c r="J6712" t="s">
        <v>49</v>
      </c>
      <c r="K6712" t="s">
        <v>25</v>
      </c>
      <c r="L6712">
        <v>2</v>
      </c>
    </row>
    <row r="6713" spans="2:12" x14ac:dyDescent="0.2">
      <c r="B6713" s="5">
        <v>43905.589583333334</v>
      </c>
      <c r="C6713" s="12">
        <f>TIME(HOUR(tblSales[[#This Row],[Datetime]]),MINUTE(tblSales[[#This Row],[Datetime]]), SECOND(tblSales[[#This Row],[Datetime]]))</f>
        <v>0.58958333333333335</v>
      </c>
      <c r="D6713" s="6">
        <f>_xlfn.FLOOR.MATH(tblSales[[#This Row],[Datetime]])</f>
        <v>43905</v>
      </c>
      <c r="E6713">
        <f>YEAR(tblSales[[#This Row],[Datetime]])</f>
        <v>2020</v>
      </c>
      <c r="F6713" t="str">
        <f>TEXT(tblSales[[#This Row],[Datetime]], "mmm")</f>
        <v>Mar</v>
      </c>
      <c r="G6713" t="str">
        <f>TEXT(tblSales[[#This Row],[Datetime]], "ddd")</f>
        <v>Sun</v>
      </c>
      <c r="H6713">
        <f>HOUR(tblSales[[#This Row],[Datetime]])</f>
        <v>14</v>
      </c>
      <c r="I6713" s="8" t="s">
        <v>97</v>
      </c>
      <c r="J6713" t="s">
        <v>49</v>
      </c>
      <c r="K6713" t="s">
        <v>22</v>
      </c>
      <c r="L6713">
        <v>1</v>
      </c>
    </row>
    <row r="6714" spans="2:12" x14ac:dyDescent="0.2">
      <c r="B6714" s="5">
        <v>43905.589583333334</v>
      </c>
      <c r="C6714" s="12">
        <f>TIME(HOUR(tblSales[[#This Row],[Datetime]]),MINUTE(tblSales[[#This Row],[Datetime]]), SECOND(tblSales[[#This Row],[Datetime]]))</f>
        <v>0.58958333333333335</v>
      </c>
      <c r="D6714" s="6">
        <f>_xlfn.FLOOR.MATH(tblSales[[#This Row],[Datetime]])</f>
        <v>43905</v>
      </c>
      <c r="E6714">
        <f>YEAR(tblSales[[#This Row],[Datetime]])</f>
        <v>2020</v>
      </c>
      <c r="F6714" t="str">
        <f>TEXT(tblSales[[#This Row],[Datetime]], "mmm")</f>
        <v>Mar</v>
      </c>
      <c r="G6714" t="str">
        <f>TEXT(tblSales[[#This Row],[Datetime]], "ddd")</f>
        <v>Sun</v>
      </c>
      <c r="H6714">
        <f>HOUR(tblSales[[#This Row],[Datetime]])</f>
        <v>14</v>
      </c>
      <c r="I6714" s="8">
        <v>0.4</v>
      </c>
      <c r="J6714" t="s">
        <v>49</v>
      </c>
      <c r="K6714" t="s">
        <v>12</v>
      </c>
      <c r="L6714">
        <v>1</v>
      </c>
    </row>
    <row r="6715" spans="2:12" x14ac:dyDescent="0.2">
      <c r="B6715" s="5">
        <v>43905.589583333334</v>
      </c>
      <c r="C6715" s="12">
        <f>TIME(HOUR(tblSales[[#This Row],[Datetime]]),MINUTE(tblSales[[#This Row],[Datetime]]), SECOND(tblSales[[#This Row],[Datetime]]))</f>
        <v>0.58958333333333335</v>
      </c>
      <c r="D6715" s="6">
        <f>_xlfn.FLOOR.MATH(tblSales[[#This Row],[Datetime]])</f>
        <v>43905</v>
      </c>
      <c r="E6715">
        <f>YEAR(tblSales[[#This Row],[Datetime]])</f>
        <v>2020</v>
      </c>
      <c r="F6715" t="str">
        <f>TEXT(tblSales[[#This Row],[Datetime]], "mmm")</f>
        <v>Mar</v>
      </c>
      <c r="G6715" t="str">
        <f>TEXT(tblSales[[#This Row],[Datetime]], "ddd")</f>
        <v>Sun</v>
      </c>
      <c r="H6715">
        <f>HOUR(tblSales[[#This Row],[Datetime]])</f>
        <v>14</v>
      </c>
      <c r="I6715" s="8">
        <v>0.45</v>
      </c>
      <c r="J6715" t="s">
        <v>49</v>
      </c>
      <c r="K6715" t="s">
        <v>17</v>
      </c>
      <c r="L6715">
        <v>1</v>
      </c>
    </row>
    <row r="6716" spans="2:12" x14ac:dyDescent="0.2">
      <c r="B6716" s="5">
        <v>43905.59375</v>
      </c>
      <c r="C6716" s="12">
        <f>TIME(HOUR(tblSales[[#This Row],[Datetime]]),MINUTE(tblSales[[#This Row],[Datetime]]), SECOND(tblSales[[#This Row],[Datetime]]))</f>
        <v>0.59375</v>
      </c>
      <c r="D6716" s="6">
        <f>_xlfn.FLOOR.MATH(tblSales[[#This Row],[Datetime]])</f>
        <v>43905</v>
      </c>
      <c r="E6716">
        <f>YEAR(tblSales[[#This Row],[Datetime]])</f>
        <v>2020</v>
      </c>
      <c r="F6716" t="str">
        <f>TEXT(tblSales[[#This Row],[Datetime]], "mmm")</f>
        <v>Mar</v>
      </c>
      <c r="G6716" t="str">
        <f>TEXT(tblSales[[#This Row],[Datetime]], "ddd")</f>
        <v>Sun</v>
      </c>
      <c r="H6716">
        <f>HOUR(tblSales[[#This Row],[Datetime]])</f>
        <v>14</v>
      </c>
      <c r="I6716" s="8" t="s">
        <v>97</v>
      </c>
      <c r="J6716" t="s">
        <v>48</v>
      </c>
      <c r="K6716" t="s">
        <v>22</v>
      </c>
      <c r="L6716">
        <v>1</v>
      </c>
    </row>
    <row r="6717" spans="2:12" x14ac:dyDescent="0.2">
      <c r="B6717" s="5">
        <v>43905.59375</v>
      </c>
      <c r="C6717" s="12">
        <f>TIME(HOUR(tblSales[[#This Row],[Datetime]]),MINUTE(tblSales[[#This Row],[Datetime]]), SECOND(tblSales[[#This Row],[Datetime]]))</f>
        <v>0.59375</v>
      </c>
      <c r="D6717" s="6">
        <f>_xlfn.FLOOR.MATH(tblSales[[#This Row],[Datetime]])</f>
        <v>43905</v>
      </c>
      <c r="E6717">
        <f>YEAR(tblSales[[#This Row],[Datetime]])</f>
        <v>2020</v>
      </c>
      <c r="F6717" t="str">
        <f>TEXT(tblSales[[#This Row],[Datetime]], "mmm")</f>
        <v>Mar</v>
      </c>
      <c r="G6717" t="str">
        <f>TEXT(tblSales[[#This Row],[Datetime]], "ddd")</f>
        <v>Sun</v>
      </c>
      <c r="H6717">
        <f>HOUR(tblSales[[#This Row],[Datetime]])</f>
        <v>14</v>
      </c>
      <c r="I6717" s="8">
        <v>0.55000000000000004</v>
      </c>
      <c r="J6717" t="s">
        <v>48</v>
      </c>
      <c r="K6717" t="s">
        <v>15</v>
      </c>
      <c r="L6717">
        <v>1</v>
      </c>
    </row>
    <row r="6718" spans="2:12" x14ac:dyDescent="0.2">
      <c r="B6718" s="5">
        <v>43905.59375</v>
      </c>
      <c r="C6718" s="12">
        <f>TIME(HOUR(tblSales[[#This Row],[Datetime]]),MINUTE(tblSales[[#This Row],[Datetime]]), SECOND(tblSales[[#This Row],[Datetime]]))</f>
        <v>0.59375</v>
      </c>
      <c r="D6718" s="6">
        <f>_xlfn.FLOOR.MATH(tblSales[[#This Row],[Datetime]])</f>
        <v>43905</v>
      </c>
      <c r="E6718">
        <f>YEAR(tblSales[[#This Row],[Datetime]])</f>
        <v>2020</v>
      </c>
      <c r="F6718" t="str">
        <f>TEXT(tblSales[[#This Row],[Datetime]], "mmm")</f>
        <v>Mar</v>
      </c>
      <c r="G6718" t="str">
        <f>TEXT(tblSales[[#This Row],[Datetime]], "ddd")</f>
        <v>Sun</v>
      </c>
      <c r="H6718">
        <f>HOUR(tblSales[[#This Row],[Datetime]])</f>
        <v>14</v>
      </c>
      <c r="I6718" s="8">
        <v>0.3</v>
      </c>
      <c r="J6718" t="s">
        <v>48</v>
      </c>
      <c r="K6718" t="s">
        <v>16</v>
      </c>
      <c r="L6718">
        <v>1</v>
      </c>
    </row>
    <row r="6719" spans="2:12" x14ac:dyDescent="0.2">
      <c r="B6719" s="5">
        <v>43905.595833333333</v>
      </c>
      <c r="C6719" s="12">
        <f>TIME(HOUR(tblSales[[#This Row],[Datetime]]),MINUTE(tblSales[[#This Row],[Datetime]]), SECOND(tblSales[[#This Row],[Datetime]]))</f>
        <v>0.59583333333333333</v>
      </c>
      <c r="D6719" s="6">
        <f>_xlfn.FLOOR.MATH(tblSales[[#This Row],[Datetime]])</f>
        <v>43905</v>
      </c>
      <c r="E6719">
        <f>YEAR(tblSales[[#This Row],[Datetime]])</f>
        <v>2020</v>
      </c>
      <c r="F6719" t="str">
        <f>TEXT(tblSales[[#This Row],[Datetime]], "mmm")</f>
        <v>Mar</v>
      </c>
      <c r="G6719" t="str">
        <f>TEXT(tblSales[[#This Row],[Datetime]], "ddd")</f>
        <v>Sun</v>
      </c>
      <c r="H6719">
        <f>HOUR(tblSales[[#This Row],[Datetime]])</f>
        <v>14</v>
      </c>
      <c r="I6719" s="8">
        <v>0.55000000000000004</v>
      </c>
      <c r="J6719" t="s">
        <v>48</v>
      </c>
      <c r="K6719" t="s">
        <v>8</v>
      </c>
      <c r="L6719">
        <v>1</v>
      </c>
    </row>
    <row r="6720" spans="2:12" x14ac:dyDescent="0.2">
      <c r="B6720" s="5">
        <v>43905.595833333333</v>
      </c>
      <c r="C6720" s="12">
        <f>TIME(HOUR(tblSales[[#This Row],[Datetime]]),MINUTE(tblSales[[#This Row],[Datetime]]), SECOND(tblSales[[#This Row],[Datetime]]))</f>
        <v>0.59583333333333333</v>
      </c>
      <c r="D6720" s="6">
        <f>_xlfn.FLOOR.MATH(tblSales[[#This Row],[Datetime]])</f>
        <v>43905</v>
      </c>
      <c r="E6720">
        <f>YEAR(tblSales[[#This Row],[Datetime]])</f>
        <v>2020</v>
      </c>
      <c r="F6720" t="str">
        <f>TEXT(tblSales[[#This Row],[Datetime]], "mmm")</f>
        <v>Mar</v>
      </c>
      <c r="G6720" t="str">
        <f>TEXT(tblSales[[#This Row],[Datetime]], "ddd")</f>
        <v>Sun</v>
      </c>
      <c r="H6720">
        <f>HOUR(tblSales[[#This Row],[Datetime]])</f>
        <v>14</v>
      </c>
      <c r="I6720" s="8">
        <v>0.45</v>
      </c>
      <c r="J6720" t="s">
        <v>48</v>
      </c>
      <c r="K6720" t="s">
        <v>17</v>
      </c>
      <c r="L6720">
        <v>1</v>
      </c>
    </row>
    <row r="6721" spans="2:12" x14ac:dyDescent="0.2">
      <c r="B6721" s="5">
        <v>43905.595833333333</v>
      </c>
      <c r="C6721" s="12">
        <f>TIME(HOUR(tblSales[[#This Row],[Datetime]]),MINUTE(tblSales[[#This Row],[Datetime]]), SECOND(tblSales[[#This Row],[Datetime]]))</f>
        <v>0.59583333333333333</v>
      </c>
      <c r="D6721" s="6">
        <f>_xlfn.FLOOR.MATH(tblSales[[#This Row],[Datetime]])</f>
        <v>43905</v>
      </c>
      <c r="E6721">
        <f>YEAR(tblSales[[#This Row],[Datetime]])</f>
        <v>2020</v>
      </c>
      <c r="F6721" t="str">
        <f>TEXT(tblSales[[#This Row],[Datetime]], "mmm")</f>
        <v>Mar</v>
      </c>
      <c r="G6721" t="str">
        <f>TEXT(tblSales[[#This Row],[Datetime]], "ddd")</f>
        <v>Sun</v>
      </c>
      <c r="H6721">
        <f>HOUR(tblSales[[#This Row],[Datetime]])</f>
        <v>14</v>
      </c>
      <c r="I6721" s="8">
        <v>0.55000000000000004</v>
      </c>
      <c r="J6721" t="s">
        <v>48</v>
      </c>
      <c r="K6721" t="s">
        <v>19</v>
      </c>
      <c r="L6721">
        <v>1</v>
      </c>
    </row>
    <row r="6722" spans="2:12" x14ac:dyDescent="0.2">
      <c r="B6722" s="5">
        <v>43905.595833333333</v>
      </c>
      <c r="C6722" s="12">
        <f>TIME(HOUR(tblSales[[#This Row],[Datetime]]),MINUTE(tblSales[[#This Row],[Datetime]]), SECOND(tblSales[[#This Row],[Datetime]]))</f>
        <v>0.59583333333333333</v>
      </c>
      <c r="D6722" s="6">
        <f>_xlfn.FLOOR.MATH(tblSales[[#This Row],[Datetime]])</f>
        <v>43905</v>
      </c>
      <c r="E6722">
        <f>YEAR(tblSales[[#This Row],[Datetime]])</f>
        <v>2020</v>
      </c>
      <c r="F6722" t="str">
        <f>TEXT(tblSales[[#This Row],[Datetime]], "mmm")</f>
        <v>Mar</v>
      </c>
      <c r="G6722" t="str">
        <f>TEXT(tblSales[[#This Row],[Datetime]], "ddd")</f>
        <v>Sun</v>
      </c>
      <c r="H6722">
        <f>HOUR(tblSales[[#This Row],[Datetime]])</f>
        <v>14</v>
      </c>
      <c r="I6722" s="8">
        <v>2.5</v>
      </c>
      <c r="J6722" t="s">
        <v>48</v>
      </c>
      <c r="K6722" t="s">
        <v>11</v>
      </c>
      <c r="L6722">
        <v>1</v>
      </c>
    </row>
    <row r="6723" spans="2:12" x14ac:dyDescent="0.2">
      <c r="B6723" s="5">
        <v>43905.602083333331</v>
      </c>
      <c r="C6723" s="12">
        <f>TIME(HOUR(tblSales[[#This Row],[Datetime]]),MINUTE(tblSales[[#This Row],[Datetime]]), SECOND(tblSales[[#This Row],[Datetime]]))</f>
        <v>0.6020833333333333</v>
      </c>
      <c r="D6723" s="6">
        <f>_xlfn.FLOOR.MATH(tblSales[[#This Row],[Datetime]])</f>
        <v>43905</v>
      </c>
      <c r="E6723">
        <f>YEAR(tblSales[[#This Row],[Datetime]])</f>
        <v>2020</v>
      </c>
      <c r="F6723" t="str">
        <f>TEXT(tblSales[[#This Row],[Datetime]], "mmm")</f>
        <v>Mar</v>
      </c>
      <c r="G6723" t="str">
        <f>TEXT(tblSales[[#This Row],[Datetime]], "ddd")</f>
        <v>Sun</v>
      </c>
      <c r="H6723">
        <f>HOUR(tblSales[[#This Row],[Datetime]])</f>
        <v>14</v>
      </c>
      <c r="I6723" s="8" t="s">
        <v>97</v>
      </c>
      <c r="J6723" t="s">
        <v>56</v>
      </c>
      <c r="K6723" t="s">
        <v>22</v>
      </c>
      <c r="L6723">
        <v>3</v>
      </c>
    </row>
    <row r="6724" spans="2:12" x14ac:dyDescent="0.2">
      <c r="B6724" s="5">
        <v>43906.46597222222</v>
      </c>
      <c r="C6724" s="12">
        <f>TIME(HOUR(tblSales[[#This Row],[Datetime]]),MINUTE(tblSales[[#This Row],[Datetime]]), SECOND(tblSales[[#This Row],[Datetime]]))</f>
        <v>0.46597222222222223</v>
      </c>
      <c r="D6724" s="6">
        <f>_xlfn.FLOOR.MATH(tblSales[[#This Row],[Datetime]])</f>
        <v>43906</v>
      </c>
      <c r="E6724">
        <f>YEAR(tblSales[[#This Row],[Datetime]])</f>
        <v>2020</v>
      </c>
      <c r="F6724" t="str">
        <f>TEXT(tblSales[[#This Row],[Datetime]], "mmm")</f>
        <v>Mar</v>
      </c>
      <c r="G6724" t="str">
        <f>TEXT(tblSales[[#This Row],[Datetime]], "ddd")</f>
        <v>Mon</v>
      </c>
      <c r="H6724">
        <f>HOUR(tblSales[[#This Row],[Datetime]])</f>
        <v>11</v>
      </c>
      <c r="I6724" s="8" t="s">
        <v>97</v>
      </c>
      <c r="J6724" t="s">
        <v>58</v>
      </c>
      <c r="K6724" t="s">
        <v>22</v>
      </c>
      <c r="L6724">
        <v>1</v>
      </c>
    </row>
    <row r="6725" spans="2:12" x14ac:dyDescent="0.2">
      <c r="B6725" s="5">
        <v>43906.46597222222</v>
      </c>
      <c r="C6725" s="12">
        <f>TIME(HOUR(tblSales[[#This Row],[Datetime]]),MINUTE(tblSales[[#This Row],[Datetime]]), SECOND(tblSales[[#This Row],[Datetime]]))</f>
        <v>0.46597222222222223</v>
      </c>
      <c r="D6725" s="6">
        <f>_xlfn.FLOOR.MATH(tblSales[[#This Row],[Datetime]])</f>
        <v>43906</v>
      </c>
      <c r="E6725">
        <f>YEAR(tblSales[[#This Row],[Datetime]])</f>
        <v>2020</v>
      </c>
      <c r="F6725" t="str">
        <f>TEXT(tblSales[[#This Row],[Datetime]], "mmm")</f>
        <v>Mar</v>
      </c>
      <c r="G6725" t="str">
        <f>TEXT(tblSales[[#This Row],[Datetime]], "ddd")</f>
        <v>Mon</v>
      </c>
      <c r="H6725">
        <f>HOUR(tblSales[[#This Row],[Datetime]])</f>
        <v>11</v>
      </c>
      <c r="I6725" s="8">
        <v>0.55000000000000004</v>
      </c>
      <c r="J6725" t="s">
        <v>58</v>
      </c>
      <c r="K6725" t="s">
        <v>8</v>
      </c>
      <c r="L6725">
        <v>1</v>
      </c>
    </row>
    <row r="6726" spans="2:12" x14ac:dyDescent="0.2">
      <c r="B6726" s="5">
        <v>43906.46597222222</v>
      </c>
      <c r="C6726" s="12">
        <f>TIME(HOUR(tblSales[[#This Row],[Datetime]]),MINUTE(tblSales[[#This Row],[Datetime]]), SECOND(tblSales[[#This Row],[Datetime]]))</f>
        <v>0.46597222222222223</v>
      </c>
      <c r="D6726" s="6">
        <f>_xlfn.FLOOR.MATH(tblSales[[#This Row],[Datetime]])</f>
        <v>43906</v>
      </c>
      <c r="E6726">
        <f>YEAR(tblSales[[#This Row],[Datetime]])</f>
        <v>2020</v>
      </c>
      <c r="F6726" t="str">
        <f>TEXT(tblSales[[#This Row],[Datetime]], "mmm")</f>
        <v>Mar</v>
      </c>
      <c r="G6726" t="str">
        <f>TEXT(tblSales[[#This Row],[Datetime]], "ddd")</f>
        <v>Mon</v>
      </c>
      <c r="H6726">
        <f>HOUR(tblSales[[#This Row],[Datetime]])</f>
        <v>11</v>
      </c>
      <c r="I6726" s="8">
        <v>0.4</v>
      </c>
      <c r="J6726" t="s">
        <v>58</v>
      </c>
      <c r="K6726" t="s">
        <v>12</v>
      </c>
      <c r="L6726">
        <v>1</v>
      </c>
    </row>
    <row r="6727" spans="2:12" x14ac:dyDescent="0.2">
      <c r="B6727" s="5">
        <v>43906.46597222222</v>
      </c>
      <c r="C6727" s="12">
        <f>TIME(HOUR(tblSales[[#This Row],[Datetime]]),MINUTE(tblSales[[#This Row],[Datetime]]), SECOND(tblSales[[#This Row],[Datetime]]))</f>
        <v>0.46597222222222223</v>
      </c>
      <c r="D6727" s="6">
        <f>_xlfn.FLOOR.MATH(tblSales[[#This Row],[Datetime]])</f>
        <v>43906</v>
      </c>
      <c r="E6727">
        <f>YEAR(tblSales[[#This Row],[Datetime]])</f>
        <v>2020</v>
      </c>
      <c r="F6727" t="str">
        <f>TEXT(tblSales[[#This Row],[Datetime]], "mmm")</f>
        <v>Mar</v>
      </c>
      <c r="G6727" t="str">
        <f>TEXT(tblSales[[#This Row],[Datetime]], "ddd")</f>
        <v>Mon</v>
      </c>
      <c r="H6727">
        <f>HOUR(tblSales[[#This Row],[Datetime]])</f>
        <v>11</v>
      </c>
      <c r="I6727" s="8">
        <v>0.55000000000000004</v>
      </c>
      <c r="J6727" t="s">
        <v>58</v>
      </c>
      <c r="K6727" t="s">
        <v>19</v>
      </c>
      <c r="L6727">
        <v>1</v>
      </c>
    </row>
    <row r="6728" spans="2:12" x14ac:dyDescent="0.2">
      <c r="B6728" s="5">
        <v>43906.49722222222</v>
      </c>
      <c r="C6728" s="12">
        <f>TIME(HOUR(tblSales[[#This Row],[Datetime]]),MINUTE(tblSales[[#This Row],[Datetime]]), SECOND(tblSales[[#This Row],[Datetime]]))</f>
        <v>0.49722222222222223</v>
      </c>
      <c r="D6728" s="6">
        <f>_xlfn.FLOOR.MATH(tblSales[[#This Row],[Datetime]])</f>
        <v>43906</v>
      </c>
      <c r="E6728">
        <f>YEAR(tblSales[[#This Row],[Datetime]])</f>
        <v>2020</v>
      </c>
      <c r="F6728" t="str">
        <f>TEXT(tblSales[[#This Row],[Datetime]], "mmm")</f>
        <v>Mar</v>
      </c>
      <c r="G6728" t="str">
        <f>TEXT(tblSales[[#This Row],[Datetime]], "ddd")</f>
        <v>Mon</v>
      </c>
      <c r="H6728">
        <f>HOUR(tblSales[[#This Row],[Datetime]])</f>
        <v>11</v>
      </c>
      <c r="I6728" s="8" t="s">
        <v>97</v>
      </c>
      <c r="J6728" t="s">
        <v>47</v>
      </c>
      <c r="K6728" t="s">
        <v>22</v>
      </c>
      <c r="L6728">
        <v>3</v>
      </c>
    </row>
    <row r="6729" spans="2:12" x14ac:dyDescent="0.2">
      <c r="B6729" s="5">
        <v>43906.49722222222</v>
      </c>
      <c r="C6729" s="12">
        <f>TIME(HOUR(tblSales[[#This Row],[Datetime]]),MINUTE(tblSales[[#This Row],[Datetime]]), SECOND(tblSales[[#This Row],[Datetime]]))</f>
        <v>0.49722222222222223</v>
      </c>
      <c r="D6729" s="6">
        <f>_xlfn.FLOOR.MATH(tblSales[[#This Row],[Datetime]])</f>
        <v>43906</v>
      </c>
      <c r="E6729">
        <f>YEAR(tblSales[[#This Row],[Datetime]])</f>
        <v>2020</v>
      </c>
      <c r="F6729" t="str">
        <f>TEXT(tblSales[[#This Row],[Datetime]], "mmm")</f>
        <v>Mar</v>
      </c>
      <c r="G6729" t="str">
        <f>TEXT(tblSales[[#This Row],[Datetime]], "ddd")</f>
        <v>Mon</v>
      </c>
      <c r="H6729">
        <f>HOUR(tblSales[[#This Row],[Datetime]])</f>
        <v>11</v>
      </c>
      <c r="I6729" s="8">
        <v>0.55000000000000004</v>
      </c>
      <c r="J6729" t="s">
        <v>47</v>
      </c>
      <c r="K6729" t="s">
        <v>8</v>
      </c>
      <c r="L6729">
        <v>1</v>
      </c>
    </row>
    <row r="6730" spans="2:12" x14ac:dyDescent="0.2">
      <c r="B6730" s="5">
        <v>43906.49722222222</v>
      </c>
      <c r="C6730" s="12">
        <f>TIME(HOUR(tblSales[[#This Row],[Datetime]]),MINUTE(tblSales[[#This Row],[Datetime]]), SECOND(tblSales[[#This Row],[Datetime]]))</f>
        <v>0.49722222222222223</v>
      </c>
      <c r="D6730" s="6">
        <f>_xlfn.FLOOR.MATH(tblSales[[#This Row],[Datetime]])</f>
        <v>43906</v>
      </c>
      <c r="E6730">
        <f>YEAR(tblSales[[#This Row],[Datetime]])</f>
        <v>2020</v>
      </c>
      <c r="F6730" t="str">
        <f>TEXT(tblSales[[#This Row],[Datetime]], "mmm")</f>
        <v>Mar</v>
      </c>
      <c r="G6730" t="str">
        <f>TEXT(tblSales[[#This Row],[Datetime]], "ddd")</f>
        <v>Mon</v>
      </c>
      <c r="H6730">
        <f>HOUR(tblSales[[#This Row],[Datetime]])</f>
        <v>11</v>
      </c>
      <c r="I6730" s="8">
        <v>0.45</v>
      </c>
      <c r="J6730" t="s">
        <v>47</v>
      </c>
      <c r="K6730" t="s">
        <v>17</v>
      </c>
      <c r="L6730">
        <v>1</v>
      </c>
    </row>
    <row r="6731" spans="2:12" x14ac:dyDescent="0.2">
      <c r="B6731" s="5">
        <v>43906.499305555553</v>
      </c>
      <c r="C6731" s="12">
        <f>TIME(HOUR(tblSales[[#This Row],[Datetime]]),MINUTE(tblSales[[#This Row],[Datetime]]), SECOND(tblSales[[#This Row],[Datetime]]))</f>
        <v>0.4993055555555555</v>
      </c>
      <c r="D6731" s="6">
        <f>_xlfn.FLOOR.MATH(tblSales[[#This Row],[Datetime]])</f>
        <v>43906</v>
      </c>
      <c r="E6731">
        <f>YEAR(tblSales[[#This Row],[Datetime]])</f>
        <v>2020</v>
      </c>
      <c r="F6731" t="str">
        <f>TEXT(tblSales[[#This Row],[Datetime]], "mmm")</f>
        <v>Mar</v>
      </c>
      <c r="G6731" t="str">
        <f>TEXT(tblSales[[#This Row],[Datetime]], "ddd")</f>
        <v>Mon</v>
      </c>
      <c r="H6731">
        <f>HOUR(tblSales[[#This Row],[Datetime]])</f>
        <v>11</v>
      </c>
      <c r="I6731" s="8" t="s">
        <v>97</v>
      </c>
      <c r="J6731" t="s">
        <v>47</v>
      </c>
      <c r="K6731" t="s">
        <v>22</v>
      </c>
      <c r="L6731">
        <v>2</v>
      </c>
    </row>
    <row r="6732" spans="2:12" x14ac:dyDescent="0.2">
      <c r="B6732" s="5">
        <v>43906.499305555553</v>
      </c>
      <c r="C6732" s="12">
        <f>TIME(HOUR(tblSales[[#This Row],[Datetime]]),MINUTE(tblSales[[#This Row],[Datetime]]), SECOND(tblSales[[#This Row],[Datetime]]))</f>
        <v>0.4993055555555555</v>
      </c>
      <c r="D6732" s="6">
        <f>_xlfn.FLOOR.MATH(tblSales[[#This Row],[Datetime]])</f>
        <v>43906</v>
      </c>
      <c r="E6732">
        <f>YEAR(tblSales[[#This Row],[Datetime]])</f>
        <v>2020</v>
      </c>
      <c r="F6732" t="str">
        <f>TEXT(tblSales[[#This Row],[Datetime]], "mmm")</f>
        <v>Mar</v>
      </c>
      <c r="G6732" t="str">
        <f>TEXT(tblSales[[#This Row],[Datetime]], "ddd")</f>
        <v>Mon</v>
      </c>
      <c r="H6732">
        <f>HOUR(tblSales[[#This Row],[Datetime]])</f>
        <v>11</v>
      </c>
      <c r="I6732" s="8">
        <v>0.9</v>
      </c>
      <c r="J6732" t="s">
        <v>47</v>
      </c>
      <c r="K6732" t="s">
        <v>17</v>
      </c>
      <c r="L6732">
        <v>2</v>
      </c>
    </row>
    <row r="6733" spans="2:12" x14ac:dyDescent="0.2">
      <c r="B6733" s="5">
        <v>43906.499305555553</v>
      </c>
      <c r="C6733" s="12">
        <f>TIME(HOUR(tblSales[[#This Row],[Datetime]]),MINUTE(tblSales[[#This Row],[Datetime]]), SECOND(tblSales[[#This Row],[Datetime]]))</f>
        <v>0.4993055555555555</v>
      </c>
      <c r="D6733" s="6">
        <f>_xlfn.FLOOR.MATH(tblSales[[#This Row],[Datetime]])</f>
        <v>43906</v>
      </c>
      <c r="E6733">
        <f>YEAR(tblSales[[#This Row],[Datetime]])</f>
        <v>2020</v>
      </c>
      <c r="F6733" t="str">
        <f>TEXT(tblSales[[#This Row],[Datetime]], "mmm")</f>
        <v>Mar</v>
      </c>
      <c r="G6733" t="str">
        <f>TEXT(tblSales[[#This Row],[Datetime]], "ddd")</f>
        <v>Mon</v>
      </c>
      <c r="H6733">
        <f>HOUR(tblSales[[#This Row],[Datetime]])</f>
        <v>11</v>
      </c>
      <c r="I6733" s="8">
        <v>0.55000000000000004</v>
      </c>
      <c r="J6733" t="s">
        <v>47</v>
      </c>
      <c r="K6733" t="s">
        <v>19</v>
      </c>
      <c r="L6733">
        <v>1</v>
      </c>
    </row>
    <row r="6734" spans="2:12" x14ac:dyDescent="0.2">
      <c r="B6734" s="5">
        <v>43906.499305555553</v>
      </c>
      <c r="C6734" s="12">
        <f>TIME(HOUR(tblSales[[#This Row],[Datetime]]),MINUTE(tblSales[[#This Row],[Datetime]]), SECOND(tblSales[[#This Row],[Datetime]]))</f>
        <v>0.4993055555555555</v>
      </c>
      <c r="D6734" s="6">
        <f>_xlfn.FLOOR.MATH(tblSales[[#This Row],[Datetime]])</f>
        <v>43906</v>
      </c>
      <c r="E6734">
        <f>YEAR(tblSales[[#This Row],[Datetime]])</f>
        <v>2020</v>
      </c>
      <c r="F6734" t="str">
        <f>TEXT(tblSales[[#This Row],[Datetime]], "mmm")</f>
        <v>Mar</v>
      </c>
      <c r="G6734" t="str">
        <f>TEXT(tblSales[[#This Row],[Datetime]], "ddd")</f>
        <v>Mon</v>
      </c>
      <c r="H6734">
        <f>HOUR(tblSales[[#This Row],[Datetime]])</f>
        <v>11</v>
      </c>
      <c r="I6734" s="8">
        <v>0.25</v>
      </c>
      <c r="J6734" t="s">
        <v>47</v>
      </c>
      <c r="K6734" t="s">
        <v>18</v>
      </c>
      <c r="L6734">
        <v>1</v>
      </c>
    </row>
    <row r="6735" spans="2:12" x14ac:dyDescent="0.2">
      <c r="B6735" s="5">
        <v>43906.522222222222</v>
      </c>
      <c r="C6735" s="12">
        <f>TIME(HOUR(tblSales[[#This Row],[Datetime]]),MINUTE(tblSales[[#This Row],[Datetime]]), SECOND(tblSales[[#This Row],[Datetime]]))</f>
        <v>0.52222222222222225</v>
      </c>
      <c r="D6735" s="6">
        <f>_xlfn.FLOOR.MATH(tblSales[[#This Row],[Datetime]])</f>
        <v>43906</v>
      </c>
      <c r="E6735">
        <f>YEAR(tblSales[[#This Row],[Datetime]])</f>
        <v>2020</v>
      </c>
      <c r="F6735" t="str">
        <f>TEXT(tblSales[[#This Row],[Datetime]], "mmm")</f>
        <v>Mar</v>
      </c>
      <c r="G6735" t="str">
        <f>TEXT(tblSales[[#This Row],[Datetime]], "ddd")</f>
        <v>Mon</v>
      </c>
      <c r="H6735">
        <f>HOUR(tblSales[[#This Row],[Datetime]])</f>
        <v>12</v>
      </c>
      <c r="I6735" s="8" t="s">
        <v>97</v>
      </c>
      <c r="J6735" t="s">
        <v>60</v>
      </c>
      <c r="K6735" t="s">
        <v>22</v>
      </c>
      <c r="L6735">
        <v>2</v>
      </c>
    </row>
    <row r="6736" spans="2:12" x14ac:dyDescent="0.2">
      <c r="B6736" s="5">
        <v>43906.522222222222</v>
      </c>
      <c r="C6736" s="12">
        <f>TIME(HOUR(tblSales[[#This Row],[Datetime]]),MINUTE(tblSales[[#This Row],[Datetime]]), SECOND(tblSales[[#This Row],[Datetime]]))</f>
        <v>0.52222222222222225</v>
      </c>
      <c r="D6736" s="6">
        <f>_xlfn.FLOOR.MATH(tblSales[[#This Row],[Datetime]])</f>
        <v>43906</v>
      </c>
      <c r="E6736">
        <f>YEAR(tblSales[[#This Row],[Datetime]])</f>
        <v>2020</v>
      </c>
      <c r="F6736" t="str">
        <f>TEXT(tblSales[[#This Row],[Datetime]], "mmm")</f>
        <v>Mar</v>
      </c>
      <c r="G6736" t="str">
        <f>TEXT(tblSales[[#This Row],[Datetime]], "ddd")</f>
        <v>Mon</v>
      </c>
      <c r="H6736">
        <f>HOUR(tblSales[[#This Row],[Datetime]])</f>
        <v>12</v>
      </c>
      <c r="I6736" s="8">
        <v>0.45</v>
      </c>
      <c r="J6736" t="s">
        <v>60</v>
      </c>
      <c r="K6736" t="s">
        <v>17</v>
      </c>
      <c r="L6736">
        <v>1</v>
      </c>
    </row>
    <row r="6737" spans="2:12" x14ac:dyDescent="0.2">
      <c r="B6737" s="5">
        <v>43906.531944444447</v>
      </c>
      <c r="C6737" s="12">
        <f>TIME(HOUR(tblSales[[#This Row],[Datetime]]),MINUTE(tblSales[[#This Row],[Datetime]]), SECOND(tblSales[[#This Row],[Datetime]]))</f>
        <v>0.53194444444444444</v>
      </c>
      <c r="D6737" s="6">
        <f>_xlfn.FLOOR.MATH(tblSales[[#This Row],[Datetime]])</f>
        <v>43906</v>
      </c>
      <c r="E6737">
        <f>YEAR(tblSales[[#This Row],[Datetime]])</f>
        <v>2020</v>
      </c>
      <c r="F6737" t="str">
        <f>TEXT(tblSales[[#This Row],[Datetime]], "mmm")</f>
        <v>Mar</v>
      </c>
      <c r="G6737" t="str">
        <f>TEXT(tblSales[[#This Row],[Datetime]], "ddd")</f>
        <v>Mon</v>
      </c>
      <c r="H6737">
        <f>HOUR(tblSales[[#This Row],[Datetime]])</f>
        <v>12</v>
      </c>
      <c r="I6737" s="8">
        <v>4</v>
      </c>
      <c r="J6737" t="s">
        <v>52</v>
      </c>
      <c r="K6737" t="s">
        <v>25</v>
      </c>
      <c r="L6737">
        <v>1</v>
      </c>
    </row>
    <row r="6738" spans="2:12" x14ac:dyDescent="0.2">
      <c r="B6738" s="5">
        <v>43906.531944444447</v>
      </c>
      <c r="C6738" s="12">
        <f>TIME(HOUR(tblSales[[#This Row],[Datetime]]),MINUTE(tblSales[[#This Row],[Datetime]]), SECOND(tblSales[[#This Row],[Datetime]]))</f>
        <v>0.53194444444444444</v>
      </c>
      <c r="D6738" s="6">
        <f>_xlfn.FLOOR.MATH(tblSales[[#This Row],[Datetime]])</f>
        <v>43906</v>
      </c>
      <c r="E6738">
        <f>YEAR(tblSales[[#This Row],[Datetime]])</f>
        <v>2020</v>
      </c>
      <c r="F6738" t="str">
        <f>TEXT(tblSales[[#This Row],[Datetime]], "mmm")</f>
        <v>Mar</v>
      </c>
      <c r="G6738" t="str">
        <f>TEXT(tblSales[[#This Row],[Datetime]], "ddd")</f>
        <v>Mon</v>
      </c>
      <c r="H6738">
        <f>HOUR(tblSales[[#This Row],[Datetime]])</f>
        <v>12</v>
      </c>
      <c r="I6738" s="8" t="s">
        <v>97</v>
      </c>
      <c r="J6738" t="s">
        <v>52</v>
      </c>
      <c r="K6738" t="s">
        <v>22</v>
      </c>
      <c r="L6738">
        <v>1</v>
      </c>
    </row>
    <row r="6739" spans="2:12" x14ac:dyDescent="0.2">
      <c r="B6739" s="5">
        <v>43906.531944444447</v>
      </c>
      <c r="C6739" s="12">
        <f>TIME(HOUR(tblSales[[#This Row],[Datetime]]),MINUTE(tblSales[[#This Row],[Datetime]]), SECOND(tblSales[[#This Row],[Datetime]]))</f>
        <v>0.53194444444444444</v>
      </c>
      <c r="D6739" s="6">
        <f>_xlfn.FLOOR.MATH(tblSales[[#This Row],[Datetime]])</f>
        <v>43906</v>
      </c>
      <c r="E6739">
        <f>YEAR(tblSales[[#This Row],[Datetime]])</f>
        <v>2020</v>
      </c>
      <c r="F6739" t="str">
        <f>TEXT(tblSales[[#This Row],[Datetime]], "mmm")</f>
        <v>Mar</v>
      </c>
      <c r="G6739" t="str">
        <f>TEXT(tblSales[[#This Row],[Datetime]], "ddd")</f>
        <v>Mon</v>
      </c>
      <c r="H6739">
        <f>HOUR(tblSales[[#This Row],[Datetime]])</f>
        <v>12</v>
      </c>
      <c r="I6739" s="8">
        <v>0.25</v>
      </c>
      <c r="J6739" t="s">
        <v>52</v>
      </c>
      <c r="K6739" t="s">
        <v>10</v>
      </c>
      <c r="L6739">
        <v>1</v>
      </c>
    </row>
    <row r="6740" spans="2:12" x14ac:dyDescent="0.2">
      <c r="B6740" s="5">
        <v>43906.531944444447</v>
      </c>
      <c r="C6740" s="12">
        <f>TIME(HOUR(tblSales[[#This Row],[Datetime]]),MINUTE(tblSales[[#This Row],[Datetime]]), SECOND(tblSales[[#This Row],[Datetime]]))</f>
        <v>0.53194444444444444</v>
      </c>
      <c r="D6740" s="6">
        <f>_xlfn.FLOOR.MATH(tblSales[[#This Row],[Datetime]])</f>
        <v>43906</v>
      </c>
      <c r="E6740">
        <f>YEAR(tblSales[[#This Row],[Datetime]])</f>
        <v>2020</v>
      </c>
      <c r="F6740" t="str">
        <f>TEXT(tblSales[[#This Row],[Datetime]], "mmm")</f>
        <v>Mar</v>
      </c>
      <c r="G6740" t="str">
        <f>TEXT(tblSales[[#This Row],[Datetime]], "ddd")</f>
        <v>Mon</v>
      </c>
      <c r="H6740">
        <f>HOUR(tblSales[[#This Row],[Datetime]])</f>
        <v>12</v>
      </c>
      <c r="I6740" s="8">
        <v>1.1000000000000001</v>
      </c>
      <c r="J6740" t="s">
        <v>52</v>
      </c>
      <c r="K6740" t="s">
        <v>8</v>
      </c>
      <c r="L6740">
        <v>2</v>
      </c>
    </row>
    <row r="6741" spans="2:12" x14ac:dyDescent="0.2">
      <c r="B6741" s="5">
        <v>43906.531944444447</v>
      </c>
      <c r="C6741" s="12">
        <f>TIME(HOUR(tblSales[[#This Row],[Datetime]]),MINUTE(tblSales[[#This Row],[Datetime]]), SECOND(tblSales[[#This Row],[Datetime]]))</f>
        <v>0.53194444444444444</v>
      </c>
      <c r="D6741" s="6">
        <f>_xlfn.FLOOR.MATH(tblSales[[#This Row],[Datetime]])</f>
        <v>43906</v>
      </c>
      <c r="E6741">
        <f>YEAR(tblSales[[#This Row],[Datetime]])</f>
        <v>2020</v>
      </c>
      <c r="F6741" t="str">
        <f>TEXT(tblSales[[#This Row],[Datetime]], "mmm")</f>
        <v>Mar</v>
      </c>
      <c r="G6741" t="str">
        <f>TEXT(tblSales[[#This Row],[Datetime]], "ddd")</f>
        <v>Mon</v>
      </c>
      <c r="H6741">
        <f>HOUR(tblSales[[#This Row],[Datetime]])</f>
        <v>12</v>
      </c>
      <c r="I6741" s="8">
        <v>0.45</v>
      </c>
      <c r="J6741" t="s">
        <v>52</v>
      </c>
      <c r="K6741" t="s">
        <v>17</v>
      </c>
      <c r="L6741">
        <v>1</v>
      </c>
    </row>
    <row r="6742" spans="2:12" x14ac:dyDescent="0.2">
      <c r="B6742" s="5">
        <v>43906.540277777778</v>
      </c>
      <c r="C6742" s="12">
        <f>TIME(HOUR(tblSales[[#This Row],[Datetime]]),MINUTE(tblSales[[#This Row],[Datetime]]), SECOND(tblSales[[#This Row],[Datetime]]))</f>
        <v>0.54027777777777775</v>
      </c>
      <c r="D6742" s="6">
        <f>_xlfn.FLOOR.MATH(tblSales[[#This Row],[Datetime]])</f>
        <v>43906</v>
      </c>
      <c r="E6742">
        <f>YEAR(tblSales[[#This Row],[Datetime]])</f>
        <v>2020</v>
      </c>
      <c r="F6742" t="str">
        <f>TEXT(tblSales[[#This Row],[Datetime]], "mmm")</f>
        <v>Mar</v>
      </c>
      <c r="G6742" t="str">
        <f>TEXT(tblSales[[#This Row],[Datetime]], "ddd")</f>
        <v>Mon</v>
      </c>
      <c r="H6742">
        <f>HOUR(tblSales[[#This Row],[Datetime]])</f>
        <v>12</v>
      </c>
      <c r="I6742" s="8" t="s">
        <v>97</v>
      </c>
      <c r="J6742" t="s">
        <v>48</v>
      </c>
      <c r="K6742" t="s">
        <v>22</v>
      </c>
      <c r="L6742">
        <v>2</v>
      </c>
    </row>
    <row r="6743" spans="2:12" x14ac:dyDescent="0.2">
      <c r="B6743" s="5">
        <v>43906.540277777778</v>
      </c>
      <c r="C6743" s="12">
        <f>TIME(HOUR(tblSales[[#This Row],[Datetime]]),MINUTE(tblSales[[#This Row],[Datetime]]), SECOND(tblSales[[#This Row],[Datetime]]))</f>
        <v>0.54027777777777775</v>
      </c>
      <c r="D6743" s="6">
        <f>_xlfn.FLOOR.MATH(tblSales[[#This Row],[Datetime]])</f>
        <v>43906</v>
      </c>
      <c r="E6743">
        <f>YEAR(tblSales[[#This Row],[Datetime]])</f>
        <v>2020</v>
      </c>
      <c r="F6743" t="str">
        <f>TEXT(tblSales[[#This Row],[Datetime]], "mmm")</f>
        <v>Mar</v>
      </c>
      <c r="G6743" t="str">
        <f>TEXT(tblSales[[#This Row],[Datetime]], "ddd")</f>
        <v>Mon</v>
      </c>
      <c r="H6743">
        <f>HOUR(tblSales[[#This Row],[Datetime]])</f>
        <v>12</v>
      </c>
      <c r="I6743" s="8">
        <v>0.9</v>
      </c>
      <c r="J6743" t="s">
        <v>48</v>
      </c>
      <c r="K6743" t="s">
        <v>17</v>
      </c>
      <c r="L6743">
        <v>2</v>
      </c>
    </row>
    <row r="6744" spans="2:12" x14ac:dyDescent="0.2">
      <c r="B6744" s="5">
        <v>43906.540277777778</v>
      </c>
      <c r="C6744" s="12">
        <f>TIME(HOUR(tblSales[[#This Row],[Datetime]]),MINUTE(tblSales[[#This Row],[Datetime]]), SECOND(tblSales[[#This Row],[Datetime]]))</f>
        <v>0.54027777777777775</v>
      </c>
      <c r="D6744" s="6">
        <f>_xlfn.FLOOR.MATH(tblSales[[#This Row],[Datetime]])</f>
        <v>43906</v>
      </c>
      <c r="E6744">
        <f>YEAR(tblSales[[#This Row],[Datetime]])</f>
        <v>2020</v>
      </c>
      <c r="F6744" t="str">
        <f>TEXT(tblSales[[#This Row],[Datetime]], "mmm")</f>
        <v>Mar</v>
      </c>
      <c r="G6744" t="str">
        <f>TEXT(tblSales[[#This Row],[Datetime]], "ddd")</f>
        <v>Mon</v>
      </c>
      <c r="H6744">
        <f>HOUR(tblSales[[#This Row],[Datetime]])</f>
        <v>12</v>
      </c>
      <c r="I6744" s="8">
        <v>0.55000000000000004</v>
      </c>
      <c r="J6744" t="s">
        <v>48</v>
      </c>
      <c r="K6744" t="s">
        <v>19</v>
      </c>
      <c r="L6744">
        <v>1</v>
      </c>
    </row>
    <row r="6745" spans="2:12" x14ac:dyDescent="0.2">
      <c r="B6745" s="5">
        <v>43906.554861111108</v>
      </c>
      <c r="C6745" s="12">
        <f>TIME(HOUR(tblSales[[#This Row],[Datetime]]),MINUTE(tblSales[[#This Row],[Datetime]]), SECOND(tblSales[[#This Row],[Datetime]]))</f>
        <v>0.55486111111111114</v>
      </c>
      <c r="D6745" s="6">
        <f>_xlfn.FLOOR.MATH(tblSales[[#This Row],[Datetime]])</f>
        <v>43906</v>
      </c>
      <c r="E6745">
        <f>YEAR(tblSales[[#This Row],[Datetime]])</f>
        <v>2020</v>
      </c>
      <c r="F6745" t="str">
        <f>TEXT(tblSales[[#This Row],[Datetime]], "mmm")</f>
        <v>Mar</v>
      </c>
      <c r="G6745" t="str">
        <f>TEXT(tblSales[[#This Row],[Datetime]], "ddd")</f>
        <v>Mon</v>
      </c>
      <c r="H6745">
        <f>HOUR(tblSales[[#This Row],[Datetime]])</f>
        <v>13</v>
      </c>
      <c r="I6745" s="8">
        <v>4</v>
      </c>
      <c r="J6745" t="s">
        <v>47</v>
      </c>
      <c r="K6745" t="s">
        <v>25</v>
      </c>
      <c r="L6745">
        <v>1</v>
      </c>
    </row>
    <row r="6746" spans="2:12" x14ac:dyDescent="0.2">
      <c r="B6746" s="5">
        <v>43906.554861111108</v>
      </c>
      <c r="C6746" s="12">
        <f>TIME(HOUR(tblSales[[#This Row],[Datetime]]),MINUTE(tblSales[[#This Row],[Datetime]]), SECOND(tblSales[[#This Row],[Datetime]]))</f>
        <v>0.55486111111111114</v>
      </c>
      <c r="D6746" s="6">
        <f>_xlfn.FLOOR.MATH(tblSales[[#This Row],[Datetime]])</f>
        <v>43906</v>
      </c>
      <c r="E6746">
        <f>YEAR(tblSales[[#This Row],[Datetime]])</f>
        <v>2020</v>
      </c>
      <c r="F6746" t="str">
        <f>TEXT(tblSales[[#This Row],[Datetime]], "mmm")</f>
        <v>Mar</v>
      </c>
      <c r="G6746" t="str">
        <f>TEXT(tblSales[[#This Row],[Datetime]], "ddd")</f>
        <v>Mon</v>
      </c>
      <c r="H6746">
        <f>HOUR(tblSales[[#This Row],[Datetime]])</f>
        <v>13</v>
      </c>
      <c r="I6746" s="8" t="s">
        <v>97</v>
      </c>
      <c r="J6746" t="s">
        <v>47</v>
      </c>
      <c r="K6746" t="s">
        <v>22</v>
      </c>
      <c r="L6746">
        <v>1</v>
      </c>
    </row>
    <row r="6747" spans="2:12" x14ac:dyDescent="0.2">
      <c r="B6747" s="5">
        <v>43906.554861111108</v>
      </c>
      <c r="C6747" s="12">
        <f>TIME(HOUR(tblSales[[#This Row],[Datetime]]),MINUTE(tblSales[[#This Row],[Datetime]]), SECOND(tblSales[[#This Row],[Datetime]]))</f>
        <v>0.55486111111111114</v>
      </c>
      <c r="D6747" s="6">
        <f>_xlfn.FLOOR.MATH(tblSales[[#This Row],[Datetime]])</f>
        <v>43906</v>
      </c>
      <c r="E6747">
        <f>YEAR(tblSales[[#This Row],[Datetime]])</f>
        <v>2020</v>
      </c>
      <c r="F6747" t="str">
        <f>TEXT(tblSales[[#This Row],[Datetime]], "mmm")</f>
        <v>Mar</v>
      </c>
      <c r="G6747" t="str">
        <f>TEXT(tblSales[[#This Row],[Datetime]], "ddd")</f>
        <v>Mon</v>
      </c>
      <c r="H6747">
        <f>HOUR(tblSales[[#This Row],[Datetime]])</f>
        <v>13</v>
      </c>
      <c r="I6747" s="8">
        <v>0.55000000000000004</v>
      </c>
      <c r="J6747" t="s">
        <v>47</v>
      </c>
      <c r="K6747" t="s">
        <v>19</v>
      </c>
      <c r="L6747">
        <v>1</v>
      </c>
    </row>
    <row r="6748" spans="2:12" x14ac:dyDescent="0.2">
      <c r="B6748" s="5">
        <v>43906.557638888888</v>
      </c>
      <c r="C6748" s="12">
        <f>TIME(HOUR(tblSales[[#This Row],[Datetime]]),MINUTE(tblSales[[#This Row],[Datetime]]), SECOND(tblSales[[#This Row],[Datetime]]))</f>
        <v>0.55763888888888891</v>
      </c>
      <c r="D6748" s="6">
        <f>_xlfn.FLOOR.MATH(tblSales[[#This Row],[Datetime]])</f>
        <v>43906</v>
      </c>
      <c r="E6748">
        <f>YEAR(tblSales[[#This Row],[Datetime]])</f>
        <v>2020</v>
      </c>
      <c r="F6748" t="str">
        <f>TEXT(tblSales[[#This Row],[Datetime]], "mmm")</f>
        <v>Mar</v>
      </c>
      <c r="G6748" t="str">
        <f>TEXT(tblSales[[#This Row],[Datetime]], "ddd")</f>
        <v>Mon</v>
      </c>
      <c r="H6748">
        <f>HOUR(tblSales[[#This Row],[Datetime]])</f>
        <v>13</v>
      </c>
      <c r="I6748" s="8" t="s">
        <v>97</v>
      </c>
      <c r="J6748" t="s">
        <v>54</v>
      </c>
      <c r="K6748" t="s">
        <v>22</v>
      </c>
      <c r="L6748">
        <v>1</v>
      </c>
    </row>
    <row r="6749" spans="2:12" x14ac:dyDescent="0.2">
      <c r="B6749" s="5">
        <v>43906.557638888888</v>
      </c>
      <c r="C6749" s="12">
        <f>TIME(HOUR(tblSales[[#This Row],[Datetime]]),MINUTE(tblSales[[#This Row],[Datetime]]), SECOND(tblSales[[#This Row],[Datetime]]))</f>
        <v>0.55763888888888891</v>
      </c>
      <c r="D6749" s="6">
        <f>_xlfn.FLOOR.MATH(tblSales[[#This Row],[Datetime]])</f>
        <v>43906</v>
      </c>
      <c r="E6749">
        <f>YEAR(tblSales[[#This Row],[Datetime]])</f>
        <v>2020</v>
      </c>
      <c r="F6749" t="str">
        <f>TEXT(tblSales[[#This Row],[Datetime]], "mmm")</f>
        <v>Mar</v>
      </c>
      <c r="G6749" t="str">
        <f>TEXT(tblSales[[#This Row],[Datetime]], "ddd")</f>
        <v>Mon</v>
      </c>
      <c r="H6749">
        <f>HOUR(tblSales[[#This Row],[Datetime]])</f>
        <v>13</v>
      </c>
      <c r="I6749" s="8">
        <v>1.6500000000000001</v>
      </c>
      <c r="J6749" t="s">
        <v>54</v>
      </c>
      <c r="K6749" t="s">
        <v>8</v>
      </c>
      <c r="L6749">
        <v>3</v>
      </c>
    </row>
    <row r="6750" spans="2:12" x14ac:dyDescent="0.2">
      <c r="B6750" s="5">
        <v>43906.557638888888</v>
      </c>
      <c r="C6750" s="12">
        <f>TIME(HOUR(tblSales[[#This Row],[Datetime]]),MINUTE(tblSales[[#This Row],[Datetime]]), SECOND(tblSales[[#This Row],[Datetime]]))</f>
        <v>0.55763888888888891</v>
      </c>
      <c r="D6750" s="6">
        <f>_xlfn.FLOOR.MATH(tblSales[[#This Row],[Datetime]])</f>
        <v>43906</v>
      </c>
      <c r="E6750">
        <f>YEAR(tblSales[[#This Row],[Datetime]])</f>
        <v>2020</v>
      </c>
      <c r="F6750" t="str">
        <f>TEXT(tblSales[[#This Row],[Datetime]], "mmm")</f>
        <v>Mar</v>
      </c>
      <c r="G6750" t="str">
        <f>TEXT(tblSales[[#This Row],[Datetime]], "ddd")</f>
        <v>Mon</v>
      </c>
      <c r="H6750">
        <f>HOUR(tblSales[[#This Row],[Datetime]])</f>
        <v>13</v>
      </c>
      <c r="I6750" s="8">
        <v>0.45</v>
      </c>
      <c r="J6750" t="s">
        <v>54</v>
      </c>
      <c r="K6750" t="s">
        <v>17</v>
      </c>
      <c r="L6750">
        <v>1</v>
      </c>
    </row>
    <row r="6751" spans="2:12" x14ac:dyDescent="0.2">
      <c r="B6751" s="5">
        <v>43906.561805555553</v>
      </c>
      <c r="C6751" s="12">
        <f>TIME(HOUR(tblSales[[#This Row],[Datetime]]),MINUTE(tblSales[[#This Row],[Datetime]]), SECOND(tblSales[[#This Row],[Datetime]]))</f>
        <v>0.56180555555555556</v>
      </c>
      <c r="D6751" s="6">
        <f>_xlfn.FLOOR.MATH(tblSales[[#This Row],[Datetime]])</f>
        <v>43906</v>
      </c>
      <c r="E6751">
        <f>YEAR(tblSales[[#This Row],[Datetime]])</f>
        <v>2020</v>
      </c>
      <c r="F6751" t="str">
        <f>TEXT(tblSales[[#This Row],[Datetime]], "mmm")</f>
        <v>Mar</v>
      </c>
      <c r="G6751" t="str">
        <f>TEXT(tblSales[[#This Row],[Datetime]], "ddd")</f>
        <v>Mon</v>
      </c>
      <c r="H6751">
        <f>HOUR(tblSales[[#This Row],[Datetime]])</f>
        <v>13</v>
      </c>
      <c r="I6751" s="8" t="s">
        <v>97</v>
      </c>
      <c r="J6751" t="s">
        <v>48</v>
      </c>
      <c r="K6751" t="s">
        <v>22</v>
      </c>
      <c r="L6751">
        <v>1</v>
      </c>
    </row>
    <row r="6752" spans="2:12" x14ac:dyDescent="0.2">
      <c r="B6752" s="5">
        <v>43906.561805555553</v>
      </c>
      <c r="C6752" s="12">
        <f>TIME(HOUR(tblSales[[#This Row],[Datetime]]),MINUTE(tblSales[[#This Row],[Datetime]]), SECOND(tblSales[[#This Row],[Datetime]]))</f>
        <v>0.56180555555555556</v>
      </c>
      <c r="D6752" s="6">
        <f>_xlfn.FLOOR.MATH(tblSales[[#This Row],[Datetime]])</f>
        <v>43906</v>
      </c>
      <c r="E6752">
        <f>YEAR(tblSales[[#This Row],[Datetime]])</f>
        <v>2020</v>
      </c>
      <c r="F6752" t="str">
        <f>TEXT(tblSales[[#This Row],[Datetime]], "mmm")</f>
        <v>Mar</v>
      </c>
      <c r="G6752" t="str">
        <f>TEXT(tblSales[[#This Row],[Datetime]], "ddd")</f>
        <v>Mon</v>
      </c>
      <c r="H6752">
        <f>HOUR(tblSales[[#This Row],[Datetime]])</f>
        <v>13</v>
      </c>
      <c r="I6752" s="8">
        <v>0.4</v>
      </c>
      <c r="J6752" t="s">
        <v>48</v>
      </c>
      <c r="K6752" t="s">
        <v>12</v>
      </c>
      <c r="L6752">
        <v>1</v>
      </c>
    </row>
    <row r="6753" spans="2:12" x14ac:dyDescent="0.2">
      <c r="B6753" s="5">
        <v>43906.561805555553</v>
      </c>
      <c r="C6753" s="12">
        <f>TIME(HOUR(tblSales[[#This Row],[Datetime]]),MINUTE(tblSales[[#This Row],[Datetime]]), SECOND(tblSales[[#This Row],[Datetime]]))</f>
        <v>0.56180555555555556</v>
      </c>
      <c r="D6753" s="6">
        <f>_xlfn.FLOOR.MATH(tblSales[[#This Row],[Datetime]])</f>
        <v>43906</v>
      </c>
      <c r="E6753">
        <f>YEAR(tblSales[[#This Row],[Datetime]])</f>
        <v>2020</v>
      </c>
      <c r="F6753" t="str">
        <f>TEXT(tblSales[[#This Row],[Datetime]], "mmm")</f>
        <v>Mar</v>
      </c>
      <c r="G6753" t="str">
        <f>TEXT(tblSales[[#This Row],[Datetime]], "ddd")</f>
        <v>Mon</v>
      </c>
      <c r="H6753">
        <f>HOUR(tblSales[[#This Row],[Datetime]])</f>
        <v>13</v>
      </c>
      <c r="I6753" s="8">
        <v>0.25</v>
      </c>
      <c r="J6753" t="s">
        <v>48</v>
      </c>
      <c r="K6753" t="s">
        <v>18</v>
      </c>
      <c r="L6753">
        <v>1</v>
      </c>
    </row>
    <row r="6754" spans="2:12" x14ac:dyDescent="0.2">
      <c r="B6754" s="5">
        <v>43906.572916666664</v>
      </c>
      <c r="C6754" s="12">
        <f>TIME(HOUR(tblSales[[#This Row],[Datetime]]),MINUTE(tblSales[[#This Row],[Datetime]]), SECOND(tblSales[[#This Row],[Datetime]]))</f>
        <v>0.57291666666666663</v>
      </c>
      <c r="D6754" s="6">
        <f>_xlfn.FLOOR.MATH(tblSales[[#This Row],[Datetime]])</f>
        <v>43906</v>
      </c>
      <c r="E6754">
        <f>YEAR(tblSales[[#This Row],[Datetime]])</f>
        <v>2020</v>
      </c>
      <c r="F6754" t="str">
        <f>TEXT(tblSales[[#This Row],[Datetime]], "mmm")</f>
        <v>Mar</v>
      </c>
      <c r="G6754" t="str">
        <f>TEXT(tblSales[[#This Row],[Datetime]], "ddd")</f>
        <v>Mon</v>
      </c>
      <c r="H6754">
        <f>HOUR(tblSales[[#This Row],[Datetime]])</f>
        <v>13</v>
      </c>
      <c r="I6754" s="8">
        <v>0.55000000000000004</v>
      </c>
      <c r="J6754" t="s">
        <v>47</v>
      </c>
      <c r="K6754" t="s">
        <v>8</v>
      </c>
      <c r="L6754">
        <v>1</v>
      </c>
    </row>
    <row r="6755" spans="2:12" x14ac:dyDescent="0.2">
      <c r="B6755" s="5">
        <v>43906.572916666664</v>
      </c>
      <c r="C6755" s="12">
        <f>TIME(HOUR(tblSales[[#This Row],[Datetime]]),MINUTE(tblSales[[#This Row],[Datetime]]), SECOND(tblSales[[#This Row],[Datetime]]))</f>
        <v>0.57291666666666663</v>
      </c>
      <c r="D6755" s="6">
        <f>_xlfn.FLOOR.MATH(tblSales[[#This Row],[Datetime]])</f>
        <v>43906</v>
      </c>
      <c r="E6755">
        <f>YEAR(tblSales[[#This Row],[Datetime]])</f>
        <v>2020</v>
      </c>
      <c r="F6755" t="str">
        <f>TEXT(tblSales[[#This Row],[Datetime]], "mmm")</f>
        <v>Mar</v>
      </c>
      <c r="G6755" t="str">
        <f>TEXT(tblSales[[#This Row],[Datetime]], "ddd")</f>
        <v>Mon</v>
      </c>
      <c r="H6755">
        <f>HOUR(tblSales[[#This Row],[Datetime]])</f>
        <v>13</v>
      </c>
      <c r="I6755" s="8">
        <v>0.4</v>
      </c>
      <c r="J6755" t="s">
        <v>47</v>
      </c>
      <c r="K6755" t="s">
        <v>12</v>
      </c>
      <c r="L6755">
        <v>1</v>
      </c>
    </row>
    <row r="6756" spans="2:12" x14ac:dyDescent="0.2">
      <c r="B6756" s="5">
        <v>43906.572916666664</v>
      </c>
      <c r="C6756" s="12">
        <f>TIME(HOUR(tblSales[[#This Row],[Datetime]]),MINUTE(tblSales[[#This Row],[Datetime]]), SECOND(tblSales[[#This Row],[Datetime]]))</f>
        <v>0.57291666666666663</v>
      </c>
      <c r="D6756" s="6">
        <f>_xlfn.FLOOR.MATH(tblSales[[#This Row],[Datetime]])</f>
        <v>43906</v>
      </c>
      <c r="E6756">
        <f>YEAR(tblSales[[#This Row],[Datetime]])</f>
        <v>2020</v>
      </c>
      <c r="F6756" t="str">
        <f>TEXT(tblSales[[#This Row],[Datetime]], "mmm")</f>
        <v>Mar</v>
      </c>
      <c r="G6756" t="str">
        <f>TEXT(tblSales[[#This Row],[Datetime]], "ddd")</f>
        <v>Mon</v>
      </c>
      <c r="H6756">
        <f>HOUR(tblSales[[#This Row],[Datetime]])</f>
        <v>13</v>
      </c>
      <c r="I6756" s="8">
        <v>0.45</v>
      </c>
      <c r="J6756" t="s">
        <v>47</v>
      </c>
      <c r="K6756" t="s">
        <v>17</v>
      </c>
      <c r="L6756">
        <v>1</v>
      </c>
    </row>
    <row r="6757" spans="2:12" x14ac:dyDescent="0.2">
      <c r="B6757" s="5">
        <v>43906.572916666664</v>
      </c>
      <c r="C6757" s="12">
        <f>TIME(HOUR(tblSales[[#This Row],[Datetime]]),MINUTE(tblSales[[#This Row],[Datetime]]), SECOND(tblSales[[#This Row],[Datetime]]))</f>
        <v>0.57291666666666663</v>
      </c>
      <c r="D6757" s="6">
        <f>_xlfn.FLOOR.MATH(tblSales[[#This Row],[Datetime]])</f>
        <v>43906</v>
      </c>
      <c r="E6757">
        <f>YEAR(tblSales[[#This Row],[Datetime]])</f>
        <v>2020</v>
      </c>
      <c r="F6757" t="str">
        <f>TEXT(tblSales[[#This Row],[Datetime]], "mmm")</f>
        <v>Mar</v>
      </c>
      <c r="G6757" t="str">
        <f>TEXT(tblSales[[#This Row],[Datetime]], "ddd")</f>
        <v>Mon</v>
      </c>
      <c r="H6757">
        <f>HOUR(tblSales[[#This Row],[Datetime]])</f>
        <v>13</v>
      </c>
      <c r="I6757" s="8">
        <v>0.55000000000000004</v>
      </c>
      <c r="J6757" t="s">
        <v>47</v>
      </c>
      <c r="K6757" t="s">
        <v>19</v>
      </c>
      <c r="L6757">
        <v>1</v>
      </c>
    </row>
    <row r="6758" spans="2:12" x14ac:dyDescent="0.2">
      <c r="B6758" s="5">
        <v>43906.586805555555</v>
      </c>
      <c r="C6758" s="12">
        <f>TIME(HOUR(tblSales[[#This Row],[Datetime]]),MINUTE(tblSales[[#This Row],[Datetime]]), SECOND(tblSales[[#This Row],[Datetime]]))</f>
        <v>0.58680555555555558</v>
      </c>
      <c r="D6758" s="6">
        <f>_xlfn.FLOOR.MATH(tblSales[[#This Row],[Datetime]])</f>
        <v>43906</v>
      </c>
      <c r="E6758">
        <f>YEAR(tblSales[[#This Row],[Datetime]])</f>
        <v>2020</v>
      </c>
      <c r="F6758" t="str">
        <f>TEXT(tblSales[[#This Row],[Datetime]], "mmm")</f>
        <v>Mar</v>
      </c>
      <c r="G6758" t="str">
        <f>TEXT(tblSales[[#This Row],[Datetime]], "ddd")</f>
        <v>Mon</v>
      </c>
      <c r="H6758">
        <f>HOUR(tblSales[[#This Row],[Datetime]])</f>
        <v>14</v>
      </c>
      <c r="I6758" s="8" t="s">
        <v>97</v>
      </c>
      <c r="J6758" t="s">
        <v>50</v>
      </c>
      <c r="K6758" t="s">
        <v>22</v>
      </c>
      <c r="L6758">
        <v>3</v>
      </c>
    </row>
    <row r="6759" spans="2:12" x14ac:dyDescent="0.2">
      <c r="B6759" s="5">
        <v>43906.586805555555</v>
      </c>
      <c r="C6759" s="12">
        <f>TIME(HOUR(tblSales[[#This Row],[Datetime]]),MINUTE(tblSales[[#This Row],[Datetime]]), SECOND(tblSales[[#This Row],[Datetime]]))</f>
        <v>0.58680555555555558</v>
      </c>
      <c r="D6759" s="6">
        <f>_xlfn.FLOOR.MATH(tblSales[[#This Row],[Datetime]])</f>
        <v>43906</v>
      </c>
      <c r="E6759">
        <f>YEAR(tblSales[[#This Row],[Datetime]])</f>
        <v>2020</v>
      </c>
      <c r="F6759" t="str">
        <f>TEXT(tblSales[[#This Row],[Datetime]], "mmm")</f>
        <v>Mar</v>
      </c>
      <c r="G6759" t="str">
        <f>TEXT(tblSales[[#This Row],[Datetime]], "ddd")</f>
        <v>Mon</v>
      </c>
      <c r="H6759">
        <f>HOUR(tblSales[[#This Row],[Datetime]])</f>
        <v>14</v>
      </c>
      <c r="I6759" s="8">
        <v>0.8</v>
      </c>
      <c r="J6759" t="s">
        <v>50</v>
      </c>
      <c r="K6759" t="s">
        <v>12</v>
      </c>
      <c r="L6759">
        <v>2</v>
      </c>
    </row>
    <row r="6760" spans="2:12" x14ac:dyDescent="0.2">
      <c r="B6760" s="5">
        <v>43906.586805555555</v>
      </c>
      <c r="C6760" s="12">
        <f>TIME(HOUR(tblSales[[#This Row],[Datetime]]),MINUTE(tblSales[[#This Row],[Datetime]]), SECOND(tblSales[[#This Row],[Datetime]]))</f>
        <v>0.58680555555555558</v>
      </c>
      <c r="D6760" s="6">
        <f>_xlfn.FLOOR.MATH(tblSales[[#This Row],[Datetime]])</f>
        <v>43906</v>
      </c>
      <c r="E6760">
        <f>YEAR(tblSales[[#This Row],[Datetime]])</f>
        <v>2020</v>
      </c>
      <c r="F6760" t="str">
        <f>TEXT(tblSales[[#This Row],[Datetime]], "mmm")</f>
        <v>Mar</v>
      </c>
      <c r="G6760" t="str">
        <f>TEXT(tblSales[[#This Row],[Datetime]], "ddd")</f>
        <v>Mon</v>
      </c>
      <c r="H6760">
        <f>HOUR(tblSales[[#This Row],[Datetime]])</f>
        <v>14</v>
      </c>
      <c r="I6760" s="8">
        <v>0.9</v>
      </c>
      <c r="J6760" t="s">
        <v>50</v>
      </c>
      <c r="K6760" t="s">
        <v>17</v>
      </c>
      <c r="L6760">
        <v>2</v>
      </c>
    </row>
    <row r="6761" spans="2:12" x14ac:dyDescent="0.2">
      <c r="B6761" s="5">
        <v>43906.586805555555</v>
      </c>
      <c r="C6761" s="12">
        <f>TIME(HOUR(tblSales[[#This Row],[Datetime]]),MINUTE(tblSales[[#This Row],[Datetime]]), SECOND(tblSales[[#This Row],[Datetime]]))</f>
        <v>0.58680555555555558</v>
      </c>
      <c r="D6761" s="6">
        <f>_xlfn.FLOOR.MATH(tblSales[[#This Row],[Datetime]])</f>
        <v>43906</v>
      </c>
      <c r="E6761">
        <f>YEAR(tblSales[[#This Row],[Datetime]])</f>
        <v>2020</v>
      </c>
      <c r="F6761" t="str">
        <f>TEXT(tblSales[[#This Row],[Datetime]], "mmm")</f>
        <v>Mar</v>
      </c>
      <c r="G6761" t="str">
        <f>TEXT(tblSales[[#This Row],[Datetime]], "ddd")</f>
        <v>Mon</v>
      </c>
      <c r="H6761">
        <f>HOUR(tblSales[[#This Row],[Datetime]])</f>
        <v>14</v>
      </c>
      <c r="I6761" s="8">
        <v>0.55000000000000004</v>
      </c>
      <c r="J6761" t="s">
        <v>50</v>
      </c>
      <c r="K6761" t="s">
        <v>19</v>
      </c>
      <c r="L6761">
        <v>1</v>
      </c>
    </row>
    <row r="6762" spans="2:12" x14ac:dyDescent="0.2">
      <c r="B6762" s="5">
        <v>43906.675694444442</v>
      </c>
      <c r="C6762" s="12">
        <f>TIME(HOUR(tblSales[[#This Row],[Datetime]]),MINUTE(tblSales[[#This Row],[Datetime]]), SECOND(tblSales[[#This Row],[Datetime]]))</f>
        <v>0.67569444444444438</v>
      </c>
      <c r="D6762" s="6">
        <f>_xlfn.FLOOR.MATH(tblSales[[#This Row],[Datetime]])</f>
        <v>43906</v>
      </c>
      <c r="E6762">
        <f>YEAR(tblSales[[#This Row],[Datetime]])</f>
        <v>2020</v>
      </c>
      <c r="F6762" t="str">
        <f>TEXT(tblSales[[#This Row],[Datetime]], "mmm")</f>
        <v>Mar</v>
      </c>
      <c r="G6762" t="str">
        <f>TEXT(tblSales[[#This Row],[Datetime]], "ddd")</f>
        <v>Mon</v>
      </c>
      <c r="H6762">
        <f>HOUR(tblSales[[#This Row],[Datetime]])</f>
        <v>16</v>
      </c>
      <c r="I6762" s="8" t="s">
        <v>97</v>
      </c>
      <c r="J6762" t="s">
        <v>55</v>
      </c>
      <c r="K6762" t="s">
        <v>22</v>
      </c>
      <c r="L6762">
        <v>1</v>
      </c>
    </row>
    <row r="6763" spans="2:12" x14ac:dyDescent="0.2">
      <c r="B6763" s="5">
        <v>43906.675694444442</v>
      </c>
      <c r="C6763" s="12">
        <f>TIME(HOUR(tblSales[[#This Row],[Datetime]]),MINUTE(tblSales[[#This Row],[Datetime]]), SECOND(tblSales[[#This Row],[Datetime]]))</f>
        <v>0.67569444444444438</v>
      </c>
      <c r="D6763" s="6">
        <f>_xlfn.FLOOR.MATH(tblSales[[#This Row],[Datetime]])</f>
        <v>43906</v>
      </c>
      <c r="E6763">
        <f>YEAR(tblSales[[#This Row],[Datetime]])</f>
        <v>2020</v>
      </c>
      <c r="F6763" t="str">
        <f>TEXT(tblSales[[#This Row],[Datetime]], "mmm")</f>
        <v>Mar</v>
      </c>
      <c r="G6763" t="str">
        <f>TEXT(tblSales[[#This Row],[Datetime]], "ddd")</f>
        <v>Mon</v>
      </c>
      <c r="H6763">
        <f>HOUR(tblSales[[#This Row],[Datetime]])</f>
        <v>16</v>
      </c>
      <c r="I6763" s="8">
        <v>1</v>
      </c>
      <c r="J6763" t="s">
        <v>55</v>
      </c>
      <c r="K6763" t="s">
        <v>18</v>
      </c>
      <c r="L6763">
        <v>4</v>
      </c>
    </row>
    <row r="6764" spans="2:12" x14ac:dyDescent="0.2">
      <c r="B6764" s="5">
        <v>43908.465277777781</v>
      </c>
      <c r="C6764" s="12">
        <f>TIME(HOUR(tblSales[[#This Row],[Datetime]]),MINUTE(tblSales[[#This Row],[Datetime]]), SECOND(tblSales[[#This Row],[Datetime]]))</f>
        <v>0.46527777777777773</v>
      </c>
      <c r="D6764" s="6">
        <f>_xlfn.FLOOR.MATH(tblSales[[#This Row],[Datetime]])</f>
        <v>43908</v>
      </c>
      <c r="E6764">
        <f>YEAR(tblSales[[#This Row],[Datetime]])</f>
        <v>2020</v>
      </c>
      <c r="F6764" t="str">
        <f>TEXT(tblSales[[#This Row],[Datetime]], "mmm")</f>
        <v>Mar</v>
      </c>
      <c r="G6764" t="str">
        <f>TEXT(tblSales[[#This Row],[Datetime]], "ddd")</f>
        <v>Wed</v>
      </c>
      <c r="H6764">
        <f>HOUR(tblSales[[#This Row],[Datetime]])</f>
        <v>11</v>
      </c>
      <c r="I6764" s="8">
        <v>1.1000000000000001</v>
      </c>
      <c r="J6764" t="s">
        <v>57</v>
      </c>
      <c r="K6764" t="s">
        <v>8</v>
      </c>
      <c r="L6764">
        <v>2</v>
      </c>
    </row>
    <row r="6765" spans="2:12" x14ac:dyDescent="0.2">
      <c r="B6765" s="5">
        <v>43908.465277777781</v>
      </c>
      <c r="C6765" s="12">
        <f>TIME(HOUR(tblSales[[#This Row],[Datetime]]),MINUTE(tblSales[[#This Row],[Datetime]]), SECOND(tblSales[[#This Row],[Datetime]]))</f>
        <v>0.46527777777777773</v>
      </c>
      <c r="D6765" s="6">
        <f>_xlfn.FLOOR.MATH(tblSales[[#This Row],[Datetime]])</f>
        <v>43908</v>
      </c>
      <c r="E6765">
        <f>YEAR(tblSales[[#This Row],[Datetime]])</f>
        <v>2020</v>
      </c>
      <c r="F6765" t="str">
        <f>TEXT(tblSales[[#This Row],[Datetime]], "mmm")</f>
        <v>Mar</v>
      </c>
      <c r="G6765" t="str">
        <f>TEXT(tblSales[[#This Row],[Datetime]], "ddd")</f>
        <v>Wed</v>
      </c>
      <c r="H6765">
        <f>HOUR(tblSales[[#This Row],[Datetime]])</f>
        <v>11</v>
      </c>
      <c r="I6765" s="8">
        <v>1.35</v>
      </c>
      <c r="J6765" t="s">
        <v>57</v>
      </c>
      <c r="K6765" t="s">
        <v>17</v>
      </c>
      <c r="L6765">
        <v>3</v>
      </c>
    </row>
    <row r="6766" spans="2:12" x14ac:dyDescent="0.2">
      <c r="B6766" s="5">
        <v>43908.465277777781</v>
      </c>
      <c r="C6766" s="12">
        <f>TIME(HOUR(tblSales[[#This Row],[Datetime]]),MINUTE(tblSales[[#This Row],[Datetime]]), SECOND(tblSales[[#This Row],[Datetime]]))</f>
        <v>0.46527777777777773</v>
      </c>
      <c r="D6766" s="6">
        <f>_xlfn.FLOOR.MATH(tblSales[[#This Row],[Datetime]])</f>
        <v>43908</v>
      </c>
      <c r="E6766">
        <f>YEAR(tblSales[[#This Row],[Datetime]])</f>
        <v>2020</v>
      </c>
      <c r="F6766" t="str">
        <f>TEXT(tblSales[[#This Row],[Datetime]], "mmm")</f>
        <v>Mar</v>
      </c>
      <c r="G6766" t="str">
        <f>TEXT(tblSales[[#This Row],[Datetime]], "ddd")</f>
        <v>Wed</v>
      </c>
      <c r="H6766">
        <f>HOUR(tblSales[[#This Row],[Datetime]])</f>
        <v>11</v>
      </c>
      <c r="I6766" s="8">
        <v>0.55000000000000004</v>
      </c>
      <c r="J6766" t="s">
        <v>57</v>
      </c>
      <c r="K6766" t="s">
        <v>19</v>
      </c>
      <c r="L6766">
        <v>1</v>
      </c>
    </row>
    <row r="6767" spans="2:12" x14ac:dyDescent="0.2">
      <c r="B6767" s="5">
        <v>43908.480555555558</v>
      </c>
      <c r="C6767" s="12">
        <f>TIME(HOUR(tblSales[[#This Row],[Datetime]]),MINUTE(tblSales[[#This Row],[Datetime]]), SECOND(tblSales[[#This Row],[Datetime]]))</f>
        <v>0.48055555555555557</v>
      </c>
      <c r="D6767" s="6">
        <f>_xlfn.FLOOR.MATH(tblSales[[#This Row],[Datetime]])</f>
        <v>43908</v>
      </c>
      <c r="E6767">
        <f>YEAR(tblSales[[#This Row],[Datetime]])</f>
        <v>2020</v>
      </c>
      <c r="F6767" t="str">
        <f>TEXT(tblSales[[#This Row],[Datetime]], "mmm")</f>
        <v>Mar</v>
      </c>
      <c r="G6767" t="str">
        <f>TEXT(tblSales[[#This Row],[Datetime]], "ddd")</f>
        <v>Wed</v>
      </c>
      <c r="H6767">
        <f>HOUR(tblSales[[#This Row],[Datetime]])</f>
        <v>11</v>
      </c>
      <c r="I6767" s="8">
        <v>4</v>
      </c>
      <c r="J6767" t="s">
        <v>50</v>
      </c>
      <c r="K6767" t="s">
        <v>25</v>
      </c>
      <c r="L6767">
        <v>1</v>
      </c>
    </row>
    <row r="6768" spans="2:12" x14ac:dyDescent="0.2">
      <c r="B6768" s="5">
        <v>43908.480555555558</v>
      </c>
      <c r="C6768" s="12">
        <f>TIME(HOUR(tblSales[[#This Row],[Datetime]]),MINUTE(tblSales[[#This Row],[Datetime]]), SECOND(tblSales[[#This Row],[Datetime]]))</f>
        <v>0.48055555555555557</v>
      </c>
      <c r="D6768" s="6">
        <f>_xlfn.FLOOR.MATH(tblSales[[#This Row],[Datetime]])</f>
        <v>43908</v>
      </c>
      <c r="E6768">
        <f>YEAR(tblSales[[#This Row],[Datetime]])</f>
        <v>2020</v>
      </c>
      <c r="F6768" t="str">
        <f>TEXT(tblSales[[#This Row],[Datetime]], "mmm")</f>
        <v>Mar</v>
      </c>
      <c r="G6768" t="str">
        <f>TEXT(tblSales[[#This Row],[Datetime]], "ddd")</f>
        <v>Wed</v>
      </c>
      <c r="H6768">
        <f>HOUR(tblSales[[#This Row],[Datetime]])</f>
        <v>11</v>
      </c>
      <c r="I6768" s="8" t="s">
        <v>97</v>
      </c>
      <c r="J6768" t="s">
        <v>50</v>
      </c>
      <c r="K6768" t="s">
        <v>22</v>
      </c>
      <c r="L6768">
        <v>2</v>
      </c>
    </row>
    <row r="6769" spans="2:12" x14ac:dyDescent="0.2">
      <c r="B6769" s="5">
        <v>43908.480555555558</v>
      </c>
      <c r="C6769" s="12">
        <f>TIME(HOUR(tblSales[[#This Row],[Datetime]]),MINUTE(tblSales[[#This Row],[Datetime]]), SECOND(tblSales[[#This Row],[Datetime]]))</f>
        <v>0.48055555555555557</v>
      </c>
      <c r="D6769" s="6">
        <f>_xlfn.FLOOR.MATH(tblSales[[#This Row],[Datetime]])</f>
        <v>43908</v>
      </c>
      <c r="E6769">
        <f>YEAR(tblSales[[#This Row],[Datetime]])</f>
        <v>2020</v>
      </c>
      <c r="F6769" t="str">
        <f>TEXT(tblSales[[#This Row],[Datetime]], "mmm")</f>
        <v>Mar</v>
      </c>
      <c r="G6769" t="str">
        <f>TEXT(tblSales[[#This Row],[Datetime]], "ddd")</f>
        <v>Wed</v>
      </c>
      <c r="H6769">
        <f>HOUR(tblSales[[#This Row],[Datetime]])</f>
        <v>11</v>
      </c>
      <c r="I6769" s="8">
        <v>0.4</v>
      </c>
      <c r="J6769" t="s">
        <v>50</v>
      </c>
      <c r="K6769" t="s">
        <v>14</v>
      </c>
      <c r="L6769">
        <v>1</v>
      </c>
    </row>
    <row r="6770" spans="2:12" x14ac:dyDescent="0.2">
      <c r="B6770" s="5">
        <v>43908.488194444442</v>
      </c>
      <c r="C6770" s="12">
        <f>TIME(HOUR(tblSales[[#This Row],[Datetime]]),MINUTE(tblSales[[#This Row],[Datetime]]), SECOND(tblSales[[#This Row],[Datetime]]))</f>
        <v>0.48819444444444443</v>
      </c>
      <c r="D6770" s="6">
        <f>_xlfn.FLOOR.MATH(tblSales[[#This Row],[Datetime]])</f>
        <v>43908</v>
      </c>
      <c r="E6770">
        <f>YEAR(tblSales[[#This Row],[Datetime]])</f>
        <v>2020</v>
      </c>
      <c r="F6770" t="str">
        <f>TEXT(tblSales[[#This Row],[Datetime]], "mmm")</f>
        <v>Mar</v>
      </c>
      <c r="G6770" t="str">
        <f>TEXT(tblSales[[#This Row],[Datetime]], "ddd")</f>
        <v>Wed</v>
      </c>
      <c r="H6770">
        <f>HOUR(tblSales[[#This Row],[Datetime]])</f>
        <v>11</v>
      </c>
      <c r="I6770" s="8">
        <v>1.1000000000000001</v>
      </c>
      <c r="J6770" t="s">
        <v>55</v>
      </c>
      <c r="K6770" t="s">
        <v>20</v>
      </c>
      <c r="L6770">
        <v>2</v>
      </c>
    </row>
    <row r="6771" spans="2:12" x14ac:dyDescent="0.2">
      <c r="B6771" s="5">
        <v>43908.488194444442</v>
      </c>
      <c r="C6771" s="12">
        <f>TIME(HOUR(tblSales[[#This Row],[Datetime]]),MINUTE(tblSales[[#This Row],[Datetime]]), SECOND(tblSales[[#This Row],[Datetime]]))</f>
        <v>0.48819444444444443</v>
      </c>
      <c r="D6771" s="6">
        <f>_xlfn.FLOOR.MATH(tblSales[[#This Row],[Datetime]])</f>
        <v>43908</v>
      </c>
      <c r="E6771">
        <f>YEAR(tblSales[[#This Row],[Datetime]])</f>
        <v>2020</v>
      </c>
      <c r="F6771" t="str">
        <f>TEXT(tblSales[[#This Row],[Datetime]], "mmm")</f>
        <v>Mar</v>
      </c>
      <c r="G6771" t="str">
        <f>TEXT(tblSales[[#This Row],[Datetime]], "ddd")</f>
        <v>Wed</v>
      </c>
      <c r="H6771">
        <f>HOUR(tblSales[[#This Row],[Datetime]])</f>
        <v>11</v>
      </c>
      <c r="I6771" s="8">
        <v>0.55000000000000004</v>
      </c>
      <c r="J6771" t="s">
        <v>55</v>
      </c>
      <c r="K6771" t="s">
        <v>9</v>
      </c>
      <c r="L6771">
        <v>1</v>
      </c>
    </row>
    <row r="6772" spans="2:12" x14ac:dyDescent="0.2">
      <c r="B6772" s="5">
        <v>43908.488194444442</v>
      </c>
      <c r="C6772" s="12">
        <f>TIME(HOUR(tblSales[[#This Row],[Datetime]]),MINUTE(tblSales[[#This Row],[Datetime]]), SECOND(tblSales[[#This Row],[Datetime]]))</f>
        <v>0.48819444444444443</v>
      </c>
      <c r="D6772" s="6">
        <f>_xlfn.FLOOR.MATH(tblSales[[#This Row],[Datetime]])</f>
        <v>43908</v>
      </c>
      <c r="E6772">
        <f>YEAR(tblSales[[#This Row],[Datetime]])</f>
        <v>2020</v>
      </c>
      <c r="F6772" t="str">
        <f>TEXT(tblSales[[#This Row],[Datetime]], "mmm")</f>
        <v>Mar</v>
      </c>
      <c r="G6772" t="str">
        <f>TEXT(tblSales[[#This Row],[Datetime]], "ddd")</f>
        <v>Wed</v>
      </c>
      <c r="H6772">
        <f>HOUR(tblSales[[#This Row],[Datetime]])</f>
        <v>11</v>
      </c>
      <c r="I6772" s="8">
        <v>0.4</v>
      </c>
      <c r="J6772" t="s">
        <v>55</v>
      </c>
      <c r="K6772" t="s">
        <v>12</v>
      </c>
      <c r="L6772">
        <v>1</v>
      </c>
    </row>
    <row r="6773" spans="2:12" x14ac:dyDescent="0.2">
      <c r="B6773" s="5">
        <v>43908.488194444442</v>
      </c>
      <c r="C6773" s="12">
        <f>TIME(HOUR(tblSales[[#This Row],[Datetime]]),MINUTE(tblSales[[#This Row],[Datetime]]), SECOND(tblSales[[#This Row],[Datetime]]))</f>
        <v>0.48819444444444443</v>
      </c>
      <c r="D6773" s="6">
        <f>_xlfn.FLOOR.MATH(tblSales[[#This Row],[Datetime]])</f>
        <v>43908</v>
      </c>
      <c r="E6773">
        <f>YEAR(tblSales[[#This Row],[Datetime]])</f>
        <v>2020</v>
      </c>
      <c r="F6773" t="str">
        <f>TEXT(tblSales[[#This Row],[Datetime]], "mmm")</f>
        <v>Mar</v>
      </c>
      <c r="G6773" t="str">
        <f>TEXT(tblSales[[#This Row],[Datetime]], "ddd")</f>
        <v>Wed</v>
      </c>
      <c r="H6773">
        <f>HOUR(tblSales[[#This Row],[Datetime]])</f>
        <v>11</v>
      </c>
      <c r="I6773" s="8">
        <v>0.25</v>
      </c>
      <c r="J6773" t="s">
        <v>55</v>
      </c>
      <c r="K6773" t="s">
        <v>18</v>
      </c>
      <c r="L6773">
        <v>1</v>
      </c>
    </row>
    <row r="6774" spans="2:12" x14ac:dyDescent="0.2">
      <c r="B6774" s="5">
        <v>43908.488194444442</v>
      </c>
      <c r="C6774" s="12">
        <f>TIME(HOUR(tblSales[[#This Row],[Datetime]]),MINUTE(tblSales[[#This Row],[Datetime]]), SECOND(tblSales[[#This Row],[Datetime]]))</f>
        <v>0.48819444444444443</v>
      </c>
      <c r="D6774" s="6">
        <f>_xlfn.FLOOR.MATH(tblSales[[#This Row],[Datetime]])</f>
        <v>43908</v>
      </c>
      <c r="E6774">
        <f>YEAR(tblSales[[#This Row],[Datetime]])</f>
        <v>2020</v>
      </c>
      <c r="F6774" t="str">
        <f>TEXT(tblSales[[#This Row],[Datetime]], "mmm")</f>
        <v>Mar</v>
      </c>
      <c r="G6774" t="str">
        <f>TEXT(tblSales[[#This Row],[Datetime]], "ddd")</f>
        <v>Wed</v>
      </c>
      <c r="H6774">
        <f>HOUR(tblSales[[#This Row],[Datetime]])</f>
        <v>11</v>
      </c>
      <c r="I6774" s="8">
        <v>5</v>
      </c>
      <c r="J6774" t="s">
        <v>55</v>
      </c>
      <c r="K6774" t="s">
        <v>11</v>
      </c>
      <c r="L6774">
        <v>2</v>
      </c>
    </row>
    <row r="6775" spans="2:12" x14ac:dyDescent="0.2">
      <c r="B6775" s="5">
        <v>43908.505555555559</v>
      </c>
      <c r="C6775" s="12">
        <f>TIME(HOUR(tblSales[[#This Row],[Datetime]]),MINUTE(tblSales[[#This Row],[Datetime]]), SECOND(tblSales[[#This Row],[Datetime]]))</f>
        <v>0.50555555555555554</v>
      </c>
      <c r="D6775" s="6">
        <f>_xlfn.FLOOR.MATH(tblSales[[#This Row],[Datetime]])</f>
        <v>43908</v>
      </c>
      <c r="E6775">
        <f>YEAR(tblSales[[#This Row],[Datetime]])</f>
        <v>2020</v>
      </c>
      <c r="F6775" t="str">
        <f>TEXT(tblSales[[#This Row],[Datetime]], "mmm")</f>
        <v>Mar</v>
      </c>
      <c r="G6775" t="str">
        <f>TEXT(tblSales[[#This Row],[Datetime]], "ddd")</f>
        <v>Wed</v>
      </c>
      <c r="H6775">
        <f>HOUR(tblSales[[#This Row],[Datetime]])</f>
        <v>12</v>
      </c>
      <c r="I6775" s="8">
        <v>1</v>
      </c>
      <c r="J6775" t="s">
        <v>47</v>
      </c>
      <c r="K6775" t="s">
        <v>21</v>
      </c>
      <c r="L6775">
        <v>1</v>
      </c>
    </row>
    <row r="6776" spans="2:12" x14ac:dyDescent="0.2">
      <c r="B6776" s="5">
        <v>43908.505555555559</v>
      </c>
      <c r="C6776" s="12">
        <f>TIME(HOUR(tblSales[[#This Row],[Datetime]]),MINUTE(tblSales[[#This Row],[Datetime]]), SECOND(tblSales[[#This Row],[Datetime]]))</f>
        <v>0.50555555555555554</v>
      </c>
      <c r="D6776" s="6">
        <f>_xlfn.FLOOR.MATH(tblSales[[#This Row],[Datetime]])</f>
        <v>43908</v>
      </c>
      <c r="E6776">
        <f>YEAR(tblSales[[#This Row],[Datetime]])</f>
        <v>2020</v>
      </c>
      <c r="F6776" t="str">
        <f>TEXT(tblSales[[#This Row],[Datetime]], "mmm")</f>
        <v>Mar</v>
      </c>
      <c r="G6776" t="str">
        <f>TEXT(tblSales[[#This Row],[Datetime]], "ddd")</f>
        <v>Wed</v>
      </c>
      <c r="H6776">
        <f>HOUR(tblSales[[#This Row],[Datetime]])</f>
        <v>12</v>
      </c>
      <c r="I6776" s="8">
        <v>0.4</v>
      </c>
      <c r="J6776" t="s">
        <v>47</v>
      </c>
      <c r="K6776" t="s">
        <v>14</v>
      </c>
      <c r="L6776">
        <v>1</v>
      </c>
    </row>
    <row r="6777" spans="2:12" x14ac:dyDescent="0.2">
      <c r="B6777" s="5">
        <v>43908.505555555559</v>
      </c>
      <c r="C6777" s="12">
        <f>TIME(HOUR(tblSales[[#This Row],[Datetime]]),MINUTE(tblSales[[#This Row],[Datetime]]), SECOND(tblSales[[#This Row],[Datetime]]))</f>
        <v>0.50555555555555554</v>
      </c>
      <c r="D6777" s="6">
        <f>_xlfn.FLOOR.MATH(tblSales[[#This Row],[Datetime]])</f>
        <v>43908</v>
      </c>
      <c r="E6777">
        <f>YEAR(tblSales[[#This Row],[Datetime]])</f>
        <v>2020</v>
      </c>
      <c r="F6777" t="str">
        <f>TEXT(tblSales[[#This Row],[Datetime]], "mmm")</f>
        <v>Mar</v>
      </c>
      <c r="G6777" t="str">
        <f>TEXT(tblSales[[#This Row],[Datetime]], "ddd")</f>
        <v>Wed</v>
      </c>
      <c r="H6777">
        <f>HOUR(tblSales[[#This Row],[Datetime]])</f>
        <v>12</v>
      </c>
      <c r="I6777" s="8">
        <v>0.45</v>
      </c>
      <c r="J6777" t="s">
        <v>47</v>
      </c>
      <c r="K6777" t="s">
        <v>17</v>
      </c>
      <c r="L6777">
        <v>1</v>
      </c>
    </row>
    <row r="6778" spans="2:12" x14ac:dyDescent="0.2">
      <c r="B6778" s="5">
        <v>43908.505555555559</v>
      </c>
      <c r="C6778" s="12">
        <f>TIME(HOUR(tblSales[[#This Row],[Datetime]]),MINUTE(tblSales[[#This Row],[Datetime]]), SECOND(tblSales[[#This Row],[Datetime]]))</f>
        <v>0.50555555555555554</v>
      </c>
      <c r="D6778" s="6">
        <f>_xlfn.FLOOR.MATH(tblSales[[#This Row],[Datetime]])</f>
        <v>43908</v>
      </c>
      <c r="E6778">
        <f>YEAR(tblSales[[#This Row],[Datetime]])</f>
        <v>2020</v>
      </c>
      <c r="F6778" t="str">
        <f>TEXT(tblSales[[#This Row],[Datetime]], "mmm")</f>
        <v>Mar</v>
      </c>
      <c r="G6778" t="str">
        <f>TEXT(tblSales[[#This Row],[Datetime]], "ddd")</f>
        <v>Wed</v>
      </c>
      <c r="H6778">
        <f>HOUR(tblSales[[#This Row],[Datetime]])</f>
        <v>12</v>
      </c>
      <c r="I6778" s="8">
        <v>2.5</v>
      </c>
      <c r="J6778" t="s">
        <v>47</v>
      </c>
      <c r="K6778" t="s">
        <v>11</v>
      </c>
      <c r="L6778">
        <v>1</v>
      </c>
    </row>
    <row r="6779" spans="2:12" x14ac:dyDescent="0.2">
      <c r="B6779" s="5">
        <v>43908.506944444445</v>
      </c>
      <c r="C6779" s="12">
        <f>TIME(HOUR(tblSales[[#This Row],[Datetime]]),MINUTE(tblSales[[#This Row],[Datetime]]), SECOND(tblSales[[#This Row],[Datetime]]))</f>
        <v>0.50694444444444442</v>
      </c>
      <c r="D6779" s="6">
        <f>_xlfn.FLOOR.MATH(tblSales[[#This Row],[Datetime]])</f>
        <v>43908</v>
      </c>
      <c r="E6779">
        <f>YEAR(tblSales[[#This Row],[Datetime]])</f>
        <v>2020</v>
      </c>
      <c r="F6779" t="str">
        <f>TEXT(tblSales[[#This Row],[Datetime]], "mmm")</f>
        <v>Mar</v>
      </c>
      <c r="G6779" t="str">
        <f>TEXT(tblSales[[#This Row],[Datetime]], "ddd")</f>
        <v>Wed</v>
      </c>
      <c r="H6779">
        <f>HOUR(tblSales[[#This Row],[Datetime]])</f>
        <v>12</v>
      </c>
      <c r="I6779" s="8" t="s">
        <v>97</v>
      </c>
      <c r="J6779" t="s">
        <v>51</v>
      </c>
      <c r="K6779" t="s">
        <v>22</v>
      </c>
      <c r="L6779">
        <v>1</v>
      </c>
    </row>
    <row r="6780" spans="2:12" x14ac:dyDescent="0.2">
      <c r="B6780" s="5">
        <v>43908.506944444445</v>
      </c>
      <c r="C6780" s="12">
        <f>TIME(HOUR(tblSales[[#This Row],[Datetime]]),MINUTE(tblSales[[#This Row],[Datetime]]), SECOND(tblSales[[#This Row],[Datetime]]))</f>
        <v>0.50694444444444442</v>
      </c>
      <c r="D6780" s="6">
        <f>_xlfn.FLOOR.MATH(tblSales[[#This Row],[Datetime]])</f>
        <v>43908</v>
      </c>
      <c r="E6780">
        <f>YEAR(tblSales[[#This Row],[Datetime]])</f>
        <v>2020</v>
      </c>
      <c r="F6780" t="str">
        <f>TEXT(tblSales[[#This Row],[Datetime]], "mmm")</f>
        <v>Mar</v>
      </c>
      <c r="G6780" t="str">
        <f>TEXT(tblSales[[#This Row],[Datetime]], "ddd")</f>
        <v>Wed</v>
      </c>
      <c r="H6780">
        <f>HOUR(tblSales[[#This Row],[Datetime]])</f>
        <v>12</v>
      </c>
      <c r="I6780" s="8">
        <v>0.4</v>
      </c>
      <c r="J6780" t="s">
        <v>51</v>
      </c>
      <c r="K6780" t="s">
        <v>12</v>
      </c>
      <c r="L6780">
        <v>1</v>
      </c>
    </row>
    <row r="6781" spans="2:12" x14ac:dyDescent="0.2">
      <c r="B6781" s="5">
        <v>43908.506944444445</v>
      </c>
      <c r="C6781" s="12">
        <f>TIME(HOUR(tblSales[[#This Row],[Datetime]]),MINUTE(tblSales[[#This Row],[Datetime]]), SECOND(tblSales[[#This Row],[Datetime]]))</f>
        <v>0.50694444444444442</v>
      </c>
      <c r="D6781" s="6">
        <f>_xlfn.FLOOR.MATH(tblSales[[#This Row],[Datetime]])</f>
        <v>43908</v>
      </c>
      <c r="E6781">
        <f>YEAR(tblSales[[#This Row],[Datetime]])</f>
        <v>2020</v>
      </c>
      <c r="F6781" t="str">
        <f>TEXT(tblSales[[#This Row],[Datetime]], "mmm")</f>
        <v>Mar</v>
      </c>
      <c r="G6781" t="str">
        <f>TEXT(tblSales[[#This Row],[Datetime]], "ddd")</f>
        <v>Wed</v>
      </c>
      <c r="H6781">
        <f>HOUR(tblSales[[#This Row],[Datetime]])</f>
        <v>12</v>
      </c>
      <c r="I6781" s="8">
        <v>0.55000000000000004</v>
      </c>
      <c r="J6781" t="s">
        <v>51</v>
      </c>
      <c r="K6781" t="s">
        <v>19</v>
      </c>
      <c r="L6781">
        <v>1</v>
      </c>
    </row>
    <row r="6782" spans="2:12" x14ac:dyDescent="0.2">
      <c r="B6782" s="5">
        <v>43908.512499999997</v>
      </c>
      <c r="C6782" s="12">
        <f>TIME(HOUR(tblSales[[#This Row],[Datetime]]),MINUTE(tblSales[[#This Row],[Datetime]]), SECOND(tblSales[[#This Row],[Datetime]]))</f>
        <v>0.51250000000000007</v>
      </c>
      <c r="D6782" s="6">
        <f>_xlfn.FLOOR.MATH(tblSales[[#This Row],[Datetime]])</f>
        <v>43908</v>
      </c>
      <c r="E6782">
        <f>YEAR(tblSales[[#This Row],[Datetime]])</f>
        <v>2020</v>
      </c>
      <c r="F6782" t="str">
        <f>TEXT(tblSales[[#This Row],[Datetime]], "mmm")</f>
        <v>Mar</v>
      </c>
      <c r="G6782" t="str">
        <f>TEXT(tblSales[[#This Row],[Datetime]], "ddd")</f>
        <v>Wed</v>
      </c>
      <c r="H6782">
        <f>HOUR(tblSales[[#This Row],[Datetime]])</f>
        <v>12</v>
      </c>
      <c r="I6782" s="8">
        <v>0.45</v>
      </c>
      <c r="J6782" t="s">
        <v>49</v>
      </c>
      <c r="K6782" t="s">
        <v>17</v>
      </c>
      <c r="L6782">
        <v>1</v>
      </c>
    </row>
    <row r="6783" spans="2:12" x14ac:dyDescent="0.2">
      <c r="B6783" s="5">
        <v>43908.512499999997</v>
      </c>
      <c r="C6783" s="12">
        <f>TIME(HOUR(tblSales[[#This Row],[Datetime]]),MINUTE(tblSales[[#This Row],[Datetime]]), SECOND(tblSales[[#This Row],[Datetime]]))</f>
        <v>0.51250000000000007</v>
      </c>
      <c r="D6783" s="6">
        <f>_xlfn.FLOOR.MATH(tblSales[[#This Row],[Datetime]])</f>
        <v>43908</v>
      </c>
      <c r="E6783">
        <f>YEAR(tblSales[[#This Row],[Datetime]])</f>
        <v>2020</v>
      </c>
      <c r="F6783" t="str">
        <f>TEXT(tblSales[[#This Row],[Datetime]], "mmm")</f>
        <v>Mar</v>
      </c>
      <c r="G6783" t="str">
        <f>TEXT(tblSales[[#This Row],[Datetime]], "ddd")</f>
        <v>Wed</v>
      </c>
      <c r="H6783">
        <f>HOUR(tblSales[[#This Row],[Datetime]])</f>
        <v>12</v>
      </c>
      <c r="I6783" s="8">
        <v>1.1000000000000001</v>
      </c>
      <c r="J6783" t="s">
        <v>49</v>
      </c>
      <c r="K6783" t="s">
        <v>19</v>
      </c>
      <c r="L6783">
        <v>2</v>
      </c>
    </row>
    <row r="6784" spans="2:12" x14ac:dyDescent="0.2">
      <c r="B6784" s="5">
        <v>43908.520138888889</v>
      </c>
      <c r="C6784" s="12">
        <f>TIME(HOUR(tblSales[[#This Row],[Datetime]]),MINUTE(tblSales[[#This Row],[Datetime]]), SECOND(tblSales[[#This Row],[Datetime]]))</f>
        <v>0.52013888888888882</v>
      </c>
      <c r="D6784" s="6">
        <f>_xlfn.FLOOR.MATH(tblSales[[#This Row],[Datetime]])</f>
        <v>43908</v>
      </c>
      <c r="E6784">
        <f>YEAR(tblSales[[#This Row],[Datetime]])</f>
        <v>2020</v>
      </c>
      <c r="F6784" t="str">
        <f>TEXT(tblSales[[#This Row],[Datetime]], "mmm")</f>
        <v>Mar</v>
      </c>
      <c r="G6784" t="str">
        <f>TEXT(tblSales[[#This Row],[Datetime]], "ddd")</f>
        <v>Wed</v>
      </c>
      <c r="H6784">
        <f>HOUR(tblSales[[#This Row],[Datetime]])</f>
        <v>12</v>
      </c>
      <c r="I6784" s="8" t="s">
        <v>97</v>
      </c>
      <c r="J6784" t="s">
        <v>51</v>
      </c>
      <c r="K6784" t="s">
        <v>22</v>
      </c>
      <c r="L6784">
        <v>2</v>
      </c>
    </row>
    <row r="6785" spans="2:12" x14ac:dyDescent="0.2">
      <c r="B6785" s="5">
        <v>43908.520138888889</v>
      </c>
      <c r="C6785" s="12">
        <f>TIME(HOUR(tblSales[[#This Row],[Datetime]]),MINUTE(tblSales[[#This Row],[Datetime]]), SECOND(tblSales[[#This Row],[Datetime]]))</f>
        <v>0.52013888888888882</v>
      </c>
      <c r="D6785" s="6">
        <f>_xlfn.FLOOR.MATH(tblSales[[#This Row],[Datetime]])</f>
        <v>43908</v>
      </c>
      <c r="E6785">
        <f>YEAR(tblSales[[#This Row],[Datetime]])</f>
        <v>2020</v>
      </c>
      <c r="F6785" t="str">
        <f>TEXT(tblSales[[#This Row],[Datetime]], "mmm")</f>
        <v>Mar</v>
      </c>
      <c r="G6785" t="str">
        <f>TEXT(tblSales[[#This Row],[Datetime]], "ddd")</f>
        <v>Wed</v>
      </c>
      <c r="H6785">
        <f>HOUR(tblSales[[#This Row],[Datetime]])</f>
        <v>12</v>
      </c>
      <c r="I6785" s="8">
        <v>1.1000000000000001</v>
      </c>
      <c r="J6785" t="s">
        <v>51</v>
      </c>
      <c r="K6785" t="s">
        <v>15</v>
      </c>
      <c r="L6785">
        <v>2</v>
      </c>
    </row>
    <row r="6786" spans="2:12" x14ac:dyDescent="0.2">
      <c r="B6786" s="5">
        <v>43908.520138888889</v>
      </c>
      <c r="C6786" s="12">
        <f>TIME(HOUR(tblSales[[#This Row],[Datetime]]),MINUTE(tblSales[[#This Row],[Datetime]]), SECOND(tblSales[[#This Row],[Datetime]]))</f>
        <v>0.52013888888888882</v>
      </c>
      <c r="D6786" s="6">
        <f>_xlfn.FLOOR.MATH(tblSales[[#This Row],[Datetime]])</f>
        <v>43908</v>
      </c>
      <c r="E6786">
        <f>YEAR(tblSales[[#This Row],[Datetime]])</f>
        <v>2020</v>
      </c>
      <c r="F6786" t="str">
        <f>TEXT(tblSales[[#This Row],[Datetime]], "mmm")</f>
        <v>Mar</v>
      </c>
      <c r="G6786" t="str">
        <f>TEXT(tblSales[[#This Row],[Datetime]], "ddd")</f>
        <v>Wed</v>
      </c>
      <c r="H6786">
        <f>HOUR(tblSales[[#This Row],[Datetime]])</f>
        <v>12</v>
      </c>
      <c r="I6786" s="8">
        <v>1.1000000000000001</v>
      </c>
      <c r="J6786" t="s">
        <v>51</v>
      </c>
      <c r="K6786" t="s">
        <v>8</v>
      </c>
      <c r="L6786">
        <v>2</v>
      </c>
    </row>
    <row r="6787" spans="2:12" x14ac:dyDescent="0.2">
      <c r="B6787" s="5">
        <v>43908.520138888889</v>
      </c>
      <c r="C6787" s="12">
        <f>TIME(HOUR(tblSales[[#This Row],[Datetime]]),MINUTE(tblSales[[#This Row],[Datetime]]), SECOND(tblSales[[#This Row],[Datetime]]))</f>
        <v>0.52013888888888882</v>
      </c>
      <c r="D6787" s="6">
        <f>_xlfn.FLOOR.MATH(tblSales[[#This Row],[Datetime]])</f>
        <v>43908</v>
      </c>
      <c r="E6787">
        <f>YEAR(tblSales[[#This Row],[Datetime]])</f>
        <v>2020</v>
      </c>
      <c r="F6787" t="str">
        <f>TEXT(tblSales[[#This Row],[Datetime]], "mmm")</f>
        <v>Mar</v>
      </c>
      <c r="G6787" t="str">
        <f>TEXT(tblSales[[#This Row],[Datetime]], "ddd")</f>
        <v>Wed</v>
      </c>
      <c r="H6787">
        <f>HOUR(tblSales[[#This Row],[Datetime]])</f>
        <v>12</v>
      </c>
      <c r="I6787" s="8">
        <v>0.9</v>
      </c>
      <c r="J6787" t="s">
        <v>51</v>
      </c>
      <c r="K6787" t="s">
        <v>17</v>
      </c>
      <c r="L6787">
        <v>2</v>
      </c>
    </row>
    <row r="6788" spans="2:12" x14ac:dyDescent="0.2">
      <c r="B6788" s="5">
        <v>43908.520138888889</v>
      </c>
      <c r="C6788" s="12">
        <f>TIME(HOUR(tblSales[[#This Row],[Datetime]]),MINUTE(tblSales[[#This Row],[Datetime]]), SECOND(tblSales[[#This Row],[Datetime]]))</f>
        <v>0.52013888888888882</v>
      </c>
      <c r="D6788" s="6">
        <f>_xlfn.FLOOR.MATH(tblSales[[#This Row],[Datetime]])</f>
        <v>43908</v>
      </c>
      <c r="E6788">
        <f>YEAR(tblSales[[#This Row],[Datetime]])</f>
        <v>2020</v>
      </c>
      <c r="F6788" t="str">
        <f>TEXT(tblSales[[#This Row],[Datetime]], "mmm")</f>
        <v>Mar</v>
      </c>
      <c r="G6788" t="str">
        <f>TEXT(tblSales[[#This Row],[Datetime]], "ddd")</f>
        <v>Wed</v>
      </c>
      <c r="H6788">
        <f>HOUR(tblSales[[#This Row],[Datetime]])</f>
        <v>12</v>
      </c>
      <c r="I6788" s="8">
        <v>0.25</v>
      </c>
      <c r="J6788" t="s">
        <v>51</v>
      </c>
      <c r="K6788" t="s">
        <v>18</v>
      </c>
      <c r="L6788">
        <v>1</v>
      </c>
    </row>
    <row r="6789" spans="2:12" x14ac:dyDescent="0.2">
      <c r="B6789" s="5">
        <v>43908.527777777781</v>
      </c>
      <c r="C6789" s="12">
        <f>TIME(HOUR(tblSales[[#This Row],[Datetime]]),MINUTE(tblSales[[#This Row],[Datetime]]), SECOND(tblSales[[#This Row],[Datetime]]))</f>
        <v>0.52777777777777779</v>
      </c>
      <c r="D6789" s="6">
        <f>_xlfn.FLOOR.MATH(tblSales[[#This Row],[Datetime]])</f>
        <v>43908</v>
      </c>
      <c r="E6789">
        <f>YEAR(tblSales[[#This Row],[Datetime]])</f>
        <v>2020</v>
      </c>
      <c r="F6789" t="str">
        <f>TEXT(tblSales[[#This Row],[Datetime]], "mmm")</f>
        <v>Mar</v>
      </c>
      <c r="G6789" t="str">
        <f>TEXT(tblSales[[#This Row],[Datetime]], "ddd")</f>
        <v>Wed</v>
      </c>
      <c r="H6789">
        <f>HOUR(tblSales[[#This Row],[Datetime]])</f>
        <v>12</v>
      </c>
      <c r="I6789" s="8">
        <v>0.55000000000000004</v>
      </c>
      <c r="J6789" t="s">
        <v>47</v>
      </c>
      <c r="K6789" t="s">
        <v>20</v>
      </c>
      <c r="L6789">
        <v>1</v>
      </c>
    </row>
    <row r="6790" spans="2:12" x14ac:dyDescent="0.2">
      <c r="B6790" s="5">
        <v>43908.527777777781</v>
      </c>
      <c r="C6790" s="12">
        <f>TIME(HOUR(tblSales[[#This Row],[Datetime]]),MINUTE(tblSales[[#This Row],[Datetime]]), SECOND(tblSales[[#This Row],[Datetime]]))</f>
        <v>0.52777777777777779</v>
      </c>
      <c r="D6790" s="6">
        <f>_xlfn.FLOOR.MATH(tblSales[[#This Row],[Datetime]])</f>
        <v>43908</v>
      </c>
      <c r="E6790">
        <f>YEAR(tblSales[[#This Row],[Datetime]])</f>
        <v>2020</v>
      </c>
      <c r="F6790" t="str">
        <f>TEXT(tblSales[[#This Row],[Datetime]], "mmm")</f>
        <v>Mar</v>
      </c>
      <c r="G6790" t="str">
        <f>TEXT(tblSales[[#This Row],[Datetime]], "ddd")</f>
        <v>Wed</v>
      </c>
      <c r="H6790">
        <f>HOUR(tblSales[[#This Row],[Datetime]])</f>
        <v>12</v>
      </c>
      <c r="I6790" s="8" t="s">
        <v>97</v>
      </c>
      <c r="J6790" t="s">
        <v>47</v>
      </c>
      <c r="K6790" t="s">
        <v>22</v>
      </c>
      <c r="L6790">
        <v>3</v>
      </c>
    </row>
    <row r="6791" spans="2:12" x14ac:dyDescent="0.2">
      <c r="B6791" s="5">
        <v>43908.527777777781</v>
      </c>
      <c r="C6791" s="12">
        <f>TIME(HOUR(tblSales[[#This Row],[Datetime]]),MINUTE(tblSales[[#This Row],[Datetime]]), SECOND(tblSales[[#This Row],[Datetime]]))</f>
        <v>0.52777777777777779</v>
      </c>
      <c r="D6791" s="6">
        <f>_xlfn.FLOOR.MATH(tblSales[[#This Row],[Datetime]])</f>
        <v>43908</v>
      </c>
      <c r="E6791">
        <f>YEAR(tblSales[[#This Row],[Datetime]])</f>
        <v>2020</v>
      </c>
      <c r="F6791" t="str">
        <f>TEXT(tblSales[[#This Row],[Datetime]], "mmm")</f>
        <v>Mar</v>
      </c>
      <c r="G6791" t="str">
        <f>TEXT(tblSales[[#This Row],[Datetime]], "ddd")</f>
        <v>Wed</v>
      </c>
      <c r="H6791">
        <f>HOUR(tblSales[[#This Row],[Datetime]])</f>
        <v>12</v>
      </c>
      <c r="I6791" s="8">
        <v>1.1000000000000001</v>
      </c>
      <c r="J6791" t="s">
        <v>47</v>
      </c>
      <c r="K6791" t="s">
        <v>8</v>
      </c>
      <c r="L6791">
        <v>2</v>
      </c>
    </row>
    <row r="6792" spans="2:12" x14ac:dyDescent="0.2">
      <c r="B6792" s="5">
        <v>43908.527777777781</v>
      </c>
      <c r="C6792" s="12">
        <f>TIME(HOUR(tblSales[[#This Row],[Datetime]]),MINUTE(tblSales[[#This Row],[Datetime]]), SECOND(tblSales[[#This Row],[Datetime]]))</f>
        <v>0.52777777777777779</v>
      </c>
      <c r="D6792" s="6">
        <f>_xlfn.FLOOR.MATH(tblSales[[#This Row],[Datetime]])</f>
        <v>43908</v>
      </c>
      <c r="E6792">
        <f>YEAR(tblSales[[#This Row],[Datetime]])</f>
        <v>2020</v>
      </c>
      <c r="F6792" t="str">
        <f>TEXT(tblSales[[#This Row],[Datetime]], "mmm")</f>
        <v>Mar</v>
      </c>
      <c r="G6792" t="str">
        <f>TEXT(tblSales[[#This Row],[Datetime]], "ddd")</f>
        <v>Wed</v>
      </c>
      <c r="H6792">
        <f>HOUR(tblSales[[#This Row],[Datetime]])</f>
        <v>12</v>
      </c>
      <c r="I6792" s="8">
        <v>0.4</v>
      </c>
      <c r="J6792" t="s">
        <v>47</v>
      </c>
      <c r="K6792" t="s">
        <v>14</v>
      </c>
      <c r="L6792">
        <v>1</v>
      </c>
    </row>
    <row r="6793" spans="2:12" x14ac:dyDescent="0.2">
      <c r="B6793" s="5">
        <v>43908.527777777781</v>
      </c>
      <c r="C6793" s="12">
        <f>TIME(HOUR(tblSales[[#This Row],[Datetime]]),MINUTE(tblSales[[#This Row],[Datetime]]), SECOND(tblSales[[#This Row],[Datetime]]))</f>
        <v>0.52777777777777779</v>
      </c>
      <c r="D6793" s="6">
        <f>_xlfn.FLOOR.MATH(tblSales[[#This Row],[Datetime]])</f>
        <v>43908</v>
      </c>
      <c r="E6793">
        <f>YEAR(tblSales[[#This Row],[Datetime]])</f>
        <v>2020</v>
      </c>
      <c r="F6793" t="str">
        <f>TEXT(tblSales[[#This Row],[Datetime]], "mmm")</f>
        <v>Mar</v>
      </c>
      <c r="G6793" t="str">
        <f>TEXT(tblSales[[#This Row],[Datetime]], "ddd")</f>
        <v>Wed</v>
      </c>
      <c r="H6793">
        <f>HOUR(tblSales[[#This Row],[Datetime]])</f>
        <v>12</v>
      </c>
      <c r="I6793" s="8">
        <v>0.45</v>
      </c>
      <c r="J6793" t="s">
        <v>47</v>
      </c>
      <c r="K6793" t="s">
        <v>17</v>
      </c>
      <c r="L6793">
        <v>1</v>
      </c>
    </row>
    <row r="6794" spans="2:12" x14ac:dyDescent="0.2">
      <c r="B6794" s="5">
        <v>43908.527777777781</v>
      </c>
      <c r="C6794" s="12">
        <f>TIME(HOUR(tblSales[[#This Row],[Datetime]]),MINUTE(tblSales[[#This Row],[Datetime]]), SECOND(tblSales[[#This Row],[Datetime]]))</f>
        <v>0.52777777777777779</v>
      </c>
      <c r="D6794" s="6">
        <f>_xlfn.FLOOR.MATH(tblSales[[#This Row],[Datetime]])</f>
        <v>43908</v>
      </c>
      <c r="E6794">
        <f>YEAR(tblSales[[#This Row],[Datetime]])</f>
        <v>2020</v>
      </c>
      <c r="F6794" t="str">
        <f>TEXT(tblSales[[#This Row],[Datetime]], "mmm")</f>
        <v>Mar</v>
      </c>
      <c r="G6794" t="str">
        <f>TEXT(tblSales[[#This Row],[Datetime]], "ddd")</f>
        <v>Wed</v>
      </c>
      <c r="H6794">
        <f>HOUR(tblSales[[#This Row],[Datetime]])</f>
        <v>12</v>
      </c>
      <c r="I6794" s="8">
        <v>2.5</v>
      </c>
      <c r="J6794" t="s">
        <v>47</v>
      </c>
      <c r="K6794" t="s">
        <v>11</v>
      </c>
      <c r="L6794">
        <v>1</v>
      </c>
    </row>
    <row r="6795" spans="2:12" x14ac:dyDescent="0.2">
      <c r="B6795" s="5">
        <v>43908.536805555559</v>
      </c>
      <c r="C6795" s="12">
        <f>TIME(HOUR(tblSales[[#This Row],[Datetime]]),MINUTE(tblSales[[#This Row],[Datetime]]), SECOND(tblSales[[#This Row],[Datetime]]))</f>
        <v>0.53680555555555554</v>
      </c>
      <c r="D6795" s="6">
        <f>_xlfn.FLOOR.MATH(tblSales[[#This Row],[Datetime]])</f>
        <v>43908</v>
      </c>
      <c r="E6795">
        <f>YEAR(tblSales[[#This Row],[Datetime]])</f>
        <v>2020</v>
      </c>
      <c r="F6795" t="str">
        <f>TEXT(tblSales[[#This Row],[Datetime]], "mmm")</f>
        <v>Mar</v>
      </c>
      <c r="G6795" t="str">
        <f>TEXT(tblSales[[#This Row],[Datetime]], "ddd")</f>
        <v>Wed</v>
      </c>
      <c r="H6795">
        <f>HOUR(tblSales[[#This Row],[Datetime]])</f>
        <v>12</v>
      </c>
      <c r="I6795" s="8" t="s">
        <v>97</v>
      </c>
      <c r="J6795" t="s">
        <v>54</v>
      </c>
      <c r="K6795" t="s">
        <v>22</v>
      </c>
      <c r="L6795">
        <v>2</v>
      </c>
    </row>
    <row r="6796" spans="2:12" x14ac:dyDescent="0.2">
      <c r="B6796" s="5">
        <v>43908.536805555559</v>
      </c>
      <c r="C6796" s="12">
        <f>TIME(HOUR(tblSales[[#This Row],[Datetime]]),MINUTE(tblSales[[#This Row],[Datetime]]), SECOND(tblSales[[#This Row],[Datetime]]))</f>
        <v>0.53680555555555554</v>
      </c>
      <c r="D6796" s="6">
        <f>_xlfn.FLOOR.MATH(tblSales[[#This Row],[Datetime]])</f>
        <v>43908</v>
      </c>
      <c r="E6796">
        <f>YEAR(tblSales[[#This Row],[Datetime]])</f>
        <v>2020</v>
      </c>
      <c r="F6796" t="str">
        <f>TEXT(tblSales[[#This Row],[Datetime]], "mmm")</f>
        <v>Mar</v>
      </c>
      <c r="G6796" t="str">
        <f>TEXT(tblSales[[#This Row],[Datetime]], "ddd")</f>
        <v>Wed</v>
      </c>
      <c r="H6796">
        <f>HOUR(tblSales[[#This Row],[Datetime]])</f>
        <v>12</v>
      </c>
      <c r="I6796" s="8">
        <v>0.8</v>
      </c>
      <c r="J6796" t="s">
        <v>54</v>
      </c>
      <c r="K6796" t="s">
        <v>14</v>
      </c>
      <c r="L6796">
        <v>2</v>
      </c>
    </row>
    <row r="6797" spans="2:12" x14ac:dyDescent="0.2">
      <c r="B6797" s="5">
        <v>43908.54583333333</v>
      </c>
      <c r="C6797" s="12">
        <f>TIME(HOUR(tblSales[[#This Row],[Datetime]]),MINUTE(tblSales[[#This Row],[Datetime]]), SECOND(tblSales[[#This Row],[Datetime]]))</f>
        <v>0.54583333333333328</v>
      </c>
      <c r="D6797" s="6">
        <f>_xlfn.FLOOR.MATH(tblSales[[#This Row],[Datetime]])</f>
        <v>43908</v>
      </c>
      <c r="E6797">
        <f>YEAR(tblSales[[#This Row],[Datetime]])</f>
        <v>2020</v>
      </c>
      <c r="F6797" t="str">
        <f>TEXT(tblSales[[#This Row],[Datetime]], "mmm")</f>
        <v>Mar</v>
      </c>
      <c r="G6797" t="str">
        <f>TEXT(tblSales[[#This Row],[Datetime]], "ddd")</f>
        <v>Wed</v>
      </c>
      <c r="H6797">
        <f>HOUR(tblSales[[#This Row],[Datetime]])</f>
        <v>13</v>
      </c>
      <c r="I6797" s="8" t="s">
        <v>97</v>
      </c>
      <c r="J6797" t="s">
        <v>62</v>
      </c>
      <c r="K6797" t="s">
        <v>22</v>
      </c>
      <c r="L6797">
        <v>1</v>
      </c>
    </row>
    <row r="6798" spans="2:12" x14ac:dyDescent="0.2">
      <c r="B6798" s="5">
        <v>43908.54583333333</v>
      </c>
      <c r="C6798" s="12">
        <f>TIME(HOUR(tblSales[[#This Row],[Datetime]]),MINUTE(tblSales[[#This Row],[Datetime]]), SECOND(tblSales[[#This Row],[Datetime]]))</f>
        <v>0.54583333333333328</v>
      </c>
      <c r="D6798" s="6">
        <f>_xlfn.FLOOR.MATH(tblSales[[#This Row],[Datetime]])</f>
        <v>43908</v>
      </c>
      <c r="E6798">
        <f>YEAR(tblSales[[#This Row],[Datetime]])</f>
        <v>2020</v>
      </c>
      <c r="F6798" t="str">
        <f>TEXT(tblSales[[#This Row],[Datetime]], "mmm")</f>
        <v>Mar</v>
      </c>
      <c r="G6798" t="str">
        <f>TEXT(tblSales[[#This Row],[Datetime]], "ddd")</f>
        <v>Wed</v>
      </c>
      <c r="H6798">
        <f>HOUR(tblSales[[#This Row],[Datetime]])</f>
        <v>13</v>
      </c>
      <c r="I6798" s="8">
        <v>0.55000000000000004</v>
      </c>
      <c r="J6798" t="s">
        <v>62</v>
      </c>
      <c r="K6798" t="s">
        <v>8</v>
      </c>
      <c r="L6798">
        <v>1</v>
      </c>
    </row>
    <row r="6799" spans="2:12" x14ac:dyDescent="0.2">
      <c r="B6799" s="5">
        <v>43908.54583333333</v>
      </c>
      <c r="C6799" s="12">
        <f>TIME(HOUR(tblSales[[#This Row],[Datetime]]),MINUTE(tblSales[[#This Row],[Datetime]]), SECOND(tblSales[[#This Row],[Datetime]]))</f>
        <v>0.54583333333333328</v>
      </c>
      <c r="D6799" s="6">
        <f>_xlfn.FLOOR.MATH(tblSales[[#This Row],[Datetime]])</f>
        <v>43908</v>
      </c>
      <c r="E6799">
        <f>YEAR(tblSales[[#This Row],[Datetime]])</f>
        <v>2020</v>
      </c>
      <c r="F6799" t="str">
        <f>TEXT(tblSales[[#This Row],[Datetime]], "mmm")</f>
        <v>Mar</v>
      </c>
      <c r="G6799" t="str">
        <f>TEXT(tblSales[[#This Row],[Datetime]], "ddd")</f>
        <v>Wed</v>
      </c>
      <c r="H6799">
        <f>HOUR(tblSales[[#This Row],[Datetime]])</f>
        <v>13</v>
      </c>
      <c r="I6799" s="8">
        <v>0.4</v>
      </c>
      <c r="J6799" t="s">
        <v>62</v>
      </c>
      <c r="K6799" t="s">
        <v>12</v>
      </c>
      <c r="L6799">
        <v>1</v>
      </c>
    </row>
    <row r="6800" spans="2:12" x14ac:dyDescent="0.2">
      <c r="B6800" s="5">
        <v>43908.54583333333</v>
      </c>
      <c r="C6800" s="12">
        <f>TIME(HOUR(tblSales[[#This Row],[Datetime]]),MINUTE(tblSales[[#This Row],[Datetime]]), SECOND(tblSales[[#This Row],[Datetime]]))</f>
        <v>0.54583333333333328</v>
      </c>
      <c r="D6800" s="6">
        <f>_xlfn.FLOOR.MATH(tblSales[[#This Row],[Datetime]])</f>
        <v>43908</v>
      </c>
      <c r="E6800">
        <f>YEAR(tblSales[[#This Row],[Datetime]])</f>
        <v>2020</v>
      </c>
      <c r="F6800" t="str">
        <f>TEXT(tblSales[[#This Row],[Datetime]], "mmm")</f>
        <v>Mar</v>
      </c>
      <c r="G6800" t="str">
        <f>TEXT(tblSales[[#This Row],[Datetime]], "ddd")</f>
        <v>Wed</v>
      </c>
      <c r="H6800">
        <f>HOUR(tblSales[[#This Row],[Datetime]])</f>
        <v>13</v>
      </c>
      <c r="I6800" s="8">
        <v>0.45</v>
      </c>
      <c r="J6800" t="s">
        <v>62</v>
      </c>
      <c r="K6800" t="s">
        <v>17</v>
      </c>
      <c r="L6800">
        <v>1</v>
      </c>
    </row>
    <row r="6801" spans="2:12" x14ac:dyDescent="0.2">
      <c r="B6801" s="5">
        <v>43908.570833333331</v>
      </c>
      <c r="C6801" s="12">
        <f>TIME(HOUR(tblSales[[#This Row],[Datetime]]),MINUTE(tblSales[[#This Row],[Datetime]]), SECOND(tblSales[[#This Row],[Datetime]]))</f>
        <v>0.5708333333333333</v>
      </c>
      <c r="D6801" s="6">
        <f>_xlfn.FLOOR.MATH(tblSales[[#This Row],[Datetime]])</f>
        <v>43908</v>
      </c>
      <c r="E6801">
        <f>YEAR(tblSales[[#This Row],[Datetime]])</f>
        <v>2020</v>
      </c>
      <c r="F6801" t="str">
        <f>TEXT(tblSales[[#This Row],[Datetime]], "mmm")</f>
        <v>Mar</v>
      </c>
      <c r="G6801" t="str">
        <f>TEXT(tblSales[[#This Row],[Datetime]], "ddd")</f>
        <v>Wed</v>
      </c>
      <c r="H6801">
        <f>HOUR(tblSales[[#This Row],[Datetime]])</f>
        <v>13</v>
      </c>
      <c r="I6801" s="8" t="s">
        <v>97</v>
      </c>
      <c r="J6801" t="s">
        <v>59</v>
      </c>
      <c r="K6801" t="s">
        <v>22</v>
      </c>
      <c r="L6801">
        <v>4</v>
      </c>
    </row>
    <row r="6802" spans="2:12" x14ac:dyDescent="0.2">
      <c r="B6802" s="5">
        <v>43908.570833333331</v>
      </c>
      <c r="C6802" s="12">
        <f>TIME(HOUR(tblSales[[#This Row],[Datetime]]),MINUTE(tblSales[[#This Row],[Datetime]]), SECOND(tblSales[[#This Row],[Datetime]]))</f>
        <v>0.5708333333333333</v>
      </c>
      <c r="D6802" s="6">
        <f>_xlfn.FLOOR.MATH(tblSales[[#This Row],[Datetime]])</f>
        <v>43908</v>
      </c>
      <c r="E6802">
        <f>YEAR(tblSales[[#This Row],[Datetime]])</f>
        <v>2020</v>
      </c>
      <c r="F6802" t="str">
        <f>TEXT(tblSales[[#This Row],[Datetime]], "mmm")</f>
        <v>Mar</v>
      </c>
      <c r="G6802" t="str">
        <f>TEXT(tblSales[[#This Row],[Datetime]], "ddd")</f>
        <v>Wed</v>
      </c>
      <c r="H6802">
        <f>HOUR(tblSales[[#This Row],[Datetime]])</f>
        <v>13</v>
      </c>
      <c r="I6802" s="8">
        <v>1.79</v>
      </c>
      <c r="J6802" t="s">
        <v>59</v>
      </c>
      <c r="K6802" t="s">
        <v>13</v>
      </c>
      <c r="L6802">
        <v>1</v>
      </c>
    </row>
    <row r="6803" spans="2:12" x14ac:dyDescent="0.2">
      <c r="B6803" s="5">
        <v>43908.587500000001</v>
      </c>
      <c r="C6803" s="12">
        <f>TIME(HOUR(tblSales[[#This Row],[Datetime]]),MINUTE(tblSales[[#This Row],[Datetime]]), SECOND(tblSales[[#This Row],[Datetime]]))</f>
        <v>0.58750000000000002</v>
      </c>
      <c r="D6803" s="6">
        <f>_xlfn.FLOOR.MATH(tblSales[[#This Row],[Datetime]])</f>
        <v>43908</v>
      </c>
      <c r="E6803">
        <f>YEAR(tblSales[[#This Row],[Datetime]])</f>
        <v>2020</v>
      </c>
      <c r="F6803" t="str">
        <f>TEXT(tblSales[[#This Row],[Datetime]], "mmm")</f>
        <v>Mar</v>
      </c>
      <c r="G6803" t="str">
        <f>TEXT(tblSales[[#This Row],[Datetime]], "ddd")</f>
        <v>Wed</v>
      </c>
      <c r="H6803">
        <f>HOUR(tblSales[[#This Row],[Datetime]])</f>
        <v>14</v>
      </c>
      <c r="I6803" s="8" t="s">
        <v>97</v>
      </c>
      <c r="J6803" t="s">
        <v>53</v>
      </c>
      <c r="K6803" t="s">
        <v>22</v>
      </c>
      <c r="L6803">
        <v>3</v>
      </c>
    </row>
    <row r="6804" spans="2:12" x14ac:dyDescent="0.2">
      <c r="B6804" s="5">
        <v>43908.587500000001</v>
      </c>
      <c r="C6804" s="12">
        <f>TIME(HOUR(tblSales[[#This Row],[Datetime]]),MINUTE(tblSales[[#This Row],[Datetime]]), SECOND(tblSales[[#This Row],[Datetime]]))</f>
        <v>0.58750000000000002</v>
      </c>
      <c r="D6804" s="6">
        <f>_xlfn.FLOOR.MATH(tblSales[[#This Row],[Datetime]])</f>
        <v>43908</v>
      </c>
      <c r="E6804">
        <f>YEAR(tblSales[[#This Row],[Datetime]])</f>
        <v>2020</v>
      </c>
      <c r="F6804" t="str">
        <f>TEXT(tblSales[[#This Row],[Datetime]], "mmm")</f>
        <v>Mar</v>
      </c>
      <c r="G6804" t="str">
        <f>TEXT(tblSales[[#This Row],[Datetime]], "ddd")</f>
        <v>Wed</v>
      </c>
      <c r="H6804">
        <f>HOUR(tblSales[[#This Row],[Datetime]])</f>
        <v>14</v>
      </c>
      <c r="I6804" s="8">
        <v>0.4</v>
      </c>
      <c r="J6804" t="s">
        <v>53</v>
      </c>
      <c r="K6804" t="s">
        <v>14</v>
      </c>
      <c r="L6804">
        <v>1</v>
      </c>
    </row>
    <row r="6805" spans="2:12" x14ac:dyDescent="0.2">
      <c r="B6805" s="5">
        <v>43908.587500000001</v>
      </c>
      <c r="C6805" s="12">
        <f>TIME(HOUR(tblSales[[#This Row],[Datetime]]),MINUTE(tblSales[[#This Row],[Datetime]]), SECOND(tblSales[[#This Row],[Datetime]]))</f>
        <v>0.58750000000000002</v>
      </c>
      <c r="D6805" s="6">
        <f>_xlfn.FLOOR.MATH(tblSales[[#This Row],[Datetime]])</f>
        <v>43908</v>
      </c>
      <c r="E6805">
        <f>YEAR(tblSales[[#This Row],[Datetime]])</f>
        <v>2020</v>
      </c>
      <c r="F6805" t="str">
        <f>TEXT(tblSales[[#This Row],[Datetime]], "mmm")</f>
        <v>Mar</v>
      </c>
      <c r="G6805" t="str">
        <f>TEXT(tblSales[[#This Row],[Datetime]], "ddd")</f>
        <v>Wed</v>
      </c>
      <c r="H6805">
        <f>HOUR(tblSales[[#This Row],[Datetime]])</f>
        <v>14</v>
      </c>
      <c r="I6805" s="8">
        <v>0.8</v>
      </c>
      <c r="J6805" t="s">
        <v>53</v>
      </c>
      <c r="K6805" t="s">
        <v>12</v>
      </c>
      <c r="L6805">
        <v>2</v>
      </c>
    </row>
    <row r="6806" spans="2:12" x14ac:dyDescent="0.2">
      <c r="B6806" s="5">
        <v>43908.604166666664</v>
      </c>
      <c r="C6806" s="12">
        <f>TIME(HOUR(tblSales[[#This Row],[Datetime]]),MINUTE(tblSales[[#This Row],[Datetime]]), SECOND(tblSales[[#This Row],[Datetime]]))</f>
        <v>0.60416666666666663</v>
      </c>
      <c r="D6806" s="6">
        <f>_xlfn.FLOOR.MATH(tblSales[[#This Row],[Datetime]])</f>
        <v>43908</v>
      </c>
      <c r="E6806">
        <f>YEAR(tblSales[[#This Row],[Datetime]])</f>
        <v>2020</v>
      </c>
      <c r="F6806" t="str">
        <f>TEXT(tblSales[[#This Row],[Datetime]], "mmm")</f>
        <v>Mar</v>
      </c>
      <c r="G6806" t="str">
        <f>TEXT(tblSales[[#This Row],[Datetime]], "ddd")</f>
        <v>Wed</v>
      </c>
      <c r="H6806">
        <f>HOUR(tblSales[[#This Row],[Datetime]])</f>
        <v>14</v>
      </c>
      <c r="I6806" s="8" t="s">
        <v>97</v>
      </c>
      <c r="J6806" t="s">
        <v>49</v>
      </c>
      <c r="K6806" t="s">
        <v>22</v>
      </c>
      <c r="L6806">
        <v>2</v>
      </c>
    </row>
    <row r="6807" spans="2:12" x14ac:dyDescent="0.2">
      <c r="B6807" s="5">
        <v>43908.604166666664</v>
      </c>
      <c r="C6807" s="12">
        <f>TIME(HOUR(tblSales[[#This Row],[Datetime]]),MINUTE(tblSales[[#This Row],[Datetime]]), SECOND(tblSales[[#This Row],[Datetime]]))</f>
        <v>0.60416666666666663</v>
      </c>
      <c r="D6807" s="6">
        <f>_xlfn.FLOOR.MATH(tblSales[[#This Row],[Datetime]])</f>
        <v>43908</v>
      </c>
      <c r="E6807">
        <f>YEAR(tblSales[[#This Row],[Datetime]])</f>
        <v>2020</v>
      </c>
      <c r="F6807" t="str">
        <f>TEXT(tblSales[[#This Row],[Datetime]], "mmm")</f>
        <v>Mar</v>
      </c>
      <c r="G6807" t="str">
        <f>TEXT(tblSales[[#This Row],[Datetime]], "ddd")</f>
        <v>Wed</v>
      </c>
      <c r="H6807">
        <f>HOUR(tblSales[[#This Row],[Datetime]])</f>
        <v>14</v>
      </c>
      <c r="I6807" s="8">
        <v>0.3</v>
      </c>
      <c r="J6807" t="s">
        <v>49</v>
      </c>
      <c r="K6807" t="s">
        <v>16</v>
      </c>
      <c r="L6807">
        <v>1</v>
      </c>
    </row>
    <row r="6808" spans="2:12" x14ac:dyDescent="0.2">
      <c r="B6808" s="5">
        <v>43908.604861111111</v>
      </c>
      <c r="C6808" s="12">
        <f>TIME(HOUR(tblSales[[#This Row],[Datetime]]),MINUTE(tblSales[[#This Row],[Datetime]]), SECOND(tblSales[[#This Row],[Datetime]]))</f>
        <v>0.60486111111111118</v>
      </c>
      <c r="D6808" s="6">
        <f>_xlfn.FLOOR.MATH(tblSales[[#This Row],[Datetime]])</f>
        <v>43908</v>
      </c>
      <c r="E6808">
        <f>YEAR(tblSales[[#This Row],[Datetime]])</f>
        <v>2020</v>
      </c>
      <c r="F6808" t="str">
        <f>TEXT(tblSales[[#This Row],[Datetime]], "mmm")</f>
        <v>Mar</v>
      </c>
      <c r="G6808" t="str">
        <f>TEXT(tblSales[[#This Row],[Datetime]], "ddd")</f>
        <v>Wed</v>
      </c>
      <c r="H6808">
        <f>HOUR(tblSales[[#This Row],[Datetime]])</f>
        <v>14</v>
      </c>
      <c r="I6808" s="8" t="s">
        <v>97</v>
      </c>
      <c r="J6808" t="s">
        <v>47</v>
      </c>
      <c r="K6808" t="s">
        <v>22</v>
      </c>
      <c r="L6808">
        <v>2</v>
      </c>
    </row>
    <row r="6809" spans="2:12" x14ac:dyDescent="0.2">
      <c r="B6809" s="5">
        <v>43908.604861111111</v>
      </c>
      <c r="C6809" s="12">
        <f>TIME(HOUR(tblSales[[#This Row],[Datetime]]),MINUTE(tblSales[[#This Row],[Datetime]]), SECOND(tblSales[[#This Row],[Datetime]]))</f>
        <v>0.60486111111111118</v>
      </c>
      <c r="D6809" s="6">
        <f>_xlfn.FLOOR.MATH(tblSales[[#This Row],[Datetime]])</f>
        <v>43908</v>
      </c>
      <c r="E6809">
        <f>YEAR(tblSales[[#This Row],[Datetime]])</f>
        <v>2020</v>
      </c>
      <c r="F6809" t="str">
        <f>TEXT(tblSales[[#This Row],[Datetime]], "mmm")</f>
        <v>Mar</v>
      </c>
      <c r="G6809" t="str">
        <f>TEXT(tblSales[[#This Row],[Datetime]], "ddd")</f>
        <v>Wed</v>
      </c>
      <c r="H6809">
        <f>HOUR(tblSales[[#This Row],[Datetime]])</f>
        <v>14</v>
      </c>
      <c r="I6809" s="8">
        <v>0.55000000000000004</v>
      </c>
      <c r="J6809" t="s">
        <v>47</v>
      </c>
      <c r="K6809" t="s">
        <v>9</v>
      </c>
      <c r="L6809">
        <v>1</v>
      </c>
    </row>
    <row r="6810" spans="2:12" x14ac:dyDescent="0.2">
      <c r="B6810" s="5">
        <v>43909.462500000001</v>
      </c>
      <c r="C6810" s="12">
        <f>TIME(HOUR(tblSales[[#This Row],[Datetime]]),MINUTE(tblSales[[#This Row],[Datetime]]), SECOND(tblSales[[#This Row],[Datetime]]))</f>
        <v>0.46249999999999997</v>
      </c>
      <c r="D6810" s="6">
        <f>_xlfn.FLOOR.MATH(tblSales[[#This Row],[Datetime]])</f>
        <v>43909</v>
      </c>
      <c r="E6810">
        <f>YEAR(tblSales[[#This Row],[Datetime]])</f>
        <v>2020</v>
      </c>
      <c r="F6810" t="str">
        <f>TEXT(tblSales[[#This Row],[Datetime]], "mmm")</f>
        <v>Mar</v>
      </c>
      <c r="G6810" t="str">
        <f>TEXT(tblSales[[#This Row],[Datetime]], "ddd")</f>
        <v>Thu</v>
      </c>
      <c r="H6810">
        <f>HOUR(tblSales[[#This Row],[Datetime]])</f>
        <v>11</v>
      </c>
      <c r="I6810" s="8">
        <v>4</v>
      </c>
      <c r="J6810" t="s">
        <v>51</v>
      </c>
      <c r="K6810" t="s">
        <v>25</v>
      </c>
      <c r="L6810">
        <v>1</v>
      </c>
    </row>
    <row r="6811" spans="2:12" x14ac:dyDescent="0.2">
      <c r="B6811" s="5">
        <v>43909.462500000001</v>
      </c>
      <c r="C6811" s="12">
        <f>TIME(HOUR(tblSales[[#This Row],[Datetime]]),MINUTE(tblSales[[#This Row],[Datetime]]), SECOND(tblSales[[#This Row],[Datetime]]))</f>
        <v>0.46249999999999997</v>
      </c>
      <c r="D6811" s="6">
        <f>_xlfn.FLOOR.MATH(tblSales[[#This Row],[Datetime]])</f>
        <v>43909</v>
      </c>
      <c r="E6811">
        <f>YEAR(tblSales[[#This Row],[Datetime]])</f>
        <v>2020</v>
      </c>
      <c r="F6811" t="str">
        <f>TEXT(tblSales[[#This Row],[Datetime]], "mmm")</f>
        <v>Mar</v>
      </c>
      <c r="G6811" t="str">
        <f>TEXT(tblSales[[#This Row],[Datetime]], "ddd")</f>
        <v>Thu</v>
      </c>
      <c r="H6811">
        <f>HOUR(tblSales[[#This Row],[Datetime]])</f>
        <v>11</v>
      </c>
      <c r="I6811" s="8" t="s">
        <v>97</v>
      </c>
      <c r="J6811" t="s">
        <v>51</v>
      </c>
      <c r="K6811" t="s">
        <v>22</v>
      </c>
      <c r="L6811">
        <v>1</v>
      </c>
    </row>
    <row r="6812" spans="2:12" x14ac:dyDescent="0.2">
      <c r="B6812" s="5">
        <v>43909.462500000001</v>
      </c>
      <c r="C6812" s="12">
        <f>TIME(HOUR(tblSales[[#This Row],[Datetime]]),MINUTE(tblSales[[#This Row],[Datetime]]), SECOND(tblSales[[#This Row],[Datetime]]))</f>
        <v>0.46249999999999997</v>
      </c>
      <c r="D6812" s="6">
        <f>_xlfn.FLOOR.MATH(tblSales[[#This Row],[Datetime]])</f>
        <v>43909</v>
      </c>
      <c r="E6812">
        <f>YEAR(tblSales[[#This Row],[Datetime]])</f>
        <v>2020</v>
      </c>
      <c r="F6812" t="str">
        <f>TEXT(tblSales[[#This Row],[Datetime]], "mmm")</f>
        <v>Mar</v>
      </c>
      <c r="G6812" t="str">
        <f>TEXT(tblSales[[#This Row],[Datetime]], "ddd")</f>
        <v>Thu</v>
      </c>
      <c r="H6812">
        <f>HOUR(tblSales[[#This Row],[Datetime]])</f>
        <v>11</v>
      </c>
      <c r="I6812" s="8">
        <v>0.55000000000000004</v>
      </c>
      <c r="J6812" t="s">
        <v>51</v>
      </c>
      <c r="K6812" t="s">
        <v>19</v>
      </c>
      <c r="L6812">
        <v>1</v>
      </c>
    </row>
    <row r="6813" spans="2:12" x14ac:dyDescent="0.2">
      <c r="B6813" s="5">
        <v>43909.463194444441</v>
      </c>
      <c r="C6813" s="12">
        <f>TIME(HOUR(tblSales[[#This Row],[Datetime]]),MINUTE(tblSales[[#This Row],[Datetime]]), SECOND(tblSales[[#This Row],[Datetime]]))</f>
        <v>0.46319444444444446</v>
      </c>
      <c r="D6813" s="6">
        <f>_xlfn.FLOOR.MATH(tblSales[[#This Row],[Datetime]])</f>
        <v>43909</v>
      </c>
      <c r="E6813">
        <f>YEAR(tblSales[[#This Row],[Datetime]])</f>
        <v>2020</v>
      </c>
      <c r="F6813" t="str">
        <f>TEXT(tblSales[[#This Row],[Datetime]], "mmm")</f>
        <v>Mar</v>
      </c>
      <c r="G6813" t="str">
        <f>TEXT(tblSales[[#This Row],[Datetime]], "ddd")</f>
        <v>Thu</v>
      </c>
      <c r="H6813">
        <f>HOUR(tblSales[[#This Row],[Datetime]])</f>
        <v>11</v>
      </c>
      <c r="I6813" s="8">
        <v>1</v>
      </c>
      <c r="J6813" t="s">
        <v>54</v>
      </c>
      <c r="K6813" t="s">
        <v>21</v>
      </c>
      <c r="L6813">
        <v>1</v>
      </c>
    </row>
    <row r="6814" spans="2:12" x14ac:dyDescent="0.2">
      <c r="B6814" s="5">
        <v>43909.463194444441</v>
      </c>
      <c r="C6814" s="12">
        <f>TIME(HOUR(tblSales[[#This Row],[Datetime]]),MINUTE(tblSales[[#This Row],[Datetime]]), SECOND(tblSales[[#This Row],[Datetime]]))</f>
        <v>0.46319444444444446</v>
      </c>
      <c r="D6814" s="6">
        <f>_xlfn.FLOOR.MATH(tblSales[[#This Row],[Datetime]])</f>
        <v>43909</v>
      </c>
      <c r="E6814">
        <f>YEAR(tblSales[[#This Row],[Datetime]])</f>
        <v>2020</v>
      </c>
      <c r="F6814" t="str">
        <f>TEXT(tblSales[[#This Row],[Datetime]], "mmm")</f>
        <v>Mar</v>
      </c>
      <c r="G6814" t="str">
        <f>TEXT(tblSales[[#This Row],[Datetime]], "ddd")</f>
        <v>Thu</v>
      </c>
      <c r="H6814">
        <f>HOUR(tblSales[[#This Row],[Datetime]])</f>
        <v>11</v>
      </c>
      <c r="I6814" s="8">
        <v>1.35</v>
      </c>
      <c r="J6814" t="s">
        <v>54</v>
      </c>
      <c r="K6814" t="s">
        <v>17</v>
      </c>
      <c r="L6814">
        <v>3</v>
      </c>
    </row>
    <row r="6815" spans="2:12" x14ac:dyDescent="0.2">
      <c r="B6815" s="5">
        <v>43909.469444444447</v>
      </c>
      <c r="C6815" s="12">
        <f>TIME(HOUR(tblSales[[#This Row],[Datetime]]),MINUTE(tblSales[[#This Row],[Datetime]]), SECOND(tblSales[[#This Row],[Datetime]]))</f>
        <v>0.4694444444444445</v>
      </c>
      <c r="D6815" s="6">
        <f>_xlfn.FLOOR.MATH(tblSales[[#This Row],[Datetime]])</f>
        <v>43909</v>
      </c>
      <c r="E6815">
        <f>YEAR(tblSales[[#This Row],[Datetime]])</f>
        <v>2020</v>
      </c>
      <c r="F6815" t="str">
        <f>TEXT(tblSales[[#This Row],[Datetime]], "mmm")</f>
        <v>Mar</v>
      </c>
      <c r="G6815" t="str">
        <f>TEXT(tblSales[[#This Row],[Datetime]], "ddd")</f>
        <v>Thu</v>
      </c>
      <c r="H6815">
        <f>HOUR(tblSales[[#This Row],[Datetime]])</f>
        <v>11</v>
      </c>
      <c r="I6815" s="8" t="s">
        <v>97</v>
      </c>
      <c r="J6815" t="s">
        <v>47</v>
      </c>
      <c r="K6815" t="s">
        <v>22</v>
      </c>
      <c r="L6815">
        <v>2</v>
      </c>
    </row>
    <row r="6816" spans="2:12" x14ac:dyDescent="0.2">
      <c r="B6816" s="5">
        <v>43909.469444444447</v>
      </c>
      <c r="C6816" s="12">
        <f>TIME(HOUR(tblSales[[#This Row],[Datetime]]),MINUTE(tblSales[[#This Row],[Datetime]]), SECOND(tblSales[[#This Row],[Datetime]]))</f>
        <v>0.4694444444444445</v>
      </c>
      <c r="D6816" s="6">
        <f>_xlfn.FLOOR.MATH(tblSales[[#This Row],[Datetime]])</f>
        <v>43909</v>
      </c>
      <c r="E6816">
        <f>YEAR(tblSales[[#This Row],[Datetime]])</f>
        <v>2020</v>
      </c>
      <c r="F6816" t="str">
        <f>TEXT(tblSales[[#This Row],[Datetime]], "mmm")</f>
        <v>Mar</v>
      </c>
      <c r="G6816" t="str">
        <f>TEXT(tblSales[[#This Row],[Datetime]], "ddd")</f>
        <v>Thu</v>
      </c>
      <c r="H6816">
        <f>HOUR(tblSales[[#This Row],[Datetime]])</f>
        <v>11</v>
      </c>
      <c r="I6816" s="8">
        <v>0.6</v>
      </c>
      <c r="J6816" t="s">
        <v>47</v>
      </c>
      <c r="K6816" t="s">
        <v>16</v>
      </c>
      <c r="L6816">
        <v>2</v>
      </c>
    </row>
    <row r="6817" spans="2:12" x14ac:dyDescent="0.2">
      <c r="B6817" s="5">
        <v>43909.469444444447</v>
      </c>
      <c r="C6817" s="12">
        <f>TIME(HOUR(tblSales[[#This Row],[Datetime]]),MINUTE(tblSales[[#This Row],[Datetime]]), SECOND(tblSales[[#This Row],[Datetime]]))</f>
        <v>0.4694444444444445</v>
      </c>
      <c r="D6817" s="6">
        <f>_xlfn.FLOOR.MATH(tblSales[[#This Row],[Datetime]])</f>
        <v>43909</v>
      </c>
      <c r="E6817">
        <f>YEAR(tblSales[[#This Row],[Datetime]])</f>
        <v>2020</v>
      </c>
      <c r="F6817" t="str">
        <f>TEXT(tblSales[[#This Row],[Datetime]], "mmm")</f>
        <v>Mar</v>
      </c>
      <c r="G6817" t="str">
        <f>TEXT(tblSales[[#This Row],[Datetime]], "ddd")</f>
        <v>Thu</v>
      </c>
      <c r="H6817">
        <f>HOUR(tblSales[[#This Row],[Datetime]])</f>
        <v>11</v>
      </c>
      <c r="I6817" s="8">
        <v>0.8</v>
      </c>
      <c r="J6817" t="s">
        <v>47</v>
      </c>
      <c r="K6817" t="s">
        <v>14</v>
      </c>
      <c r="L6817">
        <v>2</v>
      </c>
    </row>
    <row r="6818" spans="2:12" x14ac:dyDescent="0.2">
      <c r="B6818" s="5">
        <v>43909.517361111109</v>
      </c>
      <c r="C6818" s="12">
        <f>TIME(HOUR(tblSales[[#This Row],[Datetime]]),MINUTE(tblSales[[#This Row],[Datetime]]), SECOND(tblSales[[#This Row],[Datetime]]))</f>
        <v>0.51736111111111105</v>
      </c>
      <c r="D6818" s="6">
        <f>_xlfn.FLOOR.MATH(tblSales[[#This Row],[Datetime]])</f>
        <v>43909</v>
      </c>
      <c r="E6818">
        <f>YEAR(tblSales[[#This Row],[Datetime]])</f>
        <v>2020</v>
      </c>
      <c r="F6818" t="str">
        <f>TEXT(tblSales[[#This Row],[Datetime]], "mmm")</f>
        <v>Mar</v>
      </c>
      <c r="G6818" t="str">
        <f>TEXT(tblSales[[#This Row],[Datetime]], "ddd")</f>
        <v>Thu</v>
      </c>
      <c r="H6818">
        <f>HOUR(tblSales[[#This Row],[Datetime]])</f>
        <v>12</v>
      </c>
      <c r="I6818" s="8" t="s">
        <v>97</v>
      </c>
      <c r="J6818" t="s">
        <v>51</v>
      </c>
      <c r="K6818" t="s">
        <v>22</v>
      </c>
      <c r="L6818">
        <v>1</v>
      </c>
    </row>
    <row r="6819" spans="2:12" x14ac:dyDescent="0.2">
      <c r="B6819" s="5">
        <v>43909.517361111109</v>
      </c>
      <c r="C6819" s="12">
        <f>TIME(HOUR(tblSales[[#This Row],[Datetime]]),MINUTE(tblSales[[#This Row],[Datetime]]), SECOND(tblSales[[#This Row],[Datetime]]))</f>
        <v>0.51736111111111105</v>
      </c>
      <c r="D6819" s="6">
        <f>_xlfn.FLOOR.MATH(tblSales[[#This Row],[Datetime]])</f>
        <v>43909</v>
      </c>
      <c r="E6819">
        <f>YEAR(tblSales[[#This Row],[Datetime]])</f>
        <v>2020</v>
      </c>
      <c r="F6819" t="str">
        <f>TEXT(tblSales[[#This Row],[Datetime]], "mmm")</f>
        <v>Mar</v>
      </c>
      <c r="G6819" t="str">
        <f>TEXT(tblSales[[#This Row],[Datetime]], "ddd")</f>
        <v>Thu</v>
      </c>
      <c r="H6819">
        <f>HOUR(tblSales[[#This Row],[Datetime]])</f>
        <v>12</v>
      </c>
      <c r="I6819" s="8">
        <v>0.3</v>
      </c>
      <c r="J6819" t="s">
        <v>51</v>
      </c>
      <c r="K6819" t="s">
        <v>16</v>
      </c>
      <c r="L6819">
        <v>1</v>
      </c>
    </row>
    <row r="6820" spans="2:12" x14ac:dyDescent="0.2">
      <c r="B6820" s="5">
        <v>43909.517361111109</v>
      </c>
      <c r="C6820" s="12">
        <f>TIME(HOUR(tblSales[[#This Row],[Datetime]]),MINUTE(tblSales[[#This Row],[Datetime]]), SECOND(tblSales[[#This Row],[Datetime]]))</f>
        <v>0.51736111111111105</v>
      </c>
      <c r="D6820" s="6">
        <f>_xlfn.FLOOR.MATH(tblSales[[#This Row],[Datetime]])</f>
        <v>43909</v>
      </c>
      <c r="E6820">
        <f>YEAR(tblSales[[#This Row],[Datetime]])</f>
        <v>2020</v>
      </c>
      <c r="F6820" t="str">
        <f>TEXT(tblSales[[#This Row],[Datetime]], "mmm")</f>
        <v>Mar</v>
      </c>
      <c r="G6820" t="str">
        <f>TEXT(tblSales[[#This Row],[Datetime]], "ddd")</f>
        <v>Thu</v>
      </c>
      <c r="H6820">
        <f>HOUR(tblSales[[#This Row],[Datetime]])</f>
        <v>12</v>
      </c>
      <c r="I6820" s="8">
        <v>0.4</v>
      </c>
      <c r="J6820" t="s">
        <v>51</v>
      </c>
      <c r="K6820" t="s">
        <v>14</v>
      </c>
      <c r="L6820">
        <v>1</v>
      </c>
    </row>
    <row r="6821" spans="2:12" x14ac:dyDescent="0.2">
      <c r="B6821" s="5">
        <v>43909.517361111109</v>
      </c>
      <c r="C6821" s="12">
        <f>TIME(HOUR(tblSales[[#This Row],[Datetime]]),MINUTE(tblSales[[#This Row],[Datetime]]), SECOND(tblSales[[#This Row],[Datetime]]))</f>
        <v>0.51736111111111105</v>
      </c>
      <c r="D6821" s="6">
        <f>_xlfn.FLOOR.MATH(tblSales[[#This Row],[Datetime]])</f>
        <v>43909</v>
      </c>
      <c r="E6821">
        <f>YEAR(tblSales[[#This Row],[Datetime]])</f>
        <v>2020</v>
      </c>
      <c r="F6821" t="str">
        <f>TEXT(tblSales[[#This Row],[Datetime]], "mmm")</f>
        <v>Mar</v>
      </c>
      <c r="G6821" t="str">
        <f>TEXT(tblSales[[#This Row],[Datetime]], "ddd")</f>
        <v>Thu</v>
      </c>
      <c r="H6821">
        <f>HOUR(tblSales[[#This Row],[Datetime]])</f>
        <v>12</v>
      </c>
      <c r="I6821" s="8">
        <v>0.4</v>
      </c>
      <c r="J6821" t="s">
        <v>51</v>
      </c>
      <c r="K6821" t="s">
        <v>12</v>
      </c>
      <c r="L6821">
        <v>1</v>
      </c>
    </row>
    <row r="6822" spans="2:12" x14ac:dyDescent="0.2">
      <c r="B6822" s="5">
        <v>43909.517361111109</v>
      </c>
      <c r="C6822" s="12">
        <f>TIME(HOUR(tblSales[[#This Row],[Datetime]]),MINUTE(tblSales[[#This Row],[Datetime]]), SECOND(tblSales[[#This Row],[Datetime]]))</f>
        <v>0.51736111111111105</v>
      </c>
      <c r="D6822" s="6">
        <f>_xlfn.FLOOR.MATH(tblSales[[#This Row],[Datetime]])</f>
        <v>43909</v>
      </c>
      <c r="E6822">
        <f>YEAR(tblSales[[#This Row],[Datetime]])</f>
        <v>2020</v>
      </c>
      <c r="F6822" t="str">
        <f>TEXT(tblSales[[#This Row],[Datetime]], "mmm")</f>
        <v>Mar</v>
      </c>
      <c r="G6822" t="str">
        <f>TEXT(tblSales[[#This Row],[Datetime]], "ddd")</f>
        <v>Thu</v>
      </c>
      <c r="H6822">
        <f>HOUR(tblSales[[#This Row],[Datetime]])</f>
        <v>12</v>
      </c>
      <c r="I6822" s="8">
        <v>0.45</v>
      </c>
      <c r="J6822" t="s">
        <v>51</v>
      </c>
      <c r="K6822" t="s">
        <v>17</v>
      </c>
      <c r="L6822">
        <v>1</v>
      </c>
    </row>
    <row r="6823" spans="2:12" x14ac:dyDescent="0.2">
      <c r="B6823" s="5">
        <v>43909.519444444442</v>
      </c>
      <c r="C6823" s="12">
        <f>TIME(HOUR(tblSales[[#This Row],[Datetime]]),MINUTE(tblSales[[#This Row],[Datetime]]), SECOND(tblSales[[#This Row],[Datetime]]))</f>
        <v>0.51944444444444449</v>
      </c>
      <c r="D6823" s="6">
        <f>_xlfn.FLOOR.MATH(tblSales[[#This Row],[Datetime]])</f>
        <v>43909</v>
      </c>
      <c r="E6823">
        <f>YEAR(tblSales[[#This Row],[Datetime]])</f>
        <v>2020</v>
      </c>
      <c r="F6823" t="str">
        <f>TEXT(tblSales[[#This Row],[Datetime]], "mmm")</f>
        <v>Mar</v>
      </c>
      <c r="G6823" t="str">
        <f>TEXT(tblSales[[#This Row],[Datetime]], "ddd")</f>
        <v>Thu</v>
      </c>
      <c r="H6823">
        <f>HOUR(tblSales[[#This Row],[Datetime]])</f>
        <v>12</v>
      </c>
      <c r="I6823" s="8" t="s">
        <v>97</v>
      </c>
      <c r="J6823" t="s">
        <v>59</v>
      </c>
      <c r="K6823" t="s">
        <v>22</v>
      </c>
      <c r="L6823">
        <v>3</v>
      </c>
    </row>
    <row r="6824" spans="2:12" x14ac:dyDescent="0.2">
      <c r="B6824" s="5">
        <v>43909.520833333336</v>
      </c>
      <c r="C6824" s="12">
        <f>TIME(HOUR(tblSales[[#This Row],[Datetime]]),MINUTE(tblSales[[#This Row],[Datetime]]), SECOND(tblSales[[#This Row],[Datetime]]))</f>
        <v>0.52083333333333337</v>
      </c>
      <c r="D6824" s="6">
        <f>_xlfn.FLOOR.MATH(tblSales[[#This Row],[Datetime]])</f>
        <v>43909</v>
      </c>
      <c r="E6824">
        <f>YEAR(tblSales[[#This Row],[Datetime]])</f>
        <v>2020</v>
      </c>
      <c r="F6824" t="str">
        <f>TEXT(tblSales[[#This Row],[Datetime]], "mmm")</f>
        <v>Mar</v>
      </c>
      <c r="G6824" t="str">
        <f>TEXT(tblSales[[#This Row],[Datetime]], "ddd")</f>
        <v>Thu</v>
      </c>
      <c r="H6824">
        <f>HOUR(tblSales[[#This Row],[Datetime]])</f>
        <v>12</v>
      </c>
      <c r="I6824" s="8">
        <v>1.1000000000000001</v>
      </c>
      <c r="J6824" t="s">
        <v>47</v>
      </c>
      <c r="K6824" t="s">
        <v>20</v>
      </c>
      <c r="L6824">
        <v>2</v>
      </c>
    </row>
    <row r="6825" spans="2:12" x14ac:dyDescent="0.2">
      <c r="B6825" s="5">
        <v>43909.520833333336</v>
      </c>
      <c r="C6825" s="12">
        <f>TIME(HOUR(tblSales[[#This Row],[Datetime]]),MINUTE(tblSales[[#This Row],[Datetime]]), SECOND(tblSales[[#This Row],[Datetime]]))</f>
        <v>0.52083333333333337</v>
      </c>
      <c r="D6825" s="6">
        <f>_xlfn.FLOOR.MATH(tblSales[[#This Row],[Datetime]])</f>
        <v>43909</v>
      </c>
      <c r="E6825">
        <f>YEAR(tblSales[[#This Row],[Datetime]])</f>
        <v>2020</v>
      </c>
      <c r="F6825" t="str">
        <f>TEXT(tblSales[[#This Row],[Datetime]], "mmm")</f>
        <v>Mar</v>
      </c>
      <c r="G6825" t="str">
        <f>TEXT(tblSales[[#This Row],[Datetime]], "ddd")</f>
        <v>Thu</v>
      </c>
      <c r="H6825">
        <f>HOUR(tblSales[[#This Row],[Datetime]])</f>
        <v>12</v>
      </c>
      <c r="I6825" s="8" t="s">
        <v>97</v>
      </c>
      <c r="J6825" t="s">
        <v>47</v>
      </c>
      <c r="K6825" t="s">
        <v>22</v>
      </c>
      <c r="L6825">
        <v>1</v>
      </c>
    </row>
    <row r="6826" spans="2:12" x14ac:dyDescent="0.2">
      <c r="B6826" s="5">
        <v>43909.520833333336</v>
      </c>
      <c r="C6826" s="12">
        <f>TIME(HOUR(tblSales[[#This Row],[Datetime]]),MINUTE(tblSales[[#This Row],[Datetime]]), SECOND(tblSales[[#This Row],[Datetime]]))</f>
        <v>0.52083333333333337</v>
      </c>
      <c r="D6826" s="6">
        <f>_xlfn.FLOOR.MATH(tblSales[[#This Row],[Datetime]])</f>
        <v>43909</v>
      </c>
      <c r="E6826">
        <f>YEAR(tblSales[[#This Row],[Datetime]])</f>
        <v>2020</v>
      </c>
      <c r="F6826" t="str">
        <f>TEXT(tblSales[[#This Row],[Datetime]], "mmm")</f>
        <v>Mar</v>
      </c>
      <c r="G6826" t="str">
        <f>TEXT(tblSales[[#This Row],[Datetime]], "ddd")</f>
        <v>Thu</v>
      </c>
      <c r="H6826">
        <f>HOUR(tblSales[[#This Row],[Datetime]])</f>
        <v>12</v>
      </c>
      <c r="I6826" s="8">
        <v>0.9</v>
      </c>
      <c r="J6826" t="s">
        <v>47</v>
      </c>
      <c r="K6826" t="s">
        <v>17</v>
      </c>
      <c r="L6826">
        <v>2</v>
      </c>
    </row>
    <row r="6827" spans="2:12" x14ac:dyDescent="0.2">
      <c r="B6827" s="5">
        <v>43909.609722222223</v>
      </c>
      <c r="C6827" s="12">
        <f>TIME(HOUR(tblSales[[#This Row],[Datetime]]),MINUTE(tblSales[[#This Row],[Datetime]]), SECOND(tblSales[[#This Row],[Datetime]]))</f>
        <v>0.60972222222222217</v>
      </c>
      <c r="D6827" s="6">
        <f>_xlfn.FLOOR.MATH(tblSales[[#This Row],[Datetime]])</f>
        <v>43909</v>
      </c>
      <c r="E6827">
        <f>YEAR(tblSales[[#This Row],[Datetime]])</f>
        <v>2020</v>
      </c>
      <c r="F6827" t="str">
        <f>TEXT(tblSales[[#This Row],[Datetime]], "mmm")</f>
        <v>Mar</v>
      </c>
      <c r="G6827" t="str">
        <f>TEXT(tblSales[[#This Row],[Datetime]], "ddd")</f>
        <v>Thu</v>
      </c>
      <c r="H6827">
        <f>HOUR(tblSales[[#This Row],[Datetime]])</f>
        <v>14</v>
      </c>
      <c r="I6827" s="8" t="s">
        <v>97</v>
      </c>
      <c r="J6827" t="s">
        <v>47</v>
      </c>
      <c r="K6827" t="s">
        <v>22</v>
      </c>
      <c r="L6827">
        <v>1</v>
      </c>
    </row>
    <row r="6828" spans="2:12" x14ac:dyDescent="0.2">
      <c r="B6828" s="5">
        <v>43909.609722222223</v>
      </c>
      <c r="C6828" s="12">
        <f>TIME(HOUR(tblSales[[#This Row],[Datetime]]),MINUTE(tblSales[[#This Row],[Datetime]]), SECOND(tblSales[[#This Row],[Datetime]]))</f>
        <v>0.60972222222222217</v>
      </c>
      <c r="D6828" s="6">
        <f>_xlfn.FLOOR.MATH(tblSales[[#This Row],[Datetime]])</f>
        <v>43909</v>
      </c>
      <c r="E6828">
        <f>YEAR(tblSales[[#This Row],[Datetime]])</f>
        <v>2020</v>
      </c>
      <c r="F6828" t="str">
        <f>TEXT(tblSales[[#This Row],[Datetime]], "mmm")</f>
        <v>Mar</v>
      </c>
      <c r="G6828" t="str">
        <f>TEXT(tblSales[[#This Row],[Datetime]], "ddd")</f>
        <v>Thu</v>
      </c>
      <c r="H6828">
        <f>HOUR(tblSales[[#This Row],[Datetime]])</f>
        <v>14</v>
      </c>
      <c r="I6828" s="8">
        <v>1.1000000000000001</v>
      </c>
      <c r="J6828" t="s">
        <v>47</v>
      </c>
      <c r="K6828" t="s">
        <v>8</v>
      </c>
      <c r="L6828">
        <v>2</v>
      </c>
    </row>
    <row r="6829" spans="2:12" x14ac:dyDescent="0.2">
      <c r="B6829" s="5">
        <v>43909.609722222223</v>
      </c>
      <c r="C6829" s="12">
        <f>TIME(HOUR(tblSales[[#This Row],[Datetime]]),MINUTE(tblSales[[#This Row],[Datetime]]), SECOND(tblSales[[#This Row],[Datetime]]))</f>
        <v>0.60972222222222217</v>
      </c>
      <c r="D6829" s="6">
        <f>_xlfn.FLOOR.MATH(tblSales[[#This Row],[Datetime]])</f>
        <v>43909</v>
      </c>
      <c r="E6829">
        <f>YEAR(tblSales[[#This Row],[Datetime]])</f>
        <v>2020</v>
      </c>
      <c r="F6829" t="str">
        <f>TEXT(tblSales[[#This Row],[Datetime]], "mmm")</f>
        <v>Mar</v>
      </c>
      <c r="G6829" t="str">
        <f>TEXT(tblSales[[#This Row],[Datetime]], "ddd")</f>
        <v>Thu</v>
      </c>
      <c r="H6829">
        <f>HOUR(tblSales[[#This Row],[Datetime]])</f>
        <v>14</v>
      </c>
      <c r="I6829" s="8">
        <v>0.3</v>
      </c>
      <c r="J6829" t="s">
        <v>47</v>
      </c>
      <c r="K6829" t="s">
        <v>16</v>
      </c>
      <c r="L6829">
        <v>1</v>
      </c>
    </row>
    <row r="6830" spans="2:12" x14ac:dyDescent="0.2">
      <c r="B6830" s="5">
        <v>43909.615972222222</v>
      </c>
      <c r="C6830" s="12">
        <f>TIME(HOUR(tblSales[[#This Row],[Datetime]]),MINUTE(tblSales[[#This Row],[Datetime]]), SECOND(tblSales[[#This Row],[Datetime]]))</f>
        <v>0.61597222222222225</v>
      </c>
      <c r="D6830" s="6">
        <f>_xlfn.FLOOR.MATH(tblSales[[#This Row],[Datetime]])</f>
        <v>43909</v>
      </c>
      <c r="E6830">
        <f>YEAR(tblSales[[#This Row],[Datetime]])</f>
        <v>2020</v>
      </c>
      <c r="F6830" t="str">
        <f>TEXT(tblSales[[#This Row],[Datetime]], "mmm")</f>
        <v>Mar</v>
      </c>
      <c r="G6830" t="str">
        <f>TEXT(tblSales[[#This Row],[Datetime]], "ddd")</f>
        <v>Thu</v>
      </c>
      <c r="H6830">
        <f>HOUR(tblSales[[#This Row],[Datetime]])</f>
        <v>14</v>
      </c>
      <c r="I6830" s="8" t="s">
        <v>97</v>
      </c>
      <c r="J6830" t="s">
        <v>54</v>
      </c>
      <c r="K6830" t="s">
        <v>22</v>
      </c>
      <c r="L6830">
        <v>1</v>
      </c>
    </row>
    <row r="6831" spans="2:12" x14ac:dyDescent="0.2">
      <c r="B6831" s="5">
        <v>43909.615972222222</v>
      </c>
      <c r="C6831" s="12">
        <f>TIME(HOUR(tblSales[[#This Row],[Datetime]]),MINUTE(tblSales[[#This Row],[Datetime]]), SECOND(tblSales[[#This Row],[Datetime]]))</f>
        <v>0.61597222222222225</v>
      </c>
      <c r="D6831" s="6">
        <f>_xlfn.FLOOR.MATH(tblSales[[#This Row],[Datetime]])</f>
        <v>43909</v>
      </c>
      <c r="E6831">
        <f>YEAR(tblSales[[#This Row],[Datetime]])</f>
        <v>2020</v>
      </c>
      <c r="F6831" t="str">
        <f>TEXT(tblSales[[#This Row],[Datetime]], "mmm")</f>
        <v>Mar</v>
      </c>
      <c r="G6831" t="str">
        <f>TEXT(tblSales[[#This Row],[Datetime]], "ddd")</f>
        <v>Thu</v>
      </c>
      <c r="H6831">
        <f>HOUR(tblSales[[#This Row],[Datetime]])</f>
        <v>14</v>
      </c>
      <c r="I6831" s="8">
        <v>0.3</v>
      </c>
      <c r="J6831" t="s">
        <v>54</v>
      </c>
      <c r="K6831" t="s">
        <v>16</v>
      </c>
      <c r="L6831">
        <v>1</v>
      </c>
    </row>
    <row r="6832" spans="2:12" x14ac:dyDescent="0.2">
      <c r="B6832" s="5">
        <v>43909.615972222222</v>
      </c>
      <c r="C6832" s="12">
        <f>TIME(HOUR(tblSales[[#This Row],[Datetime]]),MINUTE(tblSales[[#This Row],[Datetime]]), SECOND(tblSales[[#This Row],[Datetime]]))</f>
        <v>0.61597222222222225</v>
      </c>
      <c r="D6832" s="6">
        <f>_xlfn.FLOOR.MATH(tblSales[[#This Row],[Datetime]])</f>
        <v>43909</v>
      </c>
      <c r="E6832">
        <f>YEAR(tblSales[[#This Row],[Datetime]])</f>
        <v>2020</v>
      </c>
      <c r="F6832" t="str">
        <f>TEXT(tblSales[[#This Row],[Datetime]], "mmm")</f>
        <v>Mar</v>
      </c>
      <c r="G6832" t="str">
        <f>TEXT(tblSales[[#This Row],[Datetime]], "ddd")</f>
        <v>Thu</v>
      </c>
      <c r="H6832">
        <f>HOUR(tblSales[[#This Row],[Datetime]])</f>
        <v>14</v>
      </c>
      <c r="I6832" s="8">
        <v>0.4</v>
      </c>
      <c r="J6832" t="s">
        <v>54</v>
      </c>
      <c r="K6832" t="s">
        <v>14</v>
      </c>
      <c r="L6832">
        <v>1</v>
      </c>
    </row>
    <row r="6833" spans="2:12" x14ac:dyDescent="0.2">
      <c r="B6833" s="5">
        <v>43909.632638888892</v>
      </c>
      <c r="C6833" s="12">
        <f>TIME(HOUR(tblSales[[#This Row],[Datetime]]),MINUTE(tblSales[[#This Row],[Datetime]]), SECOND(tblSales[[#This Row],[Datetime]]))</f>
        <v>0.63263888888888886</v>
      </c>
      <c r="D6833" s="6">
        <f>_xlfn.FLOOR.MATH(tblSales[[#This Row],[Datetime]])</f>
        <v>43909</v>
      </c>
      <c r="E6833">
        <f>YEAR(tblSales[[#This Row],[Datetime]])</f>
        <v>2020</v>
      </c>
      <c r="F6833" t="str">
        <f>TEXT(tblSales[[#This Row],[Datetime]], "mmm")</f>
        <v>Mar</v>
      </c>
      <c r="G6833" t="str">
        <f>TEXT(tblSales[[#This Row],[Datetime]], "ddd")</f>
        <v>Thu</v>
      </c>
      <c r="H6833">
        <f>HOUR(tblSales[[#This Row],[Datetime]])</f>
        <v>15</v>
      </c>
      <c r="I6833" s="8">
        <v>0.5</v>
      </c>
      <c r="J6833" t="s">
        <v>47</v>
      </c>
      <c r="K6833" t="s">
        <v>10</v>
      </c>
      <c r="L6833">
        <v>2</v>
      </c>
    </row>
    <row r="6834" spans="2:12" x14ac:dyDescent="0.2">
      <c r="B6834" s="5">
        <v>43909.632638888892</v>
      </c>
      <c r="C6834" s="12">
        <f>TIME(HOUR(tblSales[[#This Row],[Datetime]]),MINUTE(tblSales[[#This Row],[Datetime]]), SECOND(tblSales[[#This Row],[Datetime]]))</f>
        <v>0.63263888888888886</v>
      </c>
      <c r="D6834" s="6">
        <f>_xlfn.FLOOR.MATH(tblSales[[#This Row],[Datetime]])</f>
        <v>43909</v>
      </c>
      <c r="E6834">
        <f>YEAR(tblSales[[#This Row],[Datetime]])</f>
        <v>2020</v>
      </c>
      <c r="F6834" t="str">
        <f>TEXT(tblSales[[#This Row],[Datetime]], "mmm")</f>
        <v>Mar</v>
      </c>
      <c r="G6834" t="str">
        <f>TEXT(tblSales[[#This Row],[Datetime]], "ddd")</f>
        <v>Thu</v>
      </c>
      <c r="H6834">
        <f>HOUR(tblSales[[#This Row],[Datetime]])</f>
        <v>15</v>
      </c>
      <c r="I6834" s="8">
        <v>1.1000000000000001</v>
      </c>
      <c r="J6834" t="s">
        <v>47</v>
      </c>
      <c r="K6834" t="s">
        <v>19</v>
      </c>
      <c r="L6834">
        <v>2</v>
      </c>
    </row>
    <row r="6835" spans="2:12" x14ac:dyDescent="0.2">
      <c r="B6835" s="5">
        <v>43910.478472222225</v>
      </c>
      <c r="C6835" s="12">
        <f>TIME(HOUR(tblSales[[#This Row],[Datetime]]),MINUTE(tblSales[[#This Row],[Datetime]]), SECOND(tblSales[[#This Row],[Datetime]]))</f>
        <v>0.47847222222222219</v>
      </c>
      <c r="D6835" s="6">
        <f>_xlfn.FLOOR.MATH(tblSales[[#This Row],[Datetime]])</f>
        <v>43910</v>
      </c>
      <c r="E6835">
        <f>YEAR(tblSales[[#This Row],[Datetime]])</f>
        <v>2020</v>
      </c>
      <c r="F6835" t="str">
        <f>TEXT(tblSales[[#This Row],[Datetime]], "mmm")</f>
        <v>Mar</v>
      </c>
      <c r="G6835" t="str">
        <f>TEXT(tblSales[[#This Row],[Datetime]], "ddd")</f>
        <v>Fri</v>
      </c>
      <c r="H6835">
        <f>HOUR(tblSales[[#This Row],[Datetime]])</f>
        <v>11</v>
      </c>
      <c r="I6835" s="8">
        <v>8</v>
      </c>
      <c r="J6835" t="s">
        <v>47</v>
      </c>
      <c r="K6835" t="s">
        <v>25</v>
      </c>
      <c r="L6835">
        <v>2</v>
      </c>
    </row>
    <row r="6836" spans="2:12" x14ac:dyDescent="0.2">
      <c r="B6836" s="5">
        <v>43910.478472222225</v>
      </c>
      <c r="C6836" s="12">
        <f>TIME(HOUR(tblSales[[#This Row],[Datetime]]),MINUTE(tblSales[[#This Row],[Datetime]]), SECOND(tblSales[[#This Row],[Datetime]]))</f>
        <v>0.47847222222222219</v>
      </c>
      <c r="D6836" s="6">
        <f>_xlfn.FLOOR.MATH(tblSales[[#This Row],[Datetime]])</f>
        <v>43910</v>
      </c>
      <c r="E6836">
        <f>YEAR(tblSales[[#This Row],[Datetime]])</f>
        <v>2020</v>
      </c>
      <c r="F6836" t="str">
        <f>TEXT(tblSales[[#This Row],[Datetime]], "mmm")</f>
        <v>Mar</v>
      </c>
      <c r="G6836" t="str">
        <f>TEXT(tblSales[[#This Row],[Datetime]], "ddd")</f>
        <v>Fri</v>
      </c>
      <c r="H6836">
        <f>HOUR(tblSales[[#This Row],[Datetime]])</f>
        <v>11</v>
      </c>
      <c r="I6836" s="8" t="s">
        <v>97</v>
      </c>
      <c r="J6836" t="s">
        <v>47</v>
      </c>
      <c r="K6836" t="s">
        <v>22</v>
      </c>
      <c r="L6836">
        <v>1</v>
      </c>
    </row>
    <row r="6837" spans="2:12" x14ac:dyDescent="0.2">
      <c r="B6837" s="5">
        <v>43910.478472222225</v>
      </c>
      <c r="C6837" s="12">
        <f>TIME(HOUR(tblSales[[#This Row],[Datetime]]),MINUTE(tblSales[[#This Row],[Datetime]]), SECOND(tblSales[[#This Row],[Datetime]]))</f>
        <v>0.47847222222222219</v>
      </c>
      <c r="D6837" s="6">
        <f>_xlfn.FLOOR.MATH(tblSales[[#This Row],[Datetime]])</f>
        <v>43910</v>
      </c>
      <c r="E6837">
        <f>YEAR(tblSales[[#This Row],[Datetime]])</f>
        <v>2020</v>
      </c>
      <c r="F6837" t="str">
        <f>TEXT(tblSales[[#This Row],[Datetime]], "mmm")</f>
        <v>Mar</v>
      </c>
      <c r="G6837" t="str">
        <f>TEXT(tblSales[[#This Row],[Datetime]], "ddd")</f>
        <v>Fri</v>
      </c>
      <c r="H6837">
        <f>HOUR(tblSales[[#This Row],[Datetime]])</f>
        <v>11</v>
      </c>
      <c r="I6837" s="8">
        <v>0.55000000000000004</v>
      </c>
      <c r="J6837" t="s">
        <v>47</v>
      </c>
      <c r="K6837" t="s">
        <v>15</v>
      </c>
      <c r="L6837">
        <v>1</v>
      </c>
    </row>
    <row r="6838" spans="2:12" x14ac:dyDescent="0.2">
      <c r="B6838" s="5">
        <v>43910.478472222225</v>
      </c>
      <c r="C6838" s="12">
        <f>TIME(HOUR(tblSales[[#This Row],[Datetime]]),MINUTE(tblSales[[#This Row],[Datetime]]), SECOND(tblSales[[#This Row],[Datetime]]))</f>
        <v>0.47847222222222219</v>
      </c>
      <c r="D6838" s="6">
        <f>_xlfn.FLOOR.MATH(tblSales[[#This Row],[Datetime]])</f>
        <v>43910</v>
      </c>
      <c r="E6838">
        <f>YEAR(tblSales[[#This Row],[Datetime]])</f>
        <v>2020</v>
      </c>
      <c r="F6838" t="str">
        <f>TEXT(tblSales[[#This Row],[Datetime]], "mmm")</f>
        <v>Mar</v>
      </c>
      <c r="G6838" t="str">
        <f>TEXT(tblSales[[#This Row],[Datetime]], "ddd")</f>
        <v>Fri</v>
      </c>
      <c r="H6838">
        <f>HOUR(tblSales[[#This Row],[Datetime]])</f>
        <v>11</v>
      </c>
      <c r="I6838" s="8">
        <v>0.8</v>
      </c>
      <c r="J6838" t="s">
        <v>47</v>
      </c>
      <c r="K6838" t="s">
        <v>12</v>
      </c>
      <c r="L6838">
        <v>2</v>
      </c>
    </row>
    <row r="6839" spans="2:12" x14ac:dyDescent="0.2">
      <c r="B6839" s="5">
        <v>43910.511805555558</v>
      </c>
      <c r="C6839" s="12">
        <f>TIME(HOUR(tblSales[[#This Row],[Datetime]]),MINUTE(tblSales[[#This Row],[Datetime]]), SECOND(tblSales[[#This Row],[Datetime]]))</f>
        <v>0.51180555555555551</v>
      </c>
      <c r="D6839" s="6">
        <f>_xlfn.FLOOR.MATH(tblSales[[#This Row],[Datetime]])</f>
        <v>43910</v>
      </c>
      <c r="E6839">
        <f>YEAR(tblSales[[#This Row],[Datetime]])</f>
        <v>2020</v>
      </c>
      <c r="F6839" t="str">
        <f>TEXT(tblSales[[#This Row],[Datetime]], "mmm")</f>
        <v>Mar</v>
      </c>
      <c r="G6839" t="str">
        <f>TEXT(tblSales[[#This Row],[Datetime]], "ddd")</f>
        <v>Fri</v>
      </c>
      <c r="H6839">
        <f>HOUR(tblSales[[#This Row],[Datetime]])</f>
        <v>12</v>
      </c>
      <c r="I6839" s="8" t="s">
        <v>97</v>
      </c>
      <c r="J6839" t="s">
        <v>49</v>
      </c>
      <c r="K6839" t="s">
        <v>22</v>
      </c>
      <c r="L6839">
        <v>1</v>
      </c>
    </row>
    <row r="6840" spans="2:12" x14ac:dyDescent="0.2">
      <c r="B6840" s="5">
        <v>43910.511805555558</v>
      </c>
      <c r="C6840" s="12">
        <f>TIME(HOUR(tblSales[[#This Row],[Datetime]]),MINUTE(tblSales[[#This Row],[Datetime]]), SECOND(tblSales[[#This Row],[Datetime]]))</f>
        <v>0.51180555555555551</v>
      </c>
      <c r="D6840" s="6">
        <f>_xlfn.FLOOR.MATH(tblSales[[#This Row],[Datetime]])</f>
        <v>43910</v>
      </c>
      <c r="E6840">
        <f>YEAR(tblSales[[#This Row],[Datetime]])</f>
        <v>2020</v>
      </c>
      <c r="F6840" t="str">
        <f>TEXT(tblSales[[#This Row],[Datetime]], "mmm")</f>
        <v>Mar</v>
      </c>
      <c r="G6840" t="str">
        <f>TEXT(tblSales[[#This Row],[Datetime]], "ddd")</f>
        <v>Fri</v>
      </c>
      <c r="H6840">
        <f>HOUR(tblSales[[#This Row],[Datetime]])</f>
        <v>12</v>
      </c>
      <c r="I6840" s="8">
        <v>1.6500000000000001</v>
      </c>
      <c r="J6840" t="s">
        <v>49</v>
      </c>
      <c r="K6840" t="s">
        <v>8</v>
      </c>
      <c r="L6840">
        <v>3</v>
      </c>
    </row>
    <row r="6841" spans="2:12" x14ac:dyDescent="0.2">
      <c r="B6841" s="5">
        <v>43910.511805555558</v>
      </c>
      <c r="C6841" s="12">
        <f>TIME(HOUR(tblSales[[#This Row],[Datetime]]),MINUTE(tblSales[[#This Row],[Datetime]]), SECOND(tblSales[[#This Row],[Datetime]]))</f>
        <v>0.51180555555555551</v>
      </c>
      <c r="D6841" s="6">
        <f>_xlfn.FLOOR.MATH(tblSales[[#This Row],[Datetime]])</f>
        <v>43910</v>
      </c>
      <c r="E6841">
        <f>YEAR(tblSales[[#This Row],[Datetime]])</f>
        <v>2020</v>
      </c>
      <c r="F6841" t="str">
        <f>TEXT(tblSales[[#This Row],[Datetime]], "mmm")</f>
        <v>Mar</v>
      </c>
      <c r="G6841" t="str">
        <f>TEXT(tblSales[[#This Row],[Datetime]], "ddd")</f>
        <v>Fri</v>
      </c>
      <c r="H6841">
        <f>HOUR(tblSales[[#This Row],[Datetime]])</f>
        <v>12</v>
      </c>
      <c r="I6841" s="8">
        <v>0.4</v>
      </c>
      <c r="J6841" t="s">
        <v>49</v>
      </c>
      <c r="K6841" t="s">
        <v>12</v>
      </c>
      <c r="L6841">
        <v>1</v>
      </c>
    </row>
    <row r="6842" spans="2:12" x14ac:dyDescent="0.2">
      <c r="B6842" s="5">
        <v>43910.511805555558</v>
      </c>
      <c r="C6842" s="12">
        <f>TIME(HOUR(tblSales[[#This Row],[Datetime]]),MINUTE(tblSales[[#This Row],[Datetime]]), SECOND(tblSales[[#This Row],[Datetime]]))</f>
        <v>0.51180555555555551</v>
      </c>
      <c r="D6842" s="6">
        <f>_xlfn.FLOOR.MATH(tblSales[[#This Row],[Datetime]])</f>
        <v>43910</v>
      </c>
      <c r="E6842">
        <f>YEAR(tblSales[[#This Row],[Datetime]])</f>
        <v>2020</v>
      </c>
      <c r="F6842" t="str">
        <f>TEXT(tblSales[[#This Row],[Datetime]], "mmm")</f>
        <v>Mar</v>
      </c>
      <c r="G6842" t="str">
        <f>TEXT(tblSales[[#This Row],[Datetime]], "ddd")</f>
        <v>Fri</v>
      </c>
      <c r="H6842">
        <f>HOUR(tblSales[[#This Row],[Datetime]])</f>
        <v>12</v>
      </c>
      <c r="I6842" s="8">
        <v>0.45</v>
      </c>
      <c r="J6842" t="s">
        <v>49</v>
      </c>
      <c r="K6842" t="s">
        <v>17</v>
      </c>
      <c r="L6842">
        <v>1</v>
      </c>
    </row>
    <row r="6843" spans="2:12" x14ac:dyDescent="0.2">
      <c r="B6843" s="5">
        <v>43910.511805555558</v>
      </c>
      <c r="C6843" s="12">
        <f>TIME(HOUR(tblSales[[#This Row],[Datetime]]),MINUTE(tblSales[[#This Row],[Datetime]]), SECOND(tblSales[[#This Row],[Datetime]]))</f>
        <v>0.51180555555555551</v>
      </c>
      <c r="D6843" s="6">
        <f>_xlfn.FLOOR.MATH(tblSales[[#This Row],[Datetime]])</f>
        <v>43910</v>
      </c>
      <c r="E6843">
        <f>YEAR(tblSales[[#This Row],[Datetime]])</f>
        <v>2020</v>
      </c>
      <c r="F6843" t="str">
        <f>TEXT(tblSales[[#This Row],[Datetime]], "mmm")</f>
        <v>Mar</v>
      </c>
      <c r="G6843" t="str">
        <f>TEXT(tblSales[[#This Row],[Datetime]], "ddd")</f>
        <v>Fri</v>
      </c>
      <c r="H6843">
        <f>HOUR(tblSales[[#This Row],[Datetime]])</f>
        <v>12</v>
      </c>
      <c r="I6843" s="8">
        <v>0.25</v>
      </c>
      <c r="J6843" t="s">
        <v>49</v>
      </c>
      <c r="K6843" t="s">
        <v>18</v>
      </c>
      <c r="L6843">
        <v>1</v>
      </c>
    </row>
    <row r="6844" spans="2:12" x14ac:dyDescent="0.2">
      <c r="B6844" s="5">
        <v>43910.522916666669</v>
      </c>
      <c r="C6844" s="12">
        <f>TIME(HOUR(tblSales[[#This Row],[Datetime]]),MINUTE(tblSales[[#This Row],[Datetime]]), SECOND(tblSales[[#This Row],[Datetime]]))</f>
        <v>0.5229166666666667</v>
      </c>
      <c r="D6844" s="6">
        <f>_xlfn.FLOOR.MATH(tblSales[[#This Row],[Datetime]])</f>
        <v>43910</v>
      </c>
      <c r="E6844">
        <f>YEAR(tblSales[[#This Row],[Datetime]])</f>
        <v>2020</v>
      </c>
      <c r="F6844" t="str">
        <f>TEXT(tblSales[[#This Row],[Datetime]], "mmm")</f>
        <v>Mar</v>
      </c>
      <c r="G6844" t="str">
        <f>TEXT(tblSales[[#This Row],[Datetime]], "ddd")</f>
        <v>Fri</v>
      </c>
      <c r="H6844">
        <f>HOUR(tblSales[[#This Row],[Datetime]])</f>
        <v>12</v>
      </c>
      <c r="I6844" s="8" t="s">
        <v>97</v>
      </c>
      <c r="J6844" t="s">
        <v>50</v>
      </c>
      <c r="K6844" t="s">
        <v>22</v>
      </c>
      <c r="L6844">
        <v>2</v>
      </c>
    </row>
    <row r="6845" spans="2:12" x14ac:dyDescent="0.2">
      <c r="B6845" s="5">
        <v>43910.522916666669</v>
      </c>
      <c r="C6845" s="12">
        <f>TIME(HOUR(tblSales[[#This Row],[Datetime]]),MINUTE(tblSales[[#This Row],[Datetime]]), SECOND(tblSales[[#This Row],[Datetime]]))</f>
        <v>0.5229166666666667</v>
      </c>
      <c r="D6845" s="6">
        <f>_xlfn.FLOOR.MATH(tblSales[[#This Row],[Datetime]])</f>
        <v>43910</v>
      </c>
      <c r="E6845">
        <f>YEAR(tblSales[[#This Row],[Datetime]])</f>
        <v>2020</v>
      </c>
      <c r="F6845" t="str">
        <f>TEXT(tblSales[[#This Row],[Datetime]], "mmm")</f>
        <v>Mar</v>
      </c>
      <c r="G6845" t="str">
        <f>TEXT(tblSales[[#This Row],[Datetime]], "ddd")</f>
        <v>Fri</v>
      </c>
      <c r="H6845">
        <f>HOUR(tblSales[[#This Row],[Datetime]])</f>
        <v>12</v>
      </c>
      <c r="I6845" s="8">
        <v>0.4</v>
      </c>
      <c r="J6845" t="s">
        <v>50</v>
      </c>
      <c r="K6845" t="s">
        <v>14</v>
      </c>
      <c r="L6845">
        <v>1</v>
      </c>
    </row>
    <row r="6846" spans="2:12" x14ac:dyDescent="0.2">
      <c r="B6846" s="5">
        <v>43910.523611111108</v>
      </c>
      <c r="C6846" s="12">
        <f>TIME(HOUR(tblSales[[#This Row],[Datetime]]),MINUTE(tblSales[[#This Row],[Datetime]]), SECOND(tblSales[[#This Row],[Datetime]]))</f>
        <v>0.52361111111111114</v>
      </c>
      <c r="D6846" s="6">
        <f>_xlfn.FLOOR.MATH(tblSales[[#This Row],[Datetime]])</f>
        <v>43910</v>
      </c>
      <c r="E6846">
        <f>YEAR(tblSales[[#This Row],[Datetime]])</f>
        <v>2020</v>
      </c>
      <c r="F6846" t="str">
        <f>TEXT(tblSales[[#This Row],[Datetime]], "mmm")</f>
        <v>Mar</v>
      </c>
      <c r="G6846" t="str">
        <f>TEXT(tblSales[[#This Row],[Datetime]], "ddd")</f>
        <v>Fri</v>
      </c>
      <c r="H6846">
        <f>HOUR(tblSales[[#This Row],[Datetime]])</f>
        <v>12</v>
      </c>
      <c r="I6846" s="8">
        <v>0.55000000000000004</v>
      </c>
      <c r="J6846" t="s">
        <v>54</v>
      </c>
      <c r="K6846" t="s">
        <v>8</v>
      </c>
      <c r="L6846">
        <v>1</v>
      </c>
    </row>
    <row r="6847" spans="2:12" x14ac:dyDescent="0.2">
      <c r="B6847" s="5">
        <v>43910.523611111108</v>
      </c>
      <c r="C6847" s="12">
        <f>TIME(HOUR(tblSales[[#This Row],[Datetime]]),MINUTE(tblSales[[#This Row],[Datetime]]), SECOND(tblSales[[#This Row],[Datetime]]))</f>
        <v>0.52361111111111114</v>
      </c>
      <c r="D6847" s="6">
        <f>_xlfn.FLOOR.MATH(tblSales[[#This Row],[Datetime]])</f>
        <v>43910</v>
      </c>
      <c r="E6847">
        <f>YEAR(tblSales[[#This Row],[Datetime]])</f>
        <v>2020</v>
      </c>
      <c r="F6847" t="str">
        <f>TEXT(tblSales[[#This Row],[Datetime]], "mmm")</f>
        <v>Mar</v>
      </c>
      <c r="G6847" t="str">
        <f>TEXT(tblSales[[#This Row],[Datetime]], "ddd")</f>
        <v>Fri</v>
      </c>
      <c r="H6847">
        <f>HOUR(tblSales[[#This Row],[Datetime]])</f>
        <v>12</v>
      </c>
      <c r="I6847" s="8">
        <v>0.4</v>
      </c>
      <c r="J6847" t="s">
        <v>54</v>
      </c>
      <c r="K6847" t="s">
        <v>14</v>
      </c>
      <c r="L6847">
        <v>1</v>
      </c>
    </row>
    <row r="6848" spans="2:12" x14ac:dyDescent="0.2">
      <c r="B6848" s="5">
        <v>43910.523611111108</v>
      </c>
      <c r="C6848" s="12">
        <f>TIME(HOUR(tblSales[[#This Row],[Datetime]]),MINUTE(tblSales[[#This Row],[Datetime]]), SECOND(tblSales[[#This Row],[Datetime]]))</f>
        <v>0.52361111111111114</v>
      </c>
      <c r="D6848" s="6">
        <f>_xlfn.FLOOR.MATH(tblSales[[#This Row],[Datetime]])</f>
        <v>43910</v>
      </c>
      <c r="E6848">
        <f>YEAR(tblSales[[#This Row],[Datetime]])</f>
        <v>2020</v>
      </c>
      <c r="F6848" t="str">
        <f>TEXT(tblSales[[#This Row],[Datetime]], "mmm")</f>
        <v>Mar</v>
      </c>
      <c r="G6848" t="str">
        <f>TEXT(tblSales[[#This Row],[Datetime]], "ddd")</f>
        <v>Fri</v>
      </c>
      <c r="H6848">
        <f>HOUR(tblSales[[#This Row],[Datetime]])</f>
        <v>12</v>
      </c>
      <c r="I6848" s="8">
        <v>0.4</v>
      </c>
      <c r="J6848" t="s">
        <v>54</v>
      </c>
      <c r="K6848" t="s">
        <v>12</v>
      </c>
      <c r="L6848">
        <v>1</v>
      </c>
    </row>
    <row r="6849" spans="2:12" x14ac:dyDescent="0.2">
      <c r="B6849" s="5">
        <v>43910.523611111108</v>
      </c>
      <c r="C6849" s="12">
        <f>TIME(HOUR(tblSales[[#This Row],[Datetime]]),MINUTE(tblSales[[#This Row],[Datetime]]), SECOND(tblSales[[#This Row],[Datetime]]))</f>
        <v>0.52361111111111114</v>
      </c>
      <c r="D6849" s="6">
        <f>_xlfn.FLOOR.MATH(tblSales[[#This Row],[Datetime]])</f>
        <v>43910</v>
      </c>
      <c r="E6849">
        <f>YEAR(tblSales[[#This Row],[Datetime]])</f>
        <v>2020</v>
      </c>
      <c r="F6849" t="str">
        <f>TEXT(tblSales[[#This Row],[Datetime]], "mmm")</f>
        <v>Mar</v>
      </c>
      <c r="G6849" t="str">
        <f>TEXT(tblSales[[#This Row],[Datetime]], "ddd")</f>
        <v>Fri</v>
      </c>
      <c r="H6849">
        <f>HOUR(tblSales[[#This Row],[Datetime]])</f>
        <v>12</v>
      </c>
      <c r="I6849" s="8">
        <v>0.45</v>
      </c>
      <c r="J6849" t="s">
        <v>54</v>
      </c>
      <c r="K6849" t="s">
        <v>17</v>
      </c>
      <c r="L6849">
        <v>1</v>
      </c>
    </row>
    <row r="6850" spans="2:12" x14ac:dyDescent="0.2">
      <c r="B6850" s="5">
        <v>43910.574999999997</v>
      </c>
      <c r="C6850" s="12">
        <f>TIME(HOUR(tblSales[[#This Row],[Datetime]]),MINUTE(tblSales[[#This Row],[Datetime]]), SECOND(tblSales[[#This Row],[Datetime]]))</f>
        <v>0.57500000000000007</v>
      </c>
      <c r="D6850" s="6">
        <f>_xlfn.FLOOR.MATH(tblSales[[#This Row],[Datetime]])</f>
        <v>43910</v>
      </c>
      <c r="E6850">
        <f>YEAR(tblSales[[#This Row],[Datetime]])</f>
        <v>2020</v>
      </c>
      <c r="F6850" t="str">
        <f>TEXT(tblSales[[#This Row],[Datetime]], "mmm")</f>
        <v>Mar</v>
      </c>
      <c r="G6850" t="str">
        <f>TEXT(tblSales[[#This Row],[Datetime]], "ddd")</f>
        <v>Fri</v>
      </c>
      <c r="H6850">
        <f>HOUR(tblSales[[#This Row],[Datetime]])</f>
        <v>13</v>
      </c>
      <c r="I6850" s="8">
        <v>8</v>
      </c>
      <c r="J6850" t="s">
        <v>52</v>
      </c>
      <c r="K6850" t="s">
        <v>25</v>
      </c>
      <c r="L6850">
        <v>2</v>
      </c>
    </row>
    <row r="6851" spans="2:12" x14ac:dyDescent="0.2">
      <c r="B6851" s="5">
        <v>43910.574999999997</v>
      </c>
      <c r="C6851" s="12">
        <f>TIME(HOUR(tblSales[[#This Row],[Datetime]]),MINUTE(tblSales[[#This Row],[Datetime]]), SECOND(tblSales[[#This Row],[Datetime]]))</f>
        <v>0.57500000000000007</v>
      </c>
      <c r="D6851" s="6">
        <f>_xlfn.FLOOR.MATH(tblSales[[#This Row],[Datetime]])</f>
        <v>43910</v>
      </c>
      <c r="E6851">
        <f>YEAR(tblSales[[#This Row],[Datetime]])</f>
        <v>2020</v>
      </c>
      <c r="F6851" t="str">
        <f>TEXT(tblSales[[#This Row],[Datetime]], "mmm")</f>
        <v>Mar</v>
      </c>
      <c r="G6851" t="str">
        <f>TEXT(tblSales[[#This Row],[Datetime]], "ddd")</f>
        <v>Fri</v>
      </c>
      <c r="H6851">
        <f>HOUR(tblSales[[#This Row],[Datetime]])</f>
        <v>13</v>
      </c>
      <c r="I6851" s="8" t="s">
        <v>97</v>
      </c>
      <c r="J6851" t="s">
        <v>52</v>
      </c>
      <c r="K6851" t="s">
        <v>22</v>
      </c>
      <c r="L6851">
        <v>1</v>
      </c>
    </row>
    <row r="6852" spans="2:12" x14ac:dyDescent="0.2">
      <c r="B6852" s="5">
        <v>43910.574999999997</v>
      </c>
      <c r="C6852" s="12">
        <f>TIME(HOUR(tblSales[[#This Row],[Datetime]]),MINUTE(tblSales[[#This Row],[Datetime]]), SECOND(tblSales[[#This Row],[Datetime]]))</f>
        <v>0.57500000000000007</v>
      </c>
      <c r="D6852" s="6">
        <f>_xlfn.FLOOR.MATH(tblSales[[#This Row],[Datetime]])</f>
        <v>43910</v>
      </c>
      <c r="E6852">
        <f>YEAR(tblSales[[#This Row],[Datetime]])</f>
        <v>2020</v>
      </c>
      <c r="F6852" t="str">
        <f>TEXT(tblSales[[#This Row],[Datetime]], "mmm")</f>
        <v>Mar</v>
      </c>
      <c r="G6852" t="str">
        <f>TEXT(tblSales[[#This Row],[Datetime]], "ddd")</f>
        <v>Fri</v>
      </c>
      <c r="H6852">
        <f>HOUR(tblSales[[#This Row],[Datetime]])</f>
        <v>13</v>
      </c>
      <c r="I6852" s="8">
        <v>0.55000000000000004</v>
      </c>
      <c r="J6852" t="s">
        <v>52</v>
      </c>
      <c r="K6852" t="s">
        <v>8</v>
      </c>
      <c r="L6852">
        <v>1</v>
      </c>
    </row>
    <row r="6853" spans="2:12" x14ac:dyDescent="0.2">
      <c r="B6853" s="5">
        <v>43910.59652777778</v>
      </c>
      <c r="C6853" s="12">
        <f>TIME(HOUR(tblSales[[#This Row],[Datetime]]),MINUTE(tblSales[[#This Row],[Datetime]]), SECOND(tblSales[[#This Row],[Datetime]]))</f>
        <v>0.59652777777777777</v>
      </c>
      <c r="D6853" s="6">
        <f>_xlfn.FLOOR.MATH(tblSales[[#This Row],[Datetime]])</f>
        <v>43910</v>
      </c>
      <c r="E6853">
        <f>YEAR(tblSales[[#This Row],[Datetime]])</f>
        <v>2020</v>
      </c>
      <c r="F6853" t="str">
        <f>TEXT(tblSales[[#This Row],[Datetime]], "mmm")</f>
        <v>Mar</v>
      </c>
      <c r="G6853" t="str">
        <f>TEXT(tblSales[[#This Row],[Datetime]], "ddd")</f>
        <v>Fri</v>
      </c>
      <c r="H6853">
        <f>HOUR(tblSales[[#This Row],[Datetime]])</f>
        <v>14</v>
      </c>
      <c r="I6853" s="8" t="s">
        <v>97</v>
      </c>
      <c r="J6853" t="s">
        <v>49</v>
      </c>
      <c r="K6853" t="s">
        <v>22</v>
      </c>
      <c r="L6853">
        <v>1</v>
      </c>
    </row>
    <row r="6854" spans="2:12" x14ac:dyDescent="0.2">
      <c r="B6854" s="5">
        <v>43910.59652777778</v>
      </c>
      <c r="C6854" s="12">
        <f>TIME(HOUR(tblSales[[#This Row],[Datetime]]),MINUTE(tblSales[[#This Row],[Datetime]]), SECOND(tblSales[[#This Row],[Datetime]]))</f>
        <v>0.59652777777777777</v>
      </c>
      <c r="D6854" s="6">
        <f>_xlfn.FLOOR.MATH(tblSales[[#This Row],[Datetime]])</f>
        <v>43910</v>
      </c>
      <c r="E6854">
        <f>YEAR(tblSales[[#This Row],[Datetime]])</f>
        <v>2020</v>
      </c>
      <c r="F6854" t="str">
        <f>TEXT(tblSales[[#This Row],[Datetime]], "mmm")</f>
        <v>Mar</v>
      </c>
      <c r="G6854" t="str">
        <f>TEXT(tblSales[[#This Row],[Datetime]], "ddd")</f>
        <v>Fri</v>
      </c>
      <c r="H6854">
        <f>HOUR(tblSales[[#This Row],[Datetime]])</f>
        <v>14</v>
      </c>
      <c r="I6854" s="8">
        <v>0.4</v>
      </c>
      <c r="J6854" t="s">
        <v>49</v>
      </c>
      <c r="K6854" t="s">
        <v>14</v>
      </c>
      <c r="L6854">
        <v>1</v>
      </c>
    </row>
    <row r="6855" spans="2:12" x14ac:dyDescent="0.2">
      <c r="B6855" s="5">
        <v>43910.59652777778</v>
      </c>
      <c r="C6855" s="12">
        <f>TIME(HOUR(tblSales[[#This Row],[Datetime]]),MINUTE(tblSales[[#This Row],[Datetime]]), SECOND(tblSales[[#This Row],[Datetime]]))</f>
        <v>0.59652777777777777</v>
      </c>
      <c r="D6855" s="6">
        <f>_xlfn.FLOOR.MATH(tblSales[[#This Row],[Datetime]])</f>
        <v>43910</v>
      </c>
      <c r="E6855">
        <f>YEAR(tblSales[[#This Row],[Datetime]])</f>
        <v>2020</v>
      </c>
      <c r="F6855" t="str">
        <f>TEXT(tblSales[[#This Row],[Datetime]], "mmm")</f>
        <v>Mar</v>
      </c>
      <c r="G6855" t="str">
        <f>TEXT(tblSales[[#This Row],[Datetime]], "ddd")</f>
        <v>Fri</v>
      </c>
      <c r="H6855">
        <f>HOUR(tblSales[[#This Row],[Datetime]])</f>
        <v>14</v>
      </c>
      <c r="I6855" s="8">
        <v>0.45</v>
      </c>
      <c r="J6855" t="s">
        <v>49</v>
      </c>
      <c r="K6855" t="s">
        <v>17</v>
      </c>
      <c r="L6855">
        <v>1</v>
      </c>
    </row>
    <row r="6856" spans="2:12" x14ac:dyDescent="0.2">
      <c r="B6856" s="5">
        <v>43910.652777777781</v>
      </c>
      <c r="C6856" s="12">
        <f>TIME(HOUR(tblSales[[#This Row],[Datetime]]),MINUTE(tblSales[[#This Row],[Datetime]]), SECOND(tblSales[[#This Row],[Datetime]]))</f>
        <v>0.65277777777777779</v>
      </c>
      <c r="D6856" s="6">
        <f>_xlfn.FLOOR.MATH(tblSales[[#This Row],[Datetime]])</f>
        <v>43910</v>
      </c>
      <c r="E6856">
        <f>YEAR(tblSales[[#This Row],[Datetime]])</f>
        <v>2020</v>
      </c>
      <c r="F6856" t="str">
        <f>TEXT(tblSales[[#This Row],[Datetime]], "mmm")</f>
        <v>Mar</v>
      </c>
      <c r="G6856" t="str">
        <f>TEXT(tblSales[[#This Row],[Datetime]], "ddd")</f>
        <v>Fri</v>
      </c>
      <c r="H6856">
        <f>HOUR(tblSales[[#This Row],[Datetime]])</f>
        <v>15</v>
      </c>
      <c r="I6856" s="8" t="s">
        <v>97</v>
      </c>
      <c r="J6856" t="s">
        <v>48</v>
      </c>
      <c r="K6856" t="s">
        <v>22</v>
      </c>
      <c r="L6856">
        <v>1</v>
      </c>
    </row>
    <row r="6857" spans="2:12" x14ac:dyDescent="0.2">
      <c r="B6857" s="5">
        <v>43910.652777777781</v>
      </c>
      <c r="C6857" s="12">
        <f>TIME(HOUR(tblSales[[#This Row],[Datetime]]),MINUTE(tblSales[[#This Row],[Datetime]]), SECOND(tblSales[[#This Row],[Datetime]]))</f>
        <v>0.65277777777777779</v>
      </c>
      <c r="D6857" s="6">
        <f>_xlfn.FLOOR.MATH(tblSales[[#This Row],[Datetime]])</f>
        <v>43910</v>
      </c>
      <c r="E6857">
        <f>YEAR(tblSales[[#This Row],[Datetime]])</f>
        <v>2020</v>
      </c>
      <c r="F6857" t="str">
        <f>TEXT(tblSales[[#This Row],[Datetime]], "mmm")</f>
        <v>Mar</v>
      </c>
      <c r="G6857" t="str">
        <f>TEXT(tblSales[[#This Row],[Datetime]], "ddd")</f>
        <v>Fri</v>
      </c>
      <c r="H6857">
        <f>HOUR(tblSales[[#This Row],[Datetime]])</f>
        <v>15</v>
      </c>
      <c r="I6857" s="8">
        <v>0.4</v>
      </c>
      <c r="J6857" t="s">
        <v>48</v>
      </c>
      <c r="K6857" t="s">
        <v>14</v>
      </c>
      <c r="L6857">
        <v>1</v>
      </c>
    </row>
    <row r="6858" spans="2:12" x14ac:dyDescent="0.2">
      <c r="B6858" s="5">
        <v>43910.652777777781</v>
      </c>
      <c r="C6858" s="12">
        <f>TIME(HOUR(tblSales[[#This Row],[Datetime]]),MINUTE(tblSales[[#This Row],[Datetime]]), SECOND(tblSales[[#This Row],[Datetime]]))</f>
        <v>0.65277777777777779</v>
      </c>
      <c r="D6858" s="6">
        <f>_xlfn.FLOOR.MATH(tblSales[[#This Row],[Datetime]])</f>
        <v>43910</v>
      </c>
      <c r="E6858">
        <f>YEAR(tblSales[[#This Row],[Datetime]])</f>
        <v>2020</v>
      </c>
      <c r="F6858" t="str">
        <f>TEXT(tblSales[[#This Row],[Datetime]], "mmm")</f>
        <v>Mar</v>
      </c>
      <c r="G6858" t="str">
        <f>TEXT(tblSales[[#This Row],[Datetime]], "ddd")</f>
        <v>Fri</v>
      </c>
      <c r="H6858">
        <f>HOUR(tblSales[[#This Row],[Datetime]])</f>
        <v>15</v>
      </c>
      <c r="I6858" s="8">
        <v>0.45</v>
      </c>
      <c r="J6858" t="s">
        <v>48</v>
      </c>
      <c r="K6858" t="s">
        <v>17</v>
      </c>
      <c r="L6858">
        <v>1</v>
      </c>
    </row>
    <row r="6859" spans="2:12" x14ac:dyDescent="0.2">
      <c r="B6859" s="5">
        <v>43911.461111111108</v>
      </c>
      <c r="C6859" s="12">
        <f>TIME(HOUR(tblSales[[#This Row],[Datetime]]),MINUTE(tblSales[[#This Row],[Datetime]]), SECOND(tblSales[[#This Row],[Datetime]]))</f>
        <v>0.46111111111111108</v>
      </c>
      <c r="D6859" s="6">
        <f>_xlfn.FLOOR.MATH(tblSales[[#This Row],[Datetime]])</f>
        <v>43911</v>
      </c>
      <c r="E6859">
        <f>YEAR(tblSales[[#This Row],[Datetime]])</f>
        <v>2020</v>
      </c>
      <c r="F6859" t="str">
        <f>TEXT(tblSales[[#This Row],[Datetime]], "mmm")</f>
        <v>Mar</v>
      </c>
      <c r="G6859" t="str">
        <f>TEXT(tblSales[[#This Row],[Datetime]], "ddd")</f>
        <v>Sat</v>
      </c>
      <c r="H6859">
        <f>HOUR(tblSales[[#This Row],[Datetime]])</f>
        <v>11</v>
      </c>
      <c r="I6859" s="8">
        <v>4</v>
      </c>
      <c r="J6859" t="s">
        <v>47</v>
      </c>
      <c r="K6859" t="s">
        <v>25</v>
      </c>
      <c r="L6859">
        <v>1</v>
      </c>
    </row>
    <row r="6860" spans="2:12" x14ac:dyDescent="0.2">
      <c r="B6860" s="5">
        <v>43911.461111111108</v>
      </c>
      <c r="C6860" s="12">
        <f>TIME(HOUR(tblSales[[#This Row],[Datetime]]),MINUTE(tblSales[[#This Row],[Datetime]]), SECOND(tblSales[[#This Row],[Datetime]]))</f>
        <v>0.46111111111111108</v>
      </c>
      <c r="D6860" s="6">
        <f>_xlfn.FLOOR.MATH(tblSales[[#This Row],[Datetime]])</f>
        <v>43911</v>
      </c>
      <c r="E6860">
        <f>YEAR(tblSales[[#This Row],[Datetime]])</f>
        <v>2020</v>
      </c>
      <c r="F6860" t="str">
        <f>TEXT(tblSales[[#This Row],[Datetime]], "mmm")</f>
        <v>Mar</v>
      </c>
      <c r="G6860" t="str">
        <f>TEXT(tblSales[[#This Row],[Datetime]], "ddd")</f>
        <v>Sat</v>
      </c>
      <c r="H6860">
        <f>HOUR(tblSales[[#This Row],[Datetime]])</f>
        <v>11</v>
      </c>
      <c r="I6860" s="8" t="s">
        <v>97</v>
      </c>
      <c r="J6860" t="s">
        <v>47</v>
      </c>
      <c r="K6860" t="s">
        <v>22</v>
      </c>
      <c r="L6860">
        <v>1</v>
      </c>
    </row>
    <row r="6861" spans="2:12" x14ac:dyDescent="0.2">
      <c r="B6861" s="5">
        <v>43911.461111111108</v>
      </c>
      <c r="C6861" s="12">
        <f>TIME(HOUR(tblSales[[#This Row],[Datetime]]),MINUTE(tblSales[[#This Row],[Datetime]]), SECOND(tblSales[[#This Row],[Datetime]]))</f>
        <v>0.46111111111111108</v>
      </c>
      <c r="D6861" s="6">
        <f>_xlfn.FLOOR.MATH(tblSales[[#This Row],[Datetime]])</f>
        <v>43911</v>
      </c>
      <c r="E6861">
        <f>YEAR(tblSales[[#This Row],[Datetime]])</f>
        <v>2020</v>
      </c>
      <c r="F6861" t="str">
        <f>TEXT(tblSales[[#This Row],[Datetime]], "mmm")</f>
        <v>Mar</v>
      </c>
      <c r="G6861" t="str">
        <f>TEXT(tblSales[[#This Row],[Datetime]], "ddd")</f>
        <v>Sat</v>
      </c>
      <c r="H6861">
        <f>HOUR(tblSales[[#This Row],[Datetime]])</f>
        <v>11</v>
      </c>
      <c r="I6861" s="8" t="s">
        <v>97</v>
      </c>
      <c r="J6861" t="s">
        <v>51</v>
      </c>
      <c r="K6861" t="s">
        <v>22</v>
      </c>
      <c r="L6861">
        <v>2</v>
      </c>
    </row>
    <row r="6862" spans="2:12" x14ac:dyDescent="0.2">
      <c r="B6862" s="5">
        <v>43911.461111111108</v>
      </c>
      <c r="C6862" s="12">
        <f>TIME(HOUR(tblSales[[#This Row],[Datetime]]),MINUTE(tblSales[[#This Row],[Datetime]]), SECOND(tblSales[[#This Row],[Datetime]]))</f>
        <v>0.46111111111111108</v>
      </c>
      <c r="D6862" s="6">
        <f>_xlfn.FLOOR.MATH(tblSales[[#This Row],[Datetime]])</f>
        <v>43911</v>
      </c>
      <c r="E6862">
        <f>YEAR(tblSales[[#This Row],[Datetime]])</f>
        <v>2020</v>
      </c>
      <c r="F6862" t="str">
        <f>TEXT(tblSales[[#This Row],[Datetime]], "mmm")</f>
        <v>Mar</v>
      </c>
      <c r="G6862" t="str">
        <f>TEXT(tblSales[[#This Row],[Datetime]], "ddd")</f>
        <v>Sat</v>
      </c>
      <c r="H6862">
        <f>HOUR(tblSales[[#This Row],[Datetime]])</f>
        <v>11</v>
      </c>
      <c r="I6862" s="8">
        <v>0.4</v>
      </c>
      <c r="J6862" t="s">
        <v>47</v>
      </c>
      <c r="K6862" t="s">
        <v>14</v>
      </c>
      <c r="L6862">
        <v>1</v>
      </c>
    </row>
    <row r="6863" spans="2:12" x14ac:dyDescent="0.2">
      <c r="B6863" s="5">
        <v>43911.461111111108</v>
      </c>
      <c r="C6863" s="12">
        <f>TIME(HOUR(tblSales[[#This Row],[Datetime]]),MINUTE(tblSales[[#This Row],[Datetime]]), SECOND(tblSales[[#This Row],[Datetime]]))</f>
        <v>0.46111111111111108</v>
      </c>
      <c r="D6863" s="6">
        <f>_xlfn.FLOOR.MATH(tblSales[[#This Row],[Datetime]])</f>
        <v>43911</v>
      </c>
      <c r="E6863">
        <f>YEAR(tblSales[[#This Row],[Datetime]])</f>
        <v>2020</v>
      </c>
      <c r="F6863" t="str">
        <f>TEXT(tblSales[[#This Row],[Datetime]], "mmm")</f>
        <v>Mar</v>
      </c>
      <c r="G6863" t="str">
        <f>TEXT(tblSales[[#This Row],[Datetime]], "ddd")</f>
        <v>Sat</v>
      </c>
      <c r="H6863">
        <f>HOUR(tblSales[[#This Row],[Datetime]])</f>
        <v>11</v>
      </c>
      <c r="I6863" s="8">
        <v>0.4</v>
      </c>
      <c r="J6863" t="s">
        <v>47</v>
      </c>
      <c r="K6863" t="s">
        <v>12</v>
      </c>
      <c r="L6863">
        <v>1</v>
      </c>
    </row>
    <row r="6864" spans="2:12" x14ac:dyDescent="0.2">
      <c r="B6864" s="5">
        <v>43911.461111111108</v>
      </c>
      <c r="C6864" s="12">
        <f>TIME(HOUR(tblSales[[#This Row],[Datetime]]),MINUTE(tblSales[[#This Row],[Datetime]]), SECOND(tblSales[[#This Row],[Datetime]]))</f>
        <v>0.46111111111111108</v>
      </c>
      <c r="D6864" s="6">
        <f>_xlfn.FLOOR.MATH(tblSales[[#This Row],[Datetime]])</f>
        <v>43911</v>
      </c>
      <c r="E6864">
        <f>YEAR(tblSales[[#This Row],[Datetime]])</f>
        <v>2020</v>
      </c>
      <c r="F6864" t="str">
        <f>TEXT(tblSales[[#This Row],[Datetime]], "mmm")</f>
        <v>Mar</v>
      </c>
      <c r="G6864" t="str">
        <f>TEXT(tblSales[[#This Row],[Datetime]], "ddd")</f>
        <v>Sat</v>
      </c>
      <c r="H6864">
        <f>HOUR(tblSales[[#This Row],[Datetime]])</f>
        <v>11</v>
      </c>
      <c r="I6864" s="8">
        <v>0.45</v>
      </c>
      <c r="J6864" t="s">
        <v>51</v>
      </c>
      <c r="K6864" t="s">
        <v>17</v>
      </c>
      <c r="L6864">
        <v>1</v>
      </c>
    </row>
    <row r="6865" spans="2:12" x14ac:dyDescent="0.2">
      <c r="B6865" s="5">
        <v>43911.461111111108</v>
      </c>
      <c r="C6865" s="12">
        <f>TIME(HOUR(tblSales[[#This Row],[Datetime]]),MINUTE(tblSales[[#This Row],[Datetime]]), SECOND(tblSales[[#This Row],[Datetime]]))</f>
        <v>0.46111111111111108</v>
      </c>
      <c r="D6865" s="6">
        <f>_xlfn.FLOOR.MATH(tblSales[[#This Row],[Datetime]])</f>
        <v>43911</v>
      </c>
      <c r="E6865">
        <f>YEAR(tblSales[[#This Row],[Datetime]])</f>
        <v>2020</v>
      </c>
      <c r="F6865" t="str">
        <f>TEXT(tblSales[[#This Row],[Datetime]], "mmm")</f>
        <v>Mar</v>
      </c>
      <c r="G6865" t="str">
        <f>TEXT(tblSales[[#This Row],[Datetime]], "ddd")</f>
        <v>Sat</v>
      </c>
      <c r="H6865">
        <f>HOUR(tblSales[[#This Row],[Datetime]])</f>
        <v>11</v>
      </c>
      <c r="I6865" s="8">
        <v>0.55000000000000004</v>
      </c>
      <c r="J6865" t="s">
        <v>47</v>
      </c>
      <c r="K6865" t="s">
        <v>19</v>
      </c>
      <c r="L6865">
        <v>1</v>
      </c>
    </row>
    <row r="6866" spans="2:12" x14ac:dyDescent="0.2">
      <c r="B6866" s="5">
        <v>43911.477777777778</v>
      </c>
      <c r="C6866" s="12">
        <f>TIME(HOUR(tblSales[[#This Row],[Datetime]]),MINUTE(tblSales[[#This Row],[Datetime]]), SECOND(tblSales[[#This Row],[Datetime]]))</f>
        <v>0.4777777777777778</v>
      </c>
      <c r="D6866" s="6">
        <f>_xlfn.FLOOR.MATH(tblSales[[#This Row],[Datetime]])</f>
        <v>43911</v>
      </c>
      <c r="E6866">
        <f>YEAR(tblSales[[#This Row],[Datetime]])</f>
        <v>2020</v>
      </c>
      <c r="F6866" t="str">
        <f>TEXT(tblSales[[#This Row],[Datetime]], "mmm")</f>
        <v>Mar</v>
      </c>
      <c r="G6866" t="str">
        <f>TEXT(tblSales[[#This Row],[Datetime]], "ddd")</f>
        <v>Sat</v>
      </c>
      <c r="H6866">
        <f>HOUR(tblSales[[#This Row],[Datetime]])</f>
        <v>11</v>
      </c>
      <c r="I6866" s="8">
        <v>8</v>
      </c>
      <c r="J6866" t="s">
        <v>47</v>
      </c>
      <c r="K6866" t="s">
        <v>25</v>
      </c>
      <c r="L6866">
        <v>2</v>
      </c>
    </row>
    <row r="6867" spans="2:12" x14ac:dyDescent="0.2">
      <c r="B6867" s="5">
        <v>43911.477777777778</v>
      </c>
      <c r="C6867" s="12">
        <f>TIME(HOUR(tblSales[[#This Row],[Datetime]]),MINUTE(tblSales[[#This Row],[Datetime]]), SECOND(tblSales[[#This Row],[Datetime]]))</f>
        <v>0.4777777777777778</v>
      </c>
      <c r="D6867" s="6">
        <f>_xlfn.FLOOR.MATH(tblSales[[#This Row],[Datetime]])</f>
        <v>43911</v>
      </c>
      <c r="E6867">
        <f>YEAR(tblSales[[#This Row],[Datetime]])</f>
        <v>2020</v>
      </c>
      <c r="F6867" t="str">
        <f>TEXT(tblSales[[#This Row],[Datetime]], "mmm")</f>
        <v>Mar</v>
      </c>
      <c r="G6867" t="str">
        <f>TEXT(tblSales[[#This Row],[Datetime]], "ddd")</f>
        <v>Sat</v>
      </c>
      <c r="H6867">
        <f>HOUR(tblSales[[#This Row],[Datetime]])</f>
        <v>11</v>
      </c>
      <c r="I6867" s="8" t="s">
        <v>97</v>
      </c>
      <c r="J6867" t="s">
        <v>47</v>
      </c>
      <c r="K6867" t="s">
        <v>22</v>
      </c>
      <c r="L6867">
        <v>2</v>
      </c>
    </row>
    <row r="6868" spans="2:12" x14ac:dyDescent="0.2">
      <c r="B6868" s="5">
        <v>43911.477777777778</v>
      </c>
      <c r="C6868" s="12">
        <f>TIME(HOUR(tblSales[[#This Row],[Datetime]]),MINUTE(tblSales[[#This Row],[Datetime]]), SECOND(tblSales[[#This Row],[Datetime]]))</f>
        <v>0.4777777777777778</v>
      </c>
      <c r="D6868" s="6">
        <f>_xlfn.FLOOR.MATH(tblSales[[#This Row],[Datetime]])</f>
        <v>43911</v>
      </c>
      <c r="E6868">
        <f>YEAR(tblSales[[#This Row],[Datetime]])</f>
        <v>2020</v>
      </c>
      <c r="F6868" t="str">
        <f>TEXT(tblSales[[#This Row],[Datetime]], "mmm")</f>
        <v>Mar</v>
      </c>
      <c r="G6868" t="str">
        <f>TEXT(tblSales[[#This Row],[Datetime]], "ddd")</f>
        <v>Sat</v>
      </c>
      <c r="H6868">
        <f>HOUR(tblSales[[#This Row],[Datetime]])</f>
        <v>11</v>
      </c>
      <c r="I6868" s="8">
        <v>0.55000000000000004</v>
      </c>
      <c r="J6868" t="s">
        <v>47</v>
      </c>
      <c r="K6868" t="s">
        <v>8</v>
      </c>
      <c r="L6868">
        <v>1</v>
      </c>
    </row>
    <row r="6869" spans="2:12" x14ac:dyDescent="0.2">
      <c r="B6869" s="5">
        <v>43911.477777777778</v>
      </c>
      <c r="C6869" s="12">
        <f>TIME(HOUR(tblSales[[#This Row],[Datetime]]),MINUTE(tblSales[[#This Row],[Datetime]]), SECOND(tblSales[[#This Row],[Datetime]]))</f>
        <v>0.4777777777777778</v>
      </c>
      <c r="D6869" s="6">
        <f>_xlfn.FLOOR.MATH(tblSales[[#This Row],[Datetime]])</f>
        <v>43911</v>
      </c>
      <c r="E6869">
        <f>YEAR(tblSales[[#This Row],[Datetime]])</f>
        <v>2020</v>
      </c>
      <c r="F6869" t="str">
        <f>TEXT(tblSales[[#This Row],[Datetime]], "mmm")</f>
        <v>Mar</v>
      </c>
      <c r="G6869" t="str">
        <f>TEXT(tblSales[[#This Row],[Datetime]], "ddd")</f>
        <v>Sat</v>
      </c>
      <c r="H6869">
        <f>HOUR(tblSales[[#This Row],[Datetime]])</f>
        <v>11</v>
      </c>
      <c r="I6869" s="8">
        <v>1</v>
      </c>
      <c r="J6869" t="s">
        <v>47</v>
      </c>
      <c r="K6869" t="s">
        <v>21</v>
      </c>
      <c r="L6869">
        <v>1</v>
      </c>
    </row>
    <row r="6870" spans="2:12" x14ac:dyDescent="0.2">
      <c r="B6870" s="5">
        <v>43911.477777777778</v>
      </c>
      <c r="C6870" s="12">
        <f>TIME(HOUR(tblSales[[#This Row],[Datetime]]),MINUTE(tblSales[[#This Row],[Datetime]]), SECOND(tblSales[[#This Row],[Datetime]]))</f>
        <v>0.4777777777777778</v>
      </c>
      <c r="D6870" s="6">
        <f>_xlfn.FLOOR.MATH(tblSales[[#This Row],[Datetime]])</f>
        <v>43911</v>
      </c>
      <c r="E6870">
        <f>YEAR(tblSales[[#This Row],[Datetime]])</f>
        <v>2020</v>
      </c>
      <c r="F6870" t="str">
        <f>TEXT(tblSales[[#This Row],[Datetime]], "mmm")</f>
        <v>Mar</v>
      </c>
      <c r="G6870" t="str">
        <f>TEXT(tblSales[[#This Row],[Datetime]], "ddd")</f>
        <v>Sat</v>
      </c>
      <c r="H6870">
        <f>HOUR(tblSales[[#This Row],[Datetime]])</f>
        <v>11</v>
      </c>
      <c r="I6870" s="8">
        <v>0.4</v>
      </c>
      <c r="J6870" t="s">
        <v>47</v>
      </c>
      <c r="K6870" t="s">
        <v>12</v>
      </c>
      <c r="L6870">
        <v>1</v>
      </c>
    </row>
    <row r="6871" spans="2:12" x14ac:dyDescent="0.2">
      <c r="B6871" s="5">
        <v>43911.477777777778</v>
      </c>
      <c r="C6871" s="12">
        <f>TIME(HOUR(tblSales[[#This Row],[Datetime]]),MINUTE(tblSales[[#This Row],[Datetime]]), SECOND(tblSales[[#This Row],[Datetime]]))</f>
        <v>0.4777777777777778</v>
      </c>
      <c r="D6871" s="6">
        <f>_xlfn.FLOOR.MATH(tblSales[[#This Row],[Datetime]])</f>
        <v>43911</v>
      </c>
      <c r="E6871">
        <f>YEAR(tblSales[[#This Row],[Datetime]])</f>
        <v>2020</v>
      </c>
      <c r="F6871" t="str">
        <f>TEXT(tblSales[[#This Row],[Datetime]], "mmm")</f>
        <v>Mar</v>
      </c>
      <c r="G6871" t="str">
        <f>TEXT(tblSales[[#This Row],[Datetime]], "ddd")</f>
        <v>Sat</v>
      </c>
      <c r="H6871">
        <f>HOUR(tblSales[[#This Row],[Datetime]])</f>
        <v>11</v>
      </c>
      <c r="I6871" s="8">
        <v>0.45</v>
      </c>
      <c r="J6871" t="s">
        <v>47</v>
      </c>
      <c r="K6871" t="s">
        <v>17</v>
      </c>
      <c r="L6871">
        <v>1</v>
      </c>
    </row>
    <row r="6872" spans="2:12" x14ac:dyDescent="0.2">
      <c r="B6872" s="5">
        <v>43911.481249999997</v>
      </c>
      <c r="C6872" s="12">
        <f>TIME(HOUR(tblSales[[#This Row],[Datetime]]),MINUTE(tblSales[[#This Row],[Datetime]]), SECOND(tblSales[[#This Row],[Datetime]]))</f>
        <v>0.48125000000000001</v>
      </c>
      <c r="D6872" s="6">
        <f>_xlfn.FLOOR.MATH(tblSales[[#This Row],[Datetime]])</f>
        <v>43911</v>
      </c>
      <c r="E6872">
        <f>YEAR(tblSales[[#This Row],[Datetime]])</f>
        <v>2020</v>
      </c>
      <c r="F6872" t="str">
        <f>TEXT(tblSales[[#This Row],[Datetime]], "mmm")</f>
        <v>Mar</v>
      </c>
      <c r="G6872" t="str">
        <f>TEXT(tblSales[[#This Row],[Datetime]], "ddd")</f>
        <v>Sat</v>
      </c>
      <c r="H6872">
        <f>HOUR(tblSales[[#This Row],[Datetime]])</f>
        <v>11</v>
      </c>
      <c r="I6872" s="8">
        <v>0.55000000000000004</v>
      </c>
      <c r="J6872" t="s">
        <v>47</v>
      </c>
      <c r="K6872" t="s">
        <v>15</v>
      </c>
      <c r="L6872">
        <v>1</v>
      </c>
    </row>
    <row r="6873" spans="2:12" x14ac:dyDescent="0.2">
      <c r="B6873" s="5">
        <v>43911.481249999997</v>
      </c>
      <c r="C6873" s="12">
        <f>TIME(HOUR(tblSales[[#This Row],[Datetime]]),MINUTE(tblSales[[#This Row],[Datetime]]), SECOND(tblSales[[#This Row],[Datetime]]))</f>
        <v>0.48125000000000001</v>
      </c>
      <c r="D6873" s="6">
        <f>_xlfn.FLOOR.MATH(tblSales[[#This Row],[Datetime]])</f>
        <v>43911</v>
      </c>
      <c r="E6873">
        <f>YEAR(tblSales[[#This Row],[Datetime]])</f>
        <v>2020</v>
      </c>
      <c r="F6873" t="str">
        <f>TEXT(tblSales[[#This Row],[Datetime]], "mmm")</f>
        <v>Mar</v>
      </c>
      <c r="G6873" t="str">
        <f>TEXT(tblSales[[#This Row],[Datetime]], "ddd")</f>
        <v>Sat</v>
      </c>
      <c r="H6873">
        <f>HOUR(tblSales[[#This Row],[Datetime]])</f>
        <v>11</v>
      </c>
      <c r="I6873" s="8">
        <v>0.4</v>
      </c>
      <c r="J6873" t="s">
        <v>47</v>
      </c>
      <c r="K6873" t="s">
        <v>14</v>
      </c>
      <c r="L6873">
        <v>1</v>
      </c>
    </row>
    <row r="6874" spans="2:12" x14ac:dyDescent="0.2">
      <c r="B6874" s="5">
        <v>43911.481249999997</v>
      </c>
      <c r="C6874" s="12">
        <f>TIME(HOUR(tblSales[[#This Row],[Datetime]]),MINUTE(tblSales[[#This Row],[Datetime]]), SECOND(tblSales[[#This Row],[Datetime]]))</f>
        <v>0.48125000000000001</v>
      </c>
      <c r="D6874" s="6">
        <f>_xlfn.FLOOR.MATH(tblSales[[#This Row],[Datetime]])</f>
        <v>43911</v>
      </c>
      <c r="E6874">
        <f>YEAR(tblSales[[#This Row],[Datetime]])</f>
        <v>2020</v>
      </c>
      <c r="F6874" t="str">
        <f>TEXT(tblSales[[#This Row],[Datetime]], "mmm")</f>
        <v>Mar</v>
      </c>
      <c r="G6874" t="str">
        <f>TEXT(tblSales[[#This Row],[Datetime]], "ddd")</f>
        <v>Sat</v>
      </c>
      <c r="H6874">
        <f>HOUR(tblSales[[#This Row],[Datetime]])</f>
        <v>11</v>
      </c>
      <c r="I6874" s="8">
        <v>0.4</v>
      </c>
      <c r="J6874" t="s">
        <v>47</v>
      </c>
      <c r="K6874" t="s">
        <v>12</v>
      </c>
      <c r="L6874">
        <v>1</v>
      </c>
    </row>
    <row r="6875" spans="2:12" x14ac:dyDescent="0.2">
      <c r="B6875" s="5">
        <v>43911.481249999997</v>
      </c>
      <c r="C6875" s="12">
        <f>TIME(HOUR(tblSales[[#This Row],[Datetime]]),MINUTE(tblSales[[#This Row],[Datetime]]), SECOND(tblSales[[#This Row],[Datetime]]))</f>
        <v>0.48125000000000001</v>
      </c>
      <c r="D6875" s="6">
        <f>_xlfn.FLOOR.MATH(tblSales[[#This Row],[Datetime]])</f>
        <v>43911</v>
      </c>
      <c r="E6875">
        <f>YEAR(tblSales[[#This Row],[Datetime]])</f>
        <v>2020</v>
      </c>
      <c r="F6875" t="str">
        <f>TEXT(tblSales[[#This Row],[Datetime]], "mmm")</f>
        <v>Mar</v>
      </c>
      <c r="G6875" t="str">
        <f>TEXT(tblSales[[#This Row],[Datetime]], "ddd")</f>
        <v>Sat</v>
      </c>
      <c r="H6875">
        <f>HOUR(tblSales[[#This Row],[Datetime]])</f>
        <v>11</v>
      </c>
      <c r="I6875" s="8">
        <v>0.45</v>
      </c>
      <c r="J6875" t="s">
        <v>47</v>
      </c>
      <c r="K6875" t="s">
        <v>17</v>
      </c>
      <c r="L6875">
        <v>1</v>
      </c>
    </row>
    <row r="6876" spans="2:12" x14ac:dyDescent="0.2">
      <c r="B6876" s="5">
        <v>43911.481249999997</v>
      </c>
      <c r="C6876" s="12">
        <f>TIME(HOUR(tblSales[[#This Row],[Datetime]]),MINUTE(tblSales[[#This Row],[Datetime]]), SECOND(tblSales[[#This Row],[Datetime]]))</f>
        <v>0.48125000000000001</v>
      </c>
      <c r="D6876" s="6">
        <f>_xlfn.FLOOR.MATH(tblSales[[#This Row],[Datetime]])</f>
        <v>43911</v>
      </c>
      <c r="E6876">
        <f>YEAR(tblSales[[#This Row],[Datetime]])</f>
        <v>2020</v>
      </c>
      <c r="F6876" t="str">
        <f>TEXT(tblSales[[#This Row],[Datetime]], "mmm")</f>
        <v>Mar</v>
      </c>
      <c r="G6876" t="str">
        <f>TEXT(tblSales[[#This Row],[Datetime]], "ddd")</f>
        <v>Sat</v>
      </c>
      <c r="H6876">
        <f>HOUR(tblSales[[#This Row],[Datetime]])</f>
        <v>11</v>
      </c>
      <c r="I6876" s="8">
        <v>2.5</v>
      </c>
      <c r="J6876" t="s">
        <v>47</v>
      </c>
      <c r="K6876" t="s">
        <v>11</v>
      </c>
      <c r="L6876">
        <v>1</v>
      </c>
    </row>
    <row r="6877" spans="2:12" x14ac:dyDescent="0.2">
      <c r="B6877" s="5">
        <v>43911.488888888889</v>
      </c>
      <c r="C6877" s="12">
        <f>TIME(HOUR(tblSales[[#This Row],[Datetime]]),MINUTE(tblSales[[#This Row],[Datetime]]), SECOND(tblSales[[#This Row],[Datetime]]))</f>
        <v>0.48888888888888887</v>
      </c>
      <c r="D6877" s="6">
        <f>_xlfn.FLOOR.MATH(tblSales[[#This Row],[Datetime]])</f>
        <v>43911</v>
      </c>
      <c r="E6877">
        <f>YEAR(tblSales[[#This Row],[Datetime]])</f>
        <v>2020</v>
      </c>
      <c r="F6877" t="str">
        <f>TEXT(tblSales[[#This Row],[Datetime]], "mmm")</f>
        <v>Mar</v>
      </c>
      <c r="G6877" t="str">
        <f>TEXT(tblSales[[#This Row],[Datetime]], "ddd")</f>
        <v>Sat</v>
      </c>
      <c r="H6877">
        <f>HOUR(tblSales[[#This Row],[Datetime]])</f>
        <v>11</v>
      </c>
      <c r="I6877" s="8" t="s">
        <v>97</v>
      </c>
      <c r="J6877" t="s">
        <v>57</v>
      </c>
      <c r="K6877" t="s">
        <v>22</v>
      </c>
      <c r="L6877">
        <v>2</v>
      </c>
    </row>
    <row r="6878" spans="2:12" x14ac:dyDescent="0.2">
      <c r="B6878" s="5">
        <v>43911.488888888889</v>
      </c>
      <c r="C6878" s="12">
        <f>TIME(HOUR(tblSales[[#This Row],[Datetime]]),MINUTE(tblSales[[#This Row],[Datetime]]), SECOND(tblSales[[#This Row],[Datetime]]))</f>
        <v>0.48888888888888887</v>
      </c>
      <c r="D6878" s="6">
        <f>_xlfn.FLOOR.MATH(tblSales[[#This Row],[Datetime]])</f>
        <v>43911</v>
      </c>
      <c r="E6878">
        <f>YEAR(tblSales[[#This Row],[Datetime]])</f>
        <v>2020</v>
      </c>
      <c r="F6878" t="str">
        <f>TEXT(tblSales[[#This Row],[Datetime]], "mmm")</f>
        <v>Mar</v>
      </c>
      <c r="G6878" t="str">
        <f>TEXT(tblSales[[#This Row],[Datetime]], "ddd")</f>
        <v>Sat</v>
      </c>
      <c r="H6878">
        <f>HOUR(tblSales[[#This Row],[Datetime]])</f>
        <v>11</v>
      </c>
      <c r="I6878" s="8">
        <v>1.1000000000000001</v>
      </c>
      <c r="J6878" t="s">
        <v>57</v>
      </c>
      <c r="K6878" t="s">
        <v>8</v>
      </c>
      <c r="L6878">
        <v>2</v>
      </c>
    </row>
    <row r="6879" spans="2:12" x14ac:dyDescent="0.2">
      <c r="B6879" s="5">
        <v>43911.488888888889</v>
      </c>
      <c r="C6879" s="12">
        <f>TIME(HOUR(tblSales[[#This Row],[Datetime]]),MINUTE(tblSales[[#This Row],[Datetime]]), SECOND(tblSales[[#This Row],[Datetime]]))</f>
        <v>0.48888888888888887</v>
      </c>
      <c r="D6879" s="6">
        <f>_xlfn.FLOOR.MATH(tblSales[[#This Row],[Datetime]])</f>
        <v>43911</v>
      </c>
      <c r="E6879">
        <f>YEAR(tblSales[[#This Row],[Datetime]])</f>
        <v>2020</v>
      </c>
      <c r="F6879" t="str">
        <f>TEXT(tblSales[[#This Row],[Datetime]], "mmm")</f>
        <v>Mar</v>
      </c>
      <c r="G6879" t="str">
        <f>TEXT(tblSales[[#This Row],[Datetime]], "ddd")</f>
        <v>Sat</v>
      </c>
      <c r="H6879">
        <f>HOUR(tblSales[[#This Row],[Datetime]])</f>
        <v>11</v>
      </c>
      <c r="I6879" s="8">
        <v>0.4</v>
      </c>
      <c r="J6879" t="s">
        <v>57</v>
      </c>
      <c r="K6879" t="s">
        <v>14</v>
      </c>
      <c r="L6879">
        <v>1</v>
      </c>
    </row>
    <row r="6880" spans="2:12" x14ac:dyDescent="0.2">
      <c r="B6880" s="5">
        <v>43911.488888888889</v>
      </c>
      <c r="C6880" s="12">
        <f>TIME(HOUR(tblSales[[#This Row],[Datetime]]),MINUTE(tblSales[[#This Row],[Datetime]]), SECOND(tblSales[[#This Row],[Datetime]]))</f>
        <v>0.48888888888888887</v>
      </c>
      <c r="D6880" s="6">
        <f>_xlfn.FLOOR.MATH(tblSales[[#This Row],[Datetime]])</f>
        <v>43911</v>
      </c>
      <c r="E6880">
        <f>YEAR(tblSales[[#This Row],[Datetime]])</f>
        <v>2020</v>
      </c>
      <c r="F6880" t="str">
        <f>TEXT(tblSales[[#This Row],[Datetime]], "mmm")</f>
        <v>Mar</v>
      </c>
      <c r="G6880" t="str">
        <f>TEXT(tblSales[[#This Row],[Datetime]], "ddd")</f>
        <v>Sat</v>
      </c>
      <c r="H6880">
        <f>HOUR(tblSales[[#This Row],[Datetime]])</f>
        <v>11</v>
      </c>
      <c r="I6880" s="8">
        <v>0.55000000000000004</v>
      </c>
      <c r="J6880" t="s">
        <v>57</v>
      </c>
      <c r="K6880" t="s">
        <v>19</v>
      </c>
      <c r="L6880">
        <v>1</v>
      </c>
    </row>
    <row r="6881" spans="2:12" x14ac:dyDescent="0.2">
      <c r="B6881" s="5">
        <v>43911.501388888886</v>
      </c>
      <c r="C6881" s="12">
        <f>TIME(HOUR(tblSales[[#This Row],[Datetime]]),MINUTE(tblSales[[#This Row],[Datetime]]), SECOND(tblSales[[#This Row],[Datetime]]))</f>
        <v>0.50138888888888888</v>
      </c>
      <c r="D6881" s="6">
        <f>_xlfn.FLOOR.MATH(tblSales[[#This Row],[Datetime]])</f>
        <v>43911</v>
      </c>
      <c r="E6881">
        <f>YEAR(tblSales[[#This Row],[Datetime]])</f>
        <v>2020</v>
      </c>
      <c r="F6881" t="str">
        <f>TEXT(tblSales[[#This Row],[Datetime]], "mmm")</f>
        <v>Mar</v>
      </c>
      <c r="G6881" t="str">
        <f>TEXT(tblSales[[#This Row],[Datetime]], "ddd")</f>
        <v>Sat</v>
      </c>
      <c r="H6881">
        <f>HOUR(tblSales[[#This Row],[Datetime]])</f>
        <v>12</v>
      </c>
      <c r="I6881" s="8" t="s">
        <v>97</v>
      </c>
      <c r="J6881" t="s">
        <v>51</v>
      </c>
      <c r="K6881" t="s">
        <v>22</v>
      </c>
      <c r="L6881">
        <v>5</v>
      </c>
    </row>
    <row r="6882" spans="2:12" x14ac:dyDescent="0.2">
      <c r="B6882" s="5">
        <v>43911.501388888886</v>
      </c>
      <c r="C6882" s="12">
        <f>TIME(HOUR(tblSales[[#This Row],[Datetime]]),MINUTE(tblSales[[#This Row],[Datetime]]), SECOND(tblSales[[#This Row],[Datetime]]))</f>
        <v>0.50138888888888888</v>
      </c>
      <c r="D6882" s="6">
        <f>_xlfn.FLOOR.MATH(tblSales[[#This Row],[Datetime]])</f>
        <v>43911</v>
      </c>
      <c r="E6882">
        <f>YEAR(tblSales[[#This Row],[Datetime]])</f>
        <v>2020</v>
      </c>
      <c r="F6882" t="str">
        <f>TEXT(tblSales[[#This Row],[Datetime]], "mmm")</f>
        <v>Mar</v>
      </c>
      <c r="G6882" t="str">
        <f>TEXT(tblSales[[#This Row],[Datetime]], "ddd")</f>
        <v>Sat</v>
      </c>
      <c r="H6882">
        <f>HOUR(tblSales[[#This Row],[Datetime]])</f>
        <v>12</v>
      </c>
      <c r="I6882" s="8">
        <v>1.1000000000000001</v>
      </c>
      <c r="J6882" t="s">
        <v>51</v>
      </c>
      <c r="K6882" t="s">
        <v>15</v>
      </c>
      <c r="L6882">
        <v>2</v>
      </c>
    </row>
    <row r="6883" spans="2:12" x14ac:dyDescent="0.2">
      <c r="B6883" s="5">
        <v>43911.501388888886</v>
      </c>
      <c r="C6883" s="12">
        <f>TIME(HOUR(tblSales[[#This Row],[Datetime]]),MINUTE(tblSales[[#This Row],[Datetime]]), SECOND(tblSales[[#This Row],[Datetime]]))</f>
        <v>0.50138888888888888</v>
      </c>
      <c r="D6883" s="6">
        <f>_xlfn.FLOOR.MATH(tblSales[[#This Row],[Datetime]])</f>
        <v>43911</v>
      </c>
      <c r="E6883">
        <f>YEAR(tblSales[[#This Row],[Datetime]])</f>
        <v>2020</v>
      </c>
      <c r="F6883" t="str">
        <f>TEXT(tblSales[[#This Row],[Datetime]], "mmm")</f>
        <v>Mar</v>
      </c>
      <c r="G6883" t="str">
        <f>TEXT(tblSales[[#This Row],[Datetime]], "ddd")</f>
        <v>Sat</v>
      </c>
      <c r="H6883">
        <f>HOUR(tblSales[[#This Row],[Datetime]])</f>
        <v>12</v>
      </c>
      <c r="I6883" s="8">
        <v>0.45</v>
      </c>
      <c r="J6883" t="s">
        <v>51</v>
      </c>
      <c r="K6883" t="s">
        <v>17</v>
      </c>
      <c r="L6883">
        <v>1</v>
      </c>
    </row>
    <row r="6884" spans="2:12" x14ac:dyDescent="0.2">
      <c r="B6884" s="5">
        <v>43911.504861111112</v>
      </c>
      <c r="C6884" s="12">
        <f>TIME(HOUR(tblSales[[#This Row],[Datetime]]),MINUTE(tblSales[[#This Row],[Datetime]]), SECOND(tblSales[[#This Row],[Datetime]]))</f>
        <v>0.50486111111111109</v>
      </c>
      <c r="D6884" s="6">
        <f>_xlfn.FLOOR.MATH(tblSales[[#This Row],[Datetime]])</f>
        <v>43911</v>
      </c>
      <c r="E6884">
        <f>YEAR(tblSales[[#This Row],[Datetime]])</f>
        <v>2020</v>
      </c>
      <c r="F6884" t="str">
        <f>TEXT(tblSales[[#This Row],[Datetime]], "mmm")</f>
        <v>Mar</v>
      </c>
      <c r="G6884" t="str">
        <f>TEXT(tblSales[[#This Row],[Datetime]], "ddd")</f>
        <v>Sat</v>
      </c>
      <c r="H6884">
        <f>HOUR(tblSales[[#This Row],[Datetime]])</f>
        <v>12</v>
      </c>
      <c r="I6884" s="8" t="s">
        <v>97</v>
      </c>
      <c r="J6884" t="s">
        <v>49</v>
      </c>
      <c r="K6884" t="s">
        <v>22</v>
      </c>
      <c r="L6884">
        <v>1</v>
      </c>
    </row>
    <row r="6885" spans="2:12" x14ac:dyDescent="0.2">
      <c r="B6885" s="5">
        <v>43911.504861111112</v>
      </c>
      <c r="C6885" s="12">
        <f>TIME(HOUR(tblSales[[#This Row],[Datetime]]),MINUTE(tblSales[[#This Row],[Datetime]]), SECOND(tblSales[[#This Row],[Datetime]]))</f>
        <v>0.50486111111111109</v>
      </c>
      <c r="D6885" s="6">
        <f>_xlfn.FLOOR.MATH(tblSales[[#This Row],[Datetime]])</f>
        <v>43911</v>
      </c>
      <c r="E6885">
        <f>YEAR(tblSales[[#This Row],[Datetime]])</f>
        <v>2020</v>
      </c>
      <c r="F6885" t="str">
        <f>TEXT(tblSales[[#This Row],[Datetime]], "mmm")</f>
        <v>Mar</v>
      </c>
      <c r="G6885" t="str">
        <f>TEXT(tblSales[[#This Row],[Datetime]], "ddd")</f>
        <v>Sat</v>
      </c>
      <c r="H6885">
        <f>HOUR(tblSales[[#This Row],[Datetime]])</f>
        <v>12</v>
      </c>
      <c r="I6885" s="8">
        <v>1</v>
      </c>
      <c r="J6885" t="s">
        <v>49</v>
      </c>
      <c r="K6885" t="s">
        <v>21</v>
      </c>
      <c r="L6885">
        <v>1</v>
      </c>
    </row>
    <row r="6886" spans="2:12" x14ac:dyDescent="0.2">
      <c r="B6886" s="5">
        <v>43911.504861111112</v>
      </c>
      <c r="C6886" s="12">
        <f>TIME(HOUR(tblSales[[#This Row],[Datetime]]),MINUTE(tblSales[[#This Row],[Datetime]]), SECOND(tblSales[[#This Row],[Datetime]]))</f>
        <v>0.50486111111111109</v>
      </c>
      <c r="D6886" s="6">
        <f>_xlfn.FLOOR.MATH(tblSales[[#This Row],[Datetime]])</f>
        <v>43911</v>
      </c>
      <c r="E6886">
        <f>YEAR(tblSales[[#This Row],[Datetime]])</f>
        <v>2020</v>
      </c>
      <c r="F6886" t="str">
        <f>TEXT(tblSales[[#This Row],[Datetime]], "mmm")</f>
        <v>Mar</v>
      </c>
      <c r="G6886" t="str">
        <f>TEXT(tblSales[[#This Row],[Datetime]], "ddd")</f>
        <v>Sat</v>
      </c>
      <c r="H6886">
        <f>HOUR(tblSales[[#This Row],[Datetime]])</f>
        <v>12</v>
      </c>
      <c r="I6886" s="8">
        <v>0.45</v>
      </c>
      <c r="J6886" t="s">
        <v>49</v>
      </c>
      <c r="K6886" t="s">
        <v>17</v>
      </c>
      <c r="L6886">
        <v>1</v>
      </c>
    </row>
    <row r="6887" spans="2:12" x14ac:dyDescent="0.2">
      <c r="B6887" s="5">
        <v>43911.504861111112</v>
      </c>
      <c r="C6887" s="12">
        <f>TIME(HOUR(tblSales[[#This Row],[Datetime]]),MINUTE(tblSales[[#This Row],[Datetime]]), SECOND(tblSales[[#This Row],[Datetime]]))</f>
        <v>0.50486111111111109</v>
      </c>
      <c r="D6887" s="6">
        <f>_xlfn.FLOOR.MATH(tblSales[[#This Row],[Datetime]])</f>
        <v>43911</v>
      </c>
      <c r="E6887">
        <f>YEAR(tblSales[[#This Row],[Datetime]])</f>
        <v>2020</v>
      </c>
      <c r="F6887" t="str">
        <f>TEXT(tblSales[[#This Row],[Datetime]], "mmm")</f>
        <v>Mar</v>
      </c>
      <c r="G6887" t="str">
        <f>TEXT(tblSales[[#This Row],[Datetime]], "ddd")</f>
        <v>Sat</v>
      </c>
      <c r="H6887">
        <f>HOUR(tblSales[[#This Row],[Datetime]])</f>
        <v>12</v>
      </c>
      <c r="I6887" s="8">
        <v>2.5</v>
      </c>
      <c r="J6887" t="s">
        <v>49</v>
      </c>
      <c r="K6887" t="s">
        <v>11</v>
      </c>
      <c r="L6887">
        <v>1</v>
      </c>
    </row>
    <row r="6888" spans="2:12" x14ac:dyDescent="0.2">
      <c r="B6888" s="5">
        <v>43911.507638888892</v>
      </c>
      <c r="C6888" s="12">
        <f>TIME(HOUR(tblSales[[#This Row],[Datetime]]),MINUTE(tblSales[[#This Row],[Datetime]]), SECOND(tblSales[[#This Row],[Datetime]]))</f>
        <v>0.50763888888888886</v>
      </c>
      <c r="D6888" s="6">
        <f>_xlfn.FLOOR.MATH(tblSales[[#This Row],[Datetime]])</f>
        <v>43911</v>
      </c>
      <c r="E6888">
        <f>YEAR(tblSales[[#This Row],[Datetime]])</f>
        <v>2020</v>
      </c>
      <c r="F6888" t="str">
        <f>TEXT(tblSales[[#This Row],[Datetime]], "mmm")</f>
        <v>Mar</v>
      </c>
      <c r="G6888" t="str">
        <f>TEXT(tblSales[[#This Row],[Datetime]], "ddd")</f>
        <v>Sat</v>
      </c>
      <c r="H6888">
        <f>HOUR(tblSales[[#This Row],[Datetime]])</f>
        <v>12</v>
      </c>
      <c r="I6888" s="8" t="s">
        <v>97</v>
      </c>
      <c r="J6888" t="s">
        <v>47</v>
      </c>
      <c r="K6888" t="s">
        <v>22</v>
      </c>
      <c r="L6888">
        <v>2</v>
      </c>
    </row>
    <row r="6889" spans="2:12" x14ac:dyDescent="0.2">
      <c r="B6889" s="5">
        <v>43911.507638888892</v>
      </c>
      <c r="C6889" s="12">
        <f>TIME(HOUR(tblSales[[#This Row],[Datetime]]),MINUTE(tblSales[[#This Row],[Datetime]]), SECOND(tblSales[[#This Row],[Datetime]]))</f>
        <v>0.50763888888888886</v>
      </c>
      <c r="D6889" s="6">
        <f>_xlfn.FLOOR.MATH(tblSales[[#This Row],[Datetime]])</f>
        <v>43911</v>
      </c>
      <c r="E6889">
        <f>YEAR(tblSales[[#This Row],[Datetime]])</f>
        <v>2020</v>
      </c>
      <c r="F6889" t="str">
        <f>TEXT(tblSales[[#This Row],[Datetime]], "mmm")</f>
        <v>Mar</v>
      </c>
      <c r="G6889" t="str">
        <f>TEXT(tblSales[[#This Row],[Datetime]], "ddd")</f>
        <v>Sat</v>
      </c>
      <c r="H6889">
        <f>HOUR(tblSales[[#This Row],[Datetime]])</f>
        <v>12</v>
      </c>
      <c r="I6889" s="8">
        <v>0.3</v>
      </c>
      <c r="J6889" t="s">
        <v>47</v>
      </c>
      <c r="K6889" t="s">
        <v>16</v>
      </c>
      <c r="L6889">
        <v>1</v>
      </c>
    </row>
    <row r="6890" spans="2:12" x14ac:dyDescent="0.2">
      <c r="B6890" s="5">
        <v>43911.507638888892</v>
      </c>
      <c r="C6890" s="12">
        <f>TIME(HOUR(tblSales[[#This Row],[Datetime]]),MINUTE(tblSales[[#This Row],[Datetime]]), SECOND(tblSales[[#This Row],[Datetime]]))</f>
        <v>0.50763888888888886</v>
      </c>
      <c r="D6890" s="6">
        <f>_xlfn.FLOOR.MATH(tblSales[[#This Row],[Datetime]])</f>
        <v>43911</v>
      </c>
      <c r="E6890">
        <f>YEAR(tblSales[[#This Row],[Datetime]])</f>
        <v>2020</v>
      </c>
      <c r="F6890" t="str">
        <f>TEXT(tblSales[[#This Row],[Datetime]], "mmm")</f>
        <v>Mar</v>
      </c>
      <c r="G6890" t="str">
        <f>TEXT(tblSales[[#This Row],[Datetime]], "ddd")</f>
        <v>Sat</v>
      </c>
      <c r="H6890">
        <f>HOUR(tblSales[[#This Row],[Datetime]])</f>
        <v>12</v>
      </c>
      <c r="I6890" s="8">
        <v>0.55000000000000004</v>
      </c>
      <c r="J6890" t="s">
        <v>47</v>
      </c>
      <c r="K6890" t="s">
        <v>19</v>
      </c>
      <c r="L6890">
        <v>1</v>
      </c>
    </row>
    <row r="6891" spans="2:12" x14ac:dyDescent="0.2">
      <c r="B6891" s="5">
        <v>43911.523611111108</v>
      </c>
      <c r="C6891" s="12">
        <f>TIME(HOUR(tblSales[[#This Row],[Datetime]]),MINUTE(tblSales[[#This Row],[Datetime]]), SECOND(tblSales[[#This Row],[Datetime]]))</f>
        <v>0.52361111111111114</v>
      </c>
      <c r="D6891" s="6">
        <f>_xlfn.FLOOR.MATH(tblSales[[#This Row],[Datetime]])</f>
        <v>43911</v>
      </c>
      <c r="E6891">
        <f>YEAR(tblSales[[#This Row],[Datetime]])</f>
        <v>2020</v>
      </c>
      <c r="F6891" t="str">
        <f>TEXT(tblSales[[#This Row],[Datetime]], "mmm")</f>
        <v>Mar</v>
      </c>
      <c r="G6891" t="str">
        <f>TEXT(tblSales[[#This Row],[Datetime]], "ddd")</f>
        <v>Sat</v>
      </c>
      <c r="H6891">
        <f>HOUR(tblSales[[#This Row],[Datetime]])</f>
        <v>12</v>
      </c>
      <c r="I6891" s="8" t="s">
        <v>97</v>
      </c>
      <c r="J6891" t="s">
        <v>47</v>
      </c>
      <c r="K6891" t="s">
        <v>22</v>
      </c>
      <c r="L6891">
        <v>1</v>
      </c>
    </row>
    <row r="6892" spans="2:12" x14ac:dyDescent="0.2">
      <c r="B6892" s="5">
        <v>43911.523611111108</v>
      </c>
      <c r="C6892" s="12">
        <f>TIME(HOUR(tblSales[[#This Row],[Datetime]]),MINUTE(tblSales[[#This Row],[Datetime]]), SECOND(tblSales[[#This Row],[Datetime]]))</f>
        <v>0.52361111111111114</v>
      </c>
      <c r="D6892" s="6">
        <f>_xlfn.FLOOR.MATH(tblSales[[#This Row],[Datetime]])</f>
        <v>43911</v>
      </c>
      <c r="E6892">
        <f>YEAR(tblSales[[#This Row],[Datetime]])</f>
        <v>2020</v>
      </c>
      <c r="F6892" t="str">
        <f>TEXT(tblSales[[#This Row],[Datetime]], "mmm")</f>
        <v>Mar</v>
      </c>
      <c r="G6892" t="str">
        <f>TEXT(tblSales[[#This Row],[Datetime]], "ddd")</f>
        <v>Sat</v>
      </c>
      <c r="H6892">
        <f>HOUR(tblSales[[#This Row],[Datetime]])</f>
        <v>12</v>
      </c>
      <c r="I6892" s="8">
        <v>0.55000000000000004</v>
      </c>
      <c r="J6892" t="s">
        <v>47</v>
      </c>
      <c r="K6892" t="s">
        <v>8</v>
      </c>
      <c r="L6892">
        <v>1</v>
      </c>
    </row>
    <row r="6893" spans="2:12" x14ac:dyDescent="0.2">
      <c r="B6893" s="5">
        <v>43911.523611111108</v>
      </c>
      <c r="C6893" s="12">
        <f>TIME(HOUR(tblSales[[#This Row],[Datetime]]),MINUTE(tblSales[[#This Row],[Datetime]]), SECOND(tblSales[[#This Row],[Datetime]]))</f>
        <v>0.52361111111111114</v>
      </c>
      <c r="D6893" s="6">
        <f>_xlfn.FLOOR.MATH(tblSales[[#This Row],[Datetime]])</f>
        <v>43911</v>
      </c>
      <c r="E6893">
        <f>YEAR(tblSales[[#This Row],[Datetime]])</f>
        <v>2020</v>
      </c>
      <c r="F6893" t="str">
        <f>TEXT(tblSales[[#This Row],[Datetime]], "mmm")</f>
        <v>Mar</v>
      </c>
      <c r="G6893" t="str">
        <f>TEXT(tblSales[[#This Row],[Datetime]], "ddd")</f>
        <v>Sat</v>
      </c>
      <c r="H6893">
        <f>HOUR(tblSales[[#This Row],[Datetime]])</f>
        <v>12</v>
      </c>
      <c r="I6893" s="8">
        <v>1.79</v>
      </c>
      <c r="J6893" t="s">
        <v>47</v>
      </c>
      <c r="K6893" t="s">
        <v>13</v>
      </c>
      <c r="L6893">
        <v>1</v>
      </c>
    </row>
    <row r="6894" spans="2:12" x14ac:dyDescent="0.2">
      <c r="B6894" s="5">
        <v>43911.535416666666</v>
      </c>
      <c r="C6894" s="12">
        <f>TIME(HOUR(tblSales[[#This Row],[Datetime]]),MINUTE(tblSales[[#This Row],[Datetime]]), SECOND(tblSales[[#This Row],[Datetime]]))</f>
        <v>0.53541666666666665</v>
      </c>
      <c r="D6894" s="6">
        <f>_xlfn.FLOOR.MATH(tblSales[[#This Row],[Datetime]])</f>
        <v>43911</v>
      </c>
      <c r="E6894">
        <f>YEAR(tblSales[[#This Row],[Datetime]])</f>
        <v>2020</v>
      </c>
      <c r="F6894" t="str">
        <f>TEXT(tblSales[[#This Row],[Datetime]], "mmm")</f>
        <v>Mar</v>
      </c>
      <c r="G6894" t="str">
        <f>TEXT(tblSales[[#This Row],[Datetime]], "ddd")</f>
        <v>Sat</v>
      </c>
      <c r="H6894">
        <f>HOUR(tblSales[[#This Row],[Datetime]])</f>
        <v>12</v>
      </c>
      <c r="I6894" s="8" t="s">
        <v>97</v>
      </c>
      <c r="J6894" t="s">
        <v>47</v>
      </c>
      <c r="K6894" t="s">
        <v>22</v>
      </c>
      <c r="L6894">
        <v>1</v>
      </c>
    </row>
    <row r="6895" spans="2:12" x14ac:dyDescent="0.2">
      <c r="B6895" s="5">
        <v>43911.535416666666</v>
      </c>
      <c r="C6895" s="12">
        <f>TIME(HOUR(tblSales[[#This Row],[Datetime]]),MINUTE(tblSales[[#This Row],[Datetime]]), SECOND(tblSales[[#This Row],[Datetime]]))</f>
        <v>0.53541666666666665</v>
      </c>
      <c r="D6895" s="6">
        <f>_xlfn.FLOOR.MATH(tblSales[[#This Row],[Datetime]])</f>
        <v>43911</v>
      </c>
      <c r="E6895">
        <f>YEAR(tblSales[[#This Row],[Datetime]])</f>
        <v>2020</v>
      </c>
      <c r="F6895" t="str">
        <f>TEXT(tblSales[[#This Row],[Datetime]], "mmm")</f>
        <v>Mar</v>
      </c>
      <c r="G6895" t="str">
        <f>TEXT(tblSales[[#This Row],[Datetime]], "ddd")</f>
        <v>Sat</v>
      </c>
      <c r="H6895">
        <f>HOUR(tblSales[[#This Row],[Datetime]])</f>
        <v>12</v>
      </c>
      <c r="I6895" s="8">
        <v>0.25</v>
      </c>
      <c r="J6895" t="s">
        <v>47</v>
      </c>
      <c r="K6895" t="s">
        <v>10</v>
      </c>
      <c r="L6895">
        <v>1</v>
      </c>
    </row>
    <row r="6896" spans="2:12" x14ac:dyDescent="0.2">
      <c r="B6896" s="5">
        <v>43911.535416666666</v>
      </c>
      <c r="C6896" s="12">
        <f>TIME(HOUR(tblSales[[#This Row],[Datetime]]),MINUTE(tblSales[[#This Row],[Datetime]]), SECOND(tblSales[[#This Row],[Datetime]]))</f>
        <v>0.53541666666666665</v>
      </c>
      <c r="D6896" s="6">
        <f>_xlfn.FLOOR.MATH(tblSales[[#This Row],[Datetime]])</f>
        <v>43911</v>
      </c>
      <c r="E6896">
        <f>YEAR(tblSales[[#This Row],[Datetime]])</f>
        <v>2020</v>
      </c>
      <c r="F6896" t="str">
        <f>TEXT(tblSales[[#This Row],[Datetime]], "mmm")</f>
        <v>Mar</v>
      </c>
      <c r="G6896" t="str">
        <f>TEXT(tblSales[[#This Row],[Datetime]], "ddd")</f>
        <v>Sat</v>
      </c>
      <c r="H6896">
        <f>HOUR(tblSales[[#This Row],[Datetime]])</f>
        <v>12</v>
      </c>
      <c r="I6896" s="8">
        <v>0.4</v>
      </c>
      <c r="J6896" t="s">
        <v>47</v>
      </c>
      <c r="K6896" t="s">
        <v>12</v>
      </c>
      <c r="L6896">
        <v>1</v>
      </c>
    </row>
    <row r="6897" spans="2:12" x14ac:dyDescent="0.2">
      <c r="B6897" s="5">
        <v>43911.535416666666</v>
      </c>
      <c r="C6897" s="12">
        <f>TIME(HOUR(tblSales[[#This Row],[Datetime]]),MINUTE(tblSales[[#This Row],[Datetime]]), SECOND(tblSales[[#This Row],[Datetime]]))</f>
        <v>0.53541666666666665</v>
      </c>
      <c r="D6897" s="6">
        <f>_xlfn.FLOOR.MATH(tblSales[[#This Row],[Datetime]])</f>
        <v>43911</v>
      </c>
      <c r="E6897">
        <f>YEAR(tblSales[[#This Row],[Datetime]])</f>
        <v>2020</v>
      </c>
      <c r="F6897" t="str">
        <f>TEXT(tblSales[[#This Row],[Datetime]], "mmm")</f>
        <v>Mar</v>
      </c>
      <c r="G6897" t="str">
        <f>TEXT(tblSales[[#This Row],[Datetime]], "ddd")</f>
        <v>Sat</v>
      </c>
      <c r="H6897">
        <f>HOUR(tblSales[[#This Row],[Datetime]])</f>
        <v>12</v>
      </c>
      <c r="I6897" s="8">
        <v>0.45</v>
      </c>
      <c r="J6897" t="s">
        <v>47</v>
      </c>
      <c r="K6897" t="s">
        <v>17</v>
      </c>
      <c r="L6897">
        <v>1</v>
      </c>
    </row>
    <row r="6898" spans="2:12" x14ac:dyDescent="0.2">
      <c r="B6898" s="5">
        <v>43911.563888888886</v>
      </c>
      <c r="C6898" s="12">
        <f>TIME(HOUR(tblSales[[#This Row],[Datetime]]),MINUTE(tblSales[[#This Row],[Datetime]]), SECOND(tblSales[[#This Row],[Datetime]]))</f>
        <v>0.56388888888888888</v>
      </c>
      <c r="D6898" s="6">
        <f>_xlfn.FLOOR.MATH(tblSales[[#This Row],[Datetime]])</f>
        <v>43911</v>
      </c>
      <c r="E6898">
        <f>YEAR(tblSales[[#This Row],[Datetime]])</f>
        <v>2020</v>
      </c>
      <c r="F6898" t="str">
        <f>TEXT(tblSales[[#This Row],[Datetime]], "mmm")</f>
        <v>Mar</v>
      </c>
      <c r="G6898" t="str">
        <f>TEXT(tblSales[[#This Row],[Datetime]], "ddd")</f>
        <v>Sat</v>
      </c>
      <c r="H6898">
        <f>HOUR(tblSales[[#This Row],[Datetime]])</f>
        <v>13</v>
      </c>
      <c r="I6898" s="8" t="s">
        <v>97</v>
      </c>
      <c r="J6898" t="s">
        <v>47</v>
      </c>
      <c r="K6898" t="s">
        <v>22</v>
      </c>
      <c r="L6898">
        <v>1</v>
      </c>
    </row>
    <row r="6899" spans="2:12" x14ac:dyDescent="0.2">
      <c r="B6899" s="5">
        <v>43911.563888888886</v>
      </c>
      <c r="C6899" s="12">
        <f>TIME(HOUR(tblSales[[#This Row],[Datetime]]),MINUTE(tblSales[[#This Row],[Datetime]]), SECOND(tblSales[[#This Row],[Datetime]]))</f>
        <v>0.56388888888888888</v>
      </c>
      <c r="D6899" s="6">
        <f>_xlfn.FLOOR.MATH(tblSales[[#This Row],[Datetime]])</f>
        <v>43911</v>
      </c>
      <c r="E6899">
        <f>YEAR(tblSales[[#This Row],[Datetime]])</f>
        <v>2020</v>
      </c>
      <c r="F6899" t="str">
        <f>TEXT(tblSales[[#This Row],[Datetime]], "mmm")</f>
        <v>Mar</v>
      </c>
      <c r="G6899" t="str">
        <f>TEXT(tblSales[[#This Row],[Datetime]], "ddd")</f>
        <v>Sat</v>
      </c>
      <c r="H6899">
        <f>HOUR(tblSales[[#This Row],[Datetime]])</f>
        <v>13</v>
      </c>
      <c r="I6899" s="8">
        <v>0.55000000000000004</v>
      </c>
      <c r="J6899" t="s">
        <v>47</v>
      </c>
      <c r="K6899" t="s">
        <v>8</v>
      </c>
      <c r="L6899">
        <v>1</v>
      </c>
    </row>
    <row r="6900" spans="2:12" x14ac:dyDescent="0.2">
      <c r="B6900" s="5">
        <v>43911.563888888886</v>
      </c>
      <c r="C6900" s="12">
        <f>TIME(HOUR(tblSales[[#This Row],[Datetime]]),MINUTE(tblSales[[#This Row],[Datetime]]), SECOND(tblSales[[#This Row],[Datetime]]))</f>
        <v>0.56388888888888888</v>
      </c>
      <c r="D6900" s="6">
        <f>_xlfn.FLOOR.MATH(tblSales[[#This Row],[Datetime]])</f>
        <v>43911</v>
      </c>
      <c r="E6900">
        <f>YEAR(tblSales[[#This Row],[Datetime]])</f>
        <v>2020</v>
      </c>
      <c r="F6900" t="str">
        <f>TEXT(tblSales[[#This Row],[Datetime]], "mmm")</f>
        <v>Mar</v>
      </c>
      <c r="G6900" t="str">
        <f>TEXT(tblSales[[#This Row],[Datetime]], "ddd")</f>
        <v>Sat</v>
      </c>
      <c r="H6900">
        <f>HOUR(tblSales[[#This Row],[Datetime]])</f>
        <v>13</v>
      </c>
      <c r="I6900" s="8">
        <v>0.4</v>
      </c>
      <c r="J6900" t="s">
        <v>47</v>
      </c>
      <c r="K6900" t="s">
        <v>14</v>
      </c>
      <c r="L6900">
        <v>1</v>
      </c>
    </row>
    <row r="6901" spans="2:12" x14ac:dyDescent="0.2">
      <c r="B6901" s="5">
        <v>43911.563888888886</v>
      </c>
      <c r="C6901" s="12">
        <f>TIME(HOUR(tblSales[[#This Row],[Datetime]]),MINUTE(tblSales[[#This Row],[Datetime]]), SECOND(tblSales[[#This Row],[Datetime]]))</f>
        <v>0.56388888888888888</v>
      </c>
      <c r="D6901" s="6">
        <f>_xlfn.FLOOR.MATH(tblSales[[#This Row],[Datetime]])</f>
        <v>43911</v>
      </c>
      <c r="E6901">
        <f>YEAR(tblSales[[#This Row],[Datetime]])</f>
        <v>2020</v>
      </c>
      <c r="F6901" t="str">
        <f>TEXT(tblSales[[#This Row],[Datetime]], "mmm")</f>
        <v>Mar</v>
      </c>
      <c r="G6901" t="str">
        <f>TEXT(tblSales[[#This Row],[Datetime]], "ddd")</f>
        <v>Sat</v>
      </c>
      <c r="H6901">
        <f>HOUR(tblSales[[#This Row],[Datetime]])</f>
        <v>13</v>
      </c>
      <c r="I6901" s="8">
        <v>0.55000000000000004</v>
      </c>
      <c r="J6901" t="s">
        <v>47</v>
      </c>
      <c r="K6901" t="s">
        <v>19</v>
      </c>
      <c r="L6901">
        <v>1</v>
      </c>
    </row>
    <row r="6902" spans="2:12" x14ac:dyDescent="0.2">
      <c r="B6902" s="5">
        <v>43911.568055555559</v>
      </c>
      <c r="C6902" s="12">
        <f>TIME(HOUR(tblSales[[#This Row],[Datetime]]),MINUTE(tblSales[[#This Row],[Datetime]]), SECOND(tblSales[[#This Row],[Datetime]]))</f>
        <v>0.56805555555555554</v>
      </c>
      <c r="D6902" s="6">
        <f>_xlfn.FLOOR.MATH(tblSales[[#This Row],[Datetime]])</f>
        <v>43911</v>
      </c>
      <c r="E6902">
        <f>YEAR(tblSales[[#This Row],[Datetime]])</f>
        <v>2020</v>
      </c>
      <c r="F6902" t="str">
        <f>TEXT(tblSales[[#This Row],[Datetime]], "mmm")</f>
        <v>Mar</v>
      </c>
      <c r="G6902" t="str">
        <f>TEXT(tblSales[[#This Row],[Datetime]], "ddd")</f>
        <v>Sat</v>
      </c>
      <c r="H6902">
        <f>HOUR(tblSales[[#This Row],[Datetime]])</f>
        <v>13</v>
      </c>
      <c r="I6902" s="8">
        <v>4</v>
      </c>
      <c r="J6902" t="s">
        <v>51</v>
      </c>
      <c r="K6902" t="s">
        <v>25</v>
      </c>
      <c r="L6902">
        <v>1</v>
      </c>
    </row>
    <row r="6903" spans="2:12" x14ac:dyDescent="0.2">
      <c r="B6903" s="5">
        <v>43911.568055555559</v>
      </c>
      <c r="C6903" s="12">
        <f>TIME(HOUR(tblSales[[#This Row],[Datetime]]),MINUTE(tblSales[[#This Row],[Datetime]]), SECOND(tblSales[[#This Row],[Datetime]]))</f>
        <v>0.56805555555555554</v>
      </c>
      <c r="D6903" s="6">
        <f>_xlfn.FLOOR.MATH(tblSales[[#This Row],[Datetime]])</f>
        <v>43911</v>
      </c>
      <c r="E6903">
        <f>YEAR(tblSales[[#This Row],[Datetime]])</f>
        <v>2020</v>
      </c>
      <c r="F6903" t="str">
        <f>TEXT(tblSales[[#This Row],[Datetime]], "mmm")</f>
        <v>Mar</v>
      </c>
      <c r="G6903" t="str">
        <f>TEXT(tblSales[[#This Row],[Datetime]], "ddd")</f>
        <v>Sat</v>
      </c>
      <c r="H6903">
        <f>HOUR(tblSales[[#This Row],[Datetime]])</f>
        <v>13</v>
      </c>
      <c r="I6903" s="8">
        <v>0.55000000000000004</v>
      </c>
      <c r="J6903" t="s">
        <v>51</v>
      </c>
      <c r="K6903" t="s">
        <v>8</v>
      </c>
      <c r="L6903">
        <v>1</v>
      </c>
    </row>
    <row r="6904" spans="2:12" x14ac:dyDescent="0.2">
      <c r="B6904" s="5">
        <v>43911.568055555559</v>
      </c>
      <c r="C6904" s="12">
        <f>TIME(HOUR(tblSales[[#This Row],[Datetime]]),MINUTE(tblSales[[#This Row],[Datetime]]), SECOND(tblSales[[#This Row],[Datetime]]))</f>
        <v>0.56805555555555554</v>
      </c>
      <c r="D6904" s="6">
        <f>_xlfn.FLOOR.MATH(tblSales[[#This Row],[Datetime]])</f>
        <v>43911</v>
      </c>
      <c r="E6904">
        <f>YEAR(tblSales[[#This Row],[Datetime]])</f>
        <v>2020</v>
      </c>
      <c r="F6904" t="str">
        <f>TEXT(tblSales[[#This Row],[Datetime]], "mmm")</f>
        <v>Mar</v>
      </c>
      <c r="G6904" t="str">
        <f>TEXT(tblSales[[#This Row],[Datetime]], "ddd")</f>
        <v>Sat</v>
      </c>
      <c r="H6904">
        <f>HOUR(tblSales[[#This Row],[Datetime]])</f>
        <v>13</v>
      </c>
      <c r="I6904" s="8">
        <v>0.9</v>
      </c>
      <c r="J6904" t="s">
        <v>51</v>
      </c>
      <c r="K6904" t="s">
        <v>17</v>
      </c>
      <c r="L6904">
        <v>2</v>
      </c>
    </row>
    <row r="6905" spans="2:12" x14ac:dyDescent="0.2">
      <c r="B6905" s="5">
        <v>43911.570138888892</v>
      </c>
      <c r="C6905" s="12">
        <f>TIME(HOUR(tblSales[[#This Row],[Datetime]]),MINUTE(tblSales[[#This Row],[Datetime]]), SECOND(tblSales[[#This Row],[Datetime]]))</f>
        <v>0.57013888888888886</v>
      </c>
      <c r="D6905" s="6">
        <f>_xlfn.FLOOR.MATH(tblSales[[#This Row],[Datetime]])</f>
        <v>43911</v>
      </c>
      <c r="E6905">
        <f>YEAR(tblSales[[#This Row],[Datetime]])</f>
        <v>2020</v>
      </c>
      <c r="F6905" t="str">
        <f>TEXT(tblSales[[#This Row],[Datetime]], "mmm")</f>
        <v>Mar</v>
      </c>
      <c r="G6905" t="str">
        <f>TEXT(tblSales[[#This Row],[Datetime]], "ddd")</f>
        <v>Sat</v>
      </c>
      <c r="H6905">
        <f>HOUR(tblSales[[#This Row],[Datetime]])</f>
        <v>13</v>
      </c>
      <c r="I6905" s="8" t="s">
        <v>97</v>
      </c>
      <c r="J6905" t="s">
        <v>47</v>
      </c>
      <c r="K6905" t="s">
        <v>22</v>
      </c>
      <c r="L6905">
        <v>2</v>
      </c>
    </row>
    <row r="6906" spans="2:12" x14ac:dyDescent="0.2">
      <c r="B6906" s="5">
        <v>43911.570138888892</v>
      </c>
      <c r="C6906" s="12">
        <f>TIME(HOUR(tblSales[[#This Row],[Datetime]]),MINUTE(tblSales[[#This Row],[Datetime]]), SECOND(tblSales[[#This Row],[Datetime]]))</f>
        <v>0.57013888888888886</v>
      </c>
      <c r="D6906" s="6">
        <f>_xlfn.FLOOR.MATH(tblSales[[#This Row],[Datetime]])</f>
        <v>43911</v>
      </c>
      <c r="E6906">
        <f>YEAR(tblSales[[#This Row],[Datetime]])</f>
        <v>2020</v>
      </c>
      <c r="F6906" t="str">
        <f>TEXT(tblSales[[#This Row],[Datetime]], "mmm")</f>
        <v>Mar</v>
      </c>
      <c r="G6906" t="str">
        <f>TEXT(tblSales[[#This Row],[Datetime]], "ddd")</f>
        <v>Sat</v>
      </c>
      <c r="H6906">
        <f>HOUR(tblSales[[#This Row],[Datetime]])</f>
        <v>13</v>
      </c>
      <c r="I6906" s="8">
        <v>0.4</v>
      </c>
      <c r="J6906" t="s">
        <v>47</v>
      </c>
      <c r="K6906" t="s">
        <v>12</v>
      </c>
      <c r="L6906">
        <v>1</v>
      </c>
    </row>
    <row r="6907" spans="2:12" x14ac:dyDescent="0.2">
      <c r="B6907" s="5">
        <v>43911.570138888892</v>
      </c>
      <c r="C6907" s="12">
        <f>TIME(HOUR(tblSales[[#This Row],[Datetime]]),MINUTE(tblSales[[#This Row],[Datetime]]), SECOND(tblSales[[#This Row],[Datetime]]))</f>
        <v>0.57013888888888886</v>
      </c>
      <c r="D6907" s="6">
        <f>_xlfn.FLOOR.MATH(tblSales[[#This Row],[Datetime]])</f>
        <v>43911</v>
      </c>
      <c r="E6907">
        <f>YEAR(tblSales[[#This Row],[Datetime]])</f>
        <v>2020</v>
      </c>
      <c r="F6907" t="str">
        <f>TEXT(tblSales[[#This Row],[Datetime]], "mmm")</f>
        <v>Mar</v>
      </c>
      <c r="G6907" t="str">
        <f>TEXT(tblSales[[#This Row],[Datetime]], "ddd")</f>
        <v>Sat</v>
      </c>
      <c r="H6907">
        <f>HOUR(tblSales[[#This Row],[Datetime]])</f>
        <v>13</v>
      </c>
      <c r="I6907" s="8">
        <v>0.45</v>
      </c>
      <c r="J6907" t="s">
        <v>47</v>
      </c>
      <c r="K6907" t="s">
        <v>17</v>
      </c>
      <c r="L6907">
        <v>1</v>
      </c>
    </row>
    <row r="6908" spans="2:12" x14ac:dyDescent="0.2">
      <c r="B6908" s="5">
        <v>43911.595138888886</v>
      </c>
      <c r="C6908" s="12">
        <f>TIME(HOUR(tblSales[[#This Row],[Datetime]]),MINUTE(tblSales[[#This Row],[Datetime]]), SECOND(tblSales[[#This Row],[Datetime]]))</f>
        <v>0.59513888888888888</v>
      </c>
      <c r="D6908" s="6">
        <f>_xlfn.FLOOR.MATH(tblSales[[#This Row],[Datetime]])</f>
        <v>43911</v>
      </c>
      <c r="E6908">
        <f>YEAR(tblSales[[#This Row],[Datetime]])</f>
        <v>2020</v>
      </c>
      <c r="F6908" t="str">
        <f>TEXT(tblSales[[#This Row],[Datetime]], "mmm")</f>
        <v>Mar</v>
      </c>
      <c r="G6908" t="str">
        <f>TEXT(tblSales[[#This Row],[Datetime]], "ddd")</f>
        <v>Sat</v>
      </c>
      <c r="H6908">
        <f>HOUR(tblSales[[#This Row],[Datetime]])</f>
        <v>14</v>
      </c>
      <c r="I6908" s="8">
        <v>4</v>
      </c>
      <c r="J6908" t="s">
        <v>49</v>
      </c>
      <c r="K6908" t="s">
        <v>25</v>
      </c>
      <c r="L6908">
        <v>1</v>
      </c>
    </row>
    <row r="6909" spans="2:12" x14ac:dyDescent="0.2">
      <c r="B6909" s="5">
        <v>43911.595138888886</v>
      </c>
      <c r="C6909" s="12">
        <f>TIME(HOUR(tblSales[[#This Row],[Datetime]]),MINUTE(tblSales[[#This Row],[Datetime]]), SECOND(tblSales[[#This Row],[Datetime]]))</f>
        <v>0.59513888888888888</v>
      </c>
      <c r="D6909" s="6">
        <f>_xlfn.FLOOR.MATH(tblSales[[#This Row],[Datetime]])</f>
        <v>43911</v>
      </c>
      <c r="E6909">
        <f>YEAR(tblSales[[#This Row],[Datetime]])</f>
        <v>2020</v>
      </c>
      <c r="F6909" t="str">
        <f>TEXT(tblSales[[#This Row],[Datetime]], "mmm")</f>
        <v>Mar</v>
      </c>
      <c r="G6909" t="str">
        <f>TEXT(tblSales[[#This Row],[Datetime]], "ddd")</f>
        <v>Sat</v>
      </c>
      <c r="H6909">
        <f>HOUR(tblSales[[#This Row],[Datetime]])</f>
        <v>14</v>
      </c>
      <c r="I6909" s="8" t="s">
        <v>97</v>
      </c>
      <c r="J6909" t="s">
        <v>49</v>
      </c>
      <c r="K6909" t="s">
        <v>22</v>
      </c>
      <c r="L6909">
        <v>2</v>
      </c>
    </row>
    <row r="6910" spans="2:12" x14ac:dyDescent="0.2">
      <c r="B6910" s="5">
        <v>43911.595138888886</v>
      </c>
      <c r="C6910" s="12">
        <f>TIME(HOUR(tblSales[[#This Row],[Datetime]]),MINUTE(tblSales[[#This Row],[Datetime]]), SECOND(tblSales[[#This Row],[Datetime]]))</f>
        <v>0.59513888888888888</v>
      </c>
      <c r="D6910" s="6">
        <f>_xlfn.FLOOR.MATH(tblSales[[#This Row],[Datetime]])</f>
        <v>43911</v>
      </c>
      <c r="E6910">
        <f>YEAR(tblSales[[#This Row],[Datetime]])</f>
        <v>2020</v>
      </c>
      <c r="F6910" t="str">
        <f>TEXT(tblSales[[#This Row],[Datetime]], "mmm")</f>
        <v>Mar</v>
      </c>
      <c r="G6910" t="str">
        <f>TEXT(tblSales[[#This Row],[Datetime]], "ddd")</f>
        <v>Sat</v>
      </c>
      <c r="H6910">
        <f>HOUR(tblSales[[#This Row],[Datetime]])</f>
        <v>14</v>
      </c>
      <c r="I6910" s="8">
        <v>1.6500000000000001</v>
      </c>
      <c r="J6910" t="s">
        <v>49</v>
      </c>
      <c r="K6910" t="s">
        <v>8</v>
      </c>
      <c r="L6910">
        <v>3</v>
      </c>
    </row>
    <row r="6911" spans="2:12" x14ac:dyDescent="0.2">
      <c r="B6911" s="5">
        <v>43911.595138888886</v>
      </c>
      <c r="C6911" s="12">
        <f>TIME(HOUR(tblSales[[#This Row],[Datetime]]),MINUTE(tblSales[[#This Row],[Datetime]]), SECOND(tblSales[[#This Row],[Datetime]]))</f>
        <v>0.59513888888888888</v>
      </c>
      <c r="D6911" s="6">
        <f>_xlfn.FLOOR.MATH(tblSales[[#This Row],[Datetime]])</f>
        <v>43911</v>
      </c>
      <c r="E6911">
        <f>YEAR(tblSales[[#This Row],[Datetime]])</f>
        <v>2020</v>
      </c>
      <c r="F6911" t="str">
        <f>TEXT(tblSales[[#This Row],[Datetime]], "mmm")</f>
        <v>Mar</v>
      </c>
      <c r="G6911" t="str">
        <f>TEXT(tblSales[[#This Row],[Datetime]], "ddd")</f>
        <v>Sat</v>
      </c>
      <c r="H6911">
        <f>HOUR(tblSales[[#This Row],[Datetime]])</f>
        <v>14</v>
      </c>
      <c r="I6911" s="8">
        <v>0.9</v>
      </c>
      <c r="J6911" t="s">
        <v>49</v>
      </c>
      <c r="K6911" t="s">
        <v>17</v>
      </c>
      <c r="L6911">
        <v>2</v>
      </c>
    </row>
    <row r="6912" spans="2:12" x14ac:dyDescent="0.2">
      <c r="B6912" s="5">
        <v>43911.602777777778</v>
      </c>
      <c r="C6912" s="12">
        <f>TIME(HOUR(tblSales[[#This Row],[Datetime]]),MINUTE(tblSales[[#This Row],[Datetime]]), SECOND(tblSales[[#This Row],[Datetime]]))</f>
        <v>0.60277777777777775</v>
      </c>
      <c r="D6912" s="6">
        <f>_xlfn.FLOOR.MATH(tblSales[[#This Row],[Datetime]])</f>
        <v>43911</v>
      </c>
      <c r="E6912">
        <f>YEAR(tblSales[[#This Row],[Datetime]])</f>
        <v>2020</v>
      </c>
      <c r="F6912" t="str">
        <f>TEXT(tblSales[[#This Row],[Datetime]], "mmm")</f>
        <v>Mar</v>
      </c>
      <c r="G6912" t="str">
        <f>TEXT(tblSales[[#This Row],[Datetime]], "ddd")</f>
        <v>Sat</v>
      </c>
      <c r="H6912">
        <f>HOUR(tblSales[[#This Row],[Datetime]])</f>
        <v>14</v>
      </c>
      <c r="I6912" s="8" t="s">
        <v>97</v>
      </c>
      <c r="J6912" t="s">
        <v>47</v>
      </c>
      <c r="K6912" t="s">
        <v>22</v>
      </c>
      <c r="L6912">
        <v>1</v>
      </c>
    </row>
    <row r="6913" spans="2:12" x14ac:dyDescent="0.2">
      <c r="B6913" s="5">
        <v>43911.602777777778</v>
      </c>
      <c r="C6913" s="12">
        <f>TIME(HOUR(tblSales[[#This Row],[Datetime]]),MINUTE(tblSales[[#This Row],[Datetime]]), SECOND(tblSales[[#This Row],[Datetime]]))</f>
        <v>0.60277777777777775</v>
      </c>
      <c r="D6913" s="6">
        <f>_xlfn.FLOOR.MATH(tblSales[[#This Row],[Datetime]])</f>
        <v>43911</v>
      </c>
      <c r="E6913">
        <f>YEAR(tblSales[[#This Row],[Datetime]])</f>
        <v>2020</v>
      </c>
      <c r="F6913" t="str">
        <f>TEXT(tblSales[[#This Row],[Datetime]], "mmm")</f>
        <v>Mar</v>
      </c>
      <c r="G6913" t="str">
        <f>TEXT(tblSales[[#This Row],[Datetime]], "ddd")</f>
        <v>Sat</v>
      </c>
      <c r="H6913">
        <f>HOUR(tblSales[[#This Row],[Datetime]])</f>
        <v>14</v>
      </c>
      <c r="I6913" s="8">
        <v>1.79</v>
      </c>
      <c r="J6913" t="s">
        <v>47</v>
      </c>
      <c r="K6913" t="s">
        <v>13</v>
      </c>
      <c r="L6913">
        <v>1</v>
      </c>
    </row>
    <row r="6914" spans="2:12" x14ac:dyDescent="0.2">
      <c r="B6914" s="5">
        <v>43911.602777777778</v>
      </c>
      <c r="C6914" s="12">
        <f>TIME(HOUR(tblSales[[#This Row],[Datetime]]),MINUTE(tblSales[[#This Row],[Datetime]]), SECOND(tblSales[[#This Row],[Datetime]]))</f>
        <v>0.60277777777777775</v>
      </c>
      <c r="D6914" s="6">
        <f>_xlfn.FLOOR.MATH(tblSales[[#This Row],[Datetime]])</f>
        <v>43911</v>
      </c>
      <c r="E6914">
        <f>YEAR(tblSales[[#This Row],[Datetime]])</f>
        <v>2020</v>
      </c>
      <c r="F6914" t="str">
        <f>TEXT(tblSales[[#This Row],[Datetime]], "mmm")</f>
        <v>Mar</v>
      </c>
      <c r="G6914" t="str">
        <f>TEXT(tblSales[[#This Row],[Datetime]], "ddd")</f>
        <v>Sat</v>
      </c>
      <c r="H6914">
        <f>HOUR(tblSales[[#This Row],[Datetime]])</f>
        <v>14</v>
      </c>
      <c r="I6914" s="8">
        <v>0.55000000000000004</v>
      </c>
      <c r="J6914" t="s">
        <v>47</v>
      </c>
      <c r="K6914" t="s">
        <v>19</v>
      </c>
      <c r="L6914">
        <v>1</v>
      </c>
    </row>
    <row r="6915" spans="2:12" x14ac:dyDescent="0.2">
      <c r="B6915" s="5">
        <v>43911.626388888886</v>
      </c>
      <c r="C6915" s="12">
        <f>TIME(HOUR(tblSales[[#This Row],[Datetime]]),MINUTE(tblSales[[#This Row],[Datetime]]), SECOND(tblSales[[#This Row],[Datetime]]))</f>
        <v>0.62638888888888888</v>
      </c>
      <c r="D6915" s="6">
        <f>_xlfn.FLOOR.MATH(tblSales[[#This Row],[Datetime]])</f>
        <v>43911</v>
      </c>
      <c r="E6915">
        <f>YEAR(tblSales[[#This Row],[Datetime]])</f>
        <v>2020</v>
      </c>
      <c r="F6915" t="str">
        <f>TEXT(tblSales[[#This Row],[Datetime]], "mmm")</f>
        <v>Mar</v>
      </c>
      <c r="G6915" t="str">
        <f>TEXT(tblSales[[#This Row],[Datetime]], "ddd")</f>
        <v>Sat</v>
      </c>
      <c r="H6915">
        <f>HOUR(tblSales[[#This Row],[Datetime]])</f>
        <v>15</v>
      </c>
      <c r="I6915" s="8" t="s">
        <v>97</v>
      </c>
      <c r="J6915" t="s">
        <v>56</v>
      </c>
      <c r="K6915" t="s">
        <v>22</v>
      </c>
      <c r="L6915">
        <v>3</v>
      </c>
    </row>
    <row r="6916" spans="2:12" x14ac:dyDescent="0.2">
      <c r="B6916" s="5">
        <v>43911.634722222225</v>
      </c>
      <c r="C6916" s="12">
        <f>TIME(HOUR(tblSales[[#This Row],[Datetime]]),MINUTE(tblSales[[#This Row],[Datetime]]), SECOND(tblSales[[#This Row],[Datetime]]))</f>
        <v>0.63472222222222219</v>
      </c>
      <c r="D6916" s="6">
        <f>_xlfn.FLOOR.MATH(tblSales[[#This Row],[Datetime]])</f>
        <v>43911</v>
      </c>
      <c r="E6916">
        <f>YEAR(tblSales[[#This Row],[Datetime]])</f>
        <v>2020</v>
      </c>
      <c r="F6916" t="str">
        <f>TEXT(tblSales[[#This Row],[Datetime]], "mmm")</f>
        <v>Mar</v>
      </c>
      <c r="G6916" t="str">
        <f>TEXT(tblSales[[#This Row],[Datetime]], "ddd")</f>
        <v>Sat</v>
      </c>
      <c r="H6916">
        <f>HOUR(tblSales[[#This Row],[Datetime]])</f>
        <v>15</v>
      </c>
      <c r="I6916" s="8" t="s">
        <v>97</v>
      </c>
      <c r="J6916" t="s">
        <v>47</v>
      </c>
      <c r="K6916" t="s">
        <v>22</v>
      </c>
      <c r="L6916">
        <v>1</v>
      </c>
    </row>
    <row r="6917" spans="2:12" x14ac:dyDescent="0.2">
      <c r="B6917" s="5">
        <v>43911.634722222225</v>
      </c>
      <c r="C6917" s="12">
        <f>TIME(HOUR(tblSales[[#This Row],[Datetime]]),MINUTE(tblSales[[#This Row],[Datetime]]), SECOND(tblSales[[#This Row],[Datetime]]))</f>
        <v>0.63472222222222219</v>
      </c>
      <c r="D6917" s="6">
        <f>_xlfn.FLOOR.MATH(tblSales[[#This Row],[Datetime]])</f>
        <v>43911</v>
      </c>
      <c r="E6917">
        <f>YEAR(tblSales[[#This Row],[Datetime]])</f>
        <v>2020</v>
      </c>
      <c r="F6917" t="str">
        <f>TEXT(tblSales[[#This Row],[Datetime]], "mmm")</f>
        <v>Mar</v>
      </c>
      <c r="G6917" t="str">
        <f>TEXT(tblSales[[#This Row],[Datetime]], "ddd")</f>
        <v>Sat</v>
      </c>
      <c r="H6917">
        <f>HOUR(tblSales[[#This Row],[Datetime]])</f>
        <v>15</v>
      </c>
      <c r="I6917" s="8">
        <v>0.3</v>
      </c>
      <c r="J6917" t="s">
        <v>47</v>
      </c>
      <c r="K6917" t="s">
        <v>16</v>
      </c>
      <c r="L6917">
        <v>1</v>
      </c>
    </row>
    <row r="6918" spans="2:12" x14ac:dyDescent="0.2">
      <c r="B6918" s="5">
        <v>43911.634722222225</v>
      </c>
      <c r="C6918" s="12">
        <f>TIME(HOUR(tblSales[[#This Row],[Datetime]]),MINUTE(tblSales[[#This Row],[Datetime]]), SECOND(tblSales[[#This Row],[Datetime]]))</f>
        <v>0.63472222222222219</v>
      </c>
      <c r="D6918" s="6">
        <f>_xlfn.FLOOR.MATH(tblSales[[#This Row],[Datetime]])</f>
        <v>43911</v>
      </c>
      <c r="E6918">
        <f>YEAR(tblSales[[#This Row],[Datetime]])</f>
        <v>2020</v>
      </c>
      <c r="F6918" t="str">
        <f>TEXT(tblSales[[#This Row],[Datetime]], "mmm")</f>
        <v>Mar</v>
      </c>
      <c r="G6918" t="str">
        <f>TEXT(tblSales[[#This Row],[Datetime]], "ddd")</f>
        <v>Sat</v>
      </c>
      <c r="H6918">
        <f>HOUR(tblSales[[#This Row],[Datetime]])</f>
        <v>15</v>
      </c>
      <c r="I6918" s="8">
        <v>0.4</v>
      </c>
      <c r="J6918" t="s">
        <v>47</v>
      </c>
      <c r="K6918" t="s">
        <v>14</v>
      </c>
      <c r="L6918">
        <v>1</v>
      </c>
    </row>
    <row r="6919" spans="2:12" x14ac:dyDescent="0.2">
      <c r="B6919" s="5">
        <v>43911.634722222225</v>
      </c>
      <c r="C6919" s="12">
        <f>TIME(HOUR(tblSales[[#This Row],[Datetime]]),MINUTE(tblSales[[#This Row],[Datetime]]), SECOND(tblSales[[#This Row],[Datetime]]))</f>
        <v>0.63472222222222219</v>
      </c>
      <c r="D6919" s="6">
        <f>_xlfn.FLOOR.MATH(tblSales[[#This Row],[Datetime]])</f>
        <v>43911</v>
      </c>
      <c r="E6919">
        <f>YEAR(tblSales[[#This Row],[Datetime]])</f>
        <v>2020</v>
      </c>
      <c r="F6919" t="str">
        <f>TEXT(tblSales[[#This Row],[Datetime]], "mmm")</f>
        <v>Mar</v>
      </c>
      <c r="G6919" t="str">
        <f>TEXT(tblSales[[#This Row],[Datetime]], "ddd")</f>
        <v>Sat</v>
      </c>
      <c r="H6919">
        <f>HOUR(tblSales[[#This Row],[Datetime]])</f>
        <v>15</v>
      </c>
      <c r="I6919" s="8">
        <v>0.55000000000000004</v>
      </c>
      <c r="J6919" t="s">
        <v>47</v>
      </c>
      <c r="K6919" t="s">
        <v>19</v>
      </c>
      <c r="L6919">
        <v>1</v>
      </c>
    </row>
    <row r="6920" spans="2:12" x14ac:dyDescent="0.2">
      <c r="B6920" s="5">
        <v>43912.459722222222</v>
      </c>
      <c r="C6920" s="12">
        <f>TIME(HOUR(tblSales[[#This Row],[Datetime]]),MINUTE(tblSales[[#This Row],[Datetime]]), SECOND(tblSales[[#This Row],[Datetime]]))</f>
        <v>0.4597222222222222</v>
      </c>
      <c r="D6920" s="6">
        <f>_xlfn.FLOOR.MATH(tblSales[[#This Row],[Datetime]])</f>
        <v>43912</v>
      </c>
      <c r="E6920">
        <f>YEAR(tblSales[[#This Row],[Datetime]])</f>
        <v>2020</v>
      </c>
      <c r="F6920" t="str">
        <f>TEXT(tblSales[[#This Row],[Datetime]], "mmm")</f>
        <v>Mar</v>
      </c>
      <c r="G6920" t="str">
        <f>TEXT(tblSales[[#This Row],[Datetime]], "ddd")</f>
        <v>Sun</v>
      </c>
      <c r="H6920">
        <f>HOUR(tblSales[[#This Row],[Datetime]])</f>
        <v>11</v>
      </c>
      <c r="I6920" s="8">
        <v>0.55000000000000004</v>
      </c>
      <c r="J6920" t="s">
        <v>50</v>
      </c>
      <c r="K6920" t="s">
        <v>20</v>
      </c>
      <c r="L6920">
        <v>1</v>
      </c>
    </row>
    <row r="6921" spans="2:12" x14ac:dyDescent="0.2">
      <c r="B6921" s="5">
        <v>43912.459722222222</v>
      </c>
      <c r="C6921" s="12">
        <f>TIME(HOUR(tblSales[[#This Row],[Datetime]]),MINUTE(tblSales[[#This Row],[Datetime]]), SECOND(tblSales[[#This Row],[Datetime]]))</f>
        <v>0.4597222222222222</v>
      </c>
      <c r="D6921" s="6">
        <f>_xlfn.FLOOR.MATH(tblSales[[#This Row],[Datetime]])</f>
        <v>43912</v>
      </c>
      <c r="E6921">
        <f>YEAR(tblSales[[#This Row],[Datetime]])</f>
        <v>2020</v>
      </c>
      <c r="F6921" t="str">
        <f>TEXT(tblSales[[#This Row],[Datetime]], "mmm")</f>
        <v>Mar</v>
      </c>
      <c r="G6921" t="str">
        <f>TEXT(tblSales[[#This Row],[Datetime]], "ddd")</f>
        <v>Sun</v>
      </c>
      <c r="H6921">
        <f>HOUR(tblSales[[#This Row],[Datetime]])</f>
        <v>11</v>
      </c>
      <c r="I6921" s="8">
        <v>0.8</v>
      </c>
      <c r="J6921" t="s">
        <v>50</v>
      </c>
      <c r="K6921" t="s">
        <v>12</v>
      </c>
      <c r="L6921">
        <v>2</v>
      </c>
    </row>
    <row r="6922" spans="2:12" x14ac:dyDescent="0.2">
      <c r="B6922" s="5">
        <v>43912.459722222222</v>
      </c>
      <c r="C6922" s="12">
        <f>TIME(HOUR(tblSales[[#This Row],[Datetime]]),MINUTE(tblSales[[#This Row],[Datetime]]), SECOND(tblSales[[#This Row],[Datetime]]))</f>
        <v>0.4597222222222222</v>
      </c>
      <c r="D6922" s="6">
        <f>_xlfn.FLOOR.MATH(tblSales[[#This Row],[Datetime]])</f>
        <v>43912</v>
      </c>
      <c r="E6922">
        <f>YEAR(tblSales[[#This Row],[Datetime]])</f>
        <v>2020</v>
      </c>
      <c r="F6922" t="str">
        <f>TEXT(tblSales[[#This Row],[Datetime]], "mmm")</f>
        <v>Mar</v>
      </c>
      <c r="G6922" t="str">
        <f>TEXT(tblSales[[#This Row],[Datetime]], "ddd")</f>
        <v>Sun</v>
      </c>
      <c r="H6922">
        <f>HOUR(tblSales[[#This Row],[Datetime]])</f>
        <v>11</v>
      </c>
      <c r="I6922" s="8">
        <v>5</v>
      </c>
      <c r="J6922" t="s">
        <v>50</v>
      </c>
      <c r="K6922" t="s">
        <v>11</v>
      </c>
      <c r="L6922">
        <v>2</v>
      </c>
    </row>
    <row r="6923" spans="2:12" x14ac:dyDescent="0.2">
      <c r="B6923" s="5">
        <v>43912.473611111112</v>
      </c>
      <c r="C6923" s="12">
        <f>TIME(HOUR(tblSales[[#This Row],[Datetime]]),MINUTE(tblSales[[#This Row],[Datetime]]), SECOND(tblSales[[#This Row],[Datetime]]))</f>
        <v>0.47361111111111115</v>
      </c>
      <c r="D6923" s="6">
        <f>_xlfn.FLOOR.MATH(tblSales[[#This Row],[Datetime]])</f>
        <v>43912</v>
      </c>
      <c r="E6923">
        <f>YEAR(tblSales[[#This Row],[Datetime]])</f>
        <v>2020</v>
      </c>
      <c r="F6923" t="str">
        <f>TEXT(tblSales[[#This Row],[Datetime]], "mmm")</f>
        <v>Mar</v>
      </c>
      <c r="G6923" t="str">
        <f>TEXT(tblSales[[#This Row],[Datetime]], "ddd")</f>
        <v>Sun</v>
      </c>
      <c r="H6923">
        <f>HOUR(tblSales[[#This Row],[Datetime]])</f>
        <v>11</v>
      </c>
      <c r="I6923" s="8">
        <v>8</v>
      </c>
      <c r="J6923" t="s">
        <v>48</v>
      </c>
      <c r="K6923" t="s">
        <v>25</v>
      </c>
      <c r="L6923">
        <v>2</v>
      </c>
    </row>
    <row r="6924" spans="2:12" x14ac:dyDescent="0.2">
      <c r="B6924" s="5">
        <v>43912.473611111112</v>
      </c>
      <c r="C6924" s="12">
        <f>TIME(HOUR(tblSales[[#This Row],[Datetime]]),MINUTE(tblSales[[#This Row],[Datetime]]), SECOND(tblSales[[#This Row],[Datetime]]))</f>
        <v>0.47361111111111115</v>
      </c>
      <c r="D6924" s="6">
        <f>_xlfn.FLOOR.MATH(tblSales[[#This Row],[Datetime]])</f>
        <v>43912</v>
      </c>
      <c r="E6924">
        <f>YEAR(tblSales[[#This Row],[Datetime]])</f>
        <v>2020</v>
      </c>
      <c r="F6924" t="str">
        <f>TEXT(tblSales[[#This Row],[Datetime]], "mmm")</f>
        <v>Mar</v>
      </c>
      <c r="G6924" t="str">
        <f>TEXT(tblSales[[#This Row],[Datetime]], "ddd")</f>
        <v>Sun</v>
      </c>
      <c r="H6924">
        <f>HOUR(tblSales[[#This Row],[Datetime]])</f>
        <v>11</v>
      </c>
      <c r="I6924" s="8" t="s">
        <v>97</v>
      </c>
      <c r="J6924" t="s">
        <v>48</v>
      </c>
      <c r="K6924" t="s">
        <v>22</v>
      </c>
      <c r="L6924">
        <v>1</v>
      </c>
    </row>
    <row r="6925" spans="2:12" x14ac:dyDescent="0.2">
      <c r="B6925" s="5">
        <v>43912.481944444444</v>
      </c>
      <c r="C6925" s="12">
        <f>TIME(HOUR(tblSales[[#This Row],[Datetime]]),MINUTE(tblSales[[#This Row],[Datetime]]), SECOND(tblSales[[#This Row],[Datetime]]))</f>
        <v>0.48194444444444445</v>
      </c>
      <c r="D6925" s="6">
        <f>_xlfn.FLOOR.MATH(tblSales[[#This Row],[Datetime]])</f>
        <v>43912</v>
      </c>
      <c r="E6925">
        <f>YEAR(tblSales[[#This Row],[Datetime]])</f>
        <v>2020</v>
      </c>
      <c r="F6925" t="str">
        <f>TEXT(tblSales[[#This Row],[Datetime]], "mmm")</f>
        <v>Mar</v>
      </c>
      <c r="G6925" t="str">
        <f>TEXT(tblSales[[#This Row],[Datetime]], "ddd")</f>
        <v>Sun</v>
      </c>
      <c r="H6925">
        <f>HOUR(tblSales[[#This Row],[Datetime]])</f>
        <v>11</v>
      </c>
      <c r="I6925" s="8" t="s">
        <v>97</v>
      </c>
      <c r="J6925" t="s">
        <v>56</v>
      </c>
      <c r="K6925" t="s">
        <v>22</v>
      </c>
      <c r="L6925">
        <v>2</v>
      </c>
    </row>
    <row r="6926" spans="2:12" x14ac:dyDescent="0.2">
      <c r="B6926" s="5">
        <v>43912.481944444444</v>
      </c>
      <c r="C6926" s="12">
        <f>TIME(HOUR(tblSales[[#This Row],[Datetime]]),MINUTE(tblSales[[#This Row],[Datetime]]), SECOND(tblSales[[#This Row],[Datetime]]))</f>
        <v>0.48194444444444445</v>
      </c>
      <c r="D6926" s="6">
        <f>_xlfn.FLOOR.MATH(tblSales[[#This Row],[Datetime]])</f>
        <v>43912</v>
      </c>
      <c r="E6926">
        <f>YEAR(tblSales[[#This Row],[Datetime]])</f>
        <v>2020</v>
      </c>
      <c r="F6926" t="str">
        <f>TEXT(tblSales[[#This Row],[Datetime]], "mmm")</f>
        <v>Mar</v>
      </c>
      <c r="G6926" t="str">
        <f>TEXT(tblSales[[#This Row],[Datetime]], "ddd")</f>
        <v>Sun</v>
      </c>
      <c r="H6926">
        <f>HOUR(tblSales[[#This Row],[Datetime]])</f>
        <v>11</v>
      </c>
      <c r="I6926" s="8">
        <v>0.45</v>
      </c>
      <c r="J6926" t="s">
        <v>56</v>
      </c>
      <c r="K6926" t="s">
        <v>17</v>
      </c>
      <c r="L6926">
        <v>1</v>
      </c>
    </row>
    <row r="6927" spans="2:12" x14ac:dyDescent="0.2">
      <c r="B6927" s="5">
        <v>43912.488194444442</v>
      </c>
      <c r="C6927" s="12">
        <f>TIME(HOUR(tblSales[[#This Row],[Datetime]]),MINUTE(tblSales[[#This Row],[Datetime]]), SECOND(tblSales[[#This Row],[Datetime]]))</f>
        <v>0.48819444444444443</v>
      </c>
      <c r="D6927" s="6">
        <f>_xlfn.FLOOR.MATH(tblSales[[#This Row],[Datetime]])</f>
        <v>43912</v>
      </c>
      <c r="E6927">
        <f>YEAR(tblSales[[#This Row],[Datetime]])</f>
        <v>2020</v>
      </c>
      <c r="F6927" t="str">
        <f>TEXT(tblSales[[#This Row],[Datetime]], "mmm")</f>
        <v>Mar</v>
      </c>
      <c r="G6927" t="str">
        <f>TEXT(tblSales[[#This Row],[Datetime]], "ddd")</f>
        <v>Sun</v>
      </c>
      <c r="H6927">
        <f>HOUR(tblSales[[#This Row],[Datetime]])</f>
        <v>11</v>
      </c>
      <c r="I6927" s="8">
        <v>4</v>
      </c>
      <c r="J6927" t="s">
        <v>47</v>
      </c>
      <c r="K6927" t="s">
        <v>25</v>
      </c>
      <c r="L6927">
        <v>1</v>
      </c>
    </row>
    <row r="6928" spans="2:12" x14ac:dyDescent="0.2">
      <c r="B6928" s="5">
        <v>43912.488194444442</v>
      </c>
      <c r="C6928" s="12">
        <f>TIME(HOUR(tblSales[[#This Row],[Datetime]]),MINUTE(tblSales[[#This Row],[Datetime]]), SECOND(tblSales[[#This Row],[Datetime]]))</f>
        <v>0.48819444444444443</v>
      </c>
      <c r="D6928" s="6">
        <f>_xlfn.FLOOR.MATH(tblSales[[#This Row],[Datetime]])</f>
        <v>43912</v>
      </c>
      <c r="E6928">
        <f>YEAR(tblSales[[#This Row],[Datetime]])</f>
        <v>2020</v>
      </c>
      <c r="F6928" t="str">
        <f>TEXT(tblSales[[#This Row],[Datetime]], "mmm")</f>
        <v>Mar</v>
      </c>
      <c r="G6928" t="str">
        <f>TEXT(tblSales[[#This Row],[Datetime]], "ddd")</f>
        <v>Sun</v>
      </c>
      <c r="H6928">
        <f>HOUR(tblSales[[#This Row],[Datetime]])</f>
        <v>11</v>
      </c>
      <c r="I6928" s="8" t="s">
        <v>97</v>
      </c>
      <c r="J6928" t="s">
        <v>47</v>
      </c>
      <c r="K6928" t="s">
        <v>22</v>
      </c>
      <c r="L6928">
        <v>3</v>
      </c>
    </row>
    <row r="6929" spans="2:12" x14ac:dyDescent="0.2">
      <c r="B6929" s="5">
        <v>43912.488194444442</v>
      </c>
      <c r="C6929" s="12">
        <f>TIME(HOUR(tblSales[[#This Row],[Datetime]]),MINUTE(tblSales[[#This Row],[Datetime]]), SECOND(tblSales[[#This Row],[Datetime]]))</f>
        <v>0.48819444444444443</v>
      </c>
      <c r="D6929" s="6">
        <f>_xlfn.FLOOR.MATH(tblSales[[#This Row],[Datetime]])</f>
        <v>43912</v>
      </c>
      <c r="E6929">
        <f>YEAR(tblSales[[#This Row],[Datetime]])</f>
        <v>2020</v>
      </c>
      <c r="F6929" t="str">
        <f>TEXT(tblSales[[#This Row],[Datetime]], "mmm")</f>
        <v>Mar</v>
      </c>
      <c r="G6929" t="str">
        <f>TEXT(tblSales[[#This Row],[Datetime]], "ddd")</f>
        <v>Sun</v>
      </c>
      <c r="H6929">
        <f>HOUR(tblSales[[#This Row],[Datetime]])</f>
        <v>11</v>
      </c>
      <c r="I6929" s="8">
        <v>0.45</v>
      </c>
      <c r="J6929" t="s">
        <v>47</v>
      </c>
      <c r="K6929" t="s">
        <v>17</v>
      </c>
      <c r="L6929">
        <v>1</v>
      </c>
    </row>
    <row r="6930" spans="2:12" x14ac:dyDescent="0.2">
      <c r="B6930" s="5">
        <v>43912.488194444442</v>
      </c>
      <c r="C6930" s="12">
        <f>TIME(HOUR(tblSales[[#This Row],[Datetime]]),MINUTE(tblSales[[#This Row],[Datetime]]), SECOND(tblSales[[#This Row],[Datetime]]))</f>
        <v>0.48819444444444443</v>
      </c>
      <c r="D6930" s="6">
        <f>_xlfn.FLOOR.MATH(tblSales[[#This Row],[Datetime]])</f>
        <v>43912</v>
      </c>
      <c r="E6930">
        <f>YEAR(tblSales[[#This Row],[Datetime]])</f>
        <v>2020</v>
      </c>
      <c r="F6930" t="str">
        <f>TEXT(tblSales[[#This Row],[Datetime]], "mmm")</f>
        <v>Mar</v>
      </c>
      <c r="G6930" t="str">
        <f>TEXT(tblSales[[#This Row],[Datetime]], "ddd")</f>
        <v>Sun</v>
      </c>
      <c r="H6930">
        <f>HOUR(tblSales[[#This Row],[Datetime]])</f>
        <v>11</v>
      </c>
      <c r="I6930" s="8">
        <v>0.55000000000000004</v>
      </c>
      <c r="J6930" t="s">
        <v>47</v>
      </c>
      <c r="K6930" t="s">
        <v>19</v>
      </c>
      <c r="L6930">
        <v>1</v>
      </c>
    </row>
    <row r="6931" spans="2:12" x14ac:dyDescent="0.2">
      <c r="B6931" s="5">
        <v>43912.488194444442</v>
      </c>
      <c r="C6931" s="12">
        <f>TIME(HOUR(tblSales[[#This Row],[Datetime]]),MINUTE(tblSales[[#This Row],[Datetime]]), SECOND(tblSales[[#This Row],[Datetime]]))</f>
        <v>0.48819444444444443</v>
      </c>
      <c r="D6931" s="6">
        <f>_xlfn.FLOOR.MATH(tblSales[[#This Row],[Datetime]])</f>
        <v>43912</v>
      </c>
      <c r="E6931">
        <f>YEAR(tblSales[[#This Row],[Datetime]])</f>
        <v>2020</v>
      </c>
      <c r="F6931" t="str">
        <f>TEXT(tblSales[[#This Row],[Datetime]], "mmm")</f>
        <v>Mar</v>
      </c>
      <c r="G6931" t="str">
        <f>TEXT(tblSales[[#This Row],[Datetime]], "ddd")</f>
        <v>Sun</v>
      </c>
      <c r="H6931">
        <f>HOUR(tblSales[[#This Row],[Datetime]])</f>
        <v>11</v>
      </c>
      <c r="I6931" s="8">
        <v>0.25</v>
      </c>
      <c r="J6931" t="s">
        <v>47</v>
      </c>
      <c r="K6931" t="s">
        <v>18</v>
      </c>
      <c r="L6931">
        <v>1</v>
      </c>
    </row>
    <row r="6932" spans="2:12" x14ac:dyDescent="0.2">
      <c r="B6932" s="5">
        <v>43912.513194444444</v>
      </c>
      <c r="C6932" s="12">
        <f>TIME(HOUR(tblSales[[#This Row],[Datetime]]),MINUTE(tblSales[[#This Row],[Datetime]]), SECOND(tblSales[[#This Row],[Datetime]]))</f>
        <v>0.5131944444444444</v>
      </c>
      <c r="D6932" s="6">
        <f>_xlfn.FLOOR.MATH(tblSales[[#This Row],[Datetime]])</f>
        <v>43912</v>
      </c>
      <c r="E6932">
        <f>YEAR(tblSales[[#This Row],[Datetime]])</f>
        <v>2020</v>
      </c>
      <c r="F6932" t="str">
        <f>TEXT(tblSales[[#This Row],[Datetime]], "mmm")</f>
        <v>Mar</v>
      </c>
      <c r="G6932" t="str">
        <f>TEXT(tblSales[[#This Row],[Datetime]], "ddd")</f>
        <v>Sun</v>
      </c>
      <c r="H6932">
        <f>HOUR(tblSales[[#This Row],[Datetime]])</f>
        <v>12</v>
      </c>
      <c r="I6932" s="8">
        <v>4</v>
      </c>
      <c r="J6932" t="s">
        <v>52</v>
      </c>
      <c r="K6932" t="s">
        <v>25</v>
      </c>
      <c r="L6932">
        <v>1</v>
      </c>
    </row>
    <row r="6933" spans="2:12" x14ac:dyDescent="0.2">
      <c r="B6933" s="5">
        <v>43912.513194444444</v>
      </c>
      <c r="C6933" s="12">
        <f>TIME(HOUR(tblSales[[#This Row],[Datetime]]),MINUTE(tblSales[[#This Row],[Datetime]]), SECOND(tblSales[[#This Row],[Datetime]]))</f>
        <v>0.5131944444444444</v>
      </c>
      <c r="D6933" s="6">
        <f>_xlfn.FLOOR.MATH(tblSales[[#This Row],[Datetime]])</f>
        <v>43912</v>
      </c>
      <c r="E6933">
        <f>YEAR(tblSales[[#This Row],[Datetime]])</f>
        <v>2020</v>
      </c>
      <c r="F6933" t="str">
        <f>TEXT(tblSales[[#This Row],[Datetime]], "mmm")</f>
        <v>Mar</v>
      </c>
      <c r="G6933" t="str">
        <f>TEXT(tblSales[[#This Row],[Datetime]], "ddd")</f>
        <v>Sun</v>
      </c>
      <c r="H6933">
        <f>HOUR(tblSales[[#This Row],[Datetime]])</f>
        <v>12</v>
      </c>
      <c r="I6933" s="8" t="s">
        <v>97</v>
      </c>
      <c r="J6933" t="s">
        <v>52</v>
      </c>
      <c r="K6933" t="s">
        <v>22</v>
      </c>
      <c r="L6933">
        <v>2</v>
      </c>
    </row>
    <row r="6934" spans="2:12" x14ac:dyDescent="0.2">
      <c r="B6934" s="5">
        <v>43912.526388888888</v>
      </c>
      <c r="C6934" s="12">
        <f>TIME(HOUR(tblSales[[#This Row],[Datetime]]),MINUTE(tblSales[[#This Row],[Datetime]]), SECOND(tblSales[[#This Row],[Datetime]]))</f>
        <v>0.52638888888888891</v>
      </c>
      <c r="D6934" s="6">
        <f>_xlfn.FLOOR.MATH(tblSales[[#This Row],[Datetime]])</f>
        <v>43912</v>
      </c>
      <c r="E6934">
        <f>YEAR(tblSales[[#This Row],[Datetime]])</f>
        <v>2020</v>
      </c>
      <c r="F6934" t="str">
        <f>TEXT(tblSales[[#This Row],[Datetime]], "mmm")</f>
        <v>Mar</v>
      </c>
      <c r="G6934" t="str">
        <f>TEXT(tblSales[[#This Row],[Datetime]], "ddd")</f>
        <v>Sun</v>
      </c>
      <c r="H6934">
        <f>HOUR(tblSales[[#This Row],[Datetime]])</f>
        <v>12</v>
      </c>
      <c r="I6934" s="8" t="s">
        <v>97</v>
      </c>
      <c r="J6934" t="s">
        <v>52</v>
      </c>
      <c r="K6934" t="s">
        <v>22</v>
      </c>
      <c r="L6934">
        <v>5</v>
      </c>
    </row>
    <row r="6935" spans="2:12" x14ac:dyDescent="0.2">
      <c r="B6935" s="5">
        <v>43912.526388888888</v>
      </c>
      <c r="C6935" s="12">
        <f>TIME(HOUR(tblSales[[#This Row],[Datetime]]),MINUTE(tblSales[[#This Row],[Datetime]]), SECOND(tblSales[[#This Row],[Datetime]]))</f>
        <v>0.52638888888888891</v>
      </c>
      <c r="D6935" s="6">
        <f>_xlfn.FLOOR.MATH(tblSales[[#This Row],[Datetime]])</f>
        <v>43912</v>
      </c>
      <c r="E6935">
        <f>YEAR(tblSales[[#This Row],[Datetime]])</f>
        <v>2020</v>
      </c>
      <c r="F6935" t="str">
        <f>TEXT(tblSales[[#This Row],[Datetime]], "mmm")</f>
        <v>Mar</v>
      </c>
      <c r="G6935" t="str">
        <f>TEXT(tblSales[[#This Row],[Datetime]], "ddd")</f>
        <v>Sun</v>
      </c>
      <c r="H6935">
        <f>HOUR(tblSales[[#This Row],[Datetime]])</f>
        <v>12</v>
      </c>
      <c r="I6935" s="8">
        <v>0.55000000000000004</v>
      </c>
      <c r="J6935" t="s">
        <v>52</v>
      </c>
      <c r="K6935" t="s">
        <v>19</v>
      </c>
      <c r="L6935">
        <v>1</v>
      </c>
    </row>
    <row r="6936" spans="2:12" x14ac:dyDescent="0.2">
      <c r="B6936" s="5">
        <v>43912.529861111114</v>
      </c>
      <c r="C6936" s="12">
        <f>TIME(HOUR(tblSales[[#This Row],[Datetime]]),MINUTE(tblSales[[#This Row],[Datetime]]), SECOND(tblSales[[#This Row],[Datetime]]))</f>
        <v>0.52986111111111112</v>
      </c>
      <c r="D6936" s="6">
        <f>_xlfn.FLOOR.MATH(tblSales[[#This Row],[Datetime]])</f>
        <v>43912</v>
      </c>
      <c r="E6936">
        <f>YEAR(tblSales[[#This Row],[Datetime]])</f>
        <v>2020</v>
      </c>
      <c r="F6936" t="str">
        <f>TEXT(tblSales[[#This Row],[Datetime]], "mmm")</f>
        <v>Mar</v>
      </c>
      <c r="G6936" t="str">
        <f>TEXT(tblSales[[#This Row],[Datetime]], "ddd")</f>
        <v>Sun</v>
      </c>
      <c r="H6936">
        <f>HOUR(tblSales[[#This Row],[Datetime]])</f>
        <v>12</v>
      </c>
      <c r="I6936" s="8" t="s">
        <v>97</v>
      </c>
      <c r="J6936" t="s">
        <v>49</v>
      </c>
      <c r="K6936" t="s">
        <v>22</v>
      </c>
      <c r="L6936">
        <v>2</v>
      </c>
    </row>
    <row r="6937" spans="2:12" x14ac:dyDescent="0.2">
      <c r="B6937" s="5">
        <v>43912.529861111114</v>
      </c>
      <c r="C6937" s="12">
        <f>TIME(HOUR(tblSales[[#This Row],[Datetime]]),MINUTE(tblSales[[#This Row],[Datetime]]), SECOND(tblSales[[#This Row],[Datetime]]))</f>
        <v>0.52986111111111112</v>
      </c>
      <c r="D6937" s="6">
        <f>_xlfn.FLOOR.MATH(tblSales[[#This Row],[Datetime]])</f>
        <v>43912</v>
      </c>
      <c r="E6937">
        <f>YEAR(tblSales[[#This Row],[Datetime]])</f>
        <v>2020</v>
      </c>
      <c r="F6937" t="str">
        <f>TEXT(tblSales[[#This Row],[Datetime]], "mmm")</f>
        <v>Mar</v>
      </c>
      <c r="G6937" t="str">
        <f>TEXT(tblSales[[#This Row],[Datetime]], "ddd")</f>
        <v>Sun</v>
      </c>
      <c r="H6937">
        <f>HOUR(tblSales[[#This Row],[Datetime]])</f>
        <v>12</v>
      </c>
      <c r="I6937" s="8">
        <v>0.4</v>
      </c>
      <c r="J6937" t="s">
        <v>49</v>
      </c>
      <c r="K6937" t="s">
        <v>12</v>
      </c>
      <c r="L6937">
        <v>1</v>
      </c>
    </row>
    <row r="6938" spans="2:12" x14ac:dyDescent="0.2">
      <c r="B6938" s="5">
        <v>43912.554861111108</v>
      </c>
      <c r="C6938" s="12">
        <f>TIME(HOUR(tblSales[[#This Row],[Datetime]]),MINUTE(tblSales[[#This Row],[Datetime]]), SECOND(tblSales[[#This Row],[Datetime]]))</f>
        <v>0.55486111111111114</v>
      </c>
      <c r="D6938" s="6">
        <f>_xlfn.FLOOR.MATH(tblSales[[#This Row],[Datetime]])</f>
        <v>43912</v>
      </c>
      <c r="E6938">
        <f>YEAR(tblSales[[#This Row],[Datetime]])</f>
        <v>2020</v>
      </c>
      <c r="F6938" t="str">
        <f>TEXT(tblSales[[#This Row],[Datetime]], "mmm")</f>
        <v>Mar</v>
      </c>
      <c r="G6938" t="str">
        <f>TEXT(tblSales[[#This Row],[Datetime]], "ddd")</f>
        <v>Sun</v>
      </c>
      <c r="H6938">
        <f>HOUR(tblSales[[#This Row],[Datetime]])</f>
        <v>13</v>
      </c>
      <c r="I6938" s="8">
        <v>8</v>
      </c>
      <c r="J6938" t="s">
        <v>47</v>
      </c>
      <c r="K6938" t="s">
        <v>25</v>
      </c>
      <c r="L6938">
        <v>2</v>
      </c>
    </row>
    <row r="6939" spans="2:12" x14ac:dyDescent="0.2">
      <c r="B6939" s="5">
        <v>43912.554861111108</v>
      </c>
      <c r="C6939" s="12">
        <f>TIME(HOUR(tblSales[[#This Row],[Datetime]]),MINUTE(tblSales[[#This Row],[Datetime]]), SECOND(tblSales[[#This Row],[Datetime]]))</f>
        <v>0.55486111111111114</v>
      </c>
      <c r="D6939" s="6">
        <f>_xlfn.FLOOR.MATH(tblSales[[#This Row],[Datetime]])</f>
        <v>43912</v>
      </c>
      <c r="E6939">
        <f>YEAR(tblSales[[#This Row],[Datetime]])</f>
        <v>2020</v>
      </c>
      <c r="F6939" t="str">
        <f>TEXT(tblSales[[#This Row],[Datetime]], "mmm")</f>
        <v>Mar</v>
      </c>
      <c r="G6939" t="str">
        <f>TEXT(tblSales[[#This Row],[Datetime]], "ddd")</f>
        <v>Sun</v>
      </c>
      <c r="H6939">
        <f>HOUR(tblSales[[#This Row],[Datetime]])</f>
        <v>13</v>
      </c>
      <c r="I6939" s="8" t="s">
        <v>97</v>
      </c>
      <c r="J6939" t="s">
        <v>47</v>
      </c>
      <c r="K6939" t="s">
        <v>22</v>
      </c>
      <c r="L6939">
        <v>1</v>
      </c>
    </row>
    <row r="6940" spans="2:12" x14ac:dyDescent="0.2">
      <c r="B6940" s="5">
        <v>43912.554861111108</v>
      </c>
      <c r="C6940" s="12">
        <f>TIME(HOUR(tblSales[[#This Row],[Datetime]]),MINUTE(tblSales[[#This Row],[Datetime]]), SECOND(tblSales[[#This Row],[Datetime]]))</f>
        <v>0.55486111111111114</v>
      </c>
      <c r="D6940" s="6">
        <f>_xlfn.FLOOR.MATH(tblSales[[#This Row],[Datetime]])</f>
        <v>43912</v>
      </c>
      <c r="E6940">
        <f>YEAR(tblSales[[#This Row],[Datetime]])</f>
        <v>2020</v>
      </c>
      <c r="F6940" t="str">
        <f>TEXT(tblSales[[#This Row],[Datetime]], "mmm")</f>
        <v>Mar</v>
      </c>
      <c r="G6940" t="str">
        <f>TEXT(tblSales[[#This Row],[Datetime]], "ddd")</f>
        <v>Sun</v>
      </c>
      <c r="H6940">
        <f>HOUR(tblSales[[#This Row],[Datetime]])</f>
        <v>13</v>
      </c>
      <c r="I6940" s="8">
        <v>0.45</v>
      </c>
      <c r="J6940" t="s">
        <v>47</v>
      </c>
      <c r="K6940" t="s">
        <v>17</v>
      </c>
      <c r="L6940">
        <v>1</v>
      </c>
    </row>
    <row r="6941" spans="2:12" x14ac:dyDescent="0.2">
      <c r="B6941" s="5">
        <v>43912.556250000001</v>
      </c>
      <c r="C6941" s="12">
        <f>TIME(HOUR(tblSales[[#This Row],[Datetime]]),MINUTE(tblSales[[#This Row],[Datetime]]), SECOND(tblSales[[#This Row],[Datetime]]))</f>
        <v>0.55625000000000002</v>
      </c>
      <c r="D6941" s="6">
        <f>_xlfn.FLOOR.MATH(tblSales[[#This Row],[Datetime]])</f>
        <v>43912</v>
      </c>
      <c r="E6941">
        <f>YEAR(tblSales[[#This Row],[Datetime]])</f>
        <v>2020</v>
      </c>
      <c r="F6941" t="str">
        <f>TEXT(tblSales[[#This Row],[Datetime]], "mmm")</f>
        <v>Mar</v>
      </c>
      <c r="G6941" t="str">
        <f>TEXT(tblSales[[#This Row],[Datetime]], "ddd")</f>
        <v>Sun</v>
      </c>
      <c r="H6941">
        <f>HOUR(tblSales[[#This Row],[Datetime]])</f>
        <v>13</v>
      </c>
      <c r="I6941" s="8" t="s">
        <v>97</v>
      </c>
      <c r="J6941" t="s">
        <v>51</v>
      </c>
      <c r="K6941" t="s">
        <v>22</v>
      </c>
      <c r="L6941">
        <v>3</v>
      </c>
    </row>
    <row r="6942" spans="2:12" x14ac:dyDescent="0.2">
      <c r="B6942" s="5">
        <v>43912.556250000001</v>
      </c>
      <c r="C6942" s="12">
        <f>TIME(HOUR(tblSales[[#This Row],[Datetime]]),MINUTE(tblSales[[#This Row],[Datetime]]), SECOND(tblSales[[#This Row],[Datetime]]))</f>
        <v>0.55625000000000002</v>
      </c>
      <c r="D6942" s="6">
        <f>_xlfn.FLOOR.MATH(tblSales[[#This Row],[Datetime]])</f>
        <v>43912</v>
      </c>
      <c r="E6942">
        <f>YEAR(tblSales[[#This Row],[Datetime]])</f>
        <v>2020</v>
      </c>
      <c r="F6942" t="str">
        <f>TEXT(tblSales[[#This Row],[Datetime]], "mmm")</f>
        <v>Mar</v>
      </c>
      <c r="G6942" t="str">
        <f>TEXT(tblSales[[#This Row],[Datetime]], "ddd")</f>
        <v>Sun</v>
      </c>
      <c r="H6942">
        <f>HOUR(tblSales[[#This Row],[Datetime]])</f>
        <v>13</v>
      </c>
      <c r="I6942" s="8">
        <v>0.45</v>
      </c>
      <c r="J6942" t="s">
        <v>51</v>
      </c>
      <c r="K6942" t="s">
        <v>17</v>
      </c>
      <c r="L6942">
        <v>1</v>
      </c>
    </row>
    <row r="6943" spans="2:12" x14ac:dyDescent="0.2">
      <c r="B6943" s="5">
        <v>43912.577777777777</v>
      </c>
      <c r="C6943" s="12">
        <f>TIME(HOUR(tblSales[[#This Row],[Datetime]]),MINUTE(tblSales[[#This Row],[Datetime]]), SECOND(tblSales[[#This Row],[Datetime]]))</f>
        <v>0.57777777777777783</v>
      </c>
      <c r="D6943" s="6">
        <f>_xlfn.FLOOR.MATH(tblSales[[#This Row],[Datetime]])</f>
        <v>43912</v>
      </c>
      <c r="E6943">
        <f>YEAR(tblSales[[#This Row],[Datetime]])</f>
        <v>2020</v>
      </c>
      <c r="F6943" t="str">
        <f>TEXT(tblSales[[#This Row],[Datetime]], "mmm")</f>
        <v>Mar</v>
      </c>
      <c r="G6943" t="str">
        <f>TEXT(tblSales[[#This Row],[Datetime]], "ddd")</f>
        <v>Sun</v>
      </c>
      <c r="H6943">
        <f>HOUR(tblSales[[#This Row],[Datetime]])</f>
        <v>13</v>
      </c>
      <c r="I6943" s="8">
        <v>4</v>
      </c>
      <c r="J6943" t="s">
        <v>49</v>
      </c>
      <c r="K6943" t="s">
        <v>25</v>
      </c>
      <c r="L6943">
        <v>1</v>
      </c>
    </row>
    <row r="6944" spans="2:12" x14ac:dyDescent="0.2">
      <c r="B6944" s="5">
        <v>43912.577777777777</v>
      </c>
      <c r="C6944" s="12">
        <f>TIME(HOUR(tblSales[[#This Row],[Datetime]]),MINUTE(tblSales[[#This Row],[Datetime]]), SECOND(tblSales[[#This Row],[Datetime]]))</f>
        <v>0.57777777777777783</v>
      </c>
      <c r="D6944" s="6">
        <f>_xlfn.FLOOR.MATH(tblSales[[#This Row],[Datetime]])</f>
        <v>43912</v>
      </c>
      <c r="E6944">
        <f>YEAR(tblSales[[#This Row],[Datetime]])</f>
        <v>2020</v>
      </c>
      <c r="F6944" t="str">
        <f>TEXT(tblSales[[#This Row],[Datetime]], "mmm")</f>
        <v>Mar</v>
      </c>
      <c r="G6944" t="str">
        <f>TEXT(tblSales[[#This Row],[Datetime]], "ddd")</f>
        <v>Sun</v>
      </c>
      <c r="H6944">
        <f>HOUR(tblSales[[#This Row],[Datetime]])</f>
        <v>13</v>
      </c>
      <c r="I6944" s="8" t="s">
        <v>97</v>
      </c>
      <c r="J6944" t="s">
        <v>49</v>
      </c>
      <c r="K6944" t="s">
        <v>22</v>
      </c>
      <c r="L6944">
        <v>2</v>
      </c>
    </row>
    <row r="6945" spans="2:12" x14ac:dyDescent="0.2">
      <c r="B6945" s="5">
        <v>43912.604861111111</v>
      </c>
      <c r="C6945" s="12">
        <f>TIME(HOUR(tblSales[[#This Row],[Datetime]]),MINUTE(tblSales[[#This Row],[Datetime]]), SECOND(tblSales[[#This Row],[Datetime]]))</f>
        <v>0.60486111111111118</v>
      </c>
      <c r="D6945" s="6">
        <f>_xlfn.FLOOR.MATH(tblSales[[#This Row],[Datetime]])</f>
        <v>43912</v>
      </c>
      <c r="E6945">
        <f>YEAR(tblSales[[#This Row],[Datetime]])</f>
        <v>2020</v>
      </c>
      <c r="F6945" t="str">
        <f>TEXT(tblSales[[#This Row],[Datetime]], "mmm")</f>
        <v>Mar</v>
      </c>
      <c r="G6945" t="str">
        <f>TEXT(tblSales[[#This Row],[Datetime]], "ddd")</f>
        <v>Sun</v>
      </c>
      <c r="H6945">
        <f>HOUR(tblSales[[#This Row],[Datetime]])</f>
        <v>14</v>
      </c>
      <c r="I6945" s="8">
        <v>4</v>
      </c>
      <c r="J6945" t="s">
        <v>55</v>
      </c>
      <c r="K6945" t="s">
        <v>25</v>
      </c>
      <c r="L6945">
        <v>1</v>
      </c>
    </row>
    <row r="6946" spans="2:12" x14ac:dyDescent="0.2">
      <c r="B6946" s="5">
        <v>43912.604861111111</v>
      </c>
      <c r="C6946" s="12">
        <f>TIME(HOUR(tblSales[[#This Row],[Datetime]]),MINUTE(tblSales[[#This Row],[Datetime]]), SECOND(tblSales[[#This Row],[Datetime]]))</f>
        <v>0.60486111111111118</v>
      </c>
      <c r="D6946" s="6">
        <f>_xlfn.FLOOR.MATH(tblSales[[#This Row],[Datetime]])</f>
        <v>43912</v>
      </c>
      <c r="E6946">
        <f>YEAR(tblSales[[#This Row],[Datetime]])</f>
        <v>2020</v>
      </c>
      <c r="F6946" t="str">
        <f>TEXT(tblSales[[#This Row],[Datetime]], "mmm")</f>
        <v>Mar</v>
      </c>
      <c r="G6946" t="str">
        <f>TEXT(tblSales[[#This Row],[Datetime]], "ddd")</f>
        <v>Sun</v>
      </c>
      <c r="H6946">
        <f>HOUR(tblSales[[#This Row],[Datetime]])</f>
        <v>14</v>
      </c>
      <c r="I6946" s="8">
        <v>1.1000000000000001</v>
      </c>
      <c r="J6946" t="s">
        <v>55</v>
      </c>
      <c r="K6946" t="s">
        <v>8</v>
      </c>
      <c r="L6946">
        <v>2</v>
      </c>
    </row>
    <row r="6947" spans="2:12" x14ac:dyDescent="0.2">
      <c r="B6947" s="5">
        <v>43912.604861111111</v>
      </c>
      <c r="C6947" s="12">
        <f>TIME(HOUR(tblSales[[#This Row],[Datetime]]),MINUTE(tblSales[[#This Row],[Datetime]]), SECOND(tblSales[[#This Row],[Datetime]]))</f>
        <v>0.60486111111111118</v>
      </c>
      <c r="D6947" s="6">
        <f>_xlfn.FLOOR.MATH(tblSales[[#This Row],[Datetime]])</f>
        <v>43912</v>
      </c>
      <c r="E6947">
        <f>YEAR(tblSales[[#This Row],[Datetime]])</f>
        <v>2020</v>
      </c>
      <c r="F6947" t="str">
        <f>TEXT(tblSales[[#This Row],[Datetime]], "mmm")</f>
        <v>Mar</v>
      </c>
      <c r="G6947" t="str">
        <f>TEXT(tblSales[[#This Row],[Datetime]], "ddd")</f>
        <v>Sun</v>
      </c>
      <c r="H6947">
        <f>HOUR(tblSales[[#This Row],[Datetime]])</f>
        <v>14</v>
      </c>
      <c r="I6947" s="8">
        <v>0.55000000000000004</v>
      </c>
      <c r="J6947" t="s">
        <v>55</v>
      </c>
      <c r="K6947" t="s">
        <v>19</v>
      </c>
      <c r="L6947">
        <v>1</v>
      </c>
    </row>
    <row r="6948" spans="2:12" x14ac:dyDescent="0.2">
      <c r="B6948" s="5">
        <v>43912.618750000001</v>
      </c>
      <c r="C6948" s="12">
        <f>TIME(HOUR(tblSales[[#This Row],[Datetime]]),MINUTE(tblSales[[#This Row],[Datetime]]), SECOND(tblSales[[#This Row],[Datetime]]))</f>
        <v>0.61875000000000002</v>
      </c>
      <c r="D6948" s="6">
        <f>_xlfn.FLOOR.MATH(tblSales[[#This Row],[Datetime]])</f>
        <v>43912</v>
      </c>
      <c r="E6948">
        <f>YEAR(tblSales[[#This Row],[Datetime]])</f>
        <v>2020</v>
      </c>
      <c r="F6948" t="str">
        <f>TEXT(tblSales[[#This Row],[Datetime]], "mmm")</f>
        <v>Mar</v>
      </c>
      <c r="G6948" t="str">
        <f>TEXT(tblSales[[#This Row],[Datetime]], "ddd")</f>
        <v>Sun</v>
      </c>
      <c r="H6948">
        <f>HOUR(tblSales[[#This Row],[Datetime]])</f>
        <v>14</v>
      </c>
      <c r="I6948" s="8" t="s">
        <v>97</v>
      </c>
      <c r="J6948" t="s">
        <v>47</v>
      </c>
      <c r="K6948" t="s">
        <v>22</v>
      </c>
      <c r="L6948">
        <v>2</v>
      </c>
    </row>
    <row r="6949" spans="2:12" x14ac:dyDescent="0.2">
      <c r="B6949" s="5">
        <v>43912.618750000001</v>
      </c>
      <c r="C6949" s="12">
        <f>TIME(HOUR(tblSales[[#This Row],[Datetime]]),MINUTE(tblSales[[#This Row],[Datetime]]), SECOND(tblSales[[#This Row],[Datetime]]))</f>
        <v>0.61875000000000002</v>
      </c>
      <c r="D6949" s="6">
        <f>_xlfn.FLOOR.MATH(tblSales[[#This Row],[Datetime]])</f>
        <v>43912</v>
      </c>
      <c r="E6949">
        <f>YEAR(tblSales[[#This Row],[Datetime]])</f>
        <v>2020</v>
      </c>
      <c r="F6949" t="str">
        <f>TEXT(tblSales[[#This Row],[Datetime]], "mmm")</f>
        <v>Mar</v>
      </c>
      <c r="G6949" t="str">
        <f>TEXT(tblSales[[#This Row],[Datetime]], "ddd")</f>
        <v>Sun</v>
      </c>
      <c r="H6949">
        <f>HOUR(tblSales[[#This Row],[Datetime]])</f>
        <v>14</v>
      </c>
      <c r="I6949" s="8">
        <v>0.25</v>
      </c>
      <c r="J6949" t="s">
        <v>47</v>
      </c>
      <c r="K6949" t="s">
        <v>18</v>
      </c>
      <c r="L6949">
        <v>1</v>
      </c>
    </row>
    <row r="6950" spans="2:12" x14ac:dyDescent="0.2">
      <c r="B6950" s="5">
        <v>43912.63958333333</v>
      </c>
      <c r="C6950" s="12">
        <f>TIME(HOUR(tblSales[[#This Row],[Datetime]]),MINUTE(tblSales[[#This Row],[Datetime]]), SECOND(tblSales[[#This Row],[Datetime]]))</f>
        <v>0.63958333333333328</v>
      </c>
      <c r="D6950" s="6">
        <f>_xlfn.FLOOR.MATH(tblSales[[#This Row],[Datetime]])</f>
        <v>43912</v>
      </c>
      <c r="E6950">
        <f>YEAR(tblSales[[#This Row],[Datetime]])</f>
        <v>2020</v>
      </c>
      <c r="F6950" t="str">
        <f>TEXT(tblSales[[#This Row],[Datetime]], "mmm")</f>
        <v>Mar</v>
      </c>
      <c r="G6950" t="str">
        <f>TEXT(tblSales[[#This Row],[Datetime]], "ddd")</f>
        <v>Sun</v>
      </c>
      <c r="H6950">
        <f>HOUR(tblSales[[#This Row],[Datetime]])</f>
        <v>15</v>
      </c>
      <c r="I6950" s="8">
        <v>0.55000000000000004</v>
      </c>
      <c r="J6950" t="s">
        <v>50</v>
      </c>
      <c r="K6950" t="s">
        <v>20</v>
      </c>
      <c r="L6950">
        <v>1</v>
      </c>
    </row>
    <row r="6951" spans="2:12" x14ac:dyDescent="0.2">
      <c r="B6951" s="5">
        <v>43912.63958333333</v>
      </c>
      <c r="C6951" s="12">
        <f>TIME(HOUR(tblSales[[#This Row],[Datetime]]),MINUTE(tblSales[[#This Row],[Datetime]]), SECOND(tblSales[[#This Row],[Datetime]]))</f>
        <v>0.63958333333333328</v>
      </c>
      <c r="D6951" s="6">
        <f>_xlfn.FLOOR.MATH(tblSales[[#This Row],[Datetime]])</f>
        <v>43912</v>
      </c>
      <c r="E6951">
        <f>YEAR(tblSales[[#This Row],[Datetime]])</f>
        <v>2020</v>
      </c>
      <c r="F6951" t="str">
        <f>TEXT(tblSales[[#This Row],[Datetime]], "mmm")</f>
        <v>Mar</v>
      </c>
      <c r="G6951" t="str">
        <f>TEXT(tblSales[[#This Row],[Datetime]], "ddd")</f>
        <v>Sun</v>
      </c>
      <c r="H6951">
        <f>HOUR(tblSales[[#This Row],[Datetime]])</f>
        <v>15</v>
      </c>
      <c r="I6951" s="8">
        <v>8</v>
      </c>
      <c r="J6951" t="s">
        <v>50</v>
      </c>
      <c r="K6951" t="s">
        <v>25</v>
      </c>
      <c r="L6951">
        <v>2</v>
      </c>
    </row>
    <row r="6952" spans="2:12" x14ac:dyDescent="0.2">
      <c r="B6952" s="5">
        <v>43912.63958333333</v>
      </c>
      <c r="C6952" s="12">
        <f>TIME(HOUR(tblSales[[#This Row],[Datetime]]),MINUTE(tblSales[[#This Row],[Datetime]]), SECOND(tblSales[[#This Row],[Datetime]]))</f>
        <v>0.63958333333333328</v>
      </c>
      <c r="D6952" s="6">
        <f>_xlfn.FLOOR.MATH(tblSales[[#This Row],[Datetime]])</f>
        <v>43912</v>
      </c>
      <c r="E6952">
        <f>YEAR(tblSales[[#This Row],[Datetime]])</f>
        <v>2020</v>
      </c>
      <c r="F6952" t="str">
        <f>TEXT(tblSales[[#This Row],[Datetime]], "mmm")</f>
        <v>Mar</v>
      </c>
      <c r="G6952" t="str">
        <f>TEXT(tblSales[[#This Row],[Datetime]], "ddd")</f>
        <v>Sun</v>
      </c>
      <c r="H6952">
        <f>HOUR(tblSales[[#This Row],[Datetime]])</f>
        <v>15</v>
      </c>
      <c r="I6952" s="8" t="s">
        <v>97</v>
      </c>
      <c r="J6952" t="s">
        <v>50</v>
      </c>
      <c r="K6952" t="s">
        <v>22</v>
      </c>
      <c r="L6952">
        <v>1</v>
      </c>
    </row>
    <row r="6953" spans="2:12" x14ac:dyDescent="0.2">
      <c r="B6953" s="5">
        <v>43913.462500000001</v>
      </c>
      <c r="C6953" s="12">
        <f>TIME(HOUR(tblSales[[#This Row],[Datetime]]),MINUTE(tblSales[[#This Row],[Datetime]]), SECOND(tblSales[[#This Row],[Datetime]]))</f>
        <v>0.46249999999999997</v>
      </c>
      <c r="D6953" s="6">
        <f>_xlfn.FLOOR.MATH(tblSales[[#This Row],[Datetime]])</f>
        <v>43913</v>
      </c>
      <c r="E6953">
        <f>YEAR(tblSales[[#This Row],[Datetime]])</f>
        <v>2020</v>
      </c>
      <c r="F6953" t="str">
        <f>TEXT(tblSales[[#This Row],[Datetime]], "mmm")</f>
        <v>Mar</v>
      </c>
      <c r="G6953" t="str">
        <f>TEXT(tblSales[[#This Row],[Datetime]], "ddd")</f>
        <v>Mon</v>
      </c>
      <c r="H6953">
        <f>HOUR(tblSales[[#This Row],[Datetime]])</f>
        <v>11</v>
      </c>
      <c r="I6953" s="8">
        <v>0.4</v>
      </c>
      <c r="J6953" t="s">
        <v>57</v>
      </c>
      <c r="K6953" t="s">
        <v>14</v>
      </c>
      <c r="L6953">
        <v>1</v>
      </c>
    </row>
    <row r="6954" spans="2:12" x14ac:dyDescent="0.2">
      <c r="B6954" s="5">
        <v>43913.462500000001</v>
      </c>
      <c r="C6954" s="12">
        <f>TIME(HOUR(tblSales[[#This Row],[Datetime]]),MINUTE(tblSales[[#This Row],[Datetime]]), SECOND(tblSales[[#This Row],[Datetime]]))</f>
        <v>0.46249999999999997</v>
      </c>
      <c r="D6954" s="6">
        <f>_xlfn.FLOOR.MATH(tblSales[[#This Row],[Datetime]])</f>
        <v>43913</v>
      </c>
      <c r="E6954">
        <f>YEAR(tblSales[[#This Row],[Datetime]])</f>
        <v>2020</v>
      </c>
      <c r="F6954" t="str">
        <f>TEXT(tblSales[[#This Row],[Datetime]], "mmm")</f>
        <v>Mar</v>
      </c>
      <c r="G6954" t="str">
        <f>TEXT(tblSales[[#This Row],[Datetime]], "ddd")</f>
        <v>Mon</v>
      </c>
      <c r="H6954">
        <f>HOUR(tblSales[[#This Row],[Datetime]])</f>
        <v>11</v>
      </c>
      <c r="I6954" s="8">
        <v>0.45</v>
      </c>
      <c r="J6954" t="s">
        <v>57</v>
      </c>
      <c r="K6954" t="s">
        <v>17</v>
      </c>
      <c r="L6954">
        <v>1</v>
      </c>
    </row>
    <row r="6955" spans="2:12" x14ac:dyDescent="0.2">
      <c r="B6955" s="5">
        <v>43913.462500000001</v>
      </c>
      <c r="C6955" s="12">
        <f>TIME(HOUR(tblSales[[#This Row],[Datetime]]),MINUTE(tblSales[[#This Row],[Datetime]]), SECOND(tblSales[[#This Row],[Datetime]]))</f>
        <v>0.46249999999999997</v>
      </c>
      <c r="D6955" s="6">
        <f>_xlfn.FLOOR.MATH(tblSales[[#This Row],[Datetime]])</f>
        <v>43913</v>
      </c>
      <c r="E6955">
        <f>YEAR(tblSales[[#This Row],[Datetime]])</f>
        <v>2020</v>
      </c>
      <c r="F6955" t="str">
        <f>TEXT(tblSales[[#This Row],[Datetime]], "mmm")</f>
        <v>Mar</v>
      </c>
      <c r="G6955" t="str">
        <f>TEXT(tblSales[[#This Row],[Datetime]], "ddd")</f>
        <v>Mon</v>
      </c>
      <c r="H6955">
        <f>HOUR(tblSales[[#This Row],[Datetime]])</f>
        <v>11</v>
      </c>
      <c r="I6955" s="8">
        <v>0.55000000000000004</v>
      </c>
      <c r="J6955" t="s">
        <v>57</v>
      </c>
      <c r="K6955" t="s">
        <v>19</v>
      </c>
      <c r="L6955">
        <v>1</v>
      </c>
    </row>
    <row r="6956" spans="2:12" x14ac:dyDescent="0.2">
      <c r="B6956" s="5">
        <v>43913.495138888888</v>
      </c>
      <c r="C6956" s="12">
        <f>TIME(HOUR(tblSales[[#This Row],[Datetime]]),MINUTE(tblSales[[#This Row],[Datetime]]), SECOND(tblSales[[#This Row],[Datetime]]))</f>
        <v>0.49513888888888885</v>
      </c>
      <c r="D6956" s="6">
        <f>_xlfn.FLOOR.MATH(tblSales[[#This Row],[Datetime]])</f>
        <v>43913</v>
      </c>
      <c r="E6956">
        <f>YEAR(tblSales[[#This Row],[Datetime]])</f>
        <v>2020</v>
      </c>
      <c r="F6956" t="str">
        <f>TEXT(tblSales[[#This Row],[Datetime]], "mmm")</f>
        <v>Mar</v>
      </c>
      <c r="G6956" t="str">
        <f>TEXT(tblSales[[#This Row],[Datetime]], "ddd")</f>
        <v>Mon</v>
      </c>
      <c r="H6956">
        <f>HOUR(tblSales[[#This Row],[Datetime]])</f>
        <v>11</v>
      </c>
      <c r="I6956" s="8">
        <v>0.45</v>
      </c>
      <c r="J6956" t="s">
        <v>48</v>
      </c>
      <c r="K6956" t="s">
        <v>17</v>
      </c>
      <c r="L6956">
        <v>1</v>
      </c>
    </row>
    <row r="6957" spans="2:12" x14ac:dyDescent="0.2">
      <c r="B6957" s="5">
        <v>43913.495138888888</v>
      </c>
      <c r="C6957" s="12">
        <f>TIME(HOUR(tblSales[[#This Row],[Datetime]]),MINUTE(tblSales[[#This Row],[Datetime]]), SECOND(tblSales[[#This Row],[Datetime]]))</f>
        <v>0.49513888888888885</v>
      </c>
      <c r="D6957" s="6">
        <f>_xlfn.FLOOR.MATH(tblSales[[#This Row],[Datetime]])</f>
        <v>43913</v>
      </c>
      <c r="E6957">
        <f>YEAR(tblSales[[#This Row],[Datetime]])</f>
        <v>2020</v>
      </c>
      <c r="F6957" t="str">
        <f>TEXT(tblSales[[#This Row],[Datetime]], "mmm")</f>
        <v>Mar</v>
      </c>
      <c r="G6957" t="str">
        <f>TEXT(tblSales[[#This Row],[Datetime]], "ddd")</f>
        <v>Mon</v>
      </c>
      <c r="H6957">
        <f>HOUR(tblSales[[#This Row],[Datetime]])</f>
        <v>11</v>
      </c>
      <c r="I6957" s="8">
        <v>1.1000000000000001</v>
      </c>
      <c r="J6957" t="s">
        <v>48</v>
      </c>
      <c r="K6957" t="s">
        <v>19</v>
      </c>
      <c r="L6957">
        <v>2</v>
      </c>
    </row>
    <row r="6958" spans="2:12" x14ac:dyDescent="0.2">
      <c r="B6958" s="5">
        <v>43913.50277777778</v>
      </c>
      <c r="C6958" s="12">
        <f>TIME(HOUR(tblSales[[#This Row],[Datetime]]),MINUTE(tblSales[[#This Row],[Datetime]]), SECOND(tblSales[[#This Row],[Datetime]]))</f>
        <v>0.50277777777777777</v>
      </c>
      <c r="D6958" s="6">
        <f>_xlfn.FLOOR.MATH(tblSales[[#This Row],[Datetime]])</f>
        <v>43913</v>
      </c>
      <c r="E6958">
        <f>YEAR(tblSales[[#This Row],[Datetime]])</f>
        <v>2020</v>
      </c>
      <c r="F6958" t="str">
        <f>TEXT(tblSales[[#This Row],[Datetime]], "mmm")</f>
        <v>Mar</v>
      </c>
      <c r="G6958" t="str">
        <f>TEXT(tblSales[[#This Row],[Datetime]], "ddd")</f>
        <v>Mon</v>
      </c>
      <c r="H6958">
        <f>HOUR(tblSales[[#This Row],[Datetime]])</f>
        <v>12</v>
      </c>
      <c r="I6958" s="8">
        <v>3.58</v>
      </c>
      <c r="J6958" t="s">
        <v>47</v>
      </c>
      <c r="K6958" t="s">
        <v>13</v>
      </c>
      <c r="L6958">
        <v>2</v>
      </c>
    </row>
    <row r="6959" spans="2:12" x14ac:dyDescent="0.2">
      <c r="B6959" s="5">
        <v>43913.50277777778</v>
      </c>
      <c r="C6959" s="12">
        <f>TIME(HOUR(tblSales[[#This Row],[Datetime]]),MINUTE(tblSales[[#This Row],[Datetime]]), SECOND(tblSales[[#This Row],[Datetime]]))</f>
        <v>0.50277777777777777</v>
      </c>
      <c r="D6959" s="6">
        <f>_xlfn.FLOOR.MATH(tblSales[[#This Row],[Datetime]])</f>
        <v>43913</v>
      </c>
      <c r="E6959">
        <f>YEAR(tblSales[[#This Row],[Datetime]])</f>
        <v>2020</v>
      </c>
      <c r="F6959" t="str">
        <f>TEXT(tblSales[[#This Row],[Datetime]], "mmm")</f>
        <v>Mar</v>
      </c>
      <c r="G6959" t="str">
        <f>TEXT(tblSales[[#This Row],[Datetime]], "ddd")</f>
        <v>Mon</v>
      </c>
      <c r="H6959">
        <f>HOUR(tblSales[[#This Row],[Datetime]])</f>
        <v>12</v>
      </c>
      <c r="I6959" s="8">
        <v>0.55000000000000004</v>
      </c>
      <c r="J6959" t="s">
        <v>47</v>
      </c>
      <c r="K6959" t="s">
        <v>19</v>
      </c>
      <c r="L6959">
        <v>1</v>
      </c>
    </row>
    <row r="6960" spans="2:12" x14ac:dyDescent="0.2">
      <c r="B6960" s="5">
        <v>43913.525694444441</v>
      </c>
      <c r="C6960" s="12">
        <f>TIME(HOUR(tblSales[[#This Row],[Datetime]]),MINUTE(tblSales[[#This Row],[Datetime]]), SECOND(tblSales[[#This Row],[Datetime]]))</f>
        <v>0.52569444444444446</v>
      </c>
      <c r="D6960" s="6">
        <f>_xlfn.FLOOR.MATH(tblSales[[#This Row],[Datetime]])</f>
        <v>43913</v>
      </c>
      <c r="E6960">
        <f>YEAR(tblSales[[#This Row],[Datetime]])</f>
        <v>2020</v>
      </c>
      <c r="F6960" t="str">
        <f>TEXT(tblSales[[#This Row],[Datetime]], "mmm")</f>
        <v>Mar</v>
      </c>
      <c r="G6960" t="str">
        <f>TEXT(tblSales[[#This Row],[Datetime]], "ddd")</f>
        <v>Mon</v>
      </c>
      <c r="H6960">
        <f>HOUR(tblSales[[#This Row],[Datetime]])</f>
        <v>12</v>
      </c>
      <c r="I6960" s="8">
        <v>4</v>
      </c>
      <c r="J6960" t="s">
        <v>62</v>
      </c>
      <c r="K6960" t="s">
        <v>25</v>
      </c>
      <c r="L6960">
        <v>1</v>
      </c>
    </row>
    <row r="6961" spans="2:12" x14ac:dyDescent="0.2">
      <c r="B6961" s="5">
        <v>43913.525694444441</v>
      </c>
      <c r="C6961" s="12">
        <f>TIME(HOUR(tblSales[[#This Row],[Datetime]]),MINUTE(tblSales[[#This Row],[Datetime]]), SECOND(tblSales[[#This Row],[Datetime]]))</f>
        <v>0.52569444444444446</v>
      </c>
      <c r="D6961" s="6">
        <f>_xlfn.FLOOR.MATH(tblSales[[#This Row],[Datetime]])</f>
        <v>43913</v>
      </c>
      <c r="E6961">
        <f>YEAR(tblSales[[#This Row],[Datetime]])</f>
        <v>2020</v>
      </c>
      <c r="F6961" t="str">
        <f>TEXT(tblSales[[#This Row],[Datetime]], "mmm")</f>
        <v>Mar</v>
      </c>
      <c r="G6961" t="str">
        <f>TEXT(tblSales[[#This Row],[Datetime]], "ddd")</f>
        <v>Mon</v>
      </c>
      <c r="H6961">
        <f>HOUR(tblSales[[#This Row],[Datetime]])</f>
        <v>12</v>
      </c>
      <c r="I6961" s="8" t="s">
        <v>97</v>
      </c>
      <c r="J6961" t="s">
        <v>62</v>
      </c>
      <c r="K6961" t="s">
        <v>22</v>
      </c>
      <c r="L6961">
        <v>2</v>
      </c>
    </row>
    <row r="6962" spans="2:12" x14ac:dyDescent="0.2">
      <c r="B6962" s="5">
        <v>43913.525694444441</v>
      </c>
      <c r="C6962" s="12">
        <f>TIME(HOUR(tblSales[[#This Row],[Datetime]]),MINUTE(tblSales[[#This Row],[Datetime]]), SECOND(tblSales[[#This Row],[Datetime]]))</f>
        <v>0.52569444444444446</v>
      </c>
      <c r="D6962" s="6">
        <f>_xlfn.FLOOR.MATH(tblSales[[#This Row],[Datetime]])</f>
        <v>43913</v>
      </c>
      <c r="E6962">
        <f>YEAR(tblSales[[#This Row],[Datetime]])</f>
        <v>2020</v>
      </c>
      <c r="F6962" t="str">
        <f>TEXT(tblSales[[#This Row],[Datetime]], "mmm")</f>
        <v>Mar</v>
      </c>
      <c r="G6962" t="str">
        <f>TEXT(tblSales[[#This Row],[Datetime]], "ddd")</f>
        <v>Mon</v>
      </c>
      <c r="H6962">
        <f>HOUR(tblSales[[#This Row],[Datetime]])</f>
        <v>12</v>
      </c>
      <c r="I6962" s="8">
        <v>1.79</v>
      </c>
      <c r="J6962" t="s">
        <v>62</v>
      </c>
      <c r="K6962" t="s">
        <v>13</v>
      </c>
      <c r="L6962">
        <v>1</v>
      </c>
    </row>
    <row r="6963" spans="2:12" x14ac:dyDescent="0.2">
      <c r="B6963" s="5">
        <v>43913.530555555553</v>
      </c>
      <c r="C6963" s="12">
        <f>TIME(HOUR(tblSales[[#This Row],[Datetime]]),MINUTE(tblSales[[#This Row],[Datetime]]), SECOND(tblSales[[#This Row],[Datetime]]))</f>
        <v>0.53055555555555556</v>
      </c>
      <c r="D6963" s="6">
        <f>_xlfn.FLOOR.MATH(tblSales[[#This Row],[Datetime]])</f>
        <v>43913</v>
      </c>
      <c r="E6963">
        <f>YEAR(tblSales[[#This Row],[Datetime]])</f>
        <v>2020</v>
      </c>
      <c r="F6963" t="str">
        <f>TEXT(tblSales[[#This Row],[Datetime]], "mmm")</f>
        <v>Mar</v>
      </c>
      <c r="G6963" t="str">
        <f>TEXT(tblSales[[#This Row],[Datetime]], "ddd")</f>
        <v>Mon</v>
      </c>
      <c r="H6963">
        <f>HOUR(tblSales[[#This Row],[Datetime]])</f>
        <v>12</v>
      </c>
      <c r="I6963" s="8">
        <v>0.55000000000000004</v>
      </c>
      <c r="J6963" t="s">
        <v>51</v>
      </c>
      <c r="K6963" t="s">
        <v>15</v>
      </c>
      <c r="L6963">
        <v>1</v>
      </c>
    </row>
    <row r="6964" spans="2:12" x14ac:dyDescent="0.2">
      <c r="B6964" s="5">
        <v>43913.530555555553</v>
      </c>
      <c r="C6964" s="12">
        <f>TIME(HOUR(tblSales[[#This Row],[Datetime]]),MINUTE(tblSales[[#This Row],[Datetime]]), SECOND(tblSales[[#This Row],[Datetime]]))</f>
        <v>0.53055555555555556</v>
      </c>
      <c r="D6964" s="6">
        <f>_xlfn.FLOOR.MATH(tblSales[[#This Row],[Datetime]])</f>
        <v>43913</v>
      </c>
      <c r="E6964">
        <f>YEAR(tblSales[[#This Row],[Datetime]])</f>
        <v>2020</v>
      </c>
      <c r="F6964" t="str">
        <f>TEXT(tblSales[[#This Row],[Datetime]], "mmm")</f>
        <v>Mar</v>
      </c>
      <c r="G6964" t="str">
        <f>TEXT(tblSales[[#This Row],[Datetime]], "ddd")</f>
        <v>Mon</v>
      </c>
      <c r="H6964">
        <f>HOUR(tblSales[[#This Row],[Datetime]])</f>
        <v>12</v>
      </c>
      <c r="I6964" s="8">
        <v>0.4</v>
      </c>
      <c r="J6964" t="s">
        <v>51</v>
      </c>
      <c r="K6964" t="s">
        <v>12</v>
      </c>
      <c r="L6964">
        <v>1</v>
      </c>
    </row>
    <row r="6965" spans="2:12" x14ac:dyDescent="0.2">
      <c r="B6965" s="5">
        <v>43913.530555555553</v>
      </c>
      <c r="C6965" s="12">
        <f>TIME(HOUR(tblSales[[#This Row],[Datetime]]),MINUTE(tblSales[[#This Row],[Datetime]]), SECOND(tblSales[[#This Row],[Datetime]]))</f>
        <v>0.53055555555555556</v>
      </c>
      <c r="D6965" s="6">
        <f>_xlfn.FLOOR.MATH(tblSales[[#This Row],[Datetime]])</f>
        <v>43913</v>
      </c>
      <c r="E6965">
        <f>YEAR(tblSales[[#This Row],[Datetime]])</f>
        <v>2020</v>
      </c>
      <c r="F6965" t="str">
        <f>TEXT(tblSales[[#This Row],[Datetime]], "mmm")</f>
        <v>Mar</v>
      </c>
      <c r="G6965" t="str">
        <f>TEXT(tblSales[[#This Row],[Datetime]], "ddd")</f>
        <v>Mon</v>
      </c>
      <c r="H6965">
        <f>HOUR(tblSales[[#This Row],[Datetime]])</f>
        <v>12</v>
      </c>
      <c r="I6965" s="8">
        <v>0.55000000000000004</v>
      </c>
      <c r="J6965" t="s">
        <v>51</v>
      </c>
      <c r="K6965" t="s">
        <v>19</v>
      </c>
      <c r="L6965">
        <v>1</v>
      </c>
    </row>
    <row r="6966" spans="2:12" x14ac:dyDescent="0.2">
      <c r="B6966" s="5">
        <v>43913.55</v>
      </c>
      <c r="C6966" s="12">
        <f>TIME(HOUR(tblSales[[#This Row],[Datetime]]),MINUTE(tblSales[[#This Row],[Datetime]]), SECOND(tblSales[[#This Row],[Datetime]]))</f>
        <v>0.54999999999999993</v>
      </c>
      <c r="D6966" s="6">
        <f>_xlfn.FLOOR.MATH(tblSales[[#This Row],[Datetime]])</f>
        <v>43913</v>
      </c>
      <c r="E6966">
        <f>YEAR(tblSales[[#This Row],[Datetime]])</f>
        <v>2020</v>
      </c>
      <c r="F6966" t="str">
        <f>TEXT(tblSales[[#This Row],[Datetime]], "mmm")</f>
        <v>Mar</v>
      </c>
      <c r="G6966" t="str">
        <f>TEXT(tblSales[[#This Row],[Datetime]], "ddd")</f>
        <v>Mon</v>
      </c>
      <c r="H6966">
        <f>HOUR(tblSales[[#This Row],[Datetime]])</f>
        <v>13</v>
      </c>
      <c r="I6966" s="8" t="s">
        <v>97</v>
      </c>
      <c r="J6966" t="s">
        <v>54</v>
      </c>
      <c r="K6966" t="s">
        <v>22</v>
      </c>
      <c r="L6966">
        <v>2</v>
      </c>
    </row>
    <row r="6967" spans="2:12" x14ac:dyDescent="0.2">
      <c r="B6967" s="5">
        <v>43913.55</v>
      </c>
      <c r="C6967" s="12">
        <f>TIME(HOUR(tblSales[[#This Row],[Datetime]]),MINUTE(tblSales[[#This Row],[Datetime]]), SECOND(tblSales[[#This Row],[Datetime]]))</f>
        <v>0.54999999999999993</v>
      </c>
      <c r="D6967" s="6">
        <f>_xlfn.FLOOR.MATH(tblSales[[#This Row],[Datetime]])</f>
        <v>43913</v>
      </c>
      <c r="E6967">
        <f>YEAR(tblSales[[#This Row],[Datetime]])</f>
        <v>2020</v>
      </c>
      <c r="F6967" t="str">
        <f>TEXT(tblSales[[#This Row],[Datetime]], "mmm")</f>
        <v>Mar</v>
      </c>
      <c r="G6967" t="str">
        <f>TEXT(tblSales[[#This Row],[Datetime]], "ddd")</f>
        <v>Mon</v>
      </c>
      <c r="H6967">
        <f>HOUR(tblSales[[#This Row],[Datetime]])</f>
        <v>13</v>
      </c>
      <c r="I6967" s="8">
        <v>0.55000000000000004</v>
      </c>
      <c r="J6967" t="s">
        <v>54</v>
      </c>
      <c r="K6967" t="s">
        <v>8</v>
      </c>
      <c r="L6967">
        <v>1</v>
      </c>
    </row>
    <row r="6968" spans="2:12" x14ac:dyDescent="0.2">
      <c r="B6968" s="5">
        <v>43913.55</v>
      </c>
      <c r="C6968" s="12">
        <f>TIME(HOUR(tblSales[[#This Row],[Datetime]]),MINUTE(tblSales[[#This Row],[Datetime]]), SECOND(tblSales[[#This Row],[Datetime]]))</f>
        <v>0.54999999999999993</v>
      </c>
      <c r="D6968" s="6">
        <f>_xlfn.FLOOR.MATH(tblSales[[#This Row],[Datetime]])</f>
        <v>43913</v>
      </c>
      <c r="E6968">
        <f>YEAR(tblSales[[#This Row],[Datetime]])</f>
        <v>2020</v>
      </c>
      <c r="F6968" t="str">
        <f>TEXT(tblSales[[#This Row],[Datetime]], "mmm")</f>
        <v>Mar</v>
      </c>
      <c r="G6968" t="str">
        <f>TEXT(tblSales[[#This Row],[Datetime]], "ddd")</f>
        <v>Mon</v>
      </c>
      <c r="H6968">
        <f>HOUR(tblSales[[#This Row],[Datetime]])</f>
        <v>13</v>
      </c>
      <c r="I6968" s="8">
        <v>0.45</v>
      </c>
      <c r="J6968" t="s">
        <v>54</v>
      </c>
      <c r="K6968" t="s">
        <v>17</v>
      </c>
      <c r="L6968">
        <v>1</v>
      </c>
    </row>
    <row r="6969" spans="2:12" x14ac:dyDescent="0.2">
      <c r="B6969" s="5">
        <v>43913.581250000003</v>
      </c>
      <c r="C6969" s="12">
        <f>TIME(HOUR(tblSales[[#This Row],[Datetime]]),MINUTE(tblSales[[#This Row],[Datetime]]), SECOND(tblSales[[#This Row],[Datetime]]))</f>
        <v>0.58124999999999993</v>
      </c>
      <c r="D6969" s="6">
        <f>_xlfn.FLOOR.MATH(tblSales[[#This Row],[Datetime]])</f>
        <v>43913</v>
      </c>
      <c r="E6969">
        <f>YEAR(tblSales[[#This Row],[Datetime]])</f>
        <v>2020</v>
      </c>
      <c r="F6969" t="str">
        <f>TEXT(tblSales[[#This Row],[Datetime]], "mmm")</f>
        <v>Mar</v>
      </c>
      <c r="G6969" t="str">
        <f>TEXT(tblSales[[#This Row],[Datetime]], "ddd")</f>
        <v>Mon</v>
      </c>
      <c r="H6969">
        <f>HOUR(tblSales[[#This Row],[Datetime]])</f>
        <v>13</v>
      </c>
      <c r="I6969" s="8" t="s">
        <v>97</v>
      </c>
      <c r="J6969" t="s">
        <v>47</v>
      </c>
      <c r="K6969" t="s">
        <v>22</v>
      </c>
      <c r="L6969">
        <v>2</v>
      </c>
    </row>
    <row r="6970" spans="2:12" x14ac:dyDescent="0.2">
      <c r="B6970" s="5">
        <v>43913.581250000003</v>
      </c>
      <c r="C6970" s="12">
        <f>TIME(HOUR(tblSales[[#This Row],[Datetime]]),MINUTE(tblSales[[#This Row],[Datetime]]), SECOND(tblSales[[#This Row],[Datetime]]))</f>
        <v>0.58124999999999993</v>
      </c>
      <c r="D6970" s="6">
        <f>_xlfn.FLOOR.MATH(tblSales[[#This Row],[Datetime]])</f>
        <v>43913</v>
      </c>
      <c r="E6970">
        <f>YEAR(tblSales[[#This Row],[Datetime]])</f>
        <v>2020</v>
      </c>
      <c r="F6970" t="str">
        <f>TEXT(tblSales[[#This Row],[Datetime]], "mmm")</f>
        <v>Mar</v>
      </c>
      <c r="G6970" t="str">
        <f>TEXT(tblSales[[#This Row],[Datetime]], "ddd")</f>
        <v>Mon</v>
      </c>
      <c r="H6970">
        <f>HOUR(tblSales[[#This Row],[Datetime]])</f>
        <v>13</v>
      </c>
      <c r="I6970" s="8">
        <v>0.55000000000000004</v>
      </c>
      <c r="J6970" t="s">
        <v>47</v>
      </c>
      <c r="K6970" t="s">
        <v>8</v>
      </c>
      <c r="L6970">
        <v>1</v>
      </c>
    </row>
    <row r="6971" spans="2:12" x14ac:dyDescent="0.2">
      <c r="B6971" s="5">
        <v>43913.581250000003</v>
      </c>
      <c r="C6971" s="12">
        <f>TIME(HOUR(tblSales[[#This Row],[Datetime]]),MINUTE(tblSales[[#This Row],[Datetime]]), SECOND(tblSales[[#This Row],[Datetime]]))</f>
        <v>0.58124999999999993</v>
      </c>
      <c r="D6971" s="6">
        <f>_xlfn.FLOOR.MATH(tblSales[[#This Row],[Datetime]])</f>
        <v>43913</v>
      </c>
      <c r="E6971">
        <f>YEAR(tblSales[[#This Row],[Datetime]])</f>
        <v>2020</v>
      </c>
      <c r="F6971" t="str">
        <f>TEXT(tblSales[[#This Row],[Datetime]], "mmm")</f>
        <v>Mar</v>
      </c>
      <c r="G6971" t="str">
        <f>TEXT(tblSales[[#This Row],[Datetime]], "ddd")</f>
        <v>Mon</v>
      </c>
      <c r="H6971">
        <f>HOUR(tblSales[[#This Row],[Datetime]])</f>
        <v>13</v>
      </c>
      <c r="I6971" s="8">
        <v>0.45</v>
      </c>
      <c r="J6971" t="s">
        <v>47</v>
      </c>
      <c r="K6971" t="s">
        <v>17</v>
      </c>
      <c r="L6971">
        <v>1</v>
      </c>
    </row>
    <row r="6972" spans="2:12" x14ac:dyDescent="0.2">
      <c r="B6972" s="5">
        <v>43913.581944444442</v>
      </c>
      <c r="C6972" s="12">
        <f>TIME(HOUR(tblSales[[#This Row],[Datetime]]),MINUTE(tblSales[[#This Row],[Datetime]]), SECOND(tblSales[[#This Row],[Datetime]]))</f>
        <v>0.58194444444444449</v>
      </c>
      <c r="D6972" s="6">
        <f>_xlfn.FLOOR.MATH(tblSales[[#This Row],[Datetime]])</f>
        <v>43913</v>
      </c>
      <c r="E6972">
        <f>YEAR(tblSales[[#This Row],[Datetime]])</f>
        <v>2020</v>
      </c>
      <c r="F6972" t="str">
        <f>TEXT(tblSales[[#This Row],[Datetime]], "mmm")</f>
        <v>Mar</v>
      </c>
      <c r="G6972" t="str">
        <f>TEXT(tblSales[[#This Row],[Datetime]], "ddd")</f>
        <v>Mon</v>
      </c>
      <c r="H6972">
        <f>HOUR(tblSales[[#This Row],[Datetime]])</f>
        <v>13</v>
      </c>
      <c r="I6972" s="8" t="s">
        <v>97</v>
      </c>
      <c r="J6972" t="s">
        <v>56</v>
      </c>
      <c r="K6972" t="s">
        <v>22</v>
      </c>
      <c r="L6972">
        <v>3</v>
      </c>
    </row>
    <row r="6973" spans="2:12" x14ac:dyDescent="0.2">
      <c r="B6973" s="5">
        <v>43913.581944444442</v>
      </c>
      <c r="C6973" s="12">
        <f>TIME(HOUR(tblSales[[#This Row],[Datetime]]),MINUTE(tblSales[[#This Row],[Datetime]]), SECOND(tblSales[[#This Row],[Datetime]]))</f>
        <v>0.58194444444444449</v>
      </c>
      <c r="D6973" s="6">
        <f>_xlfn.FLOOR.MATH(tblSales[[#This Row],[Datetime]])</f>
        <v>43913</v>
      </c>
      <c r="E6973">
        <f>YEAR(tblSales[[#This Row],[Datetime]])</f>
        <v>2020</v>
      </c>
      <c r="F6973" t="str">
        <f>TEXT(tblSales[[#This Row],[Datetime]], "mmm")</f>
        <v>Mar</v>
      </c>
      <c r="G6973" t="str">
        <f>TEXT(tblSales[[#This Row],[Datetime]], "ddd")</f>
        <v>Mon</v>
      </c>
      <c r="H6973">
        <f>HOUR(tblSales[[#This Row],[Datetime]])</f>
        <v>13</v>
      </c>
      <c r="I6973" s="8">
        <v>0.55000000000000004</v>
      </c>
      <c r="J6973" t="s">
        <v>56</v>
      </c>
      <c r="K6973" t="s">
        <v>15</v>
      </c>
      <c r="L6973">
        <v>1</v>
      </c>
    </row>
    <row r="6974" spans="2:12" x14ac:dyDescent="0.2">
      <c r="B6974" s="5">
        <v>43913.581944444442</v>
      </c>
      <c r="C6974" s="12">
        <f>TIME(HOUR(tblSales[[#This Row],[Datetime]]),MINUTE(tblSales[[#This Row],[Datetime]]), SECOND(tblSales[[#This Row],[Datetime]]))</f>
        <v>0.58194444444444449</v>
      </c>
      <c r="D6974" s="6">
        <f>_xlfn.FLOOR.MATH(tblSales[[#This Row],[Datetime]])</f>
        <v>43913</v>
      </c>
      <c r="E6974">
        <f>YEAR(tblSales[[#This Row],[Datetime]])</f>
        <v>2020</v>
      </c>
      <c r="F6974" t="str">
        <f>TEXT(tblSales[[#This Row],[Datetime]], "mmm")</f>
        <v>Mar</v>
      </c>
      <c r="G6974" t="str">
        <f>TEXT(tblSales[[#This Row],[Datetime]], "ddd")</f>
        <v>Mon</v>
      </c>
      <c r="H6974">
        <f>HOUR(tblSales[[#This Row],[Datetime]])</f>
        <v>13</v>
      </c>
      <c r="I6974" s="8">
        <v>0.3</v>
      </c>
      <c r="J6974" t="s">
        <v>56</v>
      </c>
      <c r="K6974" t="s">
        <v>16</v>
      </c>
      <c r="L6974">
        <v>1</v>
      </c>
    </row>
    <row r="6975" spans="2:12" x14ac:dyDescent="0.2">
      <c r="B6975" s="5">
        <v>43913.605555555558</v>
      </c>
      <c r="C6975" s="12">
        <f>TIME(HOUR(tblSales[[#This Row],[Datetime]]),MINUTE(tblSales[[#This Row],[Datetime]]), SECOND(tblSales[[#This Row],[Datetime]]))</f>
        <v>0.60555555555555551</v>
      </c>
      <c r="D6975" s="6">
        <f>_xlfn.FLOOR.MATH(tblSales[[#This Row],[Datetime]])</f>
        <v>43913</v>
      </c>
      <c r="E6975">
        <f>YEAR(tblSales[[#This Row],[Datetime]])</f>
        <v>2020</v>
      </c>
      <c r="F6975" t="str">
        <f>TEXT(tblSales[[#This Row],[Datetime]], "mmm")</f>
        <v>Mar</v>
      </c>
      <c r="G6975" t="str">
        <f>TEXT(tblSales[[#This Row],[Datetime]], "ddd")</f>
        <v>Mon</v>
      </c>
      <c r="H6975">
        <f>HOUR(tblSales[[#This Row],[Datetime]])</f>
        <v>14</v>
      </c>
      <c r="I6975" s="8" t="s">
        <v>97</v>
      </c>
      <c r="J6975" t="s">
        <v>47</v>
      </c>
      <c r="K6975" t="s">
        <v>22</v>
      </c>
      <c r="L6975">
        <v>4</v>
      </c>
    </row>
    <row r="6976" spans="2:12" x14ac:dyDescent="0.2">
      <c r="B6976" s="5">
        <v>43913.605555555558</v>
      </c>
      <c r="C6976" s="12">
        <f>TIME(HOUR(tblSales[[#This Row],[Datetime]]),MINUTE(tblSales[[#This Row],[Datetime]]), SECOND(tblSales[[#This Row],[Datetime]]))</f>
        <v>0.60555555555555551</v>
      </c>
      <c r="D6976" s="6">
        <f>_xlfn.FLOOR.MATH(tblSales[[#This Row],[Datetime]])</f>
        <v>43913</v>
      </c>
      <c r="E6976">
        <f>YEAR(tblSales[[#This Row],[Datetime]])</f>
        <v>2020</v>
      </c>
      <c r="F6976" t="str">
        <f>TEXT(tblSales[[#This Row],[Datetime]], "mmm")</f>
        <v>Mar</v>
      </c>
      <c r="G6976" t="str">
        <f>TEXT(tblSales[[#This Row],[Datetime]], "ddd")</f>
        <v>Mon</v>
      </c>
      <c r="H6976">
        <f>HOUR(tblSales[[#This Row],[Datetime]])</f>
        <v>14</v>
      </c>
      <c r="I6976" s="8">
        <v>1.2000000000000002</v>
      </c>
      <c r="J6976" t="s">
        <v>47</v>
      </c>
      <c r="K6976" t="s">
        <v>12</v>
      </c>
      <c r="L6976">
        <v>3</v>
      </c>
    </row>
    <row r="6977" spans="2:12" x14ac:dyDescent="0.2">
      <c r="B6977" s="5">
        <v>43913.605555555558</v>
      </c>
      <c r="C6977" s="12">
        <f>TIME(HOUR(tblSales[[#This Row],[Datetime]]),MINUTE(tblSales[[#This Row],[Datetime]]), SECOND(tblSales[[#This Row],[Datetime]]))</f>
        <v>0.60555555555555551</v>
      </c>
      <c r="D6977" s="6">
        <f>_xlfn.FLOOR.MATH(tblSales[[#This Row],[Datetime]])</f>
        <v>43913</v>
      </c>
      <c r="E6977">
        <f>YEAR(tblSales[[#This Row],[Datetime]])</f>
        <v>2020</v>
      </c>
      <c r="F6977" t="str">
        <f>TEXT(tblSales[[#This Row],[Datetime]], "mmm")</f>
        <v>Mar</v>
      </c>
      <c r="G6977" t="str">
        <f>TEXT(tblSales[[#This Row],[Datetime]], "ddd")</f>
        <v>Mon</v>
      </c>
      <c r="H6977">
        <f>HOUR(tblSales[[#This Row],[Datetime]])</f>
        <v>14</v>
      </c>
      <c r="I6977" s="8">
        <v>1.1000000000000001</v>
      </c>
      <c r="J6977" t="s">
        <v>47</v>
      </c>
      <c r="K6977" t="s">
        <v>19</v>
      </c>
      <c r="L6977">
        <v>2</v>
      </c>
    </row>
    <row r="6978" spans="2:12" x14ac:dyDescent="0.2">
      <c r="B6978" s="5">
        <v>43913.617361111108</v>
      </c>
      <c r="C6978" s="12">
        <f>TIME(HOUR(tblSales[[#This Row],[Datetime]]),MINUTE(tblSales[[#This Row],[Datetime]]), SECOND(tblSales[[#This Row],[Datetime]]))</f>
        <v>0.61736111111111114</v>
      </c>
      <c r="D6978" s="6">
        <f>_xlfn.FLOOR.MATH(tblSales[[#This Row],[Datetime]])</f>
        <v>43913</v>
      </c>
      <c r="E6978">
        <f>YEAR(tblSales[[#This Row],[Datetime]])</f>
        <v>2020</v>
      </c>
      <c r="F6978" t="str">
        <f>TEXT(tblSales[[#This Row],[Datetime]], "mmm")</f>
        <v>Mar</v>
      </c>
      <c r="G6978" t="str">
        <f>TEXT(tblSales[[#This Row],[Datetime]], "ddd")</f>
        <v>Mon</v>
      </c>
      <c r="H6978">
        <f>HOUR(tblSales[[#This Row],[Datetime]])</f>
        <v>14</v>
      </c>
      <c r="I6978" s="8" t="s">
        <v>97</v>
      </c>
      <c r="J6978" t="s">
        <v>49</v>
      </c>
      <c r="K6978" t="s">
        <v>22</v>
      </c>
      <c r="L6978">
        <v>1</v>
      </c>
    </row>
    <row r="6979" spans="2:12" x14ac:dyDescent="0.2">
      <c r="B6979" s="5">
        <v>43913.617361111108</v>
      </c>
      <c r="C6979" s="12">
        <f>TIME(HOUR(tblSales[[#This Row],[Datetime]]),MINUTE(tblSales[[#This Row],[Datetime]]), SECOND(tblSales[[#This Row],[Datetime]]))</f>
        <v>0.61736111111111114</v>
      </c>
      <c r="D6979" s="6">
        <f>_xlfn.FLOOR.MATH(tblSales[[#This Row],[Datetime]])</f>
        <v>43913</v>
      </c>
      <c r="E6979">
        <f>YEAR(tblSales[[#This Row],[Datetime]])</f>
        <v>2020</v>
      </c>
      <c r="F6979" t="str">
        <f>TEXT(tblSales[[#This Row],[Datetime]], "mmm")</f>
        <v>Mar</v>
      </c>
      <c r="G6979" t="str">
        <f>TEXT(tblSales[[#This Row],[Datetime]], "ddd")</f>
        <v>Mon</v>
      </c>
      <c r="H6979">
        <f>HOUR(tblSales[[#This Row],[Datetime]])</f>
        <v>14</v>
      </c>
      <c r="I6979" s="8">
        <v>0.25</v>
      </c>
      <c r="J6979" t="s">
        <v>49</v>
      </c>
      <c r="K6979" t="s">
        <v>10</v>
      </c>
      <c r="L6979">
        <v>1</v>
      </c>
    </row>
    <row r="6980" spans="2:12" x14ac:dyDescent="0.2">
      <c r="B6980" s="5">
        <v>43913.617361111108</v>
      </c>
      <c r="C6980" s="12">
        <f>TIME(HOUR(tblSales[[#This Row],[Datetime]]),MINUTE(tblSales[[#This Row],[Datetime]]), SECOND(tblSales[[#This Row],[Datetime]]))</f>
        <v>0.61736111111111114</v>
      </c>
      <c r="D6980" s="6">
        <f>_xlfn.FLOOR.MATH(tblSales[[#This Row],[Datetime]])</f>
        <v>43913</v>
      </c>
      <c r="E6980">
        <f>YEAR(tblSales[[#This Row],[Datetime]])</f>
        <v>2020</v>
      </c>
      <c r="F6980" t="str">
        <f>TEXT(tblSales[[#This Row],[Datetime]], "mmm")</f>
        <v>Mar</v>
      </c>
      <c r="G6980" t="str">
        <f>TEXT(tblSales[[#This Row],[Datetime]], "ddd")</f>
        <v>Mon</v>
      </c>
      <c r="H6980">
        <f>HOUR(tblSales[[#This Row],[Datetime]])</f>
        <v>14</v>
      </c>
      <c r="I6980" s="8">
        <v>0.9</v>
      </c>
      <c r="J6980" t="s">
        <v>49</v>
      </c>
      <c r="K6980" t="s">
        <v>17</v>
      </c>
      <c r="L6980">
        <v>2</v>
      </c>
    </row>
    <row r="6981" spans="2:12" x14ac:dyDescent="0.2">
      <c r="B6981" s="5">
        <v>43915.461805555555</v>
      </c>
      <c r="C6981" s="12">
        <f>TIME(HOUR(tblSales[[#This Row],[Datetime]]),MINUTE(tblSales[[#This Row],[Datetime]]), SECOND(tblSales[[#This Row],[Datetime]]))</f>
        <v>0.46180555555555558</v>
      </c>
      <c r="D6981" s="6">
        <f>_xlfn.FLOOR.MATH(tblSales[[#This Row],[Datetime]])</f>
        <v>43915</v>
      </c>
      <c r="E6981">
        <f>YEAR(tblSales[[#This Row],[Datetime]])</f>
        <v>2020</v>
      </c>
      <c r="F6981" t="str">
        <f>TEXT(tblSales[[#This Row],[Datetime]], "mmm")</f>
        <v>Mar</v>
      </c>
      <c r="G6981" t="str">
        <f>TEXT(tblSales[[#This Row],[Datetime]], "ddd")</f>
        <v>Wed</v>
      </c>
      <c r="H6981">
        <f>HOUR(tblSales[[#This Row],[Datetime]])</f>
        <v>11</v>
      </c>
      <c r="I6981" s="8" t="s">
        <v>97</v>
      </c>
      <c r="J6981" t="s">
        <v>60</v>
      </c>
      <c r="K6981" t="s">
        <v>22</v>
      </c>
      <c r="L6981">
        <v>1</v>
      </c>
    </row>
    <row r="6982" spans="2:12" x14ac:dyDescent="0.2">
      <c r="B6982" s="5">
        <v>43915.461805555555</v>
      </c>
      <c r="C6982" s="12">
        <f>TIME(HOUR(tblSales[[#This Row],[Datetime]]),MINUTE(tblSales[[#This Row],[Datetime]]), SECOND(tblSales[[#This Row],[Datetime]]))</f>
        <v>0.46180555555555558</v>
      </c>
      <c r="D6982" s="6">
        <f>_xlfn.FLOOR.MATH(tblSales[[#This Row],[Datetime]])</f>
        <v>43915</v>
      </c>
      <c r="E6982">
        <f>YEAR(tblSales[[#This Row],[Datetime]])</f>
        <v>2020</v>
      </c>
      <c r="F6982" t="str">
        <f>TEXT(tblSales[[#This Row],[Datetime]], "mmm")</f>
        <v>Mar</v>
      </c>
      <c r="G6982" t="str">
        <f>TEXT(tblSales[[#This Row],[Datetime]], "ddd")</f>
        <v>Wed</v>
      </c>
      <c r="H6982">
        <f>HOUR(tblSales[[#This Row],[Datetime]])</f>
        <v>11</v>
      </c>
      <c r="I6982" s="8">
        <v>0.8</v>
      </c>
      <c r="J6982" t="s">
        <v>60</v>
      </c>
      <c r="K6982" t="s">
        <v>12</v>
      </c>
      <c r="L6982">
        <v>2</v>
      </c>
    </row>
    <row r="6983" spans="2:12" x14ac:dyDescent="0.2">
      <c r="B6983" s="5">
        <v>43915.461805555555</v>
      </c>
      <c r="C6983" s="12">
        <f>TIME(HOUR(tblSales[[#This Row],[Datetime]]),MINUTE(tblSales[[#This Row],[Datetime]]), SECOND(tblSales[[#This Row],[Datetime]]))</f>
        <v>0.46180555555555558</v>
      </c>
      <c r="D6983" s="6">
        <f>_xlfn.FLOOR.MATH(tblSales[[#This Row],[Datetime]])</f>
        <v>43915</v>
      </c>
      <c r="E6983">
        <f>YEAR(tblSales[[#This Row],[Datetime]])</f>
        <v>2020</v>
      </c>
      <c r="F6983" t="str">
        <f>TEXT(tblSales[[#This Row],[Datetime]], "mmm")</f>
        <v>Mar</v>
      </c>
      <c r="G6983" t="str">
        <f>TEXT(tblSales[[#This Row],[Datetime]], "ddd")</f>
        <v>Wed</v>
      </c>
      <c r="H6983">
        <f>HOUR(tblSales[[#This Row],[Datetime]])</f>
        <v>11</v>
      </c>
      <c r="I6983" s="8">
        <v>0.55000000000000004</v>
      </c>
      <c r="J6983" t="s">
        <v>60</v>
      </c>
      <c r="K6983" t="s">
        <v>19</v>
      </c>
      <c r="L6983">
        <v>1</v>
      </c>
    </row>
    <row r="6984" spans="2:12" x14ac:dyDescent="0.2">
      <c r="B6984" s="5">
        <v>43915.467361111114</v>
      </c>
      <c r="C6984" s="12">
        <f>TIME(HOUR(tblSales[[#This Row],[Datetime]]),MINUTE(tblSales[[#This Row],[Datetime]]), SECOND(tblSales[[#This Row],[Datetime]]))</f>
        <v>0.46736111111111112</v>
      </c>
      <c r="D6984" s="6">
        <f>_xlfn.FLOOR.MATH(tblSales[[#This Row],[Datetime]])</f>
        <v>43915</v>
      </c>
      <c r="E6984">
        <f>YEAR(tblSales[[#This Row],[Datetime]])</f>
        <v>2020</v>
      </c>
      <c r="F6984" t="str">
        <f>TEXT(tblSales[[#This Row],[Datetime]], "mmm")</f>
        <v>Mar</v>
      </c>
      <c r="G6984" t="str">
        <f>TEXT(tblSales[[#This Row],[Datetime]], "ddd")</f>
        <v>Wed</v>
      </c>
      <c r="H6984">
        <f>HOUR(tblSales[[#This Row],[Datetime]])</f>
        <v>11</v>
      </c>
      <c r="I6984" s="8" t="s">
        <v>97</v>
      </c>
      <c r="J6984" t="s">
        <v>59</v>
      </c>
      <c r="K6984" t="s">
        <v>22</v>
      </c>
      <c r="L6984">
        <v>1</v>
      </c>
    </row>
    <row r="6985" spans="2:12" x14ac:dyDescent="0.2">
      <c r="B6985" s="5">
        <v>43915.467361111114</v>
      </c>
      <c r="C6985" s="12">
        <f>TIME(HOUR(tblSales[[#This Row],[Datetime]]),MINUTE(tblSales[[#This Row],[Datetime]]), SECOND(tblSales[[#This Row],[Datetime]]))</f>
        <v>0.46736111111111112</v>
      </c>
      <c r="D6985" s="6">
        <f>_xlfn.FLOOR.MATH(tblSales[[#This Row],[Datetime]])</f>
        <v>43915</v>
      </c>
      <c r="E6985">
        <f>YEAR(tblSales[[#This Row],[Datetime]])</f>
        <v>2020</v>
      </c>
      <c r="F6985" t="str">
        <f>TEXT(tblSales[[#This Row],[Datetime]], "mmm")</f>
        <v>Mar</v>
      </c>
      <c r="G6985" t="str">
        <f>TEXT(tblSales[[#This Row],[Datetime]], "ddd")</f>
        <v>Wed</v>
      </c>
      <c r="H6985">
        <f>HOUR(tblSales[[#This Row],[Datetime]])</f>
        <v>11</v>
      </c>
      <c r="I6985" s="8">
        <v>0.4</v>
      </c>
      <c r="J6985" t="s">
        <v>59</v>
      </c>
      <c r="K6985" t="s">
        <v>14</v>
      </c>
      <c r="L6985">
        <v>1</v>
      </c>
    </row>
    <row r="6986" spans="2:12" x14ac:dyDescent="0.2">
      <c r="B6986" s="5">
        <v>43915.467361111114</v>
      </c>
      <c r="C6986" s="12">
        <f>TIME(HOUR(tblSales[[#This Row],[Datetime]]),MINUTE(tblSales[[#This Row],[Datetime]]), SECOND(tblSales[[#This Row],[Datetime]]))</f>
        <v>0.46736111111111112</v>
      </c>
      <c r="D6986" s="6">
        <f>_xlfn.FLOOR.MATH(tblSales[[#This Row],[Datetime]])</f>
        <v>43915</v>
      </c>
      <c r="E6986">
        <f>YEAR(tblSales[[#This Row],[Datetime]])</f>
        <v>2020</v>
      </c>
      <c r="F6986" t="str">
        <f>TEXT(tblSales[[#This Row],[Datetime]], "mmm")</f>
        <v>Mar</v>
      </c>
      <c r="G6986" t="str">
        <f>TEXT(tblSales[[#This Row],[Datetime]], "ddd")</f>
        <v>Wed</v>
      </c>
      <c r="H6986">
        <f>HOUR(tblSales[[#This Row],[Datetime]])</f>
        <v>11</v>
      </c>
      <c r="I6986" s="8">
        <v>1.79</v>
      </c>
      <c r="J6986" t="s">
        <v>59</v>
      </c>
      <c r="K6986" t="s">
        <v>13</v>
      </c>
      <c r="L6986">
        <v>1</v>
      </c>
    </row>
    <row r="6987" spans="2:12" x14ac:dyDescent="0.2">
      <c r="B6987" s="5">
        <v>43915.529166666667</v>
      </c>
      <c r="C6987" s="12">
        <f>TIME(HOUR(tblSales[[#This Row],[Datetime]]),MINUTE(tblSales[[#This Row],[Datetime]]), SECOND(tblSales[[#This Row],[Datetime]]))</f>
        <v>0.52916666666666667</v>
      </c>
      <c r="D6987" s="6">
        <f>_xlfn.FLOOR.MATH(tblSales[[#This Row],[Datetime]])</f>
        <v>43915</v>
      </c>
      <c r="E6987">
        <f>YEAR(tblSales[[#This Row],[Datetime]])</f>
        <v>2020</v>
      </c>
      <c r="F6987" t="str">
        <f>TEXT(tblSales[[#This Row],[Datetime]], "mmm")</f>
        <v>Mar</v>
      </c>
      <c r="G6987" t="str">
        <f>TEXT(tblSales[[#This Row],[Datetime]], "ddd")</f>
        <v>Wed</v>
      </c>
      <c r="H6987">
        <f>HOUR(tblSales[[#This Row],[Datetime]])</f>
        <v>12</v>
      </c>
      <c r="I6987" s="8" t="s">
        <v>97</v>
      </c>
      <c r="J6987" t="s">
        <v>53</v>
      </c>
      <c r="K6987" t="s">
        <v>22</v>
      </c>
      <c r="L6987">
        <v>1</v>
      </c>
    </row>
    <row r="6988" spans="2:12" x14ac:dyDescent="0.2">
      <c r="B6988" s="5">
        <v>43915.529166666667</v>
      </c>
      <c r="C6988" s="12">
        <f>TIME(HOUR(tblSales[[#This Row],[Datetime]]),MINUTE(tblSales[[#This Row],[Datetime]]), SECOND(tblSales[[#This Row],[Datetime]]))</f>
        <v>0.52916666666666667</v>
      </c>
      <c r="D6988" s="6">
        <f>_xlfn.FLOOR.MATH(tblSales[[#This Row],[Datetime]])</f>
        <v>43915</v>
      </c>
      <c r="E6988">
        <f>YEAR(tblSales[[#This Row],[Datetime]])</f>
        <v>2020</v>
      </c>
      <c r="F6988" t="str">
        <f>TEXT(tblSales[[#This Row],[Datetime]], "mmm")</f>
        <v>Mar</v>
      </c>
      <c r="G6988" t="str">
        <f>TEXT(tblSales[[#This Row],[Datetime]], "ddd")</f>
        <v>Wed</v>
      </c>
      <c r="H6988">
        <f>HOUR(tblSales[[#This Row],[Datetime]])</f>
        <v>12</v>
      </c>
      <c r="I6988" s="8">
        <v>0.55000000000000004</v>
      </c>
      <c r="J6988" t="s">
        <v>53</v>
      </c>
      <c r="K6988" t="s">
        <v>15</v>
      </c>
      <c r="L6988">
        <v>1</v>
      </c>
    </row>
    <row r="6989" spans="2:12" x14ac:dyDescent="0.2">
      <c r="B6989" s="5">
        <v>43915.529166666667</v>
      </c>
      <c r="C6989" s="12">
        <f>TIME(HOUR(tblSales[[#This Row],[Datetime]]),MINUTE(tblSales[[#This Row],[Datetime]]), SECOND(tblSales[[#This Row],[Datetime]]))</f>
        <v>0.52916666666666667</v>
      </c>
      <c r="D6989" s="6">
        <f>_xlfn.FLOOR.MATH(tblSales[[#This Row],[Datetime]])</f>
        <v>43915</v>
      </c>
      <c r="E6989">
        <f>YEAR(tblSales[[#This Row],[Datetime]])</f>
        <v>2020</v>
      </c>
      <c r="F6989" t="str">
        <f>TEXT(tblSales[[#This Row],[Datetime]], "mmm")</f>
        <v>Mar</v>
      </c>
      <c r="G6989" t="str">
        <f>TEXT(tblSales[[#This Row],[Datetime]], "ddd")</f>
        <v>Wed</v>
      </c>
      <c r="H6989">
        <f>HOUR(tblSales[[#This Row],[Datetime]])</f>
        <v>12</v>
      </c>
      <c r="I6989" s="8">
        <v>0.45</v>
      </c>
      <c r="J6989" t="s">
        <v>53</v>
      </c>
      <c r="K6989" t="s">
        <v>17</v>
      </c>
      <c r="L6989">
        <v>1</v>
      </c>
    </row>
    <row r="6990" spans="2:12" x14ac:dyDescent="0.2">
      <c r="B6990" s="5">
        <v>43915.529166666667</v>
      </c>
      <c r="C6990" s="12">
        <f>TIME(HOUR(tblSales[[#This Row],[Datetime]]),MINUTE(tblSales[[#This Row],[Datetime]]), SECOND(tblSales[[#This Row],[Datetime]]))</f>
        <v>0.52916666666666667</v>
      </c>
      <c r="D6990" s="6">
        <f>_xlfn.FLOOR.MATH(tblSales[[#This Row],[Datetime]])</f>
        <v>43915</v>
      </c>
      <c r="E6990">
        <f>YEAR(tblSales[[#This Row],[Datetime]])</f>
        <v>2020</v>
      </c>
      <c r="F6990" t="str">
        <f>TEXT(tblSales[[#This Row],[Datetime]], "mmm")</f>
        <v>Mar</v>
      </c>
      <c r="G6990" t="str">
        <f>TEXT(tblSales[[#This Row],[Datetime]], "ddd")</f>
        <v>Wed</v>
      </c>
      <c r="H6990">
        <f>HOUR(tblSales[[#This Row],[Datetime]])</f>
        <v>12</v>
      </c>
      <c r="I6990" s="8">
        <v>0.55000000000000004</v>
      </c>
      <c r="J6990" t="s">
        <v>53</v>
      </c>
      <c r="K6990" t="s">
        <v>19</v>
      </c>
      <c r="L6990">
        <v>1</v>
      </c>
    </row>
    <row r="6991" spans="2:12" x14ac:dyDescent="0.2">
      <c r="B6991" s="5">
        <v>43915.588888888888</v>
      </c>
      <c r="C6991" s="12">
        <f>TIME(HOUR(tblSales[[#This Row],[Datetime]]),MINUTE(tblSales[[#This Row],[Datetime]]), SECOND(tblSales[[#This Row],[Datetime]]))</f>
        <v>0.58888888888888891</v>
      </c>
      <c r="D6991" s="6">
        <f>_xlfn.FLOOR.MATH(tblSales[[#This Row],[Datetime]])</f>
        <v>43915</v>
      </c>
      <c r="E6991">
        <f>YEAR(tblSales[[#This Row],[Datetime]])</f>
        <v>2020</v>
      </c>
      <c r="F6991" t="str">
        <f>TEXT(tblSales[[#This Row],[Datetime]], "mmm")</f>
        <v>Mar</v>
      </c>
      <c r="G6991" t="str">
        <f>TEXT(tblSales[[#This Row],[Datetime]], "ddd")</f>
        <v>Wed</v>
      </c>
      <c r="H6991">
        <f>HOUR(tblSales[[#This Row],[Datetime]])</f>
        <v>14</v>
      </c>
      <c r="I6991" s="8">
        <v>1.1000000000000001</v>
      </c>
      <c r="J6991" t="s">
        <v>52</v>
      </c>
      <c r="K6991" t="s">
        <v>8</v>
      </c>
      <c r="L6991">
        <v>2</v>
      </c>
    </row>
    <row r="6992" spans="2:12" x14ac:dyDescent="0.2">
      <c r="B6992" s="5">
        <v>43915.588888888888</v>
      </c>
      <c r="C6992" s="12">
        <f>TIME(HOUR(tblSales[[#This Row],[Datetime]]),MINUTE(tblSales[[#This Row],[Datetime]]), SECOND(tblSales[[#This Row],[Datetime]]))</f>
        <v>0.58888888888888891</v>
      </c>
      <c r="D6992" s="6">
        <f>_xlfn.FLOOR.MATH(tblSales[[#This Row],[Datetime]])</f>
        <v>43915</v>
      </c>
      <c r="E6992">
        <f>YEAR(tblSales[[#This Row],[Datetime]])</f>
        <v>2020</v>
      </c>
      <c r="F6992" t="str">
        <f>TEXT(tblSales[[#This Row],[Datetime]], "mmm")</f>
        <v>Mar</v>
      </c>
      <c r="G6992" t="str">
        <f>TEXT(tblSales[[#This Row],[Datetime]], "ddd")</f>
        <v>Wed</v>
      </c>
      <c r="H6992">
        <f>HOUR(tblSales[[#This Row],[Datetime]])</f>
        <v>14</v>
      </c>
      <c r="I6992" s="8">
        <v>0.4</v>
      </c>
      <c r="J6992" t="s">
        <v>52</v>
      </c>
      <c r="K6992" t="s">
        <v>12</v>
      </c>
      <c r="L6992">
        <v>1</v>
      </c>
    </row>
    <row r="6993" spans="2:12" x14ac:dyDescent="0.2">
      <c r="B6993" s="5">
        <v>43915.591666666667</v>
      </c>
      <c r="C6993" s="12">
        <f>TIME(HOUR(tblSales[[#This Row],[Datetime]]),MINUTE(tblSales[[#This Row],[Datetime]]), SECOND(tblSales[[#This Row],[Datetime]]))</f>
        <v>0.59166666666666667</v>
      </c>
      <c r="D6993" s="6">
        <f>_xlfn.FLOOR.MATH(tblSales[[#This Row],[Datetime]])</f>
        <v>43915</v>
      </c>
      <c r="E6993">
        <f>YEAR(tblSales[[#This Row],[Datetime]])</f>
        <v>2020</v>
      </c>
      <c r="F6993" t="str">
        <f>TEXT(tblSales[[#This Row],[Datetime]], "mmm")</f>
        <v>Mar</v>
      </c>
      <c r="G6993" t="str">
        <f>TEXT(tblSales[[#This Row],[Datetime]], "ddd")</f>
        <v>Wed</v>
      </c>
      <c r="H6993">
        <f>HOUR(tblSales[[#This Row],[Datetime]])</f>
        <v>14</v>
      </c>
      <c r="I6993" s="8" t="s">
        <v>97</v>
      </c>
      <c r="J6993" t="s">
        <v>54</v>
      </c>
      <c r="K6993" t="s">
        <v>22</v>
      </c>
      <c r="L6993">
        <v>1</v>
      </c>
    </row>
    <row r="6994" spans="2:12" x14ac:dyDescent="0.2">
      <c r="B6994" s="5">
        <v>43915.591666666667</v>
      </c>
      <c r="C6994" s="12">
        <f>TIME(HOUR(tblSales[[#This Row],[Datetime]]),MINUTE(tblSales[[#This Row],[Datetime]]), SECOND(tblSales[[#This Row],[Datetime]]))</f>
        <v>0.59166666666666667</v>
      </c>
      <c r="D6994" s="6">
        <f>_xlfn.FLOOR.MATH(tblSales[[#This Row],[Datetime]])</f>
        <v>43915</v>
      </c>
      <c r="E6994">
        <f>YEAR(tblSales[[#This Row],[Datetime]])</f>
        <v>2020</v>
      </c>
      <c r="F6994" t="str">
        <f>TEXT(tblSales[[#This Row],[Datetime]], "mmm")</f>
        <v>Mar</v>
      </c>
      <c r="G6994" t="str">
        <f>TEXT(tblSales[[#This Row],[Datetime]], "ddd")</f>
        <v>Wed</v>
      </c>
      <c r="H6994">
        <f>HOUR(tblSales[[#This Row],[Datetime]])</f>
        <v>14</v>
      </c>
      <c r="I6994" s="8">
        <v>0.55000000000000004</v>
      </c>
      <c r="J6994" t="s">
        <v>54</v>
      </c>
      <c r="K6994" t="s">
        <v>15</v>
      </c>
      <c r="L6994">
        <v>1</v>
      </c>
    </row>
    <row r="6995" spans="2:12" x14ac:dyDescent="0.2">
      <c r="B6995" s="5">
        <v>43915.591666666667</v>
      </c>
      <c r="C6995" s="12">
        <f>TIME(HOUR(tblSales[[#This Row],[Datetime]]),MINUTE(tblSales[[#This Row],[Datetime]]), SECOND(tblSales[[#This Row],[Datetime]]))</f>
        <v>0.59166666666666667</v>
      </c>
      <c r="D6995" s="6">
        <f>_xlfn.FLOOR.MATH(tblSales[[#This Row],[Datetime]])</f>
        <v>43915</v>
      </c>
      <c r="E6995">
        <f>YEAR(tblSales[[#This Row],[Datetime]])</f>
        <v>2020</v>
      </c>
      <c r="F6995" t="str">
        <f>TEXT(tblSales[[#This Row],[Datetime]], "mmm")</f>
        <v>Mar</v>
      </c>
      <c r="G6995" t="str">
        <f>TEXT(tblSales[[#This Row],[Datetime]], "ddd")</f>
        <v>Wed</v>
      </c>
      <c r="H6995">
        <f>HOUR(tblSales[[#This Row],[Datetime]])</f>
        <v>14</v>
      </c>
      <c r="I6995" s="8">
        <v>0.55000000000000004</v>
      </c>
      <c r="J6995" t="s">
        <v>54</v>
      </c>
      <c r="K6995" t="s">
        <v>8</v>
      </c>
      <c r="L6995">
        <v>1</v>
      </c>
    </row>
    <row r="6996" spans="2:12" x14ac:dyDescent="0.2">
      <c r="B6996" s="5">
        <v>43915.591666666667</v>
      </c>
      <c r="C6996" s="12">
        <f>TIME(HOUR(tblSales[[#This Row],[Datetime]]),MINUTE(tblSales[[#This Row],[Datetime]]), SECOND(tblSales[[#This Row],[Datetime]]))</f>
        <v>0.59166666666666667</v>
      </c>
      <c r="D6996" s="6">
        <f>_xlfn.FLOOR.MATH(tblSales[[#This Row],[Datetime]])</f>
        <v>43915</v>
      </c>
      <c r="E6996">
        <f>YEAR(tblSales[[#This Row],[Datetime]])</f>
        <v>2020</v>
      </c>
      <c r="F6996" t="str">
        <f>TEXT(tblSales[[#This Row],[Datetime]], "mmm")</f>
        <v>Mar</v>
      </c>
      <c r="G6996" t="str">
        <f>TEXT(tblSales[[#This Row],[Datetime]], "ddd")</f>
        <v>Wed</v>
      </c>
      <c r="H6996">
        <f>HOUR(tblSales[[#This Row],[Datetime]])</f>
        <v>14</v>
      </c>
      <c r="I6996" s="8">
        <v>0.4</v>
      </c>
      <c r="J6996" t="s">
        <v>54</v>
      </c>
      <c r="K6996" t="s">
        <v>12</v>
      </c>
      <c r="L6996">
        <v>1</v>
      </c>
    </row>
    <row r="6997" spans="2:12" x14ac:dyDescent="0.2">
      <c r="B6997" s="5">
        <v>43915.591666666667</v>
      </c>
      <c r="C6997" s="12">
        <f>TIME(HOUR(tblSales[[#This Row],[Datetime]]),MINUTE(tblSales[[#This Row],[Datetime]]), SECOND(tblSales[[#This Row],[Datetime]]))</f>
        <v>0.59166666666666667</v>
      </c>
      <c r="D6997" s="6">
        <f>_xlfn.FLOOR.MATH(tblSales[[#This Row],[Datetime]])</f>
        <v>43915</v>
      </c>
      <c r="E6997">
        <f>YEAR(tblSales[[#This Row],[Datetime]])</f>
        <v>2020</v>
      </c>
      <c r="F6997" t="str">
        <f>TEXT(tblSales[[#This Row],[Datetime]], "mmm")</f>
        <v>Mar</v>
      </c>
      <c r="G6997" t="str">
        <f>TEXT(tblSales[[#This Row],[Datetime]], "ddd")</f>
        <v>Wed</v>
      </c>
      <c r="H6997">
        <f>HOUR(tblSales[[#This Row],[Datetime]])</f>
        <v>14</v>
      </c>
      <c r="I6997" s="8">
        <v>0.55000000000000004</v>
      </c>
      <c r="J6997" t="s">
        <v>54</v>
      </c>
      <c r="K6997" t="s">
        <v>19</v>
      </c>
      <c r="L6997">
        <v>1</v>
      </c>
    </row>
    <row r="6998" spans="2:12" x14ac:dyDescent="0.2">
      <c r="B6998" s="5">
        <v>43915.595138888886</v>
      </c>
      <c r="C6998" s="12">
        <f>TIME(HOUR(tblSales[[#This Row],[Datetime]]),MINUTE(tblSales[[#This Row],[Datetime]]), SECOND(tblSales[[#This Row],[Datetime]]))</f>
        <v>0.59513888888888888</v>
      </c>
      <c r="D6998" s="6">
        <f>_xlfn.FLOOR.MATH(tblSales[[#This Row],[Datetime]])</f>
        <v>43915</v>
      </c>
      <c r="E6998">
        <f>YEAR(tblSales[[#This Row],[Datetime]])</f>
        <v>2020</v>
      </c>
      <c r="F6998" t="str">
        <f>TEXT(tblSales[[#This Row],[Datetime]], "mmm")</f>
        <v>Mar</v>
      </c>
      <c r="G6998" t="str">
        <f>TEXT(tblSales[[#This Row],[Datetime]], "ddd")</f>
        <v>Wed</v>
      </c>
      <c r="H6998">
        <f>HOUR(tblSales[[#This Row],[Datetime]])</f>
        <v>14</v>
      </c>
      <c r="I6998" s="8" t="s">
        <v>97</v>
      </c>
      <c r="J6998" t="s">
        <v>51</v>
      </c>
      <c r="K6998" t="s">
        <v>22</v>
      </c>
      <c r="L6998">
        <v>1</v>
      </c>
    </row>
    <row r="6999" spans="2:12" x14ac:dyDescent="0.2">
      <c r="B6999" s="5">
        <v>43915.595138888886</v>
      </c>
      <c r="C6999" s="12">
        <f>TIME(HOUR(tblSales[[#This Row],[Datetime]]),MINUTE(tblSales[[#This Row],[Datetime]]), SECOND(tblSales[[#This Row],[Datetime]]))</f>
        <v>0.59513888888888888</v>
      </c>
      <c r="D6999" s="6">
        <f>_xlfn.FLOOR.MATH(tblSales[[#This Row],[Datetime]])</f>
        <v>43915</v>
      </c>
      <c r="E6999">
        <f>YEAR(tblSales[[#This Row],[Datetime]])</f>
        <v>2020</v>
      </c>
      <c r="F6999" t="str">
        <f>TEXT(tblSales[[#This Row],[Datetime]], "mmm")</f>
        <v>Mar</v>
      </c>
      <c r="G6999" t="str">
        <f>TEXT(tblSales[[#This Row],[Datetime]], "ddd")</f>
        <v>Wed</v>
      </c>
      <c r="H6999">
        <f>HOUR(tblSales[[#This Row],[Datetime]])</f>
        <v>14</v>
      </c>
      <c r="I6999" s="8">
        <v>0.5</v>
      </c>
      <c r="J6999" t="s">
        <v>51</v>
      </c>
      <c r="K6999" t="s">
        <v>10</v>
      </c>
      <c r="L6999">
        <v>2</v>
      </c>
    </row>
    <row r="7000" spans="2:12" x14ac:dyDescent="0.2">
      <c r="B7000" s="5">
        <v>43915.595138888886</v>
      </c>
      <c r="C7000" s="12">
        <f>TIME(HOUR(tblSales[[#This Row],[Datetime]]),MINUTE(tblSales[[#This Row],[Datetime]]), SECOND(tblSales[[#This Row],[Datetime]]))</f>
        <v>0.59513888888888888</v>
      </c>
      <c r="D7000" s="6">
        <f>_xlfn.FLOOR.MATH(tblSales[[#This Row],[Datetime]])</f>
        <v>43915</v>
      </c>
      <c r="E7000">
        <f>YEAR(tblSales[[#This Row],[Datetime]])</f>
        <v>2020</v>
      </c>
      <c r="F7000" t="str">
        <f>TEXT(tblSales[[#This Row],[Datetime]], "mmm")</f>
        <v>Mar</v>
      </c>
      <c r="G7000" t="str">
        <f>TEXT(tblSales[[#This Row],[Datetime]], "ddd")</f>
        <v>Wed</v>
      </c>
      <c r="H7000">
        <f>HOUR(tblSales[[#This Row],[Datetime]])</f>
        <v>14</v>
      </c>
      <c r="I7000" s="8">
        <v>0.55000000000000004</v>
      </c>
      <c r="J7000" t="s">
        <v>51</v>
      </c>
      <c r="K7000" t="s">
        <v>19</v>
      </c>
      <c r="L7000">
        <v>1</v>
      </c>
    </row>
    <row r="7001" spans="2:12" x14ac:dyDescent="0.2">
      <c r="B7001" s="5">
        <v>43915.609722222223</v>
      </c>
      <c r="C7001" s="12">
        <f>TIME(HOUR(tblSales[[#This Row],[Datetime]]),MINUTE(tblSales[[#This Row],[Datetime]]), SECOND(tblSales[[#This Row],[Datetime]]))</f>
        <v>0.60972222222222217</v>
      </c>
      <c r="D7001" s="6">
        <f>_xlfn.FLOOR.MATH(tblSales[[#This Row],[Datetime]])</f>
        <v>43915</v>
      </c>
      <c r="E7001">
        <f>YEAR(tblSales[[#This Row],[Datetime]])</f>
        <v>2020</v>
      </c>
      <c r="F7001" t="str">
        <f>TEXT(tblSales[[#This Row],[Datetime]], "mmm")</f>
        <v>Mar</v>
      </c>
      <c r="G7001" t="str">
        <f>TEXT(tblSales[[#This Row],[Datetime]], "ddd")</f>
        <v>Wed</v>
      </c>
      <c r="H7001">
        <f>HOUR(tblSales[[#This Row],[Datetime]])</f>
        <v>14</v>
      </c>
      <c r="I7001" s="8">
        <v>4</v>
      </c>
      <c r="J7001" t="s">
        <v>49</v>
      </c>
      <c r="K7001" t="s">
        <v>25</v>
      </c>
      <c r="L7001">
        <v>1</v>
      </c>
    </row>
    <row r="7002" spans="2:12" x14ac:dyDescent="0.2">
      <c r="B7002" s="5">
        <v>43915.609722222223</v>
      </c>
      <c r="C7002" s="12">
        <f>TIME(HOUR(tblSales[[#This Row],[Datetime]]),MINUTE(tblSales[[#This Row],[Datetime]]), SECOND(tblSales[[#This Row],[Datetime]]))</f>
        <v>0.60972222222222217</v>
      </c>
      <c r="D7002" s="6">
        <f>_xlfn.FLOOR.MATH(tblSales[[#This Row],[Datetime]])</f>
        <v>43915</v>
      </c>
      <c r="E7002">
        <f>YEAR(tblSales[[#This Row],[Datetime]])</f>
        <v>2020</v>
      </c>
      <c r="F7002" t="str">
        <f>TEXT(tblSales[[#This Row],[Datetime]], "mmm")</f>
        <v>Mar</v>
      </c>
      <c r="G7002" t="str">
        <f>TEXT(tblSales[[#This Row],[Datetime]], "ddd")</f>
        <v>Wed</v>
      </c>
      <c r="H7002">
        <f>HOUR(tblSales[[#This Row],[Datetime]])</f>
        <v>14</v>
      </c>
      <c r="I7002" s="8">
        <v>0.4</v>
      </c>
      <c r="J7002" t="s">
        <v>49</v>
      </c>
      <c r="K7002" t="s">
        <v>14</v>
      </c>
      <c r="L7002">
        <v>1</v>
      </c>
    </row>
    <row r="7003" spans="2:12" x14ac:dyDescent="0.2">
      <c r="B7003" s="5">
        <v>43915.609722222223</v>
      </c>
      <c r="C7003" s="12">
        <f>TIME(HOUR(tblSales[[#This Row],[Datetime]]),MINUTE(tblSales[[#This Row],[Datetime]]), SECOND(tblSales[[#This Row],[Datetime]]))</f>
        <v>0.60972222222222217</v>
      </c>
      <c r="D7003" s="6">
        <f>_xlfn.FLOOR.MATH(tblSales[[#This Row],[Datetime]])</f>
        <v>43915</v>
      </c>
      <c r="E7003">
        <f>YEAR(tblSales[[#This Row],[Datetime]])</f>
        <v>2020</v>
      </c>
      <c r="F7003" t="str">
        <f>TEXT(tblSales[[#This Row],[Datetime]], "mmm")</f>
        <v>Mar</v>
      </c>
      <c r="G7003" t="str">
        <f>TEXT(tblSales[[#This Row],[Datetime]], "ddd")</f>
        <v>Wed</v>
      </c>
      <c r="H7003">
        <f>HOUR(tblSales[[#This Row],[Datetime]])</f>
        <v>14</v>
      </c>
      <c r="I7003" s="8">
        <v>0.45</v>
      </c>
      <c r="J7003" t="s">
        <v>49</v>
      </c>
      <c r="K7003" t="s">
        <v>17</v>
      </c>
      <c r="L7003">
        <v>1</v>
      </c>
    </row>
    <row r="7004" spans="2:12" x14ac:dyDescent="0.2">
      <c r="B7004" s="5">
        <v>43915.622916666667</v>
      </c>
      <c r="C7004" s="12">
        <f>TIME(HOUR(tblSales[[#This Row],[Datetime]]),MINUTE(tblSales[[#This Row],[Datetime]]), SECOND(tblSales[[#This Row],[Datetime]]))</f>
        <v>0.62291666666666667</v>
      </c>
      <c r="D7004" s="6">
        <f>_xlfn.FLOOR.MATH(tblSales[[#This Row],[Datetime]])</f>
        <v>43915</v>
      </c>
      <c r="E7004">
        <f>YEAR(tblSales[[#This Row],[Datetime]])</f>
        <v>2020</v>
      </c>
      <c r="F7004" t="str">
        <f>TEXT(tblSales[[#This Row],[Datetime]], "mmm")</f>
        <v>Mar</v>
      </c>
      <c r="G7004" t="str">
        <f>TEXT(tblSales[[#This Row],[Datetime]], "ddd")</f>
        <v>Wed</v>
      </c>
      <c r="H7004">
        <f>HOUR(tblSales[[#This Row],[Datetime]])</f>
        <v>14</v>
      </c>
      <c r="I7004" s="8">
        <v>0.4</v>
      </c>
      <c r="J7004" t="s">
        <v>53</v>
      </c>
      <c r="K7004" t="s">
        <v>14</v>
      </c>
      <c r="L7004">
        <v>1</v>
      </c>
    </row>
    <row r="7005" spans="2:12" x14ac:dyDescent="0.2">
      <c r="B7005" s="5">
        <v>43915.622916666667</v>
      </c>
      <c r="C7005" s="12">
        <f>TIME(HOUR(tblSales[[#This Row],[Datetime]]),MINUTE(tblSales[[#This Row],[Datetime]]), SECOND(tblSales[[#This Row],[Datetime]]))</f>
        <v>0.62291666666666667</v>
      </c>
      <c r="D7005" s="6">
        <f>_xlfn.FLOOR.MATH(tblSales[[#This Row],[Datetime]])</f>
        <v>43915</v>
      </c>
      <c r="E7005">
        <f>YEAR(tblSales[[#This Row],[Datetime]])</f>
        <v>2020</v>
      </c>
      <c r="F7005" t="str">
        <f>TEXT(tblSales[[#This Row],[Datetime]], "mmm")</f>
        <v>Mar</v>
      </c>
      <c r="G7005" t="str">
        <f>TEXT(tblSales[[#This Row],[Datetime]], "ddd")</f>
        <v>Wed</v>
      </c>
      <c r="H7005">
        <f>HOUR(tblSales[[#This Row],[Datetime]])</f>
        <v>14</v>
      </c>
      <c r="I7005" s="8">
        <v>0.45</v>
      </c>
      <c r="J7005" t="s">
        <v>53</v>
      </c>
      <c r="K7005" t="s">
        <v>17</v>
      </c>
      <c r="L7005">
        <v>1</v>
      </c>
    </row>
    <row r="7006" spans="2:12" x14ac:dyDescent="0.2">
      <c r="B7006" s="5">
        <v>43915.622916666667</v>
      </c>
      <c r="C7006" s="12">
        <f>TIME(HOUR(tblSales[[#This Row],[Datetime]]),MINUTE(tblSales[[#This Row],[Datetime]]), SECOND(tblSales[[#This Row],[Datetime]]))</f>
        <v>0.62291666666666667</v>
      </c>
      <c r="D7006" s="6">
        <f>_xlfn.FLOOR.MATH(tblSales[[#This Row],[Datetime]])</f>
        <v>43915</v>
      </c>
      <c r="E7006">
        <f>YEAR(tblSales[[#This Row],[Datetime]])</f>
        <v>2020</v>
      </c>
      <c r="F7006" t="str">
        <f>TEXT(tblSales[[#This Row],[Datetime]], "mmm")</f>
        <v>Mar</v>
      </c>
      <c r="G7006" t="str">
        <f>TEXT(tblSales[[#This Row],[Datetime]], "ddd")</f>
        <v>Wed</v>
      </c>
      <c r="H7006">
        <f>HOUR(tblSales[[#This Row],[Datetime]])</f>
        <v>14</v>
      </c>
      <c r="I7006" s="8">
        <v>0.55000000000000004</v>
      </c>
      <c r="J7006" t="s">
        <v>53</v>
      </c>
      <c r="K7006" t="s">
        <v>19</v>
      </c>
      <c r="L7006">
        <v>1</v>
      </c>
    </row>
    <row r="7007" spans="2:12" x14ac:dyDescent="0.2">
      <c r="B7007" s="5">
        <v>43915.662499999999</v>
      </c>
      <c r="C7007" s="12">
        <f>TIME(HOUR(tblSales[[#This Row],[Datetime]]),MINUTE(tblSales[[#This Row],[Datetime]]), SECOND(tblSales[[#This Row],[Datetime]]))</f>
        <v>0.66249999999999998</v>
      </c>
      <c r="D7007" s="6">
        <f>_xlfn.FLOOR.MATH(tblSales[[#This Row],[Datetime]])</f>
        <v>43915</v>
      </c>
      <c r="E7007">
        <f>YEAR(tblSales[[#This Row],[Datetime]])</f>
        <v>2020</v>
      </c>
      <c r="F7007" t="str">
        <f>TEXT(tblSales[[#This Row],[Datetime]], "mmm")</f>
        <v>Mar</v>
      </c>
      <c r="G7007" t="str">
        <f>TEXT(tblSales[[#This Row],[Datetime]], "ddd")</f>
        <v>Wed</v>
      </c>
      <c r="H7007">
        <f>HOUR(tblSales[[#This Row],[Datetime]])</f>
        <v>15</v>
      </c>
      <c r="I7007" s="8" t="s">
        <v>97</v>
      </c>
      <c r="J7007" t="s">
        <v>49</v>
      </c>
      <c r="K7007" t="s">
        <v>22</v>
      </c>
      <c r="L7007">
        <v>3</v>
      </c>
    </row>
    <row r="7008" spans="2:12" x14ac:dyDescent="0.2">
      <c r="B7008" s="5">
        <v>43915.665972222225</v>
      </c>
      <c r="C7008" s="12">
        <f>TIME(HOUR(tblSales[[#This Row],[Datetime]]),MINUTE(tblSales[[#This Row],[Datetime]]), SECOND(tblSales[[#This Row],[Datetime]]))</f>
        <v>0.66597222222222219</v>
      </c>
      <c r="D7008" s="6">
        <f>_xlfn.FLOOR.MATH(tblSales[[#This Row],[Datetime]])</f>
        <v>43915</v>
      </c>
      <c r="E7008">
        <f>YEAR(tblSales[[#This Row],[Datetime]])</f>
        <v>2020</v>
      </c>
      <c r="F7008" t="str">
        <f>TEXT(tblSales[[#This Row],[Datetime]], "mmm")</f>
        <v>Mar</v>
      </c>
      <c r="G7008" t="str">
        <f>TEXT(tblSales[[#This Row],[Datetime]], "ddd")</f>
        <v>Wed</v>
      </c>
      <c r="H7008">
        <f>HOUR(tblSales[[#This Row],[Datetime]])</f>
        <v>15</v>
      </c>
      <c r="I7008" s="8" t="s">
        <v>97</v>
      </c>
      <c r="J7008" t="s">
        <v>53</v>
      </c>
      <c r="K7008" t="s">
        <v>22</v>
      </c>
      <c r="L7008">
        <v>7</v>
      </c>
    </row>
    <row r="7009" spans="2:12" x14ac:dyDescent="0.2">
      <c r="B7009" s="5">
        <v>43915.678472222222</v>
      </c>
      <c r="C7009" s="12">
        <f>TIME(HOUR(tblSales[[#This Row],[Datetime]]),MINUTE(tblSales[[#This Row],[Datetime]]), SECOND(tblSales[[#This Row],[Datetime]]))</f>
        <v>0.67847222222222225</v>
      </c>
      <c r="D7009" s="6">
        <f>_xlfn.FLOOR.MATH(tblSales[[#This Row],[Datetime]])</f>
        <v>43915</v>
      </c>
      <c r="E7009">
        <f>YEAR(tblSales[[#This Row],[Datetime]])</f>
        <v>2020</v>
      </c>
      <c r="F7009" t="str">
        <f>TEXT(tblSales[[#This Row],[Datetime]], "mmm")</f>
        <v>Mar</v>
      </c>
      <c r="G7009" t="str">
        <f>TEXT(tblSales[[#This Row],[Datetime]], "ddd")</f>
        <v>Wed</v>
      </c>
      <c r="H7009">
        <f>HOUR(tblSales[[#This Row],[Datetime]])</f>
        <v>16</v>
      </c>
      <c r="I7009" s="8">
        <v>4</v>
      </c>
      <c r="J7009" t="s">
        <v>50</v>
      </c>
      <c r="K7009" t="s">
        <v>25</v>
      </c>
      <c r="L7009">
        <v>1</v>
      </c>
    </row>
    <row r="7010" spans="2:12" x14ac:dyDescent="0.2">
      <c r="B7010" s="5">
        <v>43915.678472222222</v>
      </c>
      <c r="C7010" s="12">
        <f>TIME(HOUR(tblSales[[#This Row],[Datetime]]),MINUTE(tblSales[[#This Row],[Datetime]]), SECOND(tblSales[[#This Row],[Datetime]]))</f>
        <v>0.67847222222222225</v>
      </c>
      <c r="D7010" s="6">
        <f>_xlfn.FLOOR.MATH(tblSales[[#This Row],[Datetime]])</f>
        <v>43915</v>
      </c>
      <c r="E7010">
        <f>YEAR(tblSales[[#This Row],[Datetime]])</f>
        <v>2020</v>
      </c>
      <c r="F7010" t="str">
        <f>TEXT(tblSales[[#This Row],[Datetime]], "mmm")</f>
        <v>Mar</v>
      </c>
      <c r="G7010" t="str">
        <f>TEXT(tblSales[[#This Row],[Datetime]], "ddd")</f>
        <v>Wed</v>
      </c>
      <c r="H7010">
        <f>HOUR(tblSales[[#This Row],[Datetime]])</f>
        <v>16</v>
      </c>
      <c r="I7010" s="8" t="s">
        <v>97</v>
      </c>
      <c r="J7010" t="s">
        <v>50</v>
      </c>
      <c r="K7010" t="s">
        <v>22</v>
      </c>
      <c r="L7010">
        <v>1</v>
      </c>
    </row>
    <row r="7011" spans="2:12" x14ac:dyDescent="0.2">
      <c r="B7011" s="5">
        <v>43915.678472222222</v>
      </c>
      <c r="C7011" s="12">
        <f>TIME(HOUR(tblSales[[#This Row],[Datetime]]),MINUTE(tblSales[[#This Row],[Datetime]]), SECOND(tblSales[[#This Row],[Datetime]]))</f>
        <v>0.67847222222222225</v>
      </c>
      <c r="D7011" s="6">
        <f>_xlfn.FLOOR.MATH(tblSales[[#This Row],[Datetime]])</f>
        <v>43915</v>
      </c>
      <c r="E7011">
        <f>YEAR(tblSales[[#This Row],[Datetime]])</f>
        <v>2020</v>
      </c>
      <c r="F7011" t="str">
        <f>TEXT(tblSales[[#This Row],[Datetime]], "mmm")</f>
        <v>Mar</v>
      </c>
      <c r="G7011" t="str">
        <f>TEXT(tblSales[[#This Row],[Datetime]], "ddd")</f>
        <v>Wed</v>
      </c>
      <c r="H7011">
        <f>HOUR(tblSales[[#This Row],[Datetime]])</f>
        <v>16</v>
      </c>
      <c r="I7011" s="8">
        <v>0.4</v>
      </c>
      <c r="J7011" t="s">
        <v>50</v>
      </c>
      <c r="K7011" t="s">
        <v>14</v>
      </c>
      <c r="L7011">
        <v>1</v>
      </c>
    </row>
    <row r="7012" spans="2:12" x14ac:dyDescent="0.2">
      <c r="B7012" s="5">
        <v>43916.461111111108</v>
      </c>
      <c r="C7012" s="12">
        <f>TIME(HOUR(tblSales[[#This Row],[Datetime]]),MINUTE(tblSales[[#This Row],[Datetime]]), SECOND(tblSales[[#This Row],[Datetime]]))</f>
        <v>0.46111111111111108</v>
      </c>
      <c r="D7012" s="6">
        <f>_xlfn.FLOOR.MATH(tblSales[[#This Row],[Datetime]])</f>
        <v>43916</v>
      </c>
      <c r="E7012">
        <f>YEAR(tblSales[[#This Row],[Datetime]])</f>
        <v>2020</v>
      </c>
      <c r="F7012" t="str">
        <f>TEXT(tblSales[[#This Row],[Datetime]], "mmm")</f>
        <v>Mar</v>
      </c>
      <c r="G7012" t="str">
        <f>TEXT(tblSales[[#This Row],[Datetime]], "ddd")</f>
        <v>Thu</v>
      </c>
      <c r="H7012">
        <f>HOUR(tblSales[[#This Row],[Datetime]])</f>
        <v>11</v>
      </c>
      <c r="I7012" s="8" t="s">
        <v>97</v>
      </c>
      <c r="J7012" t="s">
        <v>47</v>
      </c>
      <c r="K7012" t="s">
        <v>22</v>
      </c>
      <c r="L7012">
        <v>2</v>
      </c>
    </row>
    <row r="7013" spans="2:12" x14ac:dyDescent="0.2">
      <c r="B7013" s="5">
        <v>43916.461111111108</v>
      </c>
      <c r="C7013" s="12">
        <f>TIME(HOUR(tblSales[[#This Row],[Datetime]]),MINUTE(tblSales[[#This Row],[Datetime]]), SECOND(tblSales[[#This Row],[Datetime]]))</f>
        <v>0.46111111111111108</v>
      </c>
      <c r="D7013" s="6">
        <f>_xlfn.FLOOR.MATH(tblSales[[#This Row],[Datetime]])</f>
        <v>43916</v>
      </c>
      <c r="E7013">
        <f>YEAR(tblSales[[#This Row],[Datetime]])</f>
        <v>2020</v>
      </c>
      <c r="F7013" t="str">
        <f>TEXT(tblSales[[#This Row],[Datetime]], "mmm")</f>
        <v>Mar</v>
      </c>
      <c r="G7013" t="str">
        <f>TEXT(tblSales[[#This Row],[Datetime]], "ddd")</f>
        <v>Thu</v>
      </c>
      <c r="H7013">
        <f>HOUR(tblSales[[#This Row],[Datetime]])</f>
        <v>11</v>
      </c>
      <c r="I7013" s="8">
        <v>0.55000000000000004</v>
      </c>
      <c r="J7013" t="s">
        <v>51</v>
      </c>
      <c r="K7013" t="s">
        <v>15</v>
      </c>
      <c r="L7013">
        <v>1</v>
      </c>
    </row>
    <row r="7014" spans="2:12" x14ac:dyDescent="0.2">
      <c r="B7014" s="5">
        <v>43916.461111111108</v>
      </c>
      <c r="C7014" s="12">
        <f>TIME(HOUR(tblSales[[#This Row],[Datetime]]),MINUTE(tblSales[[#This Row],[Datetime]]), SECOND(tblSales[[#This Row],[Datetime]]))</f>
        <v>0.46111111111111108</v>
      </c>
      <c r="D7014" s="6">
        <f>_xlfn.FLOOR.MATH(tblSales[[#This Row],[Datetime]])</f>
        <v>43916</v>
      </c>
      <c r="E7014">
        <f>YEAR(tblSales[[#This Row],[Datetime]])</f>
        <v>2020</v>
      </c>
      <c r="F7014" t="str">
        <f>TEXT(tblSales[[#This Row],[Datetime]], "mmm")</f>
        <v>Mar</v>
      </c>
      <c r="G7014" t="str">
        <f>TEXT(tblSales[[#This Row],[Datetime]], "ddd")</f>
        <v>Thu</v>
      </c>
      <c r="H7014">
        <f>HOUR(tblSales[[#This Row],[Datetime]])</f>
        <v>11</v>
      </c>
      <c r="I7014" s="8">
        <v>0.3</v>
      </c>
      <c r="J7014" t="s">
        <v>51</v>
      </c>
      <c r="K7014" t="s">
        <v>16</v>
      </c>
      <c r="L7014">
        <v>1</v>
      </c>
    </row>
    <row r="7015" spans="2:12" x14ac:dyDescent="0.2">
      <c r="B7015" s="5">
        <v>43916.461111111108</v>
      </c>
      <c r="C7015" s="12">
        <f>TIME(HOUR(tblSales[[#This Row],[Datetime]]),MINUTE(tblSales[[#This Row],[Datetime]]), SECOND(tblSales[[#This Row],[Datetime]]))</f>
        <v>0.46111111111111108</v>
      </c>
      <c r="D7015" s="6">
        <f>_xlfn.FLOOR.MATH(tblSales[[#This Row],[Datetime]])</f>
        <v>43916</v>
      </c>
      <c r="E7015">
        <f>YEAR(tblSales[[#This Row],[Datetime]])</f>
        <v>2020</v>
      </c>
      <c r="F7015" t="str">
        <f>TEXT(tblSales[[#This Row],[Datetime]], "mmm")</f>
        <v>Mar</v>
      </c>
      <c r="G7015" t="str">
        <f>TEXT(tblSales[[#This Row],[Datetime]], "ddd")</f>
        <v>Thu</v>
      </c>
      <c r="H7015">
        <f>HOUR(tblSales[[#This Row],[Datetime]])</f>
        <v>11</v>
      </c>
      <c r="I7015" s="8">
        <v>1</v>
      </c>
      <c r="J7015" t="s">
        <v>47</v>
      </c>
      <c r="K7015" t="s">
        <v>21</v>
      </c>
      <c r="L7015">
        <v>1</v>
      </c>
    </row>
    <row r="7016" spans="2:12" x14ac:dyDescent="0.2">
      <c r="B7016" s="5">
        <v>43916.461111111108</v>
      </c>
      <c r="C7016" s="12">
        <f>TIME(HOUR(tblSales[[#This Row],[Datetime]]),MINUTE(tblSales[[#This Row],[Datetime]]), SECOND(tblSales[[#This Row],[Datetime]]))</f>
        <v>0.46111111111111108</v>
      </c>
      <c r="D7016" s="6">
        <f>_xlfn.FLOOR.MATH(tblSales[[#This Row],[Datetime]])</f>
        <v>43916</v>
      </c>
      <c r="E7016">
        <f>YEAR(tblSales[[#This Row],[Datetime]])</f>
        <v>2020</v>
      </c>
      <c r="F7016" t="str">
        <f>TEXT(tblSales[[#This Row],[Datetime]], "mmm")</f>
        <v>Mar</v>
      </c>
      <c r="G7016" t="str">
        <f>TEXT(tblSales[[#This Row],[Datetime]], "ddd")</f>
        <v>Thu</v>
      </c>
      <c r="H7016">
        <f>HOUR(tblSales[[#This Row],[Datetime]])</f>
        <v>11</v>
      </c>
      <c r="I7016" s="8">
        <v>0.45</v>
      </c>
      <c r="J7016" t="s">
        <v>47</v>
      </c>
      <c r="K7016" t="s">
        <v>17</v>
      </c>
      <c r="L7016">
        <v>1</v>
      </c>
    </row>
    <row r="7017" spans="2:12" x14ac:dyDescent="0.2">
      <c r="B7017" s="5">
        <v>43916.461111111108</v>
      </c>
      <c r="C7017" s="12">
        <f>TIME(HOUR(tblSales[[#This Row],[Datetime]]),MINUTE(tblSales[[#This Row],[Datetime]]), SECOND(tblSales[[#This Row],[Datetime]]))</f>
        <v>0.46111111111111108</v>
      </c>
      <c r="D7017" s="6">
        <f>_xlfn.FLOOR.MATH(tblSales[[#This Row],[Datetime]])</f>
        <v>43916</v>
      </c>
      <c r="E7017">
        <f>YEAR(tblSales[[#This Row],[Datetime]])</f>
        <v>2020</v>
      </c>
      <c r="F7017" t="str">
        <f>TEXT(tblSales[[#This Row],[Datetime]], "mmm")</f>
        <v>Mar</v>
      </c>
      <c r="G7017" t="str">
        <f>TEXT(tblSales[[#This Row],[Datetime]], "ddd")</f>
        <v>Thu</v>
      </c>
      <c r="H7017">
        <f>HOUR(tblSales[[#This Row],[Datetime]])</f>
        <v>11</v>
      </c>
      <c r="I7017" s="8">
        <v>0.55000000000000004</v>
      </c>
      <c r="J7017" t="s">
        <v>51</v>
      </c>
      <c r="K7017" t="s">
        <v>19</v>
      </c>
      <c r="L7017">
        <v>1</v>
      </c>
    </row>
    <row r="7018" spans="2:12" x14ac:dyDescent="0.2">
      <c r="B7018" s="5">
        <v>43916.480555555558</v>
      </c>
      <c r="C7018" s="12">
        <f>TIME(HOUR(tblSales[[#This Row],[Datetime]]),MINUTE(tblSales[[#This Row],[Datetime]]), SECOND(tblSales[[#This Row],[Datetime]]))</f>
        <v>0.48055555555555557</v>
      </c>
      <c r="D7018" s="6">
        <f>_xlfn.FLOOR.MATH(tblSales[[#This Row],[Datetime]])</f>
        <v>43916</v>
      </c>
      <c r="E7018">
        <f>YEAR(tblSales[[#This Row],[Datetime]])</f>
        <v>2020</v>
      </c>
      <c r="F7018" t="str">
        <f>TEXT(tblSales[[#This Row],[Datetime]], "mmm")</f>
        <v>Mar</v>
      </c>
      <c r="G7018" t="str">
        <f>TEXT(tblSales[[#This Row],[Datetime]], "ddd")</f>
        <v>Thu</v>
      </c>
      <c r="H7018">
        <f>HOUR(tblSales[[#This Row],[Datetime]])</f>
        <v>11</v>
      </c>
      <c r="I7018" s="8" t="s">
        <v>97</v>
      </c>
      <c r="J7018" t="s">
        <v>51</v>
      </c>
      <c r="K7018" t="s">
        <v>22</v>
      </c>
      <c r="L7018">
        <v>4</v>
      </c>
    </row>
    <row r="7019" spans="2:12" x14ac:dyDescent="0.2">
      <c r="B7019" s="5">
        <v>43916.480555555558</v>
      </c>
      <c r="C7019" s="12">
        <f>TIME(HOUR(tblSales[[#This Row],[Datetime]]),MINUTE(tblSales[[#This Row],[Datetime]]), SECOND(tblSales[[#This Row],[Datetime]]))</f>
        <v>0.48055555555555557</v>
      </c>
      <c r="D7019" s="6">
        <f>_xlfn.FLOOR.MATH(tblSales[[#This Row],[Datetime]])</f>
        <v>43916</v>
      </c>
      <c r="E7019">
        <f>YEAR(tblSales[[#This Row],[Datetime]])</f>
        <v>2020</v>
      </c>
      <c r="F7019" t="str">
        <f>TEXT(tblSales[[#This Row],[Datetime]], "mmm")</f>
        <v>Mar</v>
      </c>
      <c r="G7019" t="str">
        <f>TEXT(tblSales[[#This Row],[Datetime]], "ddd")</f>
        <v>Thu</v>
      </c>
      <c r="H7019">
        <f>HOUR(tblSales[[#This Row],[Datetime]])</f>
        <v>11</v>
      </c>
      <c r="I7019" s="8">
        <v>1.1000000000000001</v>
      </c>
      <c r="J7019" t="s">
        <v>51</v>
      </c>
      <c r="K7019" t="s">
        <v>15</v>
      </c>
      <c r="L7019">
        <v>2</v>
      </c>
    </row>
    <row r="7020" spans="2:12" x14ac:dyDescent="0.2">
      <c r="B7020" s="5">
        <v>43916.480555555558</v>
      </c>
      <c r="C7020" s="12">
        <f>TIME(HOUR(tblSales[[#This Row],[Datetime]]),MINUTE(tblSales[[#This Row],[Datetime]]), SECOND(tblSales[[#This Row],[Datetime]]))</f>
        <v>0.48055555555555557</v>
      </c>
      <c r="D7020" s="6">
        <f>_xlfn.FLOOR.MATH(tblSales[[#This Row],[Datetime]])</f>
        <v>43916</v>
      </c>
      <c r="E7020">
        <f>YEAR(tblSales[[#This Row],[Datetime]])</f>
        <v>2020</v>
      </c>
      <c r="F7020" t="str">
        <f>TEXT(tblSales[[#This Row],[Datetime]], "mmm")</f>
        <v>Mar</v>
      </c>
      <c r="G7020" t="str">
        <f>TEXT(tblSales[[#This Row],[Datetime]], "ddd")</f>
        <v>Thu</v>
      </c>
      <c r="H7020">
        <f>HOUR(tblSales[[#This Row],[Datetime]])</f>
        <v>11</v>
      </c>
      <c r="I7020" s="8">
        <v>0.55000000000000004</v>
      </c>
      <c r="J7020" t="s">
        <v>51</v>
      </c>
      <c r="K7020" t="s">
        <v>8</v>
      </c>
      <c r="L7020">
        <v>1</v>
      </c>
    </row>
    <row r="7021" spans="2:12" x14ac:dyDescent="0.2">
      <c r="B7021" s="5">
        <v>43916.480555555558</v>
      </c>
      <c r="C7021" s="12">
        <f>TIME(HOUR(tblSales[[#This Row],[Datetime]]),MINUTE(tblSales[[#This Row],[Datetime]]), SECOND(tblSales[[#This Row],[Datetime]]))</f>
        <v>0.48055555555555557</v>
      </c>
      <c r="D7021" s="6">
        <f>_xlfn.FLOOR.MATH(tblSales[[#This Row],[Datetime]])</f>
        <v>43916</v>
      </c>
      <c r="E7021">
        <f>YEAR(tblSales[[#This Row],[Datetime]])</f>
        <v>2020</v>
      </c>
      <c r="F7021" t="str">
        <f>TEXT(tblSales[[#This Row],[Datetime]], "mmm")</f>
        <v>Mar</v>
      </c>
      <c r="G7021" t="str">
        <f>TEXT(tblSales[[#This Row],[Datetime]], "ddd")</f>
        <v>Thu</v>
      </c>
      <c r="H7021">
        <f>HOUR(tblSales[[#This Row],[Datetime]])</f>
        <v>11</v>
      </c>
      <c r="I7021" s="8">
        <v>0.9</v>
      </c>
      <c r="J7021" t="s">
        <v>51</v>
      </c>
      <c r="K7021" t="s">
        <v>17</v>
      </c>
      <c r="L7021">
        <v>2</v>
      </c>
    </row>
    <row r="7022" spans="2:12" x14ac:dyDescent="0.2">
      <c r="B7022" s="5">
        <v>43916.480555555558</v>
      </c>
      <c r="C7022" s="12">
        <f>TIME(HOUR(tblSales[[#This Row],[Datetime]]),MINUTE(tblSales[[#This Row],[Datetime]]), SECOND(tblSales[[#This Row],[Datetime]]))</f>
        <v>0.48055555555555557</v>
      </c>
      <c r="D7022" s="6">
        <f>_xlfn.FLOOR.MATH(tblSales[[#This Row],[Datetime]])</f>
        <v>43916</v>
      </c>
      <c r="E7022">
        <f>YEAR(tblSales[[#This Row],[Datetime]])</f>
        <v>2020</v>
      </c>
      <c r="F7022" t="str">
        <f>TEXT(tblSales[[#This Row],[Datetime]], "mmm")</f>
        <v>Mar</v>
      </c>
      <c r="G7022" t="str">
        <f>TEXT(tblSales[[#This Row],[Datetime]], "ddd")</f>
        <v>Thu</v>
      </c>
      <c r="H7022">
        <f>HOUR(tblSales[[#This Row],[Datetime]])</f>
        <v>11</v>
      </c>
      <c r="I7022" s="8">
        <v>2.5</v>
      </c>
      <c r="J7022" t="s">
        <v>51</v>
      </c>
      <c r="K7022" t="s">
        <v>11</v>
      </c>
      <c r="L7022">
        <v>1</v>
      </c>
    </row>
    <row r="7023" spans="2:12" x14ac:dyDescent="0.2">
      <c r="B7023" s="5">
        <v>43916.54583333333</v>
      </c>
      <c r="C7023" s="12">
        <f>TIME(HOUR(tblSales[[#This Row],[Datetime]]),MINUTE(tblSales[[#This Row],[Datetime]]), SECOND(tblSales[[#This Row],[Datetime]]))</f>
        <v>0.54583333333333328</v>
      </c>
      <c r="D7023" s="6">
        <f>_xlfn.FLOOR.MATH(tblSales[[#This Row],[Datetime]])</f>
        <v>43916</v>
      </c>
      <c r="E7023">
        <f>YEAR(tblSales[[#This Row],[Datetime]])</f>
        <v>2020</v>
      </c>
      <c r="F7023" t="str">
        <f>TEXT(tblSales[[#This Row],[Datetime]], "mmm")</f>
        <v>Mar</v>
      </c>
      <c r="G7023" t="str">
        <f>TEXT(tblSales[[#This Row],[Datetime]], "ddd")</f>
        <v>Thu</v>
      </c>
      <c r="H7023">
        <f>HOUR(tblSales[[#This Row],[Datetime]])</f>
        <v>13</v>
      </c>
      <c r="I7023" s="8" t="s">
        <v>97</v>
      </c>
      <c r="J7023" t="s">
        <v>47</v>
      </c>
      <c r="K7023" t="s">
        <v>22</v>
      </c>
      <c r="L7023">
        <v>1</v>
      </c>
    </row>
    <row r="7024" spans="2:12" x14ac:dyDescent="0.2">
      <c r="B7024" s="5">
        <v>43916.54583333333</v>
      </c>
      <c r="C7024" s="12">
        <f>TIME(HOUR(tblSales[[#This Row],[Datetime]]),MINUTE(tblSales[[#This Row],[Datetime]]), SECOND(tblSales[[#This Row],[Datetime]]))</f>
        <v>0.54583333333333328</v>
      </c>
      <c r="D7024" s="6">
        <f>_xlfn.FLOOR.MATH(tblSales[[#This Row],[Datetime]])</f>
        <v>43916</v>
      </c>
      <c r="E7024">
        <f>YEAR(tblSales[[#This Row],[Datetime]])</f>
        <v>2020</v>
      </c>
      <c r="F7024" t="str">
        <f>TEXT(tblSales[[#This Row],[Datetime]], "mmm")</f>
        <v>Mar</v>
      </c>
      <c r="G7024" t="str">
        <f>TEXT(tblSales[[#This Row],[Datetime]], "ddd")</f>
        <v>Thu</v>
      </c>
      <c r="H7024">
        <f>HOUR(tblSales[[#This Row],[Datetime]])</f>
        <v>13</v>
      </c>
      <c r="I7024" s="8">
        <v>0.25</v>
      </c>
      <c r="J7024" t="s">
        <v>47</v>
      </c>
      <c r="K7024" t="s">
        <v>10</v>
      </c>
      <c r="L7024">
        <v>1</v>
      </c>
    </row>
    <row r="7025" spans="2:12" x14ac:dyDescent="0.2">
      <c r="B7025" s="5">
        <v>43916.54583333333</v>
      </c>
      <c r="C7025" s="12">
        <f>TIME(HOUR(tblSales[[#This Row],[Datetime]]),MINUTE(tblSales[[#This Row],[Datetime]]), SECOND(tblSales[[#This Row],[Datetime]]))</f>
        <v>0.54583333333333328</v>
      </c>
      <c r="D7025" s="6">
        <f>_xlfn.FLOOR.MATH(tblSales[[#This Row],[Datetime]])</f>
        <v>43916</v>
      </c>
      <c r="E7025">
        <f>YEAR(tblSales[[#This Row],[Datetime]])</f>
        <v>2020</v>
      </c>
      <c r="F7025" t="str">
        <f>TEXT(tblSales[[#This Row],[Datetime]], "mmm")</f>
        <v>Mar</v>
      </c>
      <c r="G7025" t="str">
        <f>TEXT(tblSales[[#This Row],[Datetime]], "ddd")</f>
        <v>Thu</v>
      </c>
      <c r="H7025">
        <f>HOUR(tblSales[[#This Row],[Datetime]])</f>
        <v>13</v>
      </c>
      <c r="I7025" s="8">
        <v>0.4</v>
      </c>
      <c r="J7025" t="s">
        <v>47</v>
      </c>
      <c r="K7025" t="s">
        <v>12</v>
      </c>
      <c r="L7025">
        <v>1</v>
      </c>
    </row>
    <row r="7026" spans="2:12" x14ac:dyDescent="0.2">
      <c r="B7026" s="5">
        <v>43916.54583333333</v>
      </c>
      <c r="C7026" s="12">
        <f>TIME(HOUR(tblSales[[#This Row],[Datetime]]),MINUTE(tblSales[[#This Row],[Datetime]]), SECOND(tblSales[[#This Row],[Datetime]]))</f>
        <v>0.54583333333333328</v>
      </c>
      <c r="D7026" s="6">
        <f>_xlfn.FLOOR.MATH(tblSales[[#This Row],[Datetime]])</f>
        <v>43916</v>
      </c>
      <c r="E7026">
        <f>YEAR(tblSales[[#This Row],[Datetime]])</f>
        <v>2020</v>
      </c>
      <c r="F7026" t="str">
        <f>TEXT(tblSales[[#This Row],[Datetime]], "mmm")</f>
        <v>Mar</v>
      </c>
      <c r="G7026" t="str">
        <f>TEXT(tblSales[[#This Row],[Datetime]], "ddd")</f>
        <v>Thu</v>
      </c>
      <c r="H7026">
        <f>HOUR(tblSales[[#This Row],[Datetime]])</f>
        <v>13</v>
      </c>
      <c r="I7026" s="8">
        <v>0.45</v>
      </c>
      <c r="J7026" t="s">
        <v>47</v>
      </c>
      <c r="K7026" t="s">
        <v>17</v>
      </c>
      <c r="L7026">
        <v>1</v>
      </c>
    </row>
    <row r="7027" spans="2:12" x14ac:dyDescent="0.2">
      <c r="B7027" s="5">
        <v>43916.607638888891</v>
      </c>
      <c r="C7027" s="12">
        <f>TIME(HOUR(tblSales[[#This Row],[Datetime]]),MINUTE(tblSales[[#This Row],[Datetime]]), SECOND(tblSales[[#This Row],[Datetime]]))</f>
        <v>0.60763888888888895</v>
      </c>
      <c r="D7027" s="6">
        <f>_xlfn.FLOOR.MATH(tblSales[[#This Row],[Datetime]])</f>
        <v>43916</v>
      </c>
      <c r="E7027">
        <f>YEAR(tblSales[[#This Row],[Datetime]])</f>
        <v>2020</v>
      </c>
      <c r="F7027" t="str">
        <f>TEXT(tblSales[[#This Row],[Datetime]], "mmm")</f>
        <v>Mar</v>
      </c>
      <c r="G7027" t="str">
        <f>TEXT(tblSales[[#This Row],[Datetime]], "ddd")</f>
        <v>Thu</v>
      </c>
      <c r="H7027">
        <f>HOUR(tblSales[[#This Row],[Datetime]])</f>
        <v>14</v>
      </c>
      <c r="I7027" s="8" t="s">
        <v>97</v>
      </c>
      <c r="J7027" t="s">
        <v>56</v>
      </c>
      <c r="K7027" t="s">
        <v>22</v>
      </c>
      <c r="L7027">
        <v>4</v>
      </c>
    </row>
    <row r="7028" spans="2:12" x14ac:dyDescent="0.2">
      <c r="B7028" s="5">
        <v>43916.607638888891</v>
      </c>
      <c r="C7028" s="12">
        <f>TIME(HOUR(tblSales[[#This Row],[Datetime]]),MINUTE(tblSales[[#This Row],[Datetime]]), SECOND(tblSales[[#This Row],[Datetime]]))</f>
        <v>0.60763888888888895</v>
      </c>
      <c r="D7028" s="6">
        <f>_xlfn.FLOOR.MATH(tblSales[[#This Row],[Datetime]])</f>
        <v>43916</v>
      </c>
      <c r="E7028">
        <f>YEAR(tblSales[[#This Row],[Datetime]])</f>
        <v>2020</v>
      </c>
      <c r="F7028" t="str">
        <f>TEXT(tblSales[[#This Row],[Datetime]], "mmm")</f>
        <v>Mar</v>
      </c>
      <c r="G7028" t="str">
        <f>TEXT(tblSales[[#This Row],[Datetime]], "ddd")</f>
        <v>Thu</v>
      </c>
      <c r="H7028">
        <f>HOUR(tblSales[[#This Row],[Datetime]])</f>
        <v>14</v>
      </c>
      <c r="I7028" s="8">
        <v>0.4</v>
      </c>
      <c r="J7028" t="s">
        <v>56</v>
      </c>
      <c r="K7028" t="s">
        <v>12</v>
      </c>
      <c r="L7028">
        <v>1</v>
      </c>
    </row>
    <row r="7029" spans="2:12" x14ac:dyDescent="0.2">
      <c r="B7029" s="5">
        <v>43916.613888888889</v>
      </c>
      <c r="C7029" s="12">
        <f>TIME(HOUR(tblSales[[#This Row],[Datetime]]),MINUTE(tblSales[[#This Row],[Datetime]]), SECOND(tblSales[[#This Row],[Datetime]]))</f>
        <v>0.61388888888888882</v>
      </c>
      <c r="D7029" s="6">
        <f>_xlfn.FLOOR.MATH(tblSales[[#This Row],[Datetime]])</f>
        <v>43916</v>
      </c>
      <c r="E7029">
        <f>YEAR(tblSales[[#This Row],[Datetime]])</f>
        <v>2020</v>
      </c>
      <c r="F7029" t="str">
        <f>TEXT(tblSales[[#This Row],[Datetime]], "mmm")</f>
        <v>Mar</v>
      </c>
      <c r="G7029" t="str">
        <f>TEXT(tblSales[[#This Row],[Datetime]], "ddd")</f>
        <v>Thu</v>
      </c>
      <c r="H7029">
        <f>HOUR(tblSales[[#This Row],[Datetime]])</f>
        <v>14</v>
      </c>
      <c r="I7029" s="8" t="s">
        <v>97</v>
      </c>
      <c r="J7029" t="s">
        <v>59</v>
      </c>
      <c r="K7029" t="s">
        <v>22</v>
      </c>
      <c r="L7029">
        <v>1</v>
      </c>
    </row>
    <row r="7030" spans="2:12" x14ac:dyDescent="0.2">
      <c r="B7030" s="5">
        <v>43916.613888888889</v>
      </c>
      <c r="C7030" s="12">
        <f>TIME(HOUR(tblSales[[#This Row],[Datetime]]),MINUTE(tblSales[[#This Row],[Datetime]]), SECOND(tblSales[[#This Row],[Datetime]]))</f>
        <v>0.61388888888888882</v>
      </c>
      <c r="D7030" s="6">
        <f>_xlfn.FLOOR.MATH(tblSales[[#This Row],[Datetime]])</f>
        <v>43916</v>
      </c>
      <c r="E7030">
        <f>YEAR(tblSales[[#This Row],[Datetime]])</f>
        <v>2020</v>
      </c>
      <c r="F7030" t="str">
        <f>TEXT(tblSales[[#This Row],[Datetime]], "mmm")</f>
        <v>Mar</v>
      </c>
      <c r="G7030" t="str">
        <f>TEXT(tblSales[[#This Row],[Datetime]], "ddd")</f>
        <v>Thu</v>
      </c>
      <c r="H7030">
        <f>HOUR(tblSales[[#This Row],[Datetime]])</f>
        <v>14</v>
      </c>
      <c r="I7030" s="8">
        <v>0.55000000000000004</v>
      </c>
      <c r="J7030" t="s">
        <v>59</v>
      </c>
      <c r="K7030" t="s">
        <v>8</v>
      </c>
      <c r="L7030">
        <v>1</v>
      </c>
    </row>
    <row r="7031" spans="2:12" x14ac:dyDescent="0.2">
      <c r="B7031" s="5">
        <v>43916.613888888889</v>
      </c>
      <c r="C7031" s="12">
        <f>TIME(HOUR(tblSales[[#This Row],[Datetime]]),MINUTE(tblSales[[#This Row],[Datetime]]), SECOND(tblSales[[#This Row],[Datetime]]))</f>
        <v>0.61388888888888882</v>
      </c>
      <c r="D7031" s="6">
        <f>_xlfn.FLOOR.MATH(tblSales[[#This Row],[Datetime]])</f>
        <v>43916</v>
      </c>
      <c r="E7031">
        <f>YEAR(tblSales[[#This Row],[Datetime]])</f>
        <v>2020</v>
      </c>
      <c r="F7031" t="str">
        <f>TEXT(tblSales[[#This Row],[Datetime]], "mmm")</f>
        <v>Mar</v>
      </c>
      <c r="G7031" t="str">
        <f>TEXT(tblSales[[#This Row],[Datetime]], "ddd")</f>
        <v>Thu</v>
      </c>
      <c r="H7031">
        <f>HOUR(tblSales[[#This Row],[Datetime]])</f>
        <v>14</v>
      </c>
      <c r="I7031" s="8">
        <v>0.3</v>
      </c>
      <c r="J7031" t="s">
        <v>59</v>
      </c>
      <c r="K7031" t="s">
        <v>16</v>
      </c>
      <c r="L7031">
        <v>1</v>
      </c>
    </row>
    <row r="7032" spans="2:12" x14ac:dyDescent="0.2">
      <c r="B7032" s="5">
        <v>43916.613888888889</v>
      </c>
      <c r="C7032" s="12">
        <f>TIME(HOUR(tblSales[[#This Row],[Datetime]]),MINUTE(tblSales[[#This Row],[Datetime]]), SECOND(tblSales[[#This Row],[Datetime]]))</f>
        <v>0.61388888888888882</v>
      </c>
      <c r="D7032" s="6">
        <f>_xlfn.FLOOR.MATH(tblSales[[#This Row],[Datetime]])</f>
        <v>43916</v>
      </c>
      <c r="E7032">
        <f>YEAR(tblSales[[#This Row],[Datetime]])</f>
        <v>2020</v>
      </c>
      <c r="F7032" t="str">
        <f>TEXT(tblSales[[#This Row],[Datetime]], "mmm")</f>
        <v>Mar</v>
      </c>
      <c r="G7032" t="str">
        <f>TEXT(tblSales[[#This Row],[Datetime]], "ddd")</f>
        <v>Thu</v>
      </c>
      <c r="H7032">
        <f>HOUR(tblSales[[#This Row],[Datetime]])</f>
        <v>14</v>
      </c>
      <c r="I7032" s="8">
        <v>0.4</v>
      </c>
      <c r="J7032" t="s">
        <v>59</v>
      </c>
      <c r="K7032" t="s">
        <v>12</v>
      </c>
      <c r="L7032">
        <v>1</v>
      </c>
    </row>
    <row r="7033" spans="2:12" x14ac:dyDescent="0.2">
      <c r="B7033" s="5">
        <v>43916.613888888889</v>
      </c>
      <c r="C7033" s="12">
        <f>TIME(HOUR(tblSales[[#This Row],[Datetime]]),MINUTE(tblSales[[#This Row],[Datetime]]), SECOND(tblSales[[#This Row],[Datetime]]))</f>
        <v>0.61388888888888882</v>
      </c>
      <c r="D7033" s="6">
        <f>_xlfn.FLOOR.MATH(tblSales[[#This Row],[Datetime]])</f>
        <v>43916</v>
      </c>
      <c r="E7033">
        <f>YEAR(tblSales[[#This Row],[Datetime]])</f>
        <v>2020</v>
      </c>
      <c r="F7033" t="str">
        <f>TEXT(tblSales[[#This Row],[Datetime]], "mmm")</f>
        <v>Mar</v>
      </c>
      <c r="G7033" t="str">
        <f>TEXT(tblSales[[#This Row],[Datetime]], "ddd")</f>
        <v>Thu</v>
      </c>
      <c r="H7033">
        <f>HOUR(tblSales[[#This Row],[Datetime]])</f>
        <v>14</v>
      </c>
      <c r="I7033" s="8">
        <v>1.79</v>
      </c>
      <c r="J7033" t="s">
        <v>59</v>
      </c>
      <c r="K7033" t="s">
        <v>13</v>
      </c>
      <c r="L7033">
        <v>1</v>
      </c>
    </row>
    <row r="7034" spans="2:12" x14ac:dyDescent="0.2">
      <c r="B7034" s="5">
        <v>43916.613888888889</v>
      </c>
      <c r="C7034" s="12">
        <f>TIME(HOUR(tblSales[[#This Row],[Datetime]]),MINUTE(tblSales[[#This Row],[Datetime]]), SECOND(tblSales[[#This Row],[Datetime]]))</f>
        <v>0.61388888888888882</v>
      </c>
      <c r="D7034" s="6">
        <f>_xlfn.FLOOR.MATH(tblSales[[#This Row],[Datetime]])</f>
        <v>43916</v>
      </c>
      <c r="E7034">
        <f>YEAR(tblSales[[#This Row],[Datetime]])</f>
        <v>2020</v>
      </c>
      <c r="F7034" t="str">
        <f>TEXT(tblSales[[#This Row],[Datetime]], "mmm")</f>
        <v>Mar</v>
      </c>
      <c r="G7034" t="str">
        <f>TEXT(tblSales[[#This Row],[Datetime]], "ddd")</f>
        <v>Thu</v>
      </c>
      <c r="H7034">
        <f>HOUR(tblSales[[#This Row],[Datetime]])</f>
        <v>14</v>
      </c>
      <c r="I7034" s="8">
        <v>0.55000000000000004</v>
      </c>
      <c r="J7034" t="s">
        <v>59</v>
      </c>
      <c r="K7034" t="s">
        <v>19</v>
      </c>
      <c r="L7034">
        <v>1</v>
      </c>
    </row>
    <row r="7035" spans="2:12" x14ac:dyDescent="0.2">
      <c r="B7035" s="5">
        <v>43916.629861111112</v>
      </c>
      <c r="C7035" s="12">
        <f>TIME(HOUR(tblSales[[#This Row],[Datetime]]),MINUTE(tblSales[[#This Row],[Datetime]]), SECOND(tblSales[[#This Row],[Datetime]]))</f>
        <v>0.62986111111111109</v>
      </c>
      <c r="D7035" s="6">
        <f>_xlfn.FLOOR.MATH(tblSales[[#This Row],[Datetime]])</f>
        <v>43916</v>
      </c>
      <c r="E7035">
        <f>YEAR(tblSales[[#This Row],[Datetime]])</f>
        <v>2020</v>
      </c>
      <c r="F7035" t="str">
        <f>TEXT(tblSales[[#This Row],[Datetime]], "mmm")</f>
        <v>Mar</v>
      </c>
      <c r="G7035" t="str">
        <f>TEXT(tblSales[[#This Row],[Datetime]], "ddd")</f>
        <v>Thu</v>
      </c>
      <c r="H7035">
        <f>HOUR(tblSales[[#This Row],[Datetime]])</f>
        <v>15</v>
      </c>
      <c r="I7035" s="8" t="s">
        <v>97</v>
      </c>
      <c r="J7035" t="s">
        <v>59</v>
      </c>
      <c r="K7035" t="s">
        <v>22</v>
      </c>
      <c r="L7035">
        <v>1</v>
      </c>
    </row>
    <row r="7036" spans="2:12" x14ac:dyDescent="0.2">
      <c r="B7036" s="5">
        <v>43916.629861111112</v>
      </c>
      <c r="C7036" s="12">
        <f>TIME(HOUR(tblSales[[#This Row],[Datetime]]),MINUTE(tblSales[[#This Row],[Datetime]]), SECOND(tblSales[[#This Row],[Datetime]]))</f>
        <v>0.62986111111111109</v>
      </c>
      <c r="D7036" s="6">
        <f>_xlfn.FLOOR.MATH(tblSales[[#This Row],[Datetime]])</f>
        <v>43916</v>
      </c>
      <c r="E7036">
        <f>YEAR(tblSales[[#This Row],[Datetime]])</f>
        <v>2020</v>
      </c>
      <c r="F7036" t="str">
        <f>TEXT(tblSales[[#This Row],[Datetime]], "mmm")</f>
        <v>Mar</v>
      </c>
      <c r="G7036" t="str">
        <f>TEXT(tblSales[[#This Row],[Datetime]], "ddd")</f>
        <v>Thu</v>
      </c>
      <c r="H7036">
        <f>HOUR(tblSales[[#This Row],[Datetime]])</f>
        <v>15</v>
      </c>
      <c r="I7036" s="8">
        <v>0.4</v>
      </c>
      <c r="J7036" t="s">
        <v>59</v>
      </c>
      <c r="K7036" t="s">
        <v>14</v>
      </c>
      <c r="L7036">
        <v>1</v>
      </c>
    </row>
    <row r="7037" spans="2:12" x14ac:dyDescent="0.2">
      <c r="B7037" s="5">
        <v>43916.629861111112</v>
      </c>
      <c r="C7037" s="12">
        <f>TIME(HOUR(tblSales[[#This Row],[Datetime]]),MINUTE(tblSales[[#This Row],[Datetime]]), SECOND(tblSales[[#This Row],[Datetime]]))</f>
        <v>0.62986111111111109</v>
      </c>
      <c r="D7037" s="6">
        <f>_xlfn.FLOOR.MATH(tblSales[[#This Row],[Datetime]])</f>
        <v>43916</v>
      </c>
      <c r="E7037">
        <f>YEAR(tblSales[[#This Row],[Datetime]])</f>
        <v>2020</v>
      </c>
      <c r="F7037" t="str">
        <f>TEXT(tblSales[[#This Row],[Datetime]], "mmm")</f>
        <v>Mar</v>
      </c>
      <c r="G7037" t="str">
        <f>TEXT(tblSales[[#This Row],[Datetime]], "ddd")</f>
        <v>Thu</v>
      </c>
      <c r="H7037">
        <f>HOUR(tblSales[[#This Row],[Datetime]])</f>
        <v>15</v>
      </c>
      <c r="I7037" s="8">
        <v>0.55000000000000004</v>
      </c>
      <c r="J7037" t="s">
        <v>59</v>
      </c>
      <c r="K7037" t="s">
        <v>19</v>
      </c>
      <c r="L7037">
        <v>1</v>
      </c>
    </row>
    <row r="7038" spans="2:12" x14ac:dyDescent="0.2">
      <c r="B7038" s="5">
        <v>43916.631944444445</v>
      </c>
      <c r="C7038" s="12">
        <f>TIME(HOUR(tblSales[[#This Row],[Datetime]]),MINUTE(tblSales[[#This Row],[Datetime]]), SECOND(tblSales[[#This Row],[Datetime]]))</f>
        <v>0.63194444444444442</v>
      </c>
      <c r="D7038" s="6">
        <f>_xlfn.FLOOR.MATH(tblSales[[#This Row],[Datetime]])</f>
        <v>43916</v>
      </c>
      <c r="E7038">
        <f>YEAR(tblSales[[#This Row],[Datetime]])</f>
        <v>2020</v>
      </c>
      <c r="F7038" t="str">
        <f>TEXT(tblSales[[#This Row],[Datetime]], "mmm")</f>
        <v>Mar</v>
      </c>
      <c r="G7038" t="str">
        <f>TEXT(tblSales[[#This Row],[Datetime]], "ddd")</f>
        <v>Thu</v>
      </c>
      <c r="H7038">
        <f>HOUR(tblSales[[#This Row],[Datetime]])</f>
        <v>15</v>
      </c>
      <c r="I7038" s="8" t="s">
        <v>97</v>
      </c>
      <c r="J7038" t="s">
        <v>47</v>
      </c>
      <c r="K7038" t="s">
        <v>22</v>
      </c>
      <c r="L7038">
        <v>3</v>
      </c>
    </row>
    <row r="7039" spans="2:12" x14ac:dyDescent="0.2">
      <c r="B7039" s="5">
        <v>43916.631944444445</v>
      </c>
      <c r="C7039" s="12">
        <f>TIME(HOUR(tblSales[[#This Row],[Datetime]]),MINUTE(tblSales[[#This Row],[Datetime]]), SECOND(tblSales[[#This Row],[Datetime]]))</f>
        <v>0.63194444444444442</v>
      </c>
      <c r="D7039" s="6">
        <f>_xlfn.FLOOR.MATH(tblSales[[#This Row],[Datetime]])</f>
        <v>43916</v>
      </c>
      <c r="E7039">
        <f>YEAR(tblSales[[#This Row],[Datetime]])</f>
        <v>2020</v>
      </c>
      <c r="F7039" t="str">
        <f>TEXT(tblSales[[#This Row],[Datetime]], "mmm")</f>
        <v>Mar</v>
      </c>
      <c r="G7039" t="str">
        <f>TEXT(tblSales[[#This Row],[Datetime]], "ddd")</f>
        <v>Thu</v>
      </c>
      <c r="H7039">
        <f>HOUR(tblSales[[#This Row],[Datetime]])</f>
        <v>15</v>
      </c>
      <c r="I7039" s="8">
        <v>1.2000000000000002</v>
      </c>
      <c r="J7039" t="s">
        <v>47</v>
      </c>
      <c r="K7039" t="s">
        <v>12</v>
      </c>
      <c r="L7039">
        <v>3</v>
      </c>
    </row>
    <row r="7040" spans="2:12" x14ac:dyDescent="0.2">
      <c r="B7040" s="5">
        <v>43916.640277777777</v>
      </c>
      <c r="C7040" s="12">
        <f>TIME(HOUR(tblSales[[#This Row],[Datetime]]),MINUTE(tblSales[[#This Row],[Datetime]]), SECOND(tblSales[[#This Row],[Datetime]]))</f>
        <v>0.64027777777777783</v>
      </c>
      <c r="D7040" s="6">
        <f>_xlfn.FLOOR.MATH(tblSales[[#This Row],[Datetime]])</f>
        <v>43916</v>
      </c>
      <c r="E7040">
        <f>YEAR(tblSales[[#This Row],[Datetime]])</f>
        <v>2020</v>
      </c>
      <c r="F7040" t="str">
        <f>TEXT(tblSales[[#This Row],[Datetime]], "mmm")</f>
        <v>Mar</v>
      </c>
      <c r="G7040" t="str">
        <f>TEXT(tblSales[[#This Row],[Datetime]], "ddd")</f>
        <v>Thu</v>
      </c>
      <c r="H7040">
        <f>HOUR(tblSales[[#This Row],[Datetime]])</f>
        <v>15</v>
      </c>
      <c r="I7040" s="8" t="s">
        <v>97</v>
      </c>
      <c r="J7040" t="s">
        <v>54</v>
      </c>
      <c r="K7040" t="s">
        <v>22</v>
      </c>
      <c r="L7040">
        <v>1</v>
      </c>
    </row>
    <row r="7041" spans="2:12" x14ac:dyDescent="0.2">
      <c r="B7041" s="5">
        <v>43916.640277777777</v>
      </c>
      <c r="C7041" s="12">
        <f>TIME(HOUR(tblSales[[#This Row],[Datetime]]),MINUTE(tblSales[[#This Row],[Datetime]]), SECOND(tblSales[[#This Row],[Datetime]]))</f>
        <v>0.64027777777777783</v>
      </c>
      <c r="D7041" s="6">
        <f>_xlfn.FLOOR.MATH(tblSales[[#This Row],[Datetime]])</f>
        <v>43916</v>
      </c>
      <c r="E7041">
        <f>YEAR(tblSales[[#This Row],[Datetime]])</f>
        <v>2020</v>
      </c>
      <c r="F7041" t="str">
        <f>TEXT(tblSales[[#This Row],[Datetime]], "mmm")</f>
        <v>Mar</v>
      </c>
      <c r="G7041" t="str">
        <f>TEXT(tblSales[[#This Row],[Datetime]], "ddd")</f>
        <v>Thu</v>
      </c>
      <c r="H7041">
        <f>HOUR(tblSales[[#This Row],[Datetime]])</f>
        <v>15</v>
      </c>
      <c r="I7041" s="8">
        <v>0.55000000000000004</v>
      </c>
      <c r="J7041" t="s">
        <v>54</v>
      </c>
      <c r="K7041" t="s">
        <v>8</v>
      </c>
      <c r="L7041">
        <v>1</v>
      </c>
    </row>
    <row r="7042" spans="2:12" x14ac:dyDescent="0.2">
      <c r="B7042" s="5">
        <v>43916.640277777777</v>
      </c>
      <c r="C7042" s="12">
        <f>TIME(HOUR(tblSales[[#This Row],[Datetime]]),MINUTE(tblSales[[#This Row],[Datetime]]), SECOND(tblSales[[#This Row],[Datetime]]))</f>
        <v>0.64027777777777783</v>
      </c>
      <c r="D7042" s="6">
        <f>_xlfn.FLOOR.MATH(tblSales[[#This Row],[Datetime]])</f>
        <v>43916</v>
      </c>
      <c r="E7042">
        <f>YEAR(tblSales[[#This Row],[Datetime]])</f>
        <v>2020</v>
      </c>
      <c r="F7042" t="str">
        <f>TEXT(tblSales[[#This Row],[Datetime]], "mmm")</f>
        <v>Mar</v>
      </c>
      <c r="G7042" t="str">
        <f>TEXT(tblSales[[#This Row],[Datetime]], "ddd")</f>
        <v>Thu</v>
      </c>
      <c r="H7042">
        <f>HOUR(tblSales[[#This Row],[Datetime]])</f>
        <v>15</v>
      </c>
      <c r="I7042" s="8">
        <v>0.55000000000000004</v>
      </c>
      <c r="J7042" t="s">
        <v>54</v>
      </c>
      <c r="K7042" t="s">
        <v>19</v>
      </c>
      <c r="L7042">
        <v>1</v>
      </c>
    </row>
    <row r="7043" spans="2:12" x14ac:dyDescent="0.2">
      <c r="B7043" s="5">
        <v>43917.487500000003</v>
      </c>
      <c r="C7043" s="12">
        <f>TIME(HOUR(tblSales[[#This Row],[Datetime]]),MINUTE(tblSales[[#This Row],[Datetime]]), SECOND(tblSales[[#This Row],[Datetime]]))</f>
        <v>0.48749999999999999</v>
      </c>
      <c r="D7043" s="6">
        <f>_xlfn.FLOOR.MATH(tblSales[[#This Row],[Datetime]])</f>
        <v>43917</v>
      </c>
      <c r="E7043">
        <f>YEAR(tblSales[[#This Row],[Datetime]])</f>
        <v>2020</v>
      </c>
      <c r="F7043" t="str">
        <f>TEXT(tblSales[[#This Row],[Datetime]], "mmm")</f>
        <v>Mar</v>
      </c>
      <c r="G7043" t="str">
        <f>TEXT(tblSales[[#This Row],[Datetime]], "ddd")</f>
        <v>Fri</v>
      </c>
      <c r="H7043">
        <f>HOUR(tblSales[[#This Row],[Datetime]])</f>
        <v>11</v>
      </c>
      <c r="I7043" s="8">
        <v>0.4</v>
      </c>
      <c r="J7043" t="s">
        <v>54</v>
      </c>
      <c r="K7043" t="s">
        <v>12</v>
      </c>
      <c r="L7043">
        <v>1</v>
      </c>
    </row>
    <row r="7044" spans="2:12" x14ac:dyDescent="0.2">
      <c r="B7044" s="5">
        <v>43917.487500000003</v>
      </c>
      <c r="C7044" s="12">
        <f>TIME(HOUR(tblSales[[#This Row],[Datetime]]),MINUTE(tblSales[[#This Row],[Datetime]]), SECOND(tblSales[[#This Row],[Datetime]]))</f>
        <v>0.48749999999999999</v>
      </c>
      <c r="D7044" s="6">
        <f>_xlfn.FLOOR.MATH(tblSales[[#This Row],[Datetime]])</f>
        <v>43917</v>
      </c>
      <c r="E7044">
        <f>YEAR(tblSales[[#This Row],[Datetime]])</f>
        <v>2020</v>
      </c>
      <c r="F7044" t="str">
        <f>TEXT(tblSales[[#This Row],[Datetime]], "mmm")</f>
        <v>Mar</v>
      </c>
      <c r="G7044" t="str">
        <f>TEXT(tblSales[[#This Row],[Datetime]], "ddd")</f>
        <v>Fri</v>
      </c>
      <c r="H7044">
        <f>HOUR(tblSales[[#This Row],[Datetime]])</f>
        <v>11</v>
      </c>
      <c r="I7044" s="8">
        <v>0.9</v>
      </c>
      <c r="J7044" t="s">
        <v>54</v>
      </c>
      <c r="K7044" t="s">
        <v>17</v>
      </c>
      <c r="L7044">
        <v>2</v>
      </c>
    </row>
    <row r="7045" spans="2:12" x14ac:dyDescent="0.2">
      <c r="B7045" s="5">
        <v>43917.487500000003</v>
      </c>
      <c r="C7045" s="12">
        <f>TIME(HOUR(tblSales[[#This Row],[Datetime]]),MINUTE(tblSales[[#This Row],[Datetime]]), SECOND(tblSales[[#This Row],[Datetime]]))</f>
        <v>0.48749999999999999</v>
      </c>
      <c r="D7045" s="6">
        <f>_xlfn.FLOOR.MATH(tblSales[[#This Row],[Datetime]])</f>
        <v>43917</v>
      </c>
      <c r="E7045">
        <f>YEAR(tblSales[[#This Row],[Datetime]])</f>
        <v>2020</v>
      </c>
      <c r="F7045" t="str">
        <f>TEXT(tblSales[[#This Row],[Datetime]], "mmm")</f>
        <v>Mar</v>
      </c>
      <c r="G7045" t="str">
        <f>TEXT(tblSales[[#This Row],[Datetime]], "ddd")</f>
        <v>Fri</v>
      </c>
      <c r="H7045">
        <f>HOUR(tblSales[[#This Row],[Datetime]])</f>
        <v>11</v>
      </c>
      <c r="I7045" s="8">
        <v>0.55000000000000004</v>
      </c>
      <c r="J7045" t="s">
        <v>54</v>
      </c>
      <c r="K7045" t="s">
        <v>19</v>
      </c>
      <c r="L7045">
        <v>1</v>
      </c>
    </row>
    <row r="7046" spans="2:12" x14ac:dyDescent="0.2">
      <c r="B7046" s="5">
        <v>43917.493750000001</v>
      </c>
      <c r="C7046" s="12">
        <f>TIME(HOUR(tblSales[[#This Row],[Datetime]]),MINUTE(tblSales[[#This Row],[Datetime]]), SECOND(tblSales[[#This Row],[Datetime]]))</f>
        <v>0.49374999999999997</v>
      </c>
      <c r="D7046" s="6">
        <f>_xlfn.FLOOR.MATH(tblSales[[#This Row],[Datetime]])</f>
        <v>43917</v>
      </c>
      <c r="E7046">
        <f>YEAR(tblSales[[#This Row],[Datetime]])</f>
        <v>2020</v>
      </c>
      <c r="F7046" t="str">
        <f>TEXT(tblSales[[#This Row],[Datetime]], "mmm")</f>
        <v>Mar</v>
      </c>
      <c r="G7046" t="str">
        <f>TEXT(tblSales[[#This Row],[Datetime]], "ddd")</f>
        <v>Fri</v>
      </c>
      <c r="H7046">
        <f>HOUR(tblSales[[#This Row],[Datetime]])</f>
        <v>11</v>
      </c>
      <c r="I7046" s="8">
        <v>4</v>
      </c>
      <c r="J7046" t="s">
        <v>49</v>
      </c>
      <c r="K7046" t="s">
        <v>25</v>
      </c>
      <c r="L7046">
        <v>1</v>
      </c>
    </row>
    <row r="7047" spans="2:12" x14ac:dyDescent="0.2">
      <c r="B7047" s="5">
        <v>43917.493750000001</v>
      </c>
      <c r="C7047" s="12">
        <f>TIME(HOUR(tblSales[[#This Row],[Datetime]]),MINUTE(tblSales[[#This Row],[Datetime]]), SECOND(tblSales[[#This Row],[Datetime]]))</f>
        <v>0.49374999999999997</v>
      </c>
      <c r="D7047" s="6">
        <f>_xlfn.FLOOR.MATH(tblSales[[#This Row],[Datetime]])</f>
        <v>43917</v>
      </c>
      <c r="E7047">
        <f>YEAR(tblSales[[#This Row],[Datetime]])</f>
        <v>2020</v>
      </c>
      <c r="F7047" t="str">
        <f>TEXT(tblSales[[#This Row],[Datetime]], "mmm")</f>
        <v>Mar</v>
      </c>
      <c r="G7047" t="str">
        <f>TEXT(tblSales[[#This Row],[Datetime]], "ddd")</f>
        <v>Fri</v>
      </c>
      <c r="H7047">
        <f>HOUR(tblSales[[#This Row],[Datetime]])</f>
        <v>11</v>
      </c>
      <c r="I7047" s="8" t="s">
        <v>97</v>
      </c>
      <c r="J7047" t="s">
        <v>49</v>
      </c>
      <c r="K7047" t="s">
        <v>22</v>
      </c>
      <c r="L7047">
        <v>1</v>
      </c>
    </row>
    <row r="7048" spans="2:12" x14ac:dyDescent="0.2">
      <c r="B7048" s="5">
        <v>43917.493750000001</v>
      </c>
      <c r="C7048" s="12">
        <f>TIME(HOUR(tblSales[[#This Row],[Datetime]]),MINUTE(tblSales[[#This Row],[Datetime]]), SECOND(tblSales[[#This Row],[Datetime]]))</f>
        <v>0.49374999999999997</v>
      </c>
      <c r="D7048" s="6">
        <f>_xlfn.FLOOR.MATH(tblSales[[#This Row],[Datetime]])</f>
        <v>43917</v>
      </c>
      <c r="E7048">
        <f>YEAR(tblSales[[#This Row],[Datetime]])</f>
        <v>2020</v>
      </c>
      <c r="F7048" t="str">
        <f>TEXT(tblSales[[#This Row],[Datetime]], "mmm")</f>
        <v>Mar</v>
      </c>
      <c r="G7048" t="str">
        <f>TEXT(tblSales[[#This Row],[Datetime]], "ddd")</f>
        <v>Fri</v>
      </c>
      <c r="H7048">
        <f>HOUR(tblSales[[#This Row],[Datetime]])</f>
        <v>11</v>
      </c>
      <c r="I7048" s="8">
        <v>0.55000000000000004</v>
      </c>
      <c r="J7048" t="s">
        <v>49</v>
      </c>
      <c r="K7048" t="s">
        <v>15</v>
      </c>
      <c r="L7048">
        <v>1</v>
      </c>
    </row>
    <row r="7049" spans="2:12" x14ac:dyDescent="0.2">
      <c r="B7049" s="5">
        <v>43917.541666666664</v>
      </c>
      <c r="C7049" s="12">
        <f>TIME(HOUR(tblSales[[#This Row],[Datetime]]),MINUTE(tblSales[[#This Row],[Datetime]]), SECOND(tblSales[[#This Row],[Datetime]]))</f>
        <v>0.54166666666666663</v>
      </c>
      <c r="D7049" s="6">
        <f>_xlfn.FLOOR.MATH(tblSales[[#This Row],[Datetime]])</f>
        <v>43917</v>
      </c>
      <c r="E7049">
        <f>YEAR(tblSales[[#This Row],[Datetime]])</f>
        <v>2020</v>
      </c>
      <c r="F7049" t="str">
        <f>TEXT(tblSales[[#This Row],[Datetime]], "mmm")</f>
        <v>Mar</v>
      </c>
      <c r="G7049" t="str">
        <f>TEXT(tblSales[[#This Row],[Datetime]], "ddd")</f>
        <v>Fri</v>
      </c>
      <c r="H7049">
        <f>HOUR(tblSales[[#This Row],[Datetime]])</f>
        <v>13</v>
      </c>
      <c r="I7049" s="8">
        <v>0.55000000000000004</v>
      </c>
      <c r="J7049" t="s">
        <v>52</v>
      </c>
      <c r="K7049" t="s">
        <v>8</v>
      </c>
      <c r="L7049">
        <v>1</v>
      </c>
    </row>
    <row r="7050" spans="2:12" x14ac:dyDescent="0.2">
      <c r="B7050" s="5">
        <v>43917.541666666664</v>
      </c>
      <c r="C7050" s="12">
        <f>TIME(HOUR(tblSales[[#This Row],[Datetime]]),MINUTE(tblSales[[#This Row],[Datetime]]), SECOND(tblSales[[#This Row],[Datetime]]))</f>
        <v>0.54166666666666663</v>
      </c>
      <c r="D7050" s="6">
        <f>_xlfn.FLOOR.MATH(tblSales[[#This Row],[Datetime]])</f>
        <v>43917</v>
      </c>
      <c r="E7050">
        <f>YEAR(tblSales[[#This Row],[Datetime]])</f>
        <v>2020</v>
      </c>
      <c r="F7050" t="str">
        <f>TEXT(tblSales[[#This Row],[Datetime]], "mmm")</f>
        <v>Mar</v>
      </c>
      <c r="G7050" t="str">
        <f>TEXT(tblSales[[#This Row],[Datetime]], "ddd")</f>
        <v>Fri</v>
      </c>
      <c r="H7050">
        <f>HOUR(tblSales[[#This Row],[Datetime]])</f>
        <v>13</v>
      </c>
      <c r="I7050" s="8">
        <v>0.45</v>
      </c>
      <c r="J7050" t="s">
        <v>52</v>
      </c>
      <c r="K7050" t="s">
        <v>17</v>
      </c>
      <c r="L7050">
        <v>1</v>
      </c>
    </row>
    <row r="7051" spans="2:12" x14ac:dyDescent="0.2">
      <c r="B7051" s="5">
        <v>43917.541666666664</v>
      </c>
      <c r="C7051" s="12">
        <f>TIME(HOUR(tblSales[[#This Row],[Datetime]]),MINUTE(tblSales[[#This Row],[Datetime]]), SECOND(tblSales[[#This Row],[Datetime]]))</f>
        <v>0.54166666666666663</v>
      </c>
      <c r="D7051" s="6">
        <f>_xlfn.FLOOR.MATH(tblSales[[#This Row],[Datetime]])</f>
        <v>43917</v>
      </c>
      <c r="E7051">
        <f>YEAR(tblSales[[#This Row],[Datetime]])</f>
        <v>2020</v>
      </c>
      <c r="F7051" t="str">
        <f>TEXT(tblSales[[#This Row],[Datetime]], "mmm")</f>
        <v>Mar</v>
      </c>
      <c r="G7051" t="str">
        <f>TEXT(tblSales[[#This Row],[Datetime]], "ddd")</f>
        <v>Fri</v>
      </c>
      <c r="H7051">
        <f>HOUR(tblSales[[#This Row],[Datetime]])</f>
        <v>13</v>
      </c>
      <c r="I7051" s="8">
        <v>0.55000000000000004</v>
      </c>
      <c r="J7051" t="s">
        <v>52</v>
      </c>
      <c r="K7051" t="s">
        <v>19</v>
      </c>
      <c r="L7051">
        <v>1</v>
      </c>
    </row>
    <row r="7052" spans="2:12" x14ac:dyDescent="0.2">
      <c r="B7052" s="5">
        <v>43917.548611111109</v>
      </c>
      <c r="C7052" s="12">
        <f>TIME(HOUR(tblSales[[#This Row],[Datetime]]),MINUTE(tblSales[[#This Row],[Datetime]]), SECOND(tblSales[[#This Row],[Datetime]]))</f>
        <v>0.54861111111111105</v>
      </c>
      <c r="D7052" s="6">
        <f>_xlfn.FLOOR.MATH(tblSales[[#This Row],[Datetime]])</f>
        <v>43917</v>
      </c>
      <c r="E7052">
        <f>YEAR(tblSales[[#This Row],[Datetime]])</f>
        <v>2020</v>
      </c>
      <c r="F7052" t="str">
        <f>TEXT(tblSales[[#This Row],[Datetime]], "mmm")</f>
        <v>Mar</v>
      </c>
      <c r="G7052" t="str">
        <f>TEXT(tblSales[[#This Row],[Datetime]], "ddd")</f>
        <v>Fri</v>
      </c>
      <c r="H7052">
        <f>HOUR(tblSales[[#This Row],[Datetime]])</f>
        <v>13</v>
      </c>
      <c r="I7052" s="8">
        <v>0.55000000000000004</v>
      </c>
      <c r="J7052" t="s">
        <v>49</v>
      </c>
      <c r="K7052" t="s">
        <v>15</v>
      </c>
      <c r="L7052">
        <v>1</v>
      </c>
    </row>
    <row r="7053" spans="2:12" x14ac:dyDescent="0.2">
      <c r="B7053" s="5">
        <v>43917.548611111109</v>
      </c>
      <c r="C7053" s="12">
        <f>TIME(HOUR(tblSales[[#This Row],[Datetime]]),MINUTE(tblSales[[#This Row],[Datetime]]), SECOND(tblSales[[#This Row],[Datetime]]))</f>
        <v>0.54861111111111105</v>
      </c>
      <c r="D7053" s="6">
        <f>_xlfn.FLOOR.MATH(tblSales[[#This Row],[Datetime]])</f>
        <v>43917</v>
      </c>
      <c r="E7053">
        <f>YEAR(tblSales[[#This Row],[Datetime]])</f>
        <v>2020</v>
      </c>
      <c r="F7053" t="str">
        <f>TEXT(tblSales[[#This Row],[Datetime]], "mmm")</f>
        <v>Mar</v>
      </c>
      <c r="G7053" t="str">
        <f>TEXT(tblSales[[#This Row],[Datetime]], "ddd")</f>
        <v>Fri</v>
      </c>
      <c r="H7053">
        <f>HOUR(tblSales[[#This Row],[Datetime]])</f>
        <v>13</v>
      </c>
      <c r="I7053" s="8">
        <v>0.25</v>
      </c>
      <c r="J7053" t="s">
        <v>49</v>
      </c>
      <c r="K7053" t="s">
        <v>10</v>
      </c>
      <c r="L7053">
        <v>1</v>
      </c>
    </row>
    <row r="7054" spans="2:12" x14ac:dyDescent="0.2">
      <c r="B7054" s="5">
        <v>43917.548611111109</v>
      </c>
      <c r="C7054" s="12">
        <f>TIME(HOUR(tblSales[[#This Row],[Datetime]]),MINUTE(tblSales[[#This Row],[Datetime]]), SECOND(tblSales[[#This Row],[Datetime]]))</f>
        <v>0.54861111111111105</v>
      </c>
      <c r="D7054" s="6">
        <f>_xlfn.FLOOR.MATH(tblSales[[#This Row],[Datetime]])</f>
        <v>43917</v>
      </c>
      <c r="E7054">
        <f>YEAR(tblSales[[#This Row],[Datetime]])</f>
        <v>2020</v>
      </c>
      <c r="F7054" t="str">
        <f>TEXT(tblSales[[#This Row],[Datetime]], "mmm")</f>
        <v>Mar</v>
      </c>
      <c r="G7054" t="str">
        <f>TEXT(tblSales[[#This Row],[Datetime]], "ddd")</f>
        <v>Fri</v>
      </c>
      <c r="H7054">
        <f>HOUR(tblSales[[#This Row],[Datetime]])</f>
        <v>13</v>
      </c>
      <c r="I7054" s="8">
        <v>0.4</v>
      </c>
      <c r="J7054" t="s">
        <v>49</v>
      </c>
      <c r="K7054" t="s">
        <v>12</v>
      </c>
      <c r="L7054">
        <v>1</v>
      </c>
    </row>
    <row r="7055" spans="2:12" x14ac:dyDescent="0.2">
      <c r="B7055" s="5">
        <v>43917.548611111109</v>
      </c>
      <c r="C7055" s="12">
        <f>TIME(HOUR(tblSales[[#This Row],[Datetime]]),MINUTE(tblSales[[#This Row],[Datetime]]), SECOND(tblSales[[#This Row],[Datetime]]))</f>
        <v>0.54861111111111105</v>
      </c>
      <c r="D7055" s="6">
        <f>_xlfn.FLOOR.MATH(tblSales[[#This Row],[Datetime]])</f>
        <v>43917</v>
      </c>
      <c r="E7055">
        <f>YEAR(tblSales[[#This Row],[Datetime]])</f>
        <v>2020</v>
      </c>
      <c r="F7055" t="str">
        <f>TEXT(tblSales[[#This Row],[Datetime]], "mmm")</f>
        <v>Mar</v>
      </c>
      <c r="G7055" t="str">
        <f>TEXT(tblSales[[#This Row],[Datetime]], "ddd")</f>
        <v>Fri</v>
      </c>
      <c r="H7055">
        <f>HOUR(tblSales[[#This Row],[Datetime]])</f>
        <v>13</v>
      </c>
      <c r="I7055" s="8">
        <v>0.55000000000000004</v>
      </c>
      <c r="J7055" t="s">
        <v>49</v>
      </c>
      <c r="K7055" t="s">
        <v>19</v>
      </c>
      <c r="L7055">
        <v>1</v>
      </c>
    </row>
    <row r="7056" spans="2:12" x14ac:dyDescent="0.2">
      <c r="B7056" s="5">
        <v>43917.566666666666</v>
      </c>
      <c r="C7056" s="12">
        <f>TIME(HOUR(tblSales[[#This Row],[Datetime]]),MINUTE(tblSales[[#This Row],[Datetime]]), SECOND(tblSales[[#This Row],[Datetime]]))</f>
        <v>0.56666666666666665</v>
      </c>
      <c r="D7056" s="6">
        <f>_xlfn.FLOOR.MATH(tblSales[[#This Row],[Datetime]])</f>
        <v>43917</v>
      </c>
      <c r="E7056">
        <f>YEAR(tblSales[[#This Row],[Datetime]])</f>
        <v>2020</v>
      </c>
      <c r="F7056" t="str">
        <f>TEXT(tblSales[[#This Row],[Datetime]], "mmm")</f>
        <v>Mar</v>
      </c>
      <c r="G7056" t="str">
        <f>TEXT(tblSales[[#This Row],[Datetime]], "ddd")</f>
        <v>Fri</v>
      </c>
      <c r="H7056">
        <f>HOUR(tblSales[[#This Row],[Datetime]])</f>
        <v>13</v>
      </c>
      <c r="I7056" s="8" t="s">
        <v>97</v>
      </c>
      <c r="J7056" t="s">
        <v>53</v>
      </c>
      <c r="K7056" t="s">
        <v>22</v>
      </c>
      <c r="L7056">
        <v>2</v>
      </c>
    </row>
    <row r="7057" spans="2:12" x14ac:dyDescent="0.2">
      <c r="B7057" s="5">
        <v>43917.566666666666</v>
      </c>
      <c r="C7057" s="12">
        <f>TIME(HOUR(tblSales[[#This Row],[Datetime]]),MINUTE(tblSales[[#This Row],[Datetime]]), SECOND(tblSales[[#This Row],[Datetime]]))</f>
        <v>0.56666666666666665</v>
      </c>
      <c r="D7057" s="6">
        <f>_xlfn.FLOOR.MATH(tblSales[[#This Row],[Datetime]])</f>
        <v>43917</v>
      </c>
      <c r="E7057">
        <f>YEAR(tblSales[[#This Row],[Datetime]])</f>
        <v>2020</v>
      </c>
      <c r="F7057" t="str">
        <f>TEXT(tblSales[[#This Row],[Datetime]], "mmm")</f>
        <v>Mar</v>
      </c>
      <c r="G7057" t="str">
        <f>TEXT(tblSales[[#This Row],[Datetime]], "ddd")</f>
        <v>Fri</v>
      </c>
      <c r="H7057">
        <f>HOUR(tblSales[[#This Row],[Datetime]])</f>
        <v>13</v>
      </c>
      <c r="I7057" s="8">
        <v>0.55000000000000004</v>
      </c>
      <c r="J7057" t="s">
        <v>53</v>
      </c>
      <c r="K7057" t="s">
        <v>15</v>
      </c>
      <c r="L7057">
        <v>1</v>
      </c>
    </row>
    <row r="7058" spans="2:12" x14ac:dyDescent="0.2">
      <c r="B7058" s="5">
        <v>43917.566666666666</v>
      </c>
      <c r="C7058" s="12">
        <f>TIME(HOUR(tblSales[[#This Row],[Datetime]]),MINUTE(tblSales[[#This Row],[Datetime]]), SECOND(tblSales[[#This Row],[Datetime]]))</f>
        <v>0.56666666666666665</v>
      </c>
      <c r="D7058" s="6">
        <f>_xlfn.FLOOR.MATH(tblSales[[#This Row],[Datetime]])</f>
        <v>43917</v>
      </c>
      <c r="E7058">
        <f>YEAR(tblSales[[#This Row],[Datetime]])</f>
        <v>2020</v>
      </c>
      <c r="F7058" t="str">
        <f>TEXT(tblSales[[#This Row],[Datetime]], "mmm")</f>
        <v>Mar</v>
      </c>
      <c r="G7058" t="str">
        <f>TEXT(tblSales[[#This Row],[Datetime]], "ddd")</f>
        <v>Fri</v>
      </c>
      <c r="H7058">
        <f>HOUR(tblSales[[#This Row],[Datetime]])</f>
        <v>13</v>
      </c>
      <c r="I7058" s="8">
        <v>1</v>
      </c>
      <c r="J7058" t="s">
        <v>53</v>
      </c>
      <c r="K7058" t="s">
        <v>21</v>
      </c>
      <c r="L7058">
        <v>1</v>
      </c>
    </row>
    <row r="7059" spans="2:12" x14ac:dyDescent="0.2">
      <c r="B7059" s="5">
        <v>43917.566666666666</v>
      </c>
      <c r="C7059" s="12">
        <f>TIME(HOUR(tblSales[[#This Row],[Datetime]]),MINUTE(tblSales[[#This Row],[Datetime]]), SECOND(tblSales[[#This Row],[Datetime]]))</f>
        <v>0.56666666666666665</v>
      </c>
      <c r="D7059" s="6">
        <f>_xlfn.FLOOR.MATH(tblSales[[#This Row],[Datetime]])</f>
        <v>43917</v>
      </c>
      <c r="E7059">
        <f>YEAR(tblSales[[#This Row],[Datetime]])</f>
        <v>2020</v>
      </c>
      <c r="F7059" t="str">
        <f>TEXT(tblSales[[#This Row],[Datetime]], "mmm")</f>
        <v>Mar</v>
      </c>
      <c r="G7059" t="str">
        <f>TEXT(tblSales[[#This Row],[Datetime]], "ddd")</f>
        <v>Fri</v>
      </c>
      <c r="H7059">
        <f>HOUR(tblSales[[#This Row],[Datetime]])</f>
        <v>13</v>
      </c>
      <c r="I7059" s="8">
        <v>0.45</v>
      </c>
      <c r="J7059" t="s">
        <v>53</v>
      </c>
      <c r="K7059" t="s">
        <v>17</v>
      </c>
      <c r="L7059">
        <v>1</v>
      </c>
    </row>
    <row r="7060" spans="2:12" x14ac:dyDescent="0.2">
      <c r="B7060" s="5">
        <v>43917.566666666666</v>
      </c>
      <c r="C7060" s="12">
        <f>TIME(HOUR(tblSales[[#This Row],[Datetime]]),MINUTE(tblSales[[#This Row],[Datetime]]), SECOND(tblSales[[#This Row],[Datetime]]))</f>
        <v>0.56666666666666665</v>
      </c>
      <c r="D7060" s="6">
        <f>_xlfn.FLOOR.MATH(tblSales[[#This Row],[Datetime]])</f>
        <v>43917</v>
      </c>
      <c r="E7060">
        <f>YEAR(tblSales[[#This Row],[Datetime]])</f>
        <v>2020</v>
      </c>
      <c r="F7060" t="str">
        <f>TEXT(tblSales[[#This Row],[Datetime]], "mmm")</f>
        <v>Mar</v>
      </c>
      <c r="G7060" t="str">
        <f>TEXT(tblSales[[#This Row],[Datetime]], "ddd")</f>
        <v>Fri</v>
      </c>
      <c r="H7060">
        <f>HOUR(tblSales[[#This Row],[Datetime]])</f>
        <v>13</v>
      </c>
      <c r="I7060" s="8">
        <v>5</v>
      </c>
      <c r="J7060" t="s">
        <v>53</v>
      </c>
      <c r="K7060" t="s">
        <v>11</v>
      </c>
      <c r="L7060">
        <v>2</v>
      </c>
    </row>
    <row r="7061" spans="2:12" x14ac:dyDescent="0.2">
      <c r="B7061" s="5">
        <v>43917.59652777778</v>
      </c>
      <c r="C7061" s="12">
        <f>TIME(HOUR(tblSales[[#This Row],[Datetime]]),MINUTE(tblSales[[#This Row],[Datetime]]), SECOND(tblSales[[#This Row],[Datetime]]))</f>
        <v>0.59652777777777777</v>
      </c>
      <c r="D7061" s="6">
        <f>_xlfn.FLOOR.MATH(tblSales[[#This Row],[Datetime]])</f>
        <v>43917</v>
      </c>
      <c r="E7061">
        <f>YEAR(tblSales[[#This Row],[Datetime]])</f>
        <v>2020</v>
      </c>
      <c r="F7061" t="str">
        <f>TEXT(tblSales[[#This Row],[Datetime]], "mmm")</f>
        <v>Mar</v>
      </c>
      <c r="G7061" t="str">
        <f>TEXT(tblSales[[#This Row],[Datetime]], "ddd")</f>
        <v>Fri</v>
      </c>
      <c r="H7061">
        <f>HOUR(tblSales[[#This Row],[Datetime]])</f>
        <v>14</v>
      </c>
      <c r="I7061" s="8" t="s">
        <v>97</v>
      </c>
      <c r="J7061" t="s">
        <v>47</v>
      </c>
      <c r="K7061" t="s">
        <v>22</v>
      </c>
      <c r="L7061">
        <v>1</v>
      </c>
    </row>
    <row r="7062" spans="2:12" x14ac:dyDescent="0.2">
      <c r="B7062" s="5">
        <v>43917.59652777778</v>
      </c>
      <c r="C7062" s="12">
        <f>TIME(HOUR(tblSales[[#This Row],[Datetime]]),MINUTE(tblSales[[#This Row],[Datetime]]), SECOND(tblSales[[#This Row],[Datetime]]))</f>
        <v>0.59652777777777777</v>
      </c>
      <c r="D7062" s="6">
        <f>_xlfn.FLOOR.MATH(tblSales[[#This Row],[Datetime]])</f>
        <v>43917</v>
      </c>
      <c r="E7062">
        <f>YEAR(tblSales[[#This Row],[Datetime]])</f>
        <v>2020</v>
      </c>
      <c r="F7062" t="str">
        <f>TEXT(tblSales[[#This Row],[Datetime]], "mmm")</f>
        <v>Mar</v>
      </c>
      <c r="G7062" t="str">
        <f>TEXT(tblSales[[#This Row],[Datetime]], "ddd")</f>
        <v>Fri</v>
      </c>
      <c r="H7062">
        <f>HOUR(tblSales[[#This Row],[Datetime]])</f>
        <v>14</v>
      </c>
      <c r="I7062" s="8">
        <v>0.55000000000000004</v>
      </c>
      <c r="J7062" t="s">
        <v>47</v>
      </c>
      <c r="K7062" t="s">
        <v>8</v>
      </c>
      <c r="L7062">
        <v>1</v>
      </c>
    </row>
    <row r="7063" spans="2:12" x14ac:dyDescent="0.2">
      <c r="B7063" s="5">
        <v>43917.59652777778</v>
      </c>
      <c r="C7063" s="12">
        <f>TIME(HOUR(tblSales[[#This Row],[Datetime]]),MINUTE(tblSales[[#This Row],[Datetime]]), SECOND(tblSales[[#This Row],[Datetime]]))</f>
        <v>0.59652777777777777</v>
      </c>
      <c r="D7063" s="6">
        <f>_xlfn.FLOOR.MATH(tblSales[[#This Row],[Datetime]])</f>
        <v>43917</v>
      </c>
      <c r="E7063">
        <f>YEAR(tblSales[[#This Row],[Datetime]])</f>
        <v>2020</v>
      </c>
      <c r="F7063" t="str">
        <f>TEXT(tblSales[[#This Row],[Datetime]], "mmm")</f>
        <v>Mar</v>
      </c>
      <c r="G7063" t="str">
        <f>TEXT(tblSales[[#This Row],[Datetime]], "ddd")</f>
        <v>Fri</v>
      </c>
      <c r="H7063">
        <f>HOUR(tblSales[[#This Row],[Datetime]])</f>
        <v>14</v>
      </c>
      <c r="I7063" s="8">
        <v>1</v>
      </c>
      <c r="J7063" t="s">
        <v>47</v>
      </c>
      <c r="K7063" t="s">
        <v>21</v>
      </c>
      <c r="L7063">
        <v>1</v>
      </c>
    </row>
    <row r="7064" spans="2:12" x14ac:dyDescent="0.2">
      <c r="B7064" s="5">
        <v>43917.59652777778</v>
      </c>
      <c r="C7064" s="12">
        <f>TIME(HOUR(tblSales[[#This Row],[Datetime]]),MINUTE(tblSales[[#This Row],[Datetime]]), SECOND(tblSales[[#This Row],[Datetime]]))</f>
        <v>0.59652777777777777</v>
      </c>
      <c r="D7064" s="6">
        <f>_xlfn.FLOOR.MATH(tblSales[[#This Row],[Datetime]])</f>
        <v>43917</v>
      </c>
      <c r="E7064">
        <f>YEAR(tblSales[[#This Row],[Datetime]])</f>
        <v>2020</v>
      </c>
      <c r="F7064" t="str">
        <f>TEXT(tblSales[[#This Row],[Datetime]], "mmm")</f>
        <v>Mar</v>
      </c>
      <c r="G7064" t="str">
        <f>TEXT(tblSales[[#This Row],[Datetime]], "ddd")</f>
        <v>Fri</v>
      </c>
      <c r="H7064">
        <f>HOUR(tblSales[[#This Row],[Datetime]])</f>
        <v>14</v>
      </c>
      <c r="I7064" s="8">
        <v>0.45</v>
      </c>
      <c r="J7064" t="s">
        <v>47</v>
      </c>
      <c r="K7064" t="s">
        <v>17</v>
      </c>
      <c r="L7064">
        <v>1</v>
      </c>
    </row>
    <row r="7065" spans="2:12" x14ac:dyDescent="0.2">
      <c r="B7065" s="5">
        <v>43917.632638888892</v>
      </c>
      <c r="C7065" s="12">
        <f>TIME(HOUR(tblSales[[#This Row],[Datetime]]),MINUTE(tblSales[[#This Row],[Datetime]]), SECOND(tblSales[[#This Row],[Datetime]]))</f>
        <v>0.63263888888888886</v>
      </c>
      <c r="D7065" s="6">
        <f>_xlfn.FLOOR.MATH(tblSales[[#This Row],[Datetime]])</f>
        <v>43917</v>
      </c>
      <c r="E7065">
        <f>YEAR(tblSales[[#This Row],[Datetime]])</f>
        <v>2020</v>
      </c>
      <c r="F7065" t="str">
        <f>TEXT(tblSales[[#This Row],[Datetime]], "mmm")</f>
        <v>Mar</v>
      </c>
      <c r="G7065" t="str">
        <f>TEXT(tblSales[[#This Row],[Datetime]], "ddd")</f>
        <v>Fri</v>
      </c>
      <c r="H7065">
        <f>HOUR(tblSales[[#This Row],[Datetime]])</f>
        <v>15</v>
      </c>
      <c r="I7065" s="8" t="s">
        <v>97</v>
      </c>
      <c r="J7065" t="s">
        <v>47</v>
      </c>
      <c r="K7065" t="s">
        <v>22</v>
      </c>
      <c r="L7065">
        <v>2</v>
      </c>
    </row>
    <row r="7066" spans="2:12" x14ac:dyDescent="0.2">
      <c r="B7066" s="5">
        <v>43917.632638888892</v>
      </c>
      <c r="C7066" s="12">
        <f>TIME(HOUR(tblSales[[#This Row],[Datetime]]),MINUTE(tblSales[[#This Row],[Datetime]]), SECOND(tblSales[[#This Row],[Datetime]]))</f>
        <v>0.63263888888888886</v>
      </c>
      <c r="D7066" s="6">
        <f>_xlfn.FLOOR.MATH(tblSales[[#This Row],[Datetime]])</f>
        <v>43917</v>
      </c>
      <c r="E7066">
        <f>YEAR(tblSales[[#This Row],[Datetime]])</f>
        <v>2020</v>
      </c>
      <c r="F7066" t="str">
        <f>TEXT(tblSales[[#This Row],[Datetime]], "mmm")</f>
        <v>Mar</v>
      </c>
      <c r="G7066" t="str">
        <f>TEXT(tblSales[[#This Row],[Datetime]], "ddd")</f>
        <v>Fri</v>
      </c>
      <c r="H7066">
        <f>HOUR(tblSales[[#This Row],[Datetime]])</f>
        <v>15</v>
      </c>
      <c r="I7066" s="8">
        <v>0.4</v>
      </c>
      <c r="J7066" t="s">
        <v>47</v>
      </c>
      <c r="K7066" t="s">
        <v>12</v>
      </c>
      <c r="L7066">
        <v>1</v>
      </c>
    </row>
    <row r="7067" spans="2:12" x14ac:dyDescent="0.2">
      <c r="B7067" s="5">
        <v>43917.65</v>
      </c>
      <c r="C7067" s="12">
        <f>TIME(HOUR(tblSales[[#This Row],[Datetime]]),MINUTE(tblSales[[#This Row],[Datetime]]), SECOND(tblSales[[#This Row],[Datetime]]))</f>
        <v>0.65</v>
      </c>
      <c r="D7067" s="6">
        <f>_xlfn.FLOOR.MATH(tblSales[[#This Row],[Datetime]])</f>
        <v>43917</v>
      </c>
      <c r="E7067">
        <f>YEAR(tblSales[[#This Row],[Datetime]])</f>
        <v>2020</v>
      </c>
      <c r="F7067" t="str">
        <f>TEXT(tblSales[[#This Row],[Datetime]], "mmm")</f>
        <v>Mar</v>
      </c>
      <c r="G7067" t="str">
        <f>TEXT(tblSales[[#This Row],[Datetime]], "ddd")</f>
        <v>Fri</v>
      </c>
      <c r="H7067">
        <f>HOUR(tblSales[[#This Row],[Datetime]])</f>
        <v>15</v>
      </c>
      <c r="I7067" s="8">
        <v>4</v>
      </c>
      <c r="J7067" t="s">
        <v>55</v>
      </c>
      <c r="K7067" t="s">
        <v>25</v>
      </c>
      <c r="L7067">
        <v>1</v>
      </c>
    </row>
    <row r="7068" spans="2:12" x14ac:dyDescent="0.2">
      <c r="B7068" s="5">
        <v>43917.65</v>
      </c>
      <c r="C7068" s="12">
        <f>TIME(HOUR(tblSales[[#This Row],[Datetime]]),MINUTE(tblSales[[#This Row],[Datetime]]), SECOND(tblSales[[#This Row],[Datetime]]))</f>
        <v>0.65</v>
      </c>
      <c r="D7068" s="6">
        <f>_xlfn.FLOOR.MATH(tblSales[[#This Row],[Datetime]])</f>
        <v>43917</v>
      </c>
      <c r="E7068">
        <f>YEAR(tblSales[[#This Row],[Datetime]])</f>
        <v>2020</v>
      </c>
      <c r="F7068" t="str">
        <f>TEXT(tblSales[[#This Row],[Datetime]], "mmm")</f>
        <v>Mar</v>
      </c>
      <c r="G7068" t="str">
        <f>TEXT(tblSales[[#This Row],[Datetime]], "ddd")</f>
        <v>Fri</v>
      </c>
      <c r="H7068">
        <f>HOUR(tblSales[[#This Row],[Datetime]])</f>
        <v>15</v>
      </c>
      <c r="I7068" s="8" t="s">
        <v>97</v>
      </c>
      <c r="J7068" t="s">
        <v>55</v>
      </c>
      <c r="K7068" t="s">
        <v>22</v>
      </c>
      <c r="L7068">
        <v>1</v>
      </c>
    </row>
    <row r="7069" spans="2:12" x14ac:dyDescent="0.2">
      <c r="B7069" s="5">
        <v>43917.65</v>
      </c>
      <c r="C7069" s="12">
        <f>TIME(HOUR(tblSales[[#This Row],[Datetime]]),MINUTE(tblSales[[#This Row],[Datetime]]), SECOND(tblSales[[#This Row],[Datetime]]))</f>
        <v>0.65</v>
      </c>
      <c r="D7069" s="6">
        <f>_xlfn.FLOOR.MATH(tblSales[[#This Row],[Datetime]])</f>
        <v>43917</v>
      </c>
      <c r="E7069">
        <f>YEAR(tblSales[[#This Row],[Datetime]])</f>
        <v>2020</v>
      </c>
      <c r="F7069" t="str">
        <f>TEXT(tblSales[[#This Row],[Datetime]], "mmm")</f>
        <v>Mar</v>
      </c>
      <c r="G7069" t="str">
        <f>TEXT(tblSales[[#This Row],[Datetime]], "ddd")</f>
        <v>Fri</v>
      </c>
      <c r="H7069">
        <f>HOUR(tblSales[[#This Row],[Datetime]])</f>
        <v>15</v>
      </c>
      <c r="I7069" s="8">
        <v>0.55000000000000004</v>
      </c>
      <c r="J7069" t="s">
        <v>55</v>
      </c>
      <c r="K7069" t="s">
        <v>8</v>
      </c>
      <c r="L7069">
        <v>1</v>
      </c>
    </row>
    <row r="7070" spans="2:12" x14ac:dyDescent="0.2">
      <c r="B7070" s="5">
        <v>43917.65</v>
      </c>
      <c r="C7070" s="12">
        <f>TIME(HOUR(tblSales[[#This Row],[Datetime]]),MINUTE(tblSales[[#This Row],[Datetime]]), SECOND(tblSales[[#This Row],[Datetime]]))</f>
        <v>0.65</v>
      </c>
      <c r="D7070" s="6">
        <f>_xlfn.FLOOR.MATH(tblSales[[#This Row],[Datetime]])</f>
        <v>43917</v>
      </c>
      <c r="E7070">
        <f>YEAR(tblSales[[#This Row],[Datetime]])</f>
        <v>2020</v>
      </c>
      <c r="F7070" t="str">
        <f>TEXT(tblSales[[#This Row],[Datetime]], "mmm")</f>
        <v>Mar</v>
      </c>
      <c r="G7070" t="str">
        <f>TEXT(tblSales[[#This Row],[Datetime]], "ddd")</f>
        <v>Fri</v>
      </c>
      <c r="H7070">
        <f>HOUR(tblSales[[#This Row],[Datetime]])</f>
        <v>15</v>
      </c>
      <c r="I7070" s="8">
        <v>0.4</v>
      </c>
      <c r="J7070" t="s">
        <v>55</v>
      </c>
      <c r="K7070" t="s">
        <v>12</v>
      </c>
      <c r="L7070">
        <v>1</v>
      </c>
    </row>
    <row r="7071" spans="2:12" x14ac:dyDescent="0.2">
      <c r="B7071" s="5">
        <v>43917.65</v>
      </c>
      <c r="C7071" s="12">
        <f>TIME(HOUR(tblSales[[#This Row],[Datetime]]),MINUTE(tblSales[[#This Row],[Datetime]]), SECOND(tblSales[[#This Row],[Datetime]]))</f>
        <v>0.65</v>
      </c>
      <c r="D7071" s="6">
        <f>_xlfn.FLOOR.MATH(tblSales[[#This Row],[Datetime]])</f>
        <v>43917</v>
      </c>
      <c r="E7071">
        <f>YEAR(tblSales[[#This Row],[Datetime]])</f>
        <v>2020</v>
      </c>
      <c r="F7071" t="str">
        <f>TEXT(tblSales[[#This Row],[Datetime]], "mmm")</f>
        <v>Mar</v>
      </c>
      <c r="G7071" t="str">
        <f>TEXT(tblSales[[#This Row],[Datetime]], "ddd")</f>
        <v>Fri</v>
      </c>
      <c r="H7071">
        <f>HOUR(tblSales[[#This Row],[Datetime]])</f>
        <v>15</v>
      </c>
      <c r="I7071" s="8">
        <v>0.55000000000000004</v>
      </c>
      <c r="J7071" t="s">
        <v>55</v>
      </c>
      <c r="K7071" t="s">
        <v>19</v>
      </c>
      <c r="L7071">
        <v>1</v>
      </c>
    </row>
    <row r="7072" spans="2:12" x14ac:dyDescent="0.2">
      <c r="B7072" s="5">
        <v>43917.65</v>
      </c>
      <c r="C7072" s="12">
        <f>TIME(HOUR(tblSales[[#This Row],[Datetime]]),MINUTE(tblSales[[#This Row],[Datetime]]), SECOND(tblSales[[#This Row],[Datetime]]))</f>
        <v>0.65</v>
      </c>
      <c r="D7072" s="6">
        <f>_xlfn.FLOOR.MATH(tblSales[[#This Row],[Datetime]])</f>
        <v>43917</v>
      </c>
      <c r="E7072">
        <f>YEAR(tblSales[[#This Row],[Datetime]])</f>
        <v>2020</v>
      </c>
      <c r="F7072" t="str">
        <f>TEXT(tblSales[[#This Row],[Datetime]], "mmm")</f>
        <v>Mar</v>
      </c>
      <c r="G7072" t="str">
        <f>TEXT(tblSales[[#This Row],[Datetime]], "ddd")</f>
        <v>Fri</v>
      </c>
      <c r="H7072">
        <f>HOUR(tblSales[[#This Row],[Datetime]])</f>
        <v>15</v>
      </c>
      <c r="I7072" s="8">
        <v>0.25</v>
      </c>
      <c r="J7072" t="s">
        <v>55</v>
      </c>
      <c r="K7072" t="s">
        <v>18</v>
      </c>
      <c r="L7072">
        <v>1</v>
      </c>
    </row>
    <row r="7073" spans="2:12" x14ac:dyDescent="0.2">
      <c r="B7073" s="5">
        <v>43917.651388888888</v>
      </c>
      <c r="C7073" s="12">
        <f>TIME(HOUR(tblSales[[#This Row],[Datetime]]),MINUTE(tblSales[[#This Row],[Datetime]]), SECOND(tblSales[[#This Row],[Datetime]]))</f>
        <v>0.65138888888888891</v>
      </c>
      <c r="D7073" s="6">
        <f>_xlfn.FLOOR.MATH(tblSales[[#This Row],[Datetime]])</f>
        <v>43917</v>
      </c>
      <c r="E7073">
        <f>YEAR(tblSales[[#This Row],[Datetime]])</f>
        <v>2020</v>
      </c>
      <c r="F7073" t="str">
        <f>TEXT(tblSales[[#This Row],[Datetime]], "mmm")</f>
        <v>Mar</v>
      </c>
      <c r="G7073" t="str">
        <f>TEXT(tblSales[[#This Row],[Datetime]], "ddd")</f>
        <v>Fri</v>
      </c>
      <c r="H7073">
        <f>HOUR(tblSales[[#This Row],[Datetime]])</f>
        <v>15</v>
      </c>
      <c r="I7073" s="8" t="s">
        <v>97</v>
      </c>
      <c r="J7073" t="s">
        <v>47</v>
      </c>
      <c r="K7073" t="s">
        <v>22</v>
      </c>
      <c r="L7073">
        <v>2</v>
      </c>
    </row>
    <row r="7074" spans="2:12" x14ac:dyDescent="0.2">
      <c r="B7074" s="5">
        <v>43917.651388888888</v>
      </c>
      <c r="C7074" s="12">
        <f>TIME(HOUR(tblSales[[#This Row],[Datetime]]),MINUTE(tblSales[[#This Row],[Datetime]]), SECOND(tblSales[[#This Row],[Datetime]]))</f>
        <v>0.65138888888888891</v>
      </c>
      <c r="D7074" s="6">
        <f>_xlfn.FLOOR.MATH(tblSales[[#This Row],[Datetime]])</f>
        <v>43917</v>
      </c>
      <c r="E7074">
        <f>YEAR(tblSales[[#This Row],[Datetime]])</f>
        <v>2020</v>
      </c>
      <c r="F7074" t="str">
        <f>TEXT(tblSales[[#This Row],[Datetime]], "mmm")</f>
        <v>Mar</v>
      </c>
      <c r="G7074" t="str">
        <f>TEXT(tblSales[[#This Row],[Datetime]], "ddd")</f>
        <v>Fri</v>
      </c>
      <c r="H7074">
        <f>HOUR(tblSales[[#This Row],[Datetime]])</f>
        <v>15</v>
      </c>
      <c r="I7074" s="8">
        <v>0.55000000000000004</v>
      </c>
      <c r="J7074" t="s">
        <v>47</v>
      </c>
      <c r="K7074" t="s">
        <v>9</v>
      </c>
      <c r="L7074">
        <v>1</v>
      </c>
    </row>
    <row r="7075" spans="2:12" x14ac:dyDescent="0.2">
      <c r="B7075" s="5">
        <v>43917.658333333333</v>
      </c>
      <c r="C7075" s="12">
        <f>TIME(HOUR(tblSales[[#This Row],[Datetime]]),MINUTE(tblSales[[#This Row],[Datetime]]), SECOND(tblSales[[#This Row],[Datetime]]))</f>
        <v>0.65833333333333333</v>
      </c>
      <c r="D7075" s="6">
        <f>_xlfn.FLOOR.MATH(tblSales[[#This Row],[Datetime]])</f>
        <v>43917</v>
      </c>
      <c r="E7075">
        <f>YEAR(tblSales[[#This Row],[Datetime]])</f>
        <v>2020</v>
      </c>
      <c r="F7075" t="str">
        <f>TEXT(tblSales[[#This Row],[Datetime]], "mmm")</f>
        <v>Mar</v>
      </c>
      <c r="G7075" t="str">
        <f>TEXT(tblSales[[#This Row],[Datetime]], "ddd")</f>
        <v>Fri</v>
      </c>
      <c r="H7075">
        <f>HOUR(tblSales[[#This Row],[Datetime]])</f>
        <v>15</v>
      </c>
      <c r="I7075" s="8">
        <v>4</v>
      </c>
      <c r="J7075" t="s">
        <v>47</v>
      </c>
      <c r="K7075" t="s">
        <v>25</v>
      </c>
      <c r="L7075">
        <v>1</v>
      </c>
    </row>
    <row r="7076" spans="2:12" x14ac:dyDescent="0.2">
      <c r="B7076" s="5">
        <v>43917.658333333333</v>
      </c>
      <c r="C7076" s="12">
        <f>TIME(HOUR(tblSales[[#This Row],[Datetime]]),MINUTE(tblSales[[#This Row],[Datetime]]), SECOND(tblSales[[#This Row],[Datetime]]))</f>
        <v>0.65833333333333333</v>
      </c>
      <c r="D7076" s="6">
        <f>_xlfn.FLOOR.MATH(tblSales[[#This Row],[Datetime]])</f>
        <v>43917</v>
      </c>
      <c r="E7076">
        <f>YEAR(tblSales[[#This Row],[Datetime]])</f>
        <v>2020</v>
      </c>
      <c r="F7076" t="str">
        <f>TEXT(tblSales[[#This Row],[Datetime]], "mmm")</f>
        <v>Mar</v>
      </c>
      <c r="G7076" t="str">
        <f>TEXT(tblSales[[#This Row],[Datetime]], "ddd")</f>
        <v>Fri</v>
      </c>
      <c r="H7076">
        <f>HOUR(tblSales[[#This Row],[Datetime]])</f>
        <v>15</v>
      </c>
      <c r="I7076" s="8">
        <v>0.55000000000000004</v>
      </c>
      <c r="J7076" t="s">
        <v>47</v>
      </c>
      <c r="K7076" t="s">
        <v>8</v>
      </c>
      <c r="L7076">
        <v>1</v>
      </c>
    </row>
    <row r="7077" spans="2:12" x14ac:dyDescent="0.2">
      <c r="B7077" s="5">
        <v>43917.658333333333</v>
      </c>
      <c r="C7077" s="12">
        <f>TIME(HOUR(tblSales[[#This Row],[Datetime]]),MINUTE(tblSales[[#This Row],[Datetime]]), SECOND(tblSales[[#This Row],[Datetime]]))</f>
        <v>0.65833333333333333</v>
      </c>
      <c r="D7077" s="6">
        <f>_xlfn.FLOOR.MATH(tblSales[[#This Row],[Datetime]])</f>
        <v>43917</v>
      </c>
      <c r="E7077">
        <f>YEAR(tblSales[[#This Row],[Datetime]])</f>
        <v>2020</v>
      </c>
      <c r="F7077" t="str">
        <f>TEXT(tblSales[[#This Row],[Datetime]], "mmm")</f>
        <v>Mar</v>
      </c>
      <c r="G7077" t="str">
        <f>TEXT(tblSales[[#This Row],[Datetime]], "ddd")</f>
        <v>Fri</v>
      </c>
      <c r="H7077">
        <f>HOUR(tblSales[[#This Row],[Datetime]])</f>
        <v>15</v>
      </c>
      <c r="I7077" s="8">
        <v>0.55000000000000004</v>
      </c>
      <c r="J7077" t="s">
        <v>47</v>
      </c>
      <c r="K7077" t="s">
        <v>19</v>
      </c>
      <c r="L7077">
        <v>1</v>
      </c>
    </row>
    <row r="7078" spans="2:12" x14ac:dyDescent="0.2">
      <c r="B7078" s="5">
        <v>43917.682638888888</v>
      </c>
      <c r="C7078" s="12">
        <f>TIME(HOUR(tblSales[[#This Row],[Datetime]]),MINUTE(tblSales[[#This Row],[Datetime]]), SECOND(tblSales[[#This Row],[Datetime]]))</f>
        <v>0.68263888888888891</v>
      </c>
      <c r="D7078" s="6">
        <f>_xlfn.FLOOR.MATH(tblSales[[#This Row],[Datetime]])</f>
        <v>43917</v>
      </c>
      <c r="E7078">
        <f>YEAR(tblSales[[#This Row],[Datetime]])</f>
        <v>2020</v>
      </c>
      <c r="F7078" t="str">
        <f>TEXT(tblSales[[#This Row],[Datetime]], "mmm")</f>
        <v>Mar</v>
      </c>
      <c r="G7078" t="str">
        <f>TEXT(tblSales[[#This Row],[Datetime]], "ddd")</f>
        <v>Fri</v>
      </c>
      <c r="H7078">
        <f>HOUR(tblSales[[#This Row],[Datetime]])</f>
        <v>16</v>
      </c>
      <c r="I7078" s="8" t="s">
        <v>97</v>
      </c>
      <c r="J7078" t="s">
        <v>48</v>
      </c>
      <c r="K7078" t="s">
        <v>22</v>
      </c>
      <c r="L7078">
        <v>1</v>
      </c>
    </row>
    <row r="7079" spans="2:12" x14ac:dyDescent="0.2">
      <c r="B7079" s="5">
        <v>43917.682638888888</v>
      </c>
      <c r="C7079" s="12">
        <f>TIME(HOUR(tblSales[[#This Row],[Datetime]]),MINUTE(tblSales[[#This Row],[Datetime]]), SECOND(tblSales[[#This Row],[Datetime]]))</f>
        <v>0.68263888888888891</v>
      </c>
      <c r="D7079" s="6">
        <f>_xlfn.FLOOR.MATH(tblSales[[#This Row],[Datetime]])</f>
        <v>43917</v>
      </c>
      <c r="E7079">
        <f>YEAR(tblSales[[#This Row],[Datetime]])</f>
        <v>2020</v>
      </c>
      <c r="F7079" t="str">
        <f>TEXT(tblSales[[#This Row],[Datetime]], "mmm")</f>
        <v>Mar</v>
      </c>
      <c r="G7079" t="str">
        <f>TEXT(tblSales[[#This Row],[Datetime]], "ddd")</f>
        <v>Fri</v>
      </c>
      <c r="H7079">
        <f>HOUR(tblSales[[#This Row],[Datetime]])</f>
        <v>16</v>
      </c>
      <c r="I7079" s="8">
        <v>1.1000000000000001</v>
      </c>
      <c r="J7079" t="s">
        <v>48</v>
      </c>
      <c r="K7079" t="s">
        <v>15</v>
      </c>
      <c r="L7079">
        <v>2</v>
      </c>
    </row>
    <row r="7080" spans="2:12" x14ac:dyDescent="0.2">
      <c r="B7080" s="5">
        <v>43918.464583333334</v>
      </c>
      <c r="C7080" s="12">
        <f>TIME(HOUR(tblSales[[#This Row],[Datetime]]),MINUTE(tblSales[[#This Row],[Datetime]]), SECOND(tblSales[[#This Row],[Datetime]]))</f>
        <v>0.46458333333333335</v>
      </c>
      <c r="D7080" s="6">
        <f>_xlfn.FLOOR.MATH(tblSales[[#This Row],[Datetime]])</f>
        <v>43918</v>
      </c>
      <c r="E7080">
        <f>YEAR(tblSales[[#This Row],[Datetime]])</f>
        <v>2020</v>
      </c>
      <c r="F7080" t="str">
        <f>TEXT(tblSales[[#This Row],[Datetime]], "mmm")</f>
        <v>Mar</v>
      </c>
      <c r="G7080" t="str">
        <f>TEXT(tblSales[[#This Row],[Datetime]], "ddd")</f>
        <v>Sat</v>
      </c>
      <c r="H7080">
        <f>HOUR(tblSales[[#This Row],[Datetime]])</f>
        <v>11</v>
      </c>
      <c r="I7080" s="8" t="s">
        <v>97</v>
      </c>
      <c r="J7080" t="s">
        <v>48</v>
      </c>
      <c r="K7080" t="s">
        <v>22</v>
      </c>
      <c r="L7080">
        <v>1</v>
      </c>
    </row>
    <row r="7081" spans="2:12" x14ac:dyDescent="0.2">
      <c r="B7081" s="5">
        <v>43918.464583333334</v>
      </c>
      <c r="C7081" s="12">
        <f>TIME(HOUR(tblSales[[#This Row],[Datetime]]),MINUTE(tblSales[[#This Row],[Datetime]]), SECOND(tblSales[[#This Row],[Datetime]]))</f>
        <v>0.46458333333333335</v>
      </c>
      <c r="D7081" s="6">
        <f>_xlfn.FLOOR.MATH(tblSales[[#This Row],[Datetime]])</f>
        <v>43918</v>
      </c>
      <c r="E7081">
        <f>YEAR(tblSales[[#This Row],[Datetime]])</f>
        <v>2020</v>
      </c>
      <c r="F7081" t="str">
        <f>TEXT(tblSales[[#This Row],[Datetime]], "mmm")</f>
        <v>Mar</v>
      </c>
      <c r="G7081" t="str">
        <f>TEXT(tblSales[[#This Row],[Datetime]], "ddd")</f>
        <v>Sat</v>
      </c>
      <c r="H7081">
        <f>HOUR(tblSales[[#This Row],[Datetime]])</f>
        <v>11</v>
      </c>
      <c r="I7081" s="8">
        <v>1.1000000000000001</v>
      </c>
      <c r="J7081" t="s">
        <v>48</v>
      </c>
      <c r="K7081" t="s">
        <v>8</v>
      </c>
      <c r="L7081">
        <v>2</v>
      </c>
    </row>
    <row r="7082" spans="2:12" x14ac:dyDescent="0.2">
      <c r="B7082" s="5">
        <v>43918.464583333334</v>
      </c>
      <c r="C7082" s="12">
        <f>TIME(HOUR(tblSales[[#This Row],[Datetime]]),MINUTE(tblSales[[#This Row],[Datetime]]), SECOND(tblSales[[#This Row],[Datetime]]))</f>
        <v>0.46458333333333335</v>
      </c>
      <c r="D7082" s="6">
        <f>_xlfn.FLOOR.MATH(tblSales[[#This Row],[Datetime]])</f>
        <v>43918</v>
      </c>
      <c r="E7082">
        <f>YEAR(tblSales[[#This Row],[Datetime]])</f>
        <v>2020</v>
      </c>
      <c r="F7082" t="str">
        <f>TEXT(tblSales[[#This Row],[Datetime]], "mmm")</f>
        <v>Mar</v>
      </c>
      <c r="G7082" t="str">
        <f>TEXT(tblSales[[#This Row],[Datetime]], "ddd")</f>
        <v>Sat</v>
      </c>
      <c r="H7082">
        <f>HOUR(tblSales[[#This Row],[Datetime]])</f>
        <v>11</v>
      </c>
      <c r="I7082" s="8">
        <v>0.9</v>
      </c>
      <c r="J7082" t="s">
        <v>48</v>
      </c>
      <c r="K7082" t="s">
        <v>17</v>
      </c>
      <c r="L7082">
        <v>2</v>
      </c>
    </row>
    <row r="7083" spans="2:12" x14ac:dyDescent="0.2">
      <c r="B7083" s="5">
        <v>43918.464583333334</v>
      </c>
      <c r="C7083" s="12">
        <f>TIME(HOUR(tblSales[[#This Row],[Datetime]]),MINUTE(tblSales[[#This Row],[Datetime]]), SECOND(tblSales[[#This Row],[Datetime]]))</f>
        <v>0.46458333333333335</v>
      </c>
      <c r="D7083" s="6">
        <f>_xlfn.FLOOR.MATH(tblSales[[#This Row],[Datetime]])</f>
        <v>43918</v>
      </c>
      <c r="E7083">
        <f>YEAR(tblSales[[#This Row],[Datetime]])</f>
        <v>2020</v>
      </c>
      <c r="F7083" t="str">
        <f>TEXT(tblSales[[#This Row],[Datetime]], "mmm")</f>
        <v>Mar</v>
      </c>
      <c r="G7083" t="str">
        <f>TEXT(tblSales[[#This Row],[Datetime]], "ddd")</f>
        <v>Sat</v>
      </c>
      <c r="H7083">
        <f>HOUR(tblSales[[#This Row],[Datetime]])</f>
        <v>11</v>
      </c>
      <c r="I7083" s="8">
        <v>0.55000000000000004</v>
      </c>
      <c r="J7083" t="s">
        <v>48</v>
      </c>
      <c r="K7083" t="s">
        <v>19</v>
      </c>
      <c r="L7083">
        <v>1</v>
      </c>
    </row>
    <row r="7084" spans="2:12" x14ac:dyDescent="0.2">
      <c r="B7084" s="5">
        <v>43918.468055555553</v>
      </c>
      <c r="C7084" s="12">
        <f>TIME(HOUR(tblSales[[#This Row],[Datetime]]),MINUTE(tblSales[[#This Row],[Datetime]]), SECOND(tblSales[[#This Row],[Datetime]]))</f>
        <v>0.4680555555555555</v>
      </c>
      <c r="D7084" s="6">
        <f>_xlfn.FLOOR.MATH(tblSales[[#This Row],[Datetime]])</f>
        <v>43918</v>
      </c>
      <c r="E7084">
        <f>YEAR(tblSales[[#This Row],[Datetime]])</f>
        <v>2020</v>
      </c>
      <c r="F7084" t="str">
        <f>TEXT(tblSales[[#This Row],[Datetime]], "mmm")</f>
        <v>Mar</v>
      </c>
      <c r="G7084" t="str">
        <f>TEXT(tblSales[[#This Row],[Datetime]], "ddd")</f>
        <v>Sat</v>
      </c>
      <c r="H7084">
        <f>HOUR(tblSales[[#This Row],[Datetime]])</f>
        <v>11</v>
      </c>
      <c r="I7084" s="8">
        <v>0.55000000000000004</v>
      </c>
      <c r="J7084" t="s">
        <v>47</v>
      </c>
      <c r="K7084" t="s">
        <v>20</v>
      </c>
      <c r="L7084">
        <v>1</v>
      </c>
    </row>
    <row r="7085" spans="2:12" x14ac:dyDescent="0.2">
      <c r="B7085" s="5">
        <v>43918.468055555553</v>
      </c>
      <c r="C7085" s="12">
        <f>TIME(HOUR(tblSales[[#This Row],[Datetime]]),MINUTE(tblSales[[#This Row],[Datetime]]), SECOND(tblSales[[#This Row],[Datetime]]))</f>
        <v>0.4680555555555555</v>
      </c>
      <c r="D7085" s="6">
        <f>_xlfn.FLOOR.MATH(tblSales[[#This Row],[Datetime]])</f>
        <v>43918</v>
      </c>
      <c r="E7085">
        <f>YEAR(tblSales[[#This Row],[Datetime]])</f>
        <v>2020</v>
      </c>
      <c r="F7085" t="str">
        <f>TEXT(tblSales[[#This Row],[Datetime]], "mmm")</f>
        <v>Mar</v>
      </c>
      <c r="G7085" t="str">
        <f>TEXT(tblSales[[#This Row],[Datetime]], "ddd")</f>
        <v>Sat</v>
      </c>
      <c r="H7085">
        <f>HOUR(tblSales[[#This Row],[Datetime]])</f>
        <v>11</v>
      </c>
      <c r="I7085" s="8" t="s">
        <v>97</v>
      </c>
      <c r="J7085" t="s">
        <v>47</v>
      </c>
      <c r="K7085" t="s">
        <v>22</v>
      </c>
      <c r="L7085">
        <v>1</v>
      </c>
    </row>
    <row r="7086" spans="2:12" x14ac:dyDescent="0.2">
      <c r="B7086" s="5">
        <v>43918.468055555553</v>
      </c>
      <c r="C7086" s="12">
        <f>TIME(HOUR(tblSales[[#This Row],[Datetime]]),MINUTE(tblSales[[#This Row],[Datetime]]), SECOND(tblSales[[#This Row],[Datetime]]))</f>
        <v>0.4680555555555555</v>
      </c>
      <c r="D7086" s="6">
        <f>_xlfn.FLOOR.MATH(tblSales[[#This Row],[Datetime]])</f>
        <v>43918</v>
      </c>
      <c r="E7086">
        <f>YEAR(tblSales[[#This Row],[Datetime]])</f>
        <v>2020</v>
      </c>
      <c r="F7086" t="str">
        <f>TEXT(tblSales[[#This Row],[Datetime]], "mmm")</f>
        <v>Mar</v>
      </c>
      <c r="G7086" t="str">
        <f>TEXT(tblSales[[#This Row],[Datetime]], "ddd")</f>
        <v>Sat</v>
      </c>
      <c r="H7086">
        <f>HOUR(tblSales[[#This Row],[Datetime]])</f>
        <v>11</v>
      </c>
      <c r="I7086" s="8">
        <v>0.55000000000000004</v>
      </c>
      <c r="J7086" t="s">
        <v>47</v>
      </c>
      <c r="K7086" t="s">
        <v>8</v>
      </c>
      <c r="L7086">
        <v>1</v>
      </c>
    </row>
    <row r="7087" spans="2:12" x14ac:dyDescent="0.2">
      <c r="B7087" s="5">
        <v>43918.468055555553</v>
      </c>
      <c r="C7087" s="12">
        <f>TIME(HOUR(tblSales[[#This Row],[Datetime]]),MINUTE(tblSales[[#This Row],[Datetime]]), SECOND(tblSales[[#This Row],[Datetime]]))</f>
        <v>0.4680555555555555</v>
      </c>
      <c r="D7087" s="6">
        <f>_xlfn.FLOOR.MATH(tblSales[[#This Row],[Datetime]])</f>
        <v>43918</v>
      </c>
      <c r="E7087">
        <f>YEAR(tblSales[[#This Row],[Datetime]])</f>
        <v>2020</v>
      </c>
      <c r="F7087" t="str">
        <f>TEXT(tblSales[[#This Row],[Datetime]], "mmm")</f>
        <v>Mar</v>
      </c>
      <c r="G7087" t="str">
        <f>TEXT(tblSales[[#This Row],[Datetime]], "ddd")</f>
        <v>Sat</v>
      </c>
      <c r="H7087">
        <f>HOUR(tblSales[[#This Row],[Datetime]])</f>
        <v>11</v>
      </c>
      <c r="I7087" s="8">
        <v>1.79</v>
      </c>
      <c r="J7087" t="s">
        <v>47</v>
      </c>
      <c r="K7087" t="s">
        <v>13</v>
      </c>
      <c r="L7087">
        <v>1</v>
      </c>
    </row>
    <row r="7088" spans="2:12" x14ac:dyDescent="0.2">
      <c r="B7088" s="5">
        <v>43918.484722222223</v>
      </c>
      <c r="C7088" s="12">
        <f>TIME(HOUR(tblSales[[#This Row],[Datetime]]),MINUTE(tblSales[[#This Row],[Datetime]]), SECOND(tblSales[[#This Row],[Datetime]]))</f>
        <v>0.48472222222222222</v>
      </c>
      <c r="D7088" s="6">
        <f>_xlfn.FLOOR.MATH(tblSales[[#This Row],[Datetime]])</f>
        <v>43918</v>
      </c>
      <c r="E7088">
        <f>YEAR(tblSales[[#This Row],[Datetime]])</f>
        <v>2020</v>
      </c>
      <c r="F7088" t="str">
        <f>TEXT(tblSales[[#This Row],[Datetime]], "mmm")</f>
        <v>Mar</v>
      </c>
      <c r="G7088" t="str">
        <f>TEXT(tblSales[[#This Row],[Datetime]], "ddd")</f>
        <v>Sat</v>
      </c>
      <c r="H7088">
        <f>HOUR(tblSales[[#This Row],[Datetime]])</f>
        <v>11</v>
      </c>
      <c r="I7088" s="8" t="s">
        <v>97</v>
      </c>
      <c r="J7088" t="s">
        <v>49</v>
      </c>
      <c r="K7088" t="s">
        <v>22</v>
      </c>
      <c r="L7088">
        <v>1</v>
      </c>
    </row>
    <row r="7089" spans="2:12" x14ac:dyDescent="0.2">
      <c r="B7089" s="5">
        <v>43918.484722222223</v>
      </c>
      <c r="C7089" s="12">
        <f>TIME(HOUR(tblSales[[#This Row],[Datetime]]),MINUTE(tblSales[[#This Row],[Datetime]]), SECOND(tblSales[[#This Row],[Datetime]]))</f>
        <v>0.48472222222222222</v>
      </c>
      <c r="D7089" s="6">
        <f>_xlfn.FLOOR.MATH(tblSales[[#This Row],[Datetime]])</f>
        <v>43918</v>
      </c>
      <c r="E7089">
        <f>YEAR(tblSales[[#This Row],[Datetime]])</f>
        <v>2020</v>
      </c>
      <c r="F7089" t="str">
        <f>TEXT(tblSales[[#This Row],[Datetime]], "mmm")</f>
        <v>Mar</v>
      </c>
      <c r="G7089" t="str">
        <f>TEXT(tblSales[[#This Row],[Datetime]], "ddd")</f>
        <v>Sat</v>
      </c>
      <c r="H7089">
        <f>HOUR(tblSales[[#This Row],[Datetime]])</f>
        <v>11</v>
      </c>
      <c r="I7089" s="8">
        <v>0.55000000000000004</v>
      </c>
      <c r="J7089" t="s">
        <v>49</v>
      </c>
      <c r="K7089" t="s">
        <v>8</v>
      </c>
      <c r="L7089">
        <v>1</v>
      </c>
    </row>
    <row r="7090" spans="2:12" x14ac:dyDescent="0.2">
      <c r="B7090" s="5">
        <v>43918.484722222223</v>
      </c>
      <c r="C7090" s="12">
        <f>TIME(HOUR(tblSales[[#This Row],[Datetime]]),MINUTE(tblSales[[#This Row],[Datetime]]), SECOND(tblSales[[#This Row],[Datetime]]))</f>
        <v>0.48472222222222222</v>
      </c>
      <c r="D7090" s="6">
        <f>_xlfn.FLOOR.MATH(tblSales[[#This Row],[Datetime]])</f>
        <v>43918</v>
      </c>
      <c r="E7090">
        <f>YEAR(tblSales[[#This Row],[Datetime]])</f>
        <v>2020</v>
      </c>
      <c r="F7090" t="str">
        <f>TEXT(tblSales[[#This Row],[Datetime]], "mmm")</f>
        <v>Mar</v>
      </c>
      <c r="G7090" t="str">
        <f>TEXT(tblSales[[#This Row],[Datetime]], "ddd")</f>
        <v>Sat</v>
      </c>
      <c r="H7090">
        <f>HOUR(tblSales[[#This Row],[Datetime]])</f>
        <v>11</v>
      </c>
      <c r="I7090" s="8">
        <v>0.55000000000000004</v>
      </c>
      <c r="J7090" t="s">
        <v>49</v>
      </c>
      <c r="K7090" t="s">
        <v>19</v>
      </c>
      <c r="L7090">
        <v>1</v>
      </c>
    </row>
    <row r="7091" spans="2:12" x14ac:dyDescent="0.2">
      <c r="B7091" s="5">
        <v>43918.496527777781</v>
      </c>
      <c r="C7091" s="12">
        <f>TIME(HOUR(tblSales[[#This Row],[Datetime]]),MINUTE(tblSales[[#This Row],[Datetime]]), SECOND(tblSales[[#This Row],[Datetime]]))</f>
        <v>0.49652777777777773</v>
      </c>
      <c r="D7091" s="6">
        <f>_xlfn.FLOOR.MATH(tblSales[[#This Row],[Datetime]])</f>
        <v>43918</v>
      </c>
      <c r="E7091">
        <f>YEAR(tblSales[[#This Row],[Datetime]])</f>
        <v>2020</v>
      </c>
      <c r="F7091" t="str">
        <f>TEXT(tblSales[[#This Row],[Datetime]], "mmm")</f>
        <v>Mar</v>
      </c>
      <c r="G7091" t="str">
        <f>TEXT(tblSales[[#This Row],[Datetime]], "ddd")</f>
        <v>Sat</v>
      </c>
      <c r="H7091">
        <f>HOUR(tblSales[[#This Row],[Datetime]])</f>
        <v>11</v>
      </c>
      <c r="I7091" s="8">
        <v>4</v>
      </c>
      <c r="J7091" t="s">
        <v>54</v>
      </c>
      <c r="K7091" t="s">
        <v>25</v>
      </c>
      <c r="L7091">
        <v>1</v>
      </c>
    </row>
    <row r="7092" spans="2:12" x14ac:dyDescent="0.2">
      <c r="B7092" s="5">
        <v>43918.496527777781</v>
      </c>
      <c r="C7092" s="12">
        <f>TIME(HOUR(tblSales[[#This Row],[Datetime]]),MINUTE(tblSales[[#This Row],[Datetime]]), SECOND(tblSales[[#This Row],[Datetime]]))</f>
        <v>0.49652777777777773</v>
      </c>
      <c r="D7092" s="6">
        <f>_xlfn.FLOOR.MATH(tblSales[[#This Row],[Datetime]])</f>
        <v>43918</v>
      </c>
      <c r="E7092">
        <f>YEAR(tblSales[[#This Row],[Datetime]])</f>
        <v>2020</v>
      </c>
      <c r="F7092" t="str">
        <f>TEXT(tblSales[[#This Row],[Datetime]], "mmm")</f>
        <v>Mar</v>
      </c>
      <c r="G7092" t="str">
        <f>TEXT(tblSales[[#This Row],[Datetime]], "ddd")</f>
        <v>Sat</v>
      </c>
      <c r="H7092">
        <f>HOUR(tblSales[[#This Row],[Datetime]])</f>
        <v>11</v>
      </c>
      <c r="I7092" s="8" t="s">
        <v>97</v>
      </c>
      <c r="J7092" t="s">
        <v>54</v>
      </c>
      <c r="K7092" t="s">
        <v>22</v>
      </c>
      <c r="L7092">
        <v>1</v>
      </c>
    </row>
    <row r="7093" spans="2:12" x14ac:dyDescent="0.2">
      <c r="B7093" s="5">
        <v>43918.496527777781</v>
      </c>
      <c r="C7093" s="12">
        <f>TIME(HOUR(tblSales[[#This Row],[Datetime]]),MINUTE(tblSales[[#This Row],[Datetime]]), SECOND(tblSales[[#This Row],[Datetime]]))</f>
        <v>0.49652777777777773</v>
      </c>
      <c r="D7093" s="6">
        <f>_xlfn.FLOOR.MATH(tblSales[[#This Row],[Datetime]])</f>
        <v>43918</v>
      </c>
      <c r="E7093">
        <f>YEAR(tblSales[[#This Row],[Datetime]])</f>
        <v>2020</v>
      </c>
      <c r="F7093" t="str">
        <f>TEXT(tblSales[[#This Row],[Datetime]], "mmm")</f>
        <v>Mar</v>
      </c>
      <c r="G7093" t="str">
        <f>TEXT(tblSales[[#This Row],[Datetime]], "ddd")</f>
        <v>Sat</v>
      </c>
      <c r="H7093">
        <f>HOUR(tblSales[[#This Row],[Datetime]])</f>
        <v>11</v>
      </c>
      <c r="I7093" s="8">
        <v>0.25</v>
      </c>
      <c r="J7093" t="s">
        <v>54</v>
      </c>
      <c r="K7093" t="s">
        <v>10</v>
      </c>
      <c r="L7093">
        <v>1</v>
      </c>
    </row>
    <row r="7094" spans="2:12" x14ac:dyDescent="0.2">
      <c r="B7094" s="5">
        <v>43918.496527777781</v>
      </c>
      <c r="C7094" s="12">
        <f>TIME(HOUR(tblSales[[#This Row],[Datetime]]),MINUTE(tblSales[[#This Row],[Datetime]]), SECOND(tblSales[[#This Row],[Datetime]]))</f>
        <v>0.49652777777777773</v>
      </c>
      <c r="D7094" s="6">
        <f>_xlfn.FLOOR.MATH(tblSales[[#This Row],[Datetime]])</f>
        <v>43918</v>
      </c>
      <c r="E7094">
        <f>YEAR(tblSales[[#This Row],[Datetime]])</f>
        <v>2020</v>
      </c>
      <c r="F7094" t="str">
        <f>TEXT(tblSales[[#This Row],[Datetime]], "mmm")</f>
        <v>Mar</v>
      </c>
      <c r="G7094" t="str">
        <f>TEXT(tblSales[[#This Row],[Datetime]], "ddd")</f>
        <v>Sat</v>
      </c>
      <c r="H7094">
        <f>HOUR(tblSales[[#This Row],[Datetime]])</f>
        <v>11</v>
      </c>
      <c r="I7094" s="8">
        <v>2</v>
      </c>
      <c r="J7094" t="s">
        <v>54</v>
      </c>
      <c r="K7094" t="s">
        <v>21</v>
      </c>
      <c r="L7094">
        <v>2</v>
      </c>
    </row>
    <row r="7095" spans="2:12" x14ac:dyDescent="0.2">
      <c r="B7095" s="5">
        <v>43918.496527777781</v>
      </c>
      <c r="C7095" s="12">
        <f>TIME(HOUR(tblSales[[#This Row],[Datetime]]),MINUTE(tblSales[[#This Row],[Datetime]]), SECOND(tblSales[[#This Row],[Datetime]]))</f>
        <v>0.49652777777777773</v>
      </c>
      <c r="D7095" s="6">
        <f>_xlfn.FLOOR.MATH(tblSales[[#This Row],[Datetime]])</f>
        <v>43918</v>
      </c>
      <c r="E7095">
        <f>YEAR(tblSales[[#This Row],[Datetime]])</f>
        <v>2020</v>
      </c>
      <c r="F7095" t="str">
        <f>TEXT(tblSales[[#This Row],[Datetime]], "mmm")</f>
        <v>Mar</v>
      </c>
      <c r="G7095" t="str">
        <f>TEXT(tblSales[[#This Row],[Datetime]], "ddd")</f>
        <v>Sat</v>
      </c>
      <c r="H7095">
        <f>HOUR(tblSales[[#This Row],[Datetime]])</f>
        <v>11</v>
      </c>
      <c r="I7095" s="8">
        <v>0.55000000000000004</v>
      </c>
      <c r="J7095" t="s">
        <v>54</v>
      </c>
      <c r="K7095" t="s">
        <v>9</v>
      </c>
      <c r="L7095">
        <v>1</v>
      </c>
    </row>
    <row r="7096" spans="2:12" x14ac:dyDescent="0.2">
      <c r="B7096" s="5">
        <v>43918.496527777781</v>
      </c>
      <c r="C7096" s="12">
        <f>TIME(HOUR(tblSales[[#This Row],[Datetime]]),MINUTE(tblSales[[#This Row],[Datetime]]), SECOND(tblSales[[#This Row],[Datetime]]))</f>
        <v>0.49652777777777773</v>
      </c>
      <c r="D7096" s="6">
        <f>_xlfn.FLOOR.MATH(tblSales[[#This Row],[Datetime]])</f>
        <v>43918</v>
      </c>
      <c r="E7096">
        <f>YEAR(tblSales[[#This Row],[Datetime]])</f>
        <v>2020</v>
      </c>
      <c r="F7096" t="str">
        <f>TEXT(tblSales[[#This Row],[Datetime]], "mmm")</f>
        <v>Mar</v>
      </c>
      <c r="G7096" t="str">
        <f>TEXT(tblSales[[#This Row],[Datetime]], "ddd")</f>
        <v>Sat</v>
      </c>
      <c r="H7096">
        <f>HOUR(tblSales[[#This Row],[Datetime]])</f>
        <v>11</v>
      </c>
      <c r="I7096" s="8">
        <v>0.4</v>
      </c>
      <c r="J7096" t="s">
        <v>54</v>
      </c>
      <c r="K7096" t="s">
        <v>12</v>
      </c>
      <c r="L7096">
        <v>1</v>
      </c>
    </row>
    <row r="7097" spans="2:12" x14ac:dyDescent="0.2">
      <c r="B7097" s="5">
        <v>43918.496527777781</v>
      </c>
      <c r="C7097" s="12">
        <f>TIME(HOUR(tblSales[[#This Row],[Datetime]]),MINUTE(tblSales[[#This Row],[Datetime]]), SECOND(tblSales[[#This Row],[Datetime]]))</f>
        <v>0.49652777777777773</v>
      </c>
      <c r="D7097" s="6">
        <f>_xlfn.FLOOR.MATH(tblSales[[#This Row],[Datetime]])</f>
        <v>43918</v>
      </c>
      <c r="E7097">
        <f>YEAR(tblSales[[#This Row],[Datetime]])</f>
        <v>2020</v>
      </c>
      <c r="F7097" t="str">
        <f>TEXT(tblSales[[#This Row],[Datetime]], "mmm")</f>
        <v>Mar</v>
      </c>
      <c r="G7097" t="str">
        <f>TEXT(tblSales[[#This Row],[Datetime]], "ddd")</f>
        <v>Sat</v>
      </c>
      <c r="H7097">
        <f>HOUR(tblSales[[#This Row],[Datetime]])</f>
        <v>11</v>
      </c>
      <c r="I7097" s="8">
        <v>0.9</v>
      </c>
      <c r="J7097" t="s">
        <v>54</v>
      </c>
      <c r="K7097" t="s">
        <v>17</v>
      </c>
      <c r="L7097">
        <v>2</v>
      </c>
    </row>
    <row r="7098" spans="2:12" x14ac:dyDescent="0.2">
      <c r="B7098" s="5">
        <v>43918.496527777781</v>
      </c>
      <c r="C7098" s="12">
        <f>TIME(HOUR(tblSales[[#This Row],[Datetime]]),MINUTE(tblSales[[#This Row],[Datetime]]), SECOND(tblSales[[#This Row],[Datetime]]))</f>
        <v>0.49652777777777773</v>
      </c>
      <c r="D7098" s="6">
        <f>_xlfn.FLOOR.MATH(tblSales[[#This Row],[Datetime]])</f>
        <v>43918</v>
      </c>
      <c r="E7098">
        <f>YEAR(tblSales[[#This Row],[Datetime]])</f>
        <v>2020</v>
      </c>
      <c r="F7098" t="str">
        <f>TEXT(tblSales[[#This Row],[Datetime]], "mmm")</f>
        <v>Mar</v>
      </c>
      <c r="G7098" t="str">
        <f>TEXT(tblSales[[#This Row],[Datetime]], "ddd")</f>
        <v>Sat</v>
      </c>
      <c r="H7098">
        <f>HOUR(tblSales[[#This Row],[Datetime]])</f>
        <v>11</v>
      </c>
      <c r="I7098" s="8">
        <v>0.55000000000000004</v>
      </c>
      <c r="J7098" t="s">
        <v>54</v>
      </c>
      <c r="K7098" t="s">
        <v>19</v>
      </c>
      <c r="L7098">
        <v>1</v>
      </c>
    </row>
    <row r="7099" spans="2:12" x14ac:dyDescent="0.2">
      <c r="B7099" s="5">
        <v>43918.496527777781</v>
      </c>
      <c r="C7099" s="12">
        <f>TIME(HOUR(tblSales[[#This Row],[Datetime]]),MINUTE(tblSales[[#This Row],[Datetime]]), SECOND(tblSales[[#This Row],[Datetime]]))</f>
        <v>0.49652777777777773</v>
      </c>
      <c r="D7099" s="6">
        <f>_xlfn.FLOOR.MATH(tblSales[[#This Row],[Datetime]])</f>
        <v>43918</v>
      </c>
      <c r="E7099">
        <f>YEAR(tblSales[[#This Row],[Datetime]])</f>
        <v>2020</v>
      </c>
      <c r="F7099" t="str">
        <f>TEXT(tblSales[[#This Row],[Datetime]], "mmm")</f>
        <v>Mar</v>
      </c>
      <c r="G7099" t="str">
        <f>TEXT(tblSales[[#This Row],[Datetime]], "ddd")</f>
        <v>Sat</v>
      </c>
      <c r="H7099">
        <f>HOUR(tblSales[[#This Row],[Datetime]])</f>
        <v>11</v>
      </c>
      <c r="I7099" s="8">
        <v>2.5</v>
      </c>
      <c r="J7099" t="s">
        <v>54</v>
      </c>
      <c r="K7099" t="s">
        <v>11</v>
      </c>
      <c r="L7099">
        <v>1</v>
      </c>
    </row>
    <row r="7100" spans="2:12" x14ac:dyDescent="0.2">
      <c r="B7100" s="5">
        <v>43918.511805555558</v>
      </c>
      <c r="C7100" s="12">
        <f>TIME(HOUR(tblSales[[#This Row],[Datetime]]),MINUTE(tblSales[[#This Row],[Datetime]]), SECOND(tblSales[[#This Row],[Datetime]]))</f>
        <v>0.51180555555555551</v>
      </c>
      <c r="D7100" s="6">
        <f>_xlfn.FLOOR.MATH(tblSales[[#This Row],[Datetime]])</f>
        <v>43918</v>
      </c>
      <c r="E7100">
        <f>YEAR(tblSales[[#This Row],[Datetime]])</f>
        <v>2020</v>
      </c>
      <c r="F7100" t="str">
        <f>TEXT(tblSales[[#This Row],[Datetime]], "mmm")</f>
        <v>Mar</v>
      </c>
      <c r="G7100" t="str">
        <f>TEXT(tblSales[[#This Row],[Datetime]], "ddd")</f>
        <v>Sat</v>
      </c>
      <c r="H7100">
        <f>HOUR(tblSales[[#This Row],[Datetime]])</f>
        <v>12</v>
      </c>
      <c r="I7100" s="8">
        <v>0.55000000000000004</v>
      </c>
      <c r="J7100" t="s">
        <v>48</v>
      </c>
      <c r="K7100" t="s">
        <v>15</v>
      </c>
      <c r="L7100">
        <v>1</v>
      </c>
    </row>
    <row r="7101" spans="2:12" x14ac:dyDescent="0.2">
      <c r="B7101" s="5">
        <v>43918.511805555558</v>
      </c>
      <c r="C7101" s="12">
        <f>TIME(HOUR(tblSales[[#This Row],[Datetime]]),MINUTE(tblSales[[#This Row],[Datetime]]), SECOND(tblSales[[#This Row],[Datetime]]))</f>
        <v>0.51180555555555551</v>
      </c>
      <c r="D7101" s="6">
        <f>_xlfn.FLOOR.MATH(tblSales[[#This Row],[Datetime]])</f>
        <v>43918</v>
      </c>
      <c r="E7101">
        <f>YEAR(tblSales[[#This Row],[Datetime]])</f>
        <v>2020</v>
      </c>
      <c r="F7101" t="str">
        <f>TEXT(tblSales[[#This Row],[Datetime]], "mmm")</f>
        <v>Mar</v>
      </c>
      <c r="G7101" t="str">
        <f>TEXT(tblSales[[#This Row],[Datetime]], "ddd")</f>
        <v>Sat</v>
      </c>
      <c r="H7101">
        <f>HOUR(tblSales[[#This Row],[Datetime]])</f>
        <v>12</v>
      </c>
      <c r="I7101" s="8">
        <v>0.55000000000000004</v>
      </c>
      <c r="J7101" t="s">
        <v>48</v>
      </c>
      <c r="K7101" t="s">
        <v>8</v>
      </c>
      <c r="L7101">
        <v>1</v>
      </c>
    </row>
    <row r="7102" spans="2:12" x14ac:dyDescent="0.2">
      <c r="B7102" s="5">
        <v>43918.511805555558</v>
      </c>
      <c r="C7102" s="12">
        <f>TIME(HOUR(tblSales[[#This Row],[Datetime]]),MINUTE(tblSales[[#This Row],[Datetime]]), SECOND(tblSales[[#This Row],[Datetime]]))</f>
        <v>0.51180555555555551</v>
      </c>
      <c r="D7102" s="6">
        <f>_xlfn.FLOOR.MATH(tblSales[[#This Row],[Datetime]])</f>
        <v>43918</v>
      </c>
      <c r="E7102">
        <f>YEAR(tblSales[[#This Row],[Datetime]])</f>
        <v>2020</v>
      </c>
      <c r="F7102" t="str">
        <f>TEXT(tblSales[[#This Row],[Datetime]], "mmm")</f>
        <v>Mar</v>
      </c>
      <c r="G7102" t="str">
        <f>TEXT(tblSales[[#This Row],[Datetime]], "ddd")</f>
        <v>Sat</v>
      </c>
      <c r="H7102">
        <f>HOUR(tblSales[[#This Row],[Datetime]])</f>
        <v>12</v>
      </c>
      <c r="I7102" s="8">
        <v>1</v>
      </c>
      <c r="J7102" t="s">
        <v>48</v>
      </c>
      <c r="K7102" t="s">
        <v>21</v>
      </c>
      <c r="L7102">
        <v>1</v>
      </c>
    </row>
    <row r="7103" spans="2:12" x14ac:dyDescent="0.2">
      <c r="B7103" s="5">
        <v>43918.511805555558</v>
      </c>
      <c r="C7103" s="12">
        <f>TIME(HOUR(tblSales[[#This Row],[Datetime]]),MINUTE(tblSales[[#This Row],[Datetime]]), SECOND(tblSales[[#This Row],[Datetime]]))</f>
        <v>0.51180555555555551</v>
      </c>
      <c r="D7103" s="6">
        <f>_xlfn.FLOOR.MATH(tblSales[[#This Row],[Datetime]])</f>
        <v>43918</v>
      </c>
      <c r="E7103">
        <f>YEAR(tblSales[[#This Row],[Datetime]])</f>
        <v>2020</v>
      </c>
      <c r="F7103" t="str">
        <f>TEXT(tblSales[[#This Row],[Datetime]], "mmm")</f>
        <v>Mar</v>
      </c>
      <c r="G7103" t="str">
        <f>TEXT(tblSales[[#This Row],[Datetime]], "ddd")</f>
        <v>Sat</v>
      </c>
      <c r="H7103">
        <f>HOUR(tblSales[[#This Row],[Datetime]])</f>
        <v>12</v>
      </c>
      <c r="I7103" s="8">
        <v>0.55000000000000004</v>
      </c>
      <c r="J7103" t="s">
        <v>48</v>
      </c>
      <c r="K7103" t="s">
        <v>19</v>
      </c>
      <c r="L7103">
        <v>1</v>
      </c>
    </row>
    <row r="7104" spans="2:12" x14ac:dyDescent="0.2">
      <c r="B7104" s="5">
        <v>43918.545138888891</v>
      </c>
      <c r="C7104" s="12">
        <f>TIME(HOUR(tblSales[[#This Row],[Datetime]]),MINUTE(tblSales[[#This Row],[Datetime]]), SECOND(tblSales[[#This Row],[Datetime]]))</f>
        <v>0.54513888888888895</v>
      </c>
      <c r="D7104" s="6">
        <f>_xlfn.FLOOR.MATH(tblSales[[#This Row],[Datetime]])</f>
        <v>43918</v>
      </c>
      <c r="E7104">
        <f>YEAR(tblSales[[#This Row],[Datetime]])</f>
        <v>2020</v>
      </c>
      <c r="F7104" t="str">
        <f>TEXT(tblSales[[#This Row],[Datetime]], "mmm")</f>
        <v>Mar</v>
      </c>
      <c r="G7104" t="str">
        <f>TEXT(tblSales[[#This Row],[Datetime]], "ddd")</f>
        <v>Sat</v>
      </c>
      <c r="H7104">
        <f>HOUR(tblSales[[#This Row],[Datetime]])</f>
        <v>13</v>
      </c>
      <c r="I7104" s="8" t="s">
        <v>97</v>
      </c>
      <c r="J7104" t="s">
        <v>49</v>
      </c>
      <c r="K7104" t="s">
        <v>22</v>
      </c>
      <c r="L7104">
        <v>3</v>
      </c>
    </row>
    <row r="7105" spans="2:12" x14ac:dyDescent="0.2">
      <c r="B7105" s="5">
        <v>43918.545138888891</v>
      </c>
      <c r="C7105" s="12">
        <f>TIME(HOUR(tblSales[[#This Row],[Datetime]]),MINUTE(tblSales[[#This Row],[Datetime]]), SECOND(tblSales[[#This Row],[Datetime]]))</f>
        <v>0.54513888888888895</v>
      </c>
      <c r="D7105" s="6">
        <f>_xlfn.FLOOR.MATH(tblSales[[#This Row],[Datetime]])</f>
        <v>43918</v>
      </c>
      <c r="E7105">
        <f>YEAR(tblSales[[#This Row],[Datetime]])</f>
        <v>2020</v>
      </c>
      <c r="F7105" t="str">
        <f>TEXT(tblSales[[#This Row],[Datetime]], "mmm")</f>
        <v>Mar</v>
      </c>
      <c r="G7105" t="str">
        <f>TEXT(tblSales[[#This Row],[Datetime]], "ddd")</f>
        <v>Sat</v>
      </c>
      <c r="H7105">
        <f>HOUR(tblSales[[#This Row],[Datetime]])</f>
        <v>13</v>
      </c>
      <c r="I7105" s="8">
        <v>0.55000000000000004</v>
      </c>
      <c r="J7105" t="s">
        <v>49</v>
      </c>
      <c r="K7105" t="s">
        <v>19</v>
      </c>
      <c r="L7105">
        <v>1</v>
      </c>
    </row>
    <row r="7106" spans="2:12" x14ac:dyDescent="0.2">
      <c r="B7106" s="5">
        <v>43918.545138888891</v>
      </c>
      <c r="C7106" s="12">
        <f>TIME(HOUR(tblSales[[#This Row],[Datetime]]),MINUTE(tblSales[[#This Row],[Datetime]]), SECOND(tblSales[[#This Row],[Datetime]]))</f>
        <v>0.54513888888888895</v>
      </c>
      <c r="D7106" s="6">
        <f>_xlfn.FLOOR.MATH(tblSales[[#This Row],[Datetime]])</f>
        <v>43918</v>
      </c>
      <c r="E7106">
        <f>YEAR(tblSales[[#This Row],[Datetime]])</f>
        <v>2020</v>
      </c>
      <c r="F7106" t="str">
        <f>TEXT(tblSales[[#This Row],[Datetime]], "mmm")</f>
        <v>Mar</v>
      </c>
      <c r="G7106" t="str">
        <f>TEXT(tblSales[[#This Row],[Datetime]], "ddd")</f>
        <v>Sat</v>
      </c>
      <c r="H7106">
        <f>HOUR(tblSales[[#This Row],[Datetime]])</f>
        <v>13</v>
      </c>
      <c r="I7106" s="8">
        <v>2.5</v>
      </c>
      <c r="J7106" t="s">
        <v>49</v>
      </c>
      <c r="K7106" t="s">
        <v>11</v>
      </c>
      <c r="L7106">
        <v>1</v>
      </c>
    </row>
    <row r="7107" spans="2:12" x14ac:dyDescent="0.2">
      <c r="B7107" s="5">
        <v>43918.566666666666</v>
      </c>
      <c r="C7107" s="12">
        <f>TIME(HOUR(tblSales[[#This Row],[Datetime]]),MINUTE(tblSales[[#This Row],[Datetime]]), SECOND(tblSales[[#This Row],[Datetime]]))</f>
        <v>0.56666666666666665</v>
      </c>
      <c r="D7107" s="6">
        <f>_xlfn.FLOOR.MATH(tblSales[[#This Row],[Datetime]])</f>
        <v>43918</v>
      </c>
      <c r="E7107">
        <f>YEAR(tblSales[[#This Row],[Datetime]])</f>
        <v>2020</v>
      </c>
      <c r="F7107" t="str">
        <f>TEXT(tblSales[[#This Row],[Datetime]], "mmm")</f>
        <v>Mar</v>
      </c>
      <c r="G7107" t="str">
        <f>TEXT(tblSales[[#This Row],[Datetime]], "ddd")</f>
        <v>Sat</v>
      </c>
      <c r="H7107">
        <f>HOUR(tblSales[[#This Row],[Datetime]])</f>
        <v>13</v>
      </c>
      <c r="I7107" s="8">
        <v>0.4</v>
      </c>
      <c r="J7107" t="s">
        <v>48</v>
      </c>
      <c r="K7107" t="s">
        <v>14</v>
      </c>
      <c r="L7107">
        <v>1</v>
      </c>
    </row>
    <row r="7108" spans="2:12" x14ac:dyDescent="0.2">
      <c r="B7108" s="5">
        <v>43918.566666666666</v>
      </c>
      <c r="C7108" s="12">
        <f>TIME(HOUR(tblSales[[#This Row],[Datetime]]),MINUTE(tblSales[[#This Row],[Datetime]]), SECOND(tblSales[[#This Row],[Datetime]]))</f>
        <v>0.56666666666666665</v>
      </c>
      <c r="D7108" s="6">
        <f>_xlfn.FLOOR.MATH(tblSales[[#This Row],[Datetime]])</f>
        <v>43918</v>
      </c>
      <c r="E7108">
        <f>YEAR(tblSales[[#This Row],[Datetime]])</f>
        <v>2020</v>
      </c>
      <c r="F7108" t="str">
        <f>TEXT(tblSales[[#This Row],[Datetime]], "mmm")</f>
        <v>Mar</v>
      </c>
      <c r="G7108" t="str">
        <f>TEXT(tblSales[[#This Row],[Datetime]], "ddd")</f>
        <v>Sat</v>
      </c>
      <c r="H7108">
        <f>HOUR(tblSales[[#This Row],[Datetime]])</f>
        <v>13</v>
      </c>
      <c r="I7108" s="8">
        <v>0.8</v>
      </c>
      <c r="J7108" t="s">
        <v>48</v>
      </c>
      <c r="K7108" t="s">
        <v>12</v>
      </c>
      <c r="L7108">
        <v>2</v>
      </c>
    </row>
    <row r="7109" spans="2:12" x14ac:dyDescent="0.2">
      <c r="B7109" s="5">
        <v>43918.566666666666</v>
      </c>
      <c r="C7109" s="12">
        <f>TIME(HOUR(tblSales[[#This Row],[Datetime]]),MINUTE(tblSales[[#This Row],[Datetime]]), SECOND(tblSales[[#This Row],[Datetime]]))</f>
        <v>0.56666666666666665</v>
      </c>
      <c r="D7109" s="6">
        <f>_xlfn.FLOOR.MATH(tblSales[[#This Row],[Datetime]])</f>
        <v>43918</v>
      </c>
      <c r="E7109">
        <f>YEAR(tblSales[[#This Row],[Datetime]])</f>
        <v>2020</v>
      </c>
      <c r="F7109" t="str">
        <f>TEXT(tblSales[[#This Row],[Datetime]], "mmm")</f>
        <v>Mar</v>
      </c>
      <c r="G7109" t="str">
        <f>TEXT(tblSales[[#This Row],[Datetime]], "ddd")</f>
        <v>Sat</v>
      </c>
      <c r="H7109">
        <f>HOUR(tblSales[[#This Row],[Datetime]])</f>
        <v>13</v>
      </c>
      <c r="I7109" s="8">
        <v>1.79</v>
      </c>
      <c r="J7109" t="s">
        <v>48</v>
      </c>
      <c r="K7109" t="s">
        <v>13</v>
      </c>
      <c r="L7109">
        <v>1</v>
      </c>
    </row>
    <row r="7110" spans="2:12" x14ac:dyDescent="0.2">
      <c r="B7110" s="5">
        <v>43918.568749999999</v>
      </c>
      <c r="C7110" s="12">
        <f>TIME(HOUR(tblSales[[#This Row],[Datetime]]),MINUTE(tblSales[[#This Row],[Datetime]]), SECOND(tblSales[[#This Row],[Datetime]]))</f>
        <v>0.56874999999999998</v>
      </c>
      <c r="D7110" s="6">
        <f>_xlfn.FLOOR.MATH(tblSales[[#This Row],[Datetime]])</f>
        <v>43918</v>
      </c>
      <c r="E7110">
        <f>YEAR(tblSales[[#This Row],[Datetime]])</f>
        <v>2020</v>
      </c>
      <c r="F7110" t="str">
        <f>TEXT(tblSales[[#This Row],[Datetime]], "mmm")</f>
        <v>Mar</v>
      </c>
      <c r="G7110" t="str">
        <f>TEXT(tblSales[[#This Row],[Datetime]], "ddd")</f>
        <v>Sat</v>
      </c>
      <c r="H7110">
        <f>HOUR(tblSales[[#This Row],[Datetime]])</f>
        <v>13</v>
      </c>
      <c r="I7110" s="8">
        <v>4</v>
      </c>
      <c r="J7110" t="s">
        <v>57</v>
      </c>
      <c r="K7110" t="s">
        <v>25</v>
      </c>
      <c r="L7110">
        <v>1</v>
      </c>
    </row>
    <row r="7111" spans="2:12" x14ac:dyDescent="0.2">
      <c r="B7111" s="5">
        <v>43918.568749999999</v>
      </c>
      <c r="C7111" s="12">
        <f>TIME(HOUR(tblSales[[#This Row],[Datetime]]),MINUTE(tblSales[[#This Row],[Datetime]]), SECOND(tblSales[[#This Row],[Datetime]]))</f>
        <v>0.56874999999999998</v>
      </c>
      <c r="D7111" s="6">
        <f>_xlfn.FLOOR.MATH(tblSales[[#This Row],[Datetime]])</f>
        <v>43918</v>
      </c>
      <c r="E7111">
        <f>YEAR(tblSales[[#This Row],[Datetime]])</f>
        <v>2020</v>
      </c>
      <c r="F7111" t="str">
        <f>TEXT(tblSales[[#This Row],[Datetime]], "mmm")</f>
        <v>Mar</v>
      </c>
      <c r="G7111" t="str">
        <f>TEXT(tblSales[[#This Row],[Datetime]], "ddd")</f>
        <v>Sat</v>
      </c>
      <c r="H7111">
        <f>HOUR(tblSales[[#This Row],[Datetime]])</f>
        <v>13</v>
      </c>
      <c r="I7111" s="8" t="s">
        <v>97</v>
      </c>
      <c r="J7111" t="s">
        <v>57</v>
      </c>
      <c r="K7111" t="s">
        <v>22</v>
      </c>
      <c r="L7111">
        <v>2</v>
      </c>
    </row>
    <row r="7112" spans="2:12" x14ac:dyDescent="0.2">
      <c r="B7112" s="5">
        <v>43918.568749999999</v>
      </c>
      <c r="C7112" s="12">
        <f>TIME(HOUR(tblSales[[#This Row],[Datetime]]),MINUTE(tblSales[[#This Row],[Datetime]]), SECOND(tblSales[[#This Row],[Datetime]]))</f>
        <v>0.56874999999999998</v>
      </c>
      <c r="D7112" s="6">
        <f>_xlfn.FLOOR.MATH(tblSales[[#This Row],[Datetime]])</f>
        <v>43918</v>
      </c>
      <c r="E7112">
        <f>YEAR(tblSales[[#This Row],[Datetime]])</f>
        <v>2020</v>
      </c>
      <c r="F7112" t="str">
        <f>TEXT(tblSales[[#This Row],[Datetime]], "mmm")</f>
        <v>Mar</v>
      </c>
      <c r="G7112" t="str">
        <f>TEXT(tblSales[[#This Row],[Datetime]], "ddd")</f>
        <v>Sat</v>
      </c>
      <c r="H7112">
        <f>HOUR(tblSales[[#This Row],[Datetime]])</f>
        <v>13</v>
      </c>
      <c r="I7112" s="8">
        <v>0.55000000000000004</v>
      </c>
      <c r="J7112" t="s">
        <v>57</v>
      </c>
      <c r="K7112" t="s">
        <v>15</v>
      </c>
      <c r="L7112">
        <v>1</v>
      </c>
    </row>
    <row r="7113" spans="2:12" x14ac:dyDescent="0.2">
      <c r="B7113" s="5">
        <v>43918.568749999999</v>
      </c>
      <c r="C7113" s="12">
        <f>TIME(HOUR(tblSales[[#This Row],[Datetime]]),MINUTE(tblSales[[#This Row],[Datetime]]), SECOND(tblSales[[#This Row],[Datetime]]))</f>
        <v>0.56874999999999998</v>
      </c>
      <c r="D7113" s="6">
        <f>_xlfn.FLOOR.MATH(tblSales[[#This Row],[Datetime]])</f>
        <v>43918</v>
      </c>
      <c r="E7113">
        <f>YEAR(tblSales[[#This Row],[Datetime]])</f>
        <v>2020</v>
      </c>
      <c r="F7113" t="str">
        <f>TEXT(tblSales[[#This Row],[Datetime]], "mmm")</f>
        <v>Mar</v>
      </c>
      <c r="G7113" t="str">
        <f>TEXT(tblSales[[#This Row],[Datetime]], "ddd")</f>
        <v>Sat</v>
      </c>
      <c r="H7113">
        <f>HOUR(tblSales[[#This Row],[Datetime]])</f>
        <v>13</v>
      </c>
      <c r="I7113" s="8">
        <v>0.55000000000000004</v>
      </c>
      <c r="J7113" t="s">
        <v>57</v>
      </c>
      <c r="K7113" t="s">
        <v>19</v>
      </c>
      <c r="L7113">
        <v>1</v>
      </c>
    </row>
    <row r="7114" spans="2:12" x14ac:dyDescent="0.2">
      <c r="B7114" s="5">
        <v>43918.634722222225</v>
      </c>
      <c r="C7114" s="12">
        <f>TIME(HOUR(tblSales[[#This Row],[Datetime]]),MINUTE(tblSales[[#This Row],[Datetime]]), SECOND(tblSales[[#This Row],[Datetime]]))</f>
        <v>0.63472222222222219</v>
      </c>
      <c r="D7114" s="6">
        <f>_xlfn.FLOOR.MATH(tblSales[[#This Row],[Datetime]])</f>
        <v>43918</v>
      </c>
      <c r="E7114">
        <f>YEAR(tblSales[[#This Row],[Datetime]])</f>
        <v>2020</v>
      </c>
      <c r="F7114" t="str">
        <f>TEXT(tblSales[[#This Row],[Datetime]], "mmm")</f>
        <v>Mar</v>
      </c>
      <c r="G7114" t="str">
        <f>TEXT(tblSales[[#This Row],[Datetime]], "ddd")</f>
        <v>Sat</v>
      </c>
      <c r="H7114">
        <f>HOUR(tblSales[[#This Row],[Datetime]])</f>
        <v>15</v>
      </c>
      <c r="I7114" s="8" t="s">
        <v>97</v>
      </c>
      <c r="J7114" t="s">
        <v>51</v>
      </c>
      <c r="K7114" t="s">
        <v>22</v>
      </c>
      <c r="L7114">
        <v>1</v>
      </c>
    </row>
    <row r="7115" spans="2:12" x14ac:dyDescent="0.2">
      <c r="B7115" s="5">
        <v>43918.634722222225</v>
      </c>
      <c r="C7115" s="12">
        <f>TIME(HOUR(tblSales[[#This Row],[Datetime]]),MINUTE(tblSales[[#This Row],[Datetime]]), SECOND(tblSales[[#This Row],[Datetime]]))</f>
        <v>0.63472222222222219</v>
      </c>
      <c r="D7115" s="6">
        <f>_xlfn.FLOOR.MATH(tblSales[[#This Row],[Datetime]])</f>
        <v>43918</v>
      </c>
      <c r="E7115">
        <f>YEAR(tblSales[[#This Row],[Datetime]])</f>
        <v>2020</v>
      </c>
      <c r="F7115" t="str">
        <f>TEXT(tblSales[[#This Row],[Datetime]], "mmm")</f>
        <v>Mar</v>
      </c>
      <c r="G7115" t="str">
        <f>TEXT(tblSales[[#This Row],[Datetime]], "ddd")</f>
        <v>Sat</v>
      </c>
      <c r="H7115">
        <f>HOUR(tblSales[[#This Row],[Datetime]])</f>
        <v>15</v>
      </c>
      <c r="I7115" s="8">
        <v>0.3</v>
      </c>
      <c r="J7115" t="s">
        <v>51</v>
      </c>
      <c r="K7115" t="s">
        <v>16</v>
      </c>
      <c r="L7115">
        <v>1</v>
      </c>
    </row>
    <row r="7116" spans="2:12" x14ac:dyDescent="0.2">
      <c r="B7116" s="5">
        <v>43919.464583333334</v>
      </c>
      <c r="C7116" s="12">
        <f>TIME(HOUR(tblSales[[#This Row],[Datetime]]),MINUTE(tblSales[[#This Row],[Datetime]]), SECOND(tblSales[[#This Row],[Datetime]]))</f>
        <v>0.46458333333333335</v>
      </c>
      <c r="D7116" s="6">
        <f>_xlfn.FLOOR.MATH(tblSales[[#This Row],[Datetime]])</f>
        <v>43919</v>
      </c>
      <c r="E7116">
        <f>YEAR(tblSales[[#This Row],[Datetime]])</f>
        <v>2020</v>
      </c>
      <c r="F7116" t="str">
        <f>TEXT(tblSales[[#This Row],[Datetime]], "mmm")</f>
        <v>Mar</v>
      </c>
      <c r="G7116" t="str">
        <f>TEXT(tblSales[[#This Row],[Datetime]], "ddd")</f>
        <v>Sun</v>
      </c>
      <c r="H7116">
        <f>HOUR(tblSales[[#This Row],[Datetime]])</f>
        <v>11</v>
      </c>
      <c r="I7116" s="8" t="s">
        <v>97</v>
      </c>
      <c r="J7116" t="s">
        <v>52</v>
      </c>
      <c r="K7116" t="s">
        <v>22</v>
      </c>
      <c r="L7116">
        <v>1</v>
      </c>
    </row>
    <row r="7117" spans="2:12" x14ac:dyDescent="0.2">
      <c r="B7117" s="5">
        <v>43919.464583333334</v>
      </c>
      <c r="C7117" s="12">
        <f>TIME(HOUR(tblSales[[#This Row],[Datetime]]),MINUTE(tblSales[[#This Row],[Datetime]]), SECOND(tblSales[[#This Row],[Datetime]]))</f>
        <v>0.46458333333333335</v>
      </c>
      <c r="D7117" s="6">
        <f>_xlfn.FLOOR.MATH(tblSales[[#This Row],[Datetime]])</f>
        <v>43919</v>
      </c>
      <c r="E7117">
        <f>YEAR(tblSales[[#This Row],[Datetime]])</f>
        <v>2020</v>
      </c>
      <c r="F7117" t="str">
        <f>TEXT(tblSales[[#This Row],[Datetime]], "mmm")</f>
        <v>Mar</v>
      </c>
      <c r="G7117" t="str">
        <f>TEXT(tblSales[[#This Row],[Datetime]], "ddd")</f>
        <v>Sun</v>
      </c>
      <c r="H7117">
        <f>HOUR(tblSales[[#This Row],[Datetime]])</f>
        <v>11</v>
      </c>
      <c r="I7117" s="8">
        <v>1.1000000000000001</v>
      </c>
      <c r="J7117" t="s">
        <v>52</v>
      </c>
      <c r="K7117" t="s">
        <v>8</v>
      </c>
      <c r="L7117">
        <v>2</v>
      </c>
    </row>
    <row r="7118" spans="2:12" x14ac:dyDescent="0.2">
      <c r="B7118" s="5">
        <v>43919.464583333334</v>
      </c>
      <c r="C7118" s="12">
        <f>TIME(HOUR(tblSales[[#This Row],[Datetime]]),MINUTE(tblSales[[#This Row],[Datetime]]), SECOND(tblSales[[#This Row],[Datetime]]))</f>
        <v>0.46458333333333335</v>
      </c>
      <c r="D7118" s="6">
        <f>_xlfn.FLOOR.MATH(tblSales[[#This Row],[Datetime]])</f>
        <v>43919</v>
      </c>
      <c r="E7118">
        <f>YEAR(tblSales[[#This Row],[Datetime]])</f>
        <v>2020</v>
      </c>
      <c r="F7118" t="str">
        <f>TEXT(tblSales[[#This Row],[Datetime]], "mmm")</f>
        <v>Mar</v>
      </c>
      <c r="G7118" t="str">
        <f>TEXT(tblSales[[#This Row],[Datetime]], "ddd")</f>
        <v>Sun</v>
      </c>
      <c r="H7118">
        <f>HOUR(tblSales[[#This Row],[Datetime]])</f>
        <v>11</v>
      </c>
      <c r="I7118" s="8">
        <v>0.8</v>
      </c>
      <c r="J7118" t="s">
        <v>52</v>
      </c>
      <c r="K7118" t="s">
        <v>12</v>
      </c>
      <c r="L7118">
        <v>2</v>
      </c>
    </row>
    <row r="7119" spans="2:12" x14ac:dyDescent="0.2">
      <c r="B7119" s="5">
        <v>43919.475694444445</v>
      </c>
      <c r="C7119" s="12">
        <f>TIME(HOUR(tblSales[[#This Row],[Datetime]]),MINUTE(tblSales[[#This Row],[Datetime]]), SECOND(tblSales[[#This Row],[Datetime]]))</f>
        <v>0.47569444444444442</v>
      </c>
      <c r="D7119" s="6">
        <f>_xlfn.FLOOR.MATH(tblSales[[#This Row],[Datetime]])</f>
        <v>43919</v>
      </c>
      <c r="E7119">
        <f>YEAR(tblSales[[#This Row],[Datetime]])</f>
        <v>2020</v>
      </c>
      <c r="F7119" t="str">
        <f>TEXT(tblSales[[#This Row],[Datetime]], "mmm")</f>
        <v>Mar</v>
      </c>
      <c r="G7119" t="str">
        <f>TEXT(tblSales[[#This Row],[Datetime]], "ddd")</f>
        <v>Sun</v>
      </c>
      <c r="H7119">
        <f>HOUR(tblSales[[#This Row],[Datetime]])</f>
        <v>11</v>
      </c>
      <c r="I7119" s="8">
        <v>4</v>
      </c>
      <c r="J7119" t="s">
        <v>58</v>
      </c>
      <c r="K7119" t="s">
        <v>25</v>
      </c>
      <c r="L7119">
        <v>1</v>
      </c>
    </row>
    <row r="7120" spans="2:12" x14ac:dyDescent="0.2">
      <c r="B7120" s="5">
        <v>43919.475694444445</v>
      </c>
      <c r="C7120" s="12">
        <f>TIME(HOUR(tblSales[[#This Row],[Datetime]]),MINUTE(tblSales[[#This Row],[Datetime]]), SECOND(tblSales[[#This Row],[Datetime]]))</f>
        <v>0.47569444444444442</v>
      </c>
      <c r="D7120" s="6">
        <f>_xlfn.FLOOR.MATH(tblSales[[#This Row],[Datetime]])</f>
        <v>43919</v>
      </c>
      <c r="E7120">
        <f>YEAR(tblSales[[#This Row],[Datetime]])</f>
        <v>2020</v>
      </c>
      <c r="F7120" t="str">
        <f>TEXT(tblSales[[#This Row],[Datetime]], "mmm")</f>
        <v>Mar</v>
      </c>
      <c r="G7120" t="str">
        <f>TEXT(tblSales[[#This Row],[Datetime]], "ddd")</f>
        <v>Sun</v>
      </c>
      <c r="H7120">
        <f>HOUR(tblSales[[#This Row],[Datetime]])</f>
        <v>11</v>
      </c>
      <c r="I7120" s="8" t="s">
        <v>97</v>
      </c>
      <c r="J7120" t="s">
        <v>58</v>
      </c>
      <c r="K7120" t="s">
        <v>22</v>
      </c>
      <c r="L7120">
        <v>1</v>
      </c>
    </row>
    <row r="7121" spans="2:12" x14ac:dyDescent="0.2">
      <c r="B7121" s="5">
        <v>43919.475694444445</v>
      </c>
      <c r="C7121" s="12">
        <f>TIME(HOUR(tblSales[[#This Row],[Datetime]]),MINUTE(tblSales[[#This Row],[Datetime]]), SECOND(tblSales[[#This Row],[Datetime]]))</f>
        <v>0.47569444444444442</v>
      </c>
      <c r="D7121" s="6">
        <f>_xlfn.FLOOR.MATH(tblSales[[#This Row],[Datetime]])</f>
        <v>43919</v>
      </c>
      <c r="E7121">
        <f>YEAR(tblSales[[#This Row],[Datetime]])</f>
        <v>2020</v>
      </c>
      <c r="F7121" t="str">
        <f>TEXT(tblSales[[#This Row],[Datetime]], "mmm")</f>
        <v>Mar</v>
      </c>
      <c r="G7121" t="str">
        <f>TEXT(tblSales[[#This Row],[Datetime]], "ddd")</f>
        <v>Sun</v>
      </c>
      <c r="H7121">
        <f>HOUR(tblSales[[#This Row],[Datetime]])</f>
        <v>11</v>
      </c>
      <c r="I7121" s="8">
        <v>0.25</v>
      </c>
      <c r="J7121" t="s">
        <v>58</v>
      </c>
      <c r="K7121" t="s">
        <v>10</v>
      </c>
      <c r="L7121">
        <v>1</v>
      </c>
    </row>
    <row r="7122" spans="2:12" x14ac:dyDescent="0.2">
      <c r="B7122" s="5">
        <v>43919.475694444445</v>
      </c>
      <c r="C7122" s="12">
        <f>TIME(HOUR(tblSales[[#This Row],[Datetime]]),MINUTE(tblSales[[#This Row],[Datetime]]), SECOND(tblSales[[#This Row],[Datetime]]))</f>
        <v>0.47569444444444442</v>
      </c>
      <c r="D7122" s="6">
        <f>_xlfn.FLOOR.MATH(tblSales[[#This Row],[Datetime]])</f>
        <v>43919</v>
      </c>
      <c r="E7122">
        <f>YEAR(tblSales[[#This Row],[Datetime]])</f>
        <v>2020</v>
      </c>
      <c r="F7122" t="str">
        <f>TEXT(tblSales[[#This Row],[Datetime]], "mmm")</f>
        <v>Mar</v>
      </c>
      <c r="G7122" t="str">
        <f>TEXT(tblSales[[#This Row],[Datetime]], "ddd")</f>
        <v>Sun</v>
      </c>
      <c r="H7122">
        <f>HOUR(tblSales[[#This Row],[Datetime]])</f>
        <v>11</v>
      </c>
      <c r="I7122" s="8">
        <v>0.4</v>
      </c>
      <c r="J7122" t="s">
        <v>58</v>
      </c>
      <c r="K7122" t="s">
        <v>12</v>
      </c>
      <c r="L7122">
        <v>1</v>
      </c>
    </row>
    <row r="7123" spans="2:12" x14ac:dyDescent="0.2">
      <c r="B7123" s="5">
        <v>43919.475694444445</v>
      </c>
      <c r="C7123" s="12">
        <f>TIME(HOUR(tblSales[[#This Row],[Datetime]]),MINUTE(tblSales[[#This Row],[Datetime]]), SECOND(tblSales[[#This Row],[Datetime]]))</f>
        <v>0.47569444444444442</v>
      </c>
      <c r="D7123" s="6">
        <f>_xlfn.FLOOR.MATH(tblSales[[#This Row],[Datetime]])</f>
        <v>43919</v>
      </c>
      <c r="E7123">
        <f>YEAR(tblSales[[#This Row],[Datetime]])</f>
        <v>2020</v>
      </c>
      <c r="F7123" t="str">
        <f>TEXT(tblSales[[#This Row],[Datetime]], "mmm")</f>
        <v>Mar</v>
      </c>
      <c r="G7123" t="str">
        <f>TEXT(tblSales[[#This Row],[Datetime]], "ddd")</f>
        <v>Sun</v>
      </c>
      <c r="H7123">
        <f>HOUR(tblSales[[#This Row],[Datetime]])</f>
        <v>11</v>
      </c>
      <c r="I7123" s="8">
        <v>0.45</v>
      </c>
      <c r="J7123" t="s">
        <v>58</v>
      </c>
      <c r="K7123" t="s">
        <v>17</v>
      </c>
      <c r="L7123">
        <v>1</v>
      </c>
    </row>
    <row r="7124" spans="2:12" x14ac:dyDescent="0.2">
      <c r="B7124" s="5">
        <v>43919.475694444445</v>
      </c>
      <c r="C7124" s="12">
        <f>TIME(HOUR(tblSales[[#This Row],[Datetime]]),MINUTE(tblSales[[#This Row],[Datetime]]), SECOND(tblSales[[#This Row],[Datetime]]))</f>
        <v>0.47569444444444442</v>
      </c>
      <c r="D7124" s="6">
        <f>_xlfn.FLOOR.MATH(tblSales[[#This Row],[Datetime]])</f>
        <v>43919</v>
      </c>
      <c r="E7124">
        <f>YEAR(tblSales[[#This Row],[Datetime]])</f>
        <v>2020</v>
      </c>
      <c r="F7124" t="str">
        <f>TEXT(tblSales[[#This Row],[Datetime]], "mmm")</f>
        <v>Mar</v>
      </c>
      <c r="G7124" t="str">
        <f>TEXT(tblSales[[#This Row],[Datetime]], "ddd")</f>
        <v>Sun</v>
      </c>
      <c r="H7124">
        <f>HOUR(tblSales[[#This Row],[Datetime]])</f>
        <v>11</v>
      </c>
      <c r="I7124" s="8">
        <v>0.55000000000000004</v>
      </c>
      <c r="J7124" t="s">
        <v>58</v>
      </c>
      <c r="K7124" t="s">
        <v>19</v>
      </c>
      <c r="L7124">
        <v>1</v>
      </c>
    </row>
    <row r="7125" spans="2:12" x14ac:dyDescent="0.2">
      <c r="B7125" s="5">
        <v>43919.499305555553</v>
      </c>
      <c r="C7125" s="12">
        <f>TIME(HOUR(tblSales[[#This Row],[Datetime]]),MINUTE(tblSales[[#This Row],[Datetime]]), SECOND(tblSales[[#This Row],[Datetime]]))</f>
        <v>0.4993055555555555</v>
      </c>
      <c r="D7125" s="6">
        <f>_xlfn.FLOOR.MATH(tblSales[[#This Row],[Datetime]])</f>
        <v>43919</v>
      </c>
      <c r="E7125">
        <f>YEAR(tblSales[[#This Row],[Datetime]])</f>
        <v>2020</v>
      </c>
      <c r="F7125" t="str">
        <f>TEXT(tblSales[[#This Row],[Datetime]], "mmm")</f>
        <v>Mar</v>
      </c>
      <c r="G7125" t="str">
        <f>TEXT(tblSales[[#This Row],[Datetime]], "ddd")</f>
        <v>Sun</v>
      </c>
      <c r="H7125">
        <f>HOUR(tblSales[[#This Row],[Datetime]])</f>
        <v>11</v>
      </c>
      <c r="I7125" s="8" t="s">
        <v>97</v>
      </c>
      <c r="J7125" t="s">
        <v>58</v>
      </c>
      <c r="K7125" t="s">
        <v>22</v>
      </c>
      <c r="L7125">
        <v>1</v>
      </c>
    </row>
    <row r="7126" spans="2:12" x14ac:dyDescent="0.2">
      <c r="B7126" s="5">
        <v>43919.499305555553</v>
      </c>
      <c r="C7126" s="12">
        <f>TIME(HOUR(tblSales[[#This Row],[Datetime]]),MINUTE(tblSales[[#This Row],[Datetime]]), SECOND(tblSales[[#This Row],[Datetime]]))</f>
        <v>0.4993055555555555</v>
      </c>
      <c r="D7126" s="6">
        <f>_xlfn.FLOOR.MATH(tblSales[[#This Row],[Datetime]])</f>
        <v>43919</v>
      </c>
      <c r="E7126">
        <f>YEAR(tblSales[[#This Row],[Datetime]])</f>
        <v>2020</v>
      </c>
      <c r="F7126" t="str">
        <f>TEXT(tblSales[[#This Row],[Datetime]], "mmm")</f>
        <v>Mar</v>
      </c>
      <c r="G7126" t="str">
        <f>TEXT(tblSales[[#This Row],[Datetime]], "ddd")</f>
        <v>Sun</v>
      </c>
      <c r="H7126">
        <f>HOUR(tblSales[[#This Row],[Datetime]])</f>
        <v>11</v>
      </c>
      <c r="I7126" s="8">
        <v>0.25</v>
      </c>
      <c r="J7126" t="s">
        <v>58</v>
      </c>
      <c r="K7126" t="s">
        <v>10</v>
      </c>
      <c r="L7126">
        <v>1</v>
      </c>
    </row>
    <row r="7127" spans="2:12" x14ac:dyDescent="0.2">
      <c r="B7127" s="5">
        <v>43919.499305555553</v>
      </c>
      <c r="C7127" s="12">
        <f>TIME(HOUR(tblSales[[#This Row],[Datetime]]),MINUTE(tblSales[[#This Row],[Datetime]]), SECOND(tblSales[[#This Row],[Datetime]]))</f>
        <v>0.4993055555555555</v>
      </c>
      <c r="D7127" s="6">
        <f>_xlfn.FLOOR.MATH(tblSales[[#This Row],[Datetime]])</f>
        <v>43919</v>
      </c>
      <c r="E7127">
        <f>YEAR(tblSales[[#This Row],[Datetime]])</f>
        <v>2020</v>
      </c>
      <c r="F7127" t="str">
        <f>TEXT(tblSales[[#This Row],[Datetime]], "mmm")</f>
        <v>Mar</v>
      </c>
      <c r="G7127" t="str">
        <f>TEXT(tblSales[[#This Row],[Datetime]], "ddd")</f>
        <v>Sun</v>
      </c>
      <c r="H7127">
        <f>HOUR(tblSales[[#This Row],[Datetime]])</f>
        <v>11</v>
      </c>
      <c r="I7127" s="8">
        <v>0.55000000000000004</v>
      </c>
      <c r="J7127" t="s">
        <v>58</v>
      </c>
      <c r="K7127" t="s">
        <v>8</v>
      </c>
      <c r="L7127">
        <v>1</v>
      </c>
    </row>
    <row r="7128" spans="2:12" x14ac:dyDescent="0.2">
      <c r="B7128" s="5">
        <v>43919.501388888886</v>
      </c>
      <c r="C7128" s="12">
        <f>TIME(HOUR(tblSales[[#This Row],[Datetime]]),MINUTE(tblSales[[#This Row],[Datetime]]), SECOND(tblSales[[#This Row],[Datetime]]))</f>
        <v>0.50138888888888888</v>
      </c>
      <c r="D7128" s="6">
        <f>_xlfn.FLOOR.MATH(tblSales[[#This Row],[Datetime]])</f>
        <v>43919</v>
      </c>
      <c r="E7128">
        <f>YEAR(tblSales[[#This Row],[Datetime]])</f>
        <v>2020</v>
      </c>
      <c r="F7128" t="str">
        <f>TEXT(tblSales[[#This Row],[Datetime]], "mmm")</f>
        <v>Mar</v>
      </c>
      <c r="G7128" t="str">
        <f>TEXT(tblSales[[#This Row],[Datetime]], "ddd")</f>
        <v>Sun</v>
      </c>
      <c r="H7128">
        <f>HOUR(tblSales[[#This Row],[Datetime]])</f>
        <v>12</v>
      </c>
      <c r="I7128" s="8">
        <v>1.1000000000000001</v>
      </c>
      <c r="J7128" t="s">
        <v>48</v>
      </c>
      <c r="K7128" t="s">
        <v>8</v>
      </c>
      <c r="L7128">
        <v>2</v>
      </c>
    </row>
    <row r="7129" spans="2:12" x14ac:dyDescent="0.2">
      <c r="B7129" s="5">
        <v>43919.501388888886</v>
      </c>
      <c r="C7129" s="12">
        <f>TIME(HOUR(tblSales[[#This Row],[Datetime]]),MINUTE(tblSales[[#This Row],[Datetime]]), SECOND(tblSales[[#This Row],[Datetime]]))</f>
        <v>0.50138888888888888</v>
      </c>
      <c r="D7129" s="6">
        <f>_xlfn.FLOOR.MATH(tblSales[[#This Row],[Datetime]])</f>
        <v>43919</v>
      </c>
      <c r="E7129">
        <f>YEAR(tblSales[[#This Row],[Datetime]])</f>
        <v>2020</v>
      </c>
      <c r="F7129" t="str">
        <f>TEXT(tblSales[[#This Row],[Datetime]], "mmm")</f>
        <v>Mar</v>
      </c>
      <c r="G7129" t="str">
        <f>TEXT(tblSales[[#This Row],[Datetime]], "ddd")</f>
        <v>Sun</v>
      </c>
      <c r="H7129">
        <f>HOUR(tblSales[[#This Row],[Datetime]])</f>
        <v>12</v>
      </c>
      <c r="I7129" s="8">
        <v>0.3</v>
      </c>
      <c r="J7129" t="s">
        <v>48</v>
      </c>
      <c r="K7129" t="s">
        <v>16</v>
      </c>
      <c r="L7129">
        <v>1</v>
      </c>
    </row>
    <row r="7130" spans="2:12" x14ac:dyDescent="0.2">
      <c r="B7130" s="5">
        <v>43919.501388888886</v>
      </c>
      <c r="C7130" s="12">
        <f>TIME(HOUR(tblSales[[#This Row],[Datetime]]),MINUTE(tblSales[[#This Row],[Datetime]]), SECOND(tblSales[[#This Row],[Datetime]]))</f>
        <v>0.50138888888888888</v>
      </c>
      <c r="D7130" s="6">
        <f>_xlfn.FLOOR.MATH(tblSales[[#This Row],[Datetime]])</f>
        <v>43919</v>
      </c>
      <c r="E7130">
        <f>YEAR(tblSales[[#This Row],[Datetime]])</f>
        <v>2020</v>
      </c>
      <c r="F7130" t="str">
        <f>TEXT(tblSales[[#This Row],[Datetime]], "mmm")</f>
        <v>Mar</v>
      </c>
      <c r="G7130" t="str">
        <f>TEXT(tblSales[[#This Row],[Datetime]], "ddd")</f>
        <v>Sun</v>
      </c>
      <c r="H7130">
        <f>HOUR(tblSales[[#This Row],[Datetime]])</f>
        <v>12</v>
      </c>
      <c r="I7130" s="8">
        <v>0.4</v>
      </c>
      <c r="J7130" t="s">
        <v>48</v>
      </c>
      <c r="K7130" t="s">
        <v>12</v>
      </c>
      <c r="L7130">
        <v>1</v>
      </c>
    </row>
    <row r="7131" spans="2:12" x14ac:dyDescent="0.2">
      <c r="B7131" s="5">
        <v>43919.501388888886</v>
      </c>
      <c r="C7131" s="12">
        <f>TIME(HOUR(tblSales[[#This Row],[Datetime]]),MINUTE(tblSales[[#This Row],[Datetime]]), SECOND(tblSales[[#This Row],[Datetime]]))</f>
        <v>0.50138888888888888</v>
      </c>
      <c r="D7131" s="6">
        <f>_xlfn.FLOOR.MATH(tblSales[[#This Row],[Datetime]])</f>
        <v>43919</v>
      </c>
      <c r="E7131">
        <f>YEAR(tblSales[[#This Row],[Datetime]])</f>
        <v>2020</v>
      </c>
      <c r="F7131" t="str">
        <f>TEXT(tblSales[[#This Row],[Datetime]], "mmm")</f>
        <v>Mar</v>
      </c>
      <c r="G7131" t="str">
        <f>TEXT(tblSales[[#This Row],[Datetime]], "ddd")</f>
        <v>Sun</v>
      </c>
      <c r="H7131">
        <f>HOUR(tblSales[[#This Row],[Datetime]])</f>
        <v>12</v>
      </c>
      <c r="I7131" s="8">
        <v>0.55000000000000004</v>
      </c>
      <c r="J7131" t="s">
        <v>48</v>
      </c>
      <c r="K7131" t="s">
        <v>19</v>
      </c>
      <c r="L7131">
        <v>1</v>
      </c>
    </row>
    <row r="7132" spans="2:12" x14ac:dyDescent="0.2">
      <c r="B7132" s="5">
        <v>43919.501388888886</v>
      </c>
      <c r="C7132" s="12">
        <f>TIME(HOUR(tblSales[[#This Row],[Datetime]]),MINUTE(tblSales[[#This Row],[Datetime]]), SECOND(tblSales[[#This Row],[Datetime]]))</f>
        <v>0.50138888888888888</v>
      </c>
      <c r="D7132" s="6">
        <f>_xlfn.FLOOR.MATH(tblSales[[#This Row],[Datetime]])</f>
        <v>43919</v>
      </c>
      <c r="E7132">
        <f>YEAR(tblSales[[#This Row],[Datetime]])</f>
        <v>2020</v>
      </c>
      <c r="F7132" t="str">
        <f>TEXT(tblSales[[#This Row],[Datetime]], "mmm")</f>
        <v>Mar</v>
      </c>
      <c r="G7132" t="str">
        <f>TEXT(tblSales[[#This Row],[Datetime]], "ddd")</f>
        <v>Sun</v>
      </c>
      <c r="H7132">
        <f>HOUR(tblSales[[#This Row],[Datetime]])</f>
        <v>12</v>
      </c>
      <c r="I7132" s="8">
        <v>5</v>
      </c>
      <c r="J7132" t="s">
        <v>48</v>
      </c>
      <c r="K7132" t="s">
        <v>11</v>
      </c>
      <c r="L7132">
        <v>2</v>
      </c>
    </row>
    <row r="7133" spans="2:12" x14ac:dyDescent="0.2">
      <c r="B7133" s="5">
        <v>43919.506249999999</v>
      </c>
      <c r="C7133" s="12">
        <f>TIME(HOUR(tblSales[[#This Row],[Datetime]]),MINUTE(tblSales[[#This Row],[Datetime]]), SECOND(tblSales[[#This Row],[Datetime]]))</f>
        <v>0.50624999999999998</v>
      </c>
      <c r="D7133" s="6">
        <f>_xlfn.FLOOR.MATH(tblSales[[#This Row],[Datetime]])</f>
        <v>43919</v>
      </c>
      <c r="E7133">
        <f>YEAR(tblSales[[#This Row],[Datetime]])</f>
        <v>2020</v>
      </c>
      <c r="F7133" t="str">
        <f>TEXT(tblSales[[#This Row],[Datetime]], "mmm")</f>
        <v>Mar</v>
      </c>
      <c r="G7133" t="str">
        <f>TEXT(tblSales[[#This Row],[Datetime]], "ddd")</f>
        <v>Sun</v>
      </c>
      <c r="H7133">
        <f>HOUR(tblSales[[#This Row],[Datetime]])</f>
        <v>12</v>
      </c>
      <c r="I7133" s="8">
        <v>0.55000000000000004</v>
      </c>
      <c r="J7133" t="s">
        <v>49</v>
      </c>
      <c r="K7133" t="s">
        <v>20</v>
      </c>
      <c r="L7133">
        <v>1</v>
      </c>
    </row>
    <row r="7134" spans="2:12" x14ac:dyDescent="0.2">
      <c r="B7134" s="5">
        <v>43919.506249999999</v>
      </c>
      <c r="C7134" s="12">
        <f>TIME(HOUR(tblSales[[#This Row],[Datetime]]),MINUTE(tblSales[[#This Row],[Datetime]]), SECOND(tblSales[[#This Row],[Datetime]]))</f>
        <v>0.50624999999999998</v>
      </c>
      <c r="D7134" s="6">
        <f>_xlfn.FLOOR.MATH(tblSales[[#This Row],[Datetime]])</f>
        <v>43919</v>
      </c>
      <c r="E7134">
        <f>YEAR(tblSales[[#This Row],[Datetime]])</f>
        <v>2020</v>
      </c>
      <c r="F7134" t="str">
        <f>TEXT(tblSales[[#This Row],[Datetime]], "mmm")</f>
        <v>Mar</v>
      </c>
      <c r="G7134" t="str">
        <f>TEXT(tblSales[[#This Row],[Datetime]], "ddd")</f>
        <v>Sun</v>
      </c>
      <c r="H7134">
        <f>HOUR(tblSales[[#This Row],[Datetime]])</f>
        <v>12</v>
      </c>
      <c r="I7134" s="8" t="s">
        <v>97</v>
      </c>
      <c r="J7134" t="s">
        <v>53</v>
      </c>
      <c r="K7134" t="s">
        <v>22</v>
      </c>
      <c r="L7134">
        <v>2</v>
      </c>
    </row>
    <row r="7135" spans="2:12" x14ac:dyDescent="0.2">
      <c r="B7135" s="5">
        <v>43919.506249999999</v>
      </c>
      <c r="C7135" s="12">
        <f>TIME(HOUR(tblSales[[#This Row],[Datetime]]),MINUTE(tblSales[[#This Row],[Datetime]]), SECOND(tblSales[[#This Row],[Datetime]]))</f>
        <v>0.50624999999999998</v>
      </c>
      <c r="D7135" s="6">
        <f>_xlfn.FLOOR.MATH(tblSales[[#This Row],[Datetime]])</f>
        <v>43919</v>
      </c>
      <c r="E7135">
        <f>YEAR(tblSales[[#This Row],[Datetime]])</f>
        <v>2020</v>
      </c>
      <c r="F7135" t="str">
        <f>TEXT(tblSales[[#This Row],[Datetime]], "mmm")</f>
        <v>Mar</v>
      </c>
      <c r="G7135" t="str">
        <f>TEXT(tblSales[[#This Row],[Datetime]], "ddd")</f>
        <v>Sun</v>
      </c>
      <c r="H7135">
        <f>HOUR(tblSales[[#This Row],[Datetime]])</f>
        <v>12</v>
      </c>
      <c r="I7135" s="8" t="s">
        <v>97</v>
      </c>
      <c r="J7135" t="s">
        <v>49</v>
      </c>
      <c r="K7135" t="s">
        <v>22</v>
      </c>
      <c r="L7135">
        <v>2</v>
      </c>
    </row>
    <row r="7136" spans="2:12" x14ac:dyDescent="0.2">
      <c r="B7136" s="5">
        <v>43919.506249999999</v>
      </c>
      <c r="C7136" s="12">
        <f>TIME(HOUR(tblSales[[#This Row],[Datetime]]),MINUTE(tblSales[[#This Row],[Datetime]]), SECOND(tblSales[[#This Row],[Datetime]]))</f>
        <v>0.50624999999999998</v>
      </c>
      <c r="D7136" s="6">
        <f>_xlfn.FLOOR.MATH(tblSales[[#This Row],[Datetime]])</f>
        <v>43919</v>
      </c>
      <c r="E7136">
        <f>YEAR(tblSales[[#This Row],[Datetime]])</f>
        <v>2020</v>
      </c>
      <c r="F7136" t="str">
        <f>TEXT(tblSales[[#This Row],[Datetime]], "mmm")</f>
        <v>Mar</v>
      </c>
      <c r="G7136" t="str">
        <f>TEXT(tblSales[[#This Row],[Datetime]], "ddd")</f>
        <v>Sun</v>
      </c>
      <c r="H7136">
        <f>HOUR(tblSales[[#This Row],[Datetime]])</f>
        <v>12</v>
      </c>
      <c r="I7136" s="8">
        <v>2.5</v>
      </c>
      <c r="J7136" t="s">
        <v>53</v>
      </c>
      <c r="K7136" t="s">
        <v>11</v>
      </c>
      <c r="L7136">
        <v>1</v>
      </c>
    </row>
    <row r="7137" spans="2:12" x14ac:dyDescent="0.2">
      <c r="B7137" s="5">
        <v>43919.510416666664</v>
      </c>
      <c r="C7137" s="12">
        <f>TIME(HOUR(tblSales[[#This Row],[Datetime]]),MINUTE(tblSales[[#This Row],[Datetime]]), SECOND(tblSales[[#This Row],[Datetime]]))</f>
        <v>0.51041666666666663</v>
      </c>
      <c r="D7137" s="6">
        <f>_xlfn.FLOOR.MATH(tblSales[[#This Row],[Datetime]])</f>
        <v>43919</v>
      </c>
      <c r="E7137">
        <f>YEAR(tblSales[[#This Row],[Datetime]])</f>
        <v>2020</v>
      </c>
      <c r="F7137" t="str">
        <f>TEXT(tblSales[[#This Row],[Datetime]], "mmm")</f>
        <v>Mar</v>
      </c>
      <c r="G7137" t="str">
        <f>TEXT(tblSales[[#This Row],[Datetime]], "ddd")</f>
        <v>Sun</v>
      </c>
      <c r="H7137">
        <f>HOUR(tblSales[[#This Row],[Datetime]])</f>
        <v>12</v>
      </c>
      <c r="I7137" s="8" t="s">
        <v>97</v>
      </c>
      <c r="J7137" t="s">
        <v>51</v>
      </c>
      <c r="K7137" t="s">
        <v>22</v>
      </c>
      <c r="L7137">
        <v>3</v>
      </c>
    </row>
    <row r="7138" spans="2:12" x14ac:dyDescent="0.2">
      <c r="B7138" s="5">
        <v>43919.510416666664</v>
      </c>
      <c r="C7138" s="12">
        <f>TIME(HOUR(tblSales[[#This Row],[Datetime]]),MINUTE(tblSales[[#This Row],[Datetime]]), SECOND(tblSales[[#This Row],[Datetime]]))</f>
        <v>0.51041666666666663</v>
      </c>
      <c r="D7138" s="6">
        <f>_xlfn.FLOOR.MATH(tblSales[[#This Row],[Datetime]])</f>
        <v>43919</v>
      </c>
      <c r="E7138">
        <f>YEAR(tblSales[[#This Row],[Datetime]])</f>
        <v>2020</v>
      </c>
      <c r="F7138" t="str">
        <f>TEXT(tblSales[[#This Row],[Datetime]], "mmm")</f>
        <v>Mar</v>
      </c>
      <c r="G7138" t="str">
        <f>TEXT(tblSales[[#This Row],[Datetime]], "ddd")</f>
        <v>Sun</v>
      </c>
      <c r="H7138">
        <f>HOUR(tblSales[[#This Row],[Datetime]])</f>
        <v>12</v>
      </c>
      <c r="I7138" s="8">
        <v>1</v>
      </c>
      <c r="J7138" t="s">
        <v>51</v>
      </c>
      <c r="K7138" t="s">
        <v>21</v>
      </c>
      <c r="L7138">
        <v>1</v>
      </c>
    </row>
    <row r="7139" spans="2:12" x14ac:dyDescent="0.2">
      <c r="B7139" s="5">
        <v>43919.510416666664</v>
      </c>
      <c r="C7139" s="12">
        <f>TIME(HOUR(tblSales[[#This Row],[Datetime]]),MINUTE(tblSales[[#This Row],[Datetime]]), SECOND(tblSales[[#This Row],[Datetime]]))</f>
        <v>0.51041666666666663</v>
      </c>
      <c r="D7139" s="6">
        <f>_xlfn.FLOOR.MATH(tblSales[[#This Row],[Datetime]])</f>
        <v>43919</v>
      </c>
      <c r="E7139">
        <f>YEAR(tblSales[[#This Row],[Datetime]])</f>
        <v>2020</v>
      </c>
      <c r="F7139" t="str">
        <f>TEXT(tblSales[[#This Row],[Datetime]], "mmm")</f>
        <v>Mar</v>
      </c>
      <c r="G7139" t="str">
        <f>TEXT(tblSales[[#This Row],[Datetime]], "ddd")</f>
        <v>Sun</v>
      </c>
      <c r="H7139">
        <f>HOUR(tblSales[[#This Row],[Datetime]])</f>
        <v>12</v>
      </c>
      <c r="I7139" s="8">
        <v>0.45</v>
      </c>
      <c r="J7139" t="s">
        <v>51</v>
      </c>
      <c r="K7139" t="s">
        <v>17</v>
      </c>
      <c r="L7139">
        <v>1</v>
      </c>
    </row>
    <row r="7140" spans="2:12" x14ac:dyDescent="0.2">
      <c r="B7140" s="5">
        <v>43919.510416666664</v>
      </c>
      <c r="C7140" s="12">
        <f>TIME(HOUR(tblSales[[#This Row],[Datetime]]),MINUTE(tblSales[[#This Row],[Datetime]]), SECOND(tblSales[[#This Row],[Datetime]]))</f>
        <v>0.51041666666666663</v>
      </c>
      <c r="D7140" s="6">
        <f>_xlfn.FLOOR.MATH(tblSales[[#This Row],[Datetime]])</f>
        <v>43919</v>
      </c>
      <c r="E7140">
        <f>YEAR(tblSales[[#This Row],[Datetime]])</f>
        <v>2020</v>
      </c>
      <c r="F7140" t="str">
        <f>TEXT(tblSales[[#This Row],[Datetime]], "mmm")</f>
        <v>Mar</v>
      </c>
      <c r="G7140" t="str">
        <f>TEXT(tblSales[[#This Row],[Datetime]], "ddd")</f>
        <v>Sun</v>
      </c>
      <c r="H7140">
        <f>HOUR(tblSales[[#This Row],[Datetime]])</f>
        <v>12</v>
      </c>
      <c r="I7140" s="8">
        <v>0.55000000000000004</v>
      </c>
      <c r="J7140" t="s">
        <v>51</v>
      </c>
      <c r="K7140" t="s">
        <v>19</v>
      </c>
      <c r="L7140">
        <v>1</v>
      </c>
    </row>
    <row r="7141" spans="2:12" x14ac:dyDescent="0.2">
      <c r="B7141" s="5">
        <v>43919.521527777775</v>
      </c>
      <c r="C7141" s="12">
        <f>TIME(HOUR(tblSales[[#This Row],[Datetime]]),MINUTE(tblSales[[#This Row],[Datetime]]), SECOND(tblSales[[#This Row],[Datetime]]))</f>
        <v>0.52152777777777781</v>
      </c>
      <c r="D7141" s="6">
        <f>_xlfn.FLOOR.MATH(tblSales[[#This Row],[Datetime]])</f>
        <v>43919</v>
      </c>
      <c r="E7141">
        <f>YEAR(tblSales[[#This Row],[Datetime]])</f>
        <v>2020</v>
      </c>
      <c r="F7141" t="str">
        <f>TEXT(tblSales[[#This Row],[Datetime]], "mmm")</f>
        <v>Mar</v>
      </c>
      <c r="G7141" t="str">
        <f>TEXT(tblSales[[#This Row],[Datetime]], "ddd")</f>
        <v>Sun</v>
      </c>
      <c r="H7141">
        <f>HOUR(tblSales[[#This Row],[Datetime]])</f>
        <v>12</v>
      </c>
      <c r="I7141" s="8">
        <v>4</v>
      </c>
      <c r="J7141" t="s">
        <v>54</v>
      </c>
      <c r="K7141" t="s">
        <v>25</v>
      </c>
      <c r="L7141">
        <v>1</v>
      </c>
    </row>
    <row r="7142" spans="2:12" x14ac:dyDescent="0.2">
      <c r="B7142" s="5">
        <v>43919.521527777775</v>
      </c>
      <c r="C7142" s="12">
        <f>TIME(HOUR(tblSales[[#This Row],[Datetime]]),MINUTE(tblSales[[#This Row],[Datetime]]), SECOND(tblSales[[#This Row],[Datetime]]))</f>
        <v>0.52152777777777781</v>
      </c>
      <c r="D7142" s="6">
        <f>_xlfn.FLOOR.MATH(tblSales[[#This Row],[Datetime]])</f>
        <v>43919</v>
      </c>
      <c r="E7142">
        <f>YEAR(tblSales[[#This Row],[Datetime]])</f>
        <v>2020</v>
      </c>
      <c r="F7142" t="str">
        <f>TEXT(tblSales[[#This Row],[Datetime]], "mmm")</f>
        <v>Mar</v>
      </c>
      <c r="G7142" t="str">
        <f>TEXT(tblSales[[#This Row],[Datetime]], "ddd")</f>
        <v>Sun</v>
      </c>
      <c r="H7142">
        <f>HOUR(tblSales[[#This Row],[Datetime]])</f>
        <v>12</v>
      </c>
      <c r="I7142" s="8" t="s">
        <v>97</v>
      </c>
      <c r="J7142" t="s">
        <v>54</v>
      </c>
      <c r="K7142" t="s">
        <v>22</v>
      </c>
      <c r="L7142">
        <v>1</v>
      </c>
    </row>
    <row r="7143" spans="2:12" x14ac:dyDescent="0.2">
      <c r="B7143" s="5">
        <v>43919.521527777775</v>
      </c>
      <c r="C7143" s="12">
        <f>TIME(HOUR(tblSales[[#This Row],[Datetime]]),MINUTE(tblSales[[#This Row],[Datetime]]), SECOND(tblSales[[#This Row],[Datetime]]))</f>
        <v>0.52152777777777781</v>
      </c>
      <c r="D7143" s="6">
        <f>_xlfn.FLOOR.MATH(tblSales[[#This Row],[Datetime]])</f>
        <v>43919</v>
      </c>
      <c r="E7143">
        <f>YEAR(tblSales[[#This Row],[Datetime]])</f>
        <v>2020</v>
      </c>
      <c r="F7143" t="str">
        <f>TEXT(tblSales[[#This Row],[Datetime]], "mmm")</f>
        <v>Mar</v>
      </c>
      <c r="G7143" t="str">
        <f>TEXT(tblSales[[#This Row],[Datetime]], "ddd")</f>
        <v>Sun</v>
      </c>
      <c r="H7143">
        <f>HOUR(tblSales[[#This Row],[Datetime]])</f>
        <v>12</v>
      </c>
      <c r="I7143" s="8">
        <v>0.4</v>
      </c>
      <c r="J7143" t="s">
        <v>54</v>
      </c>
      <c r="K7143" t="s">
        <v>14</v>
      </c>
      <c r="L7143">
        <v>1</v>
      </c>
    </row>
    <row r="7144" spans="2:12" x14ac:dyDescent="0.2">
      <c r="B7144" s="5">
        <v>43919.540972222225</v>
      </c>
      <c r="C7144" s="12">
        <f>TIME(HOUR(tblSales[[#This Row],[Datetime]]),MINUTE(tblSales[[#This Row],[Datetime]]), SECOND(tblSales[[#This Row],[Datetime]]))</f>
        <v>0.54097222222222219</v>
      </c>
      <c r="D7144" s="6">
        <f>_xlfn.FLOOR.MATH(tblSales[[#This Row],[Datetime]])</f>
        <v>43919</v>
      </c>
      <c r="E7144">
        <f>YEAR(tblSales[[#This Row],[Datetime]])</f>
        <v>2020</v>
      </c>
      <c r="F7144" t="str">
        <f>TEXT(tblSales[[#This Row],[Datetime]], "mmm")</f>
        <v>Mar</v>
      </c>
      <c r="G7144" t="str">
        <f>TEXT(tblSales[[#This Row],[Datetime]], "ddd")</f>
        <v>Sun</v>
      </c>
      <c r="H7144">
        <f>HOUR(tblSales[[#This Row],[Datetime]])</f>
        <v>12</v>
      </c>
      <c r="I7144" s="8" t="s">
        <v>97</v>
      </c>
      <c r="J7144" t="s">
        <v>51</v>
      </c>
      <c r="K7144" t="s">
        <v>22</v>
      </c>
      <c r="L7144">
        <v>1</v>
      </c>
    </row>
    <row r="7145" spans="2:12" x14ac:dyDescent="0.2">
      <c r="B7145" s="5">
        <v>43919.540972222225</v>
      </c>
      <c r="C7145" s="12">
        <f>TIME(HOUR(tblSales[[#This Row],[Datetime]]),MINUTE(tblSales[[#This Row],[Datetime]]), SECOND(tblSales[[#This Row],[Datetime]]))</f>
        <v>0.54097222222222219</v>
      </c>
      <c r="D7145" s="6">
        <f>_xlfn.FLOOR.MATH(tblSales[[#This Row],[Datetime]])</f>
        <v>43919</v>
      </c>
      <c r="E7145">
        <f>YEAR(tblSales[[#This Row],[Datetime]])</f>
        <v>2020</v>
      </c>
      <c r="F7145" t="str">
        <f>TEXT(tblSales[[#This Row],[Datetime]], "mmm")</f>
        <v>Mar</v>
      </c>
      <c r="G7145" t="str">
        <f>TEXT(tblSales[[#This Row],[Datetime]], "ddd")</f>
        <v>Sun</v>
      </c>
      <c r="H7145">
        <f>HOUR(tblSales[[#This Row],[Datetime]])</f>
        <v>12</v>
      </c>
      <c r="I7145" s="8">
        <v>0.55000000000000004</v>
      </c>
      <c r="J7145" t="s">
        <v>51</v>
      </c>
      <c r="K7145" t="s">
        <v>15</v>
      </c>
      <c r="L7145">
        <v>1</v>
      </c>
    </row>
    <row r="7146" spans="2:12" x14ac:dyDescent="0.2">
      <c r="B7146" s="5">
        <v>43919.540972222225</v>
      </c>
      <c r="C7146" s="12">
        <f>TIME(HOUR(tblSales[[#This Row],[Datetime]]),MINUTE(tblSales[[#This Row],[Datetime]]), SECOND(tblSales[[#This Row],[Datetime]]))</f>
        <v>0.54097222222222219</v>
      </c>
      <c r="D7146" s="6">
        <f>_xlfn.FLOOR.MATH(tblSales[[#This Row],[Datetime]])</f>
        <v>43919</v>
      </c>
      <c r="E7146">
        <f>YEAR(tblSales[[#This Row],[Datetime]])</f>
        <v>2020</v>
      </c>
      <c r="F7146" t="str">
        <f>TEXT(tblSales[[#This Row],[Datetime]], "mmm")</f>
        <v>Mar</v>
      </c>
      <c r="G7146" t="str">
        <f>TEXT(tblSales[[#This Row],[Datetime]], "ddd")</f>
        <v>Sun</v>
      </c>
      <c r="H7146">
        <f>HOUR(tblSales[[#This Row],[Datetime]])</f>
        <v>12</v>
      </c>
      <c r="I7146" s="8">
        <v>0.3</v>
      </c>
      <c r="J7146" t="s">
        <v>51</v>
      </c>
      <c r="K7146" t="s">
        <v>16</v>
      </c>
      <c r="L7146">
        <v>1</v>
      </c>
    </row>
    <row r="7147" spans="2:12" x14ac:dyDescent="0.2">
      <c r="B7147" s="5">
        <v>43919.540972222225</v>
      </c>
      <c r="C7147" s="12">
        <f>TIME(HOUR(tblSales[[#This Row],[Datetime]]),MINUTE(tblSales[[#This Row],[Datetime]]), SECOND(tblSales[[#This Row],[Datetime]]))</f>
        <v>0.54097222222222219</v>
      </c>
      <c r="D7147" s="6">
        <f>_xlfn.FLOOR.MATH(tblSales[[#This Row],[Datetime]])</f>
        <v>43919</v>
      </c>
      <c r="E7147">
        <f>YEAR(tblSales[[#This Row],[Datetime]])</f>
        <v>2020</v>
      </c>
      <c r="F7147" t="str">
        <f>TEXT(tblSales[[#This Row],[Datetime]], "mmm")</f>
        <v>Mar</v>
      </c>
      <c r="G7147" t="str">
        <f>TEXT(tblSales[[#This Row],[Datetime]], "ddd")</f>
        <v>Sun</v>
      </c>
      <c r="H7147">
        <f>HOUR(tblSales[[#This Row],[Datetime]])</f>
        <v>12</v>
      </c>
      <c r="I7147" s="8">
        <v>1</v>
      </c>
      <c r="J7147" t="s">
        <v>51</v>
      </c>
      <c r="K7147" t="s">
        <v>21</v>
      </c>
      <c r="L7147">
        <v>1</v>
      </c>
    </row>
    <row r="7148" spans="2:12" x14ac:dyDescent="0.2">
      <c r="B7148" s="5">
        <v>43919.540972222225</v>
      </c>
      <c r="C7148" s="12">
        <f>TIME(HOUR(tblSales[[#This Row],[Datetime]]),MINUTE(tblSales[[#This Row],[Datetime]]), SECOND(tblSales[[#This Row],[Datetime]]))</f>
        <v>0.54097222222222219</v>
      </c>
      <c r="D7148" s="6">
        <f>_xlfn.FLOOR.MATH(tblSales[[#This Row],[Datetime]])</f>
        <v>43919</v>
      </c>
      <c r="E7148">
        <f>YEAR(tblSales[[#This Row],[Datetime]])</f>
        <v>2020</v>
      </c>
      <c r="F7148" t="str">
        <f>TEXT(tblSales[[#This Row],[Datetime]], "mmm")</f>
        <v>Mar</v>
      </c>
      <c r="G7148" t="str">
        <f>TEXT(tblSales[[#This Row],[Datetime]], "ddd")</f>
        <v>Sun</v>
      </c>
      <c r="H7148">
        <f>HOUR(tblSales[[#This Row],[Datetime]])</f>
        <v>12</v>
      </c>
      <c r="I7148" s="8">
        <v>0.4</v>
      </c>
      <c r="J7148" t="s">
        <v>51</v>
      </c>
      <c r="K7148" t="s">
        <v>14</v>
      </c>
      <c r="L7148">
        <v>1</v>
      </c>
    </row>
    <row r="7149" spans="2:12" x14ac:dyDescent="0.2">
      <c r="B7149" s="5">
        <v>43919.540972222225</v>
      </c>
      <c r="C7149" s="12">
        <f>TIME(HOUR(tblSales[[#This Row],[Datetime]]),MINUTE(tblSales[[#This Row],[Datetime]]), SECOND(tblSales[[#This Row],[Datetime]]))</f>
        <v>0.54097222222222219</v>
      </c>
      <c r="D7149" s="6">
        <f>_xlfn.FLOOR.MATH(tblSales[[#This Row],[Datetime]])</f>
        <v>43919</v>
      </c>
      <c r="E7149">
        <f>YEAR(tblSales[[#This Row],[Datetime]])</f>
        <v>2020</v>
      </c>
      <c r="F7149" t="str">
        <f>TEXT(tblSales[[#This Row],[Datetime]], "mmm")</f>
        <v>Mar</v>
      </c>
      <c r="G7149" t="str">
        <f>TEXT(tblSales[[#This Row],[Datetime]], "ddd")</f>
        <v>Sun</v>
      </c>
      <c r="H7149">
        <f>HOUR(tblSales[[#This Row],[Datetime]])</f>
        <v>12</v>
      </c>
      <c r="I7149" s="8">
        <v>0.45</v>
      </c>
      <c r="J7149" t="s">
        <v>51</v>
      </c>
      <c r="K7149" t="s">
        <v>17</v>
      </c>
      <c r="L7149">
        <v>1</v>
      </c>
    </row>
    <row r="7150" spans="2:12" x14ac:dyDescent="0.2">
      <c r="B7150" s="5">
        <v>43919.544444444444</v>
      </c>
      <c r="C7150" s="12">
        <f>TIME(HOUR(tblSales[[#This Row],[Datetime]]),MINUTE(tblSales[[#This Row],[Datetime]]), SECOND(tblSales[[#This Row],[Datetime]]))</f>
        <v>0.5444444444444444</v>
      </c>
      <c r="D7150" s="6">
        <f>_xlfn.FLOOR.MATH(tblSales[[#This Row],[Datetime]])</f>
        <v>43919</v>
      </c>
      <c r="E7150">
        <f>YEAR(tblSales[[#This Row],[Datetime]])</f>
        <v>2020</v>
      </c>
      <c r="F7150" t="str">
        <f>TEXT(tblSales[[#This Row],[Datetime]], "mmm")</f>
        <v>Mar</v>
      </c>
      <c r="G7150" t="str">
        <f>TEXT(tblSales[[#This Row],[Datetime]], "ddd")</f>
        <v>Sun</v>
      </c>
      <c r="H7150">
        <f>HOUR(tblSales[[#This Row],[Datetime]])</f>
        <v>13</v>
      </c>
      <c r="I7150" s="8" t="s">
        <v>97</v>
      </c>
      <c r="J7150" t="s">
        <v>53</v>
      </c>
      <c r="K7150" t="s">
        <v>22</v>
      </c>
      <c r="L7150">
        <v>3</v>
      </c>
    </row>
    <row r="7151" spans="2:12" x14ac:dyDescent="0.2">
      <c r="B7151" s="5">
        <v>43919.544444444444</v>
      </c>
      <c r="C7151" s="12">
        <f>TIME(HOUR(tblSales[[#This Row],[Datetime]]),MINUTE(tblSales[[#This Row],[Datetime]]), SECOND(tblSales[[#This Row],[Datetime]]))</f>
        <v>0.5444444444444444</v>
      </c>
      <c r="D7151" s="6">
        <f>_xlfn.FLOOR.MATH(tblSales[[#This Row],[Datetime]])</f>
        <v>43919</v>
      </c>
      <c r="E7151">
        <f>YEAR(tblSales[[#This Row],[Datetime]])</f>
        <v>2020</v>
      </c>
      <c r="F7151" t="str">
        <f>TEXT(tblSales[[#This Row],[Datetime]], "mmm")</f>
        <v>Mar</v>
      </c>
      <c r="G7151" t="str">
        <f>TEXT(tblSales[[#This Row],[Datetime]], "ddd")</f>
        <v>Sun</v>
      </c>
      <c r="H7151">
        <f>HOUR(tblSales[[#This Row],[Datetime]])</f>
        <v>13</v>
      </c>
      <c r="I7151" s="8">
        <v>1.79</v>
      </c>
      <c r="J7151" t="s">
        <v>53</v>
      </c>
      <c r="K7151" t="s">
        <v>13</v>
      </c>
      <c r="L7151">
        <v>1</v>
      </c>
    </row>
    <row r="7152" spans="2:12" x14ac:dyDescent="0.2">
      <c r="B7152" s="5">
        <v>43919.544444444444</v>
      </c>
      <c r="C7152" s="12">
        <f>TIME(HOUR(tblSales[[#This Row],[Datetime]]),MINUTE(tblSales[[#This Row],[Datetime]]), SECOND(tblSales[[#This Row],[Datetime]]))</f>
        <v>0.5444444444444444</v>
      </c>
      <c r="D7152" s="6">
        <f>_xlfn.FLOOR.MATH(tblSales[[#This Row],[Datetime]])</f>
        <v>43919</v>
      </c>
      <c r="E7152">
        <f>YEAR(tblSales[[#This Row],[Datetime]])</f>
        <v>2020</v>
      </c>
      <c r="F7152" t="str">
        <f>TEXT(tblSales[[#This Row],[Datetime]], "mmm")</f>
        <v>Mar</v>
      </c>
      <c r="G7152" t="str">
        <f>TEXT(tblSales[[#This Row],[Datetime]], "ddd")</f>
        <v>Sun</v>
      </c>
      <c r="H7152">
        <f>HOUR(tblSales[[#This Row],[Datetime]])</f>
        <v>13</v>
      </c>
      <c r="I7152" s="8">
        <v>0.45</v>
      </c>
      <c r="J7152" t="s">
        <v>53</v>
      </c>
      <c r="K7152" t="s">
        <v>17</v>
      </c>
      <c r="L7152">
        <v>1</v>
      </c>
    </row>
    <row r="7153" spans="2:12" x14ac:dyDescent="0.2">
      <c r="B7153" s="5">
        <v>43919.544444444444</v>
      </c>
      <c r="C7153" s="12">
        <f>TIME(HOUR(tblSales[[#This Row],[Datetime]]),MINUTE(tblSales[[#This Row],[Datetime]]), SECOND(tblSales[[#This Row],[Datetime]]))</f>
        <v>0.5444444444444444</v>
      </c>
      <c r="D7153" s="6">
        <f>_xlfn.FLOOR.MATH(tblSales[[#This Row],[Datetime]])</f>
        <v>43919</v>
      </c>
      <c r="E7153">
        <f>YEAR(tblSales[[#This Row],[Datetime]])</f>
        <v>2020</v>
      </c>
      <c r="F7153" t="str">
        <f>TEXT(tblSales[[#This Row],[Datetime]], "mmm")</f>
        <v>Mar</v>
      </c>
      <c r="G7153" t="str">
        <f>TEXT(tblSales[[#This Row],[Datetime]], "ddd")</f>
        <v>Sun</v>
      </c>
      <c r="H7153">
        <f>HOUR(tblSales[[#This Row],[Datetime]])</f>
        <v>13</v>
      </c>
      <c r="I7153" s="8">
        <v>2.5</v>
      </c>
      <c r="J7153" t="s">
        <v>53</v>
      </c>
      <c r="K7153" t="s">
        <v>11</v>
      </c>
      <c r="L7153">
        <v>1</v>
      </c>
    </row>
    <row r="7154" spans="2:12" x14ac:dyDescent="0.2">
      <c r="B7154" s="5">
        <v>43919.552777777775</v>
      </c>
      <c r="C7154" s="12">
        <f>TIME(HOUR(tblSales[[#This Row],[Datetime]]),MINUTE(tblSales[[#This Row],[Datetime]]), SECOND(tblSales[[#This Row],[Datetime]]))</f>
        <v>0.55277777777777781</v>
      </c>
      <c r="D7154" s="6">
        <f>_xlfn.FLOOR.MATH(tblSales[[#This Row],[Datetime]])</f>
        <v>43919</v>
      </c>
      <c r="E7154">
        <f>YEAR(tblSales[[#This Row],[Datetime]])</f>
        <v>2020</v>
      </c>
      <c r="F7154" t="str">
        <f>TEXT(tblSales[[#This Row],[Datetime]], "mmm")</f>
        <v>Mar</v>
      </c>
      <c r="G7154" t="str">
        <f>TEXT(tblSales[[#This Row],[Datetime]], "ddd")</f>
        <v>Sun</v>
      </c>
      <c r="H7154">
        <f>HOUR(tblSales[[#This Row],[Datetime]])</f>
        <v>13</v>
      </c>
      <c r="I7154" s="8" t="s">
        <v>97</v>
      </c>
      <c r="J7154" t="s">
        <v>50</v>
      </c>
      <c r="K7154" t="s">
        <v>22</v>
      </c>
      <c r="L7154">
        <v>2</v>
      </c>
    </row>
    <row r="7155" spans="2:12" x14ac:dyDescent="0.2">
      <c r="B7155" s="5">
        <v>43919.552777777775</v>
      </c>
      <c r="C7155" s="12">
        <f>TIME(HOUR(tblSales[[#This Row],[Datetime]]),MINUTE(tblSales[[#This Row],[Datetime]]), SECOND(tblSales[[#This Row],[Datetime]]))</f>
        <v>0.55277777777777781</v>
      </c>
      <c r="D7155" s="6">
        <f>_xlfn.FLOOR.MATH(tblSales[[#This Row],[Datetime]])</f>
        <v>43919</v>
      </c>
      <c r="E7155">
        <f>YEAR(tblSales[[#This Row],[Datetime]])</f>
        <v>2020</v>
      </c>
      <c r="F7155" t="str">
        <f>TEXT(tblSales[[#This Row],[Datetime]], "mmm")</f>
        <v>Mar</v>
      </c>
      <c r="G7155" t="str">
        <f>TEXT(tblSales[[#This Row],[Datetime]], "ddd")</f>
        <v>Sun</v>
      </c>
      <c r="H7155">
        <f>HOUR(tblSales[[#This Row],[Datetime]])</f>
        <v>13</v>
      </c>
      <c r="I7155" s="8" t="s">
        <v>97</v>
      </c>
      <c r="J7155" t="s">
        <v>47</v>
      </c>
      <c r="K7155" t="s">
        <v>22</v>
      </c>
      <c r="L7155">
        <v>2</v>
      </c>
    </row>
    <row r="7156" spans="2:12" x14ac:dyDescent="0.2">
      <c r="B7156" s="5">
        <v>43919.552777777775</v>
      </c>
      <c r="C7156" s="12">
        <f>TIME(HOUR(tblSales[[#This Row],[Datetime]]),MINUTE(tblSales[[#This Row],[Datetime]]), SECOND(tblSales[[#This Row],[Datetime]]))</f>
        <v>0.55277777777777781</v>
      </c>
      <c r="D7156" s="6">
        <f>_xlfn.FLOOR.MATH(tblSales[[#This Row],[Datetime]])</f>
        <v>43919</v>
      </c>
      <c r="E7156">
        <f>YEAR(tblSales[[#This Row],[Datetime]])</f>
        <v>2020</v>
      </c>
      <c r="F7156" t="str">
        <f>TEXT(tblSales[[#This Row],[Datetime]], "mmm")</f>
        <v>Mar</v>
      </c>
      <c r="G7156" t="str">
        <f>TEXT(tblSales[[#This Row],[Datetime]], "ddd")</f>
        <v>Sun</v>
      </c>
      <c r="H7156">
        <f>HOUR(tblSales[[#This Row],[Datetime]])</f>
        <v>13</v>
      </c>
      <c r="I7156" s="8">
        <v>0.55000000000000004</v>
      </c>
      <c r="J7156" t="s">
        <v>50</v>
      </c>
      <c r="K7156" t="s">
        <v>8</v>
      </c>
      <c r="L7156">
        <v>1</v>
      </c>
    </row>
    <row r="7157" spans="2:12" x14ac:dyDescent="0.2">
      <c r="B7157" s="5">
        <v>43919.552777777775</v>
      </c>
      <c r="C7157" s="12">
        <f>TIME(HOUR(tblSales[[#This Row],[Datetime]]),MINUTE(tblSales[[#This Row],[Datetime]]), SECOND(tblSales[[#This Row],[Datetime]]))</f>
        <v>0.55277777777777781</v>
      </c>
      <c r="D7157" s="6">
        <f>_xlfn.FLOOR.MATH(tblSales[[#This Row],[Datetime]])</f>
        <v>43919</v>
      </c>
      <c r="E7157">
        <f>YEAR(tblSales[[#This Row],[Datetime]])</f>
        <v>2020</v>
      </c>
      <c r="F7157" t="str">
        <f>TEXT(tblSales[[#This Row],[Datetime]], "mmm")</f>
        <v>Mar</v>
      </c>
      <c r="G7157" t="str">
        <f>TEXT(tblSales[[#This Row],[Datetime]], "ddd")</f>
        <v>Sun</v>
      </c>
      <c r="H7157">
        <f>HOUR(tblSales[[#This Row],[Datetime]])</f>
        <v>13</v>
      </c>
      <c r="I7157" s="8">
        <v>0.9</v>
      </c>
      <c r="J7157" t="s">
        <v>47</v>
      </c>
      <c r="K7157" t="s">
        <v>17</v>
      </c>
      <c r="L7157">
        <v>2</v>
      </c>
    </row>
    <row r="7158" spans="2:12" x14ac:dyDescent="0.2">
      <c r="B7158" s="5">
        <v>43919.552777777775</v>
      </c>
      <c r="C7158" s="12">
        <f>TIME(HOUR(tblSales[[#This Row],[Datetime]]),MINUTE(tblSales[[#This Row],[Datetime]]), SECOND(tblSales[[#This Row],[Datetime]]))</f>
        <v>0.55277777777777781</v>
      </c>
      <c r="D7158" s="6">
        <f>_xlfn.FLOOR.MATH(tblSales[[#This Row],[Datetime]])</f>
        <v>43919</v>
      </c>
      <c r="E7158">
        <f>YEAR(tblSales[[#This Row],[Datetime]])</f>
        <v>2020</v>
      </c>
      <c r="F7158" t="str">
        <f>TEXT(tblSales[[#This Row],[Datetime]], "mmm")</f>
        <v>Mar</v>
      </c>
      <c r="G7158" t="str">
        <f>TEXT(tblSales[[#This Row],[Datetime]], "ddd")</f>
        <v>Sun</v>
      </c>
      <c r="H7158">
        <f>HOUR(tblSales[[#This Row],[Datetime]])</f>
        <v>13</v>
      </c>
      <c r="I7158" s="8">
        <v>0.55000000000000004</v>
      </c>
      <c r="J7158" t="s">
        <v>50</v>
      </c>
      <c r="K7158" t="s">
        <v>19</v>
      </c>
      <c r="L7158">
        <v>1</v>
      </c>
    </row>
    <row r="7159" spans="2:12" x14ac:dyDescent="0.2">
      <c r="B7159" s="5">
        <v>43919.561111111114</v>
      </c>
      <c r="C7159" s="12">
        <f>TIME(HOUR(tblSales[[#This Row],[Datetime]]),MINUTE(tblSales[[#This Row],[Datetime]]), SECOND(tblSales[[#This Row],[Datetime]]))</f>
        <v>0.56111111111111112</v>
      </c>
      <c r="D7159" s="6">
        <f>_xlfn.FLOOR.MATH(tblSales[[#This Row],[Datetime]])</f>
        <v>43919</v>
      </c>
      <c r="E7159">
        <f>YEAR(tblSales[[#This Row],[Datetime]])</f>
        <v>2020</v>
      </c>
      <c r="F7159" t="str">
        <f>TEXT(tblSales[[#This Row],[Datetime]], "mmm")</f>
        <v>Mar</v>
      </c>
      <c r="G7159" t="str">
        <f>TEXT(tblSales[[#This Row],[Datetime]], "ddd")</f>
        <v>Sun</v>
      </c>
      <c r="H7159">
        <f>HOUR(tblSales[[#This Row],[Datetime]])</f>
        <v>13</v>
      </c>
      <c r="I7159" s="8">
        <v>0.55000000000000004</v>
      </c>
      <c r="J7159" t="s">
        <v>47</v>
      </c>
      <c r="K7159" t="s">
        <v>8</v>
      </c>
      <c r="L7159">
        <v>1</v>
      </c>
    </row>
    <row r="7160" spans="2:12" x14ac:dyDescent="0.2">
      <c r="B7160" s="5">
        <v>43919.561111111114</v>
      </c>
      <c r="C7160" s="12">
        <f>TIME(HOUR(tblSales[[#This Row],[Datetime]]),MINUTE(tblSales[[#This Row],[Datetime]]), SECOND(tblSales[[#This Row],[Datetime]]))</f>
        <v>0.56111111111111112</v>
      </c>
      <c r="D7160" s="6">
        <f>_xlfn.FLOOR.MATH(tblSales[[#This Row],[Datetime]])</f>
        <v>43919</v>
      </c>
      <c r="E7160">
        <f>YEAR(tblSales[[#This Row],[Datetime]])</f>
        <v>2020</v>
      </c>
      <c r="F7160" t="str">
        <f>TEXT(tblSales[[#This Row],[Datetime]], "mmm")</f>
        <v>Mar</v>
      </c>
      <c r="G7160" t="str">
        <f>TEXT(tblSales[[#This Row],[Datetime]], "ddd")</f>
        <v>Sun</v>
      </c>
      <c r="H7160">
        <f>HOUR(tblSales[[#This Row],[Datetime]])</f>
        <v>13</v>
      </c>
      <c r="I7160" s="8">
        <v>1</v>
      </c>
      <c r="J7160" t="s">
        <v>47</v>
      </c>
      <c r="K7160" t="s">
        <v>21</v>
      </c>
      <c r="L7160">
        <v>1</v>
      </c>
    </row>
    <row r="7161" spans="2:12" x14ac:dyDescent="0.2">
      <c r="B7161" s="5">
        <v>43919.561111111114</v>
      </c>
      <c r="C7161" s="12">
        <f>TIME(HOUR(tblSales[[#This Row],[Datetime]]),MINUTE(tblSales[[#This Row],[Datetime]]), SECOND(tblSales[[#This Row],[Datetime]]))</f>
        <v>0.56111111111111112</v>
      </c>
      <c r="D7161" s="6">
        <f>_xlfn.FLOOR.MATH(tblSales[[#This Row],[Datetime]])</f>
        <v>43919</v>
      </c>
      <c r="E7161">
        <f>YEAR(tblSales[[#This Row],[Datetime]])</f>
        <v>2020</v>
      </c>
      <c r="F7161" t="str">
        <f>TEXT(tblSales[[#This Row],[Datetime]], "mmm")</f>
        <v>Mar</v>
      </c>
      <c r="G7161" t="str">
        <f>TEXT(tblSales[[#This Row],[Datetime]], "ddd")</f>
        <v>Sun</v>
      </c>
      <c r="H7161">
        <f>HOUR(tblSales[[#This Row],[Datetime]])</f>
        <v>13</v>
      </c>
      <c r="I7161" s="8">
        <v>0.45</v>
      </c>
      <c r="J7161" t="s">
        <v>47</v>
      </c>
      <c r="K7161" t="s">
        <v>17</v>
      </c>
      <c r="L7161">
        <v>1</v>
      </c>
    </row>
    <row r="7162" spans="2:12" x14ac:dyDescent="0.2">
      <c r="B7162" s="5">
        <v>43919.561111111114</v>
      </c>
      <c r="C7162" s="12">
        <f>TIME(HOUR(tblSales[[#This Row],[Datetime]]),MINUTE(tblSales[[#This Row],[Datetime]]), SECOND(tblSales[[#This Row],[Datetime]]))</f>
        <v>0.56111111111111112</v>
      </c>
      <c r="D7162" s="6">
        <f>_xlfn.FLOOR.MATH(tblSales[[#This Row],[Datetime]])</f>
        <v>43919</v>
      </c>
      <c r="E7162">
        <f>YEAR(tblSales[[#This Row],[Datetime]])</f>
        <v>2020</v>
      </c>
      <c r="F7162" t="str">
        <f>TEXT(tblSales[[#This Row],[Datetime]], "mmm")</f>
        <v>Mar</v>
      </c>
      <c r="G7162" t="str">
        <f>TEXT(tblSales[[#This Row],[Datetime]], "ddd")</f>
        <v>Sun</v>
      </c>
      <c r="H7162">
        <f>HOUR(tblSales[[#This Row],[Datetime]])</f>
        <v>13</v>
      </c>
      <c r="I7162" s="8">
        <v>0.55000000000000004</v>
      </c>
      <c r="J7162" t="s">
        <v>47</v>
      </c>
      <c r="K7162" t="s">
        <v>19</v>
      </c>
      <c r="L7162">
        <v>1</v>
      </c>
    </row>
    <row r="7163" spans="2:12" x14ac:dyDescent="0.2">
      <c r="B7163" s="5">
        <v>43919.584722222222</v>
      </c>
      <c r="C7163" s="12">
        <f>TIME(HOUR(tblSales[[#This Row],[Datetime]]),MINUTE(tblSales[[#This Row],[Datetime]]), SECOND(tblSales[[#This Row],[Datetime]]))</f>
        <v>0.58472222222222225</v>
      </c>
      <c r="D7163" s="6">
        <f>_xlfn.FLOOR.MATH(tblSales[[#This Row],[Datetime]])</f>
        <v>43919</v>
      </c>
      <c r="E7163">
        <f>YEAR(tblSales[[#This Row],[Datetime]])</f>
        <v>2020</v>
      </c>
      <c r="F7163" t="str">
        <f>TEXT(tblSales[[#This Row],[Datetime]], "mmm")</f>
        <v>Mar</v>
      </c>
      <c r="G7163" t="str">
        <f>TEXT(tblSales[[#This Row],[Datetime]], "ddd")</f>
        <v>Sun</v>
      </c>
      <c r="H7163">
        <f>HOUR(tblSales[[#This Row],[Datetime]])</f>
        <v>14</v>
      </c>
      <c r="I7163" s="8">
        <v>8</v>
      </c>
      <c r="J7163" t="s">
        <v>57</v>
      </c>
      <c r="K7163" t="s">
        <v>25</v>
      </c>
      <c r="L7163">
        <v>2</v>
      </c>
    </row>
    <row r="7164" spans="2:12" x14ac:dyDescent="0.2">
      <c r="B7164" s="5">
        <v>43919.584722222222</v>
      </c>
      <c r="C7164" s="12">
        <f>TIME(HOUR(tblSales[[#This Row],[Datetime]]),MINUTE(tblSales[[#This Row],[Datetime]]), SECOND(tblSales[[#This Row],[Datetime]]))</f>
        <v>0.58472222222222225</v>
      </c>
      <c r="D7164" s="6">
        <f>_xlfn.FLOOR.MATH(tblSales[[#This Row],[Datetime]])</f>
        <v>43919</v>
      </c>
      <c r="E7164">
        <f>YEAR(tblSales[[#This Row],[Datetime]])</f>
        <v>2020</v>
      </c>
      <c r="F7164" t="str">
        <f>TEXT(tblSales[[#This Row],[Datetime]], "mmm")</f>
        <v>Mar</v>
      </c>
      <c r="G7164" t="str">
        <f>TEXT(tblSales[[#This Row],[Datetime]], "ddd")</f>
        <v>Sun</v>
      </c>
      <c r="H7164">
        <f>HOUR(tblSales[[#This Row],[Datetime]])</f>
        <v>14</v>
      </c>
      <c r="I7164" s="8" t="s">
        <v>97</v>
      </c>
      <c r="J7164" t="s">
        <v>57</v>
      </c>
      <c r="K7164" t="s">
        <v>22</v>
      </c>
      <c r="L7164">
        <v>1</v>
      </c>
    </row>
    <row r="7165" spans="2:12" x14ac:dyDescent="0.2">
      <c r="B7165" s="5">
        <v>43919.584722222222</v>
      </c>
      <c r="C7165" s="12">
        <f>TIME(HOUR(tblSales[[#This Row],[Datetime]]),MINUTE(tblSales[[#This Row],[Datetime]]), SECOND(tblSales[[#This Row],[Datetime]]))</f>
        <v>0.58472222222222225</v>
      </c>
      <c r="D7165" s="6">
        <f>_xlfn.FLOOR.MATH(tblSales[[#This Row],[Datetime]])</f>
        <v>43919</v>
      </c>
      <c r="E7165">
        <f>YEAR(tblSales[[#This Row],[Datetime]])</f>
        <v>2020</v>
      </c>
      <c r="F7165" t="str">
        <f>TEXT(tblSales[[#This Row],[Datetime]], "mmm")</f>
        <v>Mar</v>
      </c>
      <c r="G7165" t="str">
        <f>TEXT(tblSales[[#This Row],[Datetime]], "ddd")</f>
        <v>Sun</v>
      </c>
      <c r="H7165">
        <f>HOUR(tblSales[[#This Row],[Datetime]])</f>
        <v>14</v>
      </c>
      <c r="I7165" s="8">
        <v>1.1000000000000001</v>
      </c>
      <c r="J7165" t="s">
        <v>57</v>
      </c>
      <c r="K7165" t="s">
        <v>8</v>
      </c>
      <c r="L7165">
        <v>2</v>
      </c>
    </row>
    <row r="7166" spans="2:12" x14ac:dyDescent="0.2">
      <c r="B7166" s="5">
        <v>43919.584722222222</v>
      </c>
      <c r="C7166" s="12">
        <f>TIME(HOUR(tblSales[[#This Row],[Datetime]]),MINUTE(tblSales[[#This Row],[Datetime]]), SECOND(tblSales[[#This Row],[Datetime]]))</f>
        <v>0.58472222222222225</v>
      </c>
      <c r="D7166" s="6">
        <f>_xlfn.FLOOR.MATH(tblSales[[#This Row],[Datetime]])</f>
        <v>43919</v>
      </c>
      <c r="E7166">
        <f>YEAR(tblSales[[#This Row],[Datetime]])</f>
        <v>2020</v>
      </c>
      <c r="F7166" t="str">
        <f>TEXT(tblSales[[#This Row],[Datetime]], "mmm")</f>
        <v>Mar</v>
      </c>
      <c r="G7166" t="str">
        <f>TEXT(tblSales[[#This Row],[Datetime]], "ddd")</f>
        <v>Sun</v>
      </c>
      <c r="H7166">
        <f>HOUR(tblSales[[#This Row],[Datetime]])</f>
        <v>14</v>
      </c>
      <c r="I7166" s="8">
        <v>0.25</v>
      </c>
      <c r="J7166" t="s">
        <v>57</v>
      </c>
      <c r="K7166" t="s">
        <v>18</v>
      </c>
      <c r="L7166">
        <v>1</v>
      </c>
    </row>
    <row r="7167" spans="2:12" x14ac:dyDescent="0.2">
      <c r="B7167" s="5">
        <v>43919.650694444441</v>
      </c>
      <c r="C7167" s="12">
        <f>TIME(HOUR(tblSales[[#This Row],[Datetime]]),MINUTE(tblSales[[#This Row],[Datetime]]), SECOND(tblSales[[#This Row],[Datetime]]))</f>
        <v>0.65069444444444446</v>
      </c>
      <c r="D7167" s="6">
        <f>_xlfn.FLOOR.MATH(tblSales[[#This Row],[Datetime]])</f>
        <v>43919</v>
      </c>
      <c r="E7167">
        <f>YEAR(tblSales[[#This Row],[Datetime]])</f>
        <v>2020</v>
      </c>
      <c r="F7167" t="str">
        <f>TEXT(tblSales[[#This Row],[Datetime]], "mmm")</f>
        <v>Mar</v>
      </c>
      <c r="G7167" t="str">
        <f>TEXT(tblSales[[#This Row],[Datetime]], "ddd")</f>
        <v>Sun</v>
      </c>
      <c r="H7167">
        <f>HOUR(tblSales[[#This Row],[Datetime]])</f>
        <v>15</v>
      </c>
      <c r="I7167" s="8">
        <v>4</v>
      </c>
      <c r="J7167" t="s">
        <v>59</v>
      </c>
      <c r="K7167" t="s">
        <v>25</v>
      </c>
      <c r="L7167">
        <v>1</v>
      </c>
    </row>
    <row r="7168" spans="2:12" x14ac:dyDescent="0.2">
      <c r="B7168" s="5">
        <v>43919.650694444441</v>
      </c>
      <c r="C7168" s="12">
        <f>TIME(HOUR(tblSales[[#This Row],[Datetime]]),MINUTE(tblSales[[#This Row],[Datetime]]), SECOND(tblSales[[#This Row],[Datetime]]))</f>
        <v>0.65069444444444446</v>
      </c>
      <c r="D7168" s="6">
        <f>_xlfn.FLOOR.MATH(tblSales[[#This Row],[Datetime]])</f>
        <v>43919</v>
      </c>
      <c r="E7168">
        <f>YEAR(tblSales[[#This Row],[Datetime]])</f>
        <v>2020</v>
      </c>
      <c r="F7168" t="str">
        <f>TEXT(tblSales[[#This Row],[Datetime]], "mmm")</f>
        <v>Mar</v>
      </c>
      <c r="G7168" t="str">
        <f>TEXT(tblSales[[#This Row],[Datetime]], "ddd")</f>
        <v>Sun</v>
      </c>
      <c r="H7168">
        <f>HOUR(tblSales[[#This Row],[Datetime]])</f>
        <v>15</v>
      </c>
      <c r="I7168" s="8" t="s">
        <v>97</v>
      </c>
      <c r="J7168" t="s">
        <v>59</v>
      </c>
      <c r="K7168" t="s">
        <v>22</v>
      </c>
      <c r="L7168">
        <v>1</v>
      </c>
    </row>
    <row r="7169" spans="2:12" x14ac:dyDescent="0.2">
      <c r="B7169" s="5">
        <v>43919.650694444441</v>
      </c>
      <c r="C7169" s="12">
        <f>TIME(HOUR(tblSales[[#This Row],[Datetime]]),MINUTE(tblSales[[#This Row],[Datetime]]), SECOND(tblSales[[#This Row],[Datetime]]))</f>
        <v>0.65069444444444446</v>
      </c>
      <c r="D7169" s="6">
        <f>_xlfn.FLOOR.MATH(tblSales[[#This Row],[Datetime]])</f>
        <v>43919</v>
      </c>
      <c r="E7169">
        <f>YEAR(tblSales[[#This Row],[Datetime]])</f>
        <v>2020</v>
      </c>
      <c r="F7169" t="str">
        <f>TEXT(tblSales[[#This Row],[Datetime]], "mmm")</f>
        <v>Mar</v>
      </c>
      <c r="G7169" t="str">
        <f>TEXT(tblSales[[#This Row],[Datetime]], "ddd")</f>
        <v>Sun</v>
      </c>
      <c r="H7169">
        <f>HOUR(tblSales[[#This Row],[Datetime]])</f>
        <v>15</v>
      </c>
      <c r="I7169" s="8">
        <v>0.55000000000000004</v>
      </c>
      <c r="J7169" t="s">
        <v>59</v>
      </c>
      <c r="K7169" t="s">
        <v>19</v>
      </c>
      <c r="L7169">
        <v>1</v>
      </c>
    </row>
    <row r="7170" spans="2:12" x14ac:dyDescent="0.2">
      <c r="B7170" s="5">
        <v>43920.473611111112</v>
      </c>
      <c r="C7170" s="12">
        <f>TIME(HOUR(tblSales[[#This Row],[Datetime]]),MINUTE(tblSales[[#This Row],[Datetime]]), SECOND(tblSales[[#This Row],[Datetime]]))</f>
        <v>0.47361111111111115</v>
      </c>
      <c r="D7170" s="6">
        <f>_xlfn.FLOOR.MATH(tblSales[[#This Row],[Datetime]])</f>
        <v>43920</v>
      </c>
      <c r="E7170">
        <f>YEAR(tblSales[[#This Row],[Datetime]])</f>
        <v>2020</v>
      </c>
      <c r="F7170" t="str">
        <f>TEXT(tblSales[[#This Row],[Datetime]], "mmm")</f>
        <v>Mar</v>
      </c>
      <c r="G7170" t="str">
        <f>TEXT(tblSales[[#This Row],[Datetime]], "ddd")</f>
        <v>Mon</v>
      </c>
      <c r="H7170">
        <f>HOUR(tblSales[[#This Row],[Datetime]])</f>
        <v>11</v>
      </c>
      <c r="I7170" s="8" t="s">
        <v>97</v>
      </c>
      <c r="J7170" t="s">
        <v>62</v>
      </c>
      <c r="K7170" t="s">
        <v>22</v>
      </c>
      <c r="L7170">
        <v>1</v>
      </c>
    </row>
    <row r="7171" spans="2:12" x14ac:dyDescent="0.2">
      <c r="B7171" s="5">
        <v>43920.473611111112</v>
      </c>
      <c r="C7171" s="12">
        <f>TIME(HOUR(tblSales[[#This Row],[Datetime]]),MINUTE(tblSales[[#This Row],[Datetime]]), SECOND(tblSales[[#This Row],[Datetime]]))</f>
        <v>0.47361111111111115</v>
      </c>
      <c r="D7171" s="6">
        <f>_xlfn.FLOOR.MATH(tblSales[[#This Row],[Datetime]])</f>
        <v>43920</v>
      </c>
      <c r="E7171">
        <f>YEAR(tblSales[[#This Row],[Datetime]])</f>
        <v>2020</v>
      </c>
      <c r="F7171" t="str">
        <f>TEXT(tblSales[[#This Row],[Datetime]], "mmm")</f>
        <v>Mar</v>
      </c>
      <c r="G7171" t="str">
        <f>TEXT(tblSales[[#This Row],[Datetime]], "ddd")</f>
        <v>Mon</v>
      </c>
      <c r="H7171">
        <f>HOUR(tblSales[[#This Row],[Datetime]])</f>
        <v>11</v>
      </c>
      <c r="I7171" s="8">
        <v>0.4</v>
      </c>
      <c r="J7171" t="s">
        <v>62</v>
      </c>
      <c r="K7171" t="s">
        <v>14</v>
      </c>
      <c r="L7171">
        <v>1</v>
      </c>
    </row>
    <row r="7172" spans="2:12" x14ac:dyDescent="0.2">
      <c r="B7172" s="5">
        <v>43920.473611111112</v>
      </c>
      <c r="C7172" s="12">
        <f>TIME(HOUR(tblSales[[#This Row],[Datetime]]),MINUTE(tblSales[[#This Row],[Datetime]]), SECOND(tblSales[[#This Row],[Datetime]]))</f>
        <v>0.47361111111111115</v>
      </c>
      <c r="D7172" s="6">
        <f>_xlfn.FLOOR.MATH(tblSales[[#This Row],[Datetime]])</f>
        <v>43920</v>
      </c>
      <c r="E7172">
        <f>YEAR(tblSales[[#This Row],[Datetime]])</f>
        <v>2020</v>
      </c>
      <c r="F7172" t="str">
        <f>TEXT(tblSales[[#This Row],[Datetime]], "mmm")</f>
        <v>Mar</v>
      </c>
      <c r="G7172" t="str">
        <f>TEXT(tblSales[[#This Row],[Datetime]], "ddd")</f>
        <v>Mon</v>
      </c>
      <c r="H7172">
        <f>HOUR(tblSales[[#This Row],[Datetime]])</f>
        <v>11</v>
      </c>
      <c r="I7172" s="8">
        <v>5</v>
      </c>
      <c r="J7172" t="s">
        <v>62</v>
      </c>
      <c r="K7172" t="s">
        <v>11</v>
      </c>
      <c r="L7172">
        <v>2</v>
      </c>
    </row>
    <row r="7173" spans="2:12" x14ac:dyDescent="0.2">
      <c r="B7173" s="5">
        <v>43920.477777777778</v>
      </c>
      <c r="C7173" s="12">
        <f>TIME(HOUR(tblSales[[#This Row],[Datetime]]),MINUTE(tblSales[[#This Row],[Datetime]]), SECOND(tblSales[[#This Row],[Datetime]]))</f>
        <v>0.4777777777777778</v>
      </c>
      <c r="D7173" s="6">
        <f>_xlfn.FLOOR.MATH(tblSales[[#This Row],[Datetime]])</f>
        <v>43920</v>
      </c>
      <c r="E7173">
        <f>YEAR(tblSales[[#This Row],[Datetime]])</f>
        <v>2020</v>
      </c>
      <c r="F7173" t="str">
        <f>TEXT(tblSales[[#This Row],[Datetime]], "mmm")</f>
        <v>Mar</v>
      </c>
      <c r="G7173" t="str">
        <f>TEXT(tblSales[[#This Row],[Datetime]], "ddd")</f>
        <v>Mon</v>
      </c>
      <c r="H7173">
        <f>HOUR(tblSales[[#This Row],[Datetime]])</f>
        <v>11</v>
      </c>
      <c r="I7173" s="8" t="s">
        <v>97</v>
      </c>
      <c r="J7173" t="s">
        <v>62</v>
      </c>
      <c r="K7173" t="s">
        <v>22</v>
      </c>
      <c r="L7173">
        <v>2</v>
      </c>
    </row>
    <row r="7174" spans="2:12" x14ac:dyDescent="0.2">
      <c r="B7174" s="5">
        <v>43920.477777777778</v>
      </c>
      <c r="C7174" s="12">
        <f>TIME(HOUR(tblSales[[#This Row],[Datetime]]),MINUTE(tblSales[[#This Row],[Datetime]]), SECOND(tblSales[[#This Row],[Datetime]]))</f>
        <v>0.4777777777777778</v>
      </c>
      <c r="D7174" s="6">
        <f>_xlfn.FLOOR.MATH(tblSales[[#This Row],[Datetime]])</f>
        <v>43920</v>
      </c>
      <c r="E7174">
        <f>YEAR(tblSales[[#This Row],[Datetime]])</f>
        <v>2020</v>
      </c>
      <c r="F7174" t="str">
        <f>TEXT(tblSales[[#This Row],[Datetime]], "mmm")</f>
        <v>Mar</v>
      </c>
      <c r="G7174" t="str">
        <f>TEXT(tblSales[[#This Row],[Datetime]], "ddd")</f>
        <v>Mon</v>
      </c>
      <c r="H7174">
        <f>HOUR(tblSales[[#This Row],[Datetime]])</f>
        <v>11</v>
      </c>
      <c r="I7174" s="8">
        <v>0.8</v>
      </c>
      <c r="J7174" t="s">
        <v>62</v>
      </c>
      <c r="K7174" t="s">
        <v>12</v>
      </c>
      <c r="L7174">
        <v>2</v>
      </c>
    </row>
    <row r="7175" spans="2:12" x14ac:dyDescent="0.2">
      <c r="B7175" s="5">
        <v>43920.477777777778</v>
      </c>
      <c r="C7175" s="12">
        <f>TIME(HOUR(tblSales[[#This Row],[Datetime]]),MINUTE(tblSales[[#This Row],[Datetime]]), SECOND(tblSales[[#This Row],[Datetime]]))</f>
        <v>0.4777777777777778</v>
      </c>
      <c r="D7175" s="6">
        <f>_xlfn.FLOOR.MATH(tblSales[[#This Row],[Datetime]])</f>
        <v>43920</v>
      </c>
      <c r="E7175">
        <f>YEAR(tblSales[[#This Row],[Datetime]])</f>
        <v>2020</v>
      </c>
      <c r="F7175" t="str">
        <f>TEXT(tblSales[[#This Row],[Datetime]], "mmm")</f>
        <v>Mar</v>
      </c>
      <c r="G7175" t="str">
        <f>TEXT(tblSales[[#This Row],[Datetime]], "ddd")</f>
        <v>Mon</v>
      </c>
      <c r="H7175">
        <f>HOUR(tblSales[[#This Row],[Datetime]])</f>
        <v>11</v>
      </c>
      <c r="I7175" s="8">
        <v>1.1000000000000001</v>
      </c>
      <c r="J7175" t="s">
        <v>62</v>
      </c>
      <c r="K7175" t="s">
        <v>19</v>
      </c>
      <c r="L7175">
        <v>2</v>
      </c>
    </row>
    <row r="7176" spans="2:12" x14ac:dyDescent="0.2">
      <c r="B7176" s="5">
        <v>43920.504861111112</v>
      </c>
      <c r="C7176" s="12">
        <f>TIME(HOUR(tblSales[[#This Row],[Datetime]]),MINUTE(tblSales[[#This Row],[Datetime]]), SECOND(tblSales[[#This Row],[Datetime]]))</f>
        <v>0.50486111111111109</v>
      </c>
      <c r="D7176" s="6">
        <f>_xlfn.FLOOR.MATH(tblSales[[#This Row],[Datetime]])</f>
        <v>43920</v>
      </c>
      <c r="E7176">
        <f>YEAR(tblSales[[#This Row],[Datetime]])</f>
        <v>2020</v>
      </c>
      <c r="F7176" t="str">
        <f>TEXT(tblSales[[#This Row],[Datetime]], "mmm")</f>
        <v>Mar</v>
      </c>
      <c r="G7176" t="str">
        <f>TEXT(tblSales[[#This Row],[Datetime]], "ddd")</f>
        <v>Mon</v>
      </c>
      <c r="H7176">
        <f>HOUR(tblSales[[#This Row],[Datetime]])</f>
        <v>12</v>
      </c>
      <c r="I7176" s="8" t="s">
        <v>97</v>
      </c>
      <c r="J7176" t="s">
        <v>50</v>
      </c>
      <c r="K7176" t="s">
        <v>22</v>
      </c>
      <c r="L7176">
        <v>1</v>
      </c>
    </row>
    <row r="7177" spans="2:12" x14ac:dyDescent="0.2">
      <c r="B7177" s="5">
        <v>43920.504861111112</v>
      </c>
      <c r="C7177" s="12">
        <f>TIME(HOUR(tblSales[[#This Row],[Datetime]]),MINUTE(tblSales[[#This Row],[Datetime]]), SECOND(tblSales[[#This Row],[Datetime]]))</f>
        <v>0.50486111111111109</v>
      </c>
      <c r="D7177" s="6">
        <f>_xlfn.FLOOR.MATH(tblSales[[#This Row],[Datetime]])</f>
        <v>43920</v>
      </c>
      <c r="E7177">
        <f>YEAR(tblSales[[#This Row],[Datetime]])</f>
        <v>2020</v>
      </c>
      <c r="F7177" t="str">
        <f>TEXT(tblSales[[#This Row],[Datetime]], "mmm")</f>
        <v>Mar</v>
      </c>
      <c r="G7177" t="str">
        <f>TEXT(tblSales[[#This Row],[Datetime]], "ddd")</f>
        <v>Mon</v>
      </c>
      <c r="H7177">
        <f>HOUR(tblSales[[#This Row],[Datetime]])</f>
        <v>12</v>
      </c>
      <c r="I7177" s="8">
        <v>0.25</v>
      </c>
      <c r="J7177" t="s">
        <v>50</v>
      </c>
      <c r="K7177" t="s">
        <v>10</v>
      </c>
      <c r="L7177">
        <v>1</v>
      </c>
    </row>
    <row r="7178" spans="2:12" x14ac:dyDescent="0.2">
      <c r="B7178" s="5">
        <v>43920.504861111112</v>
      </c>
      <c r="C7178" s="12">
        <f>TIME(HOUR(tblSales[[#This Row],[Datetime]]),MINUTE(tblSales[[#This Row],[Datetime]]), SECOND(tblSales[[#This Row],[Datetime]]))</f>
        <v>0.50486111111111109</v>
      </c>
      <c r="D7178" s="6">
        <f>_xlfn.FLOOR.MATH(tblSales[[#This Row],[Datetime]])</f>
        <v>43920</v>
      </c>
      <c r="E7178">
        <f>YEAR(tblSales[[#This Row],[Datetime]])</f>
        <v>2020</v>
      </c>
      <c r="F7178" t="str">
        <f>TEXT(tblSales[[#This Row],[Datetime]], "mmm")</f>
        <v>Mar</v>
      </c>
      <c r="G7178" t="str">
        <f>TEXT(tblSales[[#This Row],[Datetime]], "ddd")</f>
        <v>Mon</v>
      </c>
      <c r="H7178">
        <f>HOUR(tblSales[[#This Row],[Datetime]])</f>
        <v>12</v>
      </c>
      <c r="I7178" s="8">
        <v>0.55000000000000004</v>
      </c>
      <c r="J7178" t="s">
        <v>50</v>
      </c>
      <c r="K7178" t="s">
        <v>8</v>
      </c>
      <c r="L7178">
        <v>1</v>
      </c>
    </row>
    <row r="7179" spans="2:12" x14ac:dyDescent="0.2">
      <c r="B7179" s="5">
        <v>43920.504861111112</v>
      </c>
      <c r="C7179" s="12">
        <f>TIME(HOUR(tblSales[[#This Row],[Datetime]]),MINUTE(tblSales[[#This Row],[Datetime]]), SECOND(tblSales[[#This Row],[Datetime]]))</f>
        <v>0.50486111111111109</v>
      </c>
      <c r="D7179" s="6">
        <f>_xlfn.FLOOR.MATH(tblSales[[#This Row],[Datetime]])</f>
        <v>43920</v>
      </c>
      <c r="E7179">
        <f>YEAR(tblSales[[#This Row],[Datetime]])</f>
        <v>2020</v>
      </c>
      <c r="F7179" t="str">
        <f>TEXT(tblSales[[#This Row],[Datetime]], "mmm")</f>
        <v>Mar</v>
      </c>
      <c r="G7179" t="str">
        <f>TEXT(tblSales[[#This Row],[Datetime]], "ddd")</f>
        <v>Mon</v>
      </c>
      <c r="H7179">
        <f>HOUR(tblSales[[#This Row],[Datetime]])</f>
        <v>12</v>
      </c>
      <c r="I7179" s="8">
        <v>1.79</v>
      </c>
      <c r="J7179" t="s">
        <v>50</v>
      </c>
      <c r="K7179" t="s">
        <v>13</v>
      </c>
      <c r="L7179">
        <v>1</v>
      </c>
    </row>
    <row r="7180" spans="2:12" x14ac:dyDescent="0.2">
      <c r="B7180" s="5">
        <v>43920.559027777781</v>
      </c>
      <c r="C7180" s="12">
        <f>TIME(HOUR(tblSales[[#This Row],[Datetime]]),MINUTE(tblSales[[#This Row],[Datetime]]), SECOND(tblSales[[#This Row],[Datetime]]))</f>
        <v>0.55902777777777779</v>
      </c>
      <c r="D7180" s="6">
        <f>_xlfn.FLOOR.MATH(tblSales[[#This Row],[Datetime]])</f>
        <v>43920</v>
      </c>
      <c r="E7180">
        <f>YEAR(tblSales[[#This Row],[Datetime]])</f>
        <v>2020</v>
      </c>
      <c r="F7180" t="str">
        <f>TEXT(tblSales[[#This Row],[Datetime]], "mmm")</f>
        <v>Mar</v>
      </c>
      <c r="G7180" t="str">
        <f>TEXT(tblSales[[#This Row],[Datetime]], "ddd")</f>
        <v>Mon</v>
      </c>
      <c r="H7180">
        <f>HOUR(tblSales[[#This Row],[Datetime]])</f>
        <v>13</v>
      </c>
      <c r="I7180" s="8" t="s">
        <v>97</v>
      </c>
      <c r="J7180" t="s">
        <v>48</v>
      </c>
      <c r="K7180" t="s">
        <v>22</v>
      </c>
      <c r="L7180">
        <v>1</v>
      </c>
    </row>
    <row r="7181" spans="2:12" x14ac:dyDescent="0.2">
      <c r="B7181" s="5">
        <v>43920.559027777781</v>
      </c>
      <c r="C7181" s="12">
        <f>TIME(HOUR(tblSales[[#This Row],[Datetime]]),MINUTE(tblSales[[#This Row],[Datetime]]), SECOND(tblSales[[#This Row],[Datetime]]))</f>
        <v>0.55902777777777779</v>
      </c>
      <c r="D7181" s="6">
        <f>_xlfn.FLOOR.MATH(tblSales[[#This Row],[Datetime]])</f>
        <v>43920</v>
      </c>
      <c r="E7181">
        <f>YEAR(tblSales[[#This Row],[Datetime]])</f>
        <v>2020</v>
      </c>
      <c r="F7181" t="str">
        <f>TEXT(tblSales[[#This Row],[Datetime]], "mmm")</f>
        <v>Mar</v>
      </c>
      <c r="G7181" t="str">
        <f>TEXT(tblSales[[#This Row],[Datetime]], "ddd")</f>
        <v>Mon</v>
      </c>
      <c r="H7181">
        <f>HOUR(tblSales[[#This Row],[Datetime]])</f>
        <v>13</v>
      </c>
      <c r="I7181" s="8">
        <v>0.55000000000000004</v>
      </c>
      <c r="J7181" t="s">
        <v>48</v>
      </c>
      <c r="K7181" t="s">
        <v>15</v>
      </c>
      <c r="L7181">
        <v>1</v>
      </c>
    </row>
    <row r="7182" spans="2:12" x14ac:dyDescent="0.2">
      <c r="B7182" s="5">
        <v>43920.559027777781</v>
      </c>
      <c r="C7182" s="12">
        <f>TIME(HOUR(tblSales[[#This Row],[Datetime]]),MINUTE(tblSales[[#This Row],[Datetime]]), SECOND(tblSales[[#This Row],[Datetime]]))</f>
        <v>0.55902777777777779</v>
      </c>
      <c r="D7182" s="6">
        <f>_xlfn.FLOOR.MATH(tblSales[[#This Row],[Datetime]])</f>
        <v>43920</v>
      </c>
      <c r="E7182">
        <f>YEAR(tblSales[[#This Row],[Datetime]])</f>
        <v>2020</v>
      </c>
      <c r="F7182" t="str">
        <f>TEXT(tblSales[[#This Row],[Datetime]], "mmm")</f>
        <v>Mar</v>
      </c>
      <c r="G7182" t="str">
        <f>TEXT(tblSales[[#This Row],[Datetime]], "ddd")</f>
        <v>Mon</v>
      </c>
      <c r="H7182">
        <f>HOUR(tblSales[[#This Row],[Datetime]])</f>
        <v>13</v>
      </c>
      <c r="I7182" s="8">
        <v>0.4</v>
      </c>
      <c r="J7182" t="s">
        <v>48</v>
      </c>
      <c r="K7182" t="s">
        <v>12</v>
      </c>
      <c r="L7182">
        <v>1</v>
      </c>
    </row>
    <row r="7183" spans="2:12" x14ac:dyDescent="0.2">
      <c r="B7183" s="5">
        <v>43920.559027777781</v>
      </c>
      <c r="C7183" s="12">
        <f>TIME(HOUR(tblSales[[#This Row],[Datetime]]),MINUTE(tblSales[[#This Row],[Datetime]]), SECOND(tblSales[[#This Row],[Datetime]]))</f>
        <v>0.55902777777777779</v>
      </c>
      <c r="D7183" s="6">
        <f>_xlfn.FLOOR.MATH(tblSales[[#This Row],[Datetime]])</f>
        <v>43920</v>
      </c>
      <c r="E7183">
        <f>YEAR(tblSales[[#This Row],[Datetime]])</f>
        <v>2020</v>
      </c>
      <c r="F7183" t="str">
        <f>TEXT(tblSales[[#This Row],[Datetime]], "mmm")</f>
        <v>Mar</v>
      </c>
      <c r="G7183" t="str">
        <f>TEXT(tblSales[[#This Row],[Datetime]], "ddd")</f>
        <v>Mon</v>
      </c>
      <c r="H7183">
        <f>HOUR(tblSales[[#This Row],[Datetime]])</f>
        <v>13</v>
      </c>
      <c r="I7183" s="8">
        <v>0.55000000000000004</v>
      </c>
      <c r="J7183" t="s">
        <v>48</v>
      </c>
      <c r="K7183" t="s">
        <v>19</v>
      </c>
      <c r="L7183">
        <v>1</v>
      </c>
    </row>
    <row r="7184" spans="2:12" x14ac:dyDescent="0.2">
      <c r="B7184" s="5">
        <v>43920.568055555559</v>
      </c>
      <c r="C7184" s="12">
        <f>TIME(HOUR(tblSales[[#This Row],[Datetime]]),MINUTE(tblSales[[#This Row],[Datetime]]), SECOND(tblSales[[#This Row],[Datetime]]))</f>
        <v>0.56805555555555554</v>
      </c>
      <c r="D7184" s="6">
        <f>_xlfn.FLOOR.MATH(tblSales[[#This Row],[Datetime]])</f>
        <v>43920</v>
      </c>
      <c r="E7184">
        <f>YEAR(tblSales[[#This Row],[Datetime]])</f>
        <v>2020</v>
      </c>
      <c r="F7184" t="str">
        <f>TEXT(tblSales[[#This Row],[Datetime]], "mmm")</f>
        <v>Mar</v>
      </c>
      <c r="G7184" t="str">
        <f>TEXT(tblSales[[#This Row],[Datetime]], "ddd")</f>
        <v>Mon</v>
      </c>
      <c r="H7184">
        <f>HOUR(tblSales[[#This Row],[Datetime]])</f>
        <v>13</v>
      </c>
      <c r="I7184" s="8">
        <v>0.4</v>
      </c>
      <c r="J7184" t="s">
        <v>48</v>
      </c>
      <c r="K7184" t="s">
        <v>14</v>
      </c>
      <c r="L7184">
        <v>1</v>
      </c>
    </row>
    <row r="7185" spans="2:12" x14ac:dyDescent="0.2">
      <c r="B7185" s="5">
        <v>43920.568055555559</v>
      </c>
      <c r="C7185" s="12">
        <f>TIME(HOUR(tblSales[[#This Row],[Datetime]]),MINUTE(tblSales[[#This Row],[Datetime]]), SECOND(tblSales[[#This Row],[Datetime]]))</f>
        <v>0.56805555555555554</v>
      </c>
      <c r="D7185" s="6">
        <f>_xlfn.FLOOR.MATH(tblSales[[#This Row],[Datetime]])</f>
        <v>43920</v>
      </c>
      <c r="E7185">
        <f>YEAR(tblSales[[#This Row],[Datetime]])</f>
        <v>2020</v>
      </c>
      <c r="F7185" t="str">
        <f>TEXT(tblSales[[#This Row],[Datetime]], "mmm")</f>
        <v>Mar</v>
      </c>
      <c r="G7185" t="str">
        <f>TEXT(tblSales[[#This Row],[Datetime]], "ddd")</f>
        <v>Mon</v>
      </c>
      <c r="H7185">
        <f>HOUR(tblSales[[#This Row],[Datetime]])</f>
        <v>13</v>
      </c>
      <c r="I7185" s="8">
        <v>0.45</v>
      </c>
      <c r="J7185" t="s">
        <v>48</v>
      </c>
      <c r="K7185" t="s">
        <v>17</v>
      </c>
      <c r="L7185">
        <v>1</v>
      </c>
    </row>
    <row r="7186" spans="2:12" x14ac:dyDescent="0.2">
      <c r="B7186" s="5">
        <v>43920.568055555559</v>
      </c>
      <c r="C7186" s="12">
        <f>TIME(HOUR(tblSales[[#This Row],[Datetime]]),MINUTE(tblSales[[#This Row],[Datetime]]), SECOND(tblSales[[#This Row],[Datetime]]))</f>
        <v>0.56805555555555554</v>
      </c>
      <c r="D7186" s="6">
        <f>_xlfn.FLOOR.MATH(tblSales[[#This Row],[Datetime]])</f>
        <v>43920</v>
      </c>
      <c r="E7186">
        <f>YEAR(tblSales[[#This Row],[Datetime]])</f>
        <v>2020</v>
      </c>
      <c r="F7186" t="str">
        <f>TEXT(tblSales[[#This Row],[Datetime]], "mmm")</f>
        <v>Mar</v>
      </c>
      <c r="G7186" t="str">
        <f>TEXT(tblSales[[#This Row],[Datetime]], "ddd")</f>
        <v>Mon</v>
      </c>
      <c r="H7186">
        <f>HOUR(tblSales[[#This Row],[Datetime]])</f>
        <v>13</v>
      </c>
      <c r="I7186" s="8">
        <v>0.55000000000000004</v>
      </c>
      <c r="J7186" t="s">
        <v>48</v>
      </c>
      <c r="K7186" t="s">
        <v>19</v>
      </c>
      <c r="L7186">
        <v>1</v>
      </c>
    </row>
    <row r="7187" spans="2:12" x14ac:dyDescent="0.2">
      <c r="B7187" s="5">
        <v>43920.588888888888</v>
      </c>
      <c r="C7187" s="12">
        <f>TIME(HOUR(tblSales[[#This Row],[Datetime]]),MINUTE(tblSales[[#This Row],[Datetime]]), SECOND(tblSales[[#This Row],[Datetime]]))</f>
        <v>0.58888888888888891</v>
      </c>
      <c r="D7187" s="6">
        <f>_xlfn.FLOOR.MATH(tblSales[[#This Row],[Datetime]])</f>
        <v>43920</v>
      </c>
      <c r="E7187">
        <f>YEAR(tblSales[[#This Row],[Datetime]])</f>
        <v>2020</v>
      </c>
      <c r="F7187" t="str">
        <f>TEXT(tblSales[[#This Row],[Datetime]], "mmm")</f>
        <v>Mar</v>
      </c>
      <c r="G7187" t="str">
        <f>TEXT(tblSales[[#This Row],[Datetime]], "ddd")</f>
        <v>Mon</v>
      </c>
      <c r="H7187">
        <f>HOUR(tblSales[[#This Row],[Datetime]])</f>
        <v>14</v>
      </c>
      <c r="I7187" s="8" t="s">
        <v>97</v>
      </c>
      <c r="J7187" t="s">
        <v>52</v>
      </c>
      <c r="K7187" t="s">
        <v>22</v>
      </c>
      <c r="L7187">
        <v>3</v>
      </c>
    </row>
    <row r="7188" spans="2:12" x14ac:dyDescent="0.2">
      <c r="B7188" s="5">
        <v>43920.588888888888</v>
      </c>
      <c r="C7188" s="12">
        <f>TIME(HOUR(tblSales[[#This Row],[Datetime]]),MINUTE(tblSales[[#This Row],[Datetime]]), SECOND(tblSales[[#This Row],[Datetime]]))</f>
        <v>0.58888888888888891</v>
      </c>
      <c r="D7188" s="6">
        <f>_xlfn.FLOOR.MATH(tblSales[[#This Row],[Datetime]])</f>
        <v>43920</v>
      </c>
      <c r="E7188">
        <f>YEAR(tblSales[[#This Row],[Datetime]])</f>
        <v>2020</v>
      </c>
      <c r="F7188" t="str">
        <f>TEXT(tblSales[[#This Row],[Datetime]], "mmm")</f>
        <v>Mar</v>
      </c>
      <c r="G7188" t="str">
        <f>TEXT(tblSales[[#This Row],[Datetime]], "ddd")</f>
        <v>Mon</v>
      </c>
      <c r="H7188">
        <f>HOUR(tblSales[[#This Row],[Datetime]])</f>
        <v>14</v>
      </c>
      <c r="I7188" s="8">
        <v>1.1000000000000001</v>
      </c>
      <c r="J7188" t="s">
        <v>52</v>
      </c>
      <c r="K7188" t="s">
        <v>8</v>
      </c>
      <c r="L7188">
        <v>2</v>
      </c>
    </row>
    <row r="7189" spans="2:12" x14ac:dyDescent="0.2">
      <c r="B7189" s="5">
        <v>43920.588888888888</v>
      </c>
      <c r="C7189" s="12">
        <f>TIME(HOUR(tblSales[[#This Row],[Datetime]]),MINUTE(tblSales[[#This Row],[Datetime]]), SECOND(tblSales[[#This Row],[Datetime]]))</f>
        <v>0.58888888888888891</v>
      </c>
      <c r="D7189" s="6">
        <f>_xlfn.FLOOR.MATH(tblSales[[#This Row],[Datetime]])</f>
        <v>43920</v>
      </c>
      <c r="E7189">
        <f>YEAR(tblSales[[#This Row],[Datetime]])</f>
        <v>2020</v>
      </c>
      <c r="F7189" t="str">
        <f>TEXT(tblSales[[#This Row],[Datetime]], "mmm")</f>
        <v>Mar</v>
      </c>
      <c r="G7189" t="str">
        <f>TEXT(tblSales[[#This Row],[Datetime]], "ddd")</f>
        <v>Mon</v>
      </c>
      <c r="H7189">
        <f>HOUR(tblSales[[#This Row],[Datetime]])</f>
        <v>14</v>
      </c>
      <c r="I7189" s="8">
        <v>0.4</v>
      </c>
      <c r="J7189" t="s">
        <v>52</v>
      </c>
      <c r="K7189" t="s">
        <v>14</v>
      </c>
      <c r="L7189">
        <v>1</v>
      </c>
    </row>
    <row r="7190" spans="2:12" x14ac:dyDescent="0.2">
      <c r="B7190" s="5">
        <v>43920.588888888888</v>
      </c>
      <c r="C7190" s="12">
        <f>TIME(HOUR(tblSales[[#This Row],[Datetime]]),MINUTE(tblSales[[#This Row],[Datetime]]), SECOND(tblSales[[#This Row],[Datetime]]))</f>
        <v>0.58888888888888891</v>
      </c>
      <c r="D7190" s="6">
        <f>_xlfn.FLOOR.MATH(tblSales[[#This Row],[Datetime]])</f>
        <v>43920</v>
      </c>
      <c r="E7190">
        <f>YEAR(tblSales[[#This Row],[Datetime]])</f>
        <v>2020</v>
      </c>
      <c r="F7190" t="str">
        <f>TEXT(tblSales[[#This Row],[Datetime]], "mmm")</f>
        <v>Mar</v>
      </c>
      <c r="G7190" t="str">
        <f>TEXT(tblSales[[#This Row],[Datetime]], "ddd")</f>
        <v>Mon</v>
      </c>
      <c r="H7190">
        <f>HOUR(tblSales[[#This Row],[Datetime]])</f>
        <v>14</v>
      </c>
      <c r="I7190" s="8">
        <v>0.45</v>
      </c>
      <c r="J7190" t="s">
        <v>52</v>
      </c>
      <c r="K7190" t="s">
        <v>17</v>
      </c>
      <c r="L7190">
        <v>1</v>
      </c>
    </row>
    <row r="7191" spans="2:12" x14ac:dyDescent="0.2">
      <c r="B7191" s="5">
        <v>43920.615277777775</v>
      </c>
      <c r="C7191" s="12">
        <f>TIME(HOUR(tblSales[[#This Row],[Datetime]]),MINUTE(tblSales[[#This Row],[Datetime]]), SECOND(tblSales[[#This Row],[Datetime]]))</f>
        <v>0.61527777777777781</v>
      </c>
      <c r="D7191" s="6">
        <f>_xlfn.FLOOR.MATH(tblSales[[#This Row],[Datetime]])</f>
        <v>43920</v>
      </c>
      <c r="E7191">
        <f>YEAR(tblSales[[#This Row],[Datetime]])</f>
        <v>2020</v>
      </c>
      <c r="F7191" t="str">
        <f>TEXT(tblSales[[#This Row],[Datetime]], "mmm")</f>
        <v>Mar</v>
      </c>
      <c r="G7191" t="str">
        <f>TEXT(tblSales[[#This Row],[Datetime]], "ddd")</f>
        <v>Mon</v>
      </c>
      <c r="H7191">
        <f>HOUR(tblSales[[#This Row],[Datetime]])</f>
        <v>14</v>
      </c>
      <c r="I7191" s="8">
        <v>0.55000000000000004</v>
      </c>
      <c r="J7191" t="s">
        <v>48</v>
      </c>
      <c r="K7191" t="s">
        <v>20</v>
      </c>
      <c r="L7191">
        <v>1</v>
      </c>
    </row>
    <row r="7192" spans="2:12" x14ac:dyDescent="0.2">
      <c r="B7192" s="5">
        <v>43920.615277777775</v>
      </c>
      <c r="C7192" s="12">
        <f>TIME(HOUR(tblSales[[#This Row],[Datetime]]),MINUTE(tblSales[[#This Row],[Datetime]]), SECOND(tblSales[[#This Row],[Datetime]]))</f>
        <v>0.61527777777777781</v>
      </c>
      <c r="D7192" s="6">
        <f>_xlfn.FLOOR.MATH(tblSales[[#This Row],[Datetime]])</f>
        <v>43920</v>
      </c>
      <c r="E7192">
        <f>YEAR(tblSales[[#This Row],[Datetime]])</f>
        <v>2020</v>
      </c>
      <c r="F7192" t="str">
        <f>TEXT(tblSales[[#This Row],[Datetime]], "mmm")</f>
        <v>Mar</v>
      </c>
      <c r="G7192" t="str">
        <f>TEXT(tblSales[[#This Row],[Datetime]], "ddd")</f>
        <v>Mon</v>
      </c>
      <c r="H7192">
        <f>HOUR(tblSales[[#This Row],[Datetime]])</f>
        <v>14</v>
      </c>
      <c r="I7192" s="8" t="s">
        <v>97</v>
      </c>
      <c r="J7192" t="s">
        <v>48</v>
      </c>
      <c r="K7192" t="s">
        <v>22</v>
      </c>
      <c r="L7192">
        <v>1</v>
      </c>
    </row>
    <row r="7193" spans="2:12" x14ac:dyDescent="0.2">
      <c r="B7193" s="5">
        <v>43920.615277777775</v>
      </c>
      <c r="C7193" s="12">
        <f>TIME(HOUR(tblSales[[#This Row],[Datetime]]),MINUTE(tblSales[[#This Row],[Datetime]]), SECOND(tblSales[[#This Row],[Datetime]]))</f>
        <v>0.61527777777777781</v>
      </c>
      <c r="D7193" s="6">
        <f>_xlfn.FLOOR.MATH(tblSales[[#This Row],[Datetime]])</f>
        <v>43920</v>
      </c>
      <c r="E7193">
        <f>YEAR(tblSales[[#This Row],[Datetime]])</f>
        <v>2020</v>
      </c>
      <c r="F7193" t="str">
        <f>TEXT(tblSales[[#This Row],[Datetime]], "mmm")</f>
        <v>Mar</v>
      </c>
      <c r="G7193" t="str">
        <f>TEXT(tblSales[[#This Row],[Datetime]], "ddd")</f>
        <v>Mon</v>
      </c>
      <c r="H7193">
        <f>HOUR(tblSales[[#This Row],[Datetime]])</f>
        <v>14</v>
      </c>
      <c r="I7193" s="8">
        <v>0.4</v>
      </c>
      <c r="J7193" t="s">
        <v>48</v>
      </c>
      <c r="K7193" t="s">
        <v>12</v>
      </c>
      <c r="L7193">
        <v>1</v>
      </c>
    </row>
    <row r="7194" spans="2:12" x14ac:dyDescent="0.2">
      <c r="B7194" s="5">
        <v>43920.629861111112</v>
      </c>
      <c r="C7194" s="12">
        <f>TIME(HOUR(tblSales[[#This Row],[Datetime]]),MINUTE(tblSales[[#This Row],[Datetime]]), SECOND(tblSales[[#This Row],[Datetime]]))</f>
        <v>0.62986111111111109</v>
      </c>
      <c r="D7194" s="6">
        <f>_xlfn.FLOOR.MATH(tblSales[[#This Row],[Datetime]])</f>
        <v>43920</v>
      </c>
      <c r="E7194">
        <f>YEAR(tblSales[[#This Row],[Datetime]])</f>
        <v>2020</v>
      </c>
      <c r="F7194" t="str">
        <f>TEXT(tblSales[[#This Row],[Datetime]], "mmm")</f>
        <v>Mar</v>
      </c>
      <c r="G7194" t="str">
        <f>TEXT(tblSales[[#This Row],[Datetime]], "ddd")</f>
        <v>Mon</v>
      </c>
      <c r="H7194">
        <f>HOUR(tblSales[[#This Row],[Datetime]])</f>
        <v>15</v>
      </c>
      <c r="I7194" s="8" t="s">
        <v>97</v>
      </c>
      <c r="J7194" t="s">
        <v>49</v>
      </c>
      <c r="K7194" t="s">
        <v>22</v>
      </c>
      <c r="L7194">
        <v>1</v>
      </c>
    </row>
    <row r="7195" spans="2:12" x14ac:dyDescent="0.2">
      <c r="B7195" s="5">
        <v>43920.629861111112</v>
      </c>
      <c r="C7195" s="12">
        <f>TIME(HOUR(tblSales[[#This Row],[Datetime]]),MINUTE(tblSales[[#This Row],[Datetime]]), SECOND(tblSales[[#This Row],[Datetime]]))</f>
        <v>0.62986111111111109</v>
      </c>
      <c r="D7195" s="6">
        <f>_xlfn.FLOOR.MATH(tblSales[[#This Row],[Datetime]])</f>
        <v>43920</v>
      </c>
      <c r="E7195">
        <f>YEAR(tblSales[[#This Row],[Datetime]])</f>
        <v>2020</v>
      </c>
      <c r="F7195" t="str">
        <f>TEXT(tblSales[[#This Row],[Datetime]], "mmm")</f>
        <v>Mar</v>
      </c>
      <c r="G7195" t="str">
        <f>TEXT(tblSales[[#This Row],[Datetime]], "ddd")</f>
        <v>Mon</v>
      </c>
      <c r="H7195">
        <f>HOUR(tblSales[[#This Row],[Datetime]])</f>
        <v>15</v>
      </c>
      <c r="I7195" s="8">
        <v>0.55000000000000004</v>
      </c>
      <c r="J7195" t="s">
        <v>49</v>
      </c>
      <c r="K7195" t="s">
        <v>8</v>
      </c>
      <c r="L7195">
        <v>1</v>
      </c>
    </row>
    <row r="7196" spans="2:12" x14ac:dyDescent="0.2">
      <c r="B7196" s="5">
        <v>43920.629861111112</v>
      </c>
      <c r="C7196" s="12">
        <f>TIME(HOUR(tblSales[[#This Row],[Datetime]]),MINUTE(tblSales[[#This Row],[Datetime]]), SECOND(tblSales[[#This Row],[Datetime]]))</f>
        <v>0.62986111111111109</v>
      </c>
      <c r="D7196" s="6">
        <f>_xlfn.FLOOR.MATH(tblSales[[#This Row],[Datetime]])</f>
        <v>43920</v>
      </c>
      <c r="E7196">
        <f>YEAR(tblSales[[#This Row],[Datetime]])</f>
        <v>2020</v>
      </c>
      <c r="F7196" t="str">
        <f>TEXT(tblSales[[#This Row],[Datetime]], "mmm")</f>
        <v>Mar</v>
      </c>
      <c r="G7196" t="str">
        <f>TEXT(tblSales[[#This Row],[Datetime]], "ddd")</f>
        <v>Mon</v>
      </c>
      <c r="H7196">
        <f>HOUR(tblSales[[#This Row],[Datetime]])</f>
        <v>15</v>
      </c>
      <c r="I7196" s="8">
        <v>0.4</v>
      </c>
      <c r="J7196" t="s">
        <v>49</v>
      </c>
      <c r="K7196" t="s">
        <v>12</v>
      </c>
      <c r="L7196">
        <v>1</v>
      </c>
    </row>
    <row r="7197" spans="2:12" x14ac:dyDescent="0.2">
      <c r="B7197" s="5">
        <v>43920.681250000001</v>
      </c>
      <c r="C7197" s="12">
        <f>TIME(HOUR(tblSales[[#This Row],[Datetime]]),MINUTE(tblSales[[#This Row],[Datetime]]), SECOND(tblSales[[#This Row],[Datetime]]))</f>
        <v>0.68125000000000002</v>
      </c>
      <c r="D7197" s="6">
        <f>_xlfn.FLOOR.MATH(tblSales[[#This Row],[Datetime]])</f>
        <v>43920</v>
      </c>
      <c r="E7197">
        <f>YEAR(tblSales[[#This Row],[Datetime]])</f>
        <v>2020</v>
      </c>
      <c r="F7197" t="str">
        <f>TEXT(tblSales[[#This Row],[Datetime]], "mmm")</f>
        <v>Mar</v>
      </c>
      <c r="G7197" t="str">
        <f>TEXT(tblSales[[#This Row],[Datetime]], "ddd")</f>
        <v>Mon</v>
      </c>
      <c r="H7197">
        <f>HOUR(tblSales[[#This Row],[Datetime]])</f>
        <v>16</v>
      </c>
      <c r="I7197" s="8" t="s">
        <v>97</v>
      </c>
      <c r="J7197" t="s">
        <v>55</v>
      </c>
      <c r="K7197" t="s">
        <v>22</v>
      </c>
      <c r="L7197">
        <v>1</v>
      </c>
    </row>
    <row r="7198" spans="2:12" x14ac:dyDescent="0.2">
      <c r="B7198" s="5">
        <v>43920.681250000001</v>
      </c>
      <c r="C7198" s="12">
        <f>TIME(HOUR(tblSales[[#This Row],[Datetime]]),MINUTE(tblSales[[#This Row],[Datetime]]), SECOND(tblSales[[#This Row],[Datetime]]))</f>
        <v>0.68125000000000002</v>
      </c>
      <c r="D7198" s="6">
        <f>_xlfn.FLOOR.MATH(tblSales[[#This Row],[Datetime]])</f>
        <v>43920</v>
      </c>
      <c r="E7198">
        <f>YEAR(tblSales[[#This Row],[Datetime]])</f>
        <v>2020</v>
      </c>
      <c r="F7198" t="str">
        <f>TEXT(tblSales[[#This Row],[Datetime]], "mmm")</f>
        <v>Mar</v>
      </c>
      <c r="G7198" t="str">
        <f>TEXT(tblSales[[#This Row],[Datetime]], "ddd")</f>
        <v>Mon</v>
      </c>
      <c r="H7198">
        <f>HOUR(tblSales[[#This Row],[Datetime]])</f>
        <v>16</v>
      </c>
      <c r="I7198" s="8">
        <v>0.55000000000000004</v>
      </c>
      <c r="J7198" t="s">
        <v>55</v>
      </c>
      <c r="K7198" t="s">
        <v>15</v>
      </c>
      <c r="L7198">
        <v>1</v>
      </c>
    </row>
    <row r="7199" spans="2:12" x14ac:dyDescent="0.2">
      <c r="B7199" s="5">
        <v>43920.681250000001</v>
      </c>
      <c r="C7199" s="12">
        <f>TIME(HOUR(tblSales[[#This Row],[Datetime]]),MINUTE(tblSales[[#This Row],[Datetime]]), SECOND(tblSales[[#This Row],[Datetime]]))</f>
        <v>0.68125000000000002</v>
      </c>
      <c r="D7199" s="6">
        <f>_xlfn.FLOOR.MATH(tblSales[[#This Row],[Datetime]])</f>
        <v>43920</v>
      </c>
      <c r="E7199">
        <f>YEAR(tblSales[[#This Row],[Datetime]])</f>
        <v>2020</v>
      </c>
      <c r="F7199" t="str">
        <f>TEXT(tblSales[[#This Row],[Datetime]], "mmm")</f>
        <v>Mar</v>
      </c>
      <c r="G7199" t="str">
        <f>TEXT(tblSales[[#This Row],[Datetime]], "ddd")</f>
        <v>Mon</v>
      </c>
      <c r="H7199">
        <f>HOUR(tblSales[[#This Row],[Datetime]])</f>
        <v>16</v>
      </c>
      <c r="I7199" s="8">
        <v>0.55000000000000004</v>
      </c>
      <c r="J7199" t="s">
        <v>55</v>
      </c>
      <c r="K7199" t="s">
        <v>8</v>
      </c>
      <c r="L7199">
        <v>1</v>
      </c>
    </row>
    <row r="7200" spans="2:12" x14ac:dyDescent="0.2">
      <c r="B7200" s="5">
        <v>43920.681250000001</v>
      </c>
      <c r="C7200" s="12">
        <f>TIME(HOUR(tblSales[[#This Row],[Datetime]]),MINUTE(tblSales[[#This Row],[Datetime]]), SECOND(tblSales[[#This Row],[Datetime]]))</f>
        <v>0.68125000000000002</v>
      </c>
      <c r="D7200" s="6">
        <f>_xlfn.FLOOR.MATH(tblSales[[#This Row],[Datetime]])</f>
        <v>43920</v>
      </c>
      <c r="E7200">
        <f>YEAR(tblSales[[#This Row],[Datetime]])</f>
        <v>2020</v>
      </c>
      <c r="F7200" t="str">
        <f>TEXT(tblSales[[#This Row],[Datetime]], "mmm")</f>
        <v>Mar</v>
      </c>
      <c r="G7200" t="str">
        <f>TEXT(tblSales[[#This Row],[Datetime]], "ddd")</f>
        <v>Mon</v>
      </c>
      <c r="H7200">
        <f>HOUR(tblSales[[#This Row],[Datetime]])</f>
        <v>16</v>
      </c>
      <c r="I7200" s="8">
        <v>0.45</v>
      </c>
      <c r="J7200" t="s">
        <v>55</v>
      </c>
      <c r="K7200" t="s">
        <v>17</v>
      </c>
      <c r="L7200">
        <v>1</v>
      </c>
    </row>
    <row r="7201" spans="2:12" x14ac:dyDescent="0.2">
      <c r="B7201" s="5">
        <v>43920.681944444441</v>
      </c>
      <c r="C7201" s="12">
        <f>TIME(HOUR(tblSales[[#This Row],[Datetime]]),MINUTE(tblSales[[#This Row],[Datetime]]), SECOND(tblSales[[#This Row],[Datetime]]))</f>
        <v>0.68194444444444446</v>
      </c>
      <c r="D7201" s="6">
        <f>_xlfn.FLOOR.MATH(tblSales[[#This Row],[Datetime]])</f>
        <v>43920</v>
      </c>
      <c r="E7201">
        <f>YEAR(tblSales[[#This Row],[Datetime]])</f>
        <v>2020</v>
      </c>
      <c r="F7201" t="str">
        <f>TEXT(tblSales[[#This Row],[Datetime]], "mmm")</f>
        <v>Mar</v>
      </c>
      <c r="G7201" t="str">
        <f>TEXT(tblSales[[#This Row],[Datetime]], "ddd")</f>
        <v>Mon</v>
      </c>
      <c r="H7201">
        <f>HOUR(tblSales[[#This Row],[Datetime]])</f>
        <v>16</v>
      </c>
      <c r="I7201" s="8" t="s">
        <v>97</v>
      </c>
      <c r="J7201" t="s">
        <v>52</v>
      </c>
      <c r="K7201" t="s">
        <v>22</v>
      </c>
      <c r="L7201">
        <v>6</v>
      </c>
    </row>
    <row r="7202" spans="2:12" x14ac:dyDescent="0.2">
      <c r="B7202" s="5">
        <v>43920.681944444441</v>
      </c>
      <c r="C7202" s="12">
        <f>TIME(HOUR(tblSales[[#This Row],[Datetime]]),MINUTE(tblSales[[#This Row],[Datetime]]), SECOND(tblSales[[#This Row],[Datetime]]))</f>
        <v>0.68194444444444446</v>
      </c>
      <c r="D7202" s="6">
        <f>_xlfn.FLOOR.MATH(tblSales[[#This Row],[Datetime]])</f>
        <v>43920</v>
      </c>
      <c r="E7202">
        <f>YEAR(tblSales[[#This Row],[Datetime]])</f>
        <v>2020</v>
      </c>
      <c r="F7202" t="str">
        <f>TEXT(tblSales[[#This Row],[Datetime]], "mmm")</f>
        <v>Mar</v>
      </c>
      <c r="G7202" t="str">
        <f>TEXT(tblSales[[#This Row],[Datetime]], "ddd")</f>
        <v>Mon</v>
      </c>
      <c r="H7202">
        <f>HOUR(tblSales[[#This Row],[Datetime]])</f>
        <v>16</v>
      </c>
      <c r="I7202" s="8">
        <v>0.45</v>
      </c>
      <c r="J7202" t="s">
        <v>52</v>
      </c>
      <c r="K7202" t="s">
        <v>17</v>
      </c>
      <c r="L7202">
        <v>1</v>
      </c>
    </row>
    <row r="7203" spans="2:12" x14ac:dyDescent="0.2">
      <c r="B7203" s="5">
        <v>43922.459027777775</v>
      </c>
      <c r="C7203" s="12">
        <f>TIME(HOUR(tblSales[[#This Row],[Datetime]]),MINUTE(tblSales[[#This Row],[Datetime]]), SECOND(tblSales[[#This Row],[Datetime]]))</f>
        <v>0.45902777777777781</v>
      </c>
      <c r="D7203" s="6">
        <f>_xlfn.FLOOR.MATH(tblSales[[#This Row],[Datetime]])</f>
        <v>43922</v>
      </c>
      <c r="E7203">
        <f>YEAR(tblSales[[#This Row],[Datetime]])</f>
        <v>2020</v>
      </c>
      <c r="F7203" t="str">
        <f>TEXT(tblSales[[#This Row],[Datetime]], "mmm")</f>
        <v>Apr</v>
      </c>
      <c r="G7203" t="str">
        <f>TEXT(tblSales[[#This Row],[Datetime]], "ddd")</f>
        <v>Wed</v>
      </c>
      <c r="H7203">
        <f>HOUR(tblSales[[#This Row],[Datetime]])</f>
        <v>11</v>
      </c>
      <c r="I7203" s="8" t="s">
        <v>97</v>
      </c>
      <c r="J7203" t="s">
        <v>53</v>
      </c>
      <c r="K7203" t="s">
        <v>22</v>
      </c>
      <c r="L7203">
        <v>3</v>
      </c>
    </row>
    <row r="7204" spans="2:12" x14ac:dyDescent="0.2">
      <c r="B7204" s="5">
        <v>43922.46875</v>
      </c>
      <c r="C7204" s="12">
        <f>TIME(HOUR(tblSales[[#This Row],[Datetime]]),MINUTE(tblSales[[#This Row],[Datetime]]), SECOND(tblSales[[#This Row],[Datetime]]))</f>
        <v>0.46875</v>
      </c>
      <c r="D7204" s="6">
        <f>_xlfn.FLOOR.MATH(tblSales[[#This Row],[Datetime]])</f>
        <v>43922</v>
      </c>
      <c r="E7204">
        <f>YEAR(tblSales[[#This Row],[Datetime]])</f>
        <v>2020</v>
      </c>
      <c r="F7204" t="str">
        <f>TEXT(tblSales[[#This Row],[Datetime]], "mmm")</f>
        <v>Apr</v>
      </c>
      <c r="G7204" t="str">
        <f>TEXT(tblSales[[#This Row],[Datetime]], "ddd")</f>
        <v>Wed</v>
      </c>
      <c r="H7204">
        <f>HOUR(tblSales[[#This Row],[Datetime]])</f>
        <v>11</v>
      </c>
      <c r="I7204" s="8">
        <v>4</v>
      </c>
      <c r="J7204" t="s">
        <v>50</v>
      </c>
      <c r="K7204" t="s">
        <v>25</v>
      </c>
      <c r="L7204">
        <v>1</v>
      </c>
    </row>
    <row r="7205" spans="2:12" x14ac:dyDescent="0.2">
      <c r="B7205" s="5">
        <v>43922.46875</v>
      </c>
      <c r="C7205" s="12">
        <f>TIME(HOUR(tblSales[[#This Row],[Datetime]]),MINUTE(tblSales[[#This Row],[Datetime]]), SECOND(tblSales[[#This Row],[Datetime]]))</f>
        <v>0.46875</v>
      </c>
      <c r="D7205" s="6">
        <f>_xlfn.FLOOR.MATH(tblSales[[#This Row],[Datetime]])</f>
        <v>43922</v>
      </c>
      <c r="E7205">
        <f>YEAR(tblSales[[#This Row],[Datetime]])</f>
        <v>2020</v>
      </c>
      <c r="F7205" t="str">
        <f>TEXT(tblSales[[#This Row],[Datetime]], "mmm")</f>
        <v>Apr</v>
      </c>
      <c r="G7205" t="str">
        <f>TEXT(tblSales[[#This Row],[Datetime]], "ddd")</f>
        <v>Wed</v>
      </c>
      <c r="H7205">
        <f>HOUR(tblSales[[#This Row],[Datetime]])</f>
        <v>11</v>
      </c>
      <c r="I7205" s="8" t="s">
        <v>97</v>
      </c>
      <c r="J7205" t="s">
        <v>50</v>
      </c>
      <c r="K7205" t="s">
        <v>22</v>
      </c>
      <c r="L7205">
        <v>3</v>
      </c>
    </row>
    <row r="7206" spans="2:12" x14ac:dyDescent="0.2">
      <c r="B7206" s="5">
        <v>43922.46875</v>
      </c>
      <c r="C7206" s="12">
        <f>TIME(HOUR(tblSales[[#This Row],[Datetime]]),MINUTE(tblSales[[#This Row],[Datetime]]), SECOND(tblSales[[#This Row],[Datetime]]))</f>
        <v>0.46875</v>
      </c>
      <c r="D7206" s="6">
        <f>_xlfn.FLOOR.MATH(tblSales[[#This Row],[Datetime]])</f>
        <v>43922</v>
      </c>
      <c r="E7206">
        <f>YEAR(tblSales[[#This Row],[Datetime]])</f>
        <v>2020</v>
      </c>
      <c r="F7206" t="str">
        <f>TEXT(tblSales[[#This Row],[Datetime]], "mmm")</f>
        <v>Apr</v>
      </c>
      <c r="G7206" t="str">
        <f>TEXT(tblSales[[#This Row],[Datetime]], "ddd")</f>
        <v>Wed</v>
      </c>
      <c r="H7206">
        <f>HOUR(tblSales[[#This Row],[Datetime]])</f>
        <v>11</v>
      </c>
      <c r="I7206" s="8">
        <v>0.8</v>
      </c>
      <c r="J7206" t="s">
        <v>50</v>
      </c>
      <c r="K7206" t="s">
        <v>14</v>
      </c>
      <c r="L7206">
        <v>2</v>
      </c>
    </row>
    <row r="7207" spans="2:12" x14ac:dyDescent="0.2">
      <c r="B7207" s="5">
        <v>43922.495833333334</v>
      </c>
      <c r="C7207" s="12">
        <f>TIME(HOUR(tblSales[[#This Row],[Datetime]]),MINUTE(tblSales[[#This Row],[Datetime]]), SECOND(tblSales[[#This Row],[Datetime]]))</f>
        <v>0.49583333333333335</v>
      </c>
      <c r="D7207" s="6">
        <f>_xlfn.FLOOR.MATH(tblSales[[#This Row],[Datetime]])</f>
        <v>43922</v>
      </c>
      <c r="E7207">
        <f>YEAR(tblSales[[#This Row],[Datetime]])</f>
        <v>2020</v>
      </c>
      <c r="F7207" t="str">
        <f>TEXT(tblSales[[#This Row],[Datetime]], "mmm")</f>
        <v>Apr</v>
      </c>
      <c r="G7207" t="str">
        <f>TEXT(tblSales[[#This Row],[Datetime]], "ddd")</f>
        <v>Wed</v>
      </c>
      <c r="H7207">
        <f>HOUR(tblSales[[#This Row],[Datetime]])</f>
        <v>11</v>
      </c>
      <c r="I7207" s="8" t="s">
        <v>97</v>
      </c>
      <c r="J7207" t="s">
        <v>54</v>
      </c>
      <c r="K7207" t="s">
        <v>22</v>
      </c>
      <c r="L7207">
        <v>2</v>
      </c>
    </row>
    <row r="7208" spans="2:12" x14ac:dyDescent="0.2">
      <c r="B7208" s="5">
        <v>43922.495833333334</v>
      </c>
      <c r="C7208" s="12">
        <f>TIME(HOUR(tblSales[[#This Row],[Datetime]]),MINUTE(tblSales[[#This Row],[Datetime]]), SECOND(tblSales[[#This Row],[Datetime]]))</f>
        <v>0.49583333333333335</v>
      </c>
      <c r="D7208" s="6">
        <f>_xlfn.FLOOR.MATH(tblSales[[#This Row],[Datetime]])</f>
        <v>43922</v>
      </c>
      <c r="E7208">
        <f>YEAR(tblSales[[#This Row],[Datetime]])</f>
        <v>2020</v>
      </c>
      <c r="F7208" t="str">
        <f>TEXT(tblSales[[#This Row],[Datetime]], "mmm")</f>
        <v>Apr</v>
      </c>
      <c r="G7208" t="str">
        <f>TEXT(tblSales[[#This Row],[Datetime]], "ddd")</f>
        <v>Wed</v>
      </c>
      <c r="H7208">
        <f>HOUR(tblSales[[#This Row],[Datetime]])</f>
        <v>11</v>
      </c>
      <c r="I7208" s="8">
        <v>1.79</v>
      </c>
      <c r="J7208" t="s">
        <v>54</v>
      </c>
      <c r="K7208" t="s">
        <v>13</v>
      </c>
      <c r="L7208">
        <v>1</v>
      </c>
    </row>
    <row r="7209" spans="2:12" x14ac:dyDescent="0.2">
      <c r="B7209" s="5">
        <v>43922.522222222222</v>
      </c>
      <c r="C7209" s="12">
        <f>TIME(HOUR(tblSales[[#This Row],[Datetime]]),MINUTE(tblSales[[#This Row],[Datetime]]), SECOND(tblSales[[#This Row],[Datetime]]))</f>
        <v>0.52222222222222225</v>
      </c>
      <c r="D7209" s="6">
        <f>_xlfn.FLOOR.MATH(tblSales[[#This Row],[Datetime]])</f>
        <v>43922</v>
      </c>
      <c r="E7209">
        <f>YEAR(tblSales[[#This Row],[Datetime]])</f>
        <v>2020</v>
      </c>
      <c r="F7209" t="str">
        <f>TEXT(tblSales[[#This Row],[Datetime]], "mmm")</f>
        <v>Apr</v>
      </c>
      <c r="G7209" t="str">
        <f>TEXT(tblSales[[#This Row],[Datetime]], "ddd")</f>
        <v>Wed</v>
      </c>
      <c r="H7209">
        <f>HOUR(tblSales[[#This Row],[Datetime]])</f>
        <v>12</v>
      </c>
      <c r="I7209" s="8">
        <v>0.55000000000000004</v>
      </c>
      <c r="J7209" t="s">
        <v>48</v>
      </c>
      <c r="K7209" t="s">
        <v>20</v>
      </c>
      <c r="L7209">
        <v>1</v>
      </c>
    </row>
    <row r="7210" spans="2:12" x14ac:dyDescent="0.2">
      <c r="B7210" s="5">
        <v>43922.522222222222</v>
      </c>
      <c r="C7210" s="12">
        <f>TIME(HOUR(tblSales[[#This Row],[Datetime]]),MINUTE(tblSales[[#This Row],[Datetime]]), SECOND(tblSales[[#This Row],[Datetime]]))</f>
        <v>0.52222222222222225</v>
      </c>
      <c r="D7210" s="6">
        <f>_xlfn.FLOOR.MATH(tblSales[[#This Row],[Datetime]])</f>
        <v>43922</v>
      </c>
      <c r="E7210">
        <f>YEAR(tblSales[[#This Row],[Datetime]])</f>
        <v>2020</v>
      </c>
      <c r="F7210" t="str">
        <f>TEXT(tblSales[[#This Row],[Datetime]], "mmm")</f>
        <v>Apr</v>
      </c>
      <c r="G7210" t="str">
        <f>TEXT(tblSales[[#This Row],[Datetime]], "ddd")</f>
        <v>Wed</v>
      </c>
      <c r="H7210">
        <f>HOUR(tblSales[[#This Row],[Datetime]])</f>
        <v>12</v>
      </c>
      <c r="I7210" s="8" t="s">
        <v>97</v>
      </c>
      <c r="J7210" t="s">
        <v>48</v>
      </c>
      <c r="K7210" t="s">
        <v>22</v>
      </c>
      <c r="L7210">
        <v>2</v>
      </c>
    </row>
    <row r="7211" spans="2:12" x14ac:dyDescent="0.2">
      <c r="B7211" s="5">
        <v>43922.522222222222</v>
      </c>
      <c r="C7211" s="12">
        <f>TIME(HOUR(tblSales[[#This Row],[Datetime]]),MINUTE(tblSales[[#This Row],[Datetime]]), SECOND(tblSales[[#This Row],[Datetime]]))</f>
        <v>0.52222222222222225</v>
      </c>
      <c r="D7211" s="6">
        <f>_xlfn.FLOOR.MATH(tblSales[[#This Row],[Datetime]])</f>
        <v>43922</v>
      </c>
      <c r="E7211">
        <f>YEAR(tblSales[[#This Row],[Datetime]])</f>
        <v>2020</v>
      </c>
      <c r="F7211" t="str">
        <f>TEXT(tblSales[[#This Row],[Datetime]], "mmm")</f>
        <v>Apr</v>
      </c>
      <c r="G7211" t="str">
        <f>TEXT(tblSales[[#This Row],[Datetime]], "ddd")</f>
        <v>Wed</v>
      </c>
      <c r="H7211">
        <f>HOUR(tblSales[[#This Row],[Datetime]])</f>
        <v>12</v>
      </c>
      <c r="I7211" s="8">
        <v>0.55000000000000004</v>
      </c>
      <c r="J7211" t="s">
        <v>48</v>
      </c>
      <c r="K7211" t="s">
        <v>8</v>
      </c>
      <c r="L7211">
        <v>1</v>
      </c>
    </row>
    <row r="7212" spans="2:12" x14ac:dyDescent="0.2">
      <c r="B7212" s="5">
        <v>43922.522222222222</v>
      </c>
      <c r="C7212" s="12">
        <f>TIME(HOUR(tblSales[[#This Row],[Datetime]]),MINUTE(tblSales[[#This Row],[Datetime]]), SECOND(tblSales[[#This Row],[Datetime]]))</f>
        <v>0.52222222222222225</v>
      </c>
      <c r="D7212" s="6">
        <f>_xlfn.FLOOR.MATH(tblSales[[#This Row],[Datetime]])</f>
        <v>43922</v>
      </c>
      <c r="E7212">
        <f>YEAR(tblSales[[#This Row],[Datetime]])</f>
        <v>2020</v>
      </c>
      <c r="F7212" t="str">
        <f>TEXT(tblSales[[#This Row],[Datetime]], "mmm")</f>
        <v>Apr</v>
      </c>
      <c r="G7212" t="str">
        <f>TEXT(tblSales[[#This Row],[Datetime]], "ddd")</f>
        <v>Wed</v>
      </c>
      <c r="H7212">
        <f>HOUR(tblSales[[#This Row],[Datetime]])</f>
        <v>12</v>
      </c>
      <c r="I7212" s="8">
        <v>0.3</v>
      </c>
      <c r="J7212" t="s">
        <v>48</v>
      </c>
      <c r="K7212" t="s">
        <v>12</v>
      </c>
      <c r="L7212">
        <v>1</v>
      </c>
    </row>
    <row r="7213" spans="2:12" x14ac:dyDescent="0.2">
      <c r="B7213" s="5">
        <v>43922.53125</v>
      </c>
      <c r="C7213" s="12">
        <f>TIME(HOUR(tblSales[[#This Row],[Datetime]]),MINUTE(tblSales[[#This Row],[Datetime]]), SECOND(tblSales[[#This Row],[Datetime]]))</f>
        <v>0.53125</v>
      </c>
      <c r="D7213" s="6">
        <f>_xlfn.FLOOR.MATH(tblSales[[#This Row],[Datetime]])</f>
        <v>43922</v>
      </c>
      <c r="E7213">
        <f>YEAR(tblSales[[#This Row],[Datetime]])</f>
        <v>2020</v>
      </c>
      <c r="F7213" t="str">
        <f>TEXT(tblSales[[#This Row],[Datetime]], "mmm")</f>
        <v>Apr</v>
      </c>
      <c r="G7213" t="str">
        <f>TEXT(tblSales[[#This Row],[Datetime]], "ddd")</f>
        <v>Wed</v>
      </c>
      <c r="H7213">
        <f>HOUR(tblSales[[#This Row],[Datetime]])</f>
        <v>12</v>
      </c>
      <c r="I7213" s="8" t="s">
        <v>97</v>
      </c>
      <c r="J7213" t="s">
        <v>47</v>
      </c>
      <c r="K7213" t="s">
        <v>22</v>
      </c>
      <c r="L7213">
        <v>1</v>
      </c>
    </row>
    <row r="7214" spans="2:12" x14ac:dyDescent="0.2">
      <c r="B7214" s="5">
        <v>43922.53125</v>
      </c>
      <c r="C7214" s="12">
        <f>TIME(HOUR(tblSales[[#This Row],[Datetime]]),MINUTE(tblSales[[#This Row],[Datetime]]), SECOND(tblSales[[#This Row],[Datetime]]))</f>
        <v>0.53125</v>
      </c>
      <c r="D7214" s="6">
        <f>_xlfn.FLOOR.MATH(tblSales[[#This Row],[Datetime]])</f>
        <v>43922</v>
      </c>
      <c r="E7214">
        <f>YEAR(tblSales[[#This Row],[Datetime]])</f>
        <v>2020</v>
      </c>
      <c r="F7214" t="str">
        <f>TEXT(tblSales[[#This Row],[Datetime]], "mmm")</f>
        <v>Apr</v>
      </c>
      <c r="G7214" t="str">
        <f>TEXT(tblSales[[#This Row],[Datetime]], "ddd")</f>
        <v>Wed</v>
      </c>
      <c r="H7214">
        <f>HOUR(tblSales[[#This Row],[Datetime]])</f>
        <v>12</v>
      </c>
      <c r="I7214" s="8">
        <v>0.3</v>
      </c>
      <c r="J7214" t="s">
        <v>47</v>
      </c>
      <c r="K7214" t="s">
        <v>12</v>
      </c>
      <c r="L7214">
        <v>1</v>
      </c>
    </row>
    <row r="7215" spans="2:12" x14ac:dyDescent="0.2">
      <c r="B7215" s="5">
        <v>43922.53125</v>
      </c>
      <c r="C7215" s="12">
        <f>TIME(HOUR(tblSales[[#This Row],[Datetime]]),MINUTE(tblSales[[#This Row],[Datetime]]), SECOND(tblSales[[#This Row],[Datetime]]))</f>
        <v>0.53125</v>
      </c>
      <c r="D7215" s="6">
        <f>_xlfn.FLOOR.MATH(tblSales[[#This Row],[Datetime]])</f>
        <v>43922</v>
      </c>
      <c r="E7215">
        <f>YEAR(tblSales[[#This Row],[Datetime]])</f>
        <v>2020</v>
      </c>
      <c r="F7215" t="str">
        <f>TEXT(tblSales[[#This Row],[Datetime]], "mmm")</f>
        <v>Apr</v>
      </c>
      <c r="G7215" t="str">
        <f>TEXT(tblSales[[#This Row],[Datetime]], "ddd")</f>
        <v>Wed</v>
      </c>
      <c r="H7215">
        <f>HOUR(tblSales[[#This Row],[Datetime]])</f>
        <v>12</v>
      </c>
      <c r="I7215" s="8">
        <v>0.45</v>
      </c>
      <c r="J7215" t="s">
        <v>47</v>
      </c>
      <c r="K7215" t="s">
        <v>17</v>
      </c>
      <c r="L7215">
        <v>1</v>
      </c>
    </row>
    <row r="7216" spans="2:12" x14ac:dyDescent="0.2">
      <c r="B7216" s="5">
        <v>43922.53125</v>
      </c>
      <c r="C7216" s="12">
        <f>TIME(HOUR(tblSales[[#This Row],[Datetime]]),MINUTE(tblSales[[#This Row],[Datetime]]), SECOND(tblSales[[#This Row],[Datetime]]))</f>
        <v>0.53125</v>
      </c>
      <c r="D7216" s="6">
        <f>_xlfn.FLOOR.MATH(tblSales[[#This Row],[Datetime]])</f>
        <v>43922</v>
      </c>
      <c r="E7216">
        <f>YEAR(tblSales[[#This Row],[Datetime]])</f>
        <v>2020</v>
      </c>
      <c r="F7216" t="str">
        <f>TEXT(tblSales[[#This Row],[Datetime]], "mmm")</f>
        <v>Apr</v>
      </c>
      <c r="G7216" t="str">
        <f>TEXT(tblSales[[#This Row],[Datetime]], "ddd")</f>
        <v>Wed</v>
      </c>
      <c r="H7216">
        <f>HOUR(tblSales[[#This Row],[Datetime]])</f>
        <v>12</v>
      </c>
      <c r="I7216" s="8">
        <v>0.55000000000000004</v>
      </c>
      <c r="J7216" t="s">
        <v>47</v>
      </c>
      <c r="K7216" t="s">
        <v>19</v>
      </c>
      <c r="L7216">
        <v>1</v>
      </c>
    </row>
    <row r="7217" spans="2:12" x14ac:dyDescent="0.2">
      <c r="B7217" s="5">
        <v>43922.561805555553</v>
      </c>
      <c r="C7217" s="12">
        <f>TIME(HOUR(tblSales[[#This Row],[Datetime]]),MINUTE(tblSales[[#This Row],[Datetime]]), SECOND(tblSales[[#This Row],[Datetime]]))</f>
        <v>0.56180555555555556</v>
      </c>
      <c r="D7217" s="6">
        <f>_xlfn.FLOOR.MATH(tblSales[[#This Row],[Datetime]])</f>
        <v>43922</v>
      </c>
      <c r="E7217">
        <f>YEAR(tblSales[[#This Row],[Datetime]])</f>
        <v>2020</v>
      </c>
      <c r="F7217" t="str">
        <f>TEXT(tblSales[[#This Row],[Datetime]], "mmm")</f>
        <v>Apr</v>
      </c>
      <c r="G7217" t="str">
        <f>TEXT(tblSales[[#This Row],[Datetime]], "ddd")</f>
        <v>Wed</v>
      </c>
      <c r="H7217">
        <f>HOUR(tblSales[[#This Row],[Datetime]])</f>
        <v>13</v>
      </c>
      <c r="I7217" s="8" t="s">
        <v>97</v>
      </c>
      <c r="J7217" t="s">
        <v>51</v>
      </c>
      <c r="K7217" t="s">
        <v>22</v>
      </c>
      <c r="L7217">
        <v>1</v>
      </c>
    </row>
    <row r="7218" spans="2:12" x14ac:dyDescent="0.2">
      <c r="B7218" s="5">
        <v>43922.561805555553</v>
      </c>
      <c r="C7218" s="12">
        <f>TIME(HOUR(tblSales[[#This Row],[Datetime]]),MINUTE(tblSales[[#This Row],[Datetime]]), SECOND(tblSales[[#This Row],[Datetime]]))</f>
        <v>0.56180555555555556</v>
      </c>
      <c r="D7218" s="6">
        <f>_xlfn.FLOOR.MATH(tblSales[[#This Row],[Datetime]])</f>
        <v>43922</v>
      </c>
      <c r="E7218">
        <f>YEAR(tblSales[[#This Row],[Datetime]])</f>
        <v>2020</v>
      </c>
      <c r="F7218" t="str">
        <f>TEXT(tblSales[[#This Row],[Datetime]], "mmm")</f>
        <v>Apr</v>
      </c>
      <c r="G7218" t="str">
        <f>TEXT(tblSales[[#This Row],[Datetime]], "ddd")</f>
        <v>Wed</v>
      </c>
      <c r="H7218">
        <f>HOUR(tblSales[[#This Row],[Datetime]])</f>
        <v>13</v>
      </c>
      <c r="I7218" s="8">
        <v>0.3</v>
      </c>
      <c r="J7218" t="s">
        <v>51</v>
      </c>
      <c r="K7218" t="s">
        <v>16</v>
      </c>
      <c r="L7218">
        <v>1</v>
      </c>
    </row>
    <row r="7219" spans="2:12" x14ac:dyDescent="0.2">
      <c r="B7219" s="5">
        <v>43922.561805555553</v>
      </c>
      <c r="C7219" s="12">
        <f>TIME(HOUR(tblSales[[#This Row],[Datetime]]),MINUTE(tblSales[[#This Row],[Datetime]]), SECOND(tblSales[[#This Row],[Datetime]]))</f>
        <v>0.56180555555555556</v>
      </c>
      <c r="D7219" s="6">
        <f>_xlfn.FLOOR.MATH(tblSales[[#This Row],[Datetime]])</f>
        <v>43922</v>
      </c>
      <c r="E7219">
        <f>YEAR(tblSales[[#This Row],[Datetime]])</f>
        <v>2020</v>
      </c>
      <c r="F7219" t="str">
        <f>TEXT(tblSales[[#This Row],[Datetime]], "mmm")</f>
        <v>Apr</v>
      </c>
      <c r="G7219" t="str">
        <f>TEXT(tblSales[[#This Row],[Datetime]], "ddd")</f>
        <v>Wed</v>
      </c>
      <c r="H7219">
        <f>HOUR(tblSales[[#This Row],[Datetime]])</f>
        <v>13</v>
      </c>
      <c r="I7219" s="8">
        <v>0.4</v>
      </c>
      <c r="J7219" t="s">
        <v>51</v>
      </c>
      <c r="K7219" t="s">
        <v>14</v>
      </c>
      <c r="L7219">
        <v>1</v>
      </c>
    </row>
    <row r="7220" spans="2:12" x14ac:dyDescent="0.2">
      <c r="B7220" s="5">
        <v>43922.561805555553</v>
      </c>
      <c r="C7220" s="12">
        <f>TIME(HOUR(tblSales[[#This Row],[Datetime]]),MINUTE(tblSales[[#This Row],[Datetime]]), SECOND(tblSales[[#This Row],[Datetime]]))</f>
        <v>0.56180555555555556</v>
      </c>
      <c r="D7220" s="6">
        <f>_xlfn.FLOOR.MATH(tblSales[[#This Row],[Datetime]])</f>
        <v>43922</v>
      </c>
      <c r="E7220">
        <f>YEAR(tblSales[[#This Row],[Datetime]])</f>
        <v>2020</v>
      </c>
      <c r="F7220" t="str">
        <f>TEXT(tblSales[[#This Row],[Datetime]], "mmm")</f>
        <v>Apr</v>
      </c>
      <c r="G7220" t="str">
        <f>TEXT(tblSales[[#This Row],[Datetime]], "ddd")</f>
        <v>Wed</v>
      </c>
      <c r="H7220">
        <f>HOUR(tblSales[[#This Row],[Datetime]])</f>
        <v>13</v>
      </c>
      <c r="I7220" s="8">
        <v>0.3</v>
      </c>
      <c r="J7220" t="s">
        <v>51</v>
      </c>
      <c r="K7220" t="s">
        <v>12</v>
      </c>
      <c r="L7220">
        <v>1</v>
      </c>
    </row>
    <row r="7221" spans="2:12" x14ac:dyDescent="0.2">
      <c r="B7221" s="5">
        <v>43922.561805555553</v>
      </c>
      <c r="C7221" s="12">
        <f>TIME(HOUR(tblSales[[#This Row],[Datetime]]),MINUTE(tblSales[[#This Row],[Datetime]]), SECOND(tblSales[[#This Row],[Datetime]]))</f>
        <v>0.56180555555555556</v>
      </c>
      <c r="D7221" s="6">
        <f>_xlfn.FLOOR.MATH(tblSales[[#This Row],[Datetime]])</f>
        <v>43922</v>
      </c>
      <c r="E7221">
        <f>YEAR(tblSales[[#This Row],[Datetime]])</f>
        <v>2020</v>
      </c>
      <c r="F7221" t="str">
        <f>TEXT(tblSales[[#This Row],[Datetime]], "mmm")</f>
        <v>Apr</v>
      </c>
      <c r="G7221" t="str">
        <f>TEXT(tblSales[[#This Row],[Datetime]], "ddd")</f>
        <v>Wed</v>
      </c>
      <c r="H7221">
        <f>HOUR(tblSales[[#This Row],[Datetime]])</f>
        <v>13</v>
      </c>
      <c r="I7221" s="8">
        <v>0.45</v>
      </c>
      <c r="J7221" t="s">
        <v>51</v>
      </c>
      <c r="K7221" t="s">
        <v>17</v>
      </c>
      <c r="L7221">
        <v>1</v>
      </c>
    </row>
    <row r="7222" spans="2:12" x14ac:dyDescent="0.2">
      <c r="B7222" s="5">
        <v>43922.561805555553</v>
      </c>
      <c r="C7222" s="12">
        <f>TIME(HOUR(tblSales[[#This Row],[Datetime]]),MINUTE(tblSales[[#This Row],[Datetime]]), SECOND(tblSales[[#This Row],[Datetime]]))</f>
        <v>0.56180555555555556</v>
      </c>
      <c r="D7222" s="6">
        <f>_xlfn.FLOOR.MATH(tblSales[[#This Row],[Datetime]])</f>
        <v>43922</v>
      </c>
      <c r="E7222">
        <f>YEAR(tblSales[[#This Row],[Datetime]])</f>
        <v>2020</v>
      </c>
      <c r="F7222" t="str">
        <f>TEXT(tblSales[[#This Row],[Datetime]], "mmm")</f>
        <v>Apr</v>
      </c>
      <c r="G7222" t="str">
        <f>TEXT(tblSales[[#This Row],[Datetime]], "ddd")</f>
        <v>Wed</v>
      </c>
      <c r="H7222">
        <f>HOUR(tblSales[[#This Row],[Datetime]])</f>
        <v>13</v>
      </c>
      <c r="I7222" s="8">
        <v>1.1000000000000001</v>
      </c>
      <c r="J7222" t="s">
        <v>51</v>
      </c>
      <c r="K7222" t="s">
        <v>19</v>
      </c>
      <c r="L7222">
        <v>2</v>
      </c>
    </row>
    <row r="7223" spans="2:12" x14ac:dyDescent="0.2">
      <c r="B7223" s="5">
        <v>43922.572222222225</v>
      </c>
      <c r="C7223" s="12">
        <f>TIME(HOUR(tblSales[[#This Row],[Datetime]]),MINUTE(tblSales[[#This Row],[Datetime]]), SECOND(tblSales[[#This Row],[Datetime]]))</f>
        <v>0.57222222222222219</v>
      </c>
      <c r="D7223" s="6">
        <f>_xlfn.FLOOR.MATH(tblSales[[#This Row],[Datetime]])</f>
        <v>43922</v>
      </c>
      <c r="E7223">
        <f>YEAR(tblSales[[#This Row],[Datetime]])</f>
        <v>2020</v>
      </c>
      <c r="F7223" t="str">
        <f>TEXT(tblSales[[#This Row],[Datetime]], "mmm")</f>
        <v>Apr</v>
      </c>
      <c r="G7223" t="str">
        <f>TEXT(tblSales[[#This Row],[Datetime]], "ddd")</f>
        <v>Wed</v>
      </c>
      <c r="H7223">
        <f>HOUR(tblSales[[#This Row],[Datetime]])</f>
        <v>13</v>
      </c>
      <c r="I7223" s="8" t="s">
        <v>97</v>
      </c>
      <c r="J7223" t="s">
        <v>47</v>
      </c>
      <c r="K7223" t="s">
        <v>22</v>
      </c>
      <c r="L7223">
        <v>1</v>
      </c>
    </row>
    <row r="7224" spans="2:12" x14ac:dyDescent="0.2">
      <c r="B7224" s="5">
        <v>43922.572222222225</v>
      </c>
      <c r="C7224" s="12">
        <f>TIME(HOUR(tblSales[[#This Row],[Datetime]]),MINUTE(tblSales[[#This Row],[Datetime]]), SECOND(tblSales[[#This Row],[Datetime]]))</f>
        <v>0.57222222222222219</v>
      </c>
      <c r="D7224" s="6">
        <f>_xlfn.FLOOR.MATH(tblSales[[#This Row],[Datetime]])</f>
        <v>43922</v>
      </c>
      <c r="E7224">
        <f>YEAR(tblSales[[#This Row],[Datetime]])</f>
        <v>2020</v>
      </c>
      <c r="F7224" t="str">
        <f>TEXT(tblSales[[#This Row],[Datetime]], "mmm")</f>
        <v>Apr</v>
      </c>
      <c r="G7224" t="str">
        <f>TEXT(tblSales[[#This Row],[Datetime]], "ddd")</f>
        <v>Wed</v>
      </c>
      <c r="H7224">
        <f>HOUR(tblSales[[#This Row],[Datetime]])</f>
        <v>13</v>
      </c>
      <c r="I7224" s="8">
        <v>0.55000000000000004</v>
      </c>
      <c r="J7224" t="s">
        <v>47</v>
      </c>
      <c r="K7224" t="s">
        <v>8</v>
      </c>
      <c r="L7224">
        <v>1</v>
      </c>
    </row>
    <row r="7225" spans="2:12" x14ac:dyDescent="0.2">
      <c r="B7225" s="5">
        <v>43922.572222222225</v>
      </c>
      <c r="C7225" s="12">
        <f>TIME(HOUR(tblSales[[#This Row],[Datetime]]),MINUTE(tblSales[[#This Row],[Datetime]]), SECOND(tblSales[[#This Row],[Datetime]]))</f>
        <v>0.57222222222222219</v>
      </c>
      <c r="D7225" s="6">
        <f>_xlfn.FLOOR.MATH(tblSales[[#This Row],[Datetime]])</f>
        <v>43922</v>
      </c>
      <c r="E7225">
        <f>YEAR(tblSales[[#This Row],[Datetime]])</f>
        <v>2020</v>
      </c>
      <c r="F7225" t="str">
        <f>TEXT(tblSales[[#This Row],[Datetime]], "mmm")</f>
        <v>Apr</v>
      </c>
      <c r="G7225" t="str">
        <f>TEXT(tblSales[[#This Row],[Datetime]], "ddd")</f>
        <v>Wed</v>
      </c>
      <c r="H7225">
        <f>HOUR(tblSales[[#This Row],[Datetime]])</f>
        <v>13</v>
      </c>
      <c r="I7225" s="8">
        <v>0.45</v>
      </c>
      <c r="J7225" t="s">
        <v>47</v>
      </c>
      <c r="K7225" t="s">
        <v>17</v>
      </c>
      <c r="L7225">
        <v>1</v>
      </c>
    </row>
    <row r="7226" spans="2:12" x14ac:dyDescent="0.2">
      <c r="B7226" s="5">
        <v>43922.575694444444</v>
      </c>
      <c r="C7226" s="12">
        <f>TIME(HOUR(tblSales[[#This Row],[Datetime]]),MINUTE(tblSales[[#This Row],[Datetime]]), SECOND(tblSales[[#This Row],[Datetime]]))</f>
        <v>0.5756944444444444</v>
      </c>
      <c r="D7226" s="6">
        <f>_xlfn.FLOOR.MATH(tblSales[[#This Row],[Datetime]])</f>
        <v>43922</v>
      </c>
      <c r="E7226">
        <f>YEAR(tblSales[[#This Row],[Datetime]])</f>
        <v>2020</v>
      </c>
      <c r="F7226" t="str">
        <f>TEXT(tblSales[[#This Row],[Datetime]], "mmm")</f>
        <v>Apr</v>
      </c>
      <c r="G7226" t="str">
        <f>TEXT(tblSales[[#This Row],[Datetime]], "ddd")</f>
        <v>Wed</v>
      </c>
      <c r="H7226">
        <f>HOUR(tblSales[[#This Row],[Datetime]])</f>
        <v>13</v>
      </c>
      <c r="I7226" s="8">
        <v>4</v>
      </c>
      <c r="J7226" t="s">
        <v>52</v>
      </c>
      <c r="K7226" t="s">
        <v>25</v>
      </c>
      <c r="L7226">
        <v>1</v>
      </c>
    </row>
    <row r="7227" spans="2:12" x14ac:dyDescent="0.2">
      <c r="B7227" s="5">
        <v>43922.575694444444</v>
      </c>
      <c r="C7227" s="12">
        <f>TIME(HOUR(tblSales[[#This Row],[Datetime]]),MINUTE(tblSales[[#This Row],[Datetime]]), SECOND(tblSales[[#This Row],[Datetime]]))</f>
        <v>0.5756944444444444</v>
      </c>
      <c r="D7227" s="6">
        <f>_xlfn.FLOOR.MATH(tblSales[[#This Row],[Datetime]])</f>
        <v>43922</v>
      </c>
      <c r="E7227">
        <f>YEAR(tblSales[[#This Row],[Datetime]])</f>
        <v>2020</v>
      </c>
      <c r="F7227" t="str">
        <f>TEXT(tblSales[[#This Row],[Datetime]], "mmm")</f>
        <v>Apr</v>
      </c>
      <c r="G7227" t="str">
        <f>TEXT(tblSales[[#This Row],[Datetime]], "ddd")</f>
        <v>Wed</v>
      </c>
      <c r="H7227">
        <f>HOUR(tblSales[[#This Row],[Datetime]])</f>
        <v>13</v>
      </c>
      <c r="I7227" s="8" t="s">
        <v>97</v>
      </c>
      <c r="J7227" t="s">
        <v>52</v>
      </c>
      <c r="K7227" t="s">
        <v>22</v>
      </c>
      <c r="L7227">
        <v>1</v>
      </c>
    </row>
    <row r="7228" spans="2:12" x14ac:dyDescent="0.2">
      <c r="B7228" s="5">
        <v>43922.575694444444</v>
      </c>
      <c r="C7228" s="12">
        <f>TIME(HOUR(tblSales[[#This Row],[Datetime]]),MINUTE(tblSales[[#This Row],[Datetime]]), SECOND(tblSales[[#This Row],[Datetime]]))</f>
        <v>0.5756944444444444</v>
      </c>
      <c r="D7228" s="6">
        <f>_xlfn.FLOOR.MATH(tblSales[[#This Row],[Datetime]])</f>
        <v>43922</v>
      </c>
      <c r="E7228">
        <f>YEAR(tblSales[[#This Row],[Datetime]])</f>
        <v>2020</v>
      </c>
      <c r="F7228" t="str">
        <f>TEXT(tblSales[[#This Row],[Datetime]], "mmm")</f>
        <v>Apr</v>
      </c>
      <c r="G7228" t="str">
        <f>TEXT(tblSales[[#This Row],[Datetime]], "ddd")</f>
        <v>Wed</v>
      </c>
      <c r="H7228">
        <f>HOUR(tblSales[[#This Row],[Datetime]])</f>
        <v>13</v>
      </c>
      <c r="I7228" s="8">
        <v>0.55000000000000004</v>
      </c>
      <c r="J7228" t="s">
        <v>52</v>
      </c>
      <c r="K7228" t="s">
        <v>9</v>
      </c>
      <c r="L7228">
        <v>1</v>
      </c>
    </row>
    <row r="7229" spans="2:12" x14ac:dyDescent="0.2">
      <c r="B7229" s="5">
        <v>43922.575694444444</v>
      </c>
      <c r="C7229" s="12">
        <f>TIME(HOUR(tblSales[[#This Row],[Datetime]]),MINUTE(tblSales[[#This Row],[Datetime]]), SECOND(tblSales[[#This Row],[Datetime]]))</f>
        <v>0.5756944444444444</v>
      </c>
      <c r="D7229" s="6">
        <f>_xlfn.FLOOR.MATH(tblSales[[#This Row],[Datetime]])</f>
        <v>43922</v>
      </c>
      <c r="E7229">
        <f>YEAR(tblSales[[#This Row],[Datetime]])</f>
        <v>2020</v>
      </c>
      <c r="F7229" t="str">
        <f>TEXT(tblSales[[#This Row],[Datetime]], "mmm")</f>
        <v>Apr</v>
      </c>
      <c r="G7229" t="str">
        <f>TEXT(tblSales[[#This Row],[Datetime]], "ddd")</f>
        <v>Wed</v>
      </c>
      <c r="H7229">
        <f>HOUR(tblSales[[#This Row],[Datetime]])</f>
        <v>13</v>
      </c>
      <c r="I7229" s="8">
        <v>0.3</v>
      </c>
      <c r="J7229" t="s">
        <v>52</v>
      </c>
      <c r="K7229" t="s">
        <v>12</v>
      </c>
      <c r="L7229">
        <v>1</v>
      </c>
    </row>
    <row r="7230" spans="2:12" x14ac:dyDescent="0.2">
      <c r="B7230" s="5">
        <v>43922.575694444444</v>
      </c>
      <c r="C7230" s="12">
        <f>TIME(HOUR(tblSales[[#This Row],[Datetime]]),MINUTE(tblSales[[#This Row],[Datetime]]), SECOND(tblSales[[#This Row],[Datetime]]))</f>
        <v>0.5756944444444444</v>
      </c>
      <c r="D7230" s="6">
        <f>_xlfn.FLOOR.MATH(tblSales[[#This Row],[Datetime]])</f>
        <v>43922</v>
      </c>
      <c r="E7230">
        <f>YEAR(tblSales[[#This Row],[Datetime]])</f>
        <v>2020</v>
      </c>
      <c r="F7230" t="str">
        <f>TEXT(tblSales[[#This Row],[Datetime]], "mmm")</f>
        <v>Apr</v>
      </c>
      <c r="G7230" t="str">
        <f>TEXT(tblSales[[#This Row],[Datetime]], "ddd")</f>
        <v>Wed</v>
      </c>
      <c r="H7230">
        <f>HOUR(tblSales[[#This Row],[Datetime]])</f>
        <v>13</v>
      </c>
      <c r="I7230" s="8">
        <v>0.55000000000000004</v>
      </c>
      <c r="J7230" t="s">
        <v>52</v>
      </c>
      <c r="K7230" t="s">
        <v>19</v>
      </c>
      <c r="L7230">
        <v>1</v>
      </c>
    </row>
    <row r="7231" spans="2:12" x14ac:dyDescent="0.2">
      <c r="B7231" s="5">
        <v>43922.575694444444</v>
      </c>
      <c r="C7231" s="12">
        <f>TIME(HOUR(tblSales[[#This Row],[Datetime]]),MINUTE(tblSales[[#This Row],[Datetime]]), SECOND(tblSales[[#This Row],[Datetime]]))</f>
        <v>0.5756944444444444</v>
      </c>
      <c r="D7231" s="6">
        <f>_xlfn.FLOOR.MATH(tblSales[[#This Row],[Datetime]])</f>
        <v>43922</v>
      </c>
      <c r="E7231">
        <f>YEAR(tblSales[[#This Row],[Datetime]])</f>
        <v>2020</v>
      </c>
      <c r="F7231" t="str">
        <f>TEXT(tblSales[[#This Row],[Datetime]], "mmm")</f>
        <v>Apr</v>
      </c>
      <c r="G7231" t="str">
        <f>TEXT(tblSales[[#This Row],[Datetime]], "ddd")</f>
        <v>Wed</v>
      </c>
      <c r="H7231">
        <f>HOUR(tblSales[[#This Row],[Datetime]])</f>
        <v>13</v>
      </c>
      <c r="I7231" s="8">
        <v>0.25</v>
      </c>
      <c r="J7231" t="s">
        <v>52</v>
      </c>
      <c r="K7231" t="s">
        <v>18</v>
      </c>
      <c r="L7231">
        <v>1</v>
      </c>
    </row>
    <row r="7232" spans="2:12" x14ac:dyDescent="0.2">
      <c r="B7232" s="5">
        <v>43922.595833333333</v>
      </c>
      <c r="C7232" s="12">
        <f>TIME(HOUR(tblSales[[#This Row],[Datetime]]),MINUTE(tblSales[[#This Row],[Datetime]]), SECOND(tblSales[[#This Row],[Datetime]]))</f>
        <v>0.59583333333333333</v>
      </c>
      <c r="D7232" s="6">
        <f>_xlfn.FLOOR.MATH(tblSales[[#This Row],[Datetime]])</f>
        <v>43922</v>
      </c>
      <c r="E7232">
        <f>YEAR(tblSales[[#This Row],[Datetime]])</f>
        <v>2020</v>
      </c>
      <c r="F7232" t="str">
        <f>TEXT(tblSales[[#This Row],[Datetime]], "mmm")</f>
        <v>Apr</v>
      </c>
      <c r="G7232" t="str">
        <f>TEXT(tblSales[[#This Row],[Datetime]], "ddd")</f>
        <v>Wed</v>
      </c>
      <c r="H7232">
        <f>HOUR(tblSales[[#This Row],[Datetime]])</f>
        <v>14</v>
      </c>
      <c r="I7232" s="8" t="s">
        <v>97</v>
      </c>
      <c r="J7232" t="s">
        <v>48</v>
      </c>
      <c r="K7232" t="s">
        <v>22</v>
      </c>
      <c r="L7232">
        <v>1</v>
      </c>
    </row>
    <row r="7233" spans="2:12" x14ac:dyDescent="0.2">
      <c r="B7233" s="5">
        <v>43922.595833333333</v>
      </c>
      <c r="C7233" s="12">
        <f>TIME(HOUR(tblSales[[#This Row],[Datetime]]),MINUTE(tblSales[[#This Row],[Datetime]]), SECOND(tblSales[[#This Row],[Datetime]]))</f>
        <v>0.59583333333333333</v>
      </c>
      <c r="D7233" s="6">
        <f>_xlfn.FLOOR.MATH(tblSales[[#This Row],[Datetime]])</f>
        <v>43922</v>
      </c>
      <c r="E7233">
        <f>YEAR(tblSales[[#This Row],[Datetime]])</f>
        <v>2020</v>
      </c>
      <c r="F7233" t="str">
        <f>TEXT(tblSales[[#This Row],[Datetime]], "mmm")</f>
        <v>Apr</v>
      </c>
      <c r="G7233" t="str">
        <f>TEXT(tblSales[[#This Row],[Datetime]], "ddd")</f>
        <v>Wed</v>
      </c>
      <c r="H7233">
        <f>HOUR(tblSales[[#This Row],[Datetime]])</f>
        <v>14</v>
      </c>
      <c r="I7233" s="8">
        <v>0.55000000000000004</v>
      </c>
      <c r="J7233" t="s">
        <v>48</v>
      </c>
      <c r="K7233" t="s">
        <v>15</v>
      </c>
      <c r="L7233">
        <v>1</v>
      </c>
    </row>
    <row r="7234" spans="2:12" x14ac:dyDescent="0.2">
      <c r="B7234" s="5">
        <v>43922.595833333333</v>
      </c>
      <c r="C7234" s="12">
        <f>TIME(HOUR(tblSales[[#This Row],[Datetime]]),MINUTE(tblSales[[#This Row],[Datetime]]), SECOND(tblSales[[#This Row],[Datetime]]))</f>
        <v>0.59583333333333333</v>
      </c>
      <c r="D7234" s="6">
        <f>_xlfn.FLOOR.MATH(tblSales[[#This Row],[Datetime]])</f>
        <v>43922</v>
      </c>
      <c r="E7234">
        <f>YEAR(tblSales[[#This Row],[Datetime]])</f>
        <v>2020</v>
      </c>
      <c r="F7234" t="str">
        <f>TEXT(tblSales[[#This Row],[Datetime]], "mmm")</f>
        <v>Apr</v>
      </c>
      <c r="G7234" t="str">
        <f>TEXT(tblSales[[#This Row],[Datetime]], "ddd")</f>
        <v>Wed</v>
      </c>
      <c r="H7234">
        <f>HOUR(tblSales[[#This Row],[Datetime]])</f>
        <v>14</v>
      </c>
      <c r="I7234" s="8">
        <v>0.55000000000000004</v>
      </c>
      <c r="J7234" t="s">
        <v>48</v>
      </c>
      <c r="K7234" t="s">
        <v>19</v>
      </c>
      <c r="L7234">
        <v>1</v>
      </c>
    </row>
    <row r="7235" spans="2:12" x14ac:dyDescent="0.2">
      <c r="B7235" s="5">
        <v>43922.595833333333</v>
      </c>
      <c r="C7235" s="12">
        <f>TIME(HOUR(tblSales[[#This Row],[Datetime]]),MINUTE(tblSales[[#This Row],[Datetime]]), SECOND(tblSales[[#This Row],[Datetime]]))</f>
        <v>0.59583333333333333</v>
      </c>
      <c r="D7235" s="6">
        <f>_xlfn.FLOOR.MATH(tblSales[[#This Row],[Datetime]])</f>
        <v>43922</v>
      </c>
      <c r="E7235">
        <f>YEAR(tblSales[[#This Row],[Datetime]])</f>
        <v>2020</v>
      </c>
      <c r="F7235" t="str">
        <f>TEXT(tblSales[[#This Row],[Datetime]], "mmm")</f>
        <v>Apr</v>
      </c>
      <c r="G7235" t="str">
        <f>TEXT(tblSales[[#This Row],[Datetime]], "ddd")</f>
        <v>Wed</v>
      </c>
      <c r="H7235">
        <f>HOUR(tblSales[[#This Row],[Datetime]])</f>
        <v>14</v>
      </c>
      <c r="I7235" s="8">
        <v>0.5</v>
      </c>
      <c r="J7235" t="s">
        <v>48</v>
      </c>
      <c r="K7235" t="s">
        <v>18</v>
      </c>
      <c r="L7235">
        <v>2</v>
      </c>
    </row>
    <row r="7236" spans="2:12" x14ac:dyDescent="0.2">
      <c r="B7236" s="5">
        <v>43922.602777777778</v>
      </c>
      <c r="C7236" s="12">
        <f>TIME(HOUR(tblSales[[#This Row],[Datetime]]),MINUTE(tblSales[[#This Row],[Datetime]]), SECOND(tblSales[[#This Row],[Datetime]]))</f>
        <v>0.60277777777777775</v>
      </c>
      <c r="D7236" s="6">
        <f>_xlfn.FLOOR.MATH(tblSales[[#This Row],[Datetime]])</f>
        <v>43922</v>
      </c>
      <c r="E7236">
        <f>YEAR(tblSales[[#This Row],[Datetime]])</f>
        <v>2020</v>
      </c>
      <c r="F7236" t="str">
        <f>TEXT(tblSales[[#This Row],[Datetime]], "mmm")</f>
        <v>Apr</v>
      </c>
      <c r="G7236" t="str">
        <f>TEXT(tblSales[[#This Row],[Datetime]], "ddd")</f>
        <v>Wed</v>
      </c>
      <c r="H7236">
        <f>HOUR(tblSales[[#This Row],[Datetime]])</f>
        <v>14</v>
      </c>
      <c r="I7236" s="8">
        <v>4</v>
      </c>
      <c r="J7236" t="s">
        <v>47</v>
      </c>
      <c r="K7236" t="s">
        <v>25</v>
      </c>
      <c r="L7236">
        <v>1</v>
      </c>
    </row>
    <row r="7237" spans="2:12" x14ac:dyDescent="0.2">
      <c r="B7237" s="5">
        <v>43922.602777777778</v>
      </c>
      <c r="C7237" s="12">
        <f>TIME(HOUR(tblSales[[#This Row],[Datetime]]),MINUTE(tblSales[[#This Row],[Datetime]]), SECOND(tblSales[[#This Row],[Datetime]]))</f>
        <v>0.60277777777777775</v>
      </c>
      <c r="D7237" s="6">
        <f>_xlfn.FLOOR.MATH(tblSales[[#This Row],[Datetime]])</f>
        <v>43922</v>
      </c>
      <c r="E7237">
        <f>YEAR(tblSales[[#This Row],[Datetime]])</f>
        <v>2020</v>
      </c>
      <c r="F7237" t="str">
        <f>TEXT(tblSales[[#This Row],[Datetime]], "mmm")</f>
        <v>Apr</v>
      </c>
      <c r="G7237" t="str">
        <f>TEXT(tblSales[[#This Row],[Datetime]], "ddd")</f>
        <v>Wed</v>
      </c>
      <c r="H7237">
        <f>HOUR(tblSales[[#This Row],[Datetime]])</f>
        <v>14</v>
      </c>
      <c r="I7237" s="8" t="s">
        <v>97</v>
      </c>
      <c r="J7237" t="s">
        <v>47</v>
      </c>
      <c r="K7237" t="s">
        <v>22</v>
      </c>
      <c r="L7237">
        <v>1</v>
      </c>
    </row>
    <row r="7238" spans="2:12" x14ac:dyDescent="0.2">
      <c r="B7238" s="5">
        <v>43922.602777777778</v>
      </c>
      <c r="C7238" s="12">
        <f>TIME(HOUR(tblSales[[#This Row],[Datetime]]),MINUTE(tblSales[[#This Row],[Datetime]]), SECOND(tblSales[[#This Row],[Datetime]]))</f>
        <v>0.60277777777777775</v>
      </c>
      <c r="D7238" s="6">
        <f>_xlfn.FLOOR.MATH(tblSales[[#This Row],[Datetime]])</f>
        <v>43922</v>
      </c>
      <c r="E7238">
        <f>YEAR(tblSales[[#This Row],[Datetime]])</f>
        <v>2020</v>
      </c>
      <c r="F7238" t="str">
        <f>TEXT(tblSales[[#This Row],[Datetime]], "mmm")</f>
        <v>Apr</v>
      </c>
      <c r="G7238" t="str">
        <f>TEXT(tblSales[[#This Row],[Datetime]], "ddd")</f>
        <v>Wed</v>
      </c>
      <c r="H7238">
        <f>HOUR(tblSales[[#This Row],[Datetime]])</f>
        <v>14</v>
      </c>
      <c r="I7238" s="8">
        <v>0.4</v>
      </c>
      <c r="J7238" t="s">
        <v>47</v>
      </c>
      <c r="K7238" t="s">
        <v>14</v>
      </c>
      <c r="L7238">
        <v>1</v>
      </c>
    </row>
    <row r="7239" spans="2:12" x14ac:dyDescent="0.2">
      <c r="B7239" s="5">
        <v>43922.602777777778</v>
      </c>
      <c r="C7239" s="12">
        <f>TIME(HOUR(tblSales[[#This Row],[Datetime]]),MINUTE(tblSales[[#This Row],[Datetime]]), SECOND(tblSales[[#This Row],[Datetime]]))</f>
        <v>0.60277777777777775</v>
      </c>
      <c r="D7239" s="6">
        <f>_xlfn.FLOOR.MATH(tblSales[[#This Row],[Datetime]])</f>
        <v>43922</v>
      </c>
      <c r="E7239">
        <f>YEAR(tblSales[[#This Row],[Datetime]])</f>
        <v>2020</v>
      </c>
      <c r="F7239" t="str">
        <f>TEXT(tblSales[[#This Row],[Datetime]], "mmm")</f>
        <v>Apr</v>
      </c>
      <c r="G7239" t="str">
        <f>TEXT(tblSales[[#This Row],[Datetime]], "ddd")</f>
        <v>Wed</v>
      </c>
      <c r="H7239">
        <f>HOUR(tblSales[[#This Row],[Datetime]])</f>
        <v>14</v>
      </c>
      <c r="I7239" s="8">
        <v>0.3</v>
      </c>
      <c r="J7239" t="s">
        <v>47</v>
      </c>
      <c r="K7239" t="s">
        <v>12</v>
      </c>
      <c r="L7239">
        <v>1</v>
      </c>
    </row>
    <row r="7240" spans="2:12" x14ac:dyDescent="0.2">
      <c r="B7240" s="5">
        <v>43923.462500000001</v>
      </c>
      <c r="C7240" s="12">
        <f>TIME(HOUR(tblSales[[#This Row],[Datetime]]),MINUTE(tblSales[[#This Row],[Datetime]]), SECOND(tblSales[[#This Row],[Datetime]]))</f>
        <v>0.46249999999999997</v>
      </c>
      <c r="D7240" s="6">
        <f>_xlfn.FLOOR.MATH(tblSales[[#This Row],[Datetime]])</f>
        <v>43923</v>
      </c>
      <c r="E7240">
        <f>YEAR(tblSales[[#This Row],[Datetime]])</f>
        <v>2020</v>
      </c>
      <c r="F7240" t="str">
        <f>TEXT(tblSales[[#This Row],[Datetime]], "mmm")</f>
        <v>Apr</v>
      </c>
      <c r="G7240" t="str">
        <f>TEXT(tblSales[[#This Row],[Datetime]], "ddd")</f>
        <v>Thu</v>
      </c>
      <c r="H7240">
        <f>HOUR(tblSales[[#This Row],[Datetime]])</f>
        <v>11</v>
      </c>
      <c r="I7240" s="8" t="s">
        <v>97</v>
      </c>
      <c r="J7240" t="s">
        <v>47</v>
      </c>
      <c r="K7240" t="s">
        <v>22</v>
      </c>
      <c r="L7240">
        <v>4</v>
      </c>
    </row>
    <row r="7241" spans="2:12" x14ac:dyDescent="0.2">
      <c r="B7241" s="5">
        <v>43923.462500000001</v>
      </c>
      <c r="C7241" s="12">
        <f>TIME(HOUR(tblSales[[#This Row],[Datetime]]),MINUTE(tblSales[[#This Row],[Datetime]]), SECOND(tblSales[[#This Row],[Datetime]]))</f>
        <v>0.46249999999999997</v>
      </c>
      <c r="D7241" s="6">
        <f>_xlfn.FLOOR.MATH(tblSales[[#This Row],[Datetime]])</f>
        <v>43923</v>
      </c>
      <c r="E7241">
        <f>YEAR(tblSales[[#This Row],[Datetime]])</f>
        <v>2020</v>
      </c>
      <c r="F7241" t="str">
        <f>TEXT(tblSales[[#This Row],[Datetime]], "mmm")</f>
        <v>Apr</v>
      </c>
      <c r="G7241" t="str">
        <f>TEXT(tblSales[[#This Row],[Datetime]], "ddd")</f>
        <v>Thu</v>
      </c>
      <c r="H7241">
        <f>HOUR(tblSales[[#This Row],[Datetime]])</f>
        <v>11</v>
      </c>
      <c r="I7241" s="8" t="s">
        <v>97</v>
      </c>
      <c r="J7241" t="s">
        <v>53</v>
      </c>
      <c r="K7241" t="s">
        <v>22</v>
      </c>
      <c r="L7241">
        <v>1</v>
      </c>
    </row>
    <row r="7242" spans="2:12" x14ac:dyDescent="0.2">
      <c r="B7242" s="5">
        <v>43923.462500000001</v>
      </c>
      <c r="C7242" s="12">
        <f>TIME(HOUR(tblSales[[#This Row],[Datetime]]),MINUTE(tblSales[[#This Row],[Datetime]]), SECOND(tblSales[[#This Row],[Datetime]]))</f>
        <v>0.46249999999999997</v>
      </c>
      <c r="D7242" s="6">
        <f>_xlfn.FLOOR.MATH(tblSales[[#This Row],[Datetime]])</f>
        <v>43923</v>
      </c>
      <c r="E7242">
        <f>YEAR(tblSales[[#This Row],[Datetime]])</f>
        <v>2020</v>
      </c>
      <c r="F7242" t="str">
        <f>TEXT(tblSales[[#This Row],[Datetime]], "mmm")</f>
        <v>Apr</v>
      </c>
      <c r="G7242" t="str">
        <f>TEXT(tblSales[[#This Row],[Datetime]], "ddd")</f>
        <v>Thu</v>
      </c>
      <c r="H7242">
        <f>HOUR(tblSales[[#This Row],[Datetime]])</f>
        <v>11</v>
      </c>
      <c r="I7242" s="8">
        <v>0.25</v>
      </c>
      <c r="J7242" t="s">
        <v>53</v>
      </c>
      <c r="K7242" t="s">
        <v>10</v>
      </c>
      <c r="L7242">
        <v>1</v>
      </c>
    </row>
    <row r="7243" spans="2:12" x14ac:dyDescent="0.2">
      <c r="B7243" s="5">
        <v>43923.462500000001</v>
      </c>
      <c r="C7243" s="12">
        <f>TIME(HOUR(tblSales[[#This Row],[Datetime]]),MINUTE(tblSales[[#This Row],[Datetime]]), SECOND(tblSales[[#This Row],[Datetime]]))</f>
        <v>0.46249999999999997</v>
      </c>
      <c r="D7243" s="6">
        <f>_xlfn.FLOOR.MATH(tblSales[[#This Row],[Datetime]])</f>
        <v>43923</v>
      </c>
      <c r="E7243">
        <f>YEAR(tblSales[[#This Row],[Datetime]])</f>
        <v>2020</v>
      </c>
      <c r="F7243" t="str">
        <f>TEXT(tblSales[[#This Row],[Datetime]], "mmm")</f>
        <v>Apr</v>
      </c>
      <c r="G7243" t="str">
        <f>TEXT(tblSales[[#This Row],[Datetime]], "ddd")</f>
        <v>Thu</v>
      </c>
      <c r="H7243">
        <f>HOUR(tblSales[[#This Row],[Datetime]])</f>
        <v>11</v>
      </c>
      <c r="I7243" s="8">
        <v>0.55000000000000004</v>
      </c>
      <c r="J7243" t="s">
        <v>53</v>
      </c>
      <c r="K7243" t="s">
        <v>19</v>
      </c>
      <c r="L7243">
        <v>1</v>
      </c>
    </row>
    <row r="7244" spans="2:12" x14ac:dyDescent="0.2">
      <c r="B7244" s="5">
        <v>43923.488194444442</v>
      </c>
      <c r="C7244" s="12">
        <f>TIME(HOUR(tblSales[[#This Row],[Datetime]]),MINUTE(tblSales[[#This Row],[Datetime]]), SECOND(tblSales[[#This Row],[Datetime]]))</f>
        <v>0.48819444444444443</v>
      </c>
      <c r="D7244" s="6">
        <f>_xlfn.FLOOR.MATH(tblSales[[#This Row],[Datetime]])</f>
        <v>43923</v>
      </c>
      <c r="E7244">
        <f>YEAR(tblSales[[#This Row],[Datetime]])</f>
        <v>2020</v>
      </c>
      <c r="F7244" t="str">
        <f>TEXT(tblSales[[#This Row],[Datetime]], "mmm")</f>
        <v>Apr</v>
      </c>
      <c r="G7244" t="str">
        <f>TEXT(tblSales[[#This Row],[Datetime]], "ddd")</f>
        <v>Thu</v>
      </c>
      <c r="H7244">
        <f>HOUR(tblSales[[#This Row],[Datetime]])</f>
        <v>11</v>
      </c>
      <c r="I7244" s="8" t="s">
        <v>97</v>
      </c>
      <c r="J7244" t="s">
        <v>52</v>
      </c>
      <c r="K7244" t="s">
        <v>22</v>
      </c>
      <c r="L7244">
        <v>1</v>
      </c>
    </row>
    <row r="7245" spans="2:12" x14ac:dyDescent="0.2">
      <c r="B7245" s="5">
        <v>43923.488194444442</v>
      </c>
      <c r="C7245" s="12">
        <f>TIME(HOUR(tblSales[[#This Row],[Datetime]]),MINUTE(tblSales[[#This Row],[Datetime]]), SECOND(tblSales[[#This Row],[Datetime]]))</f>
        <v>0.48819444444444443</v>
      </c>
      <c r="D7245" s="6">
        <f>_xlfn.FLOOR.MATH(tblSales[[#This Row],[Datetime]])</f>
        <v>43923</v>
      </c>
      <c r="E7245">
        <f>YEAR(tblSales[[#This Row],[Datetime]])</f>
        <v>2020</v>
      </c>
      <c r="F7245" t="str">
        <f>TEXT(tblSales[[#This Row],[Datetime]], "mmm")</f>
        <v>Apr</v>
      </c>
      <c r="G7245" t="str">
        <f>TEXT(tblSales[[#This Row],[Datetime]], "ddd")</f>
        <v>Thu</v>
      </c>
      <c r="H7245">
        <f>HOUR(tblSales[[#This Row],[Datetime]])</f>
        <v>11</v>
      </c>
      <c r="I7245" s="8">
        <v>0.3</v>
      </c>
      <c r="J7245" t="s">
        <v>52</v>
      </c>
      <c r="K7245" t="s">
        <v>12</v>
      </c>
      <c r="L7245">
        <v>1</v>
      </c>
    </row>
    <row r="7246" spans="2:12" x14ac:dyDescent="0.2">
      <c r="B7246" s="5">
        <v>43923.488194444442</v>
      </c>
      <c r="C7246" s="12">
        <f>TIME(HOUR(tblSales[[#This Row],[Datetime]]),MINUTE(tblSales[[#This Row],[Datetime]]), SECOND(tblSales[[#This Row],[Datetime]]))</f>
        <v>0.48819444444444443</v>
      </c>
      <c r="D7246" s="6">
        <f>_xlfn.FLOOR.MATH(tblSales[[#This Row],[Datetime]])</f>
        <v>43923</v>
      </c>
      <c r="E7246">
        <f>YEAR(tblSales[[#This Row],[Datetime]])</f>
        <v>2020</v>
      </c>
      <c r="F7246" t="str">
        <f>TEXT(tblSales[[#This Row],[Datetime]], "mmm")</f>
        <v>Apr</v>
      </c>
      <c r="G7246" t="str">
        <f>TEXT(tblSales[[#This Row],[Datetime]], "ddd")</f>
        <v>Thu</v>
      </c>
      <c r="H7246">
        <f>HOUR(tblSales[[#This Row],[Datetime]])</f>
        <v>11</v>
      </c>
      <c r="I7246" s="8">
        <v>0.45</v>
      </c>
      <c r="J7246" t="s">
        <v>52</v>
      </c>
      <c r="K7246" t="s">
        <v>17</v>
      </c>
      <c r="L7246">
        <v>1</v>
      </c>
    </row>
    <row r="7247" spans="2:12" x14ac:dyDescent="0.2">
      <c r="B7247" s="5">
        <v>43923.488194444442</v>
      </c>
      <c r="C7247" s="12">
        <f>TIME(HOUR(tblSales[[#This Row],[Datetime]]),MINUTE(tblSales[[#This Row],[Datetime]]), SECOND(tblSales[[#This Row],[Datetime]]))</f>
        <v>0.48819444444444443</v>
      </c>
      <c r="D7247" s="6">
        <f>_xlfn.FLOOR.MATH(tblSales[[#This Row],[Datetime]])</f>
        <v>43923</v>
      </c>
      <c r="E7247">
        <f>YEAR(tblSales[[#This Row],[Datetime]])</f>
        <v>2020</v>
      </c>
      <c r="F7247" t="str">
        <f>TEXT(tblSales[[#This Row],[Datetime]], "mmm")</f>
        <v>Apr</v>
      </c>
      <c r="G7247" t="str">
        <f>TEXT(tblSales[[#This Row],[Datetime]], "ddd")</f>
        <v>Thu</v>
      </c>
      <c r="H7247">
        <f>HOUR(tblSales[[#This Row],[Datetime]])</f>
        <v>11</v>
      </c>
      <c r="I7247" s="8">
        <v>0.55000000000000004</v>
      </c>
      <c r="J7247" t="s">
        <v>52</v>
      </c>
      <c r="K7247" t="s">
        <v>19</v>
      </c>
      <c r="L7247">
        <v>1</v>
      </c>
    </row>
    <row r="7248" spans="2:12" x14ac:dyDescent="0.2">
      <c r="B7248" s="5">
        <v>43923.495833333334</v>
      </c>
      <c r="C7248" s="12">
        <f>TIME(HOUR(tblSales[[#This Row],[Datetime]]),MINUTE(tblSales[[#This Row],[Datetime]]), SECOND(tblSales[[#This Row],[Datetime]]))</f>
        <v>0.49583333333333335</v>
      </c>
      <c r="D7248" s="6">
        <f>_xlfn.FLOOR.MATH(tblSales[[#This Row],[Datetime]])</f>
        <v>43923</v>
      </c>
      <c r="E7248">
        <f>YEAR(tblSales[[#This Row],[Datetime]])</f>
        <v>2020</v>
      </c>
      <c r="F7248" t="str">
        <f>TEXT(tblSales[[#This Row],[Datetime]], "mmm")</f>
        <v>Apr</v>
      </c>
      <c r="G7248" t="str">
        <f>TEXT(tblSales[[#This Row],[Datetime]], "ddd")</f>
        <v>Thu</v>
      </c>
      <c r="H7248">
        <f>HOUR(tblSales[[#This Row],[Datetime]])</f>
        <v>11</v>
      </c>
      <c r="I7248" s="8" t="s">
        <v>97</v>
      </c>
      <c r="J7248" t="s">
        <v>53</v>
      </c>
      <c r="K7248" t="s">
        <v>22</v>
      </c>
      <c r="L7248">
        <v>1</v>
      </c>
    </row>
    <row r="7249" spans="2:12" x14ac:dyDescent="0.2">
      <c r="B7249" s="5">
        <v>43923.495833333334</v>
      </c>
      <c r="C7249" s="12">
        <f>TIME(HOUR(tblSales[[#This Row],[Datetime]]),MINUTE(tblSales[[#This Row],[Datetime]]), SECOND(tblSales[[#This Row],[Datetime]]))</f>
        <v>0.49583333333333335</v>
      </c>
      <c r="D7249" s="6">
        <f>_xlfn.FLOOR.MATH(tblSales[[#This Row],[Datetime]])</f>
        <v>43923</v>
      </c>
      <c r="E7249">
        <f>YEAR(tblSales[[#This Row],[Datetime]])</f>
        <v>2020</v>
      </c>
      <c r="F7249" t="str">
        <f>TEXT(tblSales[[#This Row],[Datetime]], "mmm")</f>
        <v>Apr</v>
      </c>
      <c r="G7249" t="str">
        <f>TEXT(tblSales[[#This Row],[Datetime]], "ddd")</f>
        <v>Thu</v>
      </c>
      <c r="H7249">
        <f>HOUR(tblSales[[#This Row],[Datetime]])</f>
        <v>11</v>
      </c>
      <c r="I7249" s="8">
        <v>0.55000000000000004</v>
      </c>
      <c r="J7249" t="s">
        <v>53</v>
      </c>
      <c r="K7249" t="s">
        <v>8</v>
      </c>
      <c r="L7249">
        <v>1</v>
      </c>
    </row>
    <row r="7250" spans="2:12" x14ac:dyDescent="0.2">
      <c r="B7250" s="5">
        <v>43923.495833333334</v>
      </c>
      <c r="C7250" s="12">
        <f>TIME(HOUR(tblSales[[#This Row],[Datetime]]),MINUTE(tblSales[[#This Row],[Datetime]]), SECOND(tblSales[[#This Row],[Datetime]]))</f>
        <v>0.49583333333333335</v>
      </c>
      <c r="D7250" s="6">
        <f>_xlfn.FLOOR.MATH(tblSales[[#This Row],[Datetime]])</f>
        <v>43923</v>
      </c>
      <c r="E7250">
        <f>YEAR(tblSales[[#This Row],[Datetime]])</f>
        <v>2020</v>
      </c>
      <c r="F7250" t="str">
        <f>TEXT(tblSales[[#This Row],[Datetime]], "mmm")</f>
        <v>Apr</v>
      </c>
      <c r="G7250" t="str">
        <f>TEXT(tblSales[[#This Row],[Datetime]], "ddd")</f>
        <v>Thu</v>
      </c>
      <c r="H7250">
        <f>HOUR(tblSales[[#This Row],[Datetime]])</f>
        <v>11</v>
      </c>
      <c r="I7250" s="8">
        <v>1</v>
      </c>
      <c r="J7250" t="s">
        <v>53</v>
      </c>
      <c r="K7250" t="s">
        <v>21</v>
      </c>
      <c r="L7250">
        <v>1</v>
      </c>
    </row>
    <row r="7251" spans="2:12" x14ac:dyDescent="0.2">
      <c r="B7251" s="5">
        <v>43923.495833333334</v>
      </c>
      <c r="C7251" s="12">
        <f>TIME(HOUR(tblSales[[#This Row],[Datetime]]),MINUTE(tblSales[[#This Row],[Datetime]]), SECOND(tblSales[[#This Row],[Datetime]]))</f>
        <v>0.49583333333333335</v>
      </c>
      <c r="D7251" s="6">
        <f>_xlfn.FLOOR.MATH(tblSales[[#This Row],[Datetime]])</f>
        <v>43923</v>
      </c>
      <c r="E7251">
        <f>YEAR(tblSales[[#This Row],[Datetime]])</f>
        <v>2020</v>
      </c>
      <c r="F7251" t="str">
        <f>TEXT(tblSales[[#This Row],[Datetime]], "mmm")</f>
        <v>Apr</v>
      </c>
      <c r="G7251" t="str">
        <f>TEXT(tblSales[[#This Row],[Datetime]], "ddd")</f>
        <v>Thu</v>
      </c>
      <c r="H7251">
        <f>HOUR(tblSales[[#This Row],[Datetime]])</f>
        <v>11</v>
      </c>
      <c r="I7251" s="8">
        <v>0.3</v>
      </c>
      <c r="J7251" t="s">
        <v>53</v>
      </c>
      <c r="K7251" t="s">
        <v>12</v>
      </c>
      <c r="L7251">
        <v>1</v>
      </c>
    </row>
    <row r="7252" spans="2:12" x14ac:dyDescent="0.2">
      <c r="B7252" s="5">
        <v>43923.500694444447</v>
      </c>
      <c r="C7252" s="12">
        <f>TIME(HOUR(tblSales[[#This Row],[Datetime]]),MINUTE(tblSales[[#This Row],[Datetime]]), SECOND(tblSales[[#This Row],[Datetime]]))</f>
        <v>0.50069444444444444</v>
      </c>
      <c r="D7252" s="6">
        <f>_xlfn.FLOOR.MATH(tblSales[[#This Row],[Datetime]])</f>
        <v>43923</v>
      </c>
      <c r="E7252">
        <f>YEAR(tblSales[[#This Row],[Datetime]])</f>
        <v>2020</v>
      </c>
      <c r="F7252" t="str">
        <f>TEXT(tblSales[[#This Row],[Datetime]], "mmm")</f>
        <v>Apr</v>
      </c>
      <c r="G7252" t="str">
        <f>TEXT(tblSales[[#This Row],[Datetime]], "ddd")</f>
        <v>Thu</v>
      </c>
      <c r="H7252">
        <f>HOUR(tblSales[[#This Row],[Datetime]])</f>
        <v>12</v>
      </c>
      <c r="I7252" s="8" t="s">
        <v>97</v>
      </c>
      <c r="J7252" t="s">
        <v>49</v>
      </c>
      <c r="K7252" t="s">
        <v>22</v>
      </c>
      <c r="L7252">
        <v>2</v>
      </c>
    </row>
    <row r="7253" spans="2:12" x14ac:dyDescent="0.2">
      <c r="B7253" s="5">
        <v>43923.500694444447</v>
      </c>
      <c r="C7253" s="12">
        <f>TIME(HOUR(tblSales[[#This Row],[Datetime]]),MINUTE(tblSales[[#This Row],[Datetime]]), SECOND(tblSales[[#This Row],[Datetime]]))</f>
        <v>0.50069444444444444</v>
      </c>
      <c r="D7253" s="6">
        <f>_xlfn.FLOOR.MATH(tblSales[[#This Row],[Datetime]])</f>
        <v>43923</v>
      </c>
      <c r="E7253">
        <f>YEAR(tblSales[[#This Row],[Datetime]])</f>
        <v>2020</v>
      </c>
      <c r="F7253" t="str">
        <f>TEXT(tblSales[[#This Row],[Datetime]], "mmm")</f>
        <v>Apr</v>
      </c>
      <c r="G7253" t="str">
        <f>TEXT(tblSales[[#This Row],[Datetime]], "ddd")</f>
        <v>Thu</v>
      </c>
      <c r="H7253">
        <f>HOUR(tblSales[[#This Row],[Datetime]])</f>
        <v>12</v>
      </c>
      <c r="I7253" s="8">
        <v>0.9</v>
      </c>
      <c r="J7253" t="s">
        <v>49</v>
      </c>
      <c r="K7253" t="s">
        <v>17</v>
      </c>
      <c r="L7253">
        <v>2</v>
      </c>
    </row>
    <row r="7254" spans="2:12" x14ac:dyDescent="0.2">
      <c r="B7254" s="5">
        <v>43923.507638888892</v>
      </c>
      <c r="C7254" s="12">
        <f>TIME(HOUR(tblSales[[#This Row],[Datetime]]),MINUTE(tblSales[[#This Row],[Datetime]]), SECOND(tblSales[[#This Row],[Datetime]]))</f>
        <v>0.50763888888888886</v>
      </c>
      <c r="D7254" s="6">
        <f>_xlfn.FLOOR.MATH(tblSales[[#This Row],[Datetime]])</f>
        <v>43923</v>
      </c>
      <c r="E7254">
        <f>YEAR(tblSales[[#This Row],[Datetime]])</f>
        <v>2020</v>
      </c>
      <c r="F7254" t="str">
        <f>TEXT(tblSales[[#This Row],[Datetime]], "mmm")</f>
        <v>Apr</v>
      </c>
      <c r="G7254" t="str">
        <f>TEXT(tblSales[[#This Row],[Datetime]], "ddd")</f>
        <v>Thu</v>
      </c>
      <c r="H7254">
        <f>HOUR(tblSales[[#This Row],[Datetime]])</f>
        <v>12</v>
      </c>
      <c r="I7254" s="8">
        <v>0.55000000000000004</v>
      </c>
      <c r="J7254" t="s">
        <v>47</v>
      </c>
      <c r="K7254" t="s">
        <v>20</v>
      </c>
      <c r="L7254">
        <v>1</v>
      </c>
    </row>
    <row r="7255" spans="2:12" x14ac:dyDescent="0.2">
      <c r="B7255" s="5">
        <v>43923.507638888892</v>
      </c>
      <c r="C7255" s="12">
        <f>TIME(HOUR(tblSales[[#This Row],[Datetime]]),MINUTE(tblSales[[#This Row],[Datetime]]), SECOND(tblSales[[#This Row],[Datetime]]))</f>
        <v>0.50763888888888886</v>
      </c>
      <c r="D7255" s="6">
        <f>_xlfn.FLOOR.MATH(tblSales[[#This Row],[Datetime]])</f>
        <v>43923</v>
      </c>
      <c r="E7255">
        <f>YEAR(tblSales[[#This Row],[Datetime]])</f>
        <v>2020</v>
      </c>
      <c r="F7255" t="str">
        <f>TEXT(tblSales[[#This Row],[Datetime]], "mmm")</f>
        <v>Apr</v>
      </c>
      <c r="G7255" t="str">
        <f>TEXT(tblSales[[#This Row],[Datetime]], "ddd")</f>
        <v>Thu</v>
      </c>
      <c r="H7255">
        <f>HOUR(tblSales[[#This Row],[Datetime]])</f>
        <v>12</v>
      </c>
      <c r="I7255" s="8" t="s">
        <v>97</v>
      </c>
      <c r="J7255" t="s">
        <v>47</v>
      </c>
      <c r="K7255" t="s">
        <v>22</v>
      </c>
      <c r="L7255">
        <v>1</v>
      </c>
    </row>
    <row r="7256" spans="2:12" x14ac:dyDescent="0.2">
      <c r="B7256" s="5">
        <v>43923.507638888892</v>
      </c>
      <c r="C7256" s="12">
        <f>TIME(HOUR(tblSales[[#This Row],[Datetime]]),MINUTE(tblSales[[#This Row],[Datetime]]), SECOND(tblSales[[#This Row],[Datetime]]))</f>
        <v>0.50763888888888886</v>
      </c>
      <c r="D7256" s="6">
        <f>_xlfn.FLOOR.MATH(tblSales[[#This Row],[Datetime]])</f>
        <v>43923</v>
      </c>
      <c r="E7256">
        <f>YEAR(tblSales[[#This Row],[Datetime]])</f>
        <v>2020</v>
      </c>
      <c r="F7256" t="str">
        <f>TEXT(tblSales[[#This Row],[Datetime]], "mmm")</f>
        <v>Apr</v>
      </c>
      <c r="G7256" t="str">
        <f>TEXT(tblSales[[#This Row],[Datetime]], "ddd")</f>
        <v>Thu</v>
      </c>
      <c r="H7256">
        <f>HOUR(tblSales[[#This Row],[Datetime]])</f>
        <v>12</v>
      </c>
      <c r="I7256" s="8">
        <v>0.55000000000000004</v>
      </c>
      <c r="J7256" t="s">
        <v>47</v>
      </c>
      <c r="K7256" t="s">
        <v>8</v>
      </c>
      <c r="L7256">
        <v>1</v>
      </c>
    </row>
    <row r="7257" spans="2:12" x14ac:dyDescent="0.2">
      <c r="B7257" s="5">
        <v>43923.507638888892</v>
      </c>
      <c r="C7257" s="12">
        <f>TIME(HOUR(tblSales[[#This Row],[Datetime]]),MINUTE(tblSales[[#This Row],[Datetime]]), SECOND(tblSales[[#This Row],[Datetime]]))</f>
        <v>0.50763888888888886</v>
      </c>
      <c r="D7257" s="6">
        <f>_xlfn.FLOOR.MATH(tblSales[[#This Row],[Datetime]])</f>
        <v>43923</v>
      </c>
      <c r="E7257">
        <f>YEAR(tblSales[[#This Row],[Datetime]])</f>
        <v>2020</v>
      </c>
      <c r="F7257" t="str">
        <f>TEXT(tblSales[[#This Row],[Datetime]], "mmm")</f>
        <v>Apr</v>
      </c>
      <c r="G7257" t="str">
        <f>TEXT(tblSales[[#This Row],[Datetime]], "ddd")</f>
        <v>Thu</v>
      </c>
      <c r="H7257">
        <f>HOUR(tblSales[[#This Row],[Datetime]])</f>
        <v>12</v>
      </c>
      <c r="I7257" s="8">
        <v>1</v>
      </c>
      <c r="J7257" t="s">
        <v>47</v>
      </c>
      <c r="K7257" t="s">
        <v>21</v>
      </c>
      <c r="L7257">
        <v>1</v>
      </c>
    </row>
    <row r="7258" spans="2:12" x14ac:dyDescent="0.2">
      <c r="B7258" s="5">
        <v>43923.507638888892</v>
      </c>
      <c r="C7258" s="12">
        <f>TIME(HOUR(tblSales[[#This Row],[Datetime]]),MINUTE(tblSales[[#This Row],[Datetime]]), SECOND(tblSales[[#This Row],[Datetime]]))</f>
        <v>0.50763888888888886</v>
      </c>
      <c r="D7258" s="6">
        <f>_xlfn.FLOOR.MATH(tblSales[[#This Row],[Datetime]])</f>
        <v>43923</v>
      </c>
      <c r="E7258">
        <f>YEAR(tblSales[[#This Row],[Datetime]])</f>
        <v>2020</v>
      </c>
      <c r="F7258" t="str">
        <f>TEXT(tblSales[[#This Row],[Datetime]], "mmm")</f>
        <v>Apr</v>
      </c>
      <c r="G7258" t="str">
        <f>TEXT(tblSales[[#This Row],[Datetime]], "ddd")</f>
        <v>Thu</v>
      </c>
      <c r="H7258">
        <f>HOUR(tblSales[[#This Row],[Datetime]])</f>
        <v>12</v>
      </c>
      <c r="I7258" s="8">
        <v>1.79</v>
      </c>
      <c r="J7258" t="s">
        <v>47</v>
      </c>
      <c r="K7258" t="s">
        <v>13</v>
      </c>
      <c r="L7258">
        <v>1</v>
      </c>
    </row>
    <row r="7259" spans="2:12" x14ac:dyDescent="0.2">
      <c r="B7259" s="5">
        <v>43923.507638888892</v>
      </c>
      <c r="C7259" s="12">
        <f>TIME(HOUR(tblSales[[#This Row],[Datetime]]),MINUTE(tblSales[[#This Row],[Datetime]]), SECOND(tblSales[[#This Row],[Datetime]]))</f>
        <v>0.50763888888888886</v>
      </c>
      <c r="D7259" s="6">
        <f>_xlfn.FLOOR.MATH(tblSales[[#This Row],[Datetime]])</f>
        <v>43923</v>
      </c>
      <c r="E7259">
        <f>YEAR(tblSales[[#This Row],[Datetime]])</f>
        <v>2020</v>
      </c>
      <c r="F7259" t="str">
        <f>TEXT(tblSales[[#This Row],[Datetime]], "mmm")</f>
        <v>Apr</v>
      </c>
      <c r="G7259" t="str">
        <f>TEXT(tblSales[[#This Row],[Datetime]], "ddd")</f>
        <v>Thu</v>
      </c>
      <c r="H7259">
        <f>HOUR(tblSales[[#This Row],[Datetime]])</f>
        <v>12</v>
      </c>
      <c r="I7259" s="8">
        <v>0.45</v>
      </c>
      <c r="J7259" t="s">
        <v>47</v>
      </c>
      <c r="K7259" t="s">
        <v>17</v>
      </c>
      <c r="L7259">
        <v>1</v>
      </c>
    </row>
    <row r="7260" spans="2:12" x14ac:dyDescent="0.2">
      <c r="B7260" s="5">
        <v>43923.507638888892</v>
      </c>
      <c r="C7260" s="12">
        <f>TIME(HOUR(tblSales[[#This Row],[Datetime]]),MINUTE(tblSales[[#This Row],[Datetime]]), SECOND(tblSales[[#This Row],[Datetime]]))</f>
        <v>0.50763888888888886</v>
      </c>
      <c r="D7260" s="6">
        <f>_xlfn.FLOOR.MATH(tblSales[[#This Row],[Datetime]])</f>
        <v>43923</v>
      </c>
      <c r="E7260">
        <f>YEAR(tblSales[[#This Row],[Datetime]])</f>
        <v>2020</v>
      </c>
      <c r="F7260" t="str">
        <f>TEXT(tblSales[[#This Row],[Datetime]], "mmm")</f>
        <v>Apr</v>
      </c>
      <c r="G7260" t="str">
        <f>TEXT(tblSales[[#This Row],[Datetime]], "ddd")</f>
        <v>Thu</v>
      </c>
      <c r="H7260">
        <f>HOUR(tblSales[[#This Row],[Datetime]])</f>
        <v>12</v>
      </c>
      <c r="I7260" s="8">
        <v>0.55000000000000004</v>
      </c>
      <c r="J7260" t="s">
        <v>47</v>
      </c>
      <c r="K7260" t="s">
        <v>19</v>
      </c>
      <c r="L7260">
        <v>1</v>
      </c>
    </row>
    <row r="7261" spans="2:12" x14ac:dyDescent="0.2">
      <c r="B7261" s="5">
        <v>43923.526388888888</v>
      </c>
      <c r="C7261" s="12">
        <f>TIME(HOUR(tblSales[[#This Row],[Datetime]]),MINUTE(tblSales[[#This Row],[Datetime]]), SECOND(tblSales[[#This Row],[Datetime]]))</f>
        <v>0.52638888888888891</v>
      </c>
      <c r="D7261" s="6">
        <f>_xlfn.FLOOR.MATH(tblSales[[#This Row],[Datetime]])</f>
        <v>43923</v>
      </c>
      <c r="E7261">
        <f>YEAR(tblSales[[#This Row],[Datetime]])</f>
        <v>2020</v>
      </c>
      <c r="F7261" t="str">
        <f>TEXT(tblSales[[#This Row],[Datetime]], "mmm")</f>
        <v>Apr</v>
      </c>
      <c r="G7261" t="str">
        <f>TEXT(tblSales[[#This Row],[Datetime]], "ddd")</f>
        <v>Thu</v>
      </c>
      <c r="H7261">
        <f>HOUR(tblSales[[#This Row],[Datetime]])</f>
        <v>12</v>
      </c>
      <c r="I7261" s="8" t="s">
        <v>97</v>
      </c>
      <c r="J7261" t="s">
        <v>59</v>
      </c>
      <c r="K7261" t="s">
        <v>22</v>
      </c>
      <c r="L7261">
        <v>2</v>
      </c>
    </row>
    <row r="7262" spans="2:12" x14ac:dyDescent="0.2">
      <c r="B7262" s="5">
        <v>43923.526388888888</v>
      </c>
      <c r="C7262" s="12">
        <f>TIME(HOUR(tblSales[[#This Row],[Datetime]]),MINUTE(tblSales[[#This Row],[Datetime]]), SECOND(tblSales[[#This Row],[Datetime]]))</f>
        <v>0.52638888888888891</v>
      </c>
      <c r="D7262" s="6">
        <f>_xlfn.FLOOR.MATH(tblSales[[#This Row],[Datetime]])</f>
        <v>43923</v>
      </c>
      <c r="E7262">
        <f>YEAR(tblSales[[#This Row],[Datetime]])</f>
        <v>2020</v>
      </c>
      <c r="F7262" t="str">
        <f>TEXT(tblSales[[#This Row],[Datetime]], "mmm")</f>
        <v>Apr</v>
      </c>
      <c r="G7262" t="str">
        <f>TEXT(tblSales[[#This Row],[Datetime]], "ddd")</f>
        <v>Thu</v>
      </c>
      <c r="H7262">
        <f>HOUR(tblSales[[#This Row],[Datetime]])</f>
        <v>12</v>
      </c>
      <c r="I7262" s="8">
        <v>0.55000000000000004</v>
      </c>
      <c r="J7262" t="s">
        <v>59</v>
      </c>
      <c r="K7262" t="s">
        <v>8</v>
      </c>
      <c r="L7262">
        <v>1</v>
      </c>
    </row>
    <row r="7263" spans="2:12" x14ac:dyDescent="0.2">
      <c r="B7263" s="5">
        <v>43923.526388888888</v>
      </c>
      <c r="C7263" s="12">
        <f>TIME(HOUR(tblSales[[#This Row],[Datetime]]),MINUTE(tblSales[[#This Row],[Datetime]]), SECOND(tblSales[[#This Row],[Datetime]]))</f>
        <v>0.52638888888888891</v>
      </c>
      <c r="D7263" s="6">
        <f>_xlfn.FLOOR.MATH(tblSales[[#This Row],[Datetime]])</f>
        <v>43923</v>
      </c>
      <c r="E7263">
        <f>YEAR(tblSales[[#This Row],[Datetime]])</f>
        <v>2020</v>
      </c>
      <c r="F7263" t="str">
        <f>TEXT(tblSales[[#This Row],[Datetime]], "mmm")</f>
        <v>Apr</v>
      </c>
      <c r="G7263" t="str">
        <f>TEXT(tblSales[[#This Row],[Datetime]], "ddd")</f>
        <v>Thu</v>
      </c>
      <c r="H7263">
        <f>HOUR(tblSales[[#This Row],[Datetime]])</f>
        <v>12</v>
      </c>
      <c r="I7263" s="8">
        <v>0.4</v>
      </c>
      <c r="J7263" t="s">
        <v>59</v>
      </c>
      <c r="K7263" t="s">
        <v>14</v>
      </c>
      <c r="L7263">
        <v>1</v>
      </c>
    </row>
    <row r="7264" spans="2:12" x14ac:dyDescent="0.2">
      <c r="B7264" s="5">
        <v>43923.55</v>
      </c>
      <c r="C7264" s="12">
        <f>TIME(HOUR(tblSales[[#This Row],[Datetime]]),MINUTE(tblSales[[#This Row],[Datetime]]), SECOND(tblSales[[#This Row],[Datetime]]))</f>
        <v>0.54999999999999993</v>
      </c>
      <c r="D7264" s="6">
        <f>_xlfn.FLOOR.MATH(tblSales[[#This Row],[Datetime]])</f>
        <v>43923</v>
      </c>
      <c r="E7264">
        <f>YEAR(tblSales[[#This Row],[Datetime]])</f>
        <v>2020</v>
      </c>
      <c r="F7264" t="str">
        <f>TEXT(tblSales[[#This Row],[Datetime]], "mmm")</f>
        <v>Apr</v>
      </c>
      <c r="G7264" t="str">
        <f>TEXT(tblSales[[#This Row],[Datetime]], "ddd")</f>
        <v>Thu</v>
      </c>
      <c r="H7264">
        <f>HOUR(tblSales[[#This Row],[Datetime]])</f>
        <v>13</v>
      </c>
      <c r="I7264" s="8" t="s">
        <v>97</v>
      </c>
      <c r="J7264" t="s">
        <v>51</v>
      </c>
      <c r="K7264" t="s">
        <v>22</v>
      </c>
      <c r="L7264">
        <v>1</v>
      </c>
    </row>
    <row r="7265" spans="2:12" x14ac:dyDescent="0.2">
      <c r="B7265" s="5">
        <v>43923.55</v>
      </c>
      <c r="C7265" s="12">
        <f>TIME(HOUR(tblSales[[#This Row],[Datetime]]),MINUTE(tblSales[[#This Row],[Datetime]]), SECOND(tblSales[[#This Row],[Datetime]]))</f>
        <v>0.54999999999999993</v>
      </c>
      <c r="D7265" s="6">
        <f>_xlfn.FLOOR.MATH(tblSales[[#This Row],[Datetime]])</f>
        <v>43923</v>
      </c>
      <c r="E7265">
        <f>YEAR(tblSales[[#This Row],[Datetime]])</f>
        <v>2020</v>
      </c>
      <c r="F7265" t="str">
        <f>TEXT(tblSales[[#This Row],[Datetime]], "mmm")</f>
        <v>Apr</v>
      </c>
      <c r="G7265" t="str">
        <f>TEXT(tblSales[[#This Row],[Datetime]], "ddd")</f>
        <v>Thu</v>
      </c>
      <c r="H7265">
        <f>HOUR(tblSales[[#This Row],[Datetime]])</f>
        <v>13</v>
      </c>
      <c r="I7265" s="8" t="s">
        <v>97</v>
      </c>
      <c r="J7265" t="s">
        <v>51</v>
      </c>
      <c r="K7265" t="s">
        <v>22</v>
      </c>
      <c r="L7265">
        <v>1</v>
      </c>
    </row>
    <row r="7266" spans="2:12" x14ac:dyDescent="0.2">
      <c r="B7266" s="5">
        <v>43923.55</v>
      </c>
      <c r="C7266" s="12">
        <f>TIME(HOUR(tblSales[[#This Row],[Datetime]]),MINUTE(tblSales[[#This Row],[Datetime]]), SECOND(tblSales[[#This Row],[Datetime]]))</f>
        <v>0.54999999999999993</v>
      </c>
      <c r="D7266" s="6">
        <f>_xlfn.FLOOR.MATH(tblSales[[#This Row],[Datetime]])</f>
        <v>43923</v>
      </c>
      <c r="E7266">
        <f>YEAR(tblSales[[#This Row],[Datetime]])</f>
        <v>2020</v>
      </c>
      <c r="F7266" t="str">
        <f>TEXT(tblSales[[#This Row],[Datetime]], "mmm")</f>
        <v>Apr</v>
      </c>
      <c r="G7266" t="str">
        <f>TEXT(tblSales[[#This Row],[Datetime]], "ddd")</f>
        <v>Thu</v>
      </c>
      <c r="H7266">
        <f>HOUR(tblSales[[#This Row],[Datetime]])</f>
        <v>13</v>
      </c>
      <c r="I7266" s="8">
        <v>0.3</v>
      </c>
      <c r="J7266" t="s">
        <v>51</v>
      </c>
      <c r="K7266" t="s">
        <v>16</v>
      </c>
      <c r="L7266">
        <v>1</v>
      </c>
    </row>
    <row r="7267" spans="2:12" x14ac:dyDescent="0.2">
      <c r="B7267" s="5">
        <v>43923.55</v>
      </c>
      <c r="C7267" s="12">
        <f>TIME(HOUR(tblSales[[#This Row],[Datetime]]),MINUTE(tblSales[[#This Row],[Datetime]]), SECOND(tblSales[[#This Row],[Datetime]]))</f>
        <v>0.54999999999999993</v>
      </c>
      <c r="D7267" s="6">
        <f>_xlfn.FLOOR.MATH(tblSales[[#This Row],[Datetime]])</f>
        <v>43923</v>
      </c>
      <c r="E7267">
        <f>YEAR(tblSales[[#This Row],[Datetime]])</f>
        <v>2020</v>
      </c>
      <c r="F7267" t="str">
        <f>TEXT(tblSales[[#This Row],[Datetime]], "mmm")</f>
        <v>Apr</v>
      </c>
      <c r="G7267" t="str">
        <f>TEXT(tblSales[[#This Row],[Datetime]], "ddd")</f>
        <v>Thu</v>
      </c>
      <c r="H7267">
        <f>HOUR(tblSales[[#This Row],[Datetime]])</f>
        <v>13</v>
      </c>
      <c r="I7267" s="8">
        <v>0.4</v>
      </c>
      <c r="J7267" t="s">
        <v>51</v>
      </c>
      <c r="K7267" t="s">
        <v>14</v>
      </c>
      <c r="L7267">
        <v>1</v>
      </c>
    </row>
    <row r="7268" spans="2:12" x14ac:dyDescent="0.2">
      <c r="B7268" s="5">
        <v>43923.55</v>
      </c>
      <c r="C7268" s="12">
        <f>TIME(HOUR(tblSales[[#This Row],[Datetime]]),MINUTE(tblSales[[#This Row],[Datetime]]), SECOND(tblSales[[#This Row],[Datetime]]))</f>
        <v>0.54999999999999993</v>
      </c>
      <c r="D7268" s="6">
        <f>_xlfn.FLOOR.MATH(tblSales[[#This Row],[Datetime]])</f>
        <v>43923</v>
      </c>
      <c r="E7268">
        <f>YEAR(tblSales[[#This Row],[Datetime]])</f>
        <v>2020</v>
      </c>
      <c r="F7268" t="str">
        <f>TEXT(tblSales[[#This Row],[Datetime]], "mmm")</f>
        <v>Apr</v>
      </c>
      <c r="G7268" t="str">
        <f>TEXT(tblSales[[#This Row],[Datetime]], "ddd")</f>
        <v>Thu</v>
      </c>
      <c r="H7268">
        <f>HOUR(tblSales[[#This Row],[Datetime]])</f>
        <v>13</v>
      </c>
      <c r="I7268" s="8">
        <v>0.4</v>
      </c>
      <c r="J7268" t="s">
        <v>51</v>
      </c>
      <c r="K7268" t="s">
        <v>14</v>
      </c>
      <c r="L7268">
        <v>1</v>
      </c>
    </row>
    <row r="7269" spans="2:12" x14ac:dyDescent="0.2">
      <c r="B7269" s="5">
        <v>43923.55</v>
      </c>
      <c r="C7269" s="12">
        <f>TIME(HOUR(tblSales[[#This Row],[Datetime]]),MINUTE(tblSales[[#This Row],[Datetime]]), SECOND(tblSales[[#This Row],[Datetime]]))</f>
        <v>0.54999999999999993</v>
      </c>
      <c r="D7269" s="6">
        <f>_xlfn.FLOOR.MATH(tblSales[[#This Row],[Datetime]])</f>
        <v>43923</v>
      </c>
      <c r="E7269">
        <f>YEAR(tblSales[[#This Row],[Datetime]])</f>
        <v>2020</v>
      </c>
      <c r="F7269" t="str">
        <f>TEXT(tblSales[[#This Row],[Datetime]], "mmm")</f>
        <v>Apr</v>
      </c>
      <c r="G7269" t="str">
        <f>TEXT(tblSales[[#This Row],[Datetime]], "ddd")</f>
        <v>Thu</v>
      </c>
      <c r="H7269">
        <f>HOUR(tblSales[[#This Row],[Datetime]])</f>
        <v>13</v>
      </c>
      <c r="I7269" s="8">
        <v>0.3</v>
      </c>
      <c r="J7269" t="s">
        <v>51</v>
      </c>
      <c r="K7269" t="s">
        <v>12</v>
      </c>
      <c r="L7269">
        <v>1</v>
      </c>
    </row>
    <row r="7270" spans="2:12" x14ac:dyDescent="0.2">
      <c r="B7270" s="5">
        <v>43923.55</v>
      </c>
      <c r="C7270" s="12">
        <f>TIME(HOUR(tblSales[[#This Row],[Datetime]]),MINUTE(tblSales[[#This Row],[Datetime]]), SECOND(tblSales[[#This Row],[Datetime]]))</f>
        <v>0.54999999999999993</v>
      </c>
      <c r="D7270" s="6">
        <f>_xlfn.FLOOR.MATH(tblSales[[#This Row],[Datetime]])</f>
        <v>43923</v>
      </c>
      <c r="E7270">
        <f>YEAR(tblSales[[#This Row],[Datetime]])</f>
        <v>2020</v>
      </c>
      <c r="F7270" t="str">
        <f>TEXT(tblSales[[#This Row],[Datetime]], "mmm")</f>
        <v>Apr</v>
      </c>
      <c r="G7270" t="str">
        <f>TEXT(tblSales[[#This Row],[Datetime]], "ddd")</f>
        <v>Thu</v>
      </c>
      <c r="H7270">
        <f>HOUR(tblSales[[#This Row],[Datetime]])</f>
        <v>13</v>
      </c>
      <c r="I7270" s="8">
        <v>0.45</v>
      </c>
      <c r="J7270" t="s">
        <v>51</v>
      </c>
      <c r="K7270" t="s">
        <v>17</v>
      </c>
      <c r="L7270">
        <v>1</v>
      </c>
    </row>
    <row r="7271" spans="2:12" x14ac:dyDescent="0.2">
      <c r="B7271" s="5">
        <v>43923.55</v>
      </c>
      <c r="C7271" s="12">
        <f>TIME(HOUR(tblSales[[#This Row],[Datetime]]),MINUTE(tblSales[[#This Row],[Datetime]]), SECOND(tblSales[[#This Row],[Datetime]]))</f>
        <v>0.54999999999999993</v>
      </c>
      <c r="D7271" s="6">
        <f>_xlfn.FLOOR.MATH(tblSales[[#This Row],[Datetime]])</f>
        <v>43923</v>
      </c>
      <c r="E7271">
        <f>YEAR(tblSales[[#This Row],[Datetime]])</f>
        <v>2020</v>
      </c>
      <c r="F7271" t="str">
        <f>TEXT(tblSales[[#This Row],[Datetime]], "mmm")</f>
        <v>Apr</v>
      </c>
      <c r="G7271" t="str">
        <f>TEXT(tblSales[[#This Row],[Datetime]], "ddd")</f>
        <v>Thu</v>
      </c>
      <c r="H7271">
        <f>HOUR(tblSales[[#This Row],[Datetime]])</f>
        <v>13</v>
      </c>
      <c r="I7271" s="8">
        <v>0.45</v>
      </c>
      <c r="J7271" t="s">
        <v>51</v>
      </c>
      <c r="K7271" t="s">
        <v>17</v>
      </c>
      <c r="L7271">
        <v>1</v>
      </c>
    </row>
    <row r="7272" spans="2:12" x14ac:dyDescent="0.2">
      <c r="B7272" s="5">
        <v>43923.581944444442</v>
      </c>
      <c r="C7272" s="12">
        <f>TIME(HOUR(tblSales[[#This Row],[Datetime]]),MINUTE(tblSales[[#This Row],[Datetime]]), SECOND(tblSales[[#This Row],[Datetime]]))</f>
        <v>0.58194444444444449</v>
      </c>
      <c r="D7272" s="6">
        <f>_xlfn.FLOOR.MATH(tblSales[[#This Row],[Datetime]])</f>
        <v>43923</v>
      </c>
      <c r="E7272">
        <f>YEAR(tblSales[[#This Row],[Datetime]])</f>
        <v>2020</v>
      </c>
      <c r="F7272" t="str">
        <f>TEXT(tblSales[[#This Row],[Datetime]], "mmm")</f>
        <v>Apr</v>
      </c>
      <c r="G7272" t="str">
        <f>TEXT(tblSales[[#This Row],[Datetime]], "ddd")</f>
        <v>Thu</v>
      </c>
      <c r="H7272">
        <f>HOUR(tblSales[[#This Row],[Datetime]])</f>
        <v>13</v>
      </c>
      <c r="I7272" s="8" t="s">
        <v>97</v>
      </c>
      <c r="J7272" t="s">
        <v>48</v>
      </c>
      <c r="K7272" t="s">
        <v>22</v>
      </c>
      <c r="L7272">
        <v>2</v>
      </c>
    </row>
    <row r="7273" spans="2:12" x14ac:dyDescent="0.2">
      <c r="B7273" s="5">
        <v>43923.581944444442</v>
      </c>
      <c r="C7273" s="12">
        <f>TIME(HOUR(tblSales[[#This Row],[Datetime]]),MINUTE(tblSales[[#This Row],[Datetime]]), SECOND(tblSales[[#This Row],[Datetime]]))</f>
        <v>0.58194444444444449</v>
      </c>
      <c r="D7273" s="6">
        <f>_xlfn.FLOOR.MATH(tblSales[[#This Row],[Datetime]])</f>
        <v>43923</v>
      </c>
      <c r="E7273">
        <f>YEAR(tblSales[[#This Row],[Datetime]])</f>
        <v>2020</v>
      </c>
      <c r="F7273" t="str">
        <f>TEXT(tblSales[[#This Row],[Datetime]], "mmm")</f>
        <v>Apr</v>
      </c>
      <c r="G7273" t="str">
        <f>TEXT(tblSales[[#This Row],[Datetime]], "ddd")</f>
        <v>Thu</v>
      </c>
      <c r="H7273">
        <f>HOUR(tblSales[[#This Row],[Datetime]])</f>
        <v>13</v>
      </c>
      <c r="I7273" s="8">
        <v>1.1000000000000001</v>
      </c>
      <c r="J7273" t="s">
        <v>48</v>
      </c>
      <c r="K7273" t="s">
        <v>19</v>
      </c>
      <c r="L7273">
        <v>2</v>
      </c>
    </row>
    <row r="7274" spans="2:12" x14ac:dyDescent="0.2">
      <c r="B7274" s="5">
        <v>43923.65902777778</v>
      </c>
      <c r="C7274" s="12">
        <f>TIME(HOUR(tblSales[[#This Row],[Datetime]]),MINUTE(tblSales[[#This Row],[Datetime]]), SECOND(tblSales[[#This Row],[Datetime]]))</f>
        <v>0.65902777777777777</v>
      </c>
      <c r="D7274" s="6">
        <f>_xlfn.FLOOR.MATH(tblSales[[#This Row],[Datetime]])</f>
        <v>43923</v>
      </c>
      <c r="E7274">
        <f>YEAR(tblSales[[#This Row],[Datetime]])</f>
        <v>2020</v>
      </c>
      <c r="F7274" t="str">
        <f>TEXT(tblSales[[#This Row],[Datetime]], "mmm")</f>
        <v>Apr</v>
      </c>
      <c r="G7274" t="str">
        <f>TEXT(tblSales[[#This Row],[Datetime]], "ddd")</f>
        <v>Thu</v>
      </c>
      <c r="H7274">
        <f>HOUR(tblSales[[#This Row],[Datetime]])</f>
        <v>15</v>
      </c>
      <c r="I7274" s="8" t="s">
        <v>97</v>
      </c>
      <c r="J7274" t="s">
        <v>47</v>
      </c>
      <c r="K7274" t="s">
        <v>22</v>
      </c>
      <c r="L7274">
        <v>2</v>
      </c>
    </row>
    <row r="7275" spans="2:12" x14ac:dyDescent="0.2">
      <c r="B7275" s="5">
        <v>43923.65902777778</v>
      </c>
      <c r="C7275" s="12">
        <f>TIME(HOUR(tblSales[[#This Row],[Datetime]]),MINUTE(tblSales[[#This Row],[Datetime]]), SECOND(tblSales[[#This Row],[Datetime]]))</f>
        <v>0.65902777777777777</v>
      </c>
      <c r="D7275" s="6">
        <f>_xlfn.FLOOR.MATH(tblSales[[#This Row],[Datetime]])</f>
        <v>43923</v>
      </c>
      <c r="E7275">
        <f>YEAR(tblSales[[#This Row],[Datetime]])</f>
        <v>2020</v>
      </c>
      <c r="F7275" t="str">
        <f>TEXT(tblSales[[#This Row],[Datetime]], "mmm")</f>
        <v>Apr</v>
      </c>
      <c r="G7275" t="str">
        <f>TEXT(tblSales[[#This Row],[Datetime]], "ddd")</f>
        <v>Thu</v>
      </c>
      <c r="H7275">
        <f>HOUR(tblSales[[#This Row],[Datetime]])</f>
        <v>15</v>
      </c>
      <c r="I7275" s="8">
        <v>0.25</v>
      </c>
      <c r="J7275" t="s">
        <v>47</v>
      </c>
      <c r="K7275" t="s">
        <v>18</v>
      </c>
      <c r="L7275">
        <v>1</v>
      </c>
    </row>
    <row r="7276" spans="2:12" x14ac:dyDescent="0.2">
      <c r="B7276" s="5">
        <v>43923.668055555558</v>
      </c>
      <c r="C7276" s="12">
        <f>TIME(HOUR(tblSales[[#This Row],[Datetime]]),MINUTE(tblSales[[#This Row],[Datetime]]), SECOND(tblSales[[#This Row],[Datetime]]))</f>
        <v>0.66805555555555562</v>
      </c>
      <c r="D7276" s="6">
        <f>_xlfn.FLOOR.MATH(tblSales[[#This Row],[Datetime]])</f>
        <v>43923</v>
      </c>
      <c r="E7276">
        <f>YEAR(tblSales[[#This Row],[Datetime]])</f>
        <v>2020</v>
      </c>
      <c r="F7276" t="str">
        <f>TEXT(tblSales[[#This Row],[Datetime]], "mmm")</f>
        <v>Apr</v>
      </c>
      <c r="G7276" t="str">
        <f>TEXT(tblSales[[#This Row],[Datetime]], "ddd")</f>
        <v>Thu</v>
      </c>
      <c r="H7276">
        <f>HOUR(tblSales[[#This Row],[Datetime]])</f>
        <v>16</v>
      </c>
      <c r="I7276" s="8">
        <v>4</v>
      </c>
      <c r="J7276" t="s">
        <v>53</v>
      </c>
      <c r="K7276" t="s">
        <v>25</v>
      </c>
      <c r="L7276">
        <v>1</v>
      </c>
    </row>
    <row r="7277" spans="2:12" x14ac:dyDescent="0.2">
      <c r="B7277" s="5">
        <v>43923.668055555558</v>
      </c>
      <c r="C7277" s="12">
        <f>TIME(HOUR(tblSales[[#This Row],[Datetime]]),MINUTE(tblSales[[#This Row],[Datetime]]), SECOND(tblSales[[#This Row],[Datetime]]))</f>
        <v>0.66805555555555562</v>
      </c>
      <c r="D7277" s="6">
        <f>_xlfn.FLOOR.MATH(tblSales[[#This Row],[Datetime]])</f>
        <v>43923</v>
      </c>
      <c r="E7277">
        <f>YEAR(tblSales[[#This Row],[Datetime]])</f>
        <v>2020</v>
      </c>
      <c r="F7277" t="str">
        <f>TEXT(tblSales[[#This Row],[Datetime]], "mmm")</f>
        <v>Apr</v>
      </c>
      <c r="G7277" t="str">
        <f>TEXT(tblSales[[#This Row],[Datetime]], "ddd")</f>
        <v>Thu</v>
      </c>
      <c r="H7277">
        <f>HOUR(tblSales[[#This Row],[Datetime]])</f>
        <v>16</v>
      </c>
      <c r="I7277" s="8" t="s">
        <v>97</v>
      </c>
      <c r="J7277" t="s">
        <v>53</v>
      </c>
      <c r="K7277" t="s">
        <v>22</v>
      </c>
      <c r="L7277">
        <v>1</v>
      </c>
    </row>
    <row r="7278" spans="2:12" x14ac:dyDescent="0.2">
      <c r="B7278" s="5">
        <v>43923.668055555558</v>
      </c>
      <c r="C7278" s="12">
        <f>TIME(HOUR(tblSales[[#This Row],[Datetime]]),MINUTE(tblSales[[#This Row],[Datetime]]), SECOND(tblSales[[#This Row],[Datetime]]))</f>
        <v>0.66805555555555562</v>
      </c>
      <c r="D7278" s="6">
        <f>_xlfn.FLOOR.MATH(tblSales[[#This Row],[Datetime]])</f>
        <v>43923</v>
      </c>
      <c r="E7278">
        <f>YEAR(tblSales[[#This Row],[Datetime]])</f>
        <v>2020</v>
      </c>
      <c r="F7278" t="str">
        <f>TEXT(tblSales[[#This Row],[Datetime]], "mmm")</f>
        <v>Apr</v>
      </c>
      <c r="G7278" t="str">
        <f>TEXT(tblSales[[#This Row],[Datetime]], "ddd")</f>
        <v>Thu</v>
      </c>
      <c r="H7278">
        <f>HOUR(tblSales[[#This Row],[Datetime]])</f>
        <v>16</v>
      </c>
      <c r="I7278" s="8">
        <v>0.55000000000000004</v>
      </c>
      <c r="J7278" t="s">
        <v>53</v>
      </c>
      <c r="K7278" t="s">
        <v>8</v>
      </c>
      <c r="L7278">
        <v>1</v>
      </c>
    </row>
    <row r="7279" spans="2:12" x14ac:dyDescent="0.2">
      <c r="B7279" s="5">
        <v>43923.668749999997</v>
      </c>
      <c r="C7279" s="12">
        <f>TIME(HOUR(tblSales[[#This Row],[Datetime]]),MINUTE(tblSales[[#This Row],[Datetime]]), SECOND(tblSales[[#This Row],[Datetime]]))</f>
        <v>0.66875000000000007</v>
      </c>
      <c r="D7279" s="6">
        <f>_xlfn.FLOOR.MATH(tblSales[[#This Row],[Datetime]])</f>
        <v>43923</v>
      </c>
      <c r="E7279">
        <f>YEAR(tblSales[[#This Row],[Datetime]])</f>
        <v>2020</v>
      </c>
      <c r="F7279" t="str">
        <f>TEXT(tblSales[[#This Row],[Datetime]], "mmm")</f>
        <v>Apr</v>
      </c>
      <c r="G7279" t="str">
        <f>TEXT(tblSales[[#This Row],[Datetime]], "ddd")</f>
        <v>Thu</v>
      </c>
      <c r="H7279">
        <f>HOUR(tblSales[[#This Row],[Datetime]])</f>
        <v>16</v>
      </c>
      <c r="I7279" s="8" t="s">
        <v>97</v>
      </c>
      <c r="J7279" t="s">
        <v>47</v>
      </c>
      <c r="K7279" t="s">
        <v>22</v>
      </c>
      <c r="L7279">
        <v>3</v>
      </c>
    </row>
    <row r="7280" spans="2:12" x14ac:dyDescent="0.2">
      <c r="B7280" s="5">
        <v>43923.668749999997</v>
      </c>
      <c r="C7280" s="12">
        <f>TIME(HOUR(tblSales[[#This Row],[Datetime]]),MINUTE(tblSales[[#This Row],[Datetime]]), SECOND(tblSales[[#This Row],[Datetime]]))</f>
        <v>0.66875000000000007</v>
      </c>
      <c r="D7280" s="6">
        <f>_xlfn.FLOOR.MATH(tblSales[[#This Row],[Datetime]])</f>
        <v>43923</v>
      </c>
      <c r="E7280">
        <f>YEAR(tblSales[[#This Row],[Datetime]])</f>
        <v>2020</v>
      </c>
      <c r="F7280" t="str">
        <f>TEXT(tblSales[[#This Row],[Datetime]], "mmm")</f>
        <v>Apr</v>
      </c>
      <c r="G7280" t="str">
        <f>TEXT(tblSales[[#This Row],[Datetime]], "ddd")</f>
        <v>Thu</v>
      </c>
      <c r="H7280">
        <f>HOUR(tblSales[[#This Row],[Datetime]])</f>
        <v>16</v>
      </c>
      <c r="I7280" s="8">
        <v>0.55000000000000004</v>
      </c>
      <c r="J7280" t="s">
        <v>47</v>
      </c>
      <c r="K7280" t="s">
        <v>8</v>
      </c>
      <c r="L7280">
        <v>1</v>
      </c>
    </row>
    <row r="7281" spans="2:12" x14ac:dyDescent="0.2">
      <c r="B7281" s="5">
        <v>43923.668749999997</v>
      </c>
      <c r="C7281" s="12">
        <f>TIME(HOUR(tblSales[[#This Row],[Datetime]]),MINUTE(tblSales[[#This Row],[Datetime]]), SECOND(tblSales[[#This Row],[Datetime]]))</f>
        <v>0.66875000000000007</v>
      </c>
      <c r="D7281" s="6">
        <f>_xlfn.FLOOR.MATH(tblSales[[#This Row],[Datetime]])</f>
        <v>43923</v>
      </c>
      <c r="E7281">
        <f>YEAR(tblSales[[#This Row],[Datetime]])</f>
        <v>2020</v>
      </c>
      <c r="F7281" t="str">
        <f>TEXT(tblSales[[#This Row],[Datetime]], "mmm")</f>
        <v>Apr</v>
      </c>
      <c r="G7281" t="str">
        <f>TEXT(tblSales[[#This Row],[Datetime]], "ddd")</f>
        <v>Thu</v>
      </c>
      <c r="H7281">
        <f>HOUR(tblSales[[#This Row],[Datetime]])</f>
        <v>16</v>
      </c>
      <c r="I7281" s="8">
        <v>0.6</v>
      </c>
      <c r="J7281" t="s">
        <v>47</v>
      </c>
      <c r="K7281" t="s">
        <v>12</v>
      </c>
      <c r="L7281">
        <v>2</v>
      </c>
    </row>
    <row r="7282" spans="2:12" x14ac:dyDescent="0.2">
      <c r="B7282" s="5">
        <v>43923.681250000001</v>
      </c>
      <c r="C7282" s="12">
        <f>TIME(HOUR(tblSales[[#This Row],[Datetime]]),MINUTE(tblSales[[#This Row],[Datetime]]), SECOND(tblSales[[#This Row],[Datetime]]))</f>
        <v>0.68125000000000002</v>
      </c>
      <c r="D7282" s="6">
        <f>_xlfn.FLOOR.MATH(tblSales[[#This Row],[Datetime]])</f>
        <v>43923</v>
      </c>
      <c r="E7282">
        <f>YEAR(tblSales[[#This Row],[Datetime]])</f>
        <v>2020</v>
      </c>
      <c r="F7282" t="str">
        <f>TEXT(tblSales[[#This Row],[Datetime]], "mmm")</f>
        <v>Apr</v>
      </c>
      <c r="G7282" t="str">
        <f>TEXT(tblSales[[#This Row],[Datetime]], "ddd")</f>
        <v>Thu</v>
      </c>
      <c r="H7282">
        <f>HOUR(tblSales[[#This Row],[Datetime]])</f>
        <v>16</v>
      </c>
      <c r="I7282" s="8" t="s">
        <v>97</v>
      </c>
      <c r="J7282" t="s">
        <v>50</v>
      </c>
      <c r="K7282" t="s">
        <v>22</v>
      </c>
      <c r="L7282">
        <v>4</v>
      </c>
    </row>
    <row r="7283" spans="2:12" x14ac:dyDescent="0.2">
      <c r="B7283" s="5">
        <v>43923.681250000001</v>
      </c>
      <c r="C7283" s="12">
        <f>TIME(HOUR(tblSales[[#This Row],[Datetime]]),MINUTE(tblSales[[#This Row],[Datetime]]), SECOND(tblSales[[#This Row],[Datetime]]))</f>
        <v>0.68125000000000002</v>
      </c>
      <c r="D7283" s="6">
        <f>_xlfn.FLOOR.MATH(tblSales[[#This Row],[Datetime]])</f>
        <v>43923</v>
      </c>
      <c r="E7283">
        <f>YEAR(tblSales[[#This Row],[Datetime]])</f>
        <v>2020</v>
      </c>
      <c r="F7283" t="str">
        <f>TEXT(tblSales[[#This Row],[Datetime]], "mmm")</f>
        <v>Apr</v>
      </c>
      <c r="G7283" t="str">
        <f>TEXT(tblSales[[#This Row],[Datetime]], "ddd")</f>
        <v>Thu</v>
      </c>
      <c r="H7283">
        <f>HOUR(tblSales[[#This Row],[Datetime]])</f>
        <v>16</v>
      </c>
      <c r="I7283" s="8">
        <v>0.3</v>
      </c>
      <c r="J7283" t="s">
        <v>50</v>
      </c>
      <c r="K7283" t="s">
        <v>16</v>
      </c>
      <c r="L7283">
        <v>1</v>
      </c>
    </row>
    <row r="7284" spans="2:12" x14ac:dyDescent="0.2">
      <c r="B7284" s="5">
        <v>43923.681250000001</v>
      </c>
      <c r="C7284" s="12">
        <f>TIME(HOUR(tblSales[[#This Row],[Datetime]]),MINUTE(tblSales[[#This Row],[Datetime]]), SECOND(tblSales[[#This Row],[Datetime]]))</f>
        <v>0.68125000000000002</v>
      </c>
      <c r="D7284" s="6">
        <f>_xlfn.FLOOR.MATH(tblSales[[#This Row],[Datetime]])</f>
        <v>43923</v>
      </c>
      <c r="E7284">
        <f>YEAR(tblSales[[#This Row],[Datetime]])</f>
        <v>2020</v>
      </c>
      <c r="F7284" t="str">
        <f>TEXT(tblSales[[#This Row],[Datetime]], "mmm")</f>
        <v>Apr</v>
      </c>
      <c r="G7284" t="str">
        <f>TEXT(tblSales[[#This Row],[Datetime]], "ddd")</f>
        <v>Thu</v>
      </c>
      <c r="H7284">
        <f>HOUR(tblSales[[#This Row],[Datetime]])</f>
        <v>16</v>
      </c>
      <c r="I7284" s="8">
        <v>0.55000000000000004</v>
      </c>
      <c r="J7284" t="s">
        <v>50</v>
      </c>
      <c r="K7284" t="s">
        <v>19</v>
      </c>
      <c r="L7284">
        <v>1</v>
      </c>
    </row>
    <row r="7285" spans="2:12" x14ac:dyDescent="0.2">
      <c r="B7285" s="5">
        <v>43923.688194444447</v>
      </c>
      <c r="C7285" s="12">
        <f>TIME(HOUR(tblSales[[#This Row],[Datetime]]),MINUTE(tblSales[[#This Row],[Datetime]]), SECOND(tblSales[[#This Row],[Datetime]]))</f>
        <v>0.68819444444444444</v>
      </c>
      <c r="D7285" s="6">
        <f>_xlfn.FLOOR.MATH(tblSales[[#This Row],[Datetime]])</f>
        <v>43923</v>
      </c>
      <c r="E7285">
        <f>YEAR(tblSales[[#This Row],[Datetime]])</f>
        <v>2020</v>
      </c>
      <c r="F7285" t="str">
        <f>TEXT(tblSales[[#This Row],[Datetime]], "mmm")</f>
        <v>Apr</v>
      </c>
      <c r="G7285" t="str">
        <f>TEXT(tblSales[[#This Row],[Datetime]], "ddd")</f>
        <v>Thu</v>
      </c>
      <c r="H7285">
        <f>HOUR(tblSales[[#This Row],[Datetime]])</f>
        <v>16</v>
      </c>
      <c r="I7285" s="8" t="s">
        <v>97</v>
      </c>
      <c r="J7285" t="s">
        <v>47</v>
      </c>
      <c r="K7285" t="s">
        <v>22</v>
      </c>
      <c r="L7285">
        <v>2</v>
      </c>
    </row>
    <row r="7286" spans="2:12" x14ac:dyDescent="0.2">
      <c r="B7286" s="5">
        <v>43923.688194444447</v>
      </c>
      <c r="C7286" s="12">
        <f>TIME(HOUR(tblSales[[#This Row],[Datetime]]),MINUTE(tblSales[[#This Row],[Datetime]]), SECOND(tblSales[[#This Row],[Datetime]]))</f>
        <v>0.68819444444444444</v>
      </c>
      <c r="D7286" s="6">
        <f>_xlfn.FLOOR.MATH(tblSales[[#This Row],[Datetime]])</f>
        <v>43923</v>
      </c>
      <c r="E7286">
        <f>YEAR(tblSales[[#This Row],[Datetime]])</f>
        <v>2020</v>
      </c>
      <c r="F7286" t="str">
        <f>TEXT(tblSales[[#This Row],[Datetime]], "mmm")</f>
        <v>Apr</v>
      </c>
      <c r="G7286" t="str">
        <f>TEXT(tblSales[[#This Row],[Datetime]], "ddd")</f>
        <v>Thu</v>
      </c>
      <c r="H7286">
        <f>HOUR(tblSales[[#This Row],[Datetime]])</f>
        <v>16</v>
      </c>
      <c r="I7286" s="8">
        <v>0.55000000000000004</v>
      </c>
      <c r="J7286" t="s">
        <v>47</v>
      </c>
      <c r="K7286" t="s">
        <v>19</v>
      </c>
      <c r="L7286">
        <v>1</v>
      </c>
    </row>
    <row r="7287" spans="2:12" x14ac:dyDescent="0.2">
      <c r="B7287" s="5">
        <v>43924.474999999999</v>
      </c>
      <c r="C7287" s="12">
        <f>TIME(HOUR(tblSales[[#This Row],[Datetime]]),MINUTE(tblSales[[#This Row],[Datetime]]), SECOND(tblSales[[#This Row],[Datetime]]))</f>
        <v>0.47500000000000003</v>
      </c>
      <c r="D7287" s="6">
        <f>_xlfn.FLOOR.MATH(tblSales[[#This Row],[Datetime]])</f>
        <v>43924</v>
      </c>
      <c r="E7287">
        <f>YEAR(tblSales[[#This Row],[Datetime]])</f>
        <v>2020</v>
      </c>
      <c r="F7287" t="str">
        <f>TEXT(tblSales[[#This Row],[Datetime]], "mmm")</f>
        <v>Apr</v>
      </c>
      <c r="G7287" t="str">
        <f>TEXT(tblSales[[#This Row],[Datetime]], "ddd")</f>
        <v>Fri</v>
      </c>
      <c r="H7287">
        <f>HOUR(tblSales[[#This Row],[Datetime]])</f>
        <v>11</v>
      </c>
      <c r="I7287" s="8" t="s">
        <v>97</v>
      </c>
      <c r="J7287" t="s">
        <v>56</v>
      </c>
      <c r="K7287" t="s">
        <v>22</v>
      </c>
      <c r="L7287">
        <v>1</v>
      </c>
    </row>
    <row r="7288" spans="2:12" x14ac:dyDescent="0.2">
      <c r="B7288" s="5">
        <v>43924.474999999999</v>
      </c>
      <c r="C7288" s="12">
        <f>TIME(HOUR(tblSales[[#This Row],[Datetime]]),MINUTE(tblSales[[#This Row],[Datetime]]), SECOND(tblSales[[#This Row],[Datetime]]))</f>
        <v>0.47500000000000003</v>
      </c>
      <c r="D7288" s="6">
        <f>_xlfn.FLOOR.MATH(tblSales[[#This Row],[Datetime]])</f>
        <v>43924</v>
      </c>
      <c r="E7288">
        <f>YEAR(tblSales[[#This Row],[Datetime]])</f>
        <v>2020</v>
      </c>
      <c r="F7288" t="str">
        <f>TEXT(tblSales[[#This Row],[Datetime]], "mmm")</f>
        <v>Apr</v>
      </c>
      <c r="G7288" t="str">
        <f>TEXT(tblSales[[#This Row],[Datetime]], "ddd")</f>
        <v>Fri</v>
      </c>
      <c r="H7288">
        <f>HOUR(tblSales[[#This Row],[Datetime]])</f>
        <v>11</v>
      </c>
      <c r="I7288" s="8">
        <v>0.55000000000000004</v>
      </c>
      <c r="J7288" t="s">
        <v>56</v>
      </c>
      <c r="K7288" t="s">
        <v>15</v>
      </c>
      <c r="L7288">
        <v>1</v>
      </c>
    </row>
    <row r="7289" spans="2:12" x14ac:dyDescent="0.2">
      <c r="B7289" s="5">
        <v>43924.474999999999</v>
      </c>
      <c r="C7289" s="12">
        <f>TIME(HOUR(tblSales[[#This Row],[Datetime]]),MINUTE(tblSales[[#This Row],[Datetime]]), SECOND(tblSales[[#This Row],[Datetime]]))</f>
        <v>0.47500000000000003</v>
      </c>
      <c r="D7289" s="6">
        <f>_xlfn.FLOOR.MATH(tblSales[[#This Row],[Datetime]])</f>
        <v>43924</v>
      </c>
      <c r="E7289">
        <f>YEAR(tblSales[[#This Row],[Datetime]])</f>
        <v>2020</v>
      </c>
      <c r="F7289" t="str">
        <f>TEXT(tblSales[[#This Row],[Datetime]], "mmm")</f>
        <v>Apr</v>
      </c>
      <c r="G7289" t="str">
        <f>TEXT(tblSales[[#This Row],[Datetime]], "ddd")</f>
        <v>Fri</v>
      </c>
      <c r="H7289">
        <f>HOUR(tblSales[[#This Row],[Datetime]])</f>
        <v>11</v>
      </c>
      <c r="I7289" s="8">
        <v>1.79</v>
      </c>
      <c r="J7289" t="s">
        <v>56</v>
      </c>
      <c r="K7289" t="s">
        <v>13</v>
      </c>
      <c r="L7289">
        <v>1</v>
      </c>
    </row>
    <row r="7290" spans="2:12" x14ac:dyDescent="0.2">
      <c r="B7290" s="5">
        <v>43924.474999999999</v>
      </c>
      <c r="C7290" s="12">
        <f>TIME(HOUR(tblSales[[#This Row],[Datetime]]),MINUTE(tblSales[[#This Row],[Datetime]]), SECOND(tblSales[[#This Row],[Datetime]]))</f>
        <v>0.47500000000000003</v>
      </c>
      <c r="D7290" s="6">
        <f>_xlfn.FLOOR.MATH(tblSales[[#This Row],[Datetime]])</f>
        <v>43924</v>
      </c>
      <c r="E7290">
        <f>YEAR(tblSales[[#This Row],[Datetime]])</f>
        <v>2020</v>
      </c>
      <c r="F7290" t="str">
        <f>TEXT(tblSales[[#This Row],[Datetime]], "mmm")</f>
        <v>Apr</v>
      </c>
      <c r="G7290" t="str">
        <f>TEXT(tblSales[[#This Row],[Datetime]], "ddd")</f>
        <v>Fri</v>
      </c>
      <c r="H7290">
        <f>HOUR(tblSales[[#This Row],[Datetime]])</f>
        <v>11</v>
      </c>
      <c r="I7290" s="8">
        <v>0.55000000000000004</v>
      </c>
      <c r="J7290" t="s">
        <v>56</v>
      </c>
      <c r="K7290" t="s">
        <v>19</v>
      </c>
      <c r="L7290">
        <v>1</v>
      </c>
    </row>
    <row r="7291" spans="2:12" x14ac:dyDescent="0.2">
      <c r="B7291" s="5">
        <v>43924.474999999999</v>
      </c>
      <c r="C7291" s="12">
        <f>TIME(HOUR(tblSales[[#This Row],[Datetime]]),MINUTE(tblSales[[#This Row],[Datetime]]), SECOND(tblSales[[#This Row],[Datetime]]))</f>
        <v>0.47500000000000003</v>
      </c>
      <c r="D7291" s="6">
        <f>_xlfn.FLOOR.MATH(tblSales[[#This Row],[Datetime]])</f>
        <v>43924</v>
      </c>
      <c r="E7291">
        <f>YEAR(tblSales[[#This Row],[Datetime]])</f>
        <v>2020</v>
      </c>
      <c r="F7291" t="str">
        <f>TEXT(tblSales[[#This Row],[Datetime]], "mmm")</f>
        <v>Apr</v>
      </c>
      <c r="G7291" t="str">
        <f>TEXT(tblSales[[#This Row],[Datetime]], "ddd")</f>
        <v>Fri</v>
      </c>
      <c r="H7291">
        <f>HOUR(tblSales[[#This Row],[Datetime]])</f>
        <v>11</v>
      </c>
      <c r="I7291" s="8">
        <v>5</v>
      </c>
      <c r="J7291" t="s">
        <v>56</v>
      </c>
      <c r="K7291" t="s">
        <v>11</v>
      </c>
      <c r="L7291">
        <v>2</v>
      </c>
    </row>
    <row r="7292" spans="2:12" x14ac:dyDescent="0.2">
      <c r="B7292" s="5">
        <v>43924.488194444442</v>
      </c>
      <c r="C7292" s="12">
        <f>TIME(HOUR(tblSales[[#This Row],[Datetime]]),MINUTE(tblSales[[#This Row],[Datetime]]), SECOND(tblSales[[#This Row],[Datetime]]))</f>
        <v>0.48819444444444443</v>
      </c>
      <c r="D7292" s="6">
        <f>_xlfn.FLOOR.MATH(tblSales[[#This Row],[Datetime]])</f>
        <v>43924</v>
      </c>
      <c r="E7292">
        <f>YEAR(tblSales[[#This Row],[Datetime]])</f>
        <v>2020</v>
      </c>
      <c r="F7292" t="str">
        <f>TEXT(tblSales[[#This Row],[Datetime]], "mmm")</f>
        <v>Apr</v>
      </c>
      <c r="G7292" t="str">
        <f>TEXT(tblSales[[#This Row],[Datetime]], "ddd")</f>
        <v>Fri</v>
      </c>
      <c r="H7292">
        <f>HOUR(tblSales[[#This Row],[Datetime]])</f>
        <v>11</v>
      </c>
      <c r="I7292" s="8" t="s">
        <v>97</v>
      </c>
      <c r="J7292" t="s">
        <v>52</v>
      </c>
      <c r="K7292" t="s">
        <v>22</v>
      </c>
      <c r="L7292">
        <v>2</v>
      </c>
    </row>
    <row r="7293" spans="2:12" x14ac:dyDescent="0.2">
      <c r="B7293" s="5">
        <v>43924.488194444442</v>
      </c>
      <c r="C7293" s="12">
        <f>TIME(HOUR(tblSales[[#This Row],[Datetime]]),MINUTE(tblSales[[#This Row],[Datetime]]), SECOND(tblSales[[#This Row],[Datetime]]))</f>
        <v>0.48819444444444443</v>
      </c>
      <c r="D7293" s="6">
        <f>_xlfn.FLOOR.MATH(tblSales[[#This Row],[Datetime]])</f>
        <v>43924</v>
      </c>
      <c r="E7293">
        <f>YEAR(tblSales[[#This Row],[Datetime]])</f>
        <v>2020</v>
      </c>
      <c r="F7293" t="str">
        <f>TEXT(tblSales[[#This Row],[Datetime]], "mmm")</f>
        <v>Apr</v>
      </c>
      <c r="G7293" t="str">
        <f>TEXT(tblSales[[#This Row],[Datetime]], "ddd")</f>
        <v>Fri</v>
      </c>
      <c r="H7293">
        <f>HOUR(tblSales[[#This Row],[Datetime]])</f>
        <v>11</v>
      </c>
      <c r="I7293" s="8">
        <v>0.55000000000000004</v>
      </c>
      <c r="J7293" t="s">
        <v>52</v>
      </c>
      <c r="K7293" t="s">
        <v>15</v>
      </c>
      <c r="L7293">
        <v>1</v>
      </c>
    </row>
    <row r="7294" spans="2:12" x14ac:dyDescent="0.2">
      <c r="B7294" s="5">
        <v>43924.488194444442</v>
      </c>
      <c r="C7294" s="12">
        <f>TIME(HOUR(tblSales[[#This Row],[Datetime]]),MINUTE(tblSales[[#This Row],[Datetime]]), SECOND(tblSales[[#This Row],[Datetime]]))</f>
        <v>0.48819444444444443</v>
      </c>
      <c r="D7294" s="6">
        <f>_xlfn.FLOOR.MATH(tblSales[[#This Row],[Datetime]])</f>
        <v>43924</v>
      </c>
      <c r="E7294">
        <f>YEAR(tblSales[[#This Row],[Datetime]])</f>
        <v>2020</v>
      </c>
      <c r="F7294" t="str">
        <f>TEXT(tblSales[[#This Row],[Datetime]], "mmm")</f>
        <v>Apr</v>
      </c>
      <c r="G7294" t="str">
        <f>TEXT(tblSales[[#This Row],[Datetime]], "ddd")</f>
        <v>Fri</v>
      </c>
      <c r="H7294">
        <f>HOUR(tblSales[[#This Row],[Datetime]])</f>
        <v>11</v>
      </c>
      <c r="I7294" s="8">
        <v>0.55000000000000004</v>
      </c>
      <c r="J7294" t="s">
        <v>52</v>
      </c>
      <c r="K7294" t="s">
        <v>8</v>
      </c>
      <c r="L7294">
        <v>1</v>
      </c>
    </row>
    <row r="7295" spans="2:12" x14ac:dyDescent="0.2">
      <c r="B7295" s="5">
        <v>43924.488194444442</v>
      </c>
      <c r="C7295" s="12">
        <f>TIME(HOUR(tblSales[[#This Row],[Datetime]]),MINUTE(tblSales[[#This Row],[Datetime]]), SECOND(tblSales[[#This Row],[Datetime]]))</f>
        <v>0.48819444444444443</v>
      </c>
      <c r="D7295" s="6">
        <f>_xlfn.FLOOR.MATH(tblSales[[#This Row],[Datetime]])</f>
        <v>43924</v>
      </c>
      <c r="E7295">
        <f>YEAR(tblSales[[#This Row],[Datetime]])</f>
        <v>2020</v>
      </c>
      <c r="F7295" t="str">
        <f>TEXT(tblSales[[#This Row],[Datetime]], "mmm")</f>
        <v>Apr</v>
      </c>
      <c r="G7295" t="str">
        <f>TEXT(tblSales[[#This Row],[Datetime]], "ddd")</f>
        <v>Fri</v>
      </c>
      <c r="H7295">
        <f>HOUR(tblSales[[#This Row],[Datetime]])</f>
        <v>11</v>
      </c>
      <c r="I7295" s="8">
        <v>0.45</v>
      </c>
      <c r="J7295" t="s">
        <v>52</v>
      </c>
      <c r="K7295" t="s">
        <v>17</v>
      </c>
      <c r="L7295">
        <v>1</v>
      </c>
    </row>
    <row r="7296" spans="2:12" x14ac:dyDescent="0.2">
      <c r="B7296" s="5">
        <v>43924.488888888889</v>
      </c>
      <c r="C7296" s="12">
        <f>TIME(HOUR(tblSales[[#This Row],[Datetime]]),MINUTE(tblSales[[#This Row],[Datetime]]), SECOND(tblSales[[#This Row],[Datetime]]))</f>
        <v>0.48888888888888887</v>
      </c>
      <c r="D7296" s="6">
        <f>_xlfn.FLOOR.MATH(tblSales[[#This Row],[Datetime]])</f>
        <v>43924</v>
      </c>
      <c r="E7296">
        <f>YEAR(tblSales[[#This Row],[Datetime]])</f>
        <v>2020</v>
      </c>
      <c r="F7296" t="str">
        <f>TEXT(tblSales[[#This Row],[Datetime]], "mmm")</f>
        <v>Apr</v>
      </c>
      <c r="G7296" t="str">
        <f>TEXT(tblSales[[#This Row],[Datetime]], "ddd")</f>
        <v>Fri</v>
      </c>
      <c r="H7296">
        <f>HOUR(tblSales[[#This Row],[Datetime]])</f>
        <v>11</v>
      </c>
      <c r="I7296" s="8">
        <v>4</v>
      </c>
      <c r="J7296" t="s">
        <v>49</v>
      </c>
      <c r="K7296" t="s">
        <v>25</v>
      </c>
      <c r="L7296">
        <v>1</v>
      </c>
    </row>
    <row r="7297" spans="2:12" x14ac:dyDescent="0.2">
      <c r="B7297" s="5">
        <v>43924.488888888889</v>
      </c>
      <c r="C7297" s="12">
        <f>TIME(HOUR(tblSales[[#This Row],[Datetime]]),MINUTE(tblSales[[#This Row],[Datetime]]), SECOND(tblSales[[#This Row],[Datetime]]))</f>
        <v>0.48888888888888887</v>
      </c>
      <c r="D7297" s="6">
        <f>_xlfn.FLOOR.MATH(tblSales[[#This Row],[Datetime]])</f>
        <v>43924</v>
      </c>
      <c r="E7297">
        <f>YEAR(tblSales[[#This Row],[Datetime]])</f>
        <v>2020</v>
      </c>
      <c r="F7297" t="str">
        <f>TEXT(tblSales[[#This Row],[Datetime]], "mmm")</f>
        <v>Apr</v>
      </c>
      <c r="G7297" t="str">
        <f>TEXT(tblSales[[#This Row],[Datetime]], "ddd")</f>
        <v>Fri</v>
      </c>
      <c r="H7297">
        <f>HOUR(tblSales[[#This Row],[Datetime]])</f>
        <v>11</v>
      </c>
      <c r="I7297" s="8" t="s">
        <v>97</v>
      </c>
      <c r="J7297" t="s">
        <v>49</v>
      </c>
      <c r="K7297" t="s">
        <v>22</v>
      </c>
      <c r="L7297">
        <v>1</v>
      </c>
    </row>
    <row r="7298" spans="2:12" x14ac:dyDescent="0.2">
      <c r="B7298" s="5">
        <v>43924.488888888889</v>
      </c>
      <c r="C7298" s="12">
        <f>TIME(HOUR(tblSales[[#This Row],[Datetime]]),MINUTE(tblSales[[#This Row],[Datetime]]), SECOND(tblSales[[#This Row],[Datetime]]))</f>
        <v>0.48888888888888887</v>
      </c>
      <c r="D7298" s="6">
        <f>_xlfn.FLOOR.MATH(tblSales[[#This Row],[Datetime]])</f>
        <v>43924</v>
      </c>
      <c r="E7298">
        <f>YEAR(tblSales[[#This Row],[Datetime]])</f>
        <v>2020</v>
      </c>
      <c r="F7298" t="str">
        <f>TEXT(tblSales[[#This Row],[Datetime]], "mmm")</f>
        <v>Apr</v>
      </c>
      <c r="G7298" t="str">
        <f>TEXT(tblSales[[#This Row],[Datetime]], "ddd")</f>
        <v>Fri</v>
      </c>
      <c r="H7298">
        <f>HOUR(tblSales[[#This Row],[Datetime]])</f>
        <v>11</v>
      </c>
      <c r="I7298" s="8">
        <v>0.45</v>
      </c>
      <c r="J7298" t="s">
        <v>49</v>
      </c>
      <c r="K7298" t="s">
        <v>17</v>
      </c>
      <c r="L7298">
        <v>1</v>
      </c>
    </row>
    <row r="7299" spans="2:12" x14ac:dyDescent="0.2">
      <c r="B7299" s="5">
        <v>43924.505555555559</v>
      </c>
      <c r="C7299" s="12">
        <f>TIME(HOUR(tblSales[[#This Row],[Datetime]]),MINUTE(tblSales[[#This Row],[Datetime]]), SECOND(tblSales[[#This Row],[Datetime]]))</f>
        <v>0.50555555555555554</v>
      </c>
      <c r="D7299" s="6">
        <f>_xlfn.FLOOR.MATH(tblSales[[#This Row],[Datetime]])</f>
        <v>43924</v>
      </c>
      <c r="E7299">
        <f>YEAR(tblSales[[#This Row],[Datetime]])</f>
        <v>2020</v>
      </c>
      <c r="F7299" t="str">
        <f>TEXT(tblSales[[#This Row],[Datetime]], "mmm")</f>
        <v>Apr</v>
      </c>
      <c r="G7299" t="str">
        <f>TEXT(tblSales[[#This Row],[Datetime]], "ddd")</f>
        <v>Fri</v>
      </c>
      <c r="H7299">
        <f>HOUR(tblSales[[#This Row],[Datetime]])</f>
        <v>12</v>
      </c>
      <c r="I7299" s="8" t="s">
        <v>97</v>
      </c>
      <c r="J7299" t="s">
        <v>47</v>
      </c>
      <c r="K7299" t="s">
        <v>22</v>
      </c>
      <c r="L7299">
        <v>1</v>
      </c>
    </row>
    <row r="7300" spans="2:12" x14ac:dyDescent="0.2">
      <c r="B7300" s="5">
        <v>43924.505555555559</v>
      </c>
      <c r="C7300" s="12">
        <f>TIME(HOUR(tblSales[[#This Row],[Datetime]]),MINUTE(tblSales[[#This Row],[Datetime]]), SECOND(tblSales[[#This Row],[Datetime]]))</f>
        <v>0.50555555555555554</v>
      </c>
      <c r="D7300" s="6">
        <f>_xlfn.FLOOR.MATH(tblSales[[#This Row],[Datetime]])</f>
        <v>43924</v>
      </c>
      <c r="E7300">
        <f>YEAR(tblSales[[#This Row],[Datetime]])</f>
        <v>2020</v>
      </c>
      <c r="F7300" t="str">
        <f>TEXT(tblSales[[#This Row],[Datetime]], "mmm")</f>
        <v>Apr</v>
      </c>
      <c r="G7300" t="str">
        <f>TEXT(tblSales[[#This Row],[Datetime]], "ddd")</f>
        <v>Fri</v>
      </c>
      <c r="H7300">
        <f>HOUR(tblSales[[#This Row],[Datetime]])</f>
        <v>12</v>
      </c>
      <c r="I7300" s="8">
        <v>1.79</v>
      </c>
      <c r="J7300" t="s">
        <v>47</v>
      </c>
      <c r="K7300" t="s">
        <v>13</v>
      </c>
      <c r="L7300">
        <v>1</v>
      </c>
    </row>
    <row r="7301" spans="2:12" x14ac:dyDescent="0.2">
      <c r="B7301" s="5">
        <v>43924.505555555559</v>
      </c>
      <c r="C7301" s="12">
        <f>TIME(HOUR(tblSales[[#This Row],[Datetime]]),MINUTE(tblSales[[#This Row],[Datetime]]), SECOND(tblSales[[#This Row],[Datetime]]))</f>
        <v>0.50555555555555554</v>
      </c>
      <c r="D7301" s="6">
        <f>_xlfn.FLOOR.MATH(tblSales[[#This Row],[Datetime]])</f>
        <v>43924</v>
      </c>
      <c r="E7301">
        <f>YEAR(tblSales[[#This Row],[Datetime]])</f>
        <v>2020</v>
      </c>
      <c r="F7301" t="str">
        <f>TEXT(tblSales[[#This Row],[Datetime]], "mmm")</f>
        <v>Apr</v>
      </c>
      <c r="G7301" t="str">
        <f>TEXT(tblSales[[#This Row],[Datetime]], "ddd")</f>
        <v>Fri</v>
      </c>
      <c r="H7301">
        <f>HOUR(tblSales[[#This Row],[Datetime]])</f>
        <v>12</v>
      </c>
      <c r="I7301" s="8">
        <v>0.45</v>
      </c>
      <c r="J7301" t="s">
        <v>47</v>
      </c>
      <c r="K7301" t="s">
        <v>17</v>
      </c>
      <c r="L7301">
        <v>1</v>
      </c>
    </row>
    <row r="7302" spans="2:12" x14ac:dyDescent="0.2">
      <c r="B7302" s="5">
        <v>43924.505555555559</v>
      </c>
      <c r="C7302" s="12">
        <f>TIME(HOUR(tblSales[[#This Row],[Datetime]]),MINUTE(tblSales[[#This Row],[Datetime]]), SECOND(tblSales[[#This Row],[Datetime]]))</f>
        <v>0.50555555555555554</v>
      </c>
      <c r="D7302" s="6">
        <f>_xlfn.FLOOR.MATH(tblSales[[#This Row],[Datetime]])</f>
        <v>43924</v>
      </c>
      <c r="E7302">
        <f>YEAR(tblSales[[#This Row],[Datetime]])</f>
        <v>2020</v>
      </c>
      <c r="F7302" t="str">
        <f>TEXT(tblSales[[#This Row],[Datetime]], "mmm")</f>
        <v>Apr</v>
      </c>
      <c r="G7302" t="str">
        <f>TEXT(tblSales[[#This Row],[Datetime]], "ddd")</f>
        <v>Fri</v>
      </c>
      <c r="H7302">
        <f>HOUR(tblSales[[#This Row],[Datetime]])</f>
        <v>12</v>
      </c>
      <c r="I7302" s="8">
        <v>0.55000000000000004</v>
      </c>
      <c r="J7302" t="s">
        <v>47</v>
      </c>
      <c r="K7302" t="s">
        <v>19</v>
      </c>
      <c r="L7302">
        <v>1</v>
      </c>
    </row>
    <row r="7303" spans="2:12" x14ac:dyDescent="0.2">
      <c r="B7303" s="5">
        <v>43924.561805555553</v>
      </c>
      <c r="C7303" s="12">
        <f>TIME(HOUR(tblSales[[#This Row],[Datetime]]),MINUTE(tblSales[[#This Row],[Datetime]]), SECOND(tblSales[[#This Row],[Datetime]]))</f>
        <v>0.56180555555555556</v>
      </c>
      <c r="D7303" s="6">
        <f>_xlfn.FLOOR.MATH(tblSales[[#This Row],[Datetime]])</f>
        <v>43924</v>
      </c>
      <c r="E7303">
        <f>YEAR(tblSales[[#This Row],[Datetime]])</f>
        <v>2020</v>
      </c>
      <c r="F7303" t="str">
        <f>TEXT(tblSales[[#This Row],[Datetime]], "mmm")</f>
        <v>Apr</v>
      </c>
      <c r="G7303" t="str">
        <f>TEXT(tblSales[[#This Row],[Datetime]], "ddd")</f>
        <v>Fri</v>
      </c>
      <c r="H7303">
        <f>HOUR(tblSales[[#This Row],[Datetime]])</f>
        <v>13</v>
      </c>
      <c r="I7303" s="8" t="s">
        <v>97</v>
      </c>
      <c r="J7303" t="s">
        <v>47</v>
      </c>
      <c r="K7303" t="s">
        <v>22</v>
      </c>
      <c r="L7303">
        <v>4</v>
      </c>
    </row>
    <row r="7304" spans="2:12" x14ac:dyDescent="0.2">
      <c r="B7304" s="5">
        <v>43924.561805555553</v>
      </c>
      <c r="C7304" s="12">
        <f>TIME(HOUR(tblSales[[#This Row],[Datetime]]),MINUTE(tblSales[[#This Row],[Datetime]]), SECOND(tblSales[[#This Row],[Datetime]]))</f>
        <v>0.56180555555555556</v>
      </c>
      <c r="D7304" s="6">
        <f>_xlfn.FLOOR.MATH(tblSales[[#This Row],[Datetime]])</f>
        <v>43924</v>
      </c>
      <c r="E7304">
        <f>YEAR(tblSales[[#This Row],[Datetime]])</f>
        <v>2020</v>
      </c>
      <c r="F7304" t="str">
        <f>TEXT(tblSales[[#This Row],[Datetime]], "mmm")</f>
        <v>Apr</v>
      </c>
      <c r="G7304" t="str">
        <f>TEXT(tblSales[[#This Row],[Datetime]], "ddd")</f>
        <v>Fri</v>
      </c>
      <c r="H7304">
        <f>HOUR(tblSales[[#This Row],[Datetime]])</f>
        <v>13</v>
      </c>
      <c r="I7304" s="8">
        <v>1.6500000000000001</v>
      </c>
      <c r="J7304" t="s">
        <v>47</v>
      </c>
      <c r="K7304" t="s">
        <v>8</v>
      </c>
      <c r="L7304">
        <v>3</v>
      </c>
    </row>
    <row r="7305" spans="2:12" x14ac:dyDescent="0.2">
      <c r="B7305" s="5">
        <v>43924.561805555553</v>
      </c>
      <c r="C7305" s="12">
        <f>TIME(HOUR(tblSales[[#This Row],[Datetime]]),MINUTE(tblSales[[#This Row],[Datetime]]), SECOND(tblSales[[#This Row],[Datetime]]))</f>
        <v>0.56180555555555556</v>
      </c>
      <c r="D7305" s="6">
        <f>_xlfn.FLOOR.MATH(tblSales[[#This Row],[Datetime]])</f>
        <v>43924</v>
      </c>
      <c r="E7305">
        <f>YEAR(tblSales[[#This Row],[Datetime]])</f>
        <v>2020</v>
      </c>
      <c r="F7305" t="str">
        <f>TEXT(tblSales[[#This Row],[Datetime]], "mmm")</f>
        <v>Apr</v>
      </c>
      <c r="G7305" t="str">
        <f>TEXT(tblSales[[#This Row],[Datetime]], "ddd")</f>
        <v>Fri</v>
      </c>
      <c r="H7305">
        <f>HOUR(tblSales[[#This Row],[Datetime]])</f>
        <v>13</v>
      </c>
      <c r="I7305" s="8">
        <v>0.8</v>
      </c>
      <c r="J7305" t="s">
        <v>47</v>
      </c>
      <c r="K7305" t="s">
        <v>14</v>
      </c>
      <c r="L7305">
        <v>2</v>
      </c>
    </row>
    <row r="7306" spans="2:12" x14ac:dyDescent="0.2">
      <c r="B7306" s="5">
        <v>43924.561805555553</v>
      </c>
      <c r="C7306" s="12">
        <f>TIME(HOUR(tblSales[[#This Row],[Datetime]]),MINUTE(tblSales[[#This Row],[Datetime]]), SECOND(tblSales[[#This Row],[Datetime]]))</f>
        <v>0.56180555555555556</v>
      </c>
      <c r="D7306" s="6">
        <f>_xlfn.FLOOR.MATH(tblSales[[#This Row],[Datetime]])</f>
        <v>43924</v>
      </c>
      <c r="E7306">
        <f>YEAR(tblSales[[#This Row],[Datetime]])</f>
        <v>2020</v>
      </c>
      <c r="F7306" t="str">
        <f>TEXT(tblSales[[#This Row],[Datetime]], "mmm")</f>
        <v>Apr</v>
      </c>
      <c r="G7306" t="str">
        <f>TEXT(tblSales[[#This Row],[Datetime]], "ddd")</f>
        <v>Fri</v>
      </c>
      <c r="H7306">
        <f>HOUR(tblSales[[#This Row],[Datetime]])</f>
        <v>13</v>
      </c>
      <c r="I7306" s="8">
        <v>0.9</v>
      </c>
      <c r="J7306" t="s">
        <v>47</v>
      </c>
      <c r="K7306" t="s">
        <v>17</v>
      </c>
      <c r="L7306">
        <v>2</v>
      </c>
    </row>
    <row r="7307" spans="2:12" x14ac:dyDescent="0.2">
      <c r="B7307" s="5">
        <v>43924.591666666667</v>
      </c>
      <c r="C7307" s="12">
        <f>TIME(HOUR(tblSales[[#This Row],[Datetime]]),MINUTE(tblSales[[#This Row],[Datetime]]), SECOND(tblSales[[#This Row],[Datetime]]))</f>
        <v>0.59166666666666667</v>
      </c>
      <c r="D7307" s="6">
        <f>_xlfn.FLOOR.MATH(tblSales[[#This Row],[Datetime]])</f>
        <v>43924</v>
      </c>
      <c r="E7307">
        <f>YEAR(tblSales[[#This Row],[Datetime]])</f>
        <v>2020</v>
      </c>
      <c r="F7307" t="str">
        <f>TEXT(tblSales[[#This Row],[Datetime]], "mmm")</f>
        <v>Apr</v>
      </c>
      <c r="G7307" t="str">
        <f>TEXT(tblSales[[#This Row],[Datetime]], "ddd")</f>
        <v>Fri</v>
      </c>
      <c r="H7307">
        <f>HOUR(tblSales[[#This Row],[Datetime]])</f>
        <v>14</v>
      </c>
      <c r="I7307" s="8">
        <v>0.55000000000000004</v>
      </c>
      <c r="J7307" t="s">
        <v>54</v>
      </c>
      <c r="K7307" t="s">
        <v>15</v>
      </c>
      <c r="L7307">
        <v>1</v>
      </c>
    </row>
    <row r="7308" spans="2:12" x14ac:dyDescent="0.2">
      <c r="B7308" s="5">
        <v>43924.591666666667</v>
      </c>
      <c r="C7308" s="12">
        <f>TIME(HOUR(tblSales[[#This Row],[Datetime]]),MINUTE(tblSales[[#This Row],[Datetime]]), SECOND(tblSales[[#This Row],[Datetime]]))</f>
        <v>0.59166666666666667</v>
      </c>
      <c r="D7308" s="6">
        <f>_xlfn.FLOOR.MATH(tblSales[[#This Row],[Datetime]])</f>
        <v>43924</v>
      </c>
      <c r="E7308">
        <f>YEAR(tblSales[[#This Row],[Datetime]])</f>
        <v>2020</v>
      </c>
      <c r="F7308" t="str">
        <f>TEXT(tblSales[[#This Row],[Datetime]], "mmm")</f>
        <v>Apr</v>
      </c>
      <c r="G7308" t="str">
        <f>TEXT(tblSales[[#This Row],[Datetime]], "ddd")</f>
        <v>Fri</v>
      </c>
      <c r="H7308">
        <f>HOUR(tblSales[[#This Row],[Datetime]])</f>
        <v>14</v>
      </c>
      <c r="I7308" s="8">
        <v>0.45</v>
      </c>
      <c r="J7308" t="s">
        <v>54</v>
      </c>
      <c r="K7308" t="s">
        <v>17</v>
      </c>
      <c r="L7308">
        <v>1</v>
      </c>
    </row>
    <row r="7309" spans="2:12" x14ac:dyDescent="0.2">
      <c r="B7309" s="5">
        <v>43924.591666666667</v>
      </c>
      <c r="C7309" s="12">
        <f>TIME(HOUR(tblSales[[#This Row],[Datetime]]),MINUTE(tblSales[[#This Row],[Datetime]]), SECOND(tblSales[[#This Row],[Datetime]]))</f>
        <v>0.59166666666666667</v>
      </c>
      <c r="D7309" s="6">
        <f>_xlfn.FLOOR.MATH(tblSales[[#This Row],[Datetime]])</f>
        <v>43924</v>
      </c>
      <c r="E7309">
        <f>YEAR(tblSales[[#This Row],[Datetime]])</f>
        <v>2020</v>
      </c>
      <c r="F7309" t="str">
        <f>TEXT(tblSales[[#This Row],[Datetime]], "mmm")</f>
        <v>Apr</v>
      </c>
      <c r="G7309" t="str">
        <f>TEXT(tblSales[[#This Row],[Datetime]], "ddd")</f>
        <v>Fri</v>
      </c>
      <c r="H7309">
        <f>HOUR(tblSales[[#This Row],[Datetime]])</f>
        <v>14</v>
      </c>
      <c r="I7309" s="8">
        <v>0.55000000000000004</v>
      </c>
      <c r="J7309" t="s">
        <v>54</v>
      </c>
      <c r="K7309" t="s">
        <v>19</v>
      </c>
      <c r="L7309">
        <v>1</v>
      </c>
    </row>
    <row r="7310" spans="2:12" x14ac:dyDescent="0.2">
      <c r="B7310" s="5">
        <v>43925.495833333334</v>
      </c>
      <c r="C7310" s="12">
        <f>TIME(HOUR(tblSales[[#This Row],[Datetime]]),MINUTE(tblSales[[#This Row],[Datetime]]), SECOND(tblSales[[#This Row],[Datetime]]))</f>
        <v>0.49583333333333335</v>
      </c>
      <c r="D7310" s="6">
        <f>_xlfn.FLOOR.MATH(tblSales[[#This Row],[Datetime]])</f>
        <v>43925</v>
      </c>
      <c r="E7310">
        <f>YEAR(tblSales[[#This Row],[Datetime]])</f>
        <v>2020</v>
      </c>
      <c r="F7310" t="str">
        <f>TEXT(tblSales[[#This Row],[Datetime]], "mmm")</f>
        <v>Apr</v>
      </c>
      <c r="G7310" t="str">
        <f>TEXT(tblSales[[#This Row],[Datetime]], "ddd")</f>
        <v>Sat</v>
      </c>
      <c r="H7310">
        <f>HOUR(tblSales[[#This Row],[Datetime]])</f>
        <v>11</v>
      </c>
      <c r="I7310" s="8">
        <v>4</v>
      </c>
      <c r="J7310" t="s">
        <v>54</v>
      </c>
      <c r="K7310" t="s">
        <v>25</v>
      </c>
      <c r="L7310">
        <v>1</v>
      </c>
    </row>
    <row r="7311" spans="2:12" x14ac:dyDescent="0.2">
      <c r="B7311" s="5">
        <v>43925.495833333334</v>
      </c>
      <c r="C7311" s="12">
        <f>TIME(HOUR(tblSales[[#This Row],[Datetime]]),MINUTE(tblSales[[#This Row],[Datetime]]), SECOND(tblSales[[#This Row],[Datetime]]))</f>
        <v>0.49583333333333335</v>
      </c>
      <c r="D7311" s="6">
        <f>_xlfn.FLOOR.MATH(tblSales[[#This Row],[Datetime]])</f>
        <v>43925</v>
      </c>
      <c r="E7311">
        <f>YEAR(tblSales[[#This Row],[Datetime]])</f>
        <v>2020</v>
      </c>
      <c r="F7311" t="str">
        <f>TEXT(tblSales[[#This Row],[Datetime]], "mmm")</f>
        <v>Apr</v>
      </c>
      <c r="G7311" t="str">
        <f>TEXT(tblSales[[#This Row],[Datetime]], "ddd")</f>
        <v>Sat</v>
      </c>
      <c r="H7311">
        <f>HOUR(tblSales[[#This Row],[Datetime]])</f>
        <v>11</v>
      </c>
      <c r="I7311" s="8" t="s">
        <v>97</v>
      </c>
      <c r="J7311" t="s">
        <v>54</v>
      </c>
      <c r="K7311" t="s">
        <v>22</v>
      </c>
      <c r="L7311">
        <v>1</v>
      </c>
    </row>
    <row r="7312" spans="2:12" x14ac:dyDescent="0.2">
      <c r="B7312" s="5">
        <v>43925.495833333334</v>
      </c>
      <c r="C7312" s="12">
        <f>TIME(HOUR(tblSales[[#This Row],[Datetime]]),MINUTE(tblSales[[#This Row],[Datetime]]), SECOND(tblSales[[#This Row],[Datetime]]))</f>
        <v>0.49583333333333335</v>
      </c>
      <c r="D7312" s="6">
        <f>_xlfn.FLOOR.MATH(tblSales[[#This Row],[Datetime]])</f>
        <v>43925</v>
      </c>
      <c r="E7312">
        <f>YEAR(tblSales[[#This Row],[Datetime]])</f>
        <v>2020</v>
      </c>
      <c r="F7312" t="str">
        <f>TEXT(tblSales[[#This Row],[Datetime]], "mmm")</f>
        <v>Apr</v>
      </c>
      <c r="G7312" t="str">
        <f>TEXT(tblSales[[#This Row],[Datetime]], "ddd")</f>
        <v>Sat</v>
      </c>
      <c r="H7312">
        <f>HOUR(tblSales[[#This Row],[Datetime]])</f>
        <v>11</v>
      </c>
      <c r="I7312" s="8">
        <v>1</v>
      </c>
      <c r="J7312" t="s">
        <v>54</v>
      </c>
      <c r="K7312" t="s">
        <v>21</v>
      </c>
      <c r="L7312">
        <v>1</v>
      </c>
    </row>
    <row r="7313" spans="2:12" x14ac:dyDescent="0.2">
      <c r="B7313" s="5">
        <v>43925.495833333334</v>
      </c>
      <c r="C7313" s="12">
        <f>TIME(HOUR(tblSales[[#This Row],[Datetime]]),MINUTE(tblSales[[#This Row],[Datetime]]), SECOND(tblSales[[#This Row],[Datetime]]))</f>
        <v>0.49583333333333335</v>
      </c>
      <c r="D7313" s="6">
        <f>_xlfn.FLOOR.MATH(tblSales[[#This Row],[Datetime]])</f>
        <v>43925</v>
      </c>
      <c r="E7313">
        <f>YEAR(tblSales[[#This Row],[Datetime]])</f>
        <v>2020</v>
      </c>
      <c r="F7313" t="str">
        <f>TEXT(tblSales[[#This Row],[Datetime]], "mmm")</f>
        <v>Apr</v>
      </c>
      <c r="G7313" t="str">
        <f>TEXT(tblSales[[#This Row],[Datetime]], "ddd")</f>
        <v>Sat</v>
      </c>
      <c r="H7313">
        <f>HOUR(tblSales[[#This Row],[Datetime]])</f>
        <v>11</v>
      </c>
      <c r="I7313" s="8">
        <v>0.45</v>
      </c>
      <c r="J7313" t="s">
        <v>54</v>
      </c>
      <c r="K7313" t="s">
        <v>17</v>
      </c>
      <c r="L7313">
        <v>1</v>
      </c>
    </row>
    <row r="7314" spans="2:12" x14ac:dyDescent="0.2">
      <c r="B7314" s="5">
        <v>43925.495833333334</v>
      </c>
      <c r="C7314" s="12">
        <f>TIME(HOUR(tblSales[[#This Row],[Datetime]]),MINUTE(tblSales[[#This Row],[Datetime]]), SECOND(tblSales[[#This Row],[Datetime]]))</f>
        <v>0.49583333333333335</v>
      </c>
      <c r="D7314" s="6">
        <f>_xlfn.FLOOR.MATH(tblSales[[#This Row],[Datetime]])</f>
        <v>43925</v>
      </c>
      <c r="E7314">
        <f>YEAR(tblSales[[#This Row],[Datetime]])</f>
        <v>2020</v>
      </c>
      <c r="F7314" t="str">
        <f>TEXT(tblSales[[#This Row],[Datetime]], "mmm")</f>
        <v>Apr</v>
      </c>
      <c r="G7314" t="str">
        <f>TEXT(tblSales[[#This Row],[Datetime]], "ddd")</f>
        <v>Sat</v>
      </c>
      <c r="H7314">
        <f>HOUR(tblSales[[#This Row],[Datetime]])</f>
        <v>11</v>
      </c>
      <c r="I7314" s="8">
        <v>2.5</v>
      </c>
      <c r="J7314" t="s">
        <v>54</v>
      </c>
      <c r="K7314" t="s">
        <v>11</v>
      </c>
      <c r="L7314">
        <v>1</v>
      </c>
    </row>
    <row r="7315" spans="2:12" x14ac:dyDescent="0.2">
      <c r="B7315" s="5">
        <v>43925.525000000001</v>
      </c>
      <c r="C7315" s="12">
        <f>TIME(HOUR(tblSales[[#This Row],[Datetime]]),MINUTE(tblSales[[#This Row],[Datetime]]), SECOND(tblSales[[#This Row],[Datetime]]))</f>
        <v>0.52500000000000002</v>
      </c>
      <c r="D7315" s="6">
        <f>_xlfn.FLOOR.MATH(tblSales[[#This Row],[Datetime]])</f>
        <v>43925</v>
      </c>
      <c r="E7315">
        <f>YEAR(tblSales[[#This Row],[Datetime]])</f>
        <v>2020</v>
      </c>
      <c r="F7315" t="str">
        <f>TEXT(tblSales[[#This Row],[Datetime]], "mmm")</f>
        <v>Apr</v>
      </c>
      <c r="G7315" t="str">
        <f>TEXT(tblSales[[#This Row],[Datetime]], "ddd")</f>
        <v>Sat</v>
      </c>
      <c r="H7315">
        <f>HOUR(tblSales[[#This Row],[Datetime]])</f>
        <v>12</v>
      </c>
      <c r="I7315" s="8" t="s">
        <v>97</v>
      </c>
      <c r="J7315" t="s">
        <v>47</v>
      </c>
      <c r="K7315" t="s">
        <v>22</v>
      </c>
      <c r="L7315">
        <v>1</v>
      </c>
    </row>
    <row r="7316" spans="2:12" x14ac:dyDescent="0.2">
      <c r="B7316" s="5">
        <v>43925.525000000001</v>
      </c>
      <c r="C7316" s="12">
        <f>TIME(HOUR(tblSales[[#This Row],[Datetime]]),MINUTE(tblSales[[#This Row],[Datetime]]), SECOND(tblSales[[#This Row],[Datetime]]))</f>
        <v>0.52500000000000002</v>
      </c>
      <c r="D7316" s="6">
        <f>_xlfn.FLOOR.MATH(tblSales[[#This Row],[Datetime]])</f>
        <v>43925</v>
      </c>
      <c r="E7316">
        <f>YEAR(tblSales[[#This Row],[Datetime]])</f>
        <v>2020</v>
      </c>
      <c r="F7316" t="str">
        <f>TEXT(tblSales[[#This Row],[Datetime]], "mmm")</f>
        <v>Apr</v>
      </c>
      <c r="G7316" t="str">
        <f>TEXT(tblSales[[#This Row],[Datetime]], "ddd")</f>
        <v>Sat</v>
      </c>
      <c r="H7316">
        <f>HOUR(tblSales[[#This Row],[Datetime]])</f>
        <v>12</v>
      </c>
      <c r="I7316" s="8">
        <v>0.55000000000000004</v>
      </c>
      <c r="J7316" t="s">
        <v>47</v>
      </c>
      <c r="K7316" t="s">
        <v>8</v>
      </c>
      <c r="L7316">
        <v>1</v>
      </c>
    </row>
    <row r="7317" spans="2:12" x14ac:dyDescent="0.2">
      <c r="B7317" s="5">
        <v>43925.525000000001</v>
      </c>
      <c r="C7317" s="12">
        <f>TIME(HOUR(tblSales[[#This Row],[Datetime]]),MINUTE(tblSales[[#This Row],[Datetime]]), SECOND(tblSales[[#This Row],[Datetime]]))</f>
        <v>0.52500000000000002</v>
      </c>
      <c r="D7317" s="6">
        <f>_xlfn.FLOOR.MATH(tblSales[[#This Row],[Datetime]])</f>
        <v>43925</v>
      </c>
      <c r="E7317">
        <f>YEAR(tblSales[[#This Row],[Datetime]])</f>
        <v>2020</v>
      </c>
      <c r="F7317" t="str">
        <f>TEXT(tblSales[[#This Row],[Datetime]], "mmm")</f>
        <v>Apr</v>
      </c>
      <c r="G7317" t="str">
        <f>TEXT(tblSales[[#This Row],[Datetime]], "ddd")</f>
        <v>Sat</v>
      </c>
      <c r="H7317">
        <f>HOUR(tblSales[[#This Row],[Datetime]])</f>
        <v>12</v>
      </c>
      <c r="I7317" s="8">
        <v>0.4</v>
      </c>
      <c r="J7317" t="s">
        <v>47</v>
      </c>
      <c r="K7317" t="s">
        <v>14</v>
      </c>
      <c r="L7317">
        <v>1</v>
      </c>
    </row>
    <row r="7318" spans="2:12" x14ac:dyDescent="0.2">
      <c r="B7318" s="5">
        <v>43925.543055555558</v>
      </c>
      <c r="C7318" s="12">
        <f>TIME(HOUR(tblSales[[#This Row],[Datetime]]),MINUTE(tblSales[[#This Row],[Datetime]]), SECOND(tblSales[[#This Row],[Datetime]]))</f>
        <v>0.54305555555555551</v>
      </c>
      <c r="D7318" s="6">
        <f>_xlfn.FLOOR.MATH(tblSales[[#This Row],[Datetime]])</f>
        <v>43925</v>
      </c>
      <c r="E7318">
        <f>YEAR(tblSales[[#This Row],[Datetime]])</f>
        <v>2020</v>
      </c>
      <c r="F7318" t="str">
        <f>TEXT(tblSales[[#This Row],[Datetime]], "mmm")</f>
        <v>Apr</v>
      </c>
      <c r="G7318" t="str">
        <f>TEXT(tblSales[[#This Row],[Datetime]], "ddd")</f>
        <v>Sat</v>
      </c>
      <c r="H7318">
        <f>HOUR(tblSales[[#This Row],[Datetime]])</f>
        <v>13</v>
      </c>
      <c r="I7318" s="8" t="s">
        <v>97</v>
      </c>
      <c r="J7318" t="s">
        <v>53</v>
      </c>
      <c r="K7318" t="s">
        <v>22</v>
      </c>
      <c r="L7318">
        <v>1</v>
      </c>
    </row>
    <row r="7319" spans="2:12" x14ac:dyDescent="0.2">
      <c r="B7319" s="5">
        <v>43925.543055555558</v>
      </c>
      <c r="C7319" s="12">
        <f>TIME(HOUR(tblSales[[#This Row],[Datetime]]),MINUTE(tblSales[[#This Row],[Datetime]]), SECOND(tblSales[[#This Row],[Datetime]]))</f>
        <v>0.54305555555555551</v>
      </c>
      <c r="D7319" s="6">
        <f>_xlfn.FLOOR.MATH(tblSales[[#This Row],[Datetime]])</f>
        <v>43925</v>
      </c>
      <c r="E7319">
        <f>YEAR(tblSales[[#This Row],[Datetime]])</f>
        <v>2020</v>
      </c>
      <c r="F7319" t="str">
        <f>TEXT(tblSales[[#This Row],[Datetime]], "mmm")</f>
        <v>Apr</v>
      </c>
      <c r="G7319" t="str">
        <f>TEXT(tblSales[[#This Row],[Datetime]], "ddd")</f>
        <v>Sat</v>
      </c>
      <c r="H7319">
        <f>HOUR(tblSales[[#This Row],[Datetime]])</f>
        <v>13</v>
      </c>
      <c r="I7319" s="8">
        <v>1.1000000000000001</v>
      </c>
      <c r="J7319" t="s">
        <v>53</v>
      </c>
      <c r="K7319" t="s">
        <v>8</v>
      </c>
      <c r="L7319">
        <v>2</v>
      </c>
    </row>
    <row r="7320" spans="2:12" x14ac:dyDescent="0.2">
      <c r="B7320" s="5">
        <v>43925.543055555558</v>
      </c>
      <c r="C7320" s="12">
        <f>TIME(HOUR(tblSales[[#This Row],[Datetime]]),MINUTE(tblSales[[#This Row],[Datetime]]), SECOND(tblSales[[#This Row],[Datetime]]))</f>
        <v>0.54305555555555551</v>
      </c>
      <c r="D7320" s="6">
        <f>_xlfn.FLOOR.MATH(tblSales[[#This Row],[Datetime]])</f>
        <v>43925</v>
      </c>
      <c r="E7320">
        <f>YEAR(tblSales[[#This Row],[Datetime]])</f>
        <v>2020</v>
      </c>
      <c r="F7320" t="str">
        <f>TEXT(tblSales[[#This Row],[Datetime]], "mmm")</f>
        <v>Apr</v>
      </c>
      <c r="G7320" t="str">
        <f>TEXT(tblSales[[#This Row],[Datetime]], "ddd")</f>
        <v>Sat</v>
      </c>
      <c r="H7320">
        <f>HOUR(tblSales[[#This Row],[Datetime]])</f>
        <v>13</v>
      </c>
      <c r="I7320" s="8">
        <v>3.58</v>
      </c>
      <c r="J7320" t="s">
        <v>53</v>
      </c>
      <c r="K7320" t="s">
        <v>13</v>
      </c>
      <c r="L7320">
        <v>2</v>
      </c>
    </row>
    <row r="7321" spans="2:12" x14ac:dyDescent="0.2">
      <c r="B7321" s="5">
        <v>43925.587500000001</v>
      </c>
      <c r="C7321" s="12">
        <f>TIME(HOUR(tblSales[[#This Row],[Datetime]]),MINUTE(tblSales[[#This Row],[Datetime]]), SECOND(tblSales[[#This Row],[Datetime]]))</f>
        <v>0.58750000000000002</v>
      </c>
      <c r="D7321" s="6">
        <f>_xlfn.FLOOR.MATH(tblSales[[#This Row],[Datetime]])</f>
        <v>43925</v>
      </c>
      <c r="E7321">
        <f>YEAR(tblSales[[#This Row],[Datetime]])</f>
        <v>2020</v>
      </c>
      <c r="F7321" t="str">
        <f>TEXT(tblSales[[#This Row],[Datetime]], "mmm")</f>
        <v>Apr</v>
      </c>
      <c r="G7321" t="str">
        <f>TEXT(tblSales[[#This Row],[Datetime]], "ddd")</f>
        <v>Sat</v>
      </c>
      <c r="H7321">
        <f>HOUR(tblSales[[#This Row],[Datetime]])</f>
        <v>14</v>
      </c>
      <c r="I7321" s="8" t="s">
        <v>97</v>
      </c>
      <c r="J7321" t="s">
        <v>47</v>
      </c>
      <c r="K7321" t="s">
        <v>22</v>
      </c>
      <c r="L7321">
        <v>1</v>
      </c>
    </row>
    <row r="7322" spans="2:12" x14ac:dyDescent="0.2">
      <c r="B7322" s="5">
        <v>43925.587500000001</v>
      </c>
      <c r="C7322" s="12">
        <f>TIME(HOUR(tblSales[[#This Row],[Datetime]]),MINUTE(tblSales[[#This Row],[Datetime]]), SECOND(tblSales[[#This Row],[Datetime]]))</f>
        <v>0.58750000000000002</v>
      </c>
      <c r="D7322" s="6">
        <f>_xlfn.FLOOR.MATH(tblSales[[#This Row],[Datetime]])</f>
        <v>43925</v>
      </c>
      <c r="E7322">
        <f>YEAR(tblSales[[#This Row],[Datetime]])</f>
        <v>2020</v>
      </c>
      <c r="F7322" t="str">
        <f>TEXT(tblSales[[#This Row],[Datetime]], "mmm")</f>
        <v>Apr</v>
      </c>
      <c r="G7322" t="str">
        <f>TEXT(tblSales[[#This Row],[Datetime]], "ddd")</f>
        <v>Sat</v>
      </c>
      <c r="H7322">
        <f>HOUR(tblSales[[#This Row],[Datetime]])</f>
        <v>14</v>
      </c>
      <c r="I7322" s="8">
        <v>1.1000000000000001</v>
      </c>
      <c r="J7322" t="s">
        <v>47</v>
      </c>
      <c r="K7322" t="s">
        <v>8</v>
      </c>
      <c r="L7322">
        <v>2</v>
      </c>
    </row>
    <row r="7323" spans="2:12" x14ac:dyDescent="0.2">
      <c r="B7323" s="5">
        <v>43925.587500000001</v>
      </c>
      <c r="C7323" s="12">
        <f>TIME(HOUR(tblSales[[#This Row],[Datetime]]),MINUTE(tblSales[[#This Row],[Datetime]]), SECOND(tblSales[[#This Row],[Datetime]]))</f>
        <v>0.58750000000000002</v>
      </c>
      <c r="D7323" s="6">
        <f>_xlfn.FLOOR.MATH(tblSales[[#This Row],[Datetime]])</f>
        <v>43925</v>
      </c>
      <c r="E7323">
        <f>YEAR(tblSales[[#This Row],[Datetime]])</f>
        <v>2020</v>
      </c>
      <c r="F7323" t="str">
        <f>TEXT(tblSales[[#This Row],[Datetime]], "mmm")</f>
        <v>Apr</v>
      </c>
      <c r="G7323" t="str">
        <f>TEXT(tblSales[[#This Row],[Datetime]], "ddd")</f>
        <v>Sat</v>
      </c>
      <c r="H7323">
        <f>HOUR(tblSales[[#This Row],[Datetime]])</f>
        <v>14</v>
      </c>
      <c r="I7323" s="8">
        <v>0.3</v>
      </c>
      <c r="J7323" t="s">
        <v>47</v>
      </c>
      <c r="K7323" t="s">
        <v>12</v>
      </c>
      <c r="L7323">
        <v>1</v>
      </c>
    </row>
    <row r="7324" spans="2:12" x14ac:dyDescent="0.2">
      <c r="B7324" s="5">
        <v>43925.587500000001</v>
      </c>
      <c r="C7324" s="12">
        <f>TIME(HOUR(tblSales[[#This Row],[Datetime]]),MINUTE(tblSales[[#This Row],[Datetime]]), SECOND(tblSales[[#This Row],[Datetime]]))</f>
        <v>0.58750000000000002</v>
      </c>
      <c r="D7324" s="6">
        <f>_xlfn.FLOOR.MATH(tblSales[[#This Row],[Datetime]])</f>
        <v>43925</v>
      </c>
      <c r="E7324">
        <f>YEAR(tblSales[[#This Row],[Datetime]])</f>
        <v>2020</v>
      </c>
      <c r="F7324" t="str">
        <f>TEXT(tblSales[[#This Row],[Datetime]], "mmm")</f>
        <v>Apr</v>
      </c>
      <c r="G7324" t="str">
        <f>TEXT(tblSales[[#This Row],[Datetime]], "ddd")</f>
        <v>Sat</v>
      </c>
      <c r="H7324">
        <f>HOUR(tblSales[[#This Row],[Datetime]])</f>
        <v>14</v>
      </c>
      <c r="I7324" s="8">
        <v>0.55000000000000004</v>
      </c>
      <c r="J7324" t="s">
        <v>47</v>
      </c>
      <c r="K7324" t="s">
        <v>19</v>
      </c>
      <c r="L7324">
        <v>1</v>
      </c>
    </row>
    <row r="7325" spans="2:12" x14ac:dyDescent="0.2">
      <c r="B7325" s="5">
        <v>43925.588194444441</v>
      </c>
      <c r="C7325" s="12">
        <f>TIME(HOUR(tblSales[[#This Row],[Datetime]]),MINUTE(tblSales[[#This Row],[Datetime]]), SECOND(tblSales[[#This Row],[Datetime]]))</f>
        <v>0.58819444444444446</v>
      </c>
      <c r="D7325" s="6">
        <f>_xlfn.FLOOR.MATH(tblSales[[#This Row],[Datetime]])</f>
        <v>43925</v>
      </c>
      <c r="E7325">
        <f>YEAR(tblSales[[#This Row],[Datetime]])</f>
        <v>2020</v>
      </c>
      <c r="F7325" t="str">
        <f>TEXT(tblSales[[#This Row],[Datetime]], "mmm")</f>
        <v>Apr</v>
      </c>
      <c r="G7325" t="str">
        <f>TEXT(tblSales[[#This Row],[Datetime]], "ddd")</f>
        <v>Sat</v>
      </c>
      <c r="H7325">
        <f>HOUR(tblSales[[#This Row],[Datetime]])</f>
        <v>14</v>
      </c>
      <c r="I7325" s="8" t="s">
        <v>97</v>
      </c>
      <c r="J7325" t="s">
        <v>64</v>
      </c>
      <c r="K7325" t="s">
        <v>22</v>
      </c>
      <c r="L7325">
        <v>2</v>
      </c>
    </row>
    <row r="7326" spans="2:12" x14ac:dyDescent="0.2">
      <c r="B7326" s="5">
        <v>43925.588194444441</v>
      </c>
      <c r="C7326" s="12">
        <f>TIME(HOUR(tblSales[[#This Row],[Datetime]]),MINUTE(tblSales[[#This Row],[Datetime]]), SECOND(tblSales[[#This Row],[Datetime]]))</f>
        <v>0.58819444444444446</v>
      </c>
      <c r="D7326" s="6">
        <f>_xlfn.FLOOR.MATH(tblSales[[#This Row],[Datetime]])</f>
        <v>43925</v>
      </c>
      <c r="E7326">
        <f>YEAR(tblSales[[#This Row],[Datetime]])</f>
        <v>2020</v>
      </c>
      <c r="F7326" t="str">
        <f>TEXT(tblSales[[#This Row],[Datetime]], "mmm")</f>
        <v>Apr</v>
      </c>
      <c r="G7326" t="str">
        <f>TEXT(tblSales[[#This Row],[Datetime]], "ddd")</f>
        <v>Sat</v>
      </c>
      <c r="H7326">
        <f>HOUR(tblSales[[#This Row],[Datetime]])</f>
        <v>14</v>
      </c>
      <c r="I7326" s="8">
        <v>0.55000000000000004</v>
      </c>
      <c r="J7326" t="s">
        <v>64</v>
      </c>
      <c r="K7326" t="s">
        <v>8</v>
      </c>
      <c r="L7326">
        <v>1</v>
      </c>
    </row>
    <row r="7327" spans="2:12" x14ac:dyDescent="0.2">
      <c r="B7327" s="5">
        <v>43925.588194444441</v>
      </c>
      <c r="C7327" s="12">
        <f>TIME(HOUR(tblSales[[#This Row],[Datetime]]),MINUTE(tblSales[[#This Row],[Datetime]]), SECOND(tblSales[[#This Row],[Datetime]]))</f>
        <v>0.58819444444444446</v>
      </c>
      <c r="D7327" s="6">
        <f>_xlfn.FLOOR.MATH(tblSales[[#This Row],[Datetime]])</f>
        <v>43925</v>
      </c>
      <c r="E7327">
        <f>YEAR(tblSales[[#This Row],[Datetime]])</f>
        <v>2020</v>
      </c>
      <c r="F7327" t="str">
        <f>TEXT(tblSales[[#This Row],[Datetime]], "mmm")</f>
        <v>Apr</v>
      </c>
      <c r="G7327" t="str">
        <f>TEXT(tblSales[[#This Row],[Datetime]], "ddd")</f>
        <v>Sat</v>
      </c>
      <c r="H7327">
        <f>HOUR(tblSales[[#This Row],[Datetime]])</f>
        <v>14</v>
      </c>
      <c r="I7327" s="8">
        <v>0.4</v>
      </c>
      <c r="J7327" t="s">
        <v>64</v>
      </c>
      <c r="K7327" t="s">
        <v>14</v>
      </c>
      <c r="L7327">
        <v>1</v>
      </c>
    </row>
    <row r="7328" spans="2:12" x14ac:dyDescent="0.2">
      <c r="B7328" s="5">
        <v>43925.62222222222</v>
      </c>
      <c r="C7328" s="12">
        <f>TIME(HOUR(tblSales[[#This Row],[Datetime]]),MINUTE(tblSales[[#This Row],[Datetime]]), SECOND(tblSales[[#This Row],[Datetime]]))</f>
        <v>0.62222222222222223</v>
      </c>
      <c r="D7328" s="6">
        <f>_xlfn.FLOOR.MATH(tblSales[[#This Row],[Datetime]])</f>
        <v>43925</v>
      </c>
      <c r="E7328">
        <f>YEAR(tblSales[[#This Row],[Datetime]])</f>
        <v>2020</v>
      </c>
      <c r="F7328" t="str">
        <f>TEXT(tblSales[[#This Row],[Datetime]], "mmm")</f>
        <v>Apr</v>
      </c>
      <c r="G7328" t="str">
        <f>TEXT(tblSales[[#This Row],[Datetime]], "ddd")</f>
        <v>Sat</v>
      </c>
      <c r="H7328">
        <f>HOUR(tblSales[[#This Row],[Datetime]])</f>
        <v>14</v>
      </c>
      <c r="I7328" s="8" t="s">
        <v>97</v>
      </c>
      <c r="J7328" t="s">
        <v>49</v>
      </c>
      <c r="K7328" t="s">
        <v>22</v>
      </c>
      <c r="L7328">
        <v>1</v>
      </c>
    </row>
    <row r="7329" spans="2:12" x14ac:dyDescent="0.2">
      <c r="B7329" s="5">
        <v>43925.62222222222</v>
      </c>
      <c r="C7329" s="12">
        <f>TIME(HOUR(tblSales[[#This Row],[Datetime]]),MINUTE(tblSales[[#This Row],[Datetime]]), SECOND(tblSales[[#This Row],[Datetime]]))</f>
        <v>0.62222222222222223</v>
      </c>
      <c r="D7329" s="6">
        <f>_xlfn.FLOOR.MATH(tblSales[[#This Row],[Datetime]])</f>
        <v>43925</v>
      </c>
      <c r="E7329">
        <f>YEAR(tblSales[[#This Row],[Datetime]])</f>
        <v>2020</v>
      </c>
      <c r="F7329" t="str">
        <f>TEXT(tblSales[[#This Row],[Datetime]], "mmm")</f>
        <v>Apr</v>
      </c>
      <c r="G7329" t="str">
        <f>TEXT(tblSales[[#This Row],[Datetime]], "ddd")</f>
        <v>Sat</v>
      </c>
      <c r="H7329">
        <f>HOUR(tblSales[[#This Row],[Datetime]])</f>
        <v>14</v>
      </c>
      <c r="I7329" s="8">
        <v>1.1000000000000001</v>
      </c>
      <c r="J7329" t="s">
        <v>49</v>
      </c>
      <c r="K7329" t="s">
        <v>8</v>
      </c>
      <c r="L7329">
        <v>2</v>
      </c>
    </row>
    <row r="7330" spans="2:12" x14ac:dyDescent="0.2">
      <c r="B7330" s="5">
        <v>43925.62222222222</v>
      </c>
      <c r="C7330" s="12">
        <f>TIME(HOUR(tblSales[[#This Row],[Datetime]]),MINUTE(tblSales[[#This Row],[Datetime]]), SECOND(tblSales[[#This Row],[Datetime]]))</f>
        <v>0.62222222222222223</v>
      </c>
      <c r="D7330" s="6">
        <f>_xlfn.FLOOR.MATH(tblSales[[#This Row],[Datetime]])</f>
        <v>43925</v>
      </c>
      <c r="E7330">
        <f>YEAR(tblSales[[#This Row],[Datetime]])</f>
        <v>2020</v>
      </c>
      <c r="F7330" t="str">
        <f>TEXT(tblSales[[#This Row],[Datetime]], "mmm")</f>
        <v>Apr</v>
      </c>
      <c r="G7330" t="str">
        <f>TEXT(tblSales[[#This Row],[Datetime]], "ddd")</f>
        <v>Sat</v>
      </c>
      <c r="H7330">
        <f>HOUR(tblSales[[#This Row],[Datetime]])</f>
        <v>14</v>
      </c>
      <c r="I7330" s="8">
        <v>5</v>
      </c>
      <c r="J7330" t="s">
        <v>49</v>
      </c>
      <c r="K7330" t="s">
        <v>11</v>
      </c>
      <c r="L7330">
        <v>2</v>
      </c>
    </row>
    <row r="7331" spans="2:12" x14ac:dyDescent="0.2">
      <c r="B7331" s="5">
        <v>43925.64166666667</v>
      </c>
      <c r="C7331" s="12">
        <f>TIME(HOUR(tblSales[[#This Row],[Datetime]]),MINUTE(tblSales[[#This Row],[Datetime]]), SECOND(tblSales[[#This Row],[Datetime]]))</f>
        <v>0.64166666666666672</v>
      </c>
      <c r="D7331" s="6">
        <f>_xlfn.FLOOR.MATH(tblSales[[#This Row],[Datetime]])</f>
        <v>43925</v>
      </c>
      <c r="E7331">
        <f>YEAR(tblSales[[#This Row],[Datetime]])</f>
        <v>2020</v>
      </c>
      <c r="F7331" t="str">
        <f>TEXT(tblSales[[#This Row],[Datetime]], "mmm")</f>
        <v>Apr</v>
      </c>
      <c r="G7331" t="str">
        <f>TEXT(tblSales[[#This Row],[Datetime]], "ddd")</f>
        <v>Sat</v>
      </c>
      <c r="H7331">
        <f>HOUR(tblSales[[#This Row],[Datetime]])</f>
        <v>15</v>
      </c>
      <c r="I7331" s="8" t="s">
        <v>97</v>
      </c>
      <c r="J7331" t="s">
        <v>54</v>
      </c>
      <c r="K7331" t="s">
        <v>22</v>
      </c>
      <c r="L7331">
        <v>2</v>
      </c>
    </row>
    <row r="7332" spans="2:12" x14ac:dyDescent="0.2">
      <c r="B7332" s="5">
        <v>43925.64166666667</v>
      </c>
      <c r="C7332" s="12">
        <f>TIME(HOUR(tblSales[[#This Row],[Datetime]]),MINUTE(tblSales[[#This Row],[Datetime]]), SECOND(tblSales[[#This Row],[Datetime]]))</f>
        <v>0.64166666666666672</v>
      </c>
      <c r="D7332" s="6">
        <f>_xlfn.FLOOR.MATH(tblSales[[#This Row],[Datetime]])</f>
        <v>43925</v>
      </c>
      <c r="E7332">
        <f>YEAR(tblSales[[#This Row],[Datetime]])</f>
        <v>2020</v>
      </c>
      <c r="F7332" t="str">
        <f>TEXT(tblSales[[#This Row],[Datetime]], "mmm")</f>
        <v>Apr</v>
      </c>
      <c r="G7332" t="str">
        <f>TEXT(tblSales[[#This Row],[Datetime]], "ddd")</f>
        <v>Sat</v>
      </c>
      <c r="H7332">
        <f>HOUR(tblSales[[#This Row],[Datetime]])</f>
        <v>15</v>
      </c>
      <c r="I7332" s="8">
        <v>0.45</v>
      </c>
      <c r="J7332" t="s">
        <v>54</v>
      </c>
      <c r="K7332" t="s">
        <v>17</v>
      </c>
      <c r="L7332">
        <v>1</v>
      </c>
    </row>
    <row r="7333" spans="2:12" x14ac:dyDescent="0.2">
      <c r="B7333" s="5">
        <v>43925.674305555556</v>
      </c>
      <c r="C7333" s="12">
        <f>TIME(HOUR(tblSales[[#This Row],[Datetime]]),MINUTE(tblSales[[#This Row],[Datetime]]), SECOND(tblSales[[#This Row],[Datetime]]))</f>
        <v>0.6743055555555556</v>
      </c>
      <c r="D7333" s="6">
        <f>_xlfn.FLOOR.MATH(tblSales[[#This Row],[Datetime]])</f>
        <v>43925</v>
      </c>
      <c r="E7333">
        <f>YEAR(tblSales[[#This Row],[Datetime]])</f>
        <v>2020</v>
      </c>
      <c r="F7333" t="str">
        <f>TEXT(tblSales[[#This Row],[Datetime]], "mmm")</f>
        <v>Apr</v>
      </c>
      <c r="G7333" t="str">
        <f>TEXT(tblSales[[#This Row],[Datetime]], "ddd")</f>
        <v>Sat</v>
      </c>
      <c r="H7333">
        <f>HOUR(tblSales[[#This Row],[Datetime]])</f>
        <v>16</v>
      </c>
      <c r="I7333" s="8" t="s">
        <v>97</v>
      </c>
      <c r="J7333" t="s">
        <v>60</v>
      </c>
      <c r="K7333" t="s">
        <v>22</v>
      </c>
      <c r="L7333">
        <v>1</v>
      </c>
    </row>
    <row r="7334" spans="2:12" x14ac:dyDescent="0.2">
      <c r="B7334" s="5">
        <v>43925.674305555556</v>
      </c>
      <c r="C7334" s="12">
        <f>TIME(HOUR(tblSales[[#This Row],[Datetime]]),MINUTE(tblSales[[#This Row],[Datetime]]), SECOND(tblSales[[#This Row],[Datetime]]))</f>
        <v>0.6743055555555556</v>
      </c>
      <c r="D7334" s="6">
        <f>_xlfn.FLOOR.MATH(tblSales[[#This Row],[Datetime]])</f>
        <v>43925</v>
      </c>
      <c r="E7334">
        <f>YEAR(tblSales[[#This Row],[Datetime]])</f>
        <v>2020</v>
      </c>
      <c r="F7334" t="str">
        <f>TEXT(tblSales[[#This Row],[Datetime]], "mmm")</f>
        <v>Apr</v>
      </c>
      <c r="G7334" t="str">
        <f>TEXT(tblSales[[#This Row],[Datetime]], "ddd")</f>
        <v>Sat</v>
      </c>
      <c r="H7334">
        <f>HOUR(tblSales[[#This Row],[Datetime]])</f>
        <v>16</v>
      </c>
      <c r="I7334" s="8">
        <v>1.1000000000000001</v>
      </c>
      <c r="J7334" t="s">
        <v>60</v>
      </c>
      <c r="K7334" t="s">
        <v>19</v>
      </c>
      <c r="L7334">
        <v>2</v>
      </c>
    </row>
    <row r="7335" spans="2:12" x14ac:dyDescent="0.2">
      <c r="B7335" s="5">
        <v>43926.459722222222</v>
      </c>
      <c r="C7335" s="12">
        <f>TIME(HOUR(tblSales[[#This Row],[Datetime]]),MINUTE(tblSales[[#This Row],[Datetime]]), SECOND(tblSales[[#This Row],[Datetime]]))</f>
        <v>0.4597222222222222</v>
      </c>
      <c r="D7335" s="6">
        <f>_xlfn.FLOOR.MATH(tblSales[[#This Row],[Datetime]])</f>
        <v>43926</v>
      </c>
      <c r="E7335">
        <f>YEAR(tblSales[[#This Row],[Datetime]])</f>
        <v>2020</v>
      </c>
      <c r="F7335" t="str">
        <f>TEXT(tblSales[[#This Row],[Datetime]], "mmm")</f>
        <v>Apr</v>
      </c>
      <c r="G7335" t="str">
        <f>TEXT(tblSales[[#This Row],[Datetime]], "ddd")</f>
        <v>Sun</v>
      </c>
      <c r="H7335">
        <f>HOUR(tblSales[[#This Row],[Datetime]])</f>
        <v>11</v>
      </c>
      <c r="I7335" s="8" t="s">
        <v>97</v>
      </c>
      <c r="J7335" t="s">
        <v>53</v>
      </c>
      <c r="K7335" t="s">
        <v>22</v>
      </c>
      <c r="L7335">
        <v>1</v>
      </c>
    </row>
    <row r="7336" spans="2:12" x14ac:dyDescent="0.2">
      <c r="B7336" s="5">
        <v>43926.459722222222</v>
      </c>
      <c r="C7336" s="12">
        <f>TIME(HOUR(tblSales[[#This Row],[Datetime]]),MINUTE(tblSales[[#This Row],[Datetime]]), SECOND(tblSales[[#This Row],[Datetime]]))</f>
        <v>0.4597222222222222</v>
      </c>
      <c r="D7336" s="6">
        <f>_xlfn.FLOOR.MATH(tblSales[[#This Row],[Datetime]])</f>
        <v>43926</v>
      </c>
      <c r="E7336">
        <f>YEAR(tblSales[[#This Row],[Datetime]])</f>
        <v>2020</v>
      </c>
      <c r="F7336" t="str">
        <f>TEXT(tblSales[[#This Row],[Datetime]], "mmm")</f>
        <v>Apr</v>
      </c>
      <c r="G7336" t="str">
        <f>TEXT(tblSales[[#This Row],[Datetime]], "ddd")</f>
        <v>Sun</v>
      </c>
      <c r="H7336">
        <f>HOUR(tblSales[[#This Row],[Datetime]])</f>
        <v>11</v>
      </c>
      <c r="I7336" s="8">
        <v>1.1000000000000001</v>
      </c>
      <c r="J7336" t="s">
        <v>53</v>
      </c>
      <c r="K7336" t="s">
        <v>15</v>
      </c>
      <c r="L7336">
        <v>2</v>
      </c>
    </row>
    <row r="7337" spans="2:12" x14ac:dyDescent="0.2">
      <c r="B7337" s="5">
        <v>43926.459722222222</v>
      </c>
      <c r="C7337" s="12">
        <f>TIME(HOUR(tblSales[[#This Row],[Datetime]]),MINUTE(tblSales[[#This Row],[Datetime]]), SECOND(tblSales[[#This Row],[Datetime]]))</f>
        <v>0.4597222222222222</v>
      </c>
      <c r="D7337" s="6">
        <f>_xlfn.FLOOR.MATH(tblSales[[#This Row],[Datetime]])</f>
        <v>43926</v>
      </c>
      <c r="E7337">
        <f>YEAR(tblSales[[#This Row],[Datetime]])</f>
        <v>2020</v>
      </c>
      <c r="F7337" t="str">
        <f>TEXT(tblSales[[#This Row],[Datetime]], "mmm")</f>
        <v>Apr</v>
      </c>
      <c r="G7337" t="str">
        <f>TEXT(tblSales[[#This Row],[Datetime]], "ddd")</f>
        <v>Sun</v>
      </c>
      <c r="H7337">
        <f>HOUR(tblSales[[#This Row],[Datetime]])</f>
        <v>11</v>
      </c>
      <c r="I7337" s="8">
        <v>0.9</v>
      </c>
      <c r="J7337" t="s">
        <v>53</v>
      </c>
      <c r="K7337" t="s">
        <v>17</v>
      </c>
      <c r="L7337">
        <v>2</v>
      </c>
    </row>
    <row r="7338" spans="2:12" x14ac:dyDescent="0.2">
      <c r="B7338" s="5">
        <v>43926.470833333333</v>
      </c>
      <c r="C7338" s="12">
        <f>TIME(HOUR(tblSales[[#This Row],[Datetime]]),MINUTE(tblSales[[#This Row],[Datetime]]), SECOND(tblSales[[#This Row],[Datetime]]))</f>
        <v>0.47083333333333338</v>
      </c>
      <c r="D7338" s="6">
        <f>_xlfn.FLOOR.MATH(tblSales[[#This Row],[Datetime]])</f>
        <v>43926</v>
      </c>
      <c r="E7338">
        <f>YEAR(tblSales[[#This Row],[Datetime]])</f>
        <v>2020</v>
      </c>
      <c r="F7338" t="str">
        <f>TEXT(tblSales[[#This Row],[Datetime]], "mmm")</f>
        <v>Apr</v>
      </c>
      <c r="G7338" t="str">
        <f>TEXT(tblSales[[#This Row],[Datetime]], "ddd")</f>
        <v>Sun</v>
      </c>
      <c r="H7338">
        <f>HOUR(tblSales[[#This Row],[Datetime]])</f>
        <v>11</v>
      </c>
      <c r="I7338" s="8">
        <v>1.79</v>
      </c>
      <c r="J7338" t="s">
        <v>54</v>
      </c>
      <c r="K7338" t="s">
        <v>13</v>
      </c>
      <c r="L7338">
        <v>1</v>
      </c>
    </row>
    <row r="7339" spans="2:12" x14ac:dyDescent="0.2">
      <c r="B7339" s="5">
        <v>43926.470833333333</v>
      </c>
      <c r="C7339" s="12">
        <f>TIME(HOUR(tblSales[[#This Row],[Datetime]]),MINUTE(tblSales[[#This Row],[Datetime]]), SECOND(tblSales[[#This Row],[Datetime]]))</f>
        <v>0.47083333333333338</v>
      </c>
      <c r="D7339" s="6">
        <f>_xlfn.FLOOR.MATH(tblSales[[#This Row],[Datetime]])</f>
        <v>43926</v>
      </c>
      <c r="E7339">
        <f>YEAR(tblSales[[#This Row],[Datetime]])</f>
        <v>2020</v>
      </c>
      <c r="F7339" t="str">
        <f>TEXT(tblSales[[#This Row],[Datetime]], "mmm")</f>
        <v>Apr</v>
      </c>
      <c r="G7339" t="str">
        <f>TEXT(tblSales[[#This Row],[Datetime]], "ddd")</f>
        <v>Sun</v>
      </c>
      <c r="H7339">
        <f>HOUR(tblSales[[#This Row],[Datetime]])</f>
        <v>11</v>
      </c>
      <c r="I7339" s="8">
        <v>0.45</v>
      </c>
      <c r="J7339" t="s">
        <v>54</v>
      </c>
      <c r="K7339" t="s">
        <v>17</v>
      </c>
      <c r="L7339">
        <v>1</v>
      </c>
    </row>
    <row r="7340" spans="2:12" x14ac:dyDescent="0.2">
      <c r="B7340" s="5">
        <v>43926.470833333333</v>
      </c>
      <c r="C7340" s="12">
        <f>TIME(HOUR(tblSales[[#This Row],[Datetime]]),MINUTE(tblSales[[#This Row],[Datetime]]), SECOND(tblSales[[#This Row],[Datetime]]))</f>
        <v>0.47083333333333338</v>
      </c>
      <c r="D7340" s="6">
        <f>_xlfn.FLOOR.MATH(tblSales[[#This Row],[Datetime]])</f>
        <v>43926</v>
      </c>
      <c r="E7340">
        <f>YEAR(tblSales[[#This Row],[Datetime]])</f>
        <v>2020</v>
      </c>
      <c r="F7340" t="str">
        <f>TEXT(tblSales[[#This Row],[Datetime]], "mmm")</f>
        <v>Apr</v>
      </c>
      <c r="G7340" t="str">
        <f>TEXT(tblSales[[#This Row],[Datetime]], "ddd")</f>
        <v>Sun</v>
      </c>
      <c r="H7340">
        <f>HOUR(tblSales[[#This Row],[Datetime]])</f>
        <v>11</v>
      </c>
      <c r="I7340" s="8">
        <v>1.1000000000000001</v>
      </c>
      <c r="J7340" t="s">
        <v>54</v>
      </c>
      <c r="K7340" t="s">
        <v>19</v>
      </c>
      <c r="L7340">
        <v>2</v>
      </c>
    </row>
    <row r="7341" spans="2:12" x14ac:dyDescent="0.2">
      <c r="B7341" s="5">
        <v>43926.522916666669</v>
      </c>
      <c r="C7341" s="12">
        <f>TIME(HOUR(tblSales[[#This Row],[Datetime]]),MINUTE(tblSales[[#This Row],[Datetime]]), SECOND(tblSales[[#This Row],[Datetime]]))</f>
        <v>0.5229166666666667</v>
      </c>
      <c r="D7341" s="6">
        <f>_xlfn.FLOOR.MATH(tblSales[[#This Row],[Datetime]])</f>
        <v>43926</v>
      </c>
      <c r="E7341">
        <f>YEAR(tblSales[[#This Row],[Datetime]])</f>
        <v>2020</v>
      </c>
      <c r="F7341" t="str">
        <f>TEXT(tblSales[[#This Row],[Datetime]], "mmm")</f>
        <v>Apr</v>
      </c>
      <c r="G7341" t="str">
        <f>TEXT(tblSales[[#This Row],[Datetime]], "ddd")</f>
        <v>Sun</v>
      </c>
      <c r="H7341">
        <f>HOUR(tblSales[[#This Row],[Datetime]])</f>
        <v>12</v>
      </c>
      <c r="I7341" s="8" t="s">
        <v>97</v>
      </c>
      <c r="J7341" t="s">
        <v>47</v>
      </c>
      <c r="K7341" t="s">
        <v>22</v>
      </c>
      <c r="L7341">
        <v>1</v>
      </c>
    </row>
    <row r="7342" spans="2:12" x14ac:dyDescent="0.2">
      <c r="B7342" s="5">
        <v>43926.522916666669</v>
      </c>
      <c r="C7342" s="12">
        <f>TIME(HOUR(tblSales[[#This Row],[Datetime]]),MINUTE(tblSales[[#This Row],[Datetime]]), SECOND(tblSales[[#This Row],[Datetime]]))</f>
        <v>0.5229166666666667</v>
      </c>
      <c r="D7342" s="6">
        <f>_xlfn.FLOOR.MATH(tblSales[[#This Row],[Datetime]])</f>
        <v>43926</v>
      </c>
      <c r="E7342">
        <f>YEAR(tblSales[[#This Row],[Datetime]])</f>
        <v>2020</v>
      </c>
      <c r="F7342" t="str">
        <f>TEXT(tblSales[[#This Row],[Datetime]], "mmm")</f>
        <v>Apr</v>
      </c>
      <c r="G7342" t="str">
        <f>TEXT(tblSales[[#This Row],[Datetime]], "ddd")</f>
        <v>Sun</v>
      </c>
      <c r="H7342">
        <f>HOUR(tblSales[[#This Row],[Datetime]])</f>
        <v>12</v>
      </c>
      <c r="I7342" s="8">
        <v>0.55000000000000004</v>
      </c>
      <c r="J7342" t="s">
        <v>47</v>
      </c>
      <c r="K7342" t="s">
        <v>8</v>
      </c>
      <c r="L7342">
        <v>1</v>
      </c>
    </row>
    <row r="7343" spans="2:12" x14ac:dyDescent="0.2">
      <c r="B7343" s="5">
        <v>43926.522916666669</v>
      </c>
      <c r="C7343" s="12">
        <f>TIME(HOUR(tblSales[[#This Row],[Datetime]]),MINUTE(tblSales[[#This Row],[Datetime]]), SECOND(tblSales[[#This Row],[Datetime]]))</f>
        <v>0.5229166666666667</v>
      </c>
      <c r="D7343" s="6">
        <f>_xlfn.FLOOR.MATH(tblSales[[#This Row],[Datetime]])</f>
        <v>43926</v>
      </c>
      <c r="E7343">
        <f>YEAR(tblSales[[#This Row],[Datetime]])</f>
        <v>2020</v>
      </c>
      <c r="F7343" t="str">
        <f>TEXT(tblSales[[#This Row],[Datetime]], "mmm")</f>
        <v>Apr</v>
      </c>
      <c r="G7343" t="str">
        <f>TEXT(tblSales[[#This Row],[Datetime]], "ddd")</f>
        <v>Sun</v>
      </c>
      <c r="H7343">
        <f>HOUR(tblSales[[#This Row],[Datetime]])</f>
        <v>12</v>
      </c>
      <c r="I7343" s="8">
        <v>0.3</v>
      </c>
      <c r="J7343" t="s">
        <v>47</v>
      </c>
      <c r="K7343" t="s">
        <v>12</v>
      </c>
      <c r="L7343">
        <v>1</v>
      </c>
    </row>
    <row r="7344" spans="2:12" x14ac:dyDescent="0.2">
      <c r="B7344" s="5">
        <v>43926.522916666669</v>
      </c>
      <c r="C7344" s="12">
        <f>TIME(HOUR(tblSales[[#This Row],[Datetime]]),MINUTE(tblSales[[#This Row],[Datetime]]), SECOND(tblSales[[#This Row],[Datetime]]))</f>
        <v>0.5229166666666667</v>
      </c>
      <c r="D7344" s="6">
        <f>_xlfn.FLOOR.MATH(tblSales[[#This Row],[Datetime]])</f>
        <v>43926</v>
      </c>
      <c r="E7344">
        <f>YEAR(tblSales[[#This Row],[Datetime]])</f>
        <v>2020</v>
      </c>
      <c r="F7344" t="str">
        <f>TEXT(tblSales[[#This Row],[Datetime]], "mmm")</f>
        <v>Apr</v>
      </c>
      <c r="G7344" t="str">
        <f>TEXT(tblSales[[#This Row],[Datetime]], "ddd")</f>
        <v>Sun</v>
      </c>
      <c r="H7344">
        <f>HOUR(tblSales[[#This Row],[Datetime]])</f>
        <v>12</v>
      </c>
      <c r="I7344" s="8">
        <v>2.5</v>
      </c>
      <c r="J7344" t="s">
        <v>47</v>
      </c>
      <c r="K7344" t="s">
        <v>11</v>
      </c>
      <c r="L7344">
        <v>1</v>
      </c>
    </row>
    <row r="7345" spans="2:12" x14ac:dyDescent="0.2">
      <c r="B7345" s="5">
        <v>43926.545138888891</v>
      </c>
      <c r="C7345" s="12">
        <f>TIME(HOUR(tblSales[[#This Row],[Datetime]]),MINUTE(tblSales[[#This Row],[Datetime]]), SECOND(tblSales[[#This Row],[Datetime]]))</f>
        <v>0.54513888888888895</v>
      </c>
      <c r="D7345" s="6">
        <f>_xlfn.FLOOR.MATH(tblSales[[#This Row],[Datetime]])</f>
        <v>43926</v>
      </c>
      <c r="E7345">
        <f>YEAR(tblSales[[#This Row],[Datetime]])</f>
        <v>2020</v>
      </c>
      <c r="F7345" t="str">
        <f>TEXT(tblSales[[#This Row],[Datetime]], "mmm")</f>
        <v>Apr</v>
      </c>
      <c r="G7345" t="str">
        <f>TEXT(tblSales[[#This Row],[Datetime]], "ddd")</f>
        <v>Sun</v>
      </c>
      <c r="H7345">
        <f>HOUR(tblSales[[#This Row],[Datetime]])</f>
        <v>13</v>
      </c>
      <c r="I7345" s="8" t="s">
        <v>97</v>
      </c>
      <c r="J7345" t="s">
        <v>53</v>
      </c>
      <c r="K7345" t="s">
        <v>22</v>
      </c>
      <c r="L7345">
        <v>1</v>
      </c>
    </row>
    <row r="7346" spans="2:12" x14ac:dyDescent="0.2">
      <c r="B7346" s="5">
        <v>43926.545138888891</v>
      </c>
      <c r="C7346" s="12">
        <f>TIME(HOUR(tblSales[[#This Row],[Datetime]]),MINUTE(tblSales[[#This Row],[Datetime]]), SECOND(tblSales[[#This Row],[Datetime]]))</f>
        <v>0.54513888888888895</v>
      </c>
      <c r="D7346" s="6">
        <f>_xlfn.FLOOR.MATH(tblSales[[#This Row],[Datetime]])</f>
        <v>43926</v>
      </c>
      <c r="E7346">
        <f>YEAR(tblSales[[#This Row],[Datetime]])</f>
        <v>2020</v>
      </c>
      <c r="F7346" t="str">
        <f>TEXT(tblSales[[#This Row],[Datetime]], "mmm")</f>
        <v>Apr</v>
      </c>
      <c r="G7346" t="str">
        <f>TEXT(tblSales[[#This Row],[Datetime]], "ddd")</f>
        <v>Sun</v>
      </c>
      <c r="H7346">
        <f>HOUR(tblSales[[#This Row],[Datetime]])</f>
        <v>13</v>
      </c>
      <c r="I7346" s="8">
        <v>0.3</v>
      </c>
      <c r="J7346" t="s">
        <v>53</v>
      </c>
      <c r="K7346" t="s">
        <v>16</v>
      </c>
      <c r="L7346">
        <v>1</v>
      </c>
    </row>
    <row r="7347" spans="2:12" x14ac:dyDescent="0.2">
      <c r="B7347" s="5">
        <v>43926.545138888891</v>
      </c>
      <c r="C7347" s="12">
        <f>TIME(HOUR(tblSales[[#This Row],[Datetime]]),MINUTE(tblSales[[#This Row],[Datetime]]), SECOND(tblSales[[#This Row],[Datetime]]))</f>
        <v>0.54513888888888895</v>
      </c>
      <c r="D7347" s="6">
        <f>_xlfn.FLOOR.MATH(tblSales[[#This Row],[Datetime]])</f>
        <v>43926</v>
      </c>
      <c r="E7347">
        <f>YEAR(tblSales[[#This Row],[Datetime]])</f>
        <v>2020</v>
      </c>
      <c r="F7347" t="str">
        <f>TEXT(tblSales[[#This Row],[Datetime]], "mmm")</f>
        <v>Apr</v>
      </c>
      <c r="G7347" t="str">
        <f>TEXT(tblSales[[#This Row],[Datetime]], "ddd")</f>
        <v>Sun</v>
      </c>
      <c r="H7347">
        <f>HOUR(tblSales[[#This Row],[Datetime]])</f>
        <v>13</v>
      </c>
      <c r="I7347" s="8">
        <v>1.79</v>
      </c>
      <c r="J7347" t="s">
        <v>53</v>
      </c>
      <c r="K7347" t="s">
        <v>13</v>
      </c>
      <c r="L7347">
        <v>1</v>
      </c>
    </row>
    <row r="7348" spans="2:12" x14ac:dyDescent="0.2">
      <c r="B7348" s="5">
        <v>43926.545138888891</v>
      </c>
      <c r="C7348" s="12">
        <f>TIME(HOUR(tblSales[[#This Row],[Datetime]]),MINUTE(tblSales[[#This Row],[Datetime]]), SECOND(tblSales[[#This Row],[Datetime]]))</f>
        <v>0.54513888888888895</v>
      </c>
      <c r="D7348" s="6">
        <f>_xlfn.FLOOR.MATH(tblSales[[#This Row],[Datetime]])</f>
        <v>43926</v>
      </c>
      <c r="E7348">
        <f>YEAR(tblSales[[#This Row],[Datetime]])</f>
        <v>2020</v>
      </c>
      <c r="F7348" t="str">
        <f>TEXT(tblSales[[#This Row],[Datetime]], "mmm")</f>
        <v>Apr</v>
      </c>
      <c r="G7348" t="str">
        <f>TEXT(tblSales[[#This Row],[Datetime]], "ddd")</f>
        <v>Sun</v>
      </c>
      <c r="H7348">
        <f>HOUR(tblSales[[#This Row],[Datetime]])</f>
        <v>13</v>
      </c>
      <c r="I7348" s="8">
        <v>0.9</v>
      </c>
      <c r="J7348" t="s">
        <v>53</v>
      </c>
      <c r="K7348" t="s">
        <v>17</v>
      </c>
      <c r="L7348">
        <v>2</v>
      </c>
    </row>
    <row r="7349" spans="2:12" x14ac:dyDescent="0.2">
      <c r="B7349" s="5">
        <v>43926.545138888891</v>
      </c>
      <c r="C7349" s="12">
        <f>TIME(HOUR(tblSales[[#This Row],[Datetime]]),MINUTE(tblSales[[#This Row],[Datetime]]), SECOND(tblSales[[#This Row],[Datetime]]))</f>
        <v>0.54513888888888895</v>
      </c>
      <c r="D7349" s="6">
        <f>_xlfn.FLOOR.MATH(tblSales[[#This Row],[Datetime]])</f>
        <v>43926</v>
      </c>
      <c r="E7349">
        <f>YEAR(tblSales[[#This Row],[Datetime]])</f>
        <v>2020</v>
      </c>
      <c r="F7349" t="str">
        <f>TEXT(tblSales[[#This Row],[Datetime]], "mmm")</f>
        <v>Apr</v>
      </c>
      <c r="G7349" t="str">
        <f>TEXT(tblSales[[#This Row],[Datetime]], "ddd")</f>
        <v>Sun</v>
      </c>
      <c r="H7349">
        <f>HOUR(tblSales[[#This Row],[Datetime]])</f>
        <v>13</v>
      </c>
      <c r="I7349" s="8">
        <v>2.5</v>
      </c>
      <c r="J7349" t="s">
        <v>53</v>
      </c>
      <c r="K7349" t="s">
        <v>11</v>
      </c>
      <c r="L7349">
        <v>1</v>
      </c>
    </row>
    <row r="7350" spans="2:12" x14ac:dyDescent="0.2">
      <c r="B7350" s="5">
        <v>43926.553472222222</v>
      </c>
      <c r="C7350" s="12">
        <f>TIME(HOUR(tblSales[[#This Row],[Datetime]]),MINUTE(tblSales[[#This Row],[Datetime]]), SECOND(tblSales[[#This Row],[Datetime]]))</f>
        <v>0.55347222222222225</v>
      </c>
      <c r="D7350" s="6">
        <f>_xlfn.FLOOR.MATH(tblSales[[#This Row],[Datetime]])</f>
        <v>43926</v>
      </c>
      <c r="E7350">
        <f>YEAR(tblSales[[#This Row],[Datetime]])</f>
        <v>2020</v>
      </c>
      <c r="F7350" t="str">
        <f>TEXT(tblSales[[#This Row],[Datetime]], "mmm")</f>
        <v>Apr</v>
      </c>
      <c r="G7350" t="str">
        <f>TEXT(tblSales[[#This Row],[Datetime]], "ddd")</f>
        <v>Sun</v>
      </c>
      <c r="H7350">
        <f>HOUR(tblSales[[#This Row],[Datetime]])</f>
        <v>13</v>
      </c>
      <c r="I7350" s="8" t="s">
        <v>97</v>
      </c>
      <c r="J7350" t="s">
        <v>62</v>
      </c>
      <c r="K7350" t="s">
        <v>22</v>
      </c>
      <c r="L7350">
        <v>2</v>
      </c>
    </row>
    <row r="7351" spans="2:12" x14ac:dyDescent="0.2">
      <c r="B7351" s="5">
        <v>43926.553472222222</v>
      </c>
      <c r="C7351" s="12">
        <f>TIME(HOUR(tblSales[[#This Row],[Datetime]]),MINUTE(tblSales[[#This Row],[Datetime]]), SECOND(tblSales[[#This Row],[Datetime]]))</f>
        <v>0.55347222222222225</v>
      </c>
      <c r="D7351" s="6">
        <f>_xlfn.FLOOR.MATH(tblSales[[#This Row],[Datetime]])</f>
        <v>43926</v>
      </c>
      <c r="E7351">
        <f>YEAR(tblSales[[#This Row],[Datetime]])</f>
        <v>2020</v>
      </c>
      <c r="F7351" t="str">
        <f>TEXT(tblSales[[#This Row],[Datetime]], "mmm")</f>
        <v>Apr</v>
      </c>
      <c r="G7351" t="str">
        <f>TEXT(tblSales[[#This Row],[Datetime]], "ddd")</f>
        <v>Sun</v>
      </c>
      <c r="H7351">
        <f>HOUR(tblSales[[#This Row],[Datetime]])</f>
        <v>13</v>
      </c>
      <c r="I7351" s="8">
        <v>0.25</v>
      </c>
      <c r="J7351" t="s">
        <v>62</v>
      </c>
      <c r="K7351" t="s">
        <v>18</v>
      </c>
      <c r="L7351">
        <v>1</v>
      </c>
    </row>
    <row r="7352" spans="2:12" x14ac:dyDescent="0.2">
      <c r="B7352" s="5">
        <v>43926.561805555553</v>
      </c>
      <c r="C7352" s="12">
        <f>TIME(HOUR(tblSales[[#This Row],[Datetime]]),MINUTE(tblSales[[#This Row],[Datetime]]), SECOND(tblSales[[#This Row],[Datetime]]))</f>
        <v>0.56180555555555556</v>
      </c>
      <c r="D7352" s="6">
        <f>_xlfn.FLOOR.MATH(tblSales[[#This Row],[Datetime]])</f>
        <v>43926</v>
      </c>
      <c r="E7352">
        <f>YEAR(tblSales[[#This Row],[Datetime]])</f>
        <v>2020</v>
      </c>
      <c r="F7352" t="str">
        <f>TEXT(tblSales[[#This Row],[Datetime]], "mmm")</f>
        <v>Apr</v>
      </c>
      <c r="G7352" t="str">
        <f>TEXT(tblSales[[#This Row],[Datetime]], "ddd")</f>
        <v>Sun</v>
      </c>
      <c r="H7352">
        <f>HOUR(tblSales[[#This Row],[Datetime]])</f>
        <v>13</v>
      </c>
      <c r="I7352" s="8">
        <v>0.55000000000000004</v>
      </c>
      <c r="J7352" t="s">
        <v>50</v>
      </c>
      <c r="K7352" t="s">
        <v>20</v>
      </c>
      <c r="L7352">
        <v>1</v>
      </c>
    </row>
    <row r="7353" spans="2:12" x14ac:dyDescent="0.2">
      <c r="B7353" s="5">
        <v>43926.561805555553</v>
      </c>
      <c r="C7353" s="12">
        <f>TIME(HOUR(tblSales[[#This Row],[Datetime]]),MINUTE(tblSales[[#This Row],[Datetime]]), SECOND(tblSales[[#This Row],[Datetime]]))</f>
        <v>0.56180555555555556</v>
      </c>
      <c r="D7353" s="6">
        <f>_xlfn.FLOOR.MATH(tblSales[[#This Row],[Datetime]])</f>
        <v>43926</v>
      </c>
      <c r="E7353">
        <f>YEAR(tblSales[[#This Row],[Datetime]])</f>
        <v>2020</v>
      </c>
      <c r="F7353" t="str">
        <f>TEXT(tblSales[[#This Row],[Datetime]], "mmm")</f>
        <v>Apr</v>
      </c>
      <c r="G7353" t="str">
        <f>TEXT(tblSales[[#This Row],[Datetime]], "ddd")</f>
        <v>Sun</v>
      </c>
      <c r="H7353">
        <f>HOUR(tblSales[[#This Row],[Datetime]])</f>
        <v>13</v>
      </c>
      <c r="I7353" s="8" t="s">
        <v>97</v>
      </c>
      <c r="J7353" t="s">
        <v>50</v>
      </c>
      <c r="K7353" t="s">
        <v>22</v>
      </c>
      <c r="L7353">
        <v>1</v>
      </c>
    </row>
    <row r="7354" spans="2:12" x14ac:dyDescent="0.2">
      <c r="B7354" s="5">
        <v>43926.561805555553</v>
      </c>
      <c r="C7354" s="12">
        <f>TIME(HOUR(tblSales[[#This Row],[Datetime]]),MINUTE(tblSales[[#This Row],[Datetime]]), SECOND(tblSales[[#This Row],[Datetime]]))</f>
        <v>0.56180555555555556</v>
      </c>
      <c r="D7354" s="6">
        <f>_xlfn.FLOOR.MATH(tblSales[[#This Row],[Datetime]])</f>
        <v>43926</v>
      </c>
      <c r="E7354">
        <f>YEAR(tblSales[[#This Row],[Datetime]])</f>
        <v>2020</v>
      </c>
      <c r="F7354" t="str">
        <f>TEXT(tblSales[[#This Row],[Datetime]], "mmm")</f>
        <v>Apr</v>
      </c>
      <c r="G7354" t="str">
        <f>TEXT(tblSales[[#This Row],[Datetime]], "ddd")</f>
        <v>Sun</v>
      </c>
      <c r="H7354">
        <f>HOUR(tblSales[[#This Row],[Datetime]])</f>
        <v>13</v>
      </c>
      <c r="I7354" s="8">
        <v>0.45</v>
      </c>
      <c r="J7354" t="s">
        <v>50</v>
      </c>
      <c r="K7354" t="s">
        <v>17</v>
      </c>
      <c r="L7354">
        <v>1</v>
      </c>
    </row>
    <row r="7355" spans="2:12" x14ac:dyDescent="0.2">
      <c r="B7355" s="5">
        <v>43926.56527777778</v>
      </c>
      <c r="C7355" s="12">
        <f>TIME(HOUR(tblSales[[#This Row],[Datetime]]),MINUTE(tblSales[[#This Row],[Datetime]]), SECOND(tblSales[[#This Row],[Datetime]]))</f>
        <v>0.56527777777777777</v>
      </c>
      <c r="D7355" s="6">
        <f>_xlfn.FLOOR.MATH(tblSales[[#This Row],[Datetime]])</f>
        <v>43926</v>
      </c>
      <c r="E7355">
        <f>YEAR(tblSales[[#This Row],[Datetime]])</f>
        <v>2020</v>
      </c>
      <c r="F7355" t="str">
        <f>TEXT(tblSales[[#This Row],[Datetime]], "mmm")</f>
        <v>Apr</v>
      </c>
      <c r="G7355" t="str">
        <f>TEXT(tblSales[[#This Row],[Datetime]], "ddd")</f>
        <v>Sun</v>
      </c>
      <c r="H7355">
        <f>HOUR(tblSales[[#This Row],[Datetime]])</f>
        <v>13</v>
      </c>
      <c r="I7355" s="8" t="s">
        <v>97</v>
      </c>
      <c r="J7355" t="s">
        <v>59</v>
      </c>
      <c r="K7355" t="s">
        <v>22</v>
      </c>
      <c r="L7355">
        <v>1</v>
      </c>
    </row>
    <row r="7356" spans="2:12" x14ac:dyDescent="0.2">
      <c r="B7356" s="5">
        <v>43926.56527777778</v>
      </c>
      <c r="C7356" s="12">
        <f>TIME(HOUR(tblSales[[#This Row],[Datetime]]),MINUTE(tblSales[[#This Row],[Datetime]]), SECOND(tblSales[[#This Row],[Datetime]]))</f>
        <v>0.56527777777777777</v>
      </c>
      <c r="D7356" s="6">
        <f>_xlfn.FLOOR.MATH(tblSales[[#This Row],[Datetime]])</f>
        <v>43926</v>
      </c>
      <c r="E7356">
        <f>YEAR(tblSales[[#This Row],[Datetime]])</f>
        <v>2020</v>
      </c>
      <c r="F7356" t="str">
        <f>TEXT(tblSales[[#This Row],[Datetime]], "mmm")</f>
        <v>Apr</v>
      </c>
      <c r="G7356" t="str">
        <f>TEXT(tblSales[[#This Row],[Datetime]], "ddd")</f>
        <v>Sun</v>
      </c>
      <c r="H7356">
        <f>HOUR(tblSales[[#This Row],[Datetime]])</f>
        <v>13</v>
      </c>
      <c r="I7356" s="8">
        <v>0.55000000000000004</v>
      </c>
      <c r="J7356" t="s">
        <v>59</v>
      </c>
      <c r="K7356" t="s">
        <v>15</v>
      </c>
      <c r="L7356">
        <v>1</v>
      </c>
    </row>
    <row r="7357" spans="2:12" x14ac:dyDescent="0.2">
      <c r="B7357" s="5">
        <v>43926.56527777778</v>
      </c>
      <c r="C7357" s="12">
        <f>TIME(HOUR(tblSales[[#This Row],[Datetime]]),MINUTE(tblSales[[#This Row],[Datetime]]), SECOND(tblSales[[#This Row],[Datetime]]))</f>
        <v>0.56527777777777777</v>
      </c>
      <c r="D7357" s="6">
        <f>_xlfn.FLOOR.MATH(tblSales[[#This Row],[Datetime]])</f>
        <v>43926</v>
      </c>
      <c r="E7357">
        <f>YEAR(tblSales[[#This Row],[Datetime]])</f>
        <v>2020</v>
      </c>
      <c r="F7357" t="str">
        <f>TEXT(tblSales[[#This Row],[Datetime]], "mmm")</f>
        <v>Apr</v>
      </c>
      <c r="G7357" t="str">
        <f>TEXT(tblSales[[#This Row],[Datetime]], "ddd")</f>
        <v>Sun</v>
      </c>
      <c r="H7357">
        <f>HOUR(tblSales[[#This Row],[Datetime]])</f>
        <v>13</v>
      </c>
      <c r="I7357" s="8">
        <v>0.25</v>
      </c>
      <c r="J7357" t="s">
        <v>59</v>
      </c>
      <c r="K7357" t="s">
        <v>10</v>
      </c>
      <c r="L7357">
        <v>1</v>
      </c>
    </row>
    <row r="7358" spans="2:12" x14ac:dyDescent="0.2">
      <c r="B7358" s="5">
        <v>43926.56527777778</v>
      </c>
      <c r="C7358" s="12">
        <f>TIME(HOUR(tblSales[[#This Row],[Datetime]]),MINUTE(tblSales[[#This Row],[Datetime]]), SECOND(tblSales[[#This Row],[Datetime]]))</f>
        <v>0.56527777777777777</v>
      </c>
      <c r="D7358" s="6">
        <f>_xlfn.FLOOR.MATH(tblSales[[#This Row],[Datetime]])</f>
        <v>43926</v>
      </c>
      <c r="E7358">
        <f>YEAR(tblSales[[#This Row],[Datetime]])</f>
        <v>2020</v>
      </c>
      <c r="F7358" t="str">
        <f>TEXT(tblSales[[#This Row],[Datetime]], "mmm")</f>
        <v>Apr</v>
      </c>
      <c r="G7358" t="str">
        <f>TEXT(tblSales[[#This Row],[Datetime]], "ddd")</f>
        <v>Sun</v>
      </c>
      <c r="H7358">
        <f>HOUR(tblSales[[#This Row],[Datetime]])</f>
        <v>13</v>
      </c>
      <c r="I7358" s="8">
        <v>0.55000000000000004</v>
      </c>
      <c r="J7358" t="s">
        <v>59</v>
      </c>
      <c r="K7358" t="s">
        <v>19</v>
      </c>
      <c r="L7358">
        <v>1</v>
      </c>
    </row>
    <row r="7359" spans="2:12" x14ac:dyDescent="0.2">
      <c r="B7359" s="5">
        <v>43926.56527777778</v>
      </c>
      <c r="C7359" s="12">
        <f>TIME(HOUR(tblSales[[#This Row],[Datetime]]),MINUTE(tblSales[[#This Row],[Datetime]]), SECOND(tblSales[[#This Row],[Datetime]]))</f>
        <v>0.56527777777777777</v>
      </c>
      <c r="D7359" s="6">
        <f>_xlfn.FLOOR.MATH(tblSales[[#This Row],[Datetime]])</f>
        <v>43926</v>
      </c>
      <c r="E7359">
        <f>YEAR(tblSales[[#This Row],[Datetime]])</f>
        <v>2020</v>
      </c>
      <c r="F7359" t="str">
        <f>TEXT(tblSales[[#This Row],[Datetime]], "mmm")</f>
        <v>Apr</v>
      </c>
      <c r="G7359" t="str">
        <f>TEXT(tblSales[[#This Row],[Datetime]], "ddd")</f>
        <v>Sun</v>
      </c>
      <c r="H7359">
        <f>HOUR(tblSales[[#This Row],[Datetime]])</f>
        <v>13</v>
      </c>
      <c r="I7359" s="8">
        <v>2.5</v>
      </c>
      <c r="J7359" t="s">
        <v>59</v>
      </c>
      <c r="K7359" t="s">
        <v>11</v>
      </c>
      <c r="L7359">
        <v>1</v>
      </c>
    </row>
    <row r="7360" spans="2:12" x14ac:dyDescent="0.2">
      <c r="B7360" s="5">
        <v>43926.611805555556</v>
      </c>
      <c r="C7360" s="12">
        <f>TIME(HOUR(tblSales[[#This Row],[Datetime]]),MINUTE(tblSales[[#This Row],[Datetime]]), SECOND(tblSales[[#This Row],[Datetime]]))</f>
        <v>0.6118055555555556</v>
      </c>
      <c r="D7360" s="6">
        <f>_xlfn.FLOOR.MATH(tblSales[[#This Row],[Datetime]])</f>
        <v>43926</v>
      </c>
      <c r="E7360">
        <f>YEAR(tblSales[[#This Row],[Datetime]])</f>
        <v>2020</v>
      </c>
      <c r="F7360" t="str">
        <f>TEXT(tblSales[[#This Row],[Datetime]], "mmm")</f>
        <v>Apr</v>
      </c>
      <c r="G7360" t="str">
        <f>TEXT(tblSales[[#This Row],[Datetime]], "ddd")</f>
        <v>Sun</v>
      </c>
      <c r="H7360">
        <f>HOUR(tblSales[[#This Row],[Datetime]])</f>
        <v>14</v>
      </c>
      <c r="I7360" s="8">
        <v>4</v>
      </c>
      <c r="J7360" t="s">
        <v>55</v>
      </c>
      <c r="K7360" t="s">
        <v>25</v>
      </c>
      <c r="L7360">
        <v>1</v>
      </c>
    </row>
    <row r="7361" spans="2:12" x14ac:dyDescent="0.2">
      <c r="B7361" s="5">
        <v>43926.611805555556</v>
      </c>
      <c r="C7361" s="12">
        <f>TIME(HOUR(tblSales[[#This Row],[Datetime]]),MINUTE(tblSales[[#This Row],[Datetime]]), SECOND(tblSales[[#This Row],[Datetime]]))</f>
        <v>0.6118055555555556</v>
      </c>
      <c r="D7361" s="6">
        <f>_xlfn.FLOOR.MATH(tblSales[[#This Row],[Datetime]])</f>
        <v>43926</v>
      </c>
      <c r="E7361">
        <f>YEAR(tblSales[[#This Row],[Datetime]])</f>
        <v>2020</v>
      </c>
      <c r="F7361" t="str">
        <f>TEXT(tblSales[[#This Row],[Datetime]], "mmm")</f>
        <v>Apr</v>
      </c>
      <c r="G7361" t="str">
        <f>TEXT(tblSales[[#This Row],[Datetime]], "ddd")</f>
        <v>Sun</v>
      </c>
      <c r="H7361">
        <f>HOUR(tblSales[[#This Row],[Datetime]])</f>
        <v>14</v>
      </c>
      <c r="I7361" s="8" t="s">
        <v>97</v>
      </c>
      <c r="J7361" t="s">
        <v>55</v>
      </c>
      <c r="K7361" t="s">
        <v>22</v>
      </c>
      <c r="L7361">
        <v>1</v>
      </c>
    </row>
    <row r="7362" spans="2:12" x14ac:dyDescent="0.2">
      <c r="B7362" s="5">
        <v>43926.611805555556</v>
      </c>
      <c r="C7362" s="12">
        <f>TIME(HOUR(tblSales[[#This Row],[Datetime]]),MINUTE(tblSales[[#This Row],[Datetime]]), SECOND(tblSales[[#This Row],[Datetime]]))</f>
        <v>0.6118055555555556</v>
      </c>
      <c r="D7362" s="6">
        <f>_xlfn.FLOOR.MATH(tblSales[[#This Row],[Datetime]])</f>
        <v>43926</v>
      </c>
      <c r="E7362">
        <f>YEAR(tblSales[[#This Row],[Datetime]])</f>
        <v>2020</v>
      </c>
      <c r="F7362" t="str">
        <f>TEXT(tblSales[[#This Row],[Datetime]], "mmm")</f>
        <v>Apr</v>
      </c>
      <c r="G7362" t="str">
        <f>TEXT(tblSales[[#This Row],[Datetime]], "ddd")</f>
        <v>Sun</v>
      </c>
      <c r="H7362">
        <f>HOUR(tblSales[[#This Row],[Datetime]])</f>
        <v>14</v>
      </c>
      <c r="I7362" s="8">
        <v>0.55000000000000004</v>
      </c>
      <c r="J7362" t="s">
        <v>55</v>
      </c>
      <c r="K7362" t="s">
        <v>15</v>
      </c>
      <c r="L7362">
        <v>1</v>
      </c>
    </row>
    <row r="7363" spans="2:12" x14ac:dyDescent="0.2">
      <c r="B7363" s="5">
        <v>43926.611805555556</v>
      </c>
      <c r="C7363" s="12">
        <f>TIME(HOUR(tblSales[[#This Row],[Datetime]]),MINUTE(tblSales[[#This Row],[Datetime]]), SECOND(tblSales[[#This Row],[Datetime]]))</f>
        <v>0.6118055555555556</v>
      </c>
      <c r="D7363" s="6">
        <f>_xlfn.FLOOR.MATH(tblSales[[#This Row],[Datetime]])</f>
        <v>43926</v>
      </c>
      <c r="E7363">
        <f>YEAR(tblSales[[#This Row],[Datetime]])</f>
        <v>2020</v>
      </c>
      <c r="F7363" t="str">
        <f>TEXT(tblSales[[#This Row],[Datetime]], "mmm")</f>
        <v>Apr</v>
      </c>
      <c r="G7363" t="str">
        <f>TEXT(tblSales[[#This Row],[Datetime]], "ddd")</f>
        <v>Sun</v>
      </c>
      <c r="H7363">
        <f>HOUR(tblSales[[#This Row],[Datetime]])</f>
        <v>14</v>
      </c>
      <c r="I7363" s="8">
        <v>0.55000000000000004</v>
      </c>
      <c r="J7363" t="s">
        <v>55</v>
      </c>
      <c r="K7363" t="s">
        <v>8</v>
      </c>
      <c r="L7363">
        <v>1</v>
      </c>
    </row>
    <row r="7364" spans="2:12" x14ac:dyDescent="0.2">
      <c r="B7364" s="5">
        <v>43926.611805555556</v>
      </c>
      <c r="C7364" s="12">
        <f>TIME(HOUR(tblSales[[#This Row],[Datetime]]),MINUTE(tblSales[[#This Row],[Datetime]]), SECOND(tblSales[[#This Row],[Datetime]]))</f>
        <v>0.6118055555555556</v>
      </c>
      <c r="D7364" s="6">
        <f>_xlfn.FLOOR.MATH(tblSales[[#This Row],[Datetime]])</f>
        <v>43926</v>
      </c>
      <c r="E7364">
        <f>YEAR(tblSales[[#This Row],[Datetime]])</f>
        <v>2020</v>
      </c>
      <c r="F7364" t="str">
        <f>TEXT(tblSales[[#This Row],[Datetime]], "mmm")</f>
        <v>Apr</v>
      </c>
      <c r="G7364" t="str">
        <f>TEXT(tblSales[[#This Row],[Datetime]], "ddd")</f>
        <v>Sun</v>
      </c>
      <c r="H7364">
        <f>HOUR(tblSales[[#This Row],[Datetime]])</f>
        <v>14</v>
      </c>
      <c r="I7364" s="8">
        <v>0.3</v>
      </c>
      <c r="J7364" t="s">
        <v>55</v>
      </c>
      <c r="K7364" t="s">
        <v>12</v>
      </c>
      <c r="L7364">
        <v>1</v>
      </c>
    </row>
    <row r="7365" spans="2:12" x14ac:dyDescent="0.2">
      <c r="B7365" s="5">
        <v>43926.611805555556</v>
      </c>
      <c r="C7365" s="12">
        <f>TIME(HOUR(tblSales[[#This Row],[Datetime]]),MINUTE(tblSales[[#This Row],[Datetime]]), SECOND(tblSales[[#This Row],[Datetime]]))</f>
        <v>0.6118055555555556</v>
      </c>
      <c r="D7365" s="6">
        <f>_xlfn.FLOOR.MATH(tblSales[[#This Row],[Datetime]])</f>
        <v>43926</v>
      </c>
      <c r="E7365">
        <f>YEAR(tblSales[[#This Row],[Datetime]])</f>
        <v>2020</v>
      </c>
      <c r="F7365" t="str">
        <f>TEXT(tblSales[[#This Row],[Datetime]], "mmm")</f>
        <v>Apr</v>
      </c>
      <c r="G7365" t="str">
        <f>TEXT(tblSales[[#This Row],[Datetime]], "ddd")</f>
        <v>Sun</v>
      </c>
      <c r="H7365">
        <f>HOUR(tblSales[[#This Row],[Datetime]])</f>
        <v>14</v>
      </c>
      <c r="I7365" s="8">
        <v>2.5</v>
      </c>
      <c r="J7365" t="s">
        <v>55</v>
      </c>
      <c r="K7365" t="s">
        <v>11</v>
      </c>
      <c r="L7365">
        <v>1</v>
      </c>
    </row>
    <row r="7366" spans="2:12" x14ac:dyDescent="0.2">
      <c r="B7366" s="5">
        <v>43926.62222222222</v>
      </c>
      <c r="C7366" s="12">
        <f>TIME(HOUR(tblSales[[#This Row],[Datetime]]),MINUTE(tblSales[[#This Row],[Datetime]]), SECOND(tblSales[[#This Row],[Datetime]]))</f>
        <v>0.62222222222222223</v>
      </c>
      <c r="D7366" s="6">
        <f>_xlfn.FLOOR.MATH(tblSales[[#This Row],[Datetime]])</f>
        <v>43926</v>
      </c>
      <c r="E7366">
        <f>YEAR(tblSales[[#This Row],[Datetime]])</f>
        <v>2020</v>
      </c>
      <c r="F7366" t="str">
        <f>TEXT(tblSales[[#This Row],[Datetime]], "mmm")</f>
        <v>Apr</v>
      </c>
      <c r="G7366" t="str">
        <f>TEXT(tblSales[[#This Row],[Datetime]], "ddd")</f>
        <v>Sun</v>
      </c>
      <c r="H7366">
        <f>HOUR(tblSales[[#This Row],[Datetime]])</f>
        <v>14</v>
      </c>
      <c r="I7366" s="8" t="s">
        <v>97</v>
      </c>
      <c r="J7366" t="s">
        <v>49</v>
      </c>
      <c r="K7366" t="s">
        <v>22</v>
      </c>
      <c r="L7366">
        <v>1</v>
      </c>
    </row>
    <row r="7367" spans="2:12" x14ac:dyDescent="0.2">
      <c r="B7367" s="5">
        <v>43926.62222222222</v>
      </c>
      <c r="C7367" s="12">
        <f>TIME(HOUR(tblSales[[#This Row],[Datetime]]),MINUTE(tblSales[[#This Row],[Datetime]]), SECOND(tblSales[[#This Row],[Datetime]]))</f>
        <v>0.62222222222222223</v>
      </c>
      <c r="D7367" s="6">
        <f>_xlfn.FLOOR.MATH(tblSales[[#This Row],[Datetime]])</f>
        <v>43926</v>
      </c>
      <c r="E7367">
        <f>YEAR(tblSales[[#This Row],[Datetime]])</f>
        <v>2020</v>
      </c>
      <c r="F7367" t="str">
        <f>TEXT(tblSales[[#This Row],[Datetime]], "mmm")</f>
        <v>Apr</v>
      </c>
      <c r="G7367" t="str">
        <f>TEXT(tblSales[[#This Row],[Datetime]], "ddd")</f>
        <v>Sun</v>
      </c>
      <c r="H7367">
        <f>HOUR(tblSales[[#This Row],[Datetime]])</f>
        <v>14</v>
      </c>
      <c r="I7367" s="8">
        <v>0.55000000000000004</v>
      </c>
      <c r="J7367" t="s">
        <v>49</v>
      </c>
      <c r="K7367" t="s">
        <v>8</v>
      </c>
      <c r="L7367">
        <v>1</v>
      </c>
    </row>
    <row r="7368" spans="2:12" x14ac:dyDescent="0.2">
      <c r="B7368" s="5">
        <v>43926.62222222222</v>
      </c>
      <c r="C7368" s="12">
        <f>TIME(HOUR(tblSales[[#This Row],[Datetime]]),MINUTE(tblSales[[#This Row],[Datetime]]), SECOND(tblSales[[#This Row],[Datetime]]))</f>
        <v>0.62222222222222223</v>
      </c>
      <c r="D7368" s="6">
        <f>_xlfn.FLOOR.MATH(tblSales[[#This Row],[Datetime]])</f>
        <v>43926</v>
      </c>
      <c r="E7368">
        <f>YEAR(tblSales[[#This Row],[Datetime]])</f>
        <v>2020</v>
      </c>
      <c r="F7368" t="str">
        <f>TEXT(tblSales[[#This Row],[Datetime]], "mmm")</f>
        <v>Apr</v>
      </c>
      <c r="G7368" t="str">
        <f>TEXT(tblSales[[#This Row],[Datetime]], "ddd")</f>
        <v>Sun</v>
      </c>
      <c r="H7368">
        <f>HOUR(tblSales[[#This Row],[Datetime]])</f>
        <v>14</v>
      </c>
      <c r="I7368" s="8">
        <v>0.3</v>
      </c>
      <c r="J7368" t="s">
        <v>49</v>
      </c>
      <c r="K7368" t="s">
        <v>16</v>
      </c>
      <c r="L7368">
        <v>1</v>
      </c>
    </row>
    <row r="7369" spans="2:12" x14ac:dyDescent="0.2">
      <c r="B7369" s="5">
        <v>43926.644444444442</v>
      </c>
      <c r="C7369" s="12">
        <f>TIME(HOUR(tblSales[[#This Row],[Datetime]]),MINUTE(tblSales[[#This Row],[Datetime]]), SECOND(tblSales[[#This Row],[Datetime]]))</f>
        <v>0.64444444444444449</v>
      </c>
      <c r="D7369" s="6">
        <f>_xlfn.FLOOR.MATH(tblSales[[#This Row],[Datetime]])</f>
        <v>43926</v>
      </c>
      <c r="E7369">
        <f>YEAR(tblSales[[#This Row],[Datetime]])</f>
        <v>2020</v>
      </c>
      <c r="F7369" t="str">
        <f>TEXT(tblSales[[#This Row],[Datetime]], "mmm")</f>
        <v>Apr</v>
      </c>
      <c r="G7369" t="str">
        <f>TEXT(tblSales[[#This Row],[Datetime]], "ddd")</f>
        <v>Sun</v>
      </c>
      <c r="H7369">
        <f>HOUR(tblSales[[#This Row],[Datetime]])</f>
        <v>15</v>
      </c>
      <c r="I7369" s="8" t="s">
        <v>97</v>
      </c>
      <c r="J7369" t="s">
        <v>55</v>
      </c>
      <c r="K7369" t="s">
        <v>22</v>
      </c>
      <c r="L7369">
        <v>2</v>
      </c>
    </row>
    <row r="7370" spans="2:12" x14ac:dyDescent="0.2">
      <c r="B7370" s="5">
        <v>43926.644444444442</v>
      </c>
      <c r="C7370" s="12">
        <f>TIME(HOUR(tblSales[[#This Row],[Datetime]]),MINUTE(tblSales[[#This Row],[Datetime]]), SECOND(tblSales[[#This Row],[Datetime]]))</f>
        <v>0.64444444444444449</v>
      </c>
      <c r="D7370" s="6">
        <f>_xlfn.FLOOR.MATH(tblSales[[#This Row],[Datetime]])</f>
        <v>43926</v>
      </c>
      <c r="E7370">
        <f>YEAR(tblSales[[#This Row],[Datetime]])</f>
        <v>2020</v>
      </c>
      <c r="F7370" t="str">
        <f>TEXT(tblSales[[#This Row],[Datetime]], "mmm")</f>
        <v>Apr</v>
      </c>
      <c r="G7370" t="str">
        <f>TEXT(tblSales[[#This Row],[Datetime]], "ddd")</f>
        <v>Sun</v>
      </c>
      <c r="H7370">
        <f>HOUR(tblSales[[#This Row],[Datetime]])</f>
        <v>15</v>
      </c>
      <c r="I7370" s="8">
        <v>0.55000000000000004</v>
      </c>
      <c r="J7370" t="s">
        <v>55</v>
      </c>
      <c r="K7370" t="s">
        <v>19</v>
      </c>
      <c r="L7370">
        <v>1</v>
      </c>
    </row>
    <row r="7371" spans="2:12" x14ac:dyDescent="0.2">
      <c r="B7371" s="5">
        <v>43926.668749999997</v>
      </c>
      <c r="C7371" s="12">
        <f>TIME(HOUR(tblSales[[#This Row],[Datetime]]),MINUTE(tblSales[[#This Row],[Datetime]]), SECOND(tblSales[[#This Row],[Datetime]]))</f>
        <v>0.66875000000000007</v>
      </c>
      <c r="D7371" s="6">
        <f>_xlfn.FLOOR.MATH(tblSales[[#This Row],[Datetime]])</f>
        <v>43926</v>
      </c>
      <c r="E7371">
        <f>YEAR(tblSales[[#This Row],[Datetime]])</f>
        <v>2020</v>
      </c>
      <c r="F7371" t="str">
        <f>TEXT(tblSales[[#This Row],[Datetime]], "mmm")</f>
        <v>Apr</v>
      </c>
      <c r="G7371" t="str">
        <f>TEXT(tblSales[[#This Row],[Datetime]], "ddd")</f>
        <v>Sun</v>
      </c>
      <c r="H7371">
        <f>HOUR(tblSales[[#This Row],[Datetime]])</f>
        <v>16</v>
      </c>
      <c r="I7371" s="8">
        <v>1</v>
      </c>
      <c r="J7371" t="s">
        <v>47</v>
      </c>
      <c r="K7371" t="s">
        <v>21</v>
      </c>
      <c r="L7371">
        <v>1</v>
      </c>
    </row>
    <row r="7372" spans="2:12" x14ac:dyDescent="0.2">
      <c r="B7372" s="5">
        <v>43926.668749999997</v>
      </c>
      <c r="C7372" s="12">
        <f>TIME(HOUR(tblSales[[#This Row],[Datetime]]),MINUTE(tblSales[[#This Row],[Datetime]]), SECOND(tblSales[[#This Row],[Datetime]]))</f>
        <v>0.66875000000000007</v>
      </c>
      <c r="D7372" s="6">
        <f>_xlfn.FLOOR.MATH(tblSales[[#This Row],[Datetime]])</f>
        <v>43926</v>
      </c>
      <c r="E7372">
        <f>YEAR(tblSales[[#This Row],[Datetime]])</f>
        <v>2020</v>
      </c>
      <c r="F7372" t="str">
        <f>TEXT(tblSales[[#This Row],[Datetime]], "mmm")</f>
        <v>Apr</v>
      </c>
      <c r="G7372" t="str">
        <f>TEXT(tblSales[[#This Row],[Datetime]], "ddd")</f>
        <v>Sun</v>
      </c>
      <c r="H7372">
        <f>HOUR(tblSales[[#This Row],[Datetime]])</f>
        <v>16</v>
      </c>
      <c r="I7372" s="8">
        <v>0.4</v>
      </c>
      <c r="J7372" t="s">
        <v>47</v>
      </c>
      <c r="K7372" t="s">
        <v>14</v>
      </c>
      <c r="L7372">
        <v>1</v>
      </c>
    </row>
    <row r="7373" spans="2:12" x14ac:dyDescent="0.2">
      <c r="B7373" s="5">
        <v>43926.668749999997</v>
      </c>
      <c r="C7373" s="12">
        <f>TIME(HOUR(tblSales[[#This Row],[Datetime]]),MINUTE(tblSales[[#This Row],[Datetime]]), SECOND(tblSales[[#This Row],[Datetime]]))</f>
        <v>0.66875000000000007</v>
      </c>
      <c r="D7373" s="6">
        <f>_xlfn.FLOOR.MATH(tblSales[[#This Row],[Datetime]])</f>
        <v>43926</v>
      </c>
      <c r="E7373">
        <f>YEAR(tblSales[[#This Row],[Datetime]])</f>
        <v>2020</v>
      </c>
      <c r="F7373" t="str">
        <f>TEXT(tblSales[[#This Row],[Datetime]], "mmm")</f>
        <v>Apr</v>
      </c>
      <c r="G7373" t="str">
        <f>TEXT(tblSales[[#This Row],[Datetime]], "ddd")</f>
        <v>Sun</v>
      </c>
      <c r="H7373">
        <f>HOUR(tblSales[[#This Row],[Datetime]])</f>
        <v>16</v>
      </c>
      <c r="I7373" s="8">
        <v>0.3</v>
      </c>
      <c r="J7373" t="s">
        <v>47</v>
      </c>
      <c r="K7373" t="s">
        <v>12</v>
      </c>
      <c r="L7373">
        <v>1</v>
      </c>
    </row>
    <row r="7374" spans="2:12" x14ac:dyDescent="0.2">
      <c r="B7374" s="5">
        <v>43926.668749999997</v>
      </c>
      <c r="C7374" s="12">
        <f>TIME(HOUR(tblSales[[#This Row],[Datetime]]),MINUTE(tblSales[[#This Row],[Datetime]]), SECOND(tblSales[[#This Row],[Datetime]]))</f>
        <v>0.66875000000000007</v>
      </c>
      <c r="D7374" s="6">
        <f>_xlfn.FLOOR.MATH(tblSales[[#This Row],[Datetime]])</f>
        <v>43926</v>
      </c>
      <c r="E7374">
        <f>YEAR(tblSales[[#This Row],[Datetime]])</f>
        <v>2020</v>
      </c>
      <c r="F7374" t="str">
        <f>TEXT(tblSales[[#This Row],[Datetime]], "mmm")</f>
        <v>Apr</v>
      </c>
      <c r="G7374" t="str">
        <f>TEXT(tblSales[[#This Row],[Datetime]], "ddd")</f>
        <v>Sun</v>
      </c>
      <c r="H7374">
        <f>HOUR(tblSales[[#This Row],[Datetime]])</f>
        <v>16</v>
      </c>
      <c r="I7374" s="8">
        <v>0.45</v>
      </c>
      <c r="J7374" t="s">
        <v>47</v>
      </c>
      <c r="K7374" t="s">
        <v>17</v>
      </c>
      <c r="L7374">
        <v>1</v>
      </c>
    </row>
    <row r="7375" spans="2:12" x14ac:dyDescent="0.2">
      <c r="B7375" s="5">
        <v>43926.682638888888</v>
      </c>
      <c r="C7375" s="12">
        <f>TIME(HOUR(tblSales[[#This Row],[Datetime]]),MINUTE(tblSales[[#This Row],[Datetime]]), SECOND(tblSales[[#This Row],[Datetime]]))</f>
        <v>0.68263888888888891</v>
      </c>
      <c r="D7375" s="6">
        <f>_xlfn.FLOOR.MATH(tblSales[[#This Row],[Datetime]])</f>
        <v>43926</v>
      </c>
      <c r="E7375">
        <f>YEAR(tblSales[[#This Row],[Datetime]])</f>
        <v>2020</v>
      </c>
      <c r="F7375" t="str">
        <f>TEXT(tblSales[[#This Row],[Datetime]], "mmm")</f>
        <v>Apr</v>
      </c>
      <c r="G7375" t="str">
        <f>TEXT(tblSales[[#This Row],[Datetime]], "ddd")</f>
        <v>Sun</v>
      </c>
      <c r="H7375">
        <f>HOUR(tblSales[[#This Row],[Datetime]])</f>
        <v>16</v>
      </c>
      <c r="I7375" s="8" t="s">
        <v>97</v>
      </c>
      <c r="J7375" t="s">
        <v>59</v>
      </c>
      <c r="K7375" t="s">
        <v>22</v>
      </c>
      <c r="L7375">
        <v>3</v>
      </c>
    </row>
    <row r="7376" spans="2:12" x14ac:dyDescent="0.2">
      <c r="B7376" s="5">
        <v>43927.474999999999</v>
      </c>
      <c r="C7376" s="12">
        <f>TIME(HOUR(tblSales[[#This Row],[Datetime]]),MINUTE(tblSales[[#This Row],[Datetime]]), SECOND(tblSales[[#This Row],[Datetime]]))</f>
        <v>0.47500000000000003</v>
      </c>
      <c r="D7376" s="6">
        <f>_xlfn.FLOOR.MATH(tblSales[[#This Row],[Datetime]])</f>
        <v>43927</v>
      </c>
      <c r="E7376">
        <f>YEAR(tblSales[[#This Row],[Datetime]])</f>
        <v>2020</v>
      </c>
      <c r="F7376" t="str">
        <f>TEXT(tblSales[[#This Row],[Datetime]], "mmm")</f>
        <v>Apr</v>
      </c>
      <c r="G7376" t="str">
        <f>TEXT(tblSales[[#This Row],[Datetime]], "ddd")</f>
        <v>Mon</v>
      </c>
      <c r="H7376">
        <f>HOUR(tblSales[[#This Row],[Datetime]])</f>
        <v>11</v>
      </c>
      <c r="I7376" s="8" t="s">
        <v>97</v>
      </c>
      <c r="J7376" t="s">
        <v>51</v>
      </c>
      <c r="K7376" t="s">
        <v>22</v>
      </c>
      <c r="L7376">
        <v>1</v>
      </c>
    </row>
    <row r="7377" spans="2:12" x14ac:dyDescent="0.2">
      <c r="B7377" s="5">
        <v>43927.474999999999</v>
      </c>
      <c r="C7377" s="12">
        <f>TIME(HOUR(tblSales[[#This Row],[Datetime]]),MINUTE(tblSales[[#This Row],[Datetime]]), SECOND(tblSales[[#This Row],[Datetime]]))</f>
        <v>0.47500000000000003</v>
      </c>
      <c r="D7377" s="6">
        <f>_xlfn.FLOOR.MATH(tblSales[[#This Row],[Datetime]])</f>
        <v>43927</v>
      </c>
      <c r="E7377">
        <f>YEAR(tblSales[[#This Row],[Datetime]])</f>
        <v>2020</v>
      </c>
      <c r="F7377" t="str">
        <f>TEXT(tblSales[[#This Row],[Datetime]], "mmm")</f>
        <v>Apr</v>
      </c>
      <c r="G7377" t="str">
        <f>TEXT(tblSales[[#This Row],[Datetime]], "ddd")</f>
        <v>Mon</v>
      </c>
      <c r="H7377">
        <f>HOUR(tblSales[[#This Row],[Datetime]])</f>
        <v>11</v>
      </c>
      <c r="I7377" s="8">
        <v>0.55000000000000004</v>
      </c>
      <c r="J7377" t="s">
        <v>51</v>
      </c>
      <c r="K7377" t="s">
        <v>8</v>
      </c>
      <c r="L7377">
        <v>1</v>
      </c>
    </row>
    <row r="7378" spans="2:12" x14ac:dyDescent="0.2">
      <c r="B7378" s="5">
        <v>43927.474999999999</v>
      </c>
      <c r="C7378" s="12">
        <f>TIME(HOUR(tblSales[[#This Row],[Datetime]]),MINUTE(tblSales[[#This Row],[Datetime]]), SECOND(tblSales[[#This Row],[Datetime]]))</f>
        <v>0.47500000000000003</v>
      </c>
      <c r="D7378" s="6">
        <f>_xlfn.FLOOR.MATH(tblSales[[#This Row],[Datetime]])</f>
        <v>43927</v>
      </c>
      <c r="E7378">
        <f>YEAR(tblSales[[#This Row],[Datetime]])</f>
        <v>2020</v>
      </c>
      <c r="F7378" t="str">
        <f>TEXT(tblSales[[#This Row],[Datetime]], "mmm")</f>
        <v>Apr</v>
      </c>
      <c r="G7378" t="str">
        <f>TEXT(tblSales[[#This Row],[Datetime]], "ddd")</f>
        <v>Mon</v>
      </c>
      <c r="H7378">
        <f>HOUR(tblSales[[#This Row],[Datetime]])</f>
        <v>11</v>
      </c>
      <c r="I7378" s="8">
        <v>0.3</v>
      </c>
      <c r="J7378" t="s">
        <v>51</v>
      </c>
      <c r="K7378" t="s">
        <v>12</v>
      </c>
      <c r="L7378">
        <v>1</v>
      </c>
    </row>
    <row r="7379" spans="2:12" x14ac:dyDescent="0.2">
      <c r="B7379" s="5">
        <v>43927.495833333334</v>
      </c>
      <c r="C7379" s="12">
        <f>TIME(HOUR(tblSales[[#This Row],[Datetime]]),MINUTE(tblSales[[#This Row],[Datetime]]), SECOND(tblSales[[#This Row],[Datetime]]))</f>
        <v>0.49583333333333335</v>
      </c>
      <c r="D7379" s="6">
        <f>_xlfn.FLOOR.MATH(tblSales[[#This Row],[Datetime]])</f>
        <v>43927</v>
      </c>
      <c r="E7379">
        <f>YEAR(tblSales[[#This Row],[Datetime]])</f>
        <v>2020</v>
      </c>
      <c r="F7379" t="str">
        <f>TEXT(tblSales[[#This Row],[Datetime]], "mmm")</f>
        <v>Apr</v>
      </c>
      <c r="G7379" t="str">
        <f>TEXT(tblSales[[#This Row],[Datetime]], "ddd")</f>
        <v>Mon</v>
      </c>
      <c r="H7379">
        <f>HOUR(tblSales[[#This Row],[Datetime]])</f>
        <v>11</v>
      </c>
      <c r="I7379" s="8" t="s">
        <v>97</v>
      </c>
      <c r="J7379" t="s">
        <v>55</v>
      </c>
      <c r="K7379" t="s">
        <v>22</v>
      </c>
      <c r="L7379">
        <v>1</v>
      </c>
    </row>
    <row r="7380" spans="2:12" x14ac:dyDescent="0.2">
      <c r="B7380" s="5">
        <v>43927.495833333334</v>
      </c>
      <c r="C7380" s="12">
        <f>TIME(HOUR(tblSales[[#This Row],[Datetime]]),MINUTE(tblSales[[#This Row],[Datetime]]), SECOND(tblSales[[#This Row],[Datetime]]))</f>
        <v>0.49583333333333335</v>
      </c>
      <c r="D7380" s="6">
        <f>_xlfn.FLOOR.MATH(tblSales[[#This Row],[Datetime]])</f>
        <v>43927</v>
      </c>
      <c r="E7380">
        <f>YEAR(tblSales[[#This Row],[Datetime]])</f>
        <v>2020</v>
      </c>
      <c r="F7380" t="str">
        <f>TEXT(tblSales[[#This Row],[Datetime]], "mmm")</f>
        <v>Apr</v>
      </c>
      <c r="G7380" t="str">
        <f>TEXT(tblSales[[#This Row],[Datetime]], "ddd")</f>
        <v>Mon</v>
      </c>
      <c r="H7380">
        <f>HOUR(tblSales[[#This Row],[Datetime]])</f>
        <v>11</v>
      </c>
      <c r="I7380" s="8">
        <v>0.9</v>
      </c>
      <c r="J7380" t="s">
        <v>55</v>
      </c>
      <c r="K7380" t="s">
        <v>17</v>
      </c>
      <c r="L7380">
        <v>2</v>
      </c>
    </row>
    <row r="7381" spans="2:12" x14ac:dyDescent="0.2">
      <c r="B7381" s="5">
        <v>43927.495833333334</v>
      </c>
      <c r="C7381" s="12">
        <f>TIME(HOUR(tblSales[[#This Row],[Datetime]]),MINUTE(tblSales[[#This Row],[Datetime]]), SECOND(tblSales[[#This Row],[Datetime]]))</f>
        <v>0.49583333333333335</v>
      </c>
      <c r="D7381" s="6">
        <f>_xlfn.FLOOR.MATH(tblSales[[#This Row],[Datetime]])</f>
        <v>43927</v>
      </c>
      <c r="E7381">
        <f>YEAR(tblSales[[#This Row],[Datetime]])</f>
        <v>2020</v>
      </c>
      <c r="F7381" t="str">
        <f>TEXT(tblSales[[#This Row],[Datetime]], "mmm")</f>
        <v>Apr</v>
      </c>
      <c r="G7381" t="str">
        <f>TEXT(tblSales[[#This Row],[Datetime]], "ddd")</f>
        <v>Mon</v>
      </c>
      <c r="H7381">
        <f>HOUR(tblSales[[#This Row],[Datetime]])</f>
        <v>11</v>
      </c>
      <c r="I7381" s="8">
        <v>2.5</v>
      </c>
      <c r="J7381" t="s">
        <v>55</v>
      </c>
      <c r="K7381" t="s">
        <v>11</v>
      </c>
      <c r="L7381">
        <v>1</v>
      </c>
    </row>
    <row r="7382" spans="2:12" x14ac:dyDescent="0.2">
      <c r="B7382" s="5">
        <v>43927.611805555556</v>
      </c>
      <c r="C7382" s="12">
        <f>TIME(HOUR(tblSales[[#This Row],[Datetime]]),MINUTE(tblSales[[#This Row],[Datetime]]), SECOND(tblSales[[#This Row],[Datetime]]))</f>
        <v>0.6118055555555556</v>
      </c>
      <c r="D7382" s="6">
        <f>_xlfn.FLOOR.MATH(tblSales[[#This Row],[Datetime]])</f>
        <v>43927</v>
      </c>
      <c r="E7382">
        <f>YEAR(tblSales[[#This Row],[Datetime]])</f>
        <v>2020</v>
      </c>
      <c r="F7382" t="str">
        <f>TEXT(tblSales[[#This Row],[Datetime]], "mmm")</f>
        <v>Apr</v>
      </c>
      <c r="G7382" t="str">
        <f>TEXT(tblSales[[#This Row],[Datetime]], "ddd")</f>
        <v>Mon</v>
      </c>
      <c r="H7382">
        <f>HOUR(tblSales[[#This Row],[Datetime]])</f>
        <v>14</v>
      </c>
      <c r="I7382" s="8">
        <v>0.4</v>
      </c>
      <c r="J7382" t="s">
        <v>57</v>
      </c>
      <c r="K7382" t="s">
        <v>14</v>
      </c>
      <c r="L7382">
        <v>1</v>
      </c>
    </row>
    <row r="7383" spans="2:12" x14ac:dyDescent="0.2">
      <c r="B7383" s="5">
        <v>43927.611805555556</v>
      </c>
      <c r="C7383" s="12">
        <f>TIME(HOUR(tblSales[[#This Row],[Datetime]]),MINUTE(tblSales[[#This Row],[Datetime]]), SECOND(tblSales[[#This Row],[Datetime]]))</f>
        <v>0.6118055555555556</v>
      </c>
      <c r="D7383" s="6">
        <f>_xlfn.FLOOR.MATH(tblSales[[#This Row],[Datetime]])</f>
        <v>43927</v>
      </c>
      <c r="E7383">
        <f>YEAR(tblSales[[#This Row],[Datetime]])</f>
        <v>2020</v>
      </c>
      <c r="F7383" t="str">
        <f>TEXT(tblSales[[#This Row],[Datetime]], "mmm")</f>
        <v>Apr</v>
      </c>
      <c r="G7383" t="str">
        <f>TEXT(tblSales[[#This Row],[Datetime]], "ddd")</f>
        <v>Mon</v>
      </c>
      <c r="H7383">
        <f>HOUR(tblSales[[#This Row],[Datetime]])</f>
        <v>14</v>
      </c>
      <c r="I7383" s="8">
        <v>0.45</v>
      </c>
      <c r="J7383" t="s">
        <v>57</v>
      </c>
      <c r="K7383" t="s">
        <v>17</v>
      </c>
      <c r="L7383">
        <v>1</v>
      </c>
    </row>
    <row r="7384" spans="2:12" x14ac:dyDescent="0.2">
      <c r="B7384" s="5">
        <v>43927.611805555556</v>
      </c>
      <c r="C7384" s="12">
        <f>TIME(HOUR(tblSales[[#This Row],[Datetime]]),MINUTE(tblSales[[#This Row],[Datetime]]), SECOND(tblSales[[#This Row],[Datetime]]))</f>
        <v>0.6118055555555556</v>
      </c>
      <c r="D7384" s="6">
        <f>_xlfn.FLOOR.MATH(tblSales[[#This Row],[Datetime]])</f>
        <v>43927</v>
      </c>
      <c r="E7384">
        <f>YEAR(tblSales[[#This Row],[Datetime]])</f>
        <v>2020</v>
      </c>
      <c r="F7384" t="str">
        <f>TEXT(tblSales[[#This Row],[Datetime]], "mmm")</f>
        <v>Apr</v>
      </c>
      <c r="G7384" t="str">
        <f>TEXT(tblSales[[#This Row],[Datetime]], "ddd")</f>
        <v>Mon</v>
      </c>
      <c r="H7384">
        <f>HOUR(tblSales[[#This Row],[Datetime]])</f>
        <v>14</v>
      </c>
      <c r="I7384" s="8">
        <v>0.55000000000000004</v>
      </c>
      <c r="J7384" t="s">
        <v>57</v>
      </c>
      <c r="K7384" t="s">
        <v>19</v>
      </c>
      <c r="L7384">
        <v>1</v>
      </c>
    </row>
    <row r="7385" spans="2:12" x14ac:dyDescent="0.2">
      <c r="B7385" s="5">
        <v>43927.651388888888</v>
      </c>
      <c r="C7385" s="12">
        <f>TIME(HOUR(tblSales[[#This Row],[Datetime]]),MINUTE(tblSales[[#This Row],[Datetime]]), SECOND(tblSales[[#This Row],[Datetime]]))</f>
        <v>0.65138888888888891</v>
      </c>
      <c r="D7385" s="6">
        <f>_xlfn.FLOOR.MATH(tblSales[[#This Row],[Datetime]])</f>
        <v>43927</v>
      </c>
      <c r="E7385">
        <f>YEAR(tblSales[[#This Row],[Datetime]])</f>
        <v>2020</v>
      </c>
      <c r="F7385" t="str">
        <f>TEXT(tblSales[[#This Row],[Datetime]], "mmm")</f>
        <v>Apr</v>
      </c>
      <c r="G7385" t="str">
        <f>TEXT(tblSales[[#This Row],[Datetime]], "ddd")</f>
        <v>Mon</v>
      </c>
      <c r="H7385">
        <f>HOUR(tblSales[[#This Row],[Datetime]])</f>
        <v>15</v>
      </c>
      <c r="I7385" s="8" t="s">
        <v>97</v>
      </c>
      <c r="J7385" t="s">
        <v>51</v>
      </c>
      <c r="K7385" t="s">
        <v>22</v>
      </c>
      <c r="L7385">
        <v>2</v>
      </c>
    </row>
    <row r="7386" spans="2:12" x14ac:dyDescent="0.2">
      <c r="B7386" s="5">
        <v>43927.651388888888</v>
      </c>
      <c r="C7386" s="12">
        <f>TIME(HOUR(tblSales[[#This Row],[Datetime]]),MINUTE(tblSales[[#This Row],[Datetime]]), SECOND(tblSales[[#This Row],[Datetime]]))</f>
        <v>0.65138888888888891</v>
      </c>
      <c r="D7386" s="6">
        <f>_xlfn.FLOOR.MATH(tblSales[[#This Row],[Datetime]])</f>
        <v>43927</v>
      </c>
      <c r="E7386">
        <f>YEAR(tblSales[[#This Row],[Datetime]])</f>
        <v>2020</v>
      </c>
      <c r="F7386" t="str">
        <f>TEXT(tblSales[[#This Row],[Datetime]], "mmm")</f>
        <v>Apr</v>
      </c>
      <c r="G7386" t="str">
        <f>TEXT(tblSales[[#This Row],[Datetime]], "ddd")</f>
        <v>Mon</v>
      </c>
      <c r="H7386">
        <f>HOUR(tblSales[[#This Row],[Datetime]])</f>
        <v>15</v>
      </c>
      <c r="I7386" s="8">
        <v>0.45</v>
      </c>
      <c r="J7386" t="s">
        <v>51</v>
      </c>
      <c r="K7386" t="s">
        <v>17</v>
      </c>
      <c r="L7386">
        <v>1</v>
      </c>
    </row>
    <row r="7387" spans="2:12" x14ac:dyDescent="0.2">
      <c r="B7387" s="5">
        <v>43927.651388888888</v>
      </c>
      <c r="C7387" s="12">
        <f>TIME(HOUR(tblSales[[#This Row],[Datetime]]),MINUTE(tblSales[[#This Row],[Datetime]]), SECOND(tblSales[[#This Row],[Datetime]]))</f>
        <v>0.65138888888888891</v>
      </c>
      <c r="D7387" s="6">
        <f>_xlfn.FLOOR.MATH(tblSales[[#This Row],[Datetime]])</f>
        <v>43927</v>
      </c>
      <c r="E7387">
        <f>YEAR(tblSales[[#This Row],[Datetime]])</f>
        <v>2020</v>
      </c>
      <c r="F7387" t="str">
        <f>TEXT(tblSales[[#This Row],[Datetime]], "mmm")</f>
        <v>Apr</v>
      </c>
      <c r="G7387" t="str">
        <f>TEXT(tblSales[[#This Row],[Datetime]], "ddd")</f>
        <v>Mon</v>
      </c>
      <c r="H7387">
        <f>HOUR(tblSales[[#This Row],[Datetime]])</f>
        <v>15</v>
      </c>
      <c r="I7387" s="8">
        <v>0.25</v>
      </c>
      <c r="J7387" t="s">
        <v>51</v>
      </c>
      <c r="K7387" t="s">
        <v>18</v>
      </c>
      <c r="L7387">
        <v>1</v>
      </c>
    </row>
    <row r="7388" spans="2:12" x14ac:dyDescent="0.2">
      <c r="B7388" s="5">
        <v>43927.663194444445</v>
      </c>
      <c r="C7388" s="12">
        <f>TIME(HOUR(tblSales[[#This Row],[Datetime]]),MINUTE(tblSales[[#This Row],[Datetime]]), SECOND(tblSales[[#This Row],[Datetime]]))</f>
        <v>0.66319444444444442</v>
      </c>
      <c r="D7388" s="6">
        <f>_xlfn.FLOOR.MATH(tblSales[[#This Row],[Datetime]])</f>
        <v>43927</v>
      </c>
      <c r="E7388">
        <f>YEAR(tblSales[[#This Row],[Datetime]])</f>
        <v>2020</v>
      </c>
      <c r="F7388" t="str">
        <f>TEXT(tblSales[[#This Row],[Datetime]], "mmm")</f>
        <v>Apr</v>
      </c>
      <c r="G7388" t="str">
        <f>TEXT(tblSales[[#This Row],[Datetime]], "ddd")</f>
        <v>Mon</v>
      </c>
      <c r="H7388">
        <f>HOUR(tblSales[[#This Row],[Datetime]])</f>
        <v>15</v>
      </c>
      <c r="I7388" s="8" t="s">
        <v>97</v>
      </c>
      <c r="J7388" t="s">
        <v>59</v>
      </c>
      <c r="K7388" t="s">
        <v>22</v>
      </c>
      <c r="L7388">
        <v>1</v>
      </c>
    </row>
    <row r="7389" spans="2:12" x14ac:dyDescent="0.2">
      <c r="B7389" s="5">
        <v>43927.663194444445</v>
      </c>
      <c r="C7389" s="12">
        <f>TIME(HOUR(tblSales[[#This Row],[Datetime]]),MINUTE(tblSales[[#This Row],[Datetime]]), SECOND(tblSales[[#This Row],[Datetime]]))</f>
        <v>0.66319444444444442</v>
      </c>
      <c r="D7389" s="6">
        <f>_xlfn.FLOOR.MATH(tblSales[[#This Row],[Datetime]])</f>
        <v>43927</v>
      </c>
      <c r="E7389">
        <f>YEAR(tblSales[[#This Row],[Datetime]])</f>
        <v>2020</v>
      </c>
      <c r="F7389" t="str">
        <f>TEXT(tblSales[[#This Row],[Datetime]], "mmm")</f>
        <v>Apr</v>
      </c>
      <c r="G7389" t="str">
        <f>TEXT(tblSales[[#This Row],[Datetime]], "ddd")</f>
        <v>Mon</v>
      </c>
      <c r="H7389">
        <f>HOUR(tblSales[[#This Row],[Datetime]])</f>
        <v>15</v>
      </c>
      <c r="I7389" s="8">
        <v>0.55000000000000004</v>
      </c>
      <c r="J7389" t="s">
        <v>59</v>
      </c>
      <c r="K7389" t="s">
        <v>8</v>
      </c>
      <c r="L7389">
        <v>1</v>
      </c>
    </row>
    <row r="7390" spans="2:12" x14ac:dyDescent="0.2">
      <c r="B7390" s="5">
        <v>43927.663194444445</v>
      </c>
      <c r="C7390" s="12">
        <f>TIME(HOUR(tblSales[[#This Row],[Datetime]]),MINUTE(tblSales[[#This Row],[Datetime]]), SECOND(tblSales[[#This Row],[Datetime]]))</f>
        <v>0.66319444444444442</v>
      </c>
      <c r="D7390" s="6">
        <f>_xlfn.FLOOR.MATH(tblSales[[#This Row],[Datetime]])</f>
        <v>43927</v>
      </c>
      <c r="E7390">
        <f>YEAR(tblSales[[#This Row],[Datetime]])</f>
        <v>2020</v>
      </c>
      <c r="F7390" t="str">
        <f>TEXT(tblSales[[#This Row],[Datetime]], "mmm")</f>
        <v>Apr</v>
      </c>
      <c r="G7390" t="str">
        <f>TEXT(tblSales[[#This Row],[Datetime]], "ddd")</f>
        <v>Mon</v>
      </c>
      <c r="H7390">
        <f>HOUR(tblSales[[#This Row],[Datetime]])</f>
        <v>15</v>
      </c>
      <c r="I7390" s="8">
        <v>0.3</v>
      </c>
      <c r="J7390" t="s">
        <v>59</v>
      </c>
      <c r="K7390" t="s">
        <v>16</v>
      </c>
      <c r="L7390">
        <v>1</v>
      </c>
    </row>
    <row r="7391" spans="2:12" x14ac:dyDescent="0.2">
      <c r="B7391" s="5">
        <v>43927.663194444445</v>
      </c>
      <c r="C7391" s="12">
        <f>TIME(HOUR(tblSales[[#This Row],[Datetime]]),MINUTE(tblSales[[#This Row],[Datetime]]), SECOND(tblSales[[#This Row],[Datetime]]))</f>
        <v>0.66319444444444442</v>
      </c>
      <c r="D7391" s="6">
        <f>_xlfn.FLOOR.MATH(tblSales[[#This Row],[Datetime]])</f>
        <v>43927</v>
      </c>
      <c r="E7391">
        <f>YEAR(tblSales[[#This Row],[Datetime]])</f>
        <v>2020</v>
      </c>
      <c r="F7391" t="str">
        <f>TEXT(tblSales[[#This Row],[Datetime]], "mmm")</f>
        <v>Apr</v>
      </c>
      <c r="G7391" t="str">
        <f>TEXT(tblSales[[#This Row],[Datetime]], "ddd")</f>
        <v>Mon</v>
      </c>
      <c r="H7391">
        <f>HOUR(tblSales[[#This Row],[Datetime]])</f>
        <v>15</v>
      </c>
      <c r="I7391" s="8">
        <v>1</v>
      </c>
      <c r="J7391" t="s">
        <v>59</v>
      </c>
      <c r="K7391" t="s">
        <v>21</v>
      </c>
      <c r="L7391">
        <v>1</v>
      </c>
    </row>
    <row r="7392" spans="2:12" x14ac:dyDescent="0.2">
      <c r="B7392" s="5">
        <v>43927.663194444445</v>
      </c>
      <c r="C7392" s="12">
        <f>TIME(HOUR(tblSales[[#This Row],[Datetime]]),MINUTE(tblSales[[#This Row],[Datetime]]), SECOND(tblSales[[#This Row],[Datetime]]))</f>
        <v>0.66319444444444442</v>
      </c>
      <c r="D7392" s="6">
        <f>_xlfn.FLOOR.MATH(tblSales[[#This Row],[Datetime]])</f>
        <v>43927</v>
      </c>
      <c r="E7392">
        <f>YEAR(tblSales[[#This Row],[Datetime]])</f>
        <v>2020</v>
      </c>
      <c r="F7392" t="str">
        <f>TEXT(tblSales[[#This Row],[Datetime]], "mmm")</f>
        <v>Apr</v>
      </c>
      <c r="G7392" t="str">
        <f>TEXT(tblSales[[#This Row],[Datetime]], "ddd")</f>
        <v>Mon</v>
      </c>
      <c r="H7392">
        <f>HOUR(tblSales[[#This Row],[Datetime]])</f>
        <v>15</v>
      </c>
      <c r="I7392" s="8">
        <v>0.3</v>
      </c>
      <c r="J7392" t="s">
        <v>59</v>
      </c>
      <c r="K7392" t="s">
        <v>12</v>
      </c>
      <c r="L7392">
        <v>1</v>
      </c>
    </row>
    <row r="7393" spans="2:12" x14ac:dyDescent="0.2">
      <c r="B7393" s="5">
        <v>43927.663194444445</v>
      </c>
      <c r="C7393" s="12">
        <f>TIME(HOUR(tblSales[[#This Row],[Datetime]]),MINUTE(tblSales[[#This Row],[Datetime]]), SECOND(tblSales[[#This Row],[Datetime]]))</f>
        <v>0.66319444444444442</v>
      </c>
      <c r="D7393" s="6">
        <f>_xlfn.FLOOR.MATH(tblSales[[#This Row],[Datetime]])</f>
        <v>43927</v>
      </c>
      <c r="E7393">
        <f>YEAR(tblSales[[#This Row],[Datetime]])</f>
        <v>2020</v>
      </c>
      <c r="F7393" t="str">
        <f>TEXT(tblSales[[#This Row],[Datetime]], "mmm")</f>
        <v>Apr</v>
      </c>
      <c r="G7393" t="str">
        <f>TEXT(tblSales[[#This Row],[Datetime]], "ddd")</f>
        <v>Mon</v>
      </c>
      <c r="H7393">
        <f>HOUR(tblSales[[#This Row],[Datetime]])</f>
        <v>15</v>
      </c>
      <c r="I7393" s="8">
        <v>0.45</v>
      </c>
      <c r="J7393" t="s">
        <v>59</v>
      </c>
      <c r="K7393" t="s">
        <v>17</v>
      </c>
      <c r="L7393">
        <v>1</v>
      </c>
    </row>
    <row r="7394" spans="2:12" x14ac:dyDescent="0.2">
      <c r="B7394" s="5">
        <v>43927.663194444445</v>
      </c>
      <c r="C7394" s="12">
        <f>TIME(HOUR(tblSales[[#This Row],[Datetime]]),MINUTE(tblSales[[#This Row],[Datetime]]), SECOND(tblSales[[#This Row],[Datetime]]))</f>
        <v>0.66319444444444442</v>
      </c>
      <c r="D7394" s="6">
        <f>_xlfn.FLOOR.MATH(tblSales[[#This Row],[Datetime]])</f>
        <v>43927</v>
      </c>
      <c r="E7394">
        <f>YEAR(tblSales[[#This Row],[Datetime]])</f>
        <v>2020</v>
      </c>
      <c r="F7394" t="str">
        <f>TEXT(tblSales[[#This Row],[Datetime]], "mmm")</f>
        <v>Apr</v>
      </c>
      <c r="G7394" t="str">
        <f>TEXT(tblSales[[#This Row],[Datetime]], "ddd")</f>
        <v>Mon</v>
      </c>
      <c r="H7394">
        <f>HOUR(tblSales[[#This Row],[Datetime]])</f>
        <v>15</v>
      </c>
      <c r="I7394" s="8">
        <v>0.55000000000000004</v>
      </c>
      <c r="J7394" t="s">
        <v>59</v>
      </c>
      <c r="K7394" t="s">
        <v>19</v>
      </c>
      <c r="L7394">
        <v>1</v>
      </c>
    </row>
    <row r="7395" spans="2:12" x14ac:dyDescent="0.2">
      <c r="B7395" s="5">
        <v>43927.695138888892</v>
      </c>
      <c r="C7395" s="12">
        <f>TIME(HOUR(tblSales[[#This Row],[Datetime]]),MINUTE(tblSales[[#This Row],[Datetime]]), SECOND(tblSales[[#This Row],[Datetime]]))</f>
        <v>0.69513888888888886</v>
      </c>
      <c r="D7395" s="6">
        <f>_xlfn.FLOOR.MATH(tblSales[[#This Row],[Datetime]])</f>
        <v>43927</v>
      </c>
      <c r="E7395">
        <f>YEAR(tblSales[[#This Row],[Datetime]])</f>
        <v>2020</v>
      </c>
      <c r="F7395" t="str">
        <f>TEXT(tblSales[[#This Row],[Datetime]], "mmm")</f>
        <v>Apr</v>
      </c>
      <c r="G7395" t="str">
        <f>TEXT(tblSales[[#This Row],[Datetime]], "ddd")</f>
        <v>Mon</v>
      </c>
      <c r="H7395">
        <f>HOUR(tblSales[[#This Row],[Datetime]])</f>
        <v>16</v>
      </c>
      <c r="I7395" s="8" t="s">
        <v>97</v>
      </c>
      <c r="J7395" t="s">
        <v>54</v>
      </c>
      <c r="K7395" t="s">
        <v>22</v>
      </c>
      <c r="L7395">
        <v>3</v>
      </c>
    </row>
    <row r="7396" spans="2:12" x14ac:dyDescent="0.2">
      <c r="B7396" s="5">
        <v>43927.722916666666</v>
      </c>
      <c r="C7396" s="12">
        <f>TIME(HOUR(tblSales[[#This Row],[Datetime]]),MINUTE(tblSales[[#This Row],[Datetime]]), SECOND(tblSales[[#This Row],[Datetime]]))</f>
        <v>0.72291666666666676</v>
      </c>
      <c r="D7396" s="6">
        <f>_xlfn.FLOOR.MATH(tblSales[[#This Row],[Datetime]])</f>
        <v>43927</v>
      </c>
      <c r="E7396">
        <f>YEAR(tblSales[[#This Row],[Datetime]])</f>
        <v>2020</v>
      </c>
      <c r="F7396" t="str">
        <f>TEXT(tblSales[[#This Row],[Datetime]], "mmm")</f>
        <v>Apr</v>
      </c>
      <c r="G7396" t="str">
        <f>TEXT(tblSales[[#This Row],[Datetime]], "ddd")</f>
        <v>Mon</v>
      </c>
      <c r="H7396">
        <f>HOUR(tblSales[[#This Row],[Datetime]])</f>
        <v>17</v>
      </c>
      <c r="I7396" s="8">
        <v>4</v>
      </c>
      <c r="J7396" t="s">
        <v>53</v>
      </c>
      <c r="K7396" t="s">
        <v>25</v>
      </c>
      <c r="L7396">
        <v>1</v>
      </c>
    </row>
    <row r="7397" spans="2:12" x14ac:dyDescent="0.2">
      <c r="B7397" s="5">
        <v>43927.722916666666</v>
      </c>
      <c r="C7397" s="12">
        <f>TIME(HOUR(tblSales[[#This Row],[Datetime]]),MINUTE(tblSales[[#This Row],[Datetime]]), SECOND(tblSales[[#This Row],[Datetime]]))</f>
        <v>0.72291666666666676</v>
      </c>
      <c r="D7397" s="6">
        <f>_xlfn.FLOOR.MATH(tblSales[[#This Row],[Datetime]])</f>
        <v>43927</v>
      </c>
      <c r="E7397">
        <f>YEAR(tblSales[[#This Row],[Datetime]])</f>
        <v>2020</v>
      </c>
      <c r="F7397" t="str">
        <f>TEXT(tblSales[[#This Row],[Datetime]], "mmm")</f>
        <v>Apr</v>
      </c>
      <c r="G7397" t="str">
        <f>TEXT(tblSales[[#This Row],[Datetime]], "ddd")</f>
        <v>Mon</v>
      </c>
      <c r="H7397">
        <f>HOUR(tblSales[[#This Row],[Datetime]])</f>
        <v>17</v>
      </c>
      <c r="I7397" s="8" t="s">
        <v>97</v>
      </c>
      <c r="J7397" t="s">
        <v>53</v>
      </c>
      <c r="K7397" t="s">
        <v>22</v>
      </c>
      <c r="L7397">
        <v>1</v>
      </c>
    </row>
    <row r="7398" spans="2:12" x14ac:dyDescent="0.2">
      <c r="B7398" s="5">
        <v>43927.722916666666</v>
      </c>
      <c r="C7398" s="12">
        <f>TIME(HOUR(tblSales[[#This Row],[Datetime]]),MINUTE(tblSales[[#This Row],[Datetime]]), SECOND(tblSales[[#This Row],[Datetime]]))</f>
        <v>0.72291666666666676</v>
      </c>
      <c r="D7398" s="6">
        <f>_xlfn.FLOOR.MATH(tblSales[[#This Row],[Datetime]])</f>
        <v>43927</v>
      </c>
      <c r="E7398">
        <f>YEAR(tblSales[[#This Row],[Datetime]])</f>
        <v>2020</v>
      </c>
      <c r="F7398" t="str">
        <f>TEXT(tblSales[[#This Row],[Datetime]], "mmm")</f>
        <v>Apr</v>
      </c>
      <c r="G7398" t="str">
        <f>TEXT(tblSales[[#This Row],[Datetime]], "ddd")</f>
        <v>Mon</v>
      </c>
      <c r="H7398">
        <f>HOUR(tblSales[[#This Row],[Datetime]])</f>
        <v>17</v>
      </c>
      <c r="I7398" s="8">
        <v>0.55000000000000004</v>
      </c>
      <c r="J7398" t="s">
        <v>53</v>
      </c>
      <c r="K7398" t="s">
        <v>19</v>
      </c>
      <c r="L7398">
        <v>1</v>
      </c>
    </row>
    <row r="7399" spans="2:12" x14ac:dyDescent="0.2">
      <c r="B7399" s="5">
        <v>43929.459027777775</v>
      </c>
      <c r="C7399" s="12">
        <f>TIME(HOUR(tblSales[[#This Row],[Datetime]]),MINUTE(tblSales[[#This Row],[Datetime]]), SECOND(tblSales[[#This Row],[Datetime]]))</f>
        <v>0.45902777777777781</v>
      </c>
      <c r="D7399" s="6">
        <f>_xlfn.FLOOR.MATH(tblSales[[#This Row],[Datetime]])</f>
        <v>43929</v>
      </c>
      <c r="E7399">
        <f>YEAR(tblSales[[#This Row],[Datetime]])</f>
        <v>2020</v>
      </c>
      <c r="F7399" t="str">
        <f>TEXT(tblSales[[#This Row],[Datetime]], "mmm")</f>
        <v>Apr</v>
      </c>
      <c r="G7399" t="str">
        <f>TEXT(tblSales[[#This Row],[Datetime]], "ddd")</f>
        <v>Wed</v>
      </c>
      <c r="H7399">
        <f>HOUR(tblSales[[#This Row],[Datetime]])</f>
        <v>11</v>
      </c>
      <c r="I7399" s="8" t="s">
        <v>97</v>
      </c>
      <c r="J7399" t="s">
        <v>56</v>
      </c>
      <c r="K7399" t="s">
        <v>22</v>
      </c>
      <c r="L7399">
        <v>1</v>
      </c>
    </row>
    <row r="7400" spans="2:12" x14ac:dyDescent="0.2">
      <c r="B7400" s="5">
        <v>43929.459027777775</v>
      </c>
      <c r="C7400" s="12">
        <f>TIME(HOUR(tblSales[[#This Row],[Datetime]]),MINUTE(tblSales[[#This Row],[Datetime]]), SECOND(tblSales[[#This Row],[Datetime]]))</f>
        <v>0.45902777777777781</v>
      </c>
      <c r="D7400" s="6">
        <f>_xlfn.FLOOR.MATH(tblSales[[#This Row],[Datetime]])</f>
        <v>43929</v>
      </c>
      <c r="E7400">
        <f>YEAR(tblSales[[#This Row],[Datetime]])</f>
        <v>2020</v>
      </c>
      <c r="F7400" t="str">
        <f>TEXT(tblSales[[#This Row],[Datetime]], "mmm")</f>
        <v>Apr</v>
      </c>
      <c r="G7400" t="str">
        <f>TEXT(tblSales[[#This Row],[Datetime]], "ddd")</f>
        <v>Wed</v>
      </c>
      <c r="H7400">
        <f>HOUR(tblSales[[#This Row],[Datetime]])</f>
        <v>11</v>
      </c>
      <c r="I7400" s="8">
        <v>0.55000000000000004</v>
      </c>
      <c r="J7400" t="s">
        <v>56</v>
      </c>
      <c r="K7400" t="s">
        <v>8</v>
      </c>
      <c r="L7400">
        <v>1</v>
      </c>
    </row>
    <row r="7401" spans="2:12" x14ac:dyDescent="0.2">
      <c r="B7401" s="5">
        <v>43929.459027777775</v>
      </c>
      <c r="C7401" s="12">
        <f>TIME(HOUR(tblSales[[#This Row],[Datetime]]),MINUTE(tblSales[[#This Row],[Datetime]]), SECOND(tblSales[[#This Row],[Datetime]]))</f>
        <v>0.45902777777777781</v>
      </c>
      <c r="D7401" s="6">
        <f>_xlfn.FLOOR.MATH(tblSales[[#This Row],[Datetime]])</f>
        <v>43929</v>
      </c>
      <c r="E7401">
        <f>YEAR(tblSales[[#This Row],[Datetime]])</f>
        <v>2020</v>
      </c>
      <c r="F7401" t="str">
        <f>TEXT(tblSales[[#This Row],[Datetime]], "mmm")</f>
        <v>Apr</v>
      </c>
      <c r="G7401" t="str">
        <f>TEXT(tblSales[[#This Row],[Datetime]], "ddd")</f>
        <v>Wed</v>
      </c>
      <c r="H7401">
        <f>HOUR(tblSales[[#This Row],[Datetime]])</f>
        <v>11</v>
      </c>
      <c r="I7401" s="8">
        <v>0.55000000000000004</v>
      </c>
      <c r="J7401" t="s">
        <v>56</v>
      </c>
      <c r="K7401" t="s">
        <v>19</v>
      </c>
      <c r="L7401">
        <v>1</v>
      </c>
    </row>
    <row r="7402" spans="2:12" x14ac:dyDescent="0.2">
      <c r="B7402" s="5">
        <v>43929.459027777775</v>
      </c>
      <c r="C7402" s="12">
        <f>TIME(HOUR(tblSales[[#This Row],[Datetime]]),MINUTE(tblSales[[#This Row],[Datetime]]), SECOND(tblSales[[#This Row],[Datetime]]))</f>
        <v>0.45902777777777781</v>
      </c>
      <c r="D7402" s="6">
        <f>_xlfn.FLOOR.MATH(tblSales[[#This Row],[Datetime]])</f>
        <v>43929</v>
      </c>
      <c r="E7402">
        <f>YEAR(tblSales[[#This Row],[Datetime]])</f>
        <v>2020</v>
      </c>
      <c r="F7402" t="str">
        <f>TEXT(tblSales[[#This Row],[Datetime]], "mmm")</f>
        <v>Apr</v>
      </c>
      <c r="G7402" t="str">
        <f>TEXT(tblSales[[#This Row],[Datetime]], "ddd")</f>
        <v>Wed</v>
      </c>
      <c r="H7402">
        <f>HOUR(tblSales[[#This Row],[Datetime]])</f>
        <v>11</v>
      </c>
      <c r="I7402" s="8">
        <v>2.5</v>
      </c>
      <c r="J7402" t="s">
        <v>56</v>
      </c>
      <c r="K7402" t="s">
        <v>11</v>
      </c>
      <c r="L7402">
        <v>1</v>
      </c>
    </row>
    <row r="7403" spans="2:12" x14ac:dyDescent="0.2">
      <c r="B7403" s="5">
        <v>43929.473611111112</v>
      </c>
      <c r="C7403" s="12">
        <f>TIME(HOUR(tblSales[[#This Row],[Datetime]]),MINUTE(tblSales[[#This Row],[Datetime]]), SECOND(tblSales[[#This Row],[Datetime]]))</f>
        <v>0.47361111111111115</v>
      </c>
      <c r="D7403" s="6">
        <f>_xlfn.FLOOR.MATH(tblSales[[#This Row],[Datetime]])</f>
        <v>43929</v>
      </c>
      <c r="E7403">
        <f>YEAR(tblSales[[#This Row],[Datetime]])</f>
        <v>2020</v>
      </c>
      <c r="F7403" t="str">
        <f>TEXT(tblSales[[#This Row],[Datetime]], "mmm")</f>
        <v>Apr</v>
      </c>
      <c r="G7403" t="str">
        <f>TEXT(tblSales[[#This Row],[Datetime]], "ddd")</f>
        <v>Wed</v>
      </c>
      <c r="H7403">
        <f>HOUR(tblSales[[#This Row],[Datetime]])</f>
        <v>11</v>
      </c>
      <c r="I7403" s="8" t="s">
        <v>97</v>
      </c>
      <c r="J7403" t="s">
        <v>47</v>
      </c>
      <c r="K7403" t="s">
        <v>22</v>
      </c>
      <c r="L7403">
        <v>1</v>
      </c>
    </row>
    <row r="7404" spans="2:12" x14ac:dyDescent="0.2">
      <c r="B7404" s="5">
        <v>43929.473611111112</v>
      </c>
      <c r="C7404" s="12">
        <f>TIME(HOUR(tblSales[[#This Row],[Datetime]]),MINUTE(tblSales[[#This Row],[Datetime]]), SECOND(tblSales[[#This Row],[Datetime]]))</f>
        <v>0.47361111111111115</v>
      </c>
      <c r="D7404" s="6">
        <f>_xlfn.FLOOR.MATH(tblSales[[#This Row],[Datetime]])</f>
        <v>43929</v>
      </c>
      <c r="E7404">
        <f>YEAR(tblSales[[#This Row],[Datetime]])</f>
        <v>2020</v>
      </c>
      <c r="F7404" t="str">
        <f>TEXT(tblSales[[#This Row],[Datetime]], "mmm")</f>
        <v>Apr</v>
      </c>
      <c r="G7404" t="str">
        <f>TEXT(tblSales[[#This Row],[Datetime]], "ddd")</f>
        <v>Wed</v>
      </c>
      <c r="H7404">
        <f>HOUR(tblSales[[#This Row],[Datetime]])</f>
        <v>11</v>
      </c>
      <c r="I7404" s="8">
        <v>0.25</v>
      </c>
      <c r="J7404" t="s">
        <v>47</v>
      </c>
      <c r="K7404" t="s">
        <v>18</v>
      </c>
      <c r="L7404">
        <v>1</v>
      </c>
    </row>
    <row r="7405" spans="2:12" x14ac:dyDescent="0.2">
      <c r="B7405" s="5">
        <v>43929.486111111109</v>
      </c>
      <c r="C7405" s="12">
        <f>TIME(HOUR(tblSales[[#This Row],[Datetime]]),MINUTE(tblSales[[#This Row],[Datetime]]), SECOND(tblSales[[#This Row],[Datetime]]))</f>
        <v>0.4861111111111111</v>
      </c>
      <c r="D7405" s="6">
        <f>_xlfn.FLOOR.MATH(tblSales[[#This Row],[Datetime]])</f>
        <v>43929</v>
      </c>
      <c r="E7405">
        <f>YEAR(tblSales[[#This Row],[Datetime]])</f>
        <v>2020</v>
      </c>
      <c r="F7405" t="str">
        <f>TEXT(tblSales[[#This Row],[Datetime]], "mmm")</f>
        <v>Apr</v>
      </c>
      <c r="G7405" t="str">
        <f>TEXT(tblSales[[#This Row],[Datetime]], "ddd")</f>
        <v>Wed</v>
      </c>
      <c r="H7405">
        <f>HOUR(tblSales[[#This Row],[Datetime]])</f>
        <v>11</v>
      </c>
      <c r="I7405" s="8">
        <v>8</v>
      </c>
      <c r="J7405" t="s">
        <v>55</v>
      </c>
      <c r="K7405" t="s">
        <v>25</v>
      </c>
      <c r="L7405">
        <v>2</v>
      </c>
    </row>
    <row r="7406" spans="2:12" x14ac:dyDescent="0.2">
      <c r="B7406" s="5">
        <v>43929.486111111109</v>
      </c>
      <c r="C7406" s="12">
        <f>TIME(HOUR(tblSales[[#This Row],[Datetime]]),MINUTE(tblSales[[#This Row],[Datetime]]), SECOND(tblSales[[#This Row],[Datetime]]))</f>
        <v>0.4861111111111111</v>
      </c>
      <c r="D7406" s="6">
        <f>_xlfn.FLOOR.MATH(tblSales[[#This Row],[Datetime]])</f>
        <v>43929</v>
      </c>
      <c r="E7406">
        <f>YEAR(tblSales[[#This Row],[Datetime]])</f>
        <v>2020</v>
      </c>
      <c r="F7406" t="str">
        <f>TEXT(tblSales[[#This Row],[Datetime]], "mmm")</f>
        <v>Apr</v>
      </c>
      <c r="G7406" t="str">
        <f>TEXT(tblSales[[#This Row],[Datetime]], "ddd")</f>
        <v>Wed</v>
      </c>
      <c r="H7406">
        <f>HOUR(tblSales[[#This Row],[Datetime]])</f>
        <v>11</v>
      </c>
      <c r="I7406" s="8" t="s">
        <v>97</v>
      </c>
      <c r="J7406" t="s">
        <v>55</v>
      </c>
      <c r="K7406" t="s">
        <v>22</v>
      </c>
      <c r="L7406">
        <v>1</v>
      </c>
    </row>
    <row r="7407" spans="2:12" x14ac:dyDescent="0.2">
      <c r="B7407" s="5">
        <v>43929.486111111109</v>
      </c>
      <c r="C7407" s="12">
        <f>TIME(HOUR(tblSales[[#This Row],[Datetime]]),MINUTE(tblSales[[#This Row],[Datetime]]), SECOND(tblSales[[#This Row],[Datetime]]))</f>
        <v>0.4861111111111111</v>
      </c>
      <c r="D7407" s="6">
        <f>_xlfn.FLOOR.MATH(tblSales[[#This Row],[Datetime]])</f>
        <v>43929</v>
      </c>
      <c r="E7407">
        <f>YEAR(tblSales[[#This Row],[Datetime]])</f>
        <v>2020</v>
      </c>
      <c r="F7407" t="str">
        <f>TEXT(tblSales[[#This Row],[Datetime]], "mmm")</f>
        <v>Apr</v>
      </c>
      <c r="G7407" t="str">
        <f>TEXT(tblSales[[#This Row],[Datetime]], "ddd")</f>
        <v>Wed</v>
      </c>
      <c r="H7407">
        <f>HOUR(tblSales[[#This Row],[Datetime]])</f>
        <v>11</v>
      </c>
      <c r="I7407" s="8">
        <v>1.1000000000000001</v>
      </c>
      <c r="J7407" t="s">
        <v>55</v>
      </c>
      <c r="K7407" t="s">
        <v>19</v>
      </c>
      <c r="L7407">
        <v>2</v>
      </c>
    </row>
    <row r="7408" spans="2:12" x14ac:dyDescent="0.2">
      <c r="B7408" s="5">
        <v>43929.495138888888</v>
      </c>
      <c r="C7408" s="12">
        <f>TIME(HOUR(tblSales[[#This Row],[Datetime]]),MINUTE(tblSales[[#This Row],[Datetime]]), SECOND(tblSales[[#This Row],[Datetime]]))</f>
        <v>0.49513888888888885</v>
      </c>
      <c r="D7408" s="6">
        <f>_xlfn.FLOOR.MATH(tblSales[[#This Row],[Datetime]])</f>
        <v>43929</v>
      </c>
      <c r="E7408">
        <f>YEAR(tblSales[[#This Row],[Datetime]])</f>
        <v>2020</v>
      </c>
      <c r="F7408" t="str">
        <f>TEXT(tblSales[[#This Row],[Datetime]], "mmm")</f>
        <v>Apr</v>
      </c>
      <c r="G7408" t="str">
        <f>TEXT(tblSales[[#This Row],[Datetime]], "ddd")</f>
        <v>Wed</v>
      </c>
      <c r="H7408">
        <f>HOUR(tblSales[[#This Row],[Datetime]])</f>
        <v>11</v>
      </c>
      <c r="I7408" s="8" t="s">
        <v>97</v>
      </c>
      <c r="J7408" t="s">
        <v>49</v>
      </c>
      <c r="K7408" t="s">
        <v>22</v>
      </c>
      <c r="L7408">
        <v>1</v>
      </c>
    </row>
    <row r="7409" spans="2:12" x14ac:dyDescent="0.2">
      <c r="B7409" s="5">
        <v>43929.495138888888</v>
      </c>
      <c r="C7409" s="12">
        <f>TIME(HOUR(tblSales[[#This Row],[Datetime]]),MINUTE(tblSales[[#This Row],[Datetime]]), SECOND(tblSales[[#This Row],[Datetime]]))</f>
        <v>0.49513888888888885</v>
      </c>
      <c r="D7409" s="6">
        <f>_xlfn.FLOOR.MATH(tblSales[[#This Row],[Datetime]])</f>
        <v>43929</v>
      </c>
      <c r="E7409">
        <f>YEAR(tblSales[[#This Row],[Datetime]])</f>
        <v>2020</v>
      </c>
      <c r="F7409" t="str">
        <f>TEXT(tblSales[[#This Row],[Datetime]], "mmm")</f>
        <v>Apr</v>
      </c>
      <c r="G7409" t="str">
        <f>TEXT(tblSales[[#This Row],[Datetime]], "ddd")</f>
        <v>Wed</v>
      </c>
      <c r="H7409">
        <f>HOUR(tblSales[[#This Row],[Datetime]])</f>
        <v>11</v>
      </c>
      <c r="I7409" s="8">
        <v>0.55000000000000004</v>
      </c>
      <c r="J7409" t="s">
        <v>49</v>
      </c>
      <c r="K7409" t="s">
        <v>8</v>
      </c>
      <c r="L7409">
        <v>1</v>
      </c>
    </row>
    <row r="7410" spans="2:12" x14ac:dyDescent="0.2">
      <c r="B7410" s="5">
        <v>43929.495138888888</v>
      </c>
      <c r="C7410" s="12">
        <f>TIME(HOUR(tblSales[[#This Row],[Datetime]]),MINUTE(tblSales[[#This Row],[Datetime]]), SECOND(tblSales[[#This Row],[Datetime]]))</f>
        <v>0.49513888888888885</v>
      </c>
      <c r="D7410" s="6">
        <f>_xlfn.FLOOR.MATH(tblSales[[#This Row],[Datetime]])</f>
        <v>43929</v>
      </c>
      <c r="E7410">
        <f>YEAR(tblSales[[#This Row],[Datetime]])</f>
        <v>2020</v>
      </c>
      <c r="F7410" t="str">
        <f>TEXT(tblSales[[#This Row],[Datetime]], "mmm")</f>
        <v>Apr</v>
      </c>
      <c r="G7410" t="str">
        <f>TEXT(tblSales[[#This Row],[Datetime]], "ddd")</f>
        <v>Wed</v>
      </c>
      <c r="H7410">
        <f>HOUR(tblSales[[#This Row],[Datetime]])</f>
        <v>11</v>
      </c>
      <c r="I7410" s="8">
        <v>5</v>
      </c>
      <c r="J7410" t="s">
        <v>49</v>
      </c>
      <c r="K7410" t="s">
        <v>11</v>
      </c>
      <c r="L7410">
        <v>2</v>
      </c>
    </row>
    <row r="7411" spans="2:12" x14ac:dyDescent="0.2">
      <c r="B7411" s="5">
        <v>43929.500694444447</v>
      </c>
      <c r="C7411" s="12">
        <f>TIME(HOUR(tblSales[[#This Row],[Datetime]]),MINUTE(tblSales[[#This Row],[Datetime]]), SECOND(tblSales[[#This Row],[Datetime]]))</f>
        <v>0.50069444444444444</v>
      </c>
      <c r="D7411" s="6">
        <f>_xlfn.FLOOR.MATH(tblSales[[#This Row],[Datetime]])</f>
        <v>43929</v>
      </c>
      <c r="E7411">
        <f>YEAR(tblSales[[#This Row],[Datetime]])</f>
        <v>2020</v>
      </c>
      <c r="F7411" t="str">
        <f>TEXT(tblSales[[#This Row],[Datetime]], "mmm")</f>
        <v>Apr</v>
      </c>
      <c r="G7411" t="str">
        <f>TEXT(tblSales[[#This Row],[Datetime]], "ddd")</f>
        <v>Wed</v>
      </c>
      <c r="H7411">
        <f>HOUR(tblSales[[#This Row],[Datetime]])</f>
        <v>12</v>
      </c>
      <c r="I7411" s="8" t="s">
        <v>97</v>
      </c>
      <c r="J7411" t="s">
        <v>51</v>
      </c>
      <c r="K7411" t="s">
        <v>22</v>
      </c>
      <c r="L7411">
        <v>1</v>
      </c>
    </row>
    <row r="7412" spans="2:12" x14ac:dyDescent="0.2">
      <c r="B7412" s="5">
        <v>43929.500694444447</v>
      </c>
      <c r="C7412" s="12">
        <f>TIME(HOUR(tblSales[[#This Row],[Datetime]]),MINUTE(tblSales[[#This Row],[Datetime]]), SECOND(tblSales[[#This Row],[Datetime]]))</f>
        <v>0.50069444444444444</v>
      </c>
      <c r="D7412" s="6">
        <f>_xlfn.FLOOR.MATH(tblSales[[#This Row],[Datetime]])</f>
        <v>43929</v>
      </c>
      <c r="E7412">
        <f>YEAR(tblSales[[#This Row],[Datetime]])</f>
        <v>2020</v>
      </c>
      <c r="F7412" t="str">
        <f>TEXT(tblSales[[#This Row],[Datetime]], "mmm")</f>
        <v>Apr</v>
      </c>
      <c r="G7412" t="str">
        <f>TEXT(tblSales[[#This Row],[Datetime]], "ddd")</f>
        <v>Wed</v>
      </c>
      <c r="H7412">
        <f>HOUR(tblSales[[#This Row],[Datetime]])</f>
        <v>12</v>
      </c>
      <c r="I7412" s="8">
        <v>0.55000000000000004</v>
      </c>
      <c r="J7412" t="s">
        <v>51</v>
      </c>
      <c r="K7412" t="s">
        <v>15</v>
      </c>
      <c r="L7412">
        <v>1</v>
      </c>
    </row>
    <row r="7413" spans="2:12" x14ac:dyDescent="0.2">
      <c r="B7413" s="5">
        <v>43929.500694444447</v>
      </c>
      <c r="C7413" s="12">
        <f>TIME(HOUR(tblSales[[#This Row],[Datetime]]),MINUTE(tblSales[[#This Row],[Datetime]]), SECOND(tblSales[[#This Row],[Datetime]]))</f>
        <v>0.50069444444444444</v>
      </c>
      <c r="D7413" s="6">
        <f>_xlfn.FLOOR.MATH(tblSales[[#This Row],[Datetime]])</f>
        <v>43929</v>
      </c>
      <c r="E7413">
        <f>YEAR(tblSales[[#This Row],[Datetime]])</f>
        <v>2020</v>
      </c>
      <c r="F7413" t="str">
        <f>TEXT(tblSales[[#This Row],[Datetime]], "mmm")</f>
        <v>Apr</v>
      </c>
      <c r="G7413" t="str">
        <f>TEXT(tblSales[[#This Row],[Datetime]], "ddd")</f>
        <v>Wed</v>
      </c>
      <c r="H7413">
        <f>HOUR(tblSales[[#This Row],[Datetime]])</f>
        <v>12</v>
      </c>
      <c r="I7413" s="8">
        <v>0.4</v>
      </c>
      <c r="J7413" t="s">
        <v>51</v>
      </c>
      <c r="K7413" t="s">
        <v>14</v>
      </c>
      <c r="L7413">
        <v>1</v>
      </c>
    </row>
    <row r="7414" spans="2:12" x14ac:dyDescent="0.2">
      <c r="B7414" s="5">
        <v>43929.500694444447</v>
      </c>
      <c r="C7414" s="12">
        <f>TIME(HOUR(tblSales[[#This Row],[Datetime]]),MINUTE(tblSales[[#This Row],[Datetime]]), SECOND(tblSales[[#This Row],[Datetime]]))</f>
        <v>0.50069444444444444</v>
      </c>
      <c r="D7414" s="6">
        <f>_xlfn.FLOOR.MATH(tblSales[[#This Row],[Datetime]])</f>
        <v>43929</v>
      </c>
      <c r="E7414">
        <f>YEAR(tblSales[[#This Row],[Datetime]])</f>
        <v>2020</v>
      </c>
      <c r="F7414" t="str">
        <f>TEXT(tblSales[[#This Row],[Datetime]], "mmm")</f>
        <v>Apr</v>
      </c>
      <c r="G7414" t="str">
        <f>TEXT(tblSales[[#This Row],[Datetime]], "ddd")</f>
        <v>Wed</v>
      </c>
      <c r="H7414">
        <f>HOUR(tblSales[[#This Row],[Datetime]])</f>
        <v>12</v>
      </c>
      <c r="I7414" s="8">
        <v>0.3</v>
      </c>
      <c r="J7414" t="s">
        <v>51</v>
      </c>
      <c r="K7414" t="s">
        <v>12</v>
      </c>
      <c r="L7414">
        <v>1</v>
      </c>
    </row>
    <row r="7415" spans="2:12" x14ac:dyDescent="0.2">
      <c r="B7415" s="5">
        <v>43929.500694444447</v>
      </c>
      <c r="C7415" s="12">
        <f>TIME(HOUR(tblSales[[#This Row],[Datetime]]),MINUTE(tblSales[[#This Row],[Datetime]]), SECOND(tblSales[[#This Row],[Datetime]]))</f>
        <v>0.50069444444444444</v>
      </c>
      <c r="D7415" s="6">
        <f>_xlfn.FLOOR.MATH(tblSales[[#This Row],[Datetime]])</f>
        <v>43929</v>
      </c>
      <c r="E7415">
        <f>YEAR(tblSales[[#This Row],[Datetime]])</f>
        <v>2020</v>
      </c>
      <c r="F7415" t="str">
        <f>TEXT(tblSales[[#This Row],[Datetime]], "mmm")</f>
        <v>Apr</v>
      </c>
      <c r="G7415" t="str">
        <f>TEXT(tblSales[[#This Row],[Datetime]], "ddd")</f>
        <v>Wed</v>
      </c>
      <c r="H7415">
        <f>HOUR(tblSales[[#This Row],[Datetime]])</f>
        <v>12</v>
      </c>
      <c r="I7415" s="8">
        <v>0.45</v>
      </c>
      <c r="J7415" t="s">
        <v>51</v>
      </c>
      <c r="K7415" t="s">
        <v>17</v>
      </c>
      <c r="L7415">
        <v>1</v>
      </c>
    </row>
    <row r="7416" spans="2:12" x14ac:dyDescent="0.2">
      <c r="B7416" s="5">
        <v>43929.500694444447</v>
      </c>
      <c r="C7416" s="12">
        <f>TIME(HOUR(tblSales[[#This Row],[Datetime]]),MINUTE(tblSales[[#This Row],[Datetime]]), SECOND(tblSales[[#This Row],[Datetime]]))</f>
        <v>0.50069444444444444</v>
      </c>
      <c r="D7416" s="6">
        <f>_xlfn.FLOOR.MATH(tblSales[[#This Row],[Datetime]])</f>
        <v>43929</v>
      </c>
      <c r="E7416">
        <f>YEAR(tblSales[[#This Row],[Datetime]])</f>
        <v>2020</v>
      </c>
      <c r="F7416" t="str">
        <f>TEXT(tblSales[[#This Row],[Datetime]], "mmm")</f>
        <v>Apr</v>
      </c>
      <c r="G7416" t="str">
        <f>TEXT(tblSales[[#This Row],[Datetime]], "ddd")</f>
        <v>Wed</v>
      </c>
      <c r="H7416">
        <f>HOUR(tblSales[[#This Row],[Datetime]])</f>
        <v>12</v>
      </c>
      <c r="I7416" s="8">
        <v>0.55000000000000004</v>
      </c>
      <c r="J7416" t="s">
        <v>51</v>
      </c>
      <c r="K7416" t="s">
        <v>19</v>
      </c>
      <c r="L7416">
        <v>1</v>
      </c>
    </row>
    <row r="7417" spans="2:12" x14ac:dyDescent="0.2">
      <c r="B7417" s="5">
        <v>43929.500694444447</v>
      </c>
      <c r="C7417" s="12">
        <f>TIME(HOUR(tblSales[[#This Row],[Datetime]]),MINUTE(tblSales[[#This Row],[Datetime]]), SECOND(tblSales[[#This Row],[Datetime]]))</f>
        <v>0.50069444444444444</v>
      </c>
      <c r="D7417" s="6">
        <f>_xlfn.FLOOR.MATH(tblSales[[#This Row],[Datetime]])</f>
        <v>43929</v>
      </c>
      <c r="E7417">
        <f>YEAR(tblSales[[#This Row],[Datetime]])</f>
        <v>2020</v>
      </c>
      <c r="F7417" t="str">
        <f>TEXT(tblSales[[#This Row],[Datetime]], "mmm")</f>
        <v>Apr</v>
      </c>
      <c r="G7417" t="str">
        <f>TEXT(tblSales[[#This Row],[Datetime]], "ddd")</f>
        <v>Wed</v>
      </c>
      <c r="H7417">
        <f>HOUR(tblSales[[#This Row],[Datetime]])</f>
        <v>12</v>
      </c>
      <c r="I7417" s="8">
        <v>2.5</v>
      </c>
      <c r="J7417" t="s">
        <v>51</v>
      </c>
      <c r="K7417" t="s">
        <v>11</v>
      </c>
      <c r="L7417">
        <v>1</v>
      </c>
    </row>
    <row r="7418" spans="2:12" x14ac:dyDescent="0.2">
      <c r="B7418" s="5">
        <v>43929.506944444445</v>
      </c>
      <c r="C7418" s="12">
        <f>TIME(HOUR(tblSales[[#This Row],[Datetime]]),MINUTE(tblSales[[#This Row],[Datetime]]), SECOND(tblSales[[#This Row],[Datetime]]))</f>
        <v>0.50694444444444442</v>
      </c>
      <c r="D7418" s="6">
        <f>_xlfn.FLOOR.MATH(tblSales[[#This Row],[Datetime]])</f>
        <v>43929</v>
      </c>
      <c r="E7418">
        <f>YEAR(tblSales[[#This Row],[Datetime]])</f>
        <v>2020</v>
      </c>
      <c r="F7418" t="str">
        <f>TEXT(tblSales[[#This Row],[Datetime]], "mmm")</f>
        <v>Apr</v>
      </c>
      <c r="G7418" t="str">
        <f>TEXT(tblSales[[#This Row],[Datetime]], "ddd")</f>
        <v>Wed</v>
      </c>
      <c r="H7418">
        <f>HOUR(tblSales[[#This Row],[Datetime]])</f>
        <v>12</v>
      </c>
      <c r="I7418" s="8">
        <v>4</v>
      </c>
      <c r="J7418" t="s">
        <v>52</v>
      </c>
      <c r="K7418" t="s">
        <v>25</v>
      </c>
      <c r="L7418">
        <v>1</v>
      </c>
    </row>
    <row r="7419" spans="2:12" x14ac:dyDescent="0.2">
      <c r="B7419" s="5">
        <v>43929.506944444445</v>
      </c>
      <c r="C7419" s="12">
        <f>TIME(HOUR(tblSales[[#This Row],[Datetime]]),MINUTE(tblSales[[#This Row],[Datetime]]), SECOND(tblSales[[#This Row],[Datetime]]))</f>
        <v>0.50694444444444442</v>
      </c>
      <c r="D7419" s="6">
        <f>_xlfn.FLOOR.MATH(tblSales[[#This Row],[Datetime]])</f>
        <v>43929</v>
      </c>
      <c r="E7419">
        <f>YEAR(tblSales[[#This Row],[Datetime]])</f>
        <v>2020</v>
      </c>
      <c r="F7419" t="str">
        <f>TEXT(tblSales[[#This Row],[Datetime]], "mmm")</f>
        <v>Apr</v>
      </c>
      <c r="G7419" t="str">
        <f>TEXT(tblSales[[#This Row],[Datetime]], "ddd")</f>
        <v>Wed</v>
      </c>
      <c r="H7419">
        <f>HOUR(tblSales[[#This Row],[Datetime]])</f>
        <v>12</v>
      </c>
      <c r="I7419" s="8" t="s">
        <v>97</v>
      </c>
      <c r="J7419" t="s">
        <v>52</v>
      </c>
      <c r="K7419" t="s">
        <v>22</v>
      </c>
      <c r="L7419">
        <v>1</v>
      </c>
    </row>
    <row r="7420" spans="2:12" x14ac:dyDescent="0.2">
      <c r="B7420" s="5">
        <v>43929.506944444445</v>
      </c>
      <c r="C7420" s="12">
        <f>TIME(HOUR(tblSales[[#This Row],[Datetime]]),MINUTE(tblSales[[#This Row],[Datetime]]), SECOND(tblSales[[#This Row],[Datetime]]))</f>
        <v>0.50694444444444442</v>
      </c>
      <c r="D7420" s="6">
        <f>_xlfn.FLOOR.MATH(tblSales[[#This Row],[Datetime]])</f>
        <v>43929</v>
      </c>
      <c r="E7420">
        <f>YEAR(tblSales[[#This Row],[Datetime]])</f>
        <v>2020</v>
      </c>
      <c r="F7420" t="str">
        <f>TEXT(tblSales[[#This Row],[Datetime]], "mmm")</f>
        <v>Apr</v>
      </c>
      <c r="G7420" t="str">
        <f>TEXT(tblSales[[#This Row],[Datetime]], "ddd")</f>
        <v>Wed</v>
      </c>
      <c r="H7420">
        <f>HOUR(tblSales[[#This Row],[Datetime]])</f>
        <v>12</v>
      </c>
      <c r="I7420" s="8">
        <v>0.55000000000000004</v>
      </c>
      <c r="J7420" t="s">
        <v>52</v>
      </c>
      <c r="K7420" t="s">
        <v>8</v>
      </c>
      <c r="L7420">
        <v>1</v>
      </c>
    </row>
    <row r="7421" spans="2:12" x14ac:dyDescent="0.2">
      <c r="B7421" s="5">
        <v>43929.506944444445</v>
      </c>
      <c r="C7421" s="12">
        <f>TIME(HOUR(tblSales[[#This Row],[Datetime]]),MINUTE(tblSales[[#This Row],[Datetime]]), SECOND(tblSales[[#This Row],[Datetime]]))</f>
        <v>0.50694444444444442</v>
      </c>
      <c r="D7421" s="6">
        <f>_xlfn.FLOOR.MATH(tblSales[[#This Row],[Datetime]])</f>
        <v>43929</v>
      </c>
      <c r="E7421">
        <f>YEAR(tblSales[[#This Row],[Datetime]])</f>
        <v>2020</v>
      </c>
      <c r="F7421" t="str">
        <f>TEXT(tblSales[[#This Row],[Datetime]], "mmm")</f>
        <v>Apr</v>
      </c>
      <c r="G7421" t="str">
        <f>TEXT(tblSales[[#This Row],[Datetime]], "ddd")</f>
        <v>Wed</v>
      </c>
      <c r="H7421">
        <f>HOUR(tblSales[[#This Row],[Datetime]])</f>
        <v>12</v>
      </c>
      <c r="I7421" s="8">
        <v>0.55000000000000004</v>
      </c>
      <c r="J7421" t="s">
        <v>52</v>
      </c>
      <c r="K7421" t="s">
        <v>19</v>
      </c>
      <c r="L7421">
        <v>1</v>
      </c>
    </row>
    <row r="7422" spans="2:12" x14ac:dyDescent="0.2">
      <c r="B7422" s="5">
        <v>43929.555555555555</v>
      </c>
      <c r="C7422" s="12">
        <f>TIME(HOUR(tblSales[[#This Row],[Datetime]]),MINUTE(tblSales[[#This Row],[Datetime]]), SECOND(tblSales[[#This Row],[Datetime]]))</f>
        <v>0.55555555555555558</v>
      </c>
      <c r="D7422" s="6">
        <f>_xlfn.FLOOR.MATH(tblSales[[#This Row],[Datetime]])</f>
        <v>43929</v>
      </c>
      <c r="E7422">
        <f>YEAR(tblSales[[#This Row],[Datetime]])</f>
        <v>2020</v>
      </c>
      <c r="F7422" t="str">
        <f>TEXT(tblSales[[#This Row],[Datetime]], "mmm")</f>
        <v>Apr</v>
      </c>
      <c r="G7422" t="str">
        <f>TEXT(tblSales[[#This Row],[Datetime]], "ddd")</f>
        <v>Wed</v>
      </c>
      <c r="H7422">
        <f>HOUR(tblSales[[#This Row],[Datetime]])</f>
        <v>13</v>
      </c>
      <c r="I7422" s="8" t="s">
        <v>97</v>
      </c>
      <c r="J7422" t="s">
        <v>47</v>
      </c>
      <c r="K7422" t="s">
        <v>22</v>
      </c>
      <c r="L7422">
        <v>2</v>
      </c>
    </row>
    <row r="7423" spans="2:12" x14ac:dyDescent="0.2">
      <c r="B7423" s="5">
        <v>43929.555555555555</v>
      </c>
      <c r="C7423" s="12">
        <f>TIME(HOUR(tblSales[[#This Row],[Datetime]]),MINUTE(tblSales[[#This Row],[Datetime]]), SECOND(tblSales[[#This Row],[Datetime]]))</f>
        <v>0.55555555555555558</v>
      </c>
      <c r="D7423" s="6">
        <f>_xlfn.FLOOR.MATH(tblSales[[#This Row],[Datetime]])</f>
        <v>43929</v>
      </c>
      <c r="E7423">
        <f>YEAR(tblSales[[#This Row],[Datetime]])</f>
        <v>2020</v>
      </c>
      <c r="F7423" t="str">
        <f>TEXT(tblSales[[#This Row],[Datetime]], "mmm")</f>
        <v>Apr</v>
      </c>
      <c r="G7423" t="str">
        <f>TEXT(tblSales[[#This Row],[Datetime]], "ddd")</f>
        <v>Wed</v>
      </c>
      <c r="H7423">
        <f>HOUR(tblSales[[#This Row],[Datetime]])</f>
        <v>13</v>
      </c>
      <c r="I7423" s="8">
        <v>1</v>
      </c>
      <c r="J7423" t="s">
        <v>47</v>
      </c>
      <c r="K7423" t="s">
        <v>21</v>
      </c>
      <c r="L7423">
        <v>1</v>
      </c>
    </row>
    <row r="7424" spans="2:12" x14ac:dyDescent="0.2">
      <c r="B7424" s="5">
        <v>43929.617361111108</v>
      </c>
      <c r="C7424" s="12">
        <f>TIME(HOUR(tblSales[[#This Row],[Datetime]]),MINUTE(tblSales[[#This Row],[Datetime]]), SECOND(tblSales[[#This Row],[Datetime]]))</f>
        <v>0.61736111111111114</v>
      </c>
      <c r="D7424" s="6">
        <f>_xlfn.FLOOR.MATH(tblSales[[#This Row],[Datetime]])</f>
        <v>43929</v>
      </c>
      <c r="E7424">
        <f>YEAR(tblSales[[#This Row],[Datetime]])</f>
        <v>2020</v>
      </c>
      <c r="F7424" t="str">
        <f>TEXT(tblSales[[#This Row],[Datetime]], "mmm")</f>
        <v>Apr</v>
      </c>
      <c r="G7424" t="str">
        <f>TEXT(tblSales[[#This Row],[Datetime]], "ddd")</f>
        <v>Wed</v>
      </c>
      <c r="H7424">
        <f>HOUR(tblSales[[#This Row],[Datetime]])</f>
        <v>14</v>
      </c>
      <c r="I7424" s="8">
        <v>0.25</v>
      </c>
      <c r="J7424" t="s">
        <v>47</v>
      </c>
      <c r="K7424" t="s">
        <v>10</v>
      </c>
      <c r="L7424">
        <v>1</v>
      </c>
    </row>
    <row r="7425" spans="2:12" x14ac:dyDescent="0.2">
      <c r="B7425" s="5">
        <v>43929.617361111108</v>
      </c>
      <c r="C7425" s="12">
        <f>TIME(HOUR(tblSales[[#This Row],[Datetime]]),MINUTE(tblSales[[#This Row],[Datetime]]), SECOND(tblSales[[#This Row],[Datetime]]))</f>
        <v>0.61736111111111114</v>
      </c>
      <c r="D7425" s="6">
        <f>_xlfn.FLOOR.MATH(tblSales[[#This Row],[Datetime]])</f>
        <v>43929</v>
      </c>
      <c r="E7425">
        <f>YEAR(tblSales[[#This Row],[Datetime]])</f>
        <v>2020</v>
      </c>
      <c r="F7425" t="str">
        <f>TEXT(tblSales[[#This Row],[Datetime]], "mmm")</f>
        <v>Apr</v>
      </c>
      <c r="G7425" t="str">
        <f>TEXT(tblSales[[#This Row],[Datetime]], "ddd")</f>
        <v>Wed</v>
      </c>
      <c r="H7425">
        <f>HOUR(tblSales[[#This Row],[Datetime]])</f>
        <v>14</v>
      </c>
      <c r="I7425" s="8">
        <v>0.55000000000000004</v>
      </c>
      <c r="J7425" t="s">
        <v>47</v>
      </c>
      <c r="K7425" t="s">
        <v>8</v>
      </c>
      <c r="L7425">
        <v>1</v>
      </c>
    </row>
    <row r="7426" spans="2:12" x14ac:dyDescent="0.2">
      <c r="B7426" s="5">
        <v>43929.617361111108</v>
      </c>
      <c r="C7426" s="12">
        <f>TIME(HOUR(tblSales[[#This Row],[Datetime]]),MINUTE(tblSales[[#This Row],[Datetime]]), SECOND(tblSales[[#This Row],[Datetime]]))</f>
        <v>0.61736111111111114</v>
      </c>
      <c r="D7426" s="6">
        <f>_xlfn.FLOOR.MATH(tblSales[[#This Row],[Datetime]])</f>
        <v>43929</v>
      </c>
      <c r="E7426">
        <f>YEAR(tblSales[[#This Row],[Datetime]])</f>
        <v>2020</v>
      </c>
      <c r="F7426" t="str">
        <f>TEXT(tblSales[[#This Row],[Datetime]], "mmm")</f>
        <v>Apr</v>
      </c>
      <c r="G7426" t="str">
        <f>TEXT(tblSales[[#This Row],[Datetime]], "ddd")</f>
        <v>Wed</v>
      </c>
      <c r="H7426">
        <f>HOUR(tblSales[[#This Row],[Datetime]])</f>
        <v>14</v>
      </c>
      <c r="I7426" s="8">
        <v>0.45</v>
      </c>
      <c r="J7426" t="s">
        <v>47</v>
      </c>
      <c r="K7426" t="s">
        <v>17</v>
      </c>
      <c r="L7426">
        <v>1</v>
      </c>
    </row>
    <row r="7427" spans="2:12" x14ac:dyDescent="0.2">
      <c r="B7427" s="5">
        <v>43929.617361111108</v>
      </c>
      <c r="C7427" s="12">
        <f>TIME(HOUR(tblSales[[#This Row],[Datetime]]),MINUTE(tblSales[[#This Row],[Datetime]]), SECOND(tblSales[[#This Row],[Datetime]]))</f>
        <v>0.61736111111111114</v>
      </c>
      <c r="D7427" s="6">
        <f>_xlfn.FLOOR.MATH(tblSales[[#This Row],[Datetime]])</f>
        <v>43929</v>
      </c>
      <c r="E7427">
        <f>YEAR(tblSales[[#This Row],[Datetime]])</f>
        <v>2020</v>
      </c>
      <c r="F7427" t="str">
        <f>TEXT(tblSales[[#This Row],[Datetime]], "mmm")</f>
        <v>Apr</v>
      </c>
      <c r="G7427" t="str">
        <f>TEXT(tblSales[[#This Row],[Datetime]], "ddd")</f>
        <v>Wed</v>
      </c>
      <c r="H7427">
        <f>HOUR(tblSales[[#This Row],[Datetime]])</f>
        <v>14</v>
      </c>
      <c r="I7427" s="8">
        <v>0.55000000000000004</v>
      </c>
      <c r="J7427" t="s">
        <v>47</v>
      </c>
      <c r="K7427" t="s">
        <v>19</v>
      </c>
      <c r="L7427">
        <v>1</v>
      </c>
    </row>
    <row r="7428" spans="2:12" x14ac:dyDescent="0.2">
      <c r="B7428" s="5">
        <v>43929.62222222222</v>
      </c>
      <c r="C7428" s="12">
        <f>TIME(HOUR(tblSales[[#This Row],[Datetime]]),MINUTE(tblSales[[#This Row],[Datetime]]), SECOND(tblSales[[#This Row],[Datetime]]))</f>
        <v>0.62222222222222223</v>
      </c>
      <c r="D7428" s="6">
        <f>_xlfn.FLOOR.MATH(tblSales[[#This Row],[Datetime]])</f>
        <v>43929</v>
      </c>
      <c r="E7428">
        <f>YEAR(tblSales[[#This Row],[Datetime]])</f>
        <v>2020</v>
      </c>
      <c r="F7428" t="str">
        <f>TEXT(tblSales[[#This Row],[Datetime]], "mmm")</f>
        <v>Apr</v>
      </c>
      <c r="G7428" t="str">
        <f>TEXT(tblSales[[#This Row],[Datetime]], "ddd")</f>
        <v>Wed</v>
      </c>
      <c r="H7428">
        <f>HOUR(tblSales[[#This Row],[Datetime]])</f>
        <v>14</v>
      </c>
      <c r="I7428" s="8" t="s">
        <v>97</v>
      </c>
      <c r="J7428" t="s">
        <v>64</v>
      </c>
      <c r="K7428" t="s">
        <v>22</v>
      </c>
      <c r="L7428">
        <v>4</v>
      </c>
    </row>
    <row r="7429" spans="2:12" x14ac:dyDescent="0.2">
      <c r="B7429" s="5">
        <v>43929.661805555559</v>
      </c>
      <c r="C7429" s="12">
        <f>TIME(HOUR(tblSales[[#This Row],[Datetime]]),MINUTE(tblSales[[#This Row],[Datetime]]), SECOND(tblSales[[#This Row],[Datetime]]))</f>
        <v>0.66180555555555554</v>
      </c>
      <c r="D7429" s="6">
        <f>_xlfn.FLOOR.MATH(tblSales[[#This Row],[Datetime]])</f>
        <v>43929</v>
      </c>
      <c r="E7429">
        <f>YEAR(tblSales[[#This Row],[Datetime]])</f>
        <v>2020</v>
      </c>
      <c r="F7429" t="str">
        <f>TEXT(tblSales[[#This Row],[Datetime]], "mmm")</f>
        <v>Apr</v>
      </c>
      <c r="G7429" t="str">
        <f>TEXT(tblSales[[#This Row],[Datetime]], "ddd")</f>
        <v>Wed</v>
      </c>
      <c r="H7429">
        <f>HOUR(tblSales[[#This Row],[Datetime]])</f>
        <v>15</v>
      </c>
      <c r="I7429" s="8" t="s">
        <v>97</v>
      </c>
      <c r="J7429" t="s">
        <v>51</v>
      </c>
      <c r="K7429" t="s">
        <v>22</v>
      </c>
      <c r="L7429">
        <v>2</v>
      </c>
    </row>
    <row r="7430" spans="2:12" x14ac:dyDescent="0.2">
      <c r="B7430" s="5">
        <v>43929.661805555559</v>
      </c>
      <c r="C7430" s="12">
        <f>TIME(HOUR(tblSales[[#This Row],[Datetime]]),MINUTE(tblSales[[#This Row],[Datetime]]), SECOND(tblSales[[#This Row],[Datetime]]))</f>
        <v>0.66180555555555554</v>
      </c>
      <c r="D7430" s="6">
        <f>_xlfn.FLOOR.MATH(tblSales[[#This Row],[Datetime]])</f>
        <v>43929</v>
      </c>
      <c r="E7430">
        <f>YEAR(tblSales[[#This Row],[Datetime]])</f>
        <v>2020</v>
      </c>
      <c r="F7430" t="str">
        <f>TEXT(tblSales[[#This Row],[Datetime]], "mmm")</f>
        <v>Apr</v>
      </c>
      <c r="G7430" t="str">
        <f>TEXT(tblSales[[#This Row],[Datetime]], "ddd")</f>
        <v>Wed</v>
      </c>
      <c r="H7430">
        <f>HOUR(tblSales[[#This Row],[Datetime]])</f>
        <v>15</v>
      </c>
      <c r="I7430" s="8">
        <v>0.45</v>
      </c>
      <c r="J7430" t="s">
        <v>51</v>
      </c>
      <c r="K7430" t="s">
        <v>17</v>
      </c>
      <c r="L7430">
        <v>1</v>
      </c>
    </row>
    <row r="7431" spans="2:12" x14ac:dyDescent="0.2">
      <c r="B7431" s="5">
        <v>43929.661805555559</v>
      </c>
      <c r="C7431" s="12">
        <f>TIME(HOUR(tblSales[[#This Row],[Datetime]]),MINUTE(tblSales[[#This Row],[Datetime]]), SECOND(tblSales[[#This Row],[Datetime]]))</f>
        <v>0.66180555555555554</v>
      </c>
      <c r="D7431" s="6">
        <f>_xlfn.FLOOR.MATH(tblSales[[#This Row],[Datetime]])</f>
        <v>43929</v>
      </c>
      <c r="E7431">
        <f>YEAR(tblSales[[#This Row],[Datetime]])</f>
        <v>2020</v>
      </c>
      <c r="F7431" t="str">
        <f>TEXT(tblSales[[#This Row],[Datetime]], "mmm")</f>
        <v>Apr</v>
      </c>
      <c r="G7431" t="str">
        <f>TEXT(tblSales[[#This Row],[Datetime]], "ddd")</f>
        <v>Wed</v>
      </c>
      <c r="H7431">
        <f>HOUR(tblSales[[#This Row],[Datetime]])</f>
        <v>15</v>
      </c>
      <c r="I7431" s="8">
        <v>0.55000000000000004</v>
      </c>
      <c r="J7431" t="s">
        <v>51</v>
      </c>
      <c r="K7431" t="s">
        <v>19</v>
      </c>
      <c r="L7431">
        <v>1</v>
      </c>
    </row>
    <row r="7432" spans="2:12" x14ac:dyDescent="0.2">
      <c r="B7432" s="5">
        <v>43929.661805555559</v>
      </c>
      <c r="C7432" s="12">
        <f>TIME(HOUR(tblSales[[#This Row],[Datetime]]),MINUTE(tblSales[[#This Row],[Datetime]]), SECOND(tblSales[[#This Row],[Datetime]]))</f>
        <v>0.66180555555555554</v>
      </c>
      <c r="D7432" s="6">
        <f>_xlfn.FLOOR.MATH(tblSales[[#This Row],[Datetime]])</f>
        <v>43929</v>
      </c>
      <c r="E7432">
        <f>YEAR(tblSales[[#This Row],[Datetime]])</f>
        <v>2020</v>
      </c>
      <c r="F7432" t="str">
        <f>TEXT(tblSales[[#This Row],[Datetime]], "mmm")</f>
        <v>Apr</v>
      </c>
      <c r="G7432" t="str">
        <f>TEXT(tblSales[[#This Row],[Datetime]], "ddd")</f>
        <v>Wed</v>
      </c>
      <c r="H7432">
        <f>HOUR(tblSales[[#This Row],[Datetime]])</f>
        <v>15</v>
      </c>
      <c r="I7432" s="8">
        <v>2.5</v>
      </c>
      <c r="J7432" t="s">
        <v>51</v>
      </c>
      <c r="K7432" t="s">
        <v>11</v>
      </c>
      <c r="L7432">
        <v>1</v>
      </c>
    </row>
    <row r="7433" spans="2:12" x14ac:dyDescent="0.2">
      <c r="B7433" s="5">
        <v>43929.693055555559</v>
      </c>
      <c r="C7433" s="12">
        <f>TIME(HOUR(tblSales[[#This Row],[Datetime]]),MINUTE(tblSales[[#This Row],[Datetime]]), SECOND(tblSales[[#This Row],[Datetime]]))</f>
        <v>0.69305555555555554</v>
      </c>
      <c r="D7433" s="6">
        <f>_xlfn.FLOOR.MATH(tblSales[[#This Row],[Datetime]])</f>
        <v>43929</v>
      </c>
      <c r="E7433">
        <f>YEAR(tblSales[[#This Row],[Datetime]])</f>
        <v>2020</v>
      </c>
      <c r="F7433" t="str">
        <f>TEXT(tblSales[[#This Row],[Datetime]], "mmm")</f>
        <v>Apr</v>
      </c>
      <c r="G7433" t="str">
        <f>TEXT(tblSales[[#This Row],[Datetime]], "ddd")</f>
        <v>Wed</v>
      </c>
      <c r="H7433">
        <f>HOUR(tblSales[[#This Row],[Datetime]])</f>
        <v>16</v>
      </c>
      <c r="I7433" s="8">
        <v>0.25</v>
      </c>
      <c r="J7433" t="s">
        <v>47</v>
      </c>
      <c r="K7433" t="s">
        <v>10</v>
      </c>
      <c r="L7433">
        <v>1</v>
      </c>
    </row>
    <row r="7434" spans="2:12" x14ac:dyDescent="0.2">
      <c r="B7434" s="5">
        <v>43929.693055555559</v>
      </c>
      <c r="C7434" s="12">
        <f>TIME(HOUR(tblSales[[#This Row],[Datetime]]),MINUTE(tblSales[[#This Row],[Datetime]]), SECOND(tblSales[[#This Row],[Datetime]]))</f>
        <v>0.69305555555555554</v>
      </c>
      <c r="D7434" s="6">
        <f>_xlfn.FLOOR.MATH(tblSales[[#This Row],[Datetime]])</f>
        <v>43929</v>
      </c>
      <c r="E7434">
        <f>YEAR(tblSales[[#This Row],[Datetime]])</f>
        <v>2020</v>
      </c>
      <c r="F7434" t="str">
        <f>TEXT(tblSales[[#This Row],[Datetime]], "mmm")</f>
        <v>Apr</v>
      </c>
      <c r="G7434" t="str">
        <f>TEXT(tblSales[[#This Row],[Datetime]], "ddd")</f>
        <v>Wed</v>
      </c>
      <c r="H7434">
        <f>HOUR(tblSales[[#This Row],[Datetime]])</f>
        <v>16</v>
      </c>
      <c r="I7434" s="8">
        <v>2.2000000000000002</v>
      </c>
      <c r="J7434" t="s">
        <v>47</v>
      </c>
      <c r="K7434" t="s">
        <v>8</v>
      </c>
      <c r="L7434">
        <v>4</v>
      </c>
    </row>
    <row r="7435" spans="2:12" x14ac:dyDescent="0.2">
      <c r="B7435" s="5">
        <v>43929.693055555559</v>
      </c>
      <c r="C7435" s="12">
        <f>TIME(HOUR(tblSales[[#This Row],[Datetime]]),MINUTE(tblSales[[#This Row],[Datetime]]), SECOND(tblSales[[#This Row],[Datetime]]))</f>
        <v>0.69305555555555554</v>
      </c>
      <c r="D7435" s="6">
        <f>_xlfn.FLOOR.MATH(tblSales[[#This Row],[Datetime]])</f>
        <v>43929</v>
      </c>
      <c r="E7435">
        <f>YEAR(tblSales[[#This Row],[Datetime]])</f>
        <v>2020</v>
      </c>
      <c r="F7435" t="str">
        <f>TEXT(tblSales[[#This Row],[Datetime]], "mmm")</f>
        <v>Apr</v>
      </c>
      <c r="G7435" t="str">
        <f>TEXT(tblSales[[#This Row],[Datetime]], "ddd")</f>
        <v>Wed</v>
      </c>
      <c r="H7435">
        <f>HOUR(tblSales[[#This Row],[Datetime]])</f>
        <v>16</v>
      </c>
      <c r="I7435" s="8">
        <v>0.25</v>
      </c>
      <c r="J7435" t="s">
        <v>47</v>
      </c>
      <c r="K7435" t="s">
        <v>18</v>
      </c>
      <c r="L7435">
        <v>1</v>
      </c>
    </row>
    <row r="7436" spans="2:12" x14ac:dyDescent="0.2">
      <c r="B7436" s="5">
        <v>43929.714583333334</v>
      </c>
      <c r="C7436" s="12">
        <f>TIME(HOUR(tblSales[[#This Row],[Datetime]]),MINUTE(tblSales[[#This Row],[Datetime]]), SECOND(tblSales[[#This Row],[Datetime]]))</f>
        <v>0.71458333333333324</v>
      </c>
      <c r="D7436" s="6">
        <f>_xlfn.FLOOR.MATH(tblSales[[#This Row],[Datetime]])</f>
        <v>43929</v>
      </c>
      <c r="E7436">
        <f>YEAR(tblSales[[#This Row],[Datetime]])</f>
        <v>2020</v>
      </c>
      <c r="F7436" t="str">
        <f>TEXT(tblSales[[#This Row],[Datetime]], "mmm")</f>
        <v>Apr</v>
      </c>
      <c r="G7436" t="str">
        <f>TEXT(tblSales[[#This Row],[Datetime]], "ddd")</f>
        <v>Wed</v>
      </c>
      <c r="H7436">
        <f>HOUR(tblSales[[#This Row],[Datetime]])</f>
        <v>17</v>
      </c>
      <c r="I7436" s="8" t="s">
        <v>97</v>
      </c>
      <c r="J7436" t="s">
        <v>47</v>
      </c>
      <c r="K7436" t="s">
        <v>22</v>
      </c>
      <c r="L7436">
        <v>2</v>
      </c>
    </row>
    <row r="7437" spans="2:12" x14ac:dyDescent="0.2">
      <c r="B7437" s="5">
        <v>43929.714583333334</v>
      </c>
      <c r="C7437" s="12">
        <f>TIME(HOUR(tblSales[[#This Row],[Datetime]]),MINUTE(tblSales[[#This Row],[Datetime]]), SECOND(tblSales[[#This Row],[Datetime]]))</f>
        <v>0.71458333333333324</v>
      </c>
      <c r="D7437" s="6">
        <f>_xlfn.FLOOR.MATH(tblSales[[#This Row],[Datetime]])</f>
        <v>43929</v>
      </c>
      <c r="E7437">
        <f>YEAR(tblSales[[#This Row],[Datetime]])</f>
        <v>2020</v>
      </c>
      <c r="F7437" t="str">
        <f>TEXT(tblSales[[#This Row],[Datetime]], "mmm")</f>
        <v>Apr</v>
      </c>
      <c r="G7437" t="str">
        <f>TEXT(tblSales[[#This Row],[Datetime]], "ddd")</f>
        <v>Wed</v>
      </c>
      <c r="H7437">
        <f>HOUR(tblSales[[#This Row],[Datetime]])</f>
        <v>17</v>
      </c>
      <c r="I7437" s="8">
        <v>0.3</v>
      </c>
      <c r="J7437" t="s">
        <v>47</v>
      </c>
      <c r="K7437" t="s">
        <v>16</v>
      </c>
      <c r="L7437">
        <v>1</v>
      </c>
    </row>
    <row r="7438" spans="2:12" x14ac:dyDescent="0.2">
      <c r="B7438" s="5">
        <v>43929.720138888886</v>
      </c>
      <c r="C7438" s="12">
        <f>TIME(HOUR(tblSales[[#This Row],[Datetime]]),MINUTE(tblSales[[#This Row],[Datetime]]), SECOND(tblSales[[#This Row],[Datetime]]))</f>
        <v>0.72013888888888899</v>
      </c>
      <c r="D7438" s="6">
        <f>_xlfn.FLOOR.MATH(tblSales[[#This Row],[Datetime]])</f>
        <v>43929</v>
      </c>
      <c r="E7438">
        <f>YEAR(tblSales[[#This Row],[Datetime]])</f>
        <v>2020</v>
      </c>
      <c r="F7438" t="str">
        <f>TEXT(tblSales[[#This Row],[Datetime]], "mmm")</f>
        <v>Apr</v>
      </c>
      <c r="G7438" t="str">
        <f>TEXT(tblSales[[#This Row],[Datetime]], "ddd")</f>
        <v>Wed</v>
      </c>
      <c r="H7438">
        <f>HOUR(tblSales[[#This Row],[Datetime]])</f>
        <v>17</v>
      </c>
      <c r="I7438" s="8" t="s">
        <v>97</v>
      </c>
      <c r="J7438" t="s">
        <v>47</v>
      </c>
      <c r="K7438" t="s">
        <v>22</v>
      </c>
      <c r="L7438">
        <v>1</v>
      </c>
    </row>
    <row r="7439" spans="2:12" x14ac:dyDescent="0.2">
      <c r="B7439" s="5">
        <v>43929.720138888886</v>
      </c>
      <c r="C7439" s="12">
        <f>TIME(HOUR(tblSales[[#This Row],[Datetime]]),MINUTE(tblSales[[#This Row],[Datetime]]), SECOND(tblSales[[#This Row],[Datetime]]))</f>
        <v>0.72013888888888899</v>
      </c>
      <c r="D7439" s="6">
        <f>_xlfn.FLOOR.MATH(tblSales[[#This Row],[Datetime]])</f>
        <v>43929</v>
      </c>
      <c r="E7439">
        <f>YEAR(tblSales[[#This Row],[Datetime]])</f>
        <v>2020</v>
      </c>
      <c r="F7439" t="str">
        <f>TEXT(tblSales[[#This Row],[Datetime]], "mmm")</f>
        <v>Apr</v>
      </c>
      <c r="G7439" t="str">
        <f>TEXT(tblSales[[#This Row],[Datetime]], "ddd")</f>
        <v>Wed</v>
      </c>
      <c r="H7439">
        <f>HOUR(tblSales[[#This Row],[Datetime]])</f>
        <v>17</v>
      </c>
      <c r="I7439" s="8">
        <v>0.55000000000000004</v>
      </c>
      <c r="J7439" t="s">
        <v>47</v>
      </c>
      <c r="K7439" t="s">
        <v>15</v>
      </c>
      <c r="L7439">
        <v>1</v>
      </c>
    </row>
    <row r="7440" spans="2:12" x14ac:dyDescent="0.2">
      <c r="B7440" s="5">
        <v>43929.720138888886</v>
      </c>
      <c r="C7440" s="12">
        <f>TIME(HOUR(tblSales[[#This Row],[Datetime]]),MINUTE(tblSales[[#This Row],[Datetime]]), SECOND(tblSales[[#This Row],[Datetime]]))</f>
        <v>0.72013888888888899</v>
      </c>
      <c r="D7440" s="6">
        <f>_xlfn.FLOOR.MATH(tblSales[[#This Row],[Datetime]])</f>
        <v>43929</v>
      </c>
      <c r="E7440">
        <f>YEAR(tblSales[[#This Row],[Datetime]])</f>
        <v>2020</v>
      </c>
      <c r="F7440" t="str">
        <f>TEXT(tblSales[[#This Row],[Datetime]], "mmm")</f>
        <v>Apr</v>
      </c>
      <c r="G7440" t="str">
        <f>TEXT(tblSales[[#This Row],[Datetime]], "ddd")</f>
        <v>Wed</v>
      </c>
      <c r="H7440">
        <f>HOUR(tblSales[[#This Row],[Datetime]])</f>
        <v>17</v>
      </c>
      <c r="I7440" s="8">
        <v>0.45</v>
      </c>
      <c r="J7440" t="s">
        <v>47</v>
      </c>
      <c r="K7440" t="s">
        <v>17</v>
      </c>
      <c r="L7440">
        <v>1</v>
      </c>
    </row>
    <row r="7441" spans="2:12" x14ac:dyDescent="0.2">
      <c r="B7441" s="5">
        <v>43930.461805555555</v>
      </c>
      <c r="C7441" s="12">
        <f>TIME(HOUR(tblSales[[#This Row],[Datetime]]),MINUTE(tblSales[[#This Row],[Datetime]]), SECOND(tblSales[[#This Row],[Datetime]]))</f>
        <v>0.46180555555555558</v>
      </c>
      <c r="D7441" s="6">
        <f>_xlfn.FLOOR.MATH(tblSales[[#This Row],[Datetime]])</f>
        <v>43930</v>
      </c>
      <c r="E7441">
        <f>YEAR(tblSales[[#This Row],[Datetime]])</f>
        <v>2020</v>
      </c>
      <c r="F7441" t="str">
        <f>TEXT(tblSales[[#This Row],[Datetime]], "mmm")</f>
        <v>Apr</v>
      </c>
      <c r="G7441" t="str">
        <f>TEXT(tblSales[[#This Row],[Datetime]], "ddd")</f>
        <v>Thu</v>
      </c>
      <c r="H7441">
        <f>HOUR(tblSales[[#This Row],[Datetime]])</f>
        <v>11</v>
      </c>
      <c r="I7441" s="8">
        <v>0.55000000000000004</v>
      </c>
      <c r="J7441" t="s">
        <v>57</v>
      </c>
      <c r="K7441" t="s">
        <v>8</v>
      </c>
      <c r="L7441">
        <v>1</v>
      </c>
    </row>
    <row r="7442" spans="2:12" x14ac:dyDescent="0.2">
      <c r="B7442" s="5">
        <v>43930.461805555555</v>
      </c>
      <c r="C7442" s="12">
        <f>TIME(HOUR(tblSales[[#This Row],[Datetime]]),MINUTE(tblSales[[#This Row],[Datetime]]), SECOND(tblSales[[#This Row],[Datetime]]))</f>
        <v>0.46180555555555558</v>
      </c>
      <c r="D7442" s="6">
        <f>_xlfn.FLOOR.MATH(tblSales[[#This Row],[Datetime]])</f>
        <v>43930</v>
      </c>
      <c r="E7442">
        <f>YEAR(tblSales[[#This Row],[Datetime]])</f>
        <v>2020</v>
      </c>
      <c r="F7442" t="str">
        <f>TEXT(tblSales[[#This Row],[Datetime]], "mmm")</f>
        <v>Apr</v>
      </c>
      <c r="G7442" t="str">
        <f>TEXT(tblSales[[#This Row],[Datetime]], "ddd")</f>
        <v>Thu</v>
      </c>
      <c r="H7442">
        <f>HOUR(tblSales[[#This Row],[Datetime]])</f>
        <v>11</v>
      </c>
      <c r="I7442" s="8">
        <v>0.3</v>
      </c>
      <c r="J7442" t="s">
        <v>57</v>
      </c>
      <c r="K7442" t="s">
        <v>16</v>
      </c>
      <c r="L7442">
        <v>1</v>
      </c>
    </row>
    <row r="7443" spans="2:12" x14ac:dyDescent="0.2">
      <c r="B7443" s="5">
        <v>43930.461805555555</v>
      </c>
      <c r="C7443" s="12">
        <f>TIME(HOUR(tblSales[[#This Row],[Datetime]]),MINUTE(tblSales[[#This Row],[Datetime]]), SECOND(tblSales[[#This Row],[Datetime]]))</f>
        <v>0.46180555555555558</v>
      </c>
      <c r="D7443" s="6">
        <f>_xlfn.FLOOR.MATH(tblSales[[#This Row],[Datetime]])</f>
        <v>43930</v>
      </c>
      <c r="E7443">
        <f>YEAR(tblSales[[#This Row],[Datetime]])</f>
        <v>2020</v>
      </c>
      <c r="F7443" t="str">
        <f>TEXT(tblSales[[#This Row],[Datetime]], "mmm")</f>
        <v>Apr</v>
      </c>
      <c r="G7443" t="str">
        <f>TEXT(tblSales[[#This Row],[Datetime]], "ddd")</f>
        <v>Thu</v>
      </c>
      <c r="H7443">
        <f>HOUR(tblSales[[#This Row],[Datetime]])</f>
        <v>11</v>
      </c>
      <c r="I7443" s="8">
        <v>0.4</v>
      </c>
      <c r="J7443" t="s">
        <v>57</v>
      </c>
      <c r="K7443" t="s">
        <v>14</v>
      </c>
      <c r="L7443">
        <v>1</v>
      </c>
    </row>
    <row r="7444" spans="2:12" x14ac:dyDescent="0.2">
      <c r="B7444" s="5">
        <v>43930.465277777781</v>
      </c>
      <c r="C7444" s="12">
        <f>TIME(HOUR(tblSales[[#This Row],[Datetime]]),MINUTE(tblSales[[#This Row],[Datetime]]), SECOND(tblSales[[#This Row],[Datetime]]))</f>
        <v>0.46527777777777773</v>
      </c>
      <c r="D7444" s="6">
        <f>_xlfn.FLOOR.MATH(tblSales[[#This Row],[Datetime]])</f>
        <v>43930</v>
      </c>
      <c r="E7444">
        <f>YEAR(tblSales[[#This Row],[Datetime]])</f>
        <v>2020</v>
      </c>
      <c r="F7444" t="str">
        <f>TEXT(tblSales[[#This Row],[Datetime]], "mmm")</f>
        <v>Apr</v>
      </c>
      <c r="G7444" t="str">
        <f>TEXT(tblSales[[#This Row],[Datetime]], "ddd")</f>
        <v>Thu</v>
      </c>
      <c r="H7444">
        <f>HOUR(tblSales[[#This Row],[Datetime]])</f>
        <v>11</v>
      </c>
      <c r="I7444" s="8" t="s">
        <v>97</v>
      </c>
      <c r="J7444" t="s">
        <v>48</v>
      </c>
      <c r="K7444" t="s">
        <v>22</v>
      </c>
      <c r="L7444">
        <v>1</v>
      </c>
    </row>
    <row r="7445" spans="2:12" x14ac:dyDescent="0.2">
      <c r="B7445" s="5">
        <v>43930.465277777781</v>
      </c>
      <c r="C7445" s="12">
        <f>TIME(HOUR(tblSales[[#This Row],[Datetime]]),MINUTE(tblSales[[#This Row],[Datetime]]), SECOND(tblSales[[#This Row],[Datetime]]))</f>
        <v>0.46527777777777773</v>
      </c>
      <c r="D7445" s="6">
        <f>_xlfn.FLOOR.MATH(tblSales[[#This Row],[Datetime]])</f>
        <v>43930</v>
      </c>
      <c r="E7445">
        <f>YEAR(tblSales[[#This Row],[Datetime]])</f>
        <v>2020</v>
      </c>
      <c r="F7445" t="str">
        <f>TEXT(tblSales[[#This Row],[Datetime]], "mmm")</f>
        <v>Apr</v>
      </c>
      <c r="G7445" t="str">
        <f>TEXT(tblSales[[#This Row],[Datetime]], "ddd")</f>
        <v>Thu</v>
      </c>
      <c r="H7445">
        <f>HOUR(tblSales[[#This Row],[Datetime]])</f>
        <v>11</v>
      </c>
      <c r="I7445" s="8">
        <v>0.55000000000000004</v>
      </c>
      <c r="J7445" t="s">
        <v>48</v>
      </c>
      <c r="K7445" t="s">
        <v>15</v>
      </c>
      <c r="L7445">
        <v>1</v>
      </c>
    </row>
    <row r="7446" spans="2:12" x14ac:dyDescent="0.2">
      <c r="B7446" s="5">
        <v>43930.465277777781</v>
      </c>
      <c r="C7446" s="12">
        <f>TIME(HOUR(tblSales[[#This Row],[Datetime]]),MINUTE(tblSales[[#This Row],[Datetime]]), SECOND(tblSales[[#This Row],[Datetime]]))</f>
        <v>0.46527777777777773</v>
      </c>
      <c r="D7446" s="6">
        <f>_xlfn.FLOOR.MATH(tblSales[[#This Row],[Datetime]])</f>
        <v>43930</v>
      </c>
      <c r="E7446">
        <f>YEAR(tblSales[[#This Row],[Datetime]])</f>
        <v>2020</v>
      </c>
      <c r="F7446" t="str">
        <f>TEXT(tblSales[[#This Row],[Datetime]], "mmm")</f>
        <v>Apr</v>
      </c>
      <c r="G7446" t="str">
        <f>TEXT(tblSales[[#This Row],[Datetime]], "ddd")</f>
        <v>Thu</v>
      </c>
      <c r="H7446">
        <f>HOUR(tblSales[[#This Row],[Datetime]])</f>
        <v>11</v>
      </c>
      <c r="I7446" s="8">
        <v>0.55000000000000004</v>
      </c>
      <c r="J7446" t="s">
        <v>48</v>
      </c>
      <c r="K7446" t="s">
        <v>8</v>
      </c>
      <c r="L7446">
        <v>1</v>
      </c>
    </row>
    <row r="7447" spans="2:12" x14ac:dyDescent="0.2">
      <c r="B7447" s="5">
        <v>43930.465277777781</v>
      </c>
      <c r="C7447" s="12">
        <f>TIME(HOUR(tblSales[[#This Row],[Datetime]]),MINUTE(tblSales[[#This Row],[Datetime]]), SECOND(tblSales[[#This Row],[Datetime]]))</f>
        <v>0.46527777777777773</v>
      </c>
      <c r="D7447" s="6">
        <f>_xlfn.FLOOR.MATH(tblSales[[#This Row],[Datetime]])</f>
        <v>43930</v>
      </c>
      <c r="E7447">
        <f>YEAR(tblSales[[#This Row],[Datetime]])</f>
        <v>2020</v>
      </c>
      <c r="F7447" t="str">
        <f>TEXT(tblSales[[#This Row],[Datetime]], "mmm")</f>
        <v>Apr</v>
      </c>
      <c r="G7447" t="str">
        <f>TEXT(tblSales[[#This Row],[Datetime]], "ddd")</f>
        <v>Thu</v>
      </c>
      <c r="H7447">
        <f>HOUR(tblSales[[#This Row],[Datetime]])</f>
        <v>11</v>
      </c>
      <c r="I7447" s="8">
        <v>0.3</v>
      </c>
      <c r="J7447" t="s">
        <v>48</v>
      </c>
      <c r="K7447" t="s">
        <v>16</v>
      </c>
      <c r="L7447">
        <v>1</v>
      </c>
    </row>
    <row r="7448" spans="2:12" x14ac:dyDescent="0.2">
      <c r="B7448" s="5">
        <v>43930.465277777781</v>
      </c>
      <c r="C7448" s="12">
        <f>TIME(HOUR(tblSales[[#This Row],[Datetime]]),MINUTE(tblSales[[#This Row],[Datetime]]), SECOND(tblSales[[#This Row],[Datetime]]))</f>
        <v>0.46527777777777773</v>
      </c>
      <c r="D7448" s="6">
        <f>_xlfn.FLOOR.MATH(tblSales[[#This Row],[Datetime]])</f>
        <v>43930</v>
      </c>
      <c r="E7448">
        <f>YEAR(tblSales[[#This Row],[Datetime]])</f>
        <v>2020</v>
      </c>
      <c r="F7448" t="str">
        <f>TEXT(tblSales[[#This Row],[Datetime]], "mmm")</f>
        <v>Apr</v>
      </c>
      <c r="G7448" t="str">
        <f>TEXT(tblSales[[#This Row],[Datetime]], "ddd")</f>
        <v>Thu</v>
      </c>
      <c r="H7448">
        <f>HOUR(tblSales[[#This Row],[Datetime]])</f>
        <v>11</v>
      </c>
      <c r="I7448" s="8">
        <v>1</v>
      </c>
      <c r="J7448" t="s">
        <v>48</v>
      </c>
      <c r="K7448" t="s">
        <v>21</v>
      </c>
      <c r="L7448">
        <v>1</v>
      </c>
    </row>
    <row r="7449" spans="2:12" x14ac:dyDescent="0.2">
      <c r="B7449" s="5">
        <v>43930.465277777781</v>
      </c>
      <c r="C7449" s="12">
        <f>TIME(HOUR(tblSales[[#This Row],[Datetime]]),MINUTE(tblSales[[#This Row],[Datetime]]), SECOND(tblSales[[#This Row],[Datetime]]))</f>
        <v>0.46527777777777773</v>
      </c>
      <c r="D7449" s="6">
        <f>_xlfn.FLOOR.MATH(tblSales[[#This Row],[Datetime]])</f>
        <v>43930</v>
      </c>
      <c r="E7449">
        <f>YEAR(tblSales[[#This Row],[Datetime]])</f>
        <v>2020</v>
      </c>
      <c r="F7449" t="str">
        <f>TEXT(tblSales[[#This Row],[Datetime]], "mmm")</f>
        <v>Apr</v>
      </c>
      <c r="G7449" t="str">
        <f>TEXT(tblSales[[#This Row],[Datetime]], "ddd")</f>
        <v>Thu</v>
      </c>
      <c r="H7449">
        <f>HOUR(tblSales[[#This Row],[Datetime]])</f>
        <v>11</v>
      </c>
      <c r="I7449" s="8">
        <v>0.55000000000000004</v>
      </c>
      <c r="J7449" t="s">
        <v>48</v>
      </c>
      <c r="K7449" t="s">
        <v>19</v>
      </c>
      <c r="L7449">
        <v>1</v>
      </c>
    </row>
    <row r="7450" spans="2:12" x14ac:dyDescent="0.2">
      <c r="B7450" s="5">
        <v>43930.465277777781</v>
      </c>
      <c r="C7450" s="12">
        <f>TIME(HOUR(tblSales[[#This Row],[Datetime]]),MINUTE(tblSales[[#This Row],[Datetime]]), SECOND(tblSales[[#This Row],[Datetime]]))</f>
        <v>0.46527777777777773</v>
      </c>
      <c r="D7450" s="6">
        <f>_xlfn.FLOOR.MATH(tblSales[[#This Row],[Datetime]])</f>
        <v>43930</v>
      </c>
      <c r="E7450">
        <f>YEAR(tblSales[[#This Row],[Datetime]])</f>
        <v>2020</v>
      </c>
      <c r="F7450" t="str">
        <f>TEXT(tblSales[[#This Row],[Datetime]], "mmm")</f>
        <v>Apr</v>
      </c>
      <c r="G7450" t="str">
        <f>TEXT(tblSales[[#This Row],[Datetime]], "ddd")</f>
        <v>Thu</v>
      </c>
      <c r="H7450">
        <f>HOUR(tblSales[[#This Row],[Datetime]])</f>
        <v>11</v>
      </c>
      <c r="I7450" s="8">
        <v>2.5</v>
      </c>
      <c r="J7450" t="s">
        <v>48</v>
      </c>
      <c r="K7450" t="s">
        <v>11</v>
      </c>
      <c r="L7450">
        <v>1</v>
      </c>
    </row>
    <row r="7451" spans="2:12" x14ac:dyDescent="0.2">
      <c r="B7451" s="5">
        <v>43930.498611111114</v>
      </c>
      <c r="C7451" s="12">
        <f>TIME(HOUR(tblSales[[#This Row],[Datetime]]),MINUTE(tblSales[[#This Row],[Datetime]]), SECOND(tblSales[[#This Row],[Datetime]]))</f>
        <v>0.49861111111111112</v>
      </c>
      <c r="D7451" s="6">
        <f>_xlfn.FLOOR.MATH(tblSales[[#This Row],[Datetime]])</f>
        <v>43930</v>
      </c>
      <c r="E7451">
        <f>YEAR(tblSales[[#This Row],[Datetime]])</f>
        <v>2020</v>
      </c>
      <c r="F7451" t="str">
        <f>TEXT(tblSales[[#This Row],[Datetime]], "mmm")</f>
        <v>Apr</v>
      </c>
      <c r="G7451" t="str">
        <f>TEXT(tblSales[[#This Row],[Datetime]], "ddd")</f>
        <v>Thu</v>
      </c>
      <c r="H7451">
        <f>HOUR(tblSales[[#This Row],[Datetime]])</f>
        <v>11</v>
      </c>
      <c r="I7451" s="8" t="s">
        <v>97</v>
      </c>
      <c r="J7451" t="s">
        <v>56</v>
      </c>
      <c r="K7451" t="s">
        <v>22</v>
      </c>
      <c r="L7451">
        <v>2</v>
      </c>
    </row>
    <row r="7452" spans="2:12" x14ac:dyDescent="0.2">
      <c r="B7452" s="5">
        <v>43930.498611111114</v>
      </c>
      <c r="C7452" s="12">
        <f>TIME(HOUR(tblSales[[#This Row],[Datetime]]),MINUTE(tblSales[[#This Row],[Datetime]]), SECOND(tblSales[[#This Row],[Datetime]]))</f>
        <v>0.49861111111111112</v>
      </c>
      <c r="D7452" s="6">
        <f>_xlfn.FLOOR.MATH(tblSales[[#This Row],[Datetime]])</f>
        <v>43930</v>
      </c>
      <c r="E7452">
        <f>YEAR(tblSales[[#This Row],[Datetime]])</f>
        <v>2020</v>
      </c>
      <c r="F7452" t="str">
        <f>TEXT(tblSales[[#This Row],[Datetime]], "mmm")</f>
        <v>Apr</v>
      </c>
      <c r="G7452" t="str">
        <f>TEXT(tblSales[[#This Row],[Datetime]], "ddd")</f>
        <v>Thu</v>
      </c>
      <c r="H7452">
        <f>HOUR(tblSales[[#This Row],[Datetime]])</f>
        <v>11</v>
      </c>
      <c r="I7452" s="8">
        <v>0.55000000000000004</v>
      </c>
      <c r="J7452" t="s">
        <v>56</v>
      </c>
      <c r="K7452" t="s">
        <v>15</v>
      </c>
      <c r="L7452">
        <v>1</v>
      </c>
    </row>
    <row r="7453" spans="2:12" x14ac:dyDescent="0.2">
      <c r="B7453" s="5">
        <v>43930.499305555553</v>
      </c>
      <c r="C7453" s="12">
        <f>TIME(HOUR(tblSales[[#This Row],[Datetime]]),MINUTE(tblSales[[#This Row],[Datetime]]), SECOND(tblSales[[#This Row],[Datetime]]))</f>
        <v>0.4993055555555555</v>
      </c>
      <c r="D7453" s="6">
        <f>_xlfn.FLOOR.MATH(tblSales[[#This Row],[Datetime]])</f>
        <v>43930</v>
      </c>
      <c r="E7453">
        <f>YEAR(tblSales[[#This Row],[Datetime]])</f>
        <v>2020</v>
      </c>
      <c r="F7453" t="str">
        <f>TEXT(tblSales[[#This Row],[Datetime]], "mmm")</f>
        <v>Apr</v>
      </c>
      <c r="G7453" t="str">
        <f>TEXT(tblSales[[#This Row],[Datetime]], "ddd")</f>
        <v>Thu</v>
      </c>
      <c r="H7453">
        <f>HOUR(tblSales[[#This Row],[Datetime]])</f>
        <v>11</v>
      </c>
      <c r="I7453" s="8" t="s">
        <v>97</v>
      </c>
      <c r="J7453" t="s">
        <v>52</v>
      </c>
      <c r="K7453" t="s">
        <v>22</v>
      </c>
      <c r="L7453">
        <v>1</v>
      </c>
    </row>
    <row r="7454" spans="2:12" x14ac:dyDescent="0.2">
      <c r="B7454" s="5">
        <v>43930.499305555553</v>
      </c>
      <c r="C7454" s="12">
        <f>TIME(HOUR(tblSales[[#This Row],[Datetime]]),MINUTE(tblSales[[#This Row],[Datetime]]), SECOND(tblSales[[#This Row],[Datetime]]))</f>
        <v>0.4993055555555555</v>
      </c>
      <c r="D7454" s="6">
        <f>_xlfn.FLOOR.MATH(tblSales[[#This Row],[Datetime]])</f>
        <v>43930</v>
      </c>
      <c r="E7454">
        <f>YEAR(tblSales[[#This Row],[Datetime]])</f>
        <v>2020</v>
      </c>
      <c r="F7454" t="str">
        <f>TEXT(tblSales[[#This Row],[Datetime]], "mmm")</f>
        <v>Apr</v>
      </c>
      <c r="G7454" t="str">
        <f>TEXT(tblSales[[#This Row],[Datetime]], "ddd")</f>
        <v>Thu</v>
      </c>
      <c r="H7454">
        <f>HOUR(tblSales[[#This Row],[Datetime]])</f>
        <v>11</v>
      </c>
      <c r="I7454" s="8">
        <v>0.45</v>
      </c>
      <c r="J7454" t="s">
        <v>52</v>
      </c>
      <c r="K7454" t="s">
        <v>17</v>
      </c>
      <c r="L7454">
        <v>1</v>
      </c>
    </row>
    <row r="7455" spans="2:12" x14ac:dyDescent="0.2">
      <c r="B7455" s="5">
        <v>43930.499305555553</v>
      </c>
      <c r="C7455" s="12">
        <f>TIME(HOUR(tblSales[[#This Row],[Datetime]]),MINUTE(tblSales[[#This Row],[Datetime]]), SECOND(tblSales[[#This Row],[Datetime]]))</f>
        <v>0.4993055555555555</v>
      </c>
      <c r="D7455" s="6">
        <f>_xlfn.FLOOR.MATH(tblSales[[#This Row],[Datetime]])</f>
        <v>43930</v>
      </c>
      <c r="E7455">
        <f>YEAR(tblSales[[#This Row],[Datetime]])</f>
        <v>2020</v>
      </c>
      <c r="F7455" t="str">
        <f>TEXT(tblSales[[#This Row],[Datetime]], "mmm")</f>
        <v>Apr</v>
      </c>
      <c r="G7455" t="str">
        <f>TEXT(tblSales[[#This Row],[Datetime]], "ddd")</f>
        <v>Thu</v>
      </c>
      <c r="H7455">
        <f>HOUR(tblSales[[#This Row],[Datetime]])</f>
        <v>11</v>
      </c>
      <c r="I7455" s="8">
        <v>5</v>
      </c>
      <c r="J7455" t="s">
        <v>52</v>
      </c>
      <c r="K7455" t="s">
        <v>11</v>
      </c>
      <c r="L7455">
        <v>2</v>
      </c>
    </row>
    <row r="7456" spans="2:12" x14ac:dyDescent="0.2">
      <c r="B7456" s="5">
        <v>43930.5</v>
      </c>
      <c r="C7456" s="12">
        <f>TIME(HOUR(tblSales[[#This Row],[Datetime]]),MINUTE(tblSales[[#This Row],[Datetime]]), SECOND(tblSales[[#This Row],[Datetime]]))</f>
        <v>0.5</v>
      </c>
      <c r="D7456" s="6">
        <f>_xlfn.FLOOR.MATH(tblSales[[#This Row],[Datetime]])</f>
        <v>43930</v>
      </c>
      <c r="E7456">
        <f>YEAR(tblSales[[#This Row],[Datetime]])</f>
        <v>2020</v>
      </c>
      <c r="F7456" t="str">
        <f>TEXT(tblSales[[#This Row],[Datetime]], "mmm")</f>
        <v>Apr</v>
      </c>
      <c r="G7456" t="str">
        <f>TEXT(tblSales[[#This Row],[Datetime]], "ddd")</f>
        <v>Thu</v>
      </c>
      <c r="H7456">
        <f>HOUR(tblSales[[#This Row],[Datetime]])</f>
        <v>12</v>
      </c>
      <c r="I7456" s="8">
        <v>4</v>
      </c>
      <c r="J7456" t="s">
        <v>47</v>
      </c>
      <c r="K7456" t="s">
        <v>25</v>
      </c>
      <c r="L7456">
        <v>1</v>
      </c>
    </row>
    <row r="7457" spans="2:12" x14ac:dyDescent="0.2">
      <c r="B7457" s="5">
        <v>43930.5</v>
      </c>
      <c r="C7457" s="12">
        <f>TIME(HOUR(tblSales[[#This Row],[Datetime]]),MINUTE(tblSales[[#This Row],[Datetime]]), SECOND(tblSales[[#This Row],[Datetime]]))</f>
        <v>0.5</v>
      </c>
      <c r="D7457" s="6">
        <f>_xlfn.FLOOR.MATH(tblSales[[#This Row],[Datetime]])</f>
        <v>43930</v>
      </c>
      <c r="E7457">
        <f>YEAR(tblSales[[#This Row],[Datetime]])</f>
        <v>2020</v>
      </c>
      <c r="F7457" t="str">
        <f>TEXT(tblSales[[#This Row],[Datetime]], "mmm")</f>
        <v>Apr</v>
      </c>
      <c r="G7457" t="str">
        <f>TEXT(tblSales[[#This Row],[Datetime]], "ddd")</f>
        <v>Thu</v>
      </c>
      <c r="H7457">
        <f>HOUR(tblSales[[#This Row],[Datetime]])</f>
        <v>12</v>
      </c>
      <c r="I7457" s="8" t="s">
        <v>97</v>
      </c>
      <c r="J7457" t="s">
        <v>47</v>
      </c>
      <c r="K7457" t="s">
        <v>22</v>
      </c>
      <c r="L7457">
        <v>2</v>
      </c>
    </row>
    <row r="7458" spans="2:12" x14ac:dyDescent="0.2">
      <c r="B7458" s="5">
        <v>43930.5</v>
      </c>
      <c r="C7458" s="12">
        <f>TIME(HOUR(tblSales[[#This Row],[Datetime]]),MINUTE(tblSales[[#This Row],[Datetime]]), SECOND(tblSales[[#This Row],[Datetime]]))</f>
        <v>0.5</v>
      </c>
      <c r="D7458" s="6">
        <f>_xlfn.FLOOR.MATH(tblSales[[#This Row],[Datetime]])</f>
        <v>43930</v>
      </c>
      <c r="E7458">
        <f>YEAR(tblSales[[#This Row],[Datetime]])</f>
        <v>2020</v>
      </c>
      <c r="F7458" t="str">
        <f>TEXT(tblSales[[#This Row],[Datetime]], "mmm")</f>
        <v>Apr</v>
      </c>
      <c r="G7458" t="str">
        <f>TEXT(tblSales[[#This Row],[Datetime]], "ddd")</f>
        <v>Thu</v>
      </c>
      <c r="H7458">
        <f>HOUR(tblSales[[#This Row],[Datetime]])</f>
        <v>12</v>
      </c>
      <c r="I7458" s="8">
        <v>0.25</v>
      </c>
      <c r="J7458" t="s">
        <v>47</v>
      </c>
      <c r="K7458" t="s">
        <v>10</v>
      </c>
      <c r="L7458">
        <v>1</v>
      </c>
    </row>
    <row r="7459" spans="2:12" x14ac:dyDescent="0.2">
      <c r="B7459" s="5">
        <v>43930.5</v>
      </c>
      <c r="C7459" s="12">
        <f>TIME(HOUR(tblSales[[#This Row],[Datetime]]),MINUTE(tblSales[[#This Row],[Datetime]]), SECOND(tblSales[[#This Row],[Datetime]]))</f>
        <v>0.5</v>
      </c>
      <c r="D7459" s="6">
        <f>_xlfn.FLOOR.MATH(tblSales[[#This Row],[Datetime]])</f>
        <v>43930</v>
      </c>
      <c r="E7459">
        <f>YEAR(tblSales[[#This Row],[Datetime]])</f>
        <v>2020</v>
      </c>
      <c r="F7459" t="str">
        <f>TEXT(tblSales[[#This Row],[Datetime]], "mmm")</f>
        <v>Apr</v>
      </c>
      <c r="G7459" t="str">
        <f>TEXT(tblSales[[#This Row],[Datetime]], "ddd")</f>
        <v>Thu</v>
      </c>
      <c r="H7459">
        <f>HOUR(tblSales[[#This Row],[Datetime]])</f>
        <v>12</v>
      </c>
      <c r="I7459" s="8">
        <v>0.55000000000000004</v>
      </c>
      <c r="J7459" t="s">
        <v>47</v>
      </c>
      <c r="K7459" t="s">
        <v>8</v>
      </c>
      <c r="L7459">
        <v>1</v>
      </c>
    </row>
    <row r="7460" spans="2:12" x14ac:dyDescent="0.2">
      <c r="B7460" s="5">
        <v>43930.5</v>
      </c>
      <c r="C7460" s="12">
        <f>TIME(HOUR(tblSales[[#This Row],[Datetime]]),MINUTE(tblSales[[#This Row],[Datetime]]), SECOND(tblSales[[#This Row],[Datetime]]))</f>
        <v>0.5</v>
      </c>
      <c r="D7460" s="6">
        <f>_xlfn.FLOOR.MATH(tblSales[[#This Row],[Datetime]])</f>
        <v>43930</v>
      </c>
      <c r="E7460">
        <f>YEAR(tblSales[[#This Row],[Datetime]])</f>
        <v>2020</v>
      </c>
      <c r="F7460" t="str">
        <f>TEXT(tblSales[[#This Row],[Datetime]], "mmm")</f>
        <v>Apr</v>
      </c>
      <c r="G7460" t="str">
        <f>TEXT(tblSales[[#This Row],[Datetime]], "ddd")</f>
        <v>Thu</v>
      </c>
      <c r="H7460">
        <f>HOUR(tblSales[[#This Row],[Datetime]])</f>
        <v>12</v>
      </c>
      <c r="I7460" s="8">
        <v>0.45</v>
      </c>
      <c r="J7460" t="s">
        <v>47</v>
      </c>
      <c r="K7460" t="s">
        <v>17</v>
      </c>
      <c r="L7460">
        <v>1</v>
      </c>
    </row>
    <row r="7461" spans="2:12" x14ac:dyDescent="0.2">
      <c r="B7461" s="5">
        <v>43930.53125</v>
      </c>
      <c r="C7461" s="12">
        <f>TIME(HOUR(tblSales[[#This Row],[Datetime]]),MINUTE(tblSales[[#This Row],[Datetime]]), SECOND(tblSales[[#This Row],[Datetime]]))</f>
        <v>0.53125</v>
      </c>
      <c r="D7461" s="6">
        <f>_xlfn.FLOOR.MATH(tblSales[[#This Row],[Datetime]])</f>
        <v>43930</v>
      </c>
      <c r="E7461">
        <f>YEAR(tblSales[[#This Row],[Datetime]])</f>
        <v>2020</v>
      </c>
      <c r="F7461" t="str">
        <f>TEXT(tblSales[[#This Row],[Datetime]], "mmm")</f>
        <v>Apr</v>
      </c>
      <c r="G7461" t="str">
        <f>TEXT(tblSales[[#This Row],[Datetime]], "ddd")</f>
        <v>Thu</v>
      </c>
      <c r="H7461">
        <f>HOUR(tblSales[[#This Row],[Datetime]])</f>
        <v>12</v>
      </c>
      <c r="I7461" s="8">
        <v>0.45</v>
      </c>
      <c r="J7461" t="s">
        <v>47</v>
      </c>
      <c r="K7461" t="s">
        <v>17</v>
      </c>
      <c r="L7461">
        <v>1</v>
      </c>
    </row>
    <row r="7462" spans="2:12" x14ac:dyDescent="0.2">
      <c r="B7462" s="5">
        <v>43930.53125</v>
      </c>
      <c r="C7462" s="12">
        <f>TIME(HOUR(tblSales[[#This Row],[Datetime]]),MINUTE(tblSales[[#This Row],[Datetime]]), SECOND(tblSales[[#This Row],[Datetime]]))</f>
        <v>0.53125</v>
      </c>
      <c r="D7462" s="6">
        <f>_xlfn.FLOOR.MATH(tblSales[[#This Row],[Datetime]])</f>
        <v>43930</v>
      </c>
      <c r="E7462">
        <f>YEAR(tblSales[[#This Row],[Datetime]])</f>
        <v>2020</v>
      </c>
      <c r="F7462" t="str">
        <f>TEXT(tblSales[[#This Row],[Datetime]], "mmm")</f>
        <v>Apr</v>
      </c>
      <c r="G7462" t="str">
        <f>TEXT(tblSales[[#This Row],[Datetime]], "ddd")</f>
        <v>Thu</v>
      </c>
      <c r="H7462">
        <f>HOUR(tblSales[[#This Row],[Datetime]])</f>
        <v>12</v>
      </c>
      <c r="I7462" s="8">
        <v>1.1000000000000001</v>
      </c>
      <c r="J7462" t="s">
        <v>47</v>
      </c>
      <c r="K7462" t="s">
        <v>19</v>
      </c>
      <c r="L7462">
        <v>2</v>
      </c>
    </row>
    <row r="7463" spans="2:12" x14ac:dyDescent="0.2">
      <c r="B7463" s="5">
        <v>43930.559027777781</v>
      </c>
      <c r="C7463" s="12">
        <f>TIME(HOUR(tblSales[[#This Row],[Datetime]]),MINUTE(tblSales[[#This Row],[Datetime]]), SECOND(tblSales[[#This Row],[Datetime]]))</f>
        <v>0.55902777777777779</v>
      </c>
      <c r="D7463" s="6">
        <f>_xlfn.FLOOR.MATH(tblSales[[#This Row],[Datetime]])</f>
        <v>43930</v>
      </c>
      <c r="E7463">
        <f>YEAR(tblSales[[#This Row],[Datetime]])</f>
        <v>2020</v>
      </c>
      <c r="F7463" t="str">
        <f>TEXT(tblSales[[#This Row],[Datetime]], "mmm")</f>
        <v>Apr</v>
      </c>
      <c r="G7463" t="str">
        <f>TEXT(tblSales[[#This Row],[Datetime]], "ddd")</f>
        <v>Thu</v>
      </c>
      <c r="H7463">
        <f>HOUR(tblSales[[#This Row],[Datetime]])</f>
        <v>13</v>
      </c>
      <c r="I7463" s="8" t="s">
        <v>97</v>
      </c>
      <c r="J7463" t="s">
        <v>53</v>
      </c>
      <c r="K7463" t="s">
        <v>22</v>
      </c>
      <c r="L7463">
        <v>2</v>
      </c>
    </row>
    <row r="7464" spans="2:12" x14ac:dyDescent="0.2">
      <c r="B7464" s="5">
        <v>43930.559027777781</v>
      </c>
      <c r="C7464" s="12">
        <f>TIME(HOUR(tblSales[[#This Row],[Datetime]]),MINUTE(tblSales[[#This Row],[Datetime]]), SECOND(tblSales[[#This Row],[Datetime]]))</f>
        <v>0.55902777777777779</v>
      </c>
      <c r="D7464" s="6">
        <f>_xlfn.FLOOR.MATH(tblSales[[#This Row],[Datetime]])</f>
        <v>43930</v>
      </c>
      <c r="E7464">
        <f>YEAR(tblSales[[#This Row],[Datetime]])</f>
        <v>2020</v>
      </c>
      <c r="F7464" t="str">
        <f>TEXT(tblSales[[#This Row],[Datetime]], "mmm")</f>
        <v>Apr</v>
      </c>
      <c r="G7464" t="str">
        <f>TEXT(tblSales[[#This Row],[Datetime]], "ddd")</f>
        <v>Thu</v>
      </c>
      <c r="H7464">
        <f>HOUR(tblSales[[#This Row],[Datetime]])</f>
        <v>13</v>
      </c>
      <c r="I7464" s="8">
        <v>2.5</v>
      </c>
      <c r="J7464" t="s">
        <v>53</v>
      </c>
      <c r="K7464" t="s">
        <v>11</v>
      </c>
      <c r="L7464">
        <v>1</v>
      </c>
    </row>
    <row r="7465" spans="2:12" x14ac:dyDescent="0.2">
      <c r="B7465" s="5">
        <v>43930.604861111111</v>
      </c>
      <c r="C7465" s="12">
        <f>TIME(HOUR(tblSales[[#This Row],[Datetime]]),MINUTE(tblSales[[#This Row],[Datetime]]), SECOND(tblSales[[#This Row],[Datetime]]))</f>
        <v>0.60486111111111118</v>
      </c>
      <c r="D7465" s="6">
        <f>_xlfn.FLOOR.MATH(tblSales[[#This Row],[Datetime]])</f>
        <v>43930</v>
      </c>
      <c r="E7465">
        <f>YEAR(tblSales[[#This Row],[Datetime]])</f>
        <v>2020</v>
      </c>
      <c r="F7465" t="str">
        <f>TEXT(tblSales[[#This Row],[Datetime]], "mmm")</f>
        <v>Apr</v>
      </c>
      <c r="G7465" t="str">
        <f>TEXT(tblSales[[#This Row],[Datetime]], "ddd")</f>
        <v>Thu</v>
      </c>
      <c r="H7465">
        <f>HOUR(tblSales[[#This Row],[Datetime]])</f>
        <v>14</v>
      </c>
      <c r="I7465" s="8">
        <v>0.55000000000000004</v>
      </c>
      <c r="J7465" t="s">
        <v>57</v>
      </c>
      <c r="K7465" t="s">
        <v>8</v>
      </c>
      <c r="L7465">
        <v>1</v>
      </c>
    </row>
    <row r="7466" spans="2:12" x14ac:dyDescent="0.2">
      <c r="B7466" s="5">
        <v>43930.604861111111</v>
      </c>
      <c r="C7466" s="12">
        <f>TIME(HOUR(tblSales[[#This Row],[Datetime]]),MINUTE(tblSales[[#This Row],[Datetime]]), SECOND(tblSales[[#This Row],[Datetime]]))</f>
        <v>0.60486111111111118</v>
      </c>
      <c r="D7466" s="6">
        <f>_xlfn.FLOOR.MATH(tblSales[[#This Row],[Datetime]])</f>
        <v>43930</v>
      </c>
      <c r="E7466">
        <f>YEAR(tblSales[[#This Row],[Datetime]])</f>
        <v>2020</v>
      </c>
      <c r="F7466" t="str">
        <f>TEXT(tblSales[[#This Row],[Datetime]], "mmm")</f>
        <v>Apr</v>
      </c>
      <c r="G7466" t="str">
        <f>TEXT(tblSales[[#This Row],[Datetime]], "ddd")</f>
        <v>Thu</v>
      </c>
      <c r="H7466">
        <f>HOUR(tblSales[[#This Row],[Datetime]])</f>
        <v>14</v>
      </c>
      <c r="I7466" s="8">
        <v>1.79</v>
      </c>
      <c r="J7466" t="s">
        <v>57</v>
      </c>
      <c r="K7466" t="s">
        <v>13</v>
      </c>
      <c r="L7466">
        <v>1</v>
      </c>
    </row>
    <row r="7467" spans="2:12" x14ac:dyDescent="0.2">
      <c r="B7467" s="5">
        <v>43930.604861111111</v>
      </c>
      <c r="C7467" s="12">
        <f>TIME(HOUR(tblSales[[#This Row],[Datetime]]),MINUTE(tblSales[[#This Row],[Datetime]]), SECOND(tblSales[[#This Row],[Datetime]]))</f>
        <v>0.60486111111111118</v>
      </c>
      <c r="D7467" s="6">
        <f>_xlfn.FLOOR.MATH(tblSales[[#This Row],[Datetime]])</f>
        <v>43930</v>
      </c>
      <c r="E7467">
        <f>YEAR(tblSales[[#This Row],[Datetime]])</f>
        <v>2020</v>
      </c>
      <c r="F7467" t="str">
        <f>TEXT(tblSales[[#This Row],[Datetime]], "mmm")</f>
        <v>Apr</v>
      </c>
      <c r="G7467" t="str">
        <f>TEXT(tblSales[[#This Row],[Datetime]], "ddd")</f>
        <v>Thu</v>
      </c>
      <c r="H7467">
        <f>HOUR(tblSales[[#This Row],[Datetime]])</f>
        <v>14</v>
      </c>
      <c r="I7467" s="8">
        <v>0.45</v>
      </c>
      <c r="J7467" t="s">
        <v>57</v>
      </c>
      <c r="K7467" t="s">
        <v>17</v>
      </c>
      <c r="L7467">
        <v>1</v>
      </c>
    </row>
    <row r="7468" spans="2:12" x14ac:dyDescent="0.2">
      <c r="B7468" s="5">
        <v>43930.604861111111</v>
      </c>
      <c r="C7468" s="12">
        <f>TIME(HOUR(tblSales[[#This Row],[Datetime]]),MINUTE(tblSales[[#This Row],[Datetime]]), SECOND(tblSales[[#This Row],[Datetime]]))</f>
        <v>0.60486111111111118</v>
      </c>
      <c r="D7468" s="6">
        <f>_xlfn.FLOOR.MATH(tblSales[[#This Row],[Datetime]])</f>
        <v>43930</v>
      </c>
      <c r="E7468">
        <f>YEAR(tblSales[[#This Row],[Datetime]])</f>
        <v>2020</v>
      </c>
      <c r="F7468" t="str">
        <f>TEXT(tblSales[[#This Row],[Datetime]], "mmm")</f>
        <v>Apr</v>
      </c>
      <c r="G7468" t="str">
        <f>TEXT(tblSales[[#This Row],[Datetime]], "ddd")</f>
        <v>Thu</v>
      </c>
      <c r="H7468">
        <f>HOUR(tblSales[[#This Row],[Datetime]])</f>
        <v>14</v>
      </c>
      <c r="I7468" s="8">
        <v>2.5</v>
      </c>
      <c r="J7468" t="s">
        <v>57</v>
      </c>
      <c r="K7468" t="s">
        <v>11</v>
      </c>
      <c r="L7468">
        <v>1</v>
      </c>
    </row>
    <row r="7469" spans="2:12" x14ac:dyDescent="0.2">
      <c r="B7469" s="5">
        <v>43930.655555555553</v>
      </c>
      <c r="C7469" s="12">
        <f>TIME(HOUR(tblSales[[#This Row],[Datetime]]),MINUTE(tblSales[[#This Row],[Datetime]]), SECOND(tblSales[[#This Row],[Datetime]]))</f>
        <v>0.65555555555555556</v>
      </c>
      <c r="D7469" s="6">
        <f>_xlfn.FLOOR.MATH(tblSales[[#This Row],[Datetime]])</f>
        <v>43930</v>
      </c>
      <c r="E7469">
        <f>YEAR(tblSales[[#This Row],[Datetime]])</f>
        <v>2020</v>
      </c>
      <c r="F7469" t="str">
        <f>TEXT(tblSales[[#This Row],[Datetime]], "mmm")</f>
        <v>Apr</v>
      </c>
      <c r="G7469" t="str">
        <f>TEXT(tblSales[[#This Row],[Datetime]], "ddd")</f>
        <v>Thu</v>
      </c>
      <c r="H7469">
        <f>HOUR(tblSales[[#This Row],[Datetime]])</f>
        <v>15</v>
      </c>
      <c r="I7469" s="8">
        <v>4</v>
      </c>
      <c r="J7469" t="s">
        <v>59</v>
      </c>
      <c r="K7469" t="s">
        <v>25</v>
      </c>
      <c r="L7469">
        <v>1</v>
      </c>
    </row>
    <row r="7470" spans="2:12" x14ac:dyDescent="0.2">
      <c r="B7470" s="5">
        <v>43930.655555555553</v>
      </c>
      <c r="C7470" s="12">
        <f>TIME(HOUR(tblSales[[#This Row],[Datetime]]),MINUTE(tblSales[[#This Row],[Datetime]]), SECOND(tblSales[[#This Row],[Datetime]]))</f>
        <v>0.65555555555555556</v>
      </c>
      <c r="D7470" s="6">
        <f>_xlfn.FLOOR.MATH(tblSales[[#This Row],[Datetime]])</f>
        <v>43930</v>
      </c>
      <c r="E7470">
        <f>YEAR(tblSales[[#This Row],[Datetime]])</f>
        <v>2020</v>
      </c>
      <c r="F7470" t="str">
        <f>TEXT(tblSales[[#This Row],[Datetime]], "mmm")</f>
        <v>Apr</v>
      </c>
      <c r="G7470" t="str">
        <f>TEXT(tblSales[[#This Row],[Datetime]], "ddd")</f>
        <v>Thu</v>
      </c>
      <c r="H7470">
        <f>HOUR(tblSales[[#This Row],[Datetime]])</f>
        <v>15</v>
      </c>
      <c r="I7470" s="8" t="s">
        <v>97</v>
      </c>
      <c r="J7470" t="s">
        <v>59</v>
      </c>
      <c r="K7470" t="s">
        <v>22</v>
      </c>
      <c r="L7470">
        <v>1</v>
      </c>
    </row>
    <row r="7471" spans="2:12" x14ac:dyDescent="0.2">
      <c r="B7471" s="5">
        <v>43930.655555555553</v>
      </c>
      <c r="C7471" s="12">
        <f>TIME(HOUR(tblSales[[#This Row],[Datetime]]),MINUTE(tblSales[[#This Row],[Datetime]]), SECOND(tblSales[[#This Row],[Datetime]]))</f>
        <v>0.65555555555555556</v>
      </c>
      <c r="D7471" s="6">
        <f>_xlfn.FLOOR.MATH(tblSales[[#This Row],[Datetime]])</f>
        <v>43930</v>
      </c>
      <c r="E7471">
        <f>YEAR(tblSales[[#This Row],[Datetime]])</f>
        <v>2020</v>
      </c>
      <c r="F7471" t="str">
        <f>TEXT(tblSales[[#This Row],[Datetime]], "mmm")</f>
        <v>Apr</v>
      </c>
      <c r="G7471" t="str">
        <f>TEXT(tblSales[[#This Row],[Datetime]], "ddd")</f>
        <v>Thu</v>
      </c>
      <c r="H7471">
        <f>HOUR(tblSales[[#This Row],[Datetime]])</f>
        <v>15</v>
      </c>
      <c r="I7471" s="8">
        <v>0.55000000000000004</v>
      </c>
      <c r="J7471" t="s">
        <v>59</v>
      </c>
      <c r="K7471" t="s">
        <v>8</v>
      </c>
      <c r="L7471">
        <v>1</v>
      </c>
    </row>
    <row r="7472" spans="2:12" x14ac:dyDescent="0.2">
      <c r="B7472" s="5">
        <v>43930.697222222225</v>
      </c>
      <c r="C7472" s="12">
        <f>TIME(HOUR(tblSales[[#This Row],[Datetime]]),MINUTE(tblSales[[#This Row],[Datetime]]), SECOND(tblSales[[#This Row],[Datetime]]))</f>
        <v>0.6972222222222223</v>
      </c>
      <c r="D7472" s="6">
        <f>_xlfn.FLOOR.MATH(tblSales[[#This Row],[Datetime]])</f>
        <v>43930</v>
      </c>
      <c r="E7472">
        <f>YEAR(tblSales[[#This Row],[Datetime]])</f>
        <v>2020</v>
      </c>
      <c r="F7472" t="str">
        <f>TEXT(tblSales[[#This Row],[Datetime]], "mmm")</f>
        <v>Apr</v>
      </c>
      <c r="G7472" t="str">
        <f>TEXT(tblSales[[#This Row],[Datetime]], "ddd")</f>
        <v>Thu</v>
      </c>
      <c r="H7472">
        <f>HOUR(tblSales[[#This Row],[Datetime]])</f>
        <v>16</v>
      </c>
      <c r="I7472" s="8" t="s">
        <v>97</v>
      </c>
      <c r="J7472" t="s">
        <v>49</v>
      </c>
      <c r="K7472" t="s">
        <v>22</v>
      </c>
      <c r="L7472">
        <v>1</v>
      </c>
    </row>
    <row r="7473" spans="2:12" x14ac:dyDescent="0.2">
      <c r="B7473" s="5">
        <v>43930.697222222225</v>
      </c>
      <c r="C7473" s="12">
        <f>TIME(HOUR(tblSales[[#This Row],[Datetime]]),MINUTE(tblSales[[#This Row],[Datetime]]), SECOND(tblSales[[#This Row],[Datetime]]))</f>
        <v>0.6972222222222223</v>
      </c>
      <c r="D7473" s="6">
        <f>_xlfn.FLOOR.MATH(tblSales[[#This Row],[Datetime]])</f>
        <v>43930</v>
      </c>
      <c r="E7473">
        <f>YEAR(tblSales[[#This Row],[Datetime]])</f>
        <v>2020</v>
      </c>
      <c r="F7473" t="str">
        <f>TEXT(tblSales[[#This Row],[Datetime]], "mmm")</f>
        <v>Apr</v>
      </c>
      <c r="G7473" t="str">
        <f>TEXT(tblSales[[#This Row],[Datetime]], "ddd")</f>
        <v>Thu</v>
      </c>
      <c r="H7473">
        <f>HOUR(tblSales[[#This Row],[Datetime]])</f>
        <v>16</v>
      </c>
      <c r="I7473" s="8">
        <v>0.3</v>
      </c>
      <c r="J7473" t="s">
        <v>49</v>
      </c>
      <c r="K7473" t="s">
        <v>16</v>
      </c>
      <c r="L7473">
        <v>1</v>
      </c>
    </row>
    <row r="7474" spans="2:12" x14ac:dyDescent="0.2">
      <c r="B7474" s="5">
        <v>43930.697222222225</v>
      </c>
      <c r="C7474" s="12">
        <f>TIME(HOUR(tblSales[[#This Row],[Datetime]]),MINUTE(tblSales[[#This Row],[Datetime]]), SECOND(tblSales[[#This Row],[Datetime]]))</f>
        <v>0.6972222222222223</v>
      </c>
      <c r="D7474" s="6">
        <f>_xlfn.FLOOR.MATH(tblSales[[#This Row],[Datetime]])</f>
        <v>43930</v>
      </c>
      <c r="E7474">
        <f>YEAR(tblSales[[#This Row],[Datetime]])</f>
        <v>2020</v>
      </c>
      <c r="F7474" t="str">
        <f>TEXT(tblSales[[#This Row],[Datetime]], "mmm")</f>
        <v>Apr</v>
      </c>
      <c r="G7474" t="str">
        <f>TEXT(tblSales[[#This Row],[Datetime]], "ddd")</f>
        <v>Thu</v>
      </c>
      <c r="H7474">
        <f>HOUR(tblSales[[#This Row],[Datetime]])</f>
        <v>16</v>
      </c>
      <c r="I7474" s="8">
        <v>0.55000000000000004</v>
      </c>
      <c r="J7474" t="s">
        <v>49</v>
      </c>
      <c r="K7474" t="s">
        <v>9</v>
      </c>
      <c r="L7474">
        <v>1</v>
      </c>
    </row>
    <row r="7475" spans="2:12" x14ac:dyDescent="0.2">
      <c r="B7475" s="5">
        <v>43930.697222222225</v>
      </c>
      <c r="C7475" s="12">
        <f>TIME(HOUR(tblSales[[#This Row],[Datetime]]),MINUTE(tblSales[[#This Row],[Datetime]]), SECOND(tblSales[[#This Row],[Datetime]]))</f>
        <v>0.6972222222222223</v>
      </c>
      <c r="D7475" s="6">
        <f>_xlfn.FLOOR.MATH(tblSales[[#This Row],[Datetime]])</f>
        <v>43930</v>
      </c>
      <c r="E7475">
        <f>YEAR(tblSales[[#This Row],[Datetime]])</f>
        <v>2020</v>
      </c>
      <c r="F7475" t="str">
        <f>TEXT(tblSales[[#This Row],[Datetime]], "mmm")</f>
        <v>Apr</v>
      </c>
      <c r="G7475" t="str">
        <f>TEXT(tblSales[[#This Row],[Datetime]], "ddd")</f>
        <v>Thu</v>
      </c>
      <c r="H7475">
        <f>HOUR(tblSales[[#This Row],[Datetime]])</f>
        <v>16</v>
      </c>
      <c r="I7475" s="8">
        <v>0.4</v>
      </c>
      <c r="J7475" t="s">
        <v>49</v>
      </c>
      <c r="K7475" t="s">
        <v>14</v>
      </c>
      <c r="L7475">
        <v>1</v>
      </c>
    </row>
    <row r="7476" spans="2:12" x14ac:dyDescent="0.2">
      <c r="B7476" s="5">
        <v>43930.697222222225</v>
      </c>
      <c r="C7476" s="12">
        <f>TIME(HOUR(tblSales[[#This Row],[Datetime]]),MINUTE(tblSales[[#This Row],[Datetime]]), SECOND(tblSales[[#This Row],[Datetime]]))</f>
        <v>0.6972222222222223</v>
      </c>
      <c r="D7476" s="6">
        <f>_xlfn.FLOOR.MATH(tblSales[[#This Row],[Datetime]])</f>
        <v>43930</v>
      </c>
      <c r="E7476">
        <f>YEAR(tblSales[[#This Row],[Datetime]])</f>
        <v>2020</v>
      </c>
      <c r="F7476" t="str">
        <f>TEXT(tblSales[[#This Row],[Datetime]], "mmm")</f>
        <v>Apr</v>
      </c>
      <c r="G7476" t="str">
        <f>TEXT(tblSales[[#This Row],[Datetime]], "ddd")</f>
        <v>Thu</v>
      </c>
      <c r="H7476">
        <f>HOUR(tblSales[[#This Row],[Datetime]])</f>
        <v>16</v>
      </c>
      <c r="I7476" s="8">
        <v>0.55000000000000004</v>
      </c>
      <c r="J7476" t="s">
        <v>49</v>
      </c>
      <c r="K7476" t="s">
        <v>19</v>
      </c>
      <c r="L7476">
        <v>1</v>
      </c>
    </row>
    <row r="7477" spans="2:12" x14ac:dyDescent="0.2">
      <c r="B7477" s="5">
        <v>43931.488194444442</v>
      </c>
      <c r="C7477" s="12">
        <f>TIME(HOUR(tblSales[[#This Row],[Datetime]]),MINUTE(tblSales[[#This Row],[Datetime]]), SECOND(tblSales[[#This Row],[Datetime]]))</f>
        <v>0.48819444444444443</v>
      </c>
      <c r="D7477" s="6">
        <f>_xlfn.FLOOR.MATH(tblSales[[#This Row],[Datetime]])</f>
        <v>43931</v>
      </c>
      <c r="E7477">
        <f>YEAR(tblSales[[#This Row],[Datetime]])</f>
        <v>2020</v>
      </c>
      <c r="F7477" t="str">
        <f>TEXT(tblSales[[#This Row],[Datetime]], "mmm")</f>
        <v>Apr</v>
      </c>
      <c r="G7477" t="str">
        <f>TEXT(tblSales[[#This Row],[Datetime]], "ddd")</f>
        <v>Fri</v>
      </c>
      <c r="H7477">
        <f>HOUR(tblSales[[#This Row],[Datetime]])</f>
        <v>11</v>
      </c>
      <c r="I7477" s="8" t="s">
        <v>97</v>
      </c>
      <c r="J7477" t="s">
        <v>59</v>
      </c>
      <c r="K7477" t="s">
        <v>22</v>
      </c>
      <c r="L7477">
        <v>2</v>
      </c>
    </row>
    <row r="7478" spans="2:12" x14ac:dyDescent="0.2">
      <c r="B7478" s="5">
        <v>43931.488194444442</v>
      </c>
      <c r="C7478" s="12">
        <f>TIME(HOUR(tblSales[[#This Row],[Datetime]]),MINUTE(tblSales[[#This Row],[Datetime]]), SECOND(tblSales[[#This Row],[Datetime]]))</f>
        <v>0.48819444444444443</v>
      </c>
      <c r="D7478" s="6">
        <f>_xlfn.FLOOR.MATH(tblSales[[#This Row],[Datetime]])</f>
        <v>43931</v>
      </c>
      <c r="E7478">
        <f>YEAR(tblSales[[#This Row],[Datetime]])</f>
        <v>2020</v>
      </c>
      <c r="F7478" t="str">
        <f>TEXT(tblSales[[#This Row],[Datetime]], "mmm")</f>
        <v>Apr</v>
      </c>
      <c r="G7478" t="str">
        <f>TEXT(tblSales[[#This Row],[Datetime]], "ddd")</f>
        <v>Fri</v>
      </c>
      <c r="H7478">
        <f>HOUR(tblSales[[#This Row],[Datetime]])</f>
        <v>11</v>
      </c>
      <c r="I7478" s="8">
        <v>0.55000000000000004</v>
      </c>
      <c r="J7478" t="s">
        <v>59</v>
      </c>
      <c r="K7478" t="s">
        <v>15</v>
      </c>
      <c r="L7478">
        <v>1</v>
      </c>
    </row>
    <row r="7479" spans="2:12" x14ac:dyDescent="0.2">
      <c r="B7479" s="5">
        <v>43931.488194444442</v>
      </c>
      <c r="C7479" s="12">
        <f>TIME(HOUR(tblSales[[#This Row],[Datetime]]),MINUTE(tblSales[[#This Row],[Datetime]]), SECOND(tblSales[[#This Row],[Datetime]]))</f>
        <v>0.48819444444444443</v>
      </c>
      <c r="D7479" s="6">
        <f>_xlfn.FLOOR.MATH(tblSales[[#This Row],[Datetime]])</f>
        <v>43931</v>
      </c>
      <c r="E7479">
        <f>YEAR(tblSales[[#This Row],[Datetime]])</f>
        <v>2020</v>
      </c>
      <c r="F7479" t="str">
        <f>TEXT(tblSales[[#This Row],[Datetime]], "mmm")</f>
        <v>Apr</v>
      </c>
      <c r="G7479" t="str">
        <f>TEXT(tblSales[[#This Row],[Datetime]], "ddd")</f>
        <v>Fri</v>
      </c>
      <c r="H7479">
        <f>HOUR(tblSales[[#This Row],[Datetime]])</f>
        <v>11</v>
      </c>
      <c r="I7479" s="8">
        <v>0.55000000000000004</v>
      </c>
      <c r="J7479" t="s">
        <v>59</v>
      </c>
      <c r="K7479" t="s">
        <v>19</v>
      </c>
      <c r="L7479">
        <v>1</v>
      </c>
    </row>
    <row r="7480" spans="2:12" x14ac:dyDescent="0.2">
      <c r="B7480" s="5">
        <v>43931.489583333336</v>
      </c>
      <c r="C7480" s="12">
        <f>TIME(HOUR(tblSales[[#This Row],[Datetime]]),MINUTE(tblSales[[#This Row],[Datetime]]), SECOND(tblSales[[#This Row],[Datetime]]))</f>
        <v>0.48958333333333331</v>
      </c>
      <c r="D7480" s="6">
        <f>_xlfn.FLOOR.MATH(tblSales[[#This Row],[Datetime]])</f>
        <v>43931</v>
      </c>
      <c r="E7480">
        <f>YEAR(tblSales[[#This Row],[Datetime]])</f>
        <v>2020</v>
      </c>
      <c r="F7480" t="str">
        <f>TEXT(tblSales[[#This Row],[Datetime]], "mmm")</f>
        <v>Apr</v>
      </c>
      <c r="G7480" t="str">
        <f>TEXT(tblSales[[#This Row],[Datetime]], "ddd")</f>
        <v>Fri</v>
      </c>
      <c r="H7480">
        <f>HOUR(tblSales[[#This Row],[Datetime]])</f>
        <v>11</v>
      </c>
      <c r="I7480" s="8">
        <v>1.1000000000000001</v>
      </c>
      <c r="J7480" t="s">
        <v>54</v>
      </c>
      <c r="K7480" t="s">
        <v>8</v>
      </c>
      <c r="L7480">
        <v>2</v>
      </c>
    </row>
    <row r="7481" spans="2:12" x14ac:dyDescent="0.2">
      <c r="B7481" s="5">
        <v>43931.489583333336</v>
      </c>
      <c r="C7481" s="12">
        <f>TIME(HOUR(tblSales[[#This Row],[Datetime]]),MINUTE(tblSales[[#This Row],[Datetime]]), SECOND(tblSales[[#This Row],[Datetime]]))</f>
        <v>0.48958333333333331</v>
      </c>
      <c r="D7481" s="6">
        <f>_xlfn.FLOOR.MATH(tblSales[[#This Row],[Datetime]])</f>
        <v>43931</v>
      </c>
      <c r="E7481">
        <f>YEAR(tblSales[[#This Row],[Datetime]])</f>
        <v>2020</v>
      </c>
      <c r="F7481" t="str">
        <f>TEXT(tblSales[[#This Row],[Datetime]], "mmm")</f>
        <v>Apr</v>
      </c>
      <c r="G7481" t="str">
        <f>TEXT(tblSales[[#This Row],[Datetime]], "ddd")</f>
        <v>Fri</v>
      </c>
      <c r="H7481">
        <f>HOUR(tblSales[[#This Row],[Datetime]])</f>
        <v>11</v>
      </c>
      <c r="I7481" s="8">
        <v>0.3</v>
      </c>
      <c r="J7481" t="s">
        <v>54</v>
      </c>
      <c r="K7481" t="s">
        <v>12</v>
      </c>
      <c r="L7481">
        <v>1</v>
      </c>
    </row>
    <row r="7482" spans="2:12" x14ac:dyDescent="0.2">
      <c r="B7482" s="5">
        <v>43931.489583333336</v>
      </c>
      <c r="C7482" s="12">
        <f>TIME(HOUR(tblSales[[#This Row],[Datetime]]),MINUTE(tblSales[[#This Row],[Datetime]]), SECOND(tblSales[[#This Row],[Datetime]]))</f>
        <v>0.48958333333333331</v>
      </c>
      <c r="D7482" s="6">
        <f>_xlfn.FLOOR.MATH(tblSales[[#This Row],[Datetime]])</f>
        <v>43931</v>
      </c>
      <c r="E7482">
        <f>YEAR(tblSales[[#This Row],[Datetime]])</f>
        <v>2020</v>
      </c>
      <c r="F7482" t="str">
        <f>TEXT(tblSales[[#This Row],[Datetime]], "mmm")</f>
        <v>Apr</v>
      </c>
      <c r="G7482" t="str">
        <f>TEXT(tblSales[[#This Row],[Datetime]], "ddd")</f>
        <v>Fri</v>
      </c>
      <c r="H7482">
        <f>HOUR(tblSales[[#This Row],[Datetime]])</f>
        <v>11</v>
      </c>
      <c r="I7482" s="8">
        <v>0.45</v>
      </c>
      <c r="J7482" t="s">
        <v>54</v>
      </c>
      <c r="K7482" t="s">
        <v>17</v>
      </c>
      <c r="L7482">
        <v>1</v>
      </c>
    </row>
    <row r="7483" spans="2:12" x14ac:dyDescent="0.2">
      <c r="B7483" s="5">
        <v>43931.489583333336</v>
      </c>
      <c r="C7483" s="12">
        <f>TIME(HOUR(tblSales[[#This Row],[Datetime]]),MINUTE(tblSales[[#This Row],[Datetime]]), SECOND(tblSales[[#This Row],[Datetime]]))</f>
        <v>0.48958333333333331</v>
      </c>
      <c r="D7483" s="6">
        <f>_xlfn.FLOOR.MATH(tblSales[[#This Row],[Datetime]])</f>
        <v>43931</v>
      </c>
      <c r="E7483">
        <f>YEAR(tblSales[[#This Row],[Datetime]])</f>
        <v>2020</v>
      </c>
      <c r="F7483" t="str">
        <f>TEXT(tblSales[[#This Row],[Datetime]], "mmm")</f>
        <v>Apr</v>
      </c>
      <c r="G7483" t="str">
        <f>TEXT(tblSales[[#This Row],[Datetime]], "ddd")</f>
        <v>Fri</v>
      </c>
      <c r="H7483">
        <f>HOUR(tblSales[[#This Row],[Datetime]])</f>
        <v>11</v>
      </c>
      <c r="I7483" s="8">
        <v>0.55000000000000004</v>
      </c>
      <c r="J7483" t="s">
        <v>54</v>
      </c>
      <c r="K7483" t="s">
        <v>19</v>
      </c>
      <c r="L7483">
        <v>1</v>
      </c>
    </row>
    <row r="7484" spans="2:12" x14ac:dyDescent="0.2">
      <c r="B7484" s="5">
        <v>43931.520138888889</v>
      </c>
      <c r="C7484" s="12">
        <f>TIME(HOUR(tblSales[[#This Row],[Datetime]]),MINUTE(tblSales[[#This Row],[Datetime]]), SECOND(tblSales[[#This Row],[Datetime]]))</f>
        <v>0.52013888888888882</v>
      </c>
      <c r="D7484" s="6">
        <f>_xlfn.FLOOR.MATH(tblSales[[#This Row],[Datetime]])</f>
        <v>43931</v>
      </c>
      <c r="E7484">
        <f>YEAR(tblSales[[#This Row],[Datetime]])</f>
        <v>2020</v>
      </c>
      <c r="F7484" t="str">
        <f>TEXT(tblSales[[#This Row],[Datetime]], "mmm")</f>
        <v>Apr</v>
      </c>
      <c r="G7484" t="str">
        <f>TEXT(tblSales[[#This Row],[Datetime]], "ddd")</f>
        <v>Fri</v>
      </c>
      <c r="H7484">
        <f>HOUR(tblSales[[#This Row],[Datetime]])</f>
        <v>12</v>
      </c>
      <c r="I7484" s="8" t="s">
        <v>97</v>
      </c>
      <c r="J7484" t="s">
        <v>59</v>
      </c>
      <c r="K7484" t="s">
        <v>22</v>
      </c>
      <c r="L7484">
        <v>1</v>
      </c>
    </row>
    <row r="7485" spans="2:12" x14ac:dyDescent="0.2">
      <c r="B7485" s="5">
        <v>43931.520138888889</v>
      </c>
      <c r="C7485" s="12">
        <f>TIME(HOUR(tblSales[[#This Row],[Datetime]]),MINUTE(tblSales[[#This Row],[Datetime]]), SECOND(tblSales[[#This Row],[Datetime]]))</f>
        <v>0.52013888888888882</v>
      </c>
      <c r="D7485" s="6">
        <f>_xlfn.FLOOR.MATH(tblSales[[#This Row],[Datetime]])</f>
        <v>43931</v>
      </c>
      <c r="E7485">
        <f>YEAR(tblSales[[#This Row],[Datetime]])</f>
        <v>2020</v>
      </c>
      <c r="F7485" t="str">
        <f>TEXT(tblSales[[#This Row],[Datetime]], "mmm")</f>
        <v>Apr</v>
      </c>
      <c r="G7485" t="str">
        <f>TEXT(tblSales[[#This Row],[Datetime]], "ddd")</f>
        <v>Fri</v>
      </c>
      <c r="H7485">
        <f>HOUR(tblSales[[#This Row],[Datetime]])</f>
        <v>12</v>
      </c>
      <c r="I7485" s="8">
        <v>0.55000000000000004</v>
      </c>
      <c r="J7485" t="s">
        <v>59</v>
      </c>
      <c r="K7485" t="s">
        <v>15</v>
      </c>
      <c r="L7485">
        <v>1</v>
      </c>
    </row>
    <row r="7486" spans="2:12" x14ac:dyDescent="0.2">
      <c r="B7486" s="5">
        <v>43931.520138888889</v>
      </c>
      <c r="C7486" s="12">
        <f>TIME(HOUR(tblSales[[#This Row],[Datetime]]),MINUTE(tblSales[[#This Row],[Datetime]]), SECOND(tblSales[[#This Row],[Datetime]]))</f>
        <v>0.52013888888888882</v>
      </c>
      <c r="D7486" s="6">
        <f>_xlfn.FLOOR.MATH(tblSales[[#This Row],[Datetime]])</f>
        <v>43931</v>
      </c>
      <c r="E7486">
        <f>YEAR(tblSales[[#This Row],[Datetime]])</f>
        <v>2020</v>
      </c>
      <c r="F7486" t="str">
        <f>TEXT(tblSales[[#This Row],[Datetime]], "mmm")</f>
        <v>Apr</v>
      </c>
      <c r="G7486" t="str">
        <f>TEXT(tblSales[[#This Row],[Datetime]], "ddd")</f>
        <v>Fri</v>
      </c>
      <c r="H7486">
        <f>HOUR(tblSales[[#This Row],[Datetime]])</f>
        <v>12</v>
      </c>
      <c r="I7486" s="8">
        <v>0.55000000000000004</v>
      </c>
      <c r="J7486" t="s">
        <v>59</v>
      </c>
      <c r="K7486" t="s">
        <v>19</v>
      </c>
      <c r="L7486">
        <v>1</v>
      </c>
    </row>
    <row r="7487" spans="2:12" x14ac:dyDescent="0.2">
      <c r="B7487" s="5">
        <v>43931.536805555559</v>
      </c>
      <c r="C7487" s="12">
        <f>TIME(HOUR(tblSales[[#This Row],[Datetime]]),MINUTE(tblSales[[#This Row],[Datetime]]), SECOND(tblSales[[#This Row],[Datetime]]))</f>
        <v>0.53680555555555554</v>
      </c>
      <c r="D7487" s="6">
        <f>_xlfn.FLOOR.MATH(tblSales[[#This Row],[Datetime]])</f>
        <v>43931</v>
      </c>
      <c r="E7487">
        <f>YEAR(tblSales[[#This Row],[Datetime]])</f>
        <v>2020</v>
      </c>
      <c r="F7487" t="str">
        <f>TEXT(tblSales[[#This Row],[Datetime]], "mmm")</f>
        <v>Apr</v>
      </c>
      <c r="G7487" t="str">
        <f>TEXT(tblSales[[#This Row],[Datetime]], "ddd")</f>
        <v>Fri</v>
      </c>
      <c r="H7487">
        <f>HOUR(tblSales[[#This Row],[Datetime]])</f>
        <v>12</v>
      </c>
      <c r="I7487" s="8" t="s">
        <v>97</v>
      </c>
      <c r="J7487" t="s">
        <v>53</v>
      </c>
      <c r="K7487" t="s">
        <v>22</v>
      </c>
      <c r="L7487">
        <v>1</v>
      </c>
    </row>
    <row r="7488" spans="2:12" x14ac:dyDescent="0.2">
      <c r="B7488" s="5">
        <v>43931.536805555559</v>
      </c>
      <c r="C7488" s="12">
        <f>TIME(HOUR(tblSales[[#This Row],[Datetime]]),MINUTE(tblSales[[#This Row],[Datetime]]), SECOND(tblSales[[#This Row],[Datetime]]))</f>
        <v>0.53680555555555554</v>
      </c>
      <c r="D7488" s="6">
        <f>_xlfn.FLOOR.MATH(tblSales[[#This Row],[Datetime]])</f>
        <v>43931</v>
      </c>
      <c r="E7488">
        <f>YEAR(tblSales[[#This Row],[Datetime]])</f>
        <v>2020</v>
      </c>
      <c r="F7488" t="str">
        <f>TEXT(tblSales[[#This Row],[Datetime]], "mmm")</f>
        <v>Apr</v>
      </c>
      <c r="G7488" t="str">
        <f>TEXT(tblSales[[#This Row],[Datetime]], "ddd")</f>
        <v>Fri</v>
      </c>
      <c r="H7488">
        <f>HOUR(tblSales[[#This Row],[Datetime]])</f>
        <v>12</v>
      </c>
      <c r="I7488" s="8">
        <v>0.55000000000000004</v>
      </c>
      <c r="J7488" t="s">
        <v>53</v>
      </c>
      <c r="K7488" t="s">
        <v>15</v>
      </c>
      <c r="L7488">
        <v>1</v>
      </c>
    </row>
    <row r="7489" spans="2:12" x14ac:dyDescent="0.2">
      <c r="B7489" s="5">
        <v>43931.536805555559</v>
      </c>
      <c r="C7489" s="12">
        <f>TIME(HOUR(tblSales[[#This Row],[Datetime]]),MINUTE(tblSales[[#This Row],[Datetime]]), SECOND(tblSales[[#This Row],[Datetime]]))</f>
        <v>0.53680555555555554</v>
      </c>
      <c r="D7489" s="6">
        <f>_xlfn.FLOOR.MATH(tblSales[[#This Row],[Datetime]])</f>
        <v>43931</v>
      </c>
      <c r="E7489">
        <f>YEAR(tblSales[[#This Row],[Datetime]])</f>
        <v>2020</v>
      </c>
      <c r="F7489" t="str">
        <f>TEXT(tblSales[[#This Row],[Datetime]], "mmm")</f>
        <v>Apr</v>
      </c>
      <c r="G7489" t="str">
        <f>TEXT(tblSales[[#This Row],[Datetime]], "ddd")</f>
        <v>Fri</v>
      </c>
      <c r="H7489">
        <f>HOUR(tblSales[[#This Row],[Datetime]])</f>
        <v>12</v>
      </c>
      <c r="I7489" s="8">
        <v>0.45</v>
      </c>
      <c r="J7489" t="s">
        <v>53</v>
      </c>
      <c r="K7489" t="s">
        <v>17</v>
      </c>
      <c r="L7489">
        <v>1</v>
      </c>
    </row>
    <row r="7490" spans="2:12" x14ac:dyDescent="0.2">
      <c r="B7490" s="5">
        <v>43931.621527777781</v>
      </c>
      <c r="C7490" s="12">
        <f>TIME(HOUR(tblSales[[#This Row],[Datetime]]),MINUTE(tblSales[[#This Row],[Datetime]]), SECOND(tblSales[[#This Row],[Datetime]]))</f>
        <v>0.62152777777777779</v>
      </c>
      <c r="D7490" s="6">
        <f>_xlfn.FLOOR.MATH(tblSales[[#This Row],[Datetime]])</f>
        <v>43931</v>
      </c>
      <c r="E7490">
        <f>YEAR(tblSales[[#This Row],[Datetime]])</f>
        <v>2020</v>
      </c>
      <c r="F7490" t="str">
        <f>TEXT(tblSales[[#This Row],[Datetime]], "mmm")</f>
        <v>Apr</v>
      </c>
      <c r="G7490" t="str">
        <f>TEXT(tblSales[[#This Row],[Datetime]], "ddd")</f>
        <v>Fri</v>
      </c>
      <c r="H7490">
        <f>HOUR(tblSales[[#This Row],[Datetime]])</f>
        <v>14</v>
      </c>
      <c r="I7490" s="8">
        <v>4</v>
      </c>
      <c r="J7490" t="s">
        <v>50</v>
      </c>
      <c r="K7490" t="s">
        <v>25</v>
      </c>
      <c r="L7490">
        <v>1</v>
      </c>
    </row>
    <row r="7491" spans="2:12" x14ac:dyDescent="0.2">
      <c r="B7491" s="5">
        <v>43931.621527777781</v>
      </c>
      <c r="C7491" s="12">
        <f>TIME(HOUR(tblSales[[#This Row],[Datetime]]),MINUTE(tblSales[[#This Row],[Datetime]]), SECOND(tblSales[[#This Row],[Datetime]]))</f>
        <v>0.62152777777777779</v>
      </c>
      <c r="D7491" s="6">
        <f>_xlfn.FLOOR.MATH(tblSales[[#This Row],[Datetime]])</f>
        <v>43931</v>
      </c>
      <c r="E7491">
        <f>YEAR(tblSales[[#This Row],[Datetime]])</f>
        <v>2020</v>
      </c>
      <c r="F7491" t="str">
        <f>TEXT(tblSales[[#This Row],[Datetime]], "mmm")</f>
        <v>Apr</v>
      </c>
      <c r="G7491" t="str">
        <f>TEXT(tblSales[[#This Row],[Datetime]], "ddd")</f>
        <v>Fri</v>
      </c>
      <c r="H7491">
        <f>HOUR(tblSales[[#This Row],[Datetime]])</f>
        <v>14</v>
      </c>
      <c r="I7491" s="8">
        <v>0.3</v>
      </c>
      <c r="J7491" t="s">
        <v>50</v>
      </c>
      <c r="K7491" t="s">
        <v>16</v>
      </c>
      <c r="L7491">
        <v>1</v>
      </c>
    </row>
    <row r="7492" spans="2:12" x14ac:dyDescent="0.2">
      <c r="B7492" s="5">
        <v>43931.621527777781</v>
      </c>
      <c r="C7492" s="12">
        <f>TIME(HOUR(tblSales[[#This Row],[Datetime]]),MINUTE(tblSales[[#This Row],[Datetime]]), SECOND(tblSales[[#This Row],[Datetime]]))</f>
        <v>0.62152777777777779</v>
      </c>
      <c r="D7492" s="6">
        <f>_xlfn.FLOOR.MATH(tblSales[[#This Row],[Datetime]])</f>
        <v>43931</v>
      </c>
      <c r="E7492">
        <f>YEAR(tblSales[[#This Row],[Datetime]])</f>
        <v>2020</v>
      </c>
      <c r="F7492" t="str">
        <f>TEXT(tblSales[[#This Row],[Datetime]], "mmm")</f>
        <v>Apr</v>
      </c>
      <c r="G7492" t="str">
        <f>TEXT(tblSales[[#This Row],[Datetime]], "ddd")</f>
        <v>Fri</v>
      </c>
      <c r="H7492">
        <f>HOUR(tblSales[[#This Row],[Datetime]])</f>
        <v>14</v>
      </c>
      <c r="I7492" s="8">
        <v>0.4</v>
      </c>
      <c r="J7492" t="s">
        <v>50</v>
      </c>
      <c r="K7492" t="s">
        <v>14</v>
      </c>
      <c r="L7492">
        <v>1</v>
      </c>
    </row>
    <row r="7493" spans="2:12" x14ac:dyDescent="0.2">
      <c r="B7493" s="5">
        <v>43931.675694444442</v>
      </c>
      <c r="C7493" s="12">
        <f>TIME(HOUR(tblSales[[#This Row],[Datetime]]),MINUTE(tblSales[[#This Row],[Datetime]]), SECOND(tblSales[[#This Row],[Datetime]]))</f>
        <v>0.67569444444444438</v>
      </c>
      <c r="D7493" s="6">
        <f>_xlfn.FLOOR.MATH(tblSales[[#This Row],[Datetime]])</f>
        <v>43931</v>
      </c>
      <c r="E7493">
        <f>YEAR(tblSales[[#This Row],[Datetime]])</f>
        <v>2020</v>
      </c>
      <c r="F7493" t="str">
        <f>TEXT(tblSales[[#This Row],[Datetime]], "mmm")</f>
        <v>Apr</v>
      </c>
      <c r="G7493" t="str">
        <f>TEXT(tblSales[[#This Row],[Datetime]], "ddd")</f>
        <v>Fri</v>
      </c>
      <c r="H7493">
        <f>HOUR(tblSales[[#This Row],[Datetime]])</f>
        <v>16</v>
      </c>
      <c r="I7493" s="8" t="s">
        <v>97</v>
      </c>
      <c r="J7493" t="s">
        <v>51</v>
      </c>
      <c r="K7493" t="s">
        <v>22</v>
      </c>
      <c r="L7493">
        <v>1</v>
      </c>
    </row>
    <row r="7494" spans="2:12" x14ac:dyDescent="0.2">
      <c r="B7494" s="5">
        <v>43931.675694444442</v>
      </c>
      <c r="C7494" s="12">
        <f>TIME(HOUR(tblSales[[#This Row],[Datetime]]),MINUTE(tblSales[[#This Row],[Datetime]]), SECOND(tblSales[[#This Row],[Datetime]]))</f>
        <v>0.67569444444444438</v>
      </c>
      <c r="D7494" s="6">
        <f>_xlfn.FLOOR.MATH(tblSales[[#This Row],[Datetime]])</f>
        <v>43931</v>
      </c>
      <c r="E7494">
        <f>YEAR(tblSales[[#This Row],[Datetime]])</f>
        <v>2020</v>
      </c>
      <c r="F7494" t="str">
        <f>TEXT(tblSales[[#This Row],[Datetime]], "mmm")</f>
        <v>Apr</v>
      </c>
      <c r="G7494" t="str">
        <f>TEXT(tblSales[[#This Row],[Datetime]], "ddd")</f>
        <v>Fri</v>
      </c>
      <c r="H7494">
        <f>HOUR(tblSales[[#This Row],[Datetime]])</f>
        <v>16</v>
      </c>
      <c r="I7494" s="8">
        <v>0.55000000000000004</v>
      </c>
      <c r="J7494" t="s">
        <v>51</v>
      </c>
      <c r="K7494" t="s">
        <v>15</v>
      </c>
      <c r="L7494">
        <v>1</v>
      </c>
    </row>
    <row r="7495" spans="2:12" x14ac:dyDescent="0.2">
      <c r="B7495" s="5">
        <v>43931.675694444442</v>
      </c>
      <c r="C7495" s="12">
        <f>TIME(HOUR(tblSales[[#This Row],[Datetime]]),MINUTE(tblSales[[#This Row],[Datetime]]), SECOND(tblSales[[#This Row],[Datetime]]))</f>
        <v>0.67569444444444438</v>
      </c>
      <c r="D7495" s="6">
        <f>_xlfn.FLOOR.MATH(tblSales[[#This Row],[Datetime]])</f>
        <v>43931</v>
      </c>
      <c r="E7495">
        <f>YEAR(tblSales[[#This Row],[Datetime]])</f>
        <v>2020</v>
      </c>
      <c r="F7495" t="str">
        <f>TEXT(tblSales[[#This Row],[Datetime]], "mmm")</f>
        <v>Apr</v>
      </c>
      <c r="G7495" t="str">
        <f>TEXT(tblSales[[#This Row],[Datetime]], "ddd")</f>
        <v>Fri</v>
      </c>
      <c r="H7495">
        <f>HOUR(tblSales[[#This Row],[Datetime]])</f>
        <v>16</v>
      </c>
      <c r="I7495" s="8">
        <v>0.3</v>
      </c>
      <c r="J7495" t="s">
        <v>51</v>
      </c>
      <c r="K7495" t="s">
        <v>16</v>
      </c>
      <c r="L7495">
        <v>1</v>
      </c>
    </row>
    <row r="7496" spans="2:12" x14ac:dyDescent="0.2">
      <c r="B7496" s="5">
        <v>43931.675694444442</v>
      </c>
      <c r="C7496" s="12">
        <f>TIME(HOUR(tblSales[[#This Row],[Datetime]]),MINUTE(tblSales[[#This Row],[Datetime]]), SECOND(tblSales[[#This Row],[Datetime]]))</f>
        <v>0.67569444444444438</v>
      </c>
      <c r="D7496" s="6">
        <f>_xlfn.FLOOR.MATH(tblSales[[#This Row],[Datetime]])</f>
        <v>43931</v>
      </c>
      <c r="E7496">
        <f>YEAR(tblSales[[#This Row],[Datetime]])</f>
        <v>2020</v>
      </c>
      <c r="F7496" t="str">
        <f>TEXT(tblSales[[#This Row],[Datetime]], "mmm")</f>
        <v>Apr</v>
      </c>
      <c r="G7496" t="str">
        <f>TEXT(tblSales[[#This Row],[Datetime]], "ddd")</f>
        <v>Fri</v>
      </c>
      <c r="H7496">
        <f>HOUR(tblSales[[#This Row],[Datetime]])</f>
        <v>16</v>
      </c>
      <c r="I7496" s="8">
        <v>0.4</v>
      </c>
      <c r="J7496" t="s">
        <v>51</v>
      </c>
      <c r="K7496" t="s">
        <v>14</v>
      </c>
      <c r="L7496">
        <v>1</v>
      </c>
    </row>
    <row r="7497" spans="2:12" x14ac:dyDescent="0.2">
      <c r="B7497" s="5">
        <v>43931.675694444442</v>
      </c>
      <c r="C7497" s="12">
        <f>TIME(HOUR(tblSales[[#This Row],[Datetime]]),MINUTE(tblSales[[#This Row],[Datetime]]), SECOND(tblSales[[#This Row],[Datetime]]))</f>
        <v>0.67569444444444438</v>
      </c>
      <c r="D7497" s="6">
        <f>_xlfn.FLOOR.MATH(tblSales[[#This Row],[Datetime]])</f>
        <v>43931</v>
      </c>
      <c r="E7497">
        <f>YEAR(tblSales[[#This Row],[Datetime]])</f>
        <v>2020</v>
      </c>
      <c r="F7497" t="str">
        <f>TEXT(tblSales[[#This Row],[Datetime]], "mmm")</f>
        <v>Apr</v>
      </c>
      <c r="G7497" t="str">
        <f>TEXT(tblSales[[#This Row],[Datetime]], "ddd")</f>
        <v>Fri</v>
      </c>
      <c r="H7497">
        <f>HOUR(tblSales[[#This Row],[Datetime]])</f>
        <v>16</v>
      </c>
      <c r="I7497" s="8">
        <v>0.3</v>
      </c>
      <c r="J7497" t="s">
        <v>51</v>
      </c>
      <c r="K7497" t="s">
        <v>12</v>
      </c>
      <c r="L7497">
        <v>1</v>
      </c>
    </row>
    <row r="7498" spans="2:12" x14ac:dyDescent="0.2">
      <c r="B7498" s="5">
        <v>43931.675694444442</v>
      </c>
      <c r="C7498" s="12">
        <f>TIME(HOUR(tblSales[[#This Row],[Datetime]]),MINUTE(tblSales[[#This Row],[Datetime]]), SECOND(tblSales[[#This Row],[Datetime]]))</f>
        <v>0.67569444444444438</v>
      </c>
      <c r="D7498" s="6">
        <f>_xlfn.FLOOR.MATH(tblSales[[#This Row],[Datetime]])</f>
        <v>43931</v>
      </c>
      <c r="E7498">
        <f>YEAR(tblSales[[#This Row],[Datetime]])</f>
        <v>2020</v>
      </c>
      <c r="F7498" t="str">
        <f>TEXT(tblSales[[#This Row],[Datetime]], "mmm")</f>
        <v>Apr</v>
      </c>
      <c r="G7498" t="str">
        <f>TEXT(tblSales[[#This Row],[Datetime]], "ddd")</f>
        <v>Fri</v>
      </c>
      <c r="H7498">
        <f>HOUR(tblSales[[#This Row],[Datetime]])</f>
        <v>16</v>
      </c>
      <c r="I7498" s="8">
        <v>0.45</v>
      </c>
      <c r="J7498" t="s">
        <v>51</v>
      </c>
      <c r="K7498" t="s">
        <v>17</v>
      </c>
      <c r="L7498">
        <v>1</v>
      </c>
    </row>
    <row r="7499" spans="2:12" x14ac:dyDescent="0.2">
      <c r="B7499" s="5">
        <v>43931.675694444442</v>
      </c>
      <c r="C7499" s="12">
        <f>TIME(HOUR(tblSales[[#This Row],[Datetime]]),MINUTE(tblSales[[#This Row],[Datetime]]), SECOND(tblSales[[#This Row],[Datetime]]))</f>
        <v>0.67569444444444438</v>
      </c>
      <c r="D7499" s="6">
        <f>_xlfn.FLOOR.MATH(tblSales[[#This Row],[Datetime]])</f>
        <v>43931</v>
      </c>
      <c r="E7499">
        <f>YEAR(tblSales[[#This Row],[Datetime]])</f>
        <v>2020</v>
      </c>
      <c r="F7499" t="str">
        <f>TEXT(tblSales[[#This Row],[Datetime]], "mmm")</f>
        <v>Apr</v>
      </c>
      <c r="G7499" t="str">
        <f>TEXT(tblSales[[#This Row],[Datetime]], "ddd")</f>
        <v>Fri</v>
      </c>
      <c r="H7499">
        <f>HOUR(tblSales[[#This Row],[Datetime]])</f>
        <v>16</v>
      </c>
      <c r="I7499" s="8">
        <v>0.55000000000000004</v>
      </c>
      <c r="J7499" t="s">
        <v>51</v>
      </c>
      <c r="K7499" t="s">
        <v>19</v>
      </c>
      <c r="L7499">
        <v>1</v>
      </c>
    </row>
    <row r="7500" spans="2:12" x14ac:dyDescent="0.2">
      <c r="B7500" s="5">
        <v>43931.718055555553</v>
      </c>
      <c r="C7500" s="12">
        <f>TIME(HOUR(tblSales[[#This Row],[Datetime]]),MINUTE(tblSales[[#This Row],[Datetime]]), SECOND(tblSales[[#This Row],[Datetime]]))</f>
        <v>0.71805555555555556</v>
      </c>
      <c r="D7500" s="6">
        <f>_xlfn.FLOOR.MATH(tblSales[[#This Row],[Datetime]])</f>
        <v>43931</v>
      </c>
      <c r="E7500">
        <f>YEAR(tblSales[[#This Row],[Datetime]])</f>
        <v>2020</v>
      </c>
      <c r="F7500" t="str">
        <f>TEXT(tblSales[[#This Row],[Datetime]], "mmm")</f>
        <v>Apr</v>
      </c>
      <c r="G7500" t="str">
        <f>TEXT(tblSales[[#This Row],[Datetime]], "ddd")</f>
        <v>Fri</v>
      </c>
      <c r="H7500">
        <f>HOUR(tblSales[[#This Row],[Datetime]])</f>
        <v>17</v>
      </c>
      <c r="I7500" s="8">
        <v>1.79</v>
      </c>
      <c r="J7500" t="s">
        <v>54</v>
      </c>
      <c r="K7500" t="s">
        <v>13</v>
      </c>
      <c r="L7500">
        <v>1</v>
      </c>
    </row>
    <row r="7501" spans="2:12" x14ac:dyDescent="0.2">
      <c r="B7501" s="5">
        <v>43931.718055555553</v>
      </c>
      <c r="C7501" s="12">
        <f>TIME(HOUR(tblSales[[#This Row],[Datetime]]),MINUTE(tblSales[[#This Row],[Datetime]]), SECOND(tblSales[[#This Row],[Datetime]]))</f>
        <v>0.71805555555555556</v>
      </c>
      <c r="D7501" s="6">
        <f>_xlfn.FLOOR.MATH(tblSales[[#This Row],[Datetime]])</f>
        <v>43931</v>
      </c>
      <c r="E7501">
        <f>YEAR(tblSales[[#This Row],[Datetime]])</f>
        <v>2020</v>
      </c>
      <c r="F7501" t="str">
        <f>TEXT(tblSales[[#This Row],[Datetime]], "mmm")</f>
        <v>Apr</v>
      </c>
      <c r="G7501" t="str">
        <f>TEXT(tblSales[[#This Row],[Datetime]], "ddd")</f>
        <v>Fri</v>
      </c>
      <c r="H7501">
        <f>HOUR(tblSales[[#This Row],[Datetime]])</f>
        <v>17</v>
      </c>
      <c r="I7501" s="8">
        <v>0.55000000000000004</v>
      </c>
      <c r="J7501" t="s">
        <v>54</v>
      </c>
      <c r="K7501" t="s">
        <v>19</v>
      </c>
      <c r="L7501">
        <v>1</v>
      </c>
    </row>
    <row r="7502" spans="2:12" x14ac:dyDescent="0.2">
      <c r="B7502" s="5">
        <v>43931.718055555553</v>
      </c>
      <c r="C7502" s="12">
        <f>TIME(HOUR(tblSales[[#This Row],[Datetime]]),MINUTE(tblSales[[#This Row],[Datetime]]), SECOND(tblSales[[#This Row],[Datetime]]))</f>
        <v>0.71805555555555556</v>
      </c>
      <c r="D7502" s="6">
        <f>_xlfn.FLOOR.MATH(tblSales[[#This Row],[Datetime]])</f>
        <v>43931</v>
      </c>
      <c r="E7502">
        <f>YEAR(tblSales[[#This Row],[Datetime]])</f>
        <v>2020</v>
      </c>
      <c r="F7502" t="str">
        <f>TEXT(tblSales[[#This Row],[Datetime]], "mmm")</f>
        <v>Apr</v>
      </c>
      <c r="G7502" t="str">
        <f>TEXT(tblSales[[#This Row],[Datetime]], "ddd")</f>
        <v>Fri</v>
      </c>
      <c r="H7502">
        <f>HOUR(tblSales[[#This Row],[Datetime]])</f>
        <v>17</v>
      </c>
      <c r="I7502" s="8">
        <v>0.25</v>
      </c>
      <c r="J7502" t="s">
        <v>54</v>
      </c>
      <c r="K7502" t="s">
        <v>18</v>
      </c>
      <c r="L7502">
        <v>1</v>
      </c>
    </row>
    <row r="7503" spans="2:12" x14ac:dyDescent="0.2">
      <c r="B7503" s="5">
        <v>43931.724999999999</v>
      </c>
      <c r="C7503" s="12">
        <f>TIME(HOUR(tblSales[[#This Row],[Datetime]]),MINUTE(tblSales[[#This Row],[Datetime]]), SECOND(tblSales[[#This Row],[Datetime]]))</f>
        <v>0.72499999999999998</v>
      </c>
      <c r="D7503" s="6">
        <f>_xlfn.FLOOR.MATH(tblSales[[#This Row],[Datetime]])</f>
        <v>43931</v>
      </c>
      <c r="E7503">
        <f>YEAR(tblSales[[#This Row],[Datetime]])</f>
        <v>2020</v>
      </c>
      <c r="F7503" t="str">
        <f>TEXT(tblSales[[#This Row],[Datetime]], "mmm")</f>
        <v>Apr</v>
      </c>
      <c r="G7503" t="str">
        <f>TEXT(tblSales[[#This Row],[Datetime]], "ddd")</f>
        <v>Fri</v>
      </c>
      <c r="H7503">
        <f>HOUR(tblSales[[#This Row],[Datetime]])</f>
        <v>17</v>
      </c>
      <c r="I7503" s="8" t="s">
        <v>97</v>
      </c>
      <c r="J7503" t="s">
        <v>56</v>
      </c>
      <c r="K7503" t="s">
        <v>22</v>
      </c>
      <c r="L7503">
        <v>1</v>
      </c>
    </row>
    <row r="7504" spans="2:12" x14ac:dyDescent="0.2">
      <c r="B7504" s="5">
        <v>43931.724999999999</v>
      </c>
      <c r="C7504" s="12">
        <f>TIME(HOUR(tblSales[[#This Row],[Datetime]]),MINUTE(tblSales[[#This Row],[Datetime]]), SECOND(tblSales[[#This Row],[Datetime]]))</f>
        <v>0.72499999999999998</v>
      </c>
      <c r="D7504" s="6">
        <f>_xlfn.FLOOR.MATH(tblSales[[#This Row],[Datetime]])</f>
        <v>43931</v>
      </c>
      <c r="E7504">
        <f>YEAR(tblSales[[#This Row],[Datetime]])</f>
        <v>2020</v>
      </c>
      <c r="F7504" t="str">
        <f>TEXT(tblSales[[#This Row],[Datetime]], "mmm")</f>
        <v>Apr</v>
      </c>
      <c r="G7504" t="str">
        <f>TEXT(tblSales[[#This Row],[Datetime]], "ddd")</f>
        <v>Fri</v>
      </c>
      <c r="H7504">
        <f>HOUR(tblSales[[#This Row],[Datetime]])</f>
        <v>17</v>
      </c>
      <c r="I7504" s="8">
        <v>0.55000000000000004</v>
      </c>
      <c r="J7504" t="s">
        <v>56</v>
      </c>
      <c r="K7504" t="s">
        <v>8</v>
      </c>
      <c r="L7504">
        <v>1</v>
      </c>
    </row>
    <row r="7505" spans="2:12" x14ac:dyDescent="0.2">
      <c r="B7505" s="5">
        <v>43931.724999999999</v>
      </c>
      <c r="C7505" s="12">
        <f>TIME(HOUR(tblSales[[#This Row],[Datetime]]),MINUTE(tblSales[[#This Row],[Datetime]]), SECOND(tblSales[[#This Row],[Datetime]]))</f>
        <v>0.72499999999999998</v>
      </c>
      <c r="D7505" s="6">
        <f>_xlfn.FLOOR.MATH(tblSales[[#This Row],[Datetime]])</f>
        <v>43931</v>
      </c>
      <c r="E7505">
        <f>YEAR(tblSales[[#This Row],[Datetime]])</f>
        <v>2020</v>
      </c>
      <c r="F7505" t="str">
        <f>TEXT(tblSales[[#This Row],[Datetime]], "mmm")</f>
        <v>Apr</v>
      </c>
      <c r="G7505" t="str">
        <f>TEXT(tblSales[[#This Row],[Datetime]], "ddd")</f>
        <v>Fri</v>
      </c>
      <c r="H7505">
        <f>HOUR(tblSales[[#This Row],[Datetime]])</f>
        <v>17</v>
      </c>
      <c r="I7505" s="8">
        <v>0.45</v>
      </c>
      <c r="J7505" t="s">
        <v>56</v>
      </c>
      <c r="K7505" t="s">
        <v>17</v>
      </c>
      <c r="L7505">
        <v>1</v>
      </c>
    </row>
    <row r="7506" spans="2:12" x14ac:dyDescent="0.2">
      <c r="B7506" s="5">
        <v>43932.472222222219</v>
      </c>
      <c r="C7506" s="12">
        <f>TIME(HOUR(tblSales[[#This Row],[Datetime]]),MINUTE(tblSales[[#This Row],[Datetime]]), SECOND(tblSales[[#This Row],[Datetime]]))</f>
        <v>0.47222222222222227</v>
      </c>
      <c r="D7506" s="6">
        <f>_xlfn.FLOOR.MATH(tblSales[[#This Row],[Datetime]])</f>
        <v>43932</v>
      </c>
      <c r="E7506">
        <f>YEAR(tblSales[[#This Row],[Datetime]])</f>
        <v>2020</v>
      </c>
      <c r="F7506" t="str">
        <f>TEXT(tblSales[[#This Row],[Datetime]], "mmm")</f>
        <v>Apr</v>
      </c>
      <c r="G7506" t="str">
        <f>TEXT(tblSales[[#This Row],[Datetime]], "ddd")</f>
        <v>Sat</v>
      </c>
      <c r="H7506">
        <f>HOUR(tblSales[[#This Row],[Datetime]])</f>
        <v>11</v>
      </c>
      <c r="I7506" s="8" t="s">
        <v>97</v>
      </c>
      <c r="J7506" t="s">
        <v>50</v>
      </c>
      <c r="K7506" t="s">
        <v>22</v>
      </c>
      <c r="L7506">
        <v>1</v>
      </c>
    </row>
    <row r="7507" spans="2:12" x14ac:dyDescent="0.2">
      <c r="B7507" s="5">
        <v>43932.472222222219</v>
      </c>
      <c r="C7507" s="12">
        <f>TIME(HOUR(tblSales[[#This Row],[Datetime]]),MINUTE(tblSales[[#This Row],[Datetime]]), SECOND(tblSales[[#This Row],[Datetime]]))</f>
        <v>0.47222222222222227</v>
      </c>
      <c r="D7507" s="6">
        <f>_xlfn.FLOOR.MATH(tblSales[[#This Row],[Datetime]])</f>
        <v>43932</v>
      </c>
      <c r="E7507">
        <f>YEAR(tblSales[[#This Row],[Datetime]])</f>
        <v>2020</v>
      </c>
      <c r="F7507" t="str">
        <f>TEXT(tblSales[[#This Row],[Datetime]], "mmm")</f>
        <v>Apr</v>
      </c>
      <c r="G7507" t="str">
        <f>TEXT(tblSales[[#This Row],[Datetime]], "ddd")</f>
        <v>Sat</v>
      </c>
      <c r="H7507">
        <f>HOUR(tblSales[[#This Row],[Datetime]])</f>
        <v>11</v>
      </c>
      <c r="I7507" s="8">
        <v>0.3</v>
      </c>
      <c r="J7507" t="s">
        <v>50</v>
      </c>
      <c r="K7507" t="s">
        <v>12</v>
      </c>
      <c r="L7507">
        <v>1</v>
      </c>
    </row>
    <row r="7508" spans="2:12" x14ac:dyDescent="0.2">
      <c r="B7508" s="5">
        <v>43932.472222222219</v>
      </c>
      <c r="C7508" s="12">
        <f>TIME(HOUR(tblSales[[#This Row],[Datetime]]),MINUTE(tblSales[[#This Row],[Datetime]]), SECOND(tblSales[[#This Row],[Datetime]]))</f>
        <v>0.47222222222222227</v>
      </c>
      <c r="D7508" s="6">
        <f>_xlfn.FLOOR.MATH(tblSales[[#This Row],[Datetime]])</f>
        <v>43932</v>
      </c>
      <c r="E7508">
        <f>YEAR(tblSales[[#This Row],[Datetime]])</f>
        <v>2020</v>
      </c>
      <c r="F7508" t="str">
        <f>TEXT(tblSales[[#This Row],[Datetime]], "mmm")</f>
        <v>Apr</v>
      </c>
      <c r="G7508" t="str">
        <f>TEXT(tblSales[[#This Row],[Datetime]], "ddd")</f>
        <v>Sat</v>
      </c>
      <c r="H7508">
        <f>HOUR(tblSales[[#This Row],[Datetime]])</f>
        <v>11</v>
      </c>
      <c r="I7508" s="8">
        <v>0.55000000000000004</v>
      </c>
      <c r="J7508" t="s">
        <v>50</v>
      </c>
      <c r="K7508" t="s">
        <v>19</v>
      </c>
      <c r="L7508">
        <v>1</v>
      </c>
    </row>
    <row r="7509" spans="2:12" x14ac:dyDescent="0.2">
      <c r="B7509" s="5">
        <v>43932.472222222219</v>
      </c>
      <c r="C7509" s="12">
        <f>TIME(HOUR(tblSales[[#This Row],[Datetime]]),MINUTE(tblSales[[#This Row],[Datetime]]), SECOND(tblSales[[#This Row],[Datetime]]))</f>
        <v>0.47222222222222227</v>
      </c>
      <c r="D7509" s="6">
        <f>_xlfn.FLOOR.MATH(tblSales[[#This Row],[Datetime]])</f>
        <v>43932</v>
      </c>
      <c r="E7509">
        <f>YEAR(tblSales[[#This Row],[Datetime]])</f>
        <v>2020</v>
      </c>
      <c r="F7509" t="str">
        <f>TEXT(tblSales[[#This Row],[Datetime]], "mmm")</f>
        <v>Apr</v>
      </c>
      <c r="G7509" t="str">
        <f>TEXT(tblSales[[#This Row],[Datetime]], "ddd")</f>
        <v>Sat</v>
      </c>
      <c r="H7509">
        <f>HOUR(tblSales[[#This Row],[Datetime]])</f>
        <v>11</v>
      </c>
      <c r="I7509" s="8">
        <v>2.5</v>
      </c>
      <c r="J7509" t="s">
        <v>50</v>
      </c>
      <c r="K7509" t="s">
        <v>11</v>
      </c>
      <c r="L7509">
        <v>1</v>
      </c>
    </row>
    <row r="7510" spans="2:12" x14ac:dyDescent="0.2">
      <c r="B7510" s="5">
        <v>43932.486111111109</v>
      </c>
      <c r="C7510" s="12">
        <f>TIME(HOUR(tblSales[[#This Row],[Datetime]]),MINUTE(tblSales[[#This Row],[Datetime]]), SECOND(tblSales[[#This Row],[Datetime]]))</f>
        <v>0.4861111111111111</v>
      </c>
      <c r="D7510" s="6">
        <f>_xlfn.FLOOR.MATH(tblSales[[#This Row],[Datetime]])</f>
        <v>43932</v>
      </c>
      <c r="E7510">
        <f>YEAR(tblSales[[#This Row],[Datetime]])</f>
        <v>2020</v>
      </c>
      <c r="F7510" t="str">
        <f>TEXT(tblSales[[#This Row],[Datetime]], "mmm")</f>
        <v>Apr</v>
      </c>
      <c r="G7510" t="str">
        <f>TEXT(tblSales[[#This Row],[Datetime]], "ddd")</f>
        <v>Sat</v>
      </c>
      <c r="H7510">
        <f>HOUR(tblSales[[#This Row],[Datetime]])</f>
        <v>11</v>
      </c>
      <c r="I7510" s="8" t="s">
        <v>97</v>
      </c>
      <c r="J7510" t="s">
        <v>51</v>
      </c>
      <c r="K7510" t="s">
        <v>22</v>
      </c>
      <c r="L7510">
        <v>1</v>
      </c>
    </row>
    <row r="7511" spans="2:12" x14ac:dyDescent="0.2">
      <c r="B7511" s="5">
        <v>43932.486111111109</v>
      </c>
      <c r="C7511" s="12">
        <f>TIME(HOUR(tblSales[[#This Row],[Datetime]]),MINUTE(tblSales[[#This Row],[Datetime]]), SECOND(tblSales[[#This Row],[Datetime]]))</f>
        <v>0.4861111111111111</v>
      </c>
      <c r="D7511" s="6">
        <f>_xlfn.FLOOR.MATH(tblSales[[#This Row],[Datetime]])</f>
        <v>43932</v>
      </c>
      <c r="E7511">
        <f>YEAR(tblSales[[#This Row],[Datetime]])</f>
        <v>2020</v>
      </c>
      <c r="F7511" t="str">
        <f>TEXT(tblSales[[#This Row],[Datetime]], "mmm")</f>
        <v>Apr</v>
      </c>
      <c r="G7511" t="str">
        <f>TEXT(tblSales[[#This Row],[Datetime]], "ddd")</f>
        <v>Sat</v>
      </c>
      <c r="H7511">
        <f>HOUR(tblSales[[#This Row],[Datetime]])</f>
        <v>11</v>
      </c>
      <c r="I7511" s="8">
        <v>0.55000000000000004</v>
      </c>
      <c r="J7511" t="s">
        <v>51</v>
      </c>
      <c r="K7511" t="s">
        <v>15</v>
      </c>
      <c r="L7511">
        <v>1</v>
      </c>
    </row>
    <row r="7512" spans="2:12" x14ac:dyDescent="0.2">
      <c r="B7512" s="5">
        <v>43932.486111111109</v>
      </c>
      <c r="C7512" s="12">
        <f>TIME(HOUR(tblSales[[#This Row],[Datetime]]),MINUTE(tblSales[[#This Row],[Datetime]]), SECOND(tblSales[[#This Row],[Datetime]]))</f>
        <v>0.4861111111111111</v>
      </c>
      <c r="D7512" s="6">
        <f>_xlfn.FLOOR.MATH(tblSales[[#This Row],[Datetime]])</f>
        <v>43932</v>
      </c>
      <c r="E7512">
        <f>YEAR(tblSales[[#This Row],[Datetime]])</f>
        <v>2020</v>
      </c>
      <c r="F7512" t="str">
        <f>TEXT(tblSales[[#This Row],[Datetime]], "mmm")</f>
        <v>Apr</v>
      </c>
      <c r="G7512" t="str">
        <f>TEXT(tblSales[[#This Row],[Datetime]], "ddd")</f>
        <v>Sat</v>
      </c>
      <c r="H7512">
        <f>HOUR(tblSales[[#This Row],[Datetime]])</f>
        <v>11</v>
      </c>
      <c r="I7512" s="8">
        <v>3.58</v>
      </c>
      <c r="J7512" t="s">
        <v>51</v>
      </c>
      <c r="K7512" t="s">
        <v>13</v>
      </c>
      <c r="L7512">
        <v>2</v>
      </c>
    </row>
    <row r="7513" spans="2:12" x14ac:dyDescent="0.2">
      <c r="B7513" s="5">
        <v>43932.486111111109</v>
      </c>
      <c r="C7513" s="12">
        <f>TIME(HOUR(tblSales[[#This Row],[Datetime]]),MINUTE(tblSales[[#This Row],[Datetime]]), SECOND(tblSales[[#This Row],[Datetime]]))</f>
        <v>0.4861111111111111</v>
      </c>
      <c r="D7513" s="6">
        <f>_xlfn.FLOOR.MATH(tblSales[[#This Row],[Datetime]])</f>
        <v>43932</v>
      </c>
      <c r="E7513">
        <f>YEAR(tblSales[[#This Row],[Datetime]])</f>
        <v>2020</v>
      </c>
      <c r="F7513" t="str">
        <f>TEXT(tblSales[[#This Row],[Datetime]], "mmm")</f>
        <v>Apr</v>
      </c>
      <c r="G7513" t="str">
        <f>TEXT(tblSales[[#This Row],[Datetime]], "ddd")</f>
        <v>Sat</v>
      </c>
      <c r="H7513">
        <f>HOUR(tblSales[[#This Row],[Datetime]])</f>
        <v>11</v>
      </c>
      <c r="I7513" s="8">
        <v>1.1000000000000001</v>
      </c>
      <c r="J7513" t="s">
        <v>51</v>
      </c>
      <c r="K7513" t="s">
        <v>19</v>
      </c>
      <c r="L7513">
        <v>2</v>
      </c>
    </row>
    <row r="7514" spans="2:12" x14ac:dyDescent="0.2">
      <c r="B7514" s="5">
        <v>43932.523611111108</v>
      </c>
      <c r="C7514" s="12">
        <f>TIME(HOUR(tblSales[[#This Row],[Datetime]]),MINUTE(tblSales[[#This Row],[Datetime]]), SECOND(tblSales[[#This Row],[Datetime]]))</f>
        <v>0.52361111111111114</v>
      </c>
      <c r="D7514" s="6">
        <f>_xlfn.FLOOR.MATH(tblSales[[#This Row],[Datetime]])</f>
        <v>43932</v>
      </c>
      <c r="E7514">
        <f>YEAR(tblSales[[#This Row],[Datetime]])</f>
        <v>2020</v>
      </c>
      <c r="F7514" t="str">
        <f>TEXT(tblSales[[#This Row],[Datetime]], "mmm")</f>
        <v>Apr</v>
      </c>
      <c r="G7514" t="str">
        <f>TEXT(tblSales[[#This Row],[Datetime]], "ddd")</f>
        <v>Sat</v>
      </c>
      <c r="H7514">
        <f>HOUR(tblSales[[#This Row],[Datetime]])</f>
        <v>12</v>
      </c>
      <c r="I7514" s="8">
        <v>0.55000000000000004</v>
      </c>
      <c r="J7514" t="s">
        <v>52</v>
      </c>
      <c r="K7514" t="s">
        <v>20</v>
      </c>
      <c r="L7514">
        <v>1</v>
      </c>
    </row>
    <row r="7515" spans="2:12" x14ac:dyDescent="0.2">
      <c r="B7515" s="5">
        <v>43932.523611111108</v>
      </c>
      <c r="C7515" s="12">
        <f>TIME(HOUR(tblSales[[#This Row],[Datetime]]),MINUTE(tblSales[[#This Row],[Datetime]]), SECOND(tblSales[[#This Row],[Datetime]]))</f>
        <v>0.52361111111111114</v>
      </c>
      <c r="D7515" s="6">
        <f>_xlfn.FLOOR.MATH(tblSales[[#This Row],[Datetime]])</f>
        <v>43932</v>
      </c>
      <c r="E7515">
        <f>YEAR(tblSales[[#This Row],[Datetime]])</f>
        <v>2020</v>
      </c>
      <c r="F7515" t="str">
        <f>TEXT(tblSales[[#This Row],[Datetime]], "mmm")</f>
        <v>Apr</v>
      </c>
      <c r="G7515" t="str">
        <f>TEXT(tblSales[[#This Row],[Datetime]], "ddd")</f>
        <v>Sat</v>
      </c>
      <c r="H7515">
        <f>HOUR(tblSales[[#This Row],[Datetime]])</f>
        <v>12</v>
      </c>
      <c r="I7515" s="8">
        <v>0.4</v>
      </c>
      <c r="J7515" t="s">
        <v>52</v>
      </c>
      <c r="K7515" t="s">
        <v>14</v>
      </c>
      <c r="L7515">
        <v>1</v>
      </c>
    </row>
    <row r="7516" spans="2:12" x14ac:dyDescent="0.2">
      <c r="B7516" s="5">
        <v>43932.523611111108</v>
      </c>
      <c r="C7516" s="12">
        <f>TIME(HOUR(tblSales[[#This Row],[Datetime]]),MINUTE(tblSales[[#This Row],[Datetime]]), SECOND(tblSales[[#This Row],[Datetime]]))</f>
        <v>0.52361111111111114</v>
      </c>
      <c r="D7516" s="6">
        <f>_xlfn.FLOOR.MATH(tblSales[[#This Row],[Datetime]])</f>
        <v>43932</v>
      </c>
      <c r="E7516">
        <f>YEAR(tblSales[[#This Row],[Datetime]])</f>
        <v>2020</v>
      </c>
      <c r="F7516" t="str">
        <f>TEXT(tblSales[[#This Row],[Datetime]], "mmm")</f>
        <v>Apr</v>
      </c>
      <c r="G7516" t="str">
        <f>TEXT(tblSales[[#This Row],[Datetime]], "ddd")</f>
        <v>Sat</v>
      </c>
      <c r="H7516">
        <f>HOUR(tblSales[[#This Row],[Datetime]])</f>
        <v>12</v>
      </c>
      <c r="I7516" s="8">
        <v>1.79</v>
      </c>
      <c r="J7516" t="s">
        <v>52</v>
      </c>
      <c r="K7516" t="s">
        <v>13</v>
      </c>
      <c r="L7516">
        <v>1</v>
      </c>
    </row>
    <row r="7517" spans="2:12" x14ac:dyDescent="0.2">
      <c r="B7517" s="5">
        <v>43932.523611111108</v>
      </c>
      <c r="C7517" s="12">
        <f>TIME(HOUR(tblSales[[#This Row],[Datetime]]),MINUTE(tblSales[[#This Row],[Datetime]]), SECOND(tblSales[[#This Row],[Datetime]]))</f>
        <v>0.52361111111111114</v>
      </c>
      <c r="D7517" s="6">
        <f>_xlfn.FLOOR.MATH(tblSales[[#This Row],[Datetime]])</f>
        <v>43932</v>
      </c>
      <c r="E7517">
        <f>YEAR(tblSales[[#This Row],[Datetime]])</f>
        <v>2020</v>
      </c>
      <c r="F7517" t="str">
        <f>TEXT(tblSales[[#This Row],[Datetime]], "mmm")</f>
        <v>Apr</v>
      </c>
      <c r="G7517" t="str">
        <f>TEXT(tblSales[[#This Row],[Datetime]], "ddd")</f>
        <v>Sat</v>
      </c>
      <c r="H7517">
        <f>HOUR(tblSales[[#This Row],[Datetime]])</f>
        <v>12</v>
      </c>
      <c r="I7517" s="8">
        <v>0.55000000000000004</v>
      </c>
      <c r="J7517" t="s">
        <v>52</v>
      </c>
      <c r="K7517" t="s">
        <v>19</v>
      </c>
      <c r="L7517">
        <v>1</v>
      </c>
    </row>
    <row r="7518" spans="2:12" x14ac:dyDescent="0.2">
      <c r="B7518" s="5">
        <v>43932.527777777781</v>
      </c>
      <c r="C7518" s="12">
        <f>TIME(HOUR(tblSales[[#This Row],[Datetime]]),MINUTE(tblSales[[#This Row],[Datetime]]), SECOND(tblSales[[#This Row],[Datetime]]))</f>
        <v>0.52777777777777779</v>
      </c>
      <c r="D7518" s="6">
        <f>_xlfn.FLOOR.MATH(tblSales[[#This Row],[Datetime]])</f>
        <v>43932</v>
      </c>
      <c r="E7518">
        <f>YEAR(tblSales[[#This Row],[Datetime]])</f>
        <v>2020</v>
      </c>
      <c r="F7518" t="str">
        <f>TEXT(tblSales[[#This Row],[Datetime]], "mmm")</f>
        <v>Apr</v>
      </c>
      <c r="G7518" t="str">
        <f>TEXT(tblSales[[#This Row],[Datetime]], "ddd")</f>
        <v>Sat</v>
      </c>
      <c r="H7518">
        <f>HOUR(tblSales[[#This Row],[Datetime]])</f>
        <v>12</v>
      </c>
      <c r="I7518" s="8" t="s">
        <v>97</v>
      </c>
      <c r="J7518" t="s">
        <v>49</v>
      </c>
      <c r="K7518" t="s">
        <v>22</v>
      </c>
      <c r="L7518">
        <v>1</v>
      </c>
    </row>
    <row r="7519" spans="2:12" x14ac:dyDescent="0.2">
      <c r="B7519" s="5">
        <v>43932.527777777781</v>
      </c>
      <c r="C7519" s="12">
        <f>TIME(HOUR(tblSales[[#This Row],[Datetime]]),MINUTE(tblSales[[#This Row],[Datetime]]), SECOND(tblSales[[#This Row],[Datetime]]))</f>
        <v>0.52777777777777779</v>
      </c>
      <c r="D7519" s="6">
        <f>_xlfn.FLOOR.MATH(tblSales[[#This Row],[Datetime]])</f>
        <v>43932</v>
      </c>
      <c r="E7519">
        <f>YEAR(tblSales[[#This Row],[Datetime]])</f>
        <v>2020</v>
      </c>
      <c r="F7519" t="str">
        <f>TEXT(tblSales[[#This Row],[Datetime]], "mmm")</f>
        <v>Apr</v>
      </c>
      <c r="G7519" t="str">
        <f>TEXT(tblSales[[#This Row],[Datetime]], "ddd")</f>
        <v>Sat</v>
      </c>
      <c r="H7519">
        <f>HOUR(tblSales[[#This Row],[Datetime]])</f>
        <v>12</v>
      </c>
      <c r="I7519" s="8">
        <v>0.55000000000000004</v>
      </c>
      <c r="J7519" t="s">
        <v>49</v>
      </c>
      <c r="K7519" t="s">
        <v>8</v>
      </c>
      <c r="L7519">
        <v>1</v>
      </c>
    </row>
    <row r="7520" spans="2:12" x14ac:dyDescent="0.2">
      <c r="B7520" s="5">
        <v>43932.527777777781</v>
      </c>
      <c r="C7520" s="12">
        <f>TIME(HOUR(tblSales[[#This Row],[Datetime]]),MINUTE(tblSales[[#This Row],[Datetime]]), SECOND(tblSales[[#This Row],[Datetime]]))</f>
        <v>0.52777777777777779</v>
      </c>
      <c r="D7520" s="6">
        <f>_xlfn.FLOOR.MATH(tblSales[[#This Row],[Datetime]])</f>
        <v>43932</v>
      </c>
      <c r="E7520">
        <f>YEAR(tblSales[[#This Row],[Datetime]])</f>
        <v>2020</v>
      </c>
      <c r="F7520" t="str">
        <f>TEXT(tblSales[[#This Row],[Datetime]], "mmm")</f>
        <v>Apr</v>
      </c>
      <c r="G7520" t="str">
        <f>TEXT(tblSales[[#This Row],[Datetime]], "ddd")</f>
        <v>Sat</v>
      </c>
      <c r="H7520">
        <f>HOUR(tblSales[[#This Row],[Datetime]])</f>
        <v>12</v>
      </c>
      <c r="I7520" s="8">
        <v>0.45</v>
      </c>
      <c r="J7520" t="s">
        <v>49</v>
      </c>
      <c r="K7520" t="s">
        <v>17</v>
      </c>
      <c r="L7520">
        <v>1</v>
      </c>
    </row>
    <row r="7521" spans="2:12" x14ac:dyDescent="0.2">
      <c r="B7521" s="5">
        <v>43932.527777777781</v>
      </c>
      <c r="C7521" s="12">
        <f>TIME(HOUR(tblSales[[#This Row],[Datetime]]),MINUTE(tblSales[[#This Row],[Datetime]]), SECOND(tblSales[[#This Row],[Datetime]]))</f>
        <v>0.52777777777777779</v>
      </c>
      <c r="D7521" s="6">
        <f>_xlfn.FLOOR.MATH(tblSales[[#This Row],[Datetime]])</f>
        <v>43932</v>
      </c>
      <c r="E7521">
        <f>YEAR(tblSales[[#This Row],[Datetime]])</f>
        <v>2020</v>
      </c>
      <c r="F7521" t="str">
        <f>TEXT(tblSales[[#This Row],[Datetime]], "mmm")</f>
        <v>Apr</v>
      </c>
      <c r="G7521" t="str">
        <f>TEXT(tblSales[[#This Row],[Datetime]], "ddd")</f>
        <v>Sat</v>
      </c>
      <c r="H7521">
        <f>HOUR(tblSales[[#This Row],[Datetime]])</f>
        <v>12</v>
      </c>
      <c r="I7521" s="8">
        <v>0.55000000000000004</v>
      </c>
      <c r="J7521" t="s">
        <v>49</v>
      </c>
      <c r="K7521" t="s">
        <v>19</v>
      </c>
      <c r="L7521">
        <v>1</v>
      </c>
    </row>
    <row r="7522" spans="2:12" x14ac:dyDescent="0.2">
      <c r="B7522" s="5">
        <v>43932.614583333336</v>
      </c>
      <c r="C7522" s="12">
        <f>TIME(HOUR(tblSales[[#This Row],[Datetime]]),MINUTE(tblSales[[#This Row],[Datetime]]), SECOND(tblSales[[#This Row],[Datetime]]))</f>
        <v>0.61458333333333337</v>
      </c>
      <c r="D7522" s="6">
        <f>_xlfn.FLOOR.MATH(tblSales[[#This Row],[Datetime]])</f>
        <v>43932</v>
      </c>
      <c r="E7522">
        <f>YEAR(tblSales[[#This Row],[Datetime]])</f>
        <v>2020</v>
      </c>
      <c r="F7522" t="str">
        <f>TEXT(tblSales[[#This Row],[Datetime]], "mmm")</f>
        <v>Apr</v>
      </c>
      <c r="G7522" t="str">
        <f>TEXT(tblSales[[#This Row],[Datetime]], "ddd")</f>
        <v>Sat</v>
      </c>
      <c r="H7522">
        <f>HOUR(tblSales[[#This Row],[Datetime]])</f>
        <v>14</v>
      </c>
      <c r="I7522" s="8">
        <v>0.55000000000000004</v>
      </c>
      <c r="J7522" t="s">
        <v>54</v>
      </c>
      <c r="K7522" t="s">
        <v>15</v>
      </c>
      <c r="L7522">
        <v>1</v>
      </c>
    </row>
    <row r="7523" spans="2:12" x14ac:dyDescent="0.2">
      <c r="B7523" s="5">
        <v>43932.614583333336</v>
      </c>
      <c r="C7523" s="12">
        <f>TIME(HOUR(tblSales[[#This Row],[Datetime]]),MINUTE(tblSales[[#This Row],[Datetime]]), SECOND(tblSales[[#This Row],[Datetime]]))</f>
        <v>0.61458333333333337</v>
      </c>
      <c r="D7523" s="6">
        <f>_xlfn.FLOOR.MATH(tblSales[[#This Row],[Datetime]])</f>
        <v>43932</v>
      </c>
      <c r="E7523">
        <f>YEAR(tblSales[[#This Row],[Datetime]])</f>
        <v>2020</v>
      </c>
      <c r="F7523" t="str">
        <f>TEXT(tblSales[[#This Row],[Datetime]], "mmm")</f>
        <v>Apr</v>
      </c>
      <c r="G7523" t="str">
        <f>TEXT(tblSales[[#This Row],[Datetime]], "ddd")</f>
        <v>Sat</v>
      </c>
      <c r="H7523">
        <f>HOUR(tblSales[[#This Row],[Datetime]])</f>
        <v>14</v>
      </c>
      <c r="I7523" s="8">
        <v>0.55000000000000004</v>
      </c>
      <c r="J7523" t="s">
        <v>54</v>
      </c>
      <c r="K7523" t="s">
        <v>8</v>
      </c>
      <c r="L7523">
        <v>1</v>
      </c>
    </row>
    <row r="7524" spans="2:12" x14ac:dyDescent="0.2">
      <c r="B7524" s="5">
        <v>43932.614583333336</v>
      </c>
      <c r="C7524" s="12">
        <f>TIME(HOUR(tblSales[[#This Row],[Datetime]]),MINUTE(tblSales[[#This Row],[Datetime]]), SECOND(tblSales[[#This Row],[Datetime]]))</f>
        <v>0.61458333333333337</v>
      </c>
      <c r="D7524" s="6">
        <f>_xlfn.FLOOR.MATH(tblSales[[#This Row],[Datetime]])</f>
        <v>43932</v>
      </c>
      <c r="E7524">
        <f>YEAR(tblSales[[#This Row],[Datetime]])</f>
        <v>2020</v>
      </c>
      <c r="F7524" t="str">
        <f>TEXT(tblSales[[#This Row],[Datetime]], "mmm")</f>
        <v>Apr</v>
      </c>
      <c r="G7524" t="str">
        <f>TEXT(tblSales[[#This Row],[Datetime]], "ddd")</f>
        <v>Sat</v>
      </c>
      <c r="H7524">
        <f>HOUR(tblSales[[#This Row],[Datetime]])</f>
        <v>14</v>
      </c>
      <c r="I7524" s="8">
        <v>0.55000000000000004</v>
      </c>
      <c r="J7524" t="s">
        <v>54</v>
      </c>
      <c r="K7524" t="s">
        <v>19</v>
      </c>
      <c r="L7524">
        <v>1</v>
      </c>
    </row>
    <row r="7525" spans="2:12" x14ac:dyDescent="0.2">
      <c r="B7525" s="5">
        <v>43932.625694444447</v>
      </c>
      <c r="C7525" s="12">
        <f>TIME(HOUR(tblSales[[#This Row],[Datetime]]),MINUTE(tblSales[[#This Row],[Datetime]]), SECOND(tblSales[[#This Row],[Datetime]]))</f>
        <v>0.62569444444444444</v>
      </c>
      <c r="D7525" s="6">
        <f>_xlfn.FLOOR.MATH(tblSales[[#This Row],[Datetime]])</f>
        <v>43932</v>
      </c>
      <c r="E7525">
        <f>YEAR(tblSales[[#This Row],[Datetime]])</f>
        <v>2020</v>
      </c>
      <c r="F7525" t="str">
        <f>TEXT(tblSales[[#This Row],[Datetime]], "mmm")</f>
        <v>Apr</v>
      </c>
      <c r="G7525" t="str">
        <f>TEXT(tblSales[[#This Row],[Datetime]], "ddd")</f>
        <v>Sat</v>
      </c>
      <c r="H7525">
        <f>HOUR(tblSales[[#This Row],[Datetime]])</f>
        <v>15</v>
      </c>
      <c r="I7525" s="8">
        <v>0.55000000000000004</v>
      </c>
      <c r="J7525" t="s">
        <v>49</v>
      </c>
      <c r="K7525" t="s">
        <v>15</v>
      </c>
      <c r="L7525">
        <v>1</v>
      </c>
    </row>
    <row r="7526" spans="2:12" x14ac:dyDescent="0.2">
      <c r="B7526" s="5">
        <v>43932.625694444447</v>
      </c>
      <c r="C7526" s="12">
        <f>TIME(HOUR(tblSales[[#This Row],[Datetime]]),MINUTE(tblSales[[#This Row],[Datetime]]), SECOND(tblSales[[#This Row],[Datetime]]))</f>
        <v>0.62569444444444444</v>
      </c>
      <c r="D7526" s="6">
        <f>_xlfn.FLOOR.MATH(tblSales[[#This Row],[Datetime]])</f>
        <v>43932</v>
      </c>
      <c r="E7526">
        <f>YEAR(tblSales[[#This Row],[Datetime]])</f>
        <v>2020</v>
      </c>
      <c r="F7526" t="str">
        <f>TEXT(tblSales[[#This Row],[Datetime]], "mmm")</f>
        <v>Apr</v>
      </c>
      <c r="G7526" t="str">
        <f>TEXT(tblSales[[#This Row],[Datetime]], "ddd")</f>
        <v>Sat</v>
      </c>
      <c r="H7526">
        <f>HOUR(tblSales[[#This Row],[Datetime]])</f>
        <v>15</v>
      </c>
      <c r="I7526" s="8">
        <v>0.3</v>
      </c>
      <c r="J7526" t="s">
        <v>49</v>
      </c>
      <c r="K7526" t="s">
        <v>16</v>
      </c>
      <c r="L7526">
        <v>1</v>
      </c>
    </row>
    <row r="7527" spans="2:12" x14ac:dyDescent="0.2">
      <c r="B7527" s="5">
        <v>43932.625694444447</v>
      </c>
      <c r="C7527" s="12">
        <f>TIME(HOUR(tblSales[[#This Row],[Datetime]]),MINUTE(tblSales[[#This Row],[Datetime]]), SECOND(tblSales[[#This Row],[Datetime]]))</f>
        <v>0.62569444444444444</v>
      </c>
      <c r="D7527" s="6">
        <f>_xlfn.FLOOR.MATH(tblSales[[#This Row],[Datetime]])</f>
        <v>43932</v>
      </c>
      <c r="E7527">
        <f>YEAR(tblSales[[#This Row],[Datetime]])</f>
        <v>2020</v>
      </c>
      <c r="F7527" t="str">
        <f>TEXT(tblSales[[#This Row],[Datetime]], "mmm")</f>
        <v>Apr</v>
      </c>
      <c r="G7527" t="str">
        <f>TEXT(tblSales[[#This Row],[Datetime]], "ddd")</f>
        <v>Sat</v>
      </c>
      <c r="H7527">
        <f>HOUR(tblSales[[#This Row],[Datetime]])</f>
        <v>15</v>
      </c>
      <c r="I7527" s="8">
        <v>0.55000000000000004</v>
      </c>
      <c r="J7527" t="s">
        <v>49</v>
      </c>
      <c r="K7527" t="s">
        <v>19</v>
      </c>
      <c r="L7527">
        <v>1</v>
      </c>
    </row>
    <row r="7528" spans="2:12" x14ac:dyDescent="0.2">
      <c r="B7528" s="5">
        <v>43933.461805555555</v>
      </c>
      <c r="C7528" s="12">
        <f>TIME(HOUR(tblSales[[#This Row],[Datetime]]),MINUTE(tblSales[[#This Row],[Datetime]]), SECOND(tblSales[[#This Row],[Datetime]]))</f>
        <v>0.46180555555555558</v>
      </c>
      <c r="D7528" s="6">
        <f>_xlfn.FLOOR.MATH(tblSales[[#This Row],[Datetime]])</f>
        <v>43933</v>
      </c>
      <c r="E7528">
        <f>YEAR(tblSales[[#This Row],[Datetime]])</f>
        <v>2020</v>
      </c>
      <c r="F7528" t="str">
        <f>TEXT(tblSales[[#This Row],[Datetime]], "mmm")</f>
        <v>Apr</v>
      </c>
      <c r="G7528" t="str">
        <f>TEXT(tblSales[[#This Row],[Datetime]], "ddd")</f>
        <v>Sun</v>
      </c>
      <c r="H7528">
        <f>HOUR(tblSales[[#This Row],[Datetime]])</f>
        <v>11</v>
      </c>
      <c r="I7528" s="8" t="s">
        <v>97</v>
      </c>
      <c r="J7528" t="s">
        <v>57</v>
      </c>
      <c r="K7528" t="s">
        <v>22</v>
      </c>
      <c r="L7528">
        <v>5</v>
      </c>
    </row>
    <row r="7529" spans="2:12" x14ac:dyDescent="0.2">
      <c r="B7529" s="5">
        <v>43933.461805555555</v>
      </c>
      <c r="C7529" s="12">
        <f>TIME(HOUR(tblSales[[#This Row],[Datetime]]),MINUTE(tblSales[[#This Row],[Datetime]]), SECOND(tblSales[[#This Row],[Datetime]]))</f>
        <v>0.46180555555555558</v>
      </c>
      <c r="D7529" s="6">
        <f>_xlfn.FLOOR.MATH(tblSales[[#This Row],[Datetime]])</f>
        <v>43933</v>
      </c>
      <c r="E7529">
        <f>YEAR(tblSales[[#This Row],[Datetime]])</f>
        <v>2020</v>
      </c>
      <c r="F7529" t="str">
        <f>TEXT(tblSales[[#This Row],[Datetime]], "mmm")</f>
        <v>Apr</v>
      </c>
      <c r="G7529" t="str">
        <f>TEXT(tblSales[[#This Row],[Datetime]], "ddd")</f>
        <v>Sun</v>
      </c>
      <c r="H7529">
        <f>HOUR(tblSales[[#This Row],[Datetime]])</f>
        <v>11</v>
      </c>
      <c r="I7529" s="8">
        <v>0.55000000000000004</v>
      </c>
      <c r="J7529" t="s">
        <v>57</v>
      </c>
      <c r="K7529" t="s">
        <v>8</v>
      </c>
      <c r="L7529">
        <v>1</v>
      </c>
    </row>
    <row r="7530" spans="2:12" x14ac:dyDescent="0.2">
      <c r="B7530" s="5">
        <v>43933.461805555555</v>
      </c>
      <c r="C7530" s="12">
        <f>TIME(HOUR(tblSales[[#This Row],[Datetime]]),MINUTE(tblSales[[#This Row],[Datetime]]), SECOND(tblSales[[#This Row],[Datetime]]))</f>
        <v>0.46180555555555558</v>
      </c>
      <c r="D7530" s="6">
        <f>_xlfn.FLOOR.MATH(tblSales[[#This Row],[Datetime]])</f>
        <v>43933</v>
      </c>
      <c r="E7530">
        <f>YEAR(tblSales[[#This Row],[Datetime]])</f>
        <v>2020</v>
      </c>
      <c r="F7530" t="str">
        <f>TEXT(tblSales[[#This Row],[Datetime]], "mmm")</f>
        <v>Apr</v>
      </c>
      <c r="G7530" t="str">
        <f>TEXT(tblSales[[#This Row],[Datetime]], "ddd")</f>
        <v>Sun</v>
      </c>
      <c r="H7530">
        <f>HOUR(tblSales[[#This Row],[Datetime]])</f>
        <v>11</v>
      </c>
      <c r="I7530" s="8">
        <v>0.3</v>
      </c>
      <c r="J7530" t="s">
        <v>57</v>
      </c>
      <c r="K7530" t="s">
        <v>12</v>
      </c>
      <c r="L7530">
        <v>1</v>
      </c>
    </row>
    <row r="7531" spans="2:12" x14ac:dyDescent="0.2">
      <c r="B7531" s="5">
        <v>43933.494444444441</v>
      </c>
      <c r="C7531" s="12">
        <f>TIME(HOUR(tblSales[[#This Row],[Datetime]]),MINUTE(tblSales[[#This Row],[Datetime]]), SECOND(tblSales[[#This Row],[Datetime]]))</f>
        <v>0.49444444444444446</v>
      </c>
      <c r="D7531" s="6">
        <f>_xlfn.FLOOR.MATH(tblSales[[#This Row],[Datetime]])</f>
        <v>43933</v>
      </c>
      <c r="E7531">
        <f>YEAR(tblSales[[#This Row],[Datetime]])</f>
        <v>2020</v>
      </c>
      <c r="F7531" t="str">
        <f>TEXT(tblSales[[#This Row],[Datetime]], "mmm")</f>
        <v>Apr</v>
      </c>
      <c r="G7531" t="str">
        <f>TEXT(tblSales[[#This Row],[Datetime]], "ddd")</f>
        <v>Sun</v>
      </c>
      <c r="H7531">
        <f>HOUR(tblSales[[#This Row],[Datetime]])</f>
        <v>11</v>
      </c>
      <c r="I7531" s="8" t="s">
        <v>97</v>
      </c>
      <c r="J7531" t="s">
        <v>51</v>
      </c>
      <c r="K7531" t="s">
        <v>22</v>
      </c>
      <c r="L7531">
        <v>3</v>
      </c>
    </row>
    <row r="7532" spans="2:12" x14ac:dyDescent="0.2">
      <c r="B7532" s="5">
        <v>43933.494444444441</v>
      </c>
      <c r="C7532" s="12">
        <f>TIME(HOUR(tblSales[[#This Row],[Datetime]]),MINUTE(tblSales[[#This Row],[Datetime]]), SECOND(tblSales[[#This Row],[Datetime]]))</f>
        <v>0.49444444444444446</v>
      </c>
      <c r="D7532" s="6">
        <f>_xlfn.FLOOR.MATH(tblSales[[#This Row],[Datetime]])</f>
        <v>43933</v>
      </c>
      <c r="E7532">
        <f>YEAR(tblSales[[#This Row],[Datetime]])</f>
        <v>2020</v>
      </c>
      <c r="F7532" t="str">
        <f>TEXT(tblSales[[#This Row],[Datetime]], "mmm")</f>
        <v>Apr</v>
      </c>
      <c r="G7532" t="str">
        <f>TEXT(tblSales[[#This Row],[Datetime]], "ddd")</f>
        <v>Sun</v>
      </c>
      <c r="H7532">
        <f>HOUR(tblSales[[#This Row],[Datetime]])</f>
        <v>11</v>
      </c>
      <c r="I7532" s="8">
        <v>1.1000000000000001</v>
      </c>
      <c r="J7532" t="s">
        <v>51</v>
      </c>
      <c r="K7532" t="s">
        <v>15</v>
      </c>
      <c r="L7532">
        <v>2</v>
      </c>
    </row>
    <row r="7533" spans="2:12" x14ac:dyDescent="0.2">
      <c r="B7533" s="5">
        <v>43933.494444444441</v>
      </c>
      <c r="C7533" s="12">
        <f>TIME(HOUR(tblSales[[#This Row],[Datetime]]),MINUTE(tblSales[[#This Row],[Datetime]]), SECOND(tblSales[[#This Row],[Datetime]]))</f>
        <v>0.49444444444444446</v>
      </c>
      <c r="D7533" s="6">
        <f>_xlfn.FLOOR.MATH(tblSales[[#This Row],[Datetime]])</f>
        <v>43933</v>
      </c>
      <c r="E7533">
        <f>YEAR(tblSales[[#This Row],[Datetime]])</f>
        <v>2020</v>
      </c>
      <c r="F7533" t="str">
        <f>TEXT(tblSales[[#This Row],[Datetime]], "mmm")</f>
        <v>Apr</v>
      </c>
      <c r="G7533" t="str">
        <f>TEXT(tblSales[[#This Row],[Datetime]], "ddd")</f>
        <v>Sun</v>
      </c>
      <c r="H7533">
        <f>HOUR(tblSales[[#This Row],[Datetime]])</f>
        <v>11</v>
      </c>
      <c r="I7533" s="8">
        <v>0.4</v>
      </c>
      <c r="J7533" t="s">
        <v>51</v>
      </c>
      <c r="K7533" t="s">
        <v>14</v>
      </c>
      <c r="L7533">
        <v>1</v>
      </c>
    </row>
    <row r="7534" spans="2:12" x14ac:dyDescent="0.2">
      <c r="B7534" s="5">
        <v>43933.494444444441</v>
      </c>
      <c r="C7534" s="12">
        <f>TIME(HOUR(tblSales[[#This Row],[Datetime]]),MINUTE(tblSales[[#This Row],[Datetime]]), SECOND(tblSales[[#This Row],[Datetime]]))</f>
        <v>0.49444444444444446</v>
      </c>
      <c r="D7534" s="6">
        <f>_xlfn.FLOOR.MATH(tblSales[[#This Row],[Datetime]])</f>
        <v>43933</v>
      </c>
      <c r="E7534">
        <f>YEAR(tblSales[[#This Row],[Datetime]])</f>
        <v>2020</v>
      </c>
      <c r="F7534" t="str">
        <f>TEXT(tblSales[[#This Row],[Datetime]], "mmm")</f>
        <v>Apr</v>
      </c>
      <c r="G7534" t="str">
        <f>TEXT(tblSales[[#This Row],[Datetime]], "ddd")</f>
        <v>Sun</v>
      </c>
      <c r="H7534">
        <f>HOUR(tblSales[[#This Row],[Datetime]])</f>
        <v>11</v>
      </c>
      <c r="I7534" s="8">
        <v>0.9</v>
      </c>
      <c r="J7534" t="s">
        <v>51</v>
      </c>
      <c r="K7534" t="s">
        <v>17</v>
      </c>
      <c r="L7534">
        <v>2</v>
      </c>
    </row>
    <row r="7535" spans="2:12" x14ac:dyDescent="0.2">
      <c r="B7535" s="5">
        <v>43933.505555555559</v>
      </c>
      <c r="C7535" s="12">
        <f>TIME(HOUR(tblSales[[#This Row],[Datetime]]),MINUTE(tblSales[[#This Row],[Datetime]]), SECOND(tblSales[[#This Row],[Datetime]]))</f>
        <v>0.50555555555555554</v>
      </c>
      <c r="D7535" s="6">
        <f>_xlfn.FLOOR.MATH(tblSales[[#This Row],[Datetime]])</f>
        <v>43933</v>
      </c>
      <c r="E7535">
        <f>YEAR(tblSales[[#This Row],[Datetime]])</f>
        <v>2020</v>
      </c>
      <c r="F7535" t="str">
        <f>TEXT(tblSales[[#This Row],[Datetime]], "mmm")</f>
        <v>Apr</v>
      </c>
      <c r="G7535" t="str">
        <f>TEXT(tblSales[[#This Row],[Datetime]], "ddd")</f>
        <v>Sun</v>
      </c>
      <c r="H7535">
        <f>HOUR(tblSales[[#This Row],[Datetime]])</f>
        <v>12</v>
      </c>
      <c r="I7535" s="8">
        <v>4</v>
      </c>
      <c r="J7535" t="s">
        <v>51</v>
      </c>
      <c r="K7535" t="s">
        <v>25</v>
      </c>
      <c r="L7535">
        <v>1</v>
      </c>
    </row>
    <row r="7536" spans="2:12" x14ac:dyDescent="0.2">
      <c r="B7536" s="5">
        <v>43933.505555555559</v>
      </c>
      <c r="C7536" s="12">
        <f>TIME(HOUR(tblSales[[#This Row],[Datetime]]),MINUTE(tblSales[[#This Row],[Datetime]]), SECOND(tblSales[[#This Row],[Datetime]]))</f>
        <v>0.50555555555555554</v>
      </c>
      <c r="D7536" s="6">
        <f>_xlfn.FLOOR.MATH(tblSales[[#This Row],[Datetime]])</f>
        <v>43933</v>
      </c>
      <c r="E7536">
        <f>YEAR(tblSales[[#This Row],[Datetime]])</f>
        <v>2020</v>
      </c>
      <c r="F7536" t="str">
        <f>TEXT(tblSales[[#This Row],[Datetime]], "mmm")</f>
        <v>Apr</v>
      </c>
      <c r="G7536" t="str">
        <f>TEXT(tblSales[[#This Row],[Datetime]], "ddd")</f>
        <v>Sun</v>
      </c>
      <c r="H7536">
        <f>HOUR(tblSales[[#This Row],[Datetime]])</f>
        <v>12</v>
      </c>
      <c r="I7536" s="8" t="s">
        <v>97</v>
      </c>
      <c r="J7536" t="s">
        <v>51</v>
      </c>
      <c r="K7536" t="s">
        <v>22</v>
      </c>
      <c r="L7536">
        <v>1</v>
      </c>
    </row>
    <row r="7537" spans="2:12" x14ac:dyDescent="0.2">
      <c r="B7537" s="5">
        <v>43933.505555555559</v>
      </c>
      <c r="C7537" s="12">
        <f>TIME(HOUR(tblSales[[#This Row],[Datetime]]),MINUTE(tblSales[[#This Row],[Datetime]]), SECOND(tblSales[[#This Row],[Datetime]]))</f>
        <v>0.50555555555555554</v>
      </c>
      <c r="D7537" s="6">
        <f>_xlfn.FLOOR.MATH(tblSales[[#This Row],[Datetime]])</f>
        <v>43933</v>
      </c>
      <c r="E7537">
        <f>YEAR(tblSales[[#This Row],[Datetime]])</f>
        <v>2020</v>
      </c>
      <c r="F7537" t="str">
        <f>TEXT(tblSales[[#This Row],[Datetime]], "mmm")</f>
        <v>Apr</v>
      </c>
      <c r="G7537" t="str">
        <f>TEXT(tblSales[[#This Row],[Datetime]], "ddd")</f>
        <v>Sun</v>
      </c>
      <c r="H7537">
        <f>HOUR(tblSales[[#This Row],[Datetime]])</f>
        <v>12</v>
      </c>
      <c r="I7537" s="8">
        <v>1.79</v>
      </c>
      <c r="J7537" t="s">
        <v>51</v>
      </c>
      <c r="K7537" t="s">
        <v>13</v>
      </c>
      <c r="L7537">
        <v>1</v>
      </c>
    </row>
    <row r="7538" spans="2:12" x14ac:dyDescent="0.2">
      <c r="B7538" s="5">
        <v>43933.505555555559</v>
      </c>
      <c r="C7538" s="12">
        <f>TIME(HOUR(tblSales[[#This Row],[Datetime]]),MINUTE(tblSales[[#This Row],[Datetime]]), SECOND(tblSales[[#This Row],[Datetime]]))</f>
        <v>0.50555555555555554</v>
      </c>
      <c r="D7538" s="6">
        <f>_xlfn.FLOOR.MATH(tblSales[[#This Row],[Datetime]])</f>
        <v>43933</v>
      </c>
      <c r="E7538">
        <f>YEAR(tblSales[[#This Row],[Datetime]])</f>
        <v>2020</v>
      </c>
      <c r="F7538" t="str">
        <f>TEXT(tblSales[[#This Row],[Datetime]], "mmm")</f>
        <v>Apr</v>
      </c>
      <c r="G7538" t="str">
        <f>TEXT(tblSales[[#This Row],[Datetime]], "ddd")</f>
        <v>Sun</v>
      </c>
      <c r="H7538">
        <f>HOUR(tblSales[[#This Row],[Datetime]])</f>
        <v>12</v>
      </c>
      <c r="I7538" s="8">
        <v>0.45</v>
      </c>
      <c r="J7538" t="s">
        <v>51</v>
      </c>
      <c r="K7538" t="s">
        <v>17</v>
      </c>
      <c r="L7538">
        <v>1</v>
      </c>
    </row>
    <row r="7539" spans="2:12" x14ac:dyDescent="0.2">
      <c r="B7539" s="5">
        <v>43933.505555555559</v>
      </c>
      <c r="C7539" s="12">
        <f>TIME(HOUR(tblSales[[#This Row],[Datetime]]),MINUTE(tblSales[[#This Row],[Datetime]]), SECOND(tblSales[[#This Row],[Datetime]]))</f>
        <v>0.50555555555555554</v>
      </c>
      <c r="D7539" s="6">
        <f>_xlfn.FLOOR.MATH(tblSales[[#This Row],[Datetime]])</f>
        <v>43933</v>
      </c>
      <c r="E7539">
        <f>YEAR(tblSales[[#This Row],[Datetime]])</f>
        <v>2020</v>
      </c>
      <c r="F7539" t="str">
        <f>TEXT(tblSales[[#This Row],[Datetime]], "mmm")</f>
        <v>Apr</v>
      </c>
      <c r="G7539" t="str">
        <f>TEXT(tblSales[[#This Row],[Datetime]], "ddd")</f>
        <v>Sun</v>
      </c>
      <c r="H7539">
        <f>HOUR(tblSales[[#This Row],[Datetime]])</f>
        <v>12</v>
      </c>
      <c r="I7539" s="8">
        <v>0.55000000000000004</v>
      </c>
      <c r="J7539" t="s">
        <v>51</v>
      </c>
      <c r="K7539" t="s">
        <v>19</v>
      </c>
      <c r="L7539">
        <v>1</v>
      </c>
    </row>
    <row r="7540" spans="2:12" x14ac:dyDescent="0.2">
      <c r="B7540" s="5">
        <v>43933.513194444444</v>
      </c>
      <c r="C7540" s="12">
        <f>TIME(HOUR(tblSales[[#This Row],[Datetime]]),MINUTE(tblSales[[#This Row],[Datetime]]), SECOND(tblSales[[#This Row],[Datetime]]))</f>
        <v>0.5131944444444444</v>
      </c>
      <c r="D7540" s="6">
        <f>_xlfn.FLOOR.MATH(tblSales[[#This Row],[Datetime]])</f>
        <v>43933</v>
      </c>
      <c r="E7540">
        <f>YEAR(tblSales[[#This Row],[Datetime]])</f>
        <v>2020</v>
      </c>
      <c r="F7540" t="str">
        <f>TEXT(tblSales[[#This Row],[Datetime]], "mmm")</f>
        <v>Apr</v>
      </c>
      <c r="G7540" t="str">
        <f>TEXT(tblSales[[#This Row],[Datetime]], "ddd")</f>
        <v>Sun</v>
      </c>
      <c r="H7540">
        <f>HOUR(tblSales[[#This Row],[Datetime]])</f>
        <v>12</v>
      </c>
      <c r="I7540" s="8" t="s">
        <v>97</v>
      </c>
      <c r="J7540" t="s">
        <v>54</v>
      </c>
      <c r="K7540" t="s">
        <v>22</v>
      </c>
      <c r="L7540">
        <v>1</v>
      </c>
    </row>
    <row r="7541" spans="2:12" x14ac:dyDescent="0.2">
      <c r="B7541" s="5">
        <v>43933.513194444444</v>
      </c>
      <c r="C7541" s="12">
        <f>TIME(HOUR(tblSales[[#This Row],[Datetime]]),MINUTE(tblSales[[#This Row],[Datetime]]), SECOND(tblSales[[#This Row],[Datetime]]))</f>
        <v>0.5131944444444444</v>
      </c>
      <c r="D7541" s="6">
        <f>_xlfn.FLOOR.MATH(tblSales[[#This Row],[Datetime]])</f>
        <v>43933</v>
      </c>
      <c r="E7541">
        <f>YEAR(tblSales[[#This Row],[Datetime]])</f>
        <v>2020</v>
      </c>
      <c r="F7541" t="str">
        <f>TEXT(tblSales[[#This Row],[Datetime]], "mmm")</f>
        <v>Apr</v>
      </c>
      <c r="G7541" t="str">
        <f>TEXT(tblSales[[#This Row],[Datetime]], "ddd")</f>
        <v>Sun</v>
      </c>
      <c r="H7541">
        <f>HOUR(tblSales[[#This Row],[Datetime]])</f>
        <v>12</v>
      </c>
      <c r="I7541" s="8">
        <v>0.55000000000000004</v>
      </c>
      <c r="J7541" t="s">
        <v>54</v>
      </c>
      <c r="K7541" t="s">
        <v>15</v>
      </c>
      <c r="L7541">
        <v>1</v>
      </c>
    </row>
    <row r="7542" spans="2:12" x14ac:dyDescent="0.2">
      <c r="B7542" s="5">
        <v>43933.513194444444</v>
      </c>
      <c r="C7542" s="12">
        <f>TIME(HOUR(tblSales[[#This Row],[Datetime]]),MINUTE(tblSales[[#This Row],[Datetime]]), SECOND(tblSales[[#This Row],[Datetime]]))</f>
        <v>0.5131944444444444</v>
      </c>
      <c r="D7542" s="6">
        <f>_xlfn.FLOOR.MATH(tblSales[[#This Row],[Datetime]])</f>
        <v>43933</v>
      </c>
      <c r="E7542">
        <f>YEAR(tblSales[[#This Row],[Datetime]])</f>
        <v>2020</v>
      </c>
      <c r="F7542" t="str">
        <f>TEXT(tblSales[[#This Row],[Datetime]], "mmm")</f>
        <v>Apr</v>
      </c>
      <c r="G7542" t="str">
        <f>TEXT(tblSales[[#This Row],[Datetime]], "ddd")</f>
        <v>Sun</v>
      </c>
      <c r="H7542">
        <f>HOUR(tblSales[[#This Row],[Datetime]])</f>
        <v>12</v>
      </c>
      <c r="I7542" s="8">
        <v>0.55000000000000004</v>
      </c>
      <c r="J7542" t="s">
        <v>54</v>
      </c>
      <c r="K7542" t="s">
        <v>19</v>
      </c>
      <c r="L7542">
        <v>1</v>
      </c>
    </row>
    <row r="7543" spans="2:12" x14ac:dyDescent="0.2">
      <c r="B7543" s="5">
        <v>43933.524305555555</v>
      </c>
      <c r="C7543" s="12">
        <f>TIME(HOUR(tblSales[[#This Row],[Datetime]]),MINUTE(tblSales[[#This Row],[Datetime]]), SECOND(tblSales[[#This Row],[Datetime]]))</f>
        <v>0.52430555555555558</v>
      </c>
      <c r="D7543" s="6">
        <f>_xlfn.FLOOR.MATH(tblSales[[#This Row],[Datetime]])</f>
        <v>43933</v>
      </c>
      <c r="E7543">
        <f>YEAR(tblSales[[#This Row],[Datetime]])</f>
        <v>2020</v>
      </c>
      <c r="F7543" t="str">
        <f>TEXT(tblSales[[#This Row],[Datetime]], "mmm")</f>
        <v>Apr</v>
      </c>
      <c r="G7543" t="str">
        <f>TEXT(tblSales[[#This Row],[Datetime]], "ddd")</f>
        <v>Sun</v>
      </c>
      <c r="H7543">
        <f>HOUR(tblSales[[#This Row],[Datetime]])</f>
        <v>12</v>
      </c>
      <c r="I7543" s="8" t="s">
        <v>97</v>
      </c>
      <c r="J7543" t="s">
        <v>48</v>
      </c>
      <c r="K7543" t="s">
        <v>22</v>
      </c>
      <c r="L7543">
        <v>1</v>
      </c>
    </row>
    <row r="7544" spans="2:12" x14ac:dyDescent="0.2">
      <c r="B7544" s="5">
        <v>43933.524305555555</v>
      </c>
      <c r="C7544" s="12">
        <f>TIME(HOUR(tblSales[[#This Row],[Datetime]]),MINUTE(tblSales[[#This Row],[Datetime]]), SECOND(tblSales[[#This Row],[Datetime]]))</f>
        <v>0.52430555555555558</v>
      </c>
      <c r="D7544" s="6">
        <f>_xlfn.FLOOR.MATH(tblSales[[#This Row],[Datetime]])</f>
        <v>43933</v>
      </c>
      <c r="E7544">
        <f>YEAR(tblSales[[#This Row],[Datetime]])</f>
        <v>2020</v>
      </c>
      <c r="F7544" t="str">
        <f>TEXT(tblSales[[#This Row],[Datetime]], "mmm")</f>
        <v>Apr</v>
      </c>
      <c r="G7544" t="str">
        <f>TEXT(tblSales[[#This Row],[Datetime]], "ddd")</f>
        <v>Sun</v>
      </c>
      <c r="H7544">
        <f>HOUR(tblSales[[#This Row],[Datetime]])</f>
        <v>12</v>
      </c>
      <c r="I7544" s="8">
        <v>0.4</v>
      </c>
      <c r="J7544" t="s">
        <v>48</v>
      </c>
      <c r="K7544" t="s">
        <v>14</v>
      </c>
      <c r="L7544">
        <v>1</v>
      </c>
    </row>
    <row r="7545" spans="2:12" x14ac:dyDescent="0.2">
      <c r="B7545" s="5">
        <v>43933.524305555555</v>
      </c>
      <c r="C7545" s="12">
        <f>TIME(HOUR(tblSales[[#This Row],[Datetime]]),MINUTE(tblSales[[#This Row],[Datetime]]), SECOND(tblSales[[#This Row],[Datetime]]))</f>
        <v>0.52430555555555558</v>
      </c>
      <c r="D7545" s="6">
        <f>_xlfn.FLOOR.MATH(tblSales[[#This Row],[Datetime]])</f>
        <v>43933</v>
      </c>
      <c r="E7545">
        <f>YEAR(tblSales[[#This Row],[Datetime]])</f>
        <v>2020</v>
      </c>
      <c r="F7545" t="str">
        <f>TEXT(tblSales[[#This Row],[Datetime]], "mmm")</f>
        <v>Apr</v>
      </c>
      <c r="G7545" t="str">
        <f>TEXT(tblSales[[#This Row],[Datetime]], "ddd")</f>
        <v>Sun</v>
      </c>
      <c r="H7545">
        <f>HOUR(tblSales[[#This Row],[Datetime]])</f>
        <v>12</v>
      </c>
      <c r="I7545" s="8">
        <v>0.3</v>
      </c>
      <c r="J7545" t="s">
        <v>48</v>
      </c>
      <c r="K7545" t="s">
        <v>12</v>
      </c>
      <c r="L7545">
        <v>1</v>
      </c>
    </row>
    <row r="7546" spans="2:12" x14ac:dyDescent="0.2">
      <c r="B7546" s="5">
        <v>43933.524305555555</v>
      </c>
      <c r="C7546" s="12">
        <f>TIME(HOUR(tblSales[[#This Row],[Datetime]]),MINUTE(tblSales[[#This Row],[Datetime]]), SECOND(tblSales[[#This Row],[Datetime]]))</f>
        <v>0.52430555555555558</v>
      </c>
      <c r="D7546" s="6">
        <f>_xlfn.FLOOR.MATH(tblSales[[#This Row],[Datetime]])</f>
        <v>43933</v>
      </c>
      <c r="E7546">
        <f>YEAR(tblSales[[#This Row],[Datetime]])</f>
        <v>2020</v>
      </c>
      <c r="F7546" t="str">
        <f>TEXT(tblSales[[#This Row],[Datetime]], "mmm")</f>
        <v>Apr</v>
      </c>
      <c r="G7546" t="str">
        <f>TEXT(tblSales[[#This Row],[Datetime]], "ddd")</f>
        <v>Sun</v>
      </c>
      <c r="H7546">
        <f>HOUR(tblSales[[#This Row],[Datetime]])</f>
        <v>12</v>
      </c>
      <c r="I7546" s="8">
        <v>0.45</v>
      </c>
      <c r="J7546" t="s">
        <v>48</v>
      </c>
      <c r="K7546" t="s">
        <v>17</v>
      </c>
      <c r="L7546">
        <v>1</v>
      </c>
    </row>
    <row r="7547" spans="2:12" x14ac:dyDescent="0.2">
      <c r="B7547" s="5">
        <v>43933.564583333333</v>
      </c>
      <c r="C7547" s="12">
        <f>TIME(HOUR(tblSales[[#This Row],[Datetime]]),MINUTE(tblSales[[#This Row],[Datetime]]), SECOND(tblSales[[#This Row],[Datetime]]))</f>
        <v>0.56458333333333333</v>
      </c>
      <c r="D7547" s="6">
        <f>_xlfn.FLOOR.MATH(tblSales[[#This Row],[Datetime]])</f>
        <v>43933</v>
      </c>
      <c r="E7547">
        <f>YEAR(tblSales[[#This Row],[Datetime]])</f>
        <v>2020</v>
      </c>
      <c r="F7547" t="str">
        <f>TEXT(tblSales[[#This Row],[Datetime]], "mmm")</f>
        <v>Apr</v>
      </c>
      <c r="G7547" t="str">
        <f>TEXT(tblSales[[#This Row],[Datetime]], "ddd")</f>
        <v>Sun</v>
      </c>
      <c r="H7547">
        <f>HOUR(tblSales[[#This Row],[Datetime]])</f>
        <v>13</v>
      </c>
      <c r="I7547" s="8" t="s">
        <v>97</v>
      </c>
      <c r="J7547" t="s">
        <v>50</v>
      </c>
      <c r="K7547" t="s">
        <v>22</v>
      </c>
      <c r="L7547">
        <v>1</v>
      </c>
    </row>
    <row r="7548" spans="2:12" x14ac:dyDescent="0.2">
      <c r="B7548" s="5">
        <v>43933.564583333333</v>
      </c>
      <c r="C7548" s="12">
        <f>TIME(HOUR(tblSales[[#This Row],[Datetime]]),MINUTE(tblSales[[#This Row],[Datetime]]), SECOND(tblSales[[#This Row],[Datetime]]))</f>
        <v>0.56458333333333333</v>
      </c>
      <c r="D7548" s="6">
        <f>_xlfn.FLOOR.MATH(tblSales[[#This Row],[Datetime]])</f>
        <v>43933</v>
      </c>
      <c r="E7548">
        <f>YEAR(tblSales[[#This Row],[Datetime]])</f>
        <v>2020</v>
      </c>
      <c r="F7548" t="str">
        <f>TEXT(tblSales[[#This Row],[Datetime]], "mmm")</f>
        <v>Apr</v>
      </c>
      <c r="G7548" t="str">
        <f>TEXT(tblSales[[#This Row],[Datetime]], "ddd")</f>
        <v>Sun</v>
      </c>
      <c r="H7548">
        <f>HOUR(tblSales[[#This Row],[Datetime]])</f>
        <v>13</v>
      </c>
      <c r="I7548" s="8">
        <v>0.55000000000000004</v>
      </c>
      <c r="J7548" t="s">
        <v>50</v>
      </c>
      <c r="K7548" t="s">
        <v>8</v>
      </c>
      <c r="L7548">
        <v>1</v>
      </c>
    </row>
    <row r="7549" spans="2:12" x14ac:dyDescent="0.2">
      <c r="B7549" s="5">
        <v>43933.564583333333</v>
      </c>
      <c r="C7549" s="12">
        <f>TIME(HOUR(tblSales[[#This Row],[Datetime]]),MINUTE(tblSales[[#This Row],[Datetime]]), SECOND(tblSales[[#This Row],[Datetime]]))</f>
        <v>0.56458333333333333</v>
      </c>
      <c r="D7549" s="6">
        <f>_xlfn.FLOOR.MATH(tblSales[[#This Row],[Datetime]])</f>
        <v>43933</v>
      </c>
      <c r="E7549">
        <f>YEAR(tblSales[[#This Row],[Datetime]])</f>
        <v>2020</v>
      </c>
      <c r="F7549" t="str">
        <f>TEXT(tblSales[[#This Row],[Datetime]], "mmm")</f>
        <v>Apr</v>
      </c>
      <c r="G7549" t="str">
        <f>TEXT(tblSales[[#This Row],[Datetime]], "ddd")</f>
        <v>Sun</v>
      </c>
      <c r="H7549">
        <f>HOUR(tblSales[[#This Row],[Datetime]])</f>
        <v>13</v>
      </c>
      <c r="I7549" s="8">
        <v>0.3</v>
      </c>
      <c r="J7549" t="s">
        <v>50</v>
      </c>
      <c r="K7549" t="s">
        <v>12</v>
      </c>
      <c r="L7549">
        <v>1</v>
      </c>
    </row>
    <row r="7550" spans="2:12" x14ac:dyDescent="0.2">
      <c r="B7550" s="5">
        <v>43933.564583333333</v>
      </c>
      <c r="C7550" s="12">
        <f>TIME(HOUR(tblSales[[#This Row],[Datetime]]),MINUTE(tblSales[[#This Row],[Datetime]]), SECOND(tblSales[[#This Row],[Datetime]]))</f>
        <v>0.56458333333333333</v>
      </c>
      <c r="D7550" s="6">
        <f>_xlfn.FLOOR.MATH(tblSales[[#This Row],[Datetime]])</f>
        <v>43933</v>
      </c>
      <c r="E7550">
        <f>YEAR(tblSales[[#This Row],[Datetime]])</f>
        <v>2020</v>
      </c>
      <c r="F7550" t="str">
        <f>TEXT(tblSales[[#This Row],[Datetime]], "mmm")</f>
        <v>Apr</v>
      </c>
      <c r="G7550" t="str">
        <f>TEXT(tblSales[[#This Row],[Datetime]], "ddd")</f>
        <v>Sun</v>
      </c>
      <c r="H7550">
        <f>HOUR(tblSales[[#This Row],[Datetime]])</f>
        <v>13</v>
      </c>
      <c r="I7550" s="8">
        <v>0.55000000000000004</v>
      </c>
      <c r="J7550" t="s">
        <v>50</v>
      </c>
      <c r="K7550" t="s">
        <v>19</v>
      </c>
      <c r="L7550">
        <v>1</v>
      </c>
    </row>
    <row r="7551" spans="2:12" x14ac:dyDescent="0.2">
      <c r="B7551" s="5">
        <v>43933.587500000001</v>
      </c>
      <c r="C7551" s="12">
        <f>TIME(HOUR(tblSales[[#This Row],[Datetime]]),MINUTE(tblSales[[#This Row],[Datetime]]), SECOND(tblSales[[#This Row],[Datetime]]))</f>
        <v>0.58750000000000002</v>
      </c>
      <c r="D7551" s="6">
        <f>_xlfn.FLOOR.MATH(tblSales[[#This Row],[Datetime]])</f>
        <v>43933</v>
      </c>
      <c r="E7551">
        <f>YEAR(tblSales[[#This Row],[Datetime]])</f>
        <v>2020</v>
      </c>
      <c r="F7551" t="str">
        <f>TEXT(tblSales[[#This Row],[Datetime]], "mmm")</f>
        <v>Apr</v>
      </c>
      <c r="G7551" t="str">
        <f>TEXT(tblSales[[#This Row],[Datetime]], "ddd")</f>
        <v>Sun</v>
      </c>
      <c r="H7551">
        <f>HOUR(tblSales[[#This Row],[Datetime]])</f>
        <v>14</v>
      </c>
      <c r="I7551" s="8">
        <v>0.55000000000000004</v>
      </c>
      <c r="J7551" t="s">
        <v>59</v>
      </c>
      <c r="K7551" t="s">
        <v>15</v>
      </c>
      <c r="L7551">
        <v>1</v>
      </c>
    </row>
    <row r="7552" spans="2:12" x14ac:dyDescent="0.2">
      <c r="B7552" s="5">
        <v>43933.587500000001</v>
      </c>
      <c r="C7552" s="12">
        <f>TIME(HOUR(tblSales[[#This Row],[Datetime]]),MINUTE(tblSales[[#This Row],[Datetime]]), SECOND(tblSales[[#This Row],[Datetime]]))</f>
        <v>0.58750000000000002</v>
      </c>
      <c r="D7552" s="6">
        <f>_xlfn.FLOOR.MATH(tblSales[[#This Row],[Datetime]])</f>
        <v>43933</v>
      </c>
      <c r="E7552">
        <f>YEAR(tblSales[[#This Row],[Datetime]])</f>
        <v>2020</v>
      </c>
      <c r="F7552" t="str">
        <f>TEXT(tblSales[[#This Row],[Datetime]], "mmm")</f>
        <v>Apr</v>
      </c>
      <c r="G7552" t="str">
        <f>TEXT(tblSales[[#This Row],[Datetime]], "ddd")</f>
        <v>Sun</v>
      </c>
      <c r="H7552">
        <f>HOUR(tblSales[[#This Row],[Datetime]])</f>
        <v>14</v>
      </c>
      <c r="I7552" s="8">
        <v>0.55000000000000004</v>
      </c>
      <c r="J7552" t="s">
        <v>59</v>
      </c>
      <c r="K7552" t="s">
        <v>9</v>
      </c>
      <c r="L7552">
        <v>1</v>
      </c>
    </row>
    <row r="7553" spans="2:12" x14ac:dyDescent="0.2">
      <c r="B7553" s="5">
        <v>43933.587500000001</v>
      </c>
      <c r="C7553" s="12">
        <f>TIME(HOUR(tblSales[[#This Row],[Datetime]]),MINUTE(tblSales[[#This Row],[Datetime]]), SECOND(tblSales[[#This Row],[Datetime]]))</f>
        <v>0.58750000000000002</v>
      </c>
      <c r="D7553" s="6">
        <f>_xlfn.FLOOR.MATH(tblSales[[#This Row],[Datetime]])</f>
        <v>43933</v>
      </c>
      <c r="E7553">
        <f>YEAR(tblSales[[#This Row],[Datetime]])</f>
        <v>2020</v>
      </c>
      <c r="F7553" t="str">
        <f>TEXT(tblSales[[#This Row],[Datetime]], "mmm")</f>
        <v>Apr</v>
      </c>
      <c r="G7553" t="str">
        <f>TEXT(tblSales[[#This Row],[Datetime]], "ddd")</f>
        <v>Sun</v>
      </c>
      <c r="H7553">
        <f>HOUR(tblSales[[#This Row],[Datetime]])</f>
        <v>14</v>
      </c>
      <c r="I7553" s="8">
        <v>0.55000000000000004</v>
      </c>
      <c r="J7553" t="s">
        <v>59</v>
      </c>
      <c r="K7553" t="s">
        <v>19</v>
      </c>
      <c r="L7553">
        <v>1</v>
      </c>
    </row>
    <row r="7554" spans="2:12" x14ac:dyDescent="0.2">
      <c r="B7554" s="5">
        <v>43933.604166666664</v>
      </c>
      <c r="C7554" s="12">
        <f>TIME(HOUR(tblSales[[#This Row],[Datetime]]),MINUTE(tblSales[[#This Row],[Datetime]]), SECOND(tblSales[[#This Row],[Datetime]]))</f>
        <v>0.60416666666666663</v>
      </c>
      <c r="D7554" s="6">
        <f>_xlfn.FLOOR.MATH(tblSales[[#This Row],[Datetime]])</f>
        <v>43933</v>
      </c>
      <c r="E7554">
        <f>YEAR(tblSales[[#This Row],[Datetime]])</f>
        <v>2020</v>
      </c>
      <c r="F7554" t="str">
        <f>TEXT(tblSales[[#This Row],[Datetime]], "mmm")</f>
        <v>Apr</v>
      </c>
      <c r="G7554" t="str">
        <f>TEXT(tblSales[[#This Row],[Datetime]], "ddd")</f>
        <v>Sun</v>
      </c>
      <c r="H7554">
        <f>HOUR(tblSales[[#This Row],[Datetime]])</f>
        <v>14</v>
      </c>
      <c r="I7554" s="8">
        <v>0.55000000000000004</v>
      </c>
      <c r="J7554" t="s">
        <v>50</v>
      </c>
      <c r="K7554" t="s">
        <v>20</v>
      </c>
      <c r="L7554">
        <v>1</v>
      </c>
    </row>
    <row r="7555" spans="2:12" x14ac:dyDescent="0.2">
      <c r="B7555" s="5">
        <v>43933.604166666664</v>
      </c>
      <c r="C7555" s="12">
        <f>TIME(HOUR(tblSales[[#This Row],[Datetime]]),MINUTE(tblSales[[#This Row],[Datetime]]), SECOND(tblSales[[#This Row],[Datetime]]))</f>
        <v>0.60416666666666663</v>
      </c>
      <c r="D7555" s="6">
        <f>_xlfn.FLOOR.MATH(tblSales[[#This Row],[Datetime]])</f>
        <v>43933</v>
      </c>
      <c r="E7555">
        <f>YEAR(tblSales[[#This Row],[Datetime]])</f>
        <v>2020</v>
      </c>
      <c r="F7555" t="str">
        <f>TEXT(tblSales[[#This Row],[Datetime]], "mmm")</f>
        <v>Apr</v>
      </c>
      <c r="G7555" t="str">
        <f>TEXT(tblSales[[#This Row],[Datetime]], "ddd")</f>
        <v>Sun</v>
      </c>
      <c r="H7555">
        <f>HOUR(tblSales[[#This Row],[Datetime]])</f>
        <v>14</v>
      </c>
      <c r="I7555" s="8" t="s">
        <v>97</v>
      </c>
      <c r="J7555" t="s">
        <v>50</v>
      </c>
      <c r="K7555" t="s">
        <v>22</v>
      </c>
      <c r="L7555">
        <v>1</v>
      </c>
    </row>
    <row r="7556" spans="2:12" x14ac:dyDescent="0.2">
      <c r="B7556" s="5">
        <v>43933.604166666664</v>
      </c>
      <c r="C7556" s="12">
        <f>TIME(HOUR(tblSales[[#This Row],[Datetime]]),MINUTE(tblSales[[#This Row],[Datetime]]), SECOND(tblSales[[#This Row],[Datetime]]))</f>
        <v>0.60416666666666663</v>
      </c>
      <c r="D7556" s="6">
        <f>_xlfn.FLOOR.MATH(tblSales[[#This Row],[Datetime]])</f>
        <v>43933</v>
      </c>
      <c r="E7556">
        <f>YEAR(tblSales[[#This Row],[Datetime]])</f>
        <v>2020</v>
      </c>
      <c r="F7556" t="str">
        <f>TEXT(tblSales[[#This Row],[Datetime]], "mmm")</f>
        <v>Apr</v>
      </c>
      <c r="G7556" t="str">
        <f>TEXT(tblSales[[#This Row],[Datetime]], "ddd")</f>
        <v>Sun</v>
      </c>
      <c r="H7556">
        <f>HOUR(tblSales[[#This Row],[Datetime]])</f>
        <v>14</v>
      </c>
      <c r="I7556" s="8">
        <v>1.79</v>
      </c>
      <c r="J7556" t="s">
        <v>50</v>
      </c>
      <c r="K7556" t="s">
        <v>13</v>
      </c>
      <c r="L7556">
        <v>1</v>
      </c>
    </row>
    <row r="7557" spans="2:12" x14ac:dyDescent="0.2">
      <c r="B7557" s="5">
        <v>43933.605555555558</v>
      </c>
      <c r="C7557" s="12">
        <f>TIME(HOUR(tblSales[[#This Row],[Datetime]]),MINUTE(tblSales[[#This Row],[Datetime]]), SECOND(tblSales[[#This Row],[Datetime]]))</f>
        <v>0.60555555555555551</v>
      </c>
      <c r="D7557" s="6">
        <f>_xlfn.FLOOR.MATH(tblSales[[#This Row],[Datetime]])</f>
        <v>43933</v>
      </c>
      <c r="E7557">
        <f>YEAR(tblSales[[#This Row],[Datetime]])</f>
        <v>2020</v>
      </c>
      <c r="F7557" t="str">
        <f>TEXT(tblSales[[#This Row],[Datetime]], "mmm")</f>
        <v>Apr</v>
      </c>
      <c r="G7557" t="str">
        <f>TEXT(tblSales[[#This Row],[Datetime]], "ddd")</f>
        <v>Sun</v>
      </c>
      <c r="H7557">
        <f>HOUR(tblSales[[#This Row],[Datetime]])</f>
        <v>14</v>
      </c>
      <c r="I7557" s="8">
        <v>4</v>
      </c>
      <c r="J7557" t="s">
        <v>53</v>
      </c>
      <c r="K7557" t="s">
        <v>25</v>
      </c>
      <c r="L7557">
        <v>1</v>
      </c>
    </row>
    <row r="7558" spans="2:12" x14ac:dyDescent="0.2">
      <c r="B7558" s="5">
        <v>43933.605555555558</v>
      </c>
      <c r="C7558" s="12">
        <f>TIME(HOUR(tblSales[[#This Row],[Datetime]]),MINUTE(tblSales[[#This Row],[Datetime]]), SECOND(tblSales[[#This Row],[Datetime]]))</f>
        <v>0.60555555555555551</v>
      </c>
      <c r="D7558" s="6">
        <f>_xlfn.FLOOR.MATH(tblSales[[#This Row],[Datetime]])</f>
        <v>43933</v>
      </c>
      <c r="E7558">
        <f>YEAR(tblSales[[#This Row],[Datetime]])</f>
        <v>2020</v>
      </c>
      <c r="F7558" t="str">
        <f>TEXT(tblSales[[#This Row],[Datetime]], "mmm")</f>
        <v>Apr</v>
      </c>
      <c r="G7558" t="str">
        <f>TEXT(tblSales[[#This Row],[Datetime]], "ddd")</f>
        <v>Sun</v>
      </c>
      <c r="H7558">
        <f>HOUR(tblSales[[#This Row],[Datetime]])</f>
        <v>14</v>
      </c>
      <c r="I7558" s="8" t="s">
        <v>97</v>
      </c>
      <c r="J7558" t="s">
        <v>53</v>
      </c>
      <c r="K7558" t="s">
        <v>22</v>
      </c>
      <c r="L7558">
        <v>1</v>
      </c>
    </row>
    <row r="7559" spans="2:12" x14ac:dyDescent="0.2">
      <c r="B7559" s="5">
        <v>43933.605555555558</v>
      </c>
      <c r="C7559" s="12">
        <f>TIME(HOUR(tblSales[[#This Row],[Datetime]]),MINUTE(tblSales[[#This Row],[Datetime]]), SECOND(tblSales[[#This Row],[Datetime]]))</f>
        <v>0.60555555555555551</v>
      </c>
      <c r="D7559" s="6">
        <f>_xlfn.FLOOR.MATH(tblSales[[#This Row],[Datetime]])</f>
        <v>43933</v>
      </c>
      <c r="E7559">
        <f>YEAR(tblSales[[#This Row],[Datetime]])</f>
        <v>2020</v>
      </c>
      <c r="F7559" t="str">
        <f>TEXT(tblSales[[#This Row],[Datetime]], "mmm")</f>
        <v>Apr</v>
      </c>
      <c r="G7559" t="str">
        <f>TEXT(tblSales[[#This Row],[Datetime]], "ddd")</f>
        <v>Sun</v>
      </c>
      <c r="H7559">
        <f>HOUR(tblSales[[#This Row],[Datetime]])</f>
        <v>14</v>
      </c>
      <c r="I7559" s="8">
        <v>0.3</v>
      </c>
      <c r="J7559" t="s">
        <v>53</v>
      </c>
      <c r="K7559" t="s">
        <v>12</v>
      </c>
      <c r="L7559">
        <v>1</v>
      </c>
    </row>
    <row r="7560" spans="2:12" x14ac:dyDescent="0.2">
      <c r="B7560" s="5">
        <v>43933.64166666667</v>
      </c>
      <c r="C7560" s="12">
        <f>TIME(HOUR(tblSales[[#This Row],[Datetime]]),MINUTE(tblSales[[#This Row],[Datetime]]), SECOND(tblSales[[#This Row],[Datetime]]))</f>
        <v>0.64166666666666672</v>
      </c>
      <c r="D7560" s="6">
        <f>_xlfn.FLOOR.MATH(tblSales[[#This Row],[Datetime]])</f>
        <v>43933</v>
      </c>
      <c r="E7560">
        <f>YEAR(tblSales[[#This Row],[Datetime]])</f>
        <v>2020</v>
      </c>
      <c r="F7560" t="str">
        <f>TEXT(tblSales[[#This Row],[Datetime]], "mmm")</f>
        <v>Apr</v>
      </c>
      <c r="G7560" t="str">
        <f>TEXT(tblSales[[#This Row],[Datetime]], "ddd")</f>
        <v>Sun</v>
      </c>
      <c r="H7560">
        <f>HOUR(tblSales[[#This Row],[Datetime]])</f>
        <v>15</v>
      </c>
      <c r="I7560" s="8" t="s">
        <v>97</v>
      </c>
      <c r="J7560" t="s">
        <v>60</v>
      </c>
      <c r="K7560" t="s">
        <v>22</v>
      </c>
      <c r="L7560">
        <v>2</v>
      </c>
    </row>
    <row r="7561" spans="2:12" x14ac:dyDescent="0.2">
      <c r="B7561" s="5">
        <v>43934.587500000001</v>
      </c>
      <c r="C7561" s="12">
        <f>TIME(HOUR(tblSales[[#This Row],[Datetime]]),MINUTE(tblSales[[#This Row],[Datetime]]), SECOND(tblSales[[#This Row],[Datetime]]))</f>
        <v>0.58750000000000002</v>
      </c>
      <c r="D7561" s="6">
        <f>_xlfn.FLOOR.MATH(tblSales[[#This Row],[Datetime]])</f>
        <v>43934</v>
      </c>
      <c r="E7561">
        <f>YEAR(tblSales[[#This Row],[Datetime]])</f>
        <v>2020</v>
      </c>
      <c r="F7561" t="str">
        <f>TEXT(tblSales[[#This Row],[Datetime]], "mmm")</f>
        <v>Apr</v>
      </c>
      <c r="G7561" t="str">
        <f>TEXT(tblSales[[#This Row],[Datetime]], "ddd")</f>
        <v>Mon</v>
      </c>
      <c r="H7561">
        <f>HOUR(tblSales[[#This Row],[Datetime]])</f>
        <v>14</v>
      </c>
      <c r="I7561" s="8">
        <v>12</v>
      </c>
      <c r="J7561" t="s">
        <v>47</v>
      </c>
      <c r="K7561" t="s">
        <v>25</v>
      </c>
      <c r="L7561">
        <v>3</v>
      </c>
    </row>
    <row r="7562" spans="2:12" x14ac:dyDescent="0.2">
      <c r="B7562" s="5">
        <v>43934.587500000001</v>
      </c>
      <c r="C7562" s="12">
        <f>TIME(HOUR(tblSales[[#This Row],[Datetime]]),MINUTE(tblSales[[#This Row],[Datetime]]), SECOND(tblSales[[#This Row],[Datetime]]))</f>
        <v>0.58750000000000002</v>
      </c>
      <c r="D7562" s="6">
        <f>_xlfn.FLOOR.MATH(tblSales[[#This Row],[Datetime]])</f>
        <v>43934</v>
      </c>
      <c r="E7562">
        <f>YEAR(tblSales[[#This Row],[Datetime]])</f>
        <v>2020</v>
      </c>
      <c r="F7562" t="str">
        <f>TEXT(tblSales[[#This Row],[Datetime]], "mmm")</f>
        <v>Apr</v>
      </c>
      <c r="G7562" t="str">
        <f>TEXT(tblSales[[#This Row],[Datetime]], "ddd")</f>
        <v>Mon</v>
      </c>
      <c r="H7562">
        <f>HOUR(tblSales[[#This Row],[Datetime]])</f>
        <v>14</v>
      </c>
      <c r="I7562" s="8">
        <v>0.55000000000000004</v>
      </c>
      <c r="J7562" t="s">
        <v>47</v>
      </c>
      <c r="K7562" t="s">
        <v>8</v>
      </c>
      <c r="L7562">
        <v>1</v>
      </c>
    </row>
    <row r="7563" spans="2:12" x14ac:dyDescent="0.2">
      <c r="B7563" s="5">
        <v>43934.587500000001</v>
      </c>
      <c r="C7563" s="12">
        <f>TIME(HOUR(tblSales[[#This Row],[Datetime]]),MINUTE(tblSales[[#This Row],[Datetime]]), SECOND(tblSales[[#This Row],[Datetime]]))</f>
        <v>0.58750000000000002</v>
      </c>
      <c r="D7563" s="6">
        <f>_xlfn.FLOOR.MATH(tblSales[[#This Row],[Datetime]])</f>
        <v>43934</v>
      </c>
      <c r="E7563">
        <f>YEAR(tblSales[[#This Row],[Datetime]])</f>
        <v>2020</v>
      </c>
      <c r="F7563" t="str">
        <f>TEXT(tblSales[[#This Row],[Datetime]], "mmm")</f>
        <v>Apr</v>
      </c>
      <c r="G7563" t="str">
        <f>TEXT(tblSales[[#This Row],[Datetime]], "ddd")</f>
        <v>Mon</v>
      </c>
      <c r="H7563">
        <f>HOUR(tblSales[[#This Row],[Datetime]])</f>
        <v>14</v>
      </c>
      <c r="I7563" s="8">
        <v>1.79</v>
      </c>
      <c r="J7563" t="s">
        <v>47</v>
      </c>
      <c r="K7563" t="s">
        <v>13</v>
      </c>
      <c r="L7563">
        <v>1</v>
      </c>
    </row>
    <row r="7564" spans="2:12" x14ac:dyDescent="0.2">
      <c r="B7564" s="5">
        <v>43934.638194444444</v>
      </c>
      <c r="C7564" s="12">
        <f>TIME(HOUR(tblSales[[#This Row],[Datetime]]),MINUTE(tblSales[[#This Row],[Datetime]]), SECOND(tblSales[[#This Row],[Datetime]]))</f>
        <v>0.6381944444444444</v>
      </c>
      <c r="D7564" s="6">
        <f>_xlfn.FLOOR.MATH(tblSales[[#This Row],[Datetime]])</f>
        <v>43934</v>
      </c>
      <c r="E7564">
        <f>YEAR(tblSales[[#This Row],[Datetime]])</f>
        <v>2020</v>
      </c>
      <c r="F7564" t="str">
        <f>TEXT(tblSales[[#This Row],[Datetime]], "mmm")</f>
        <v>Apr</v>
      </c>
      <c r="G7564" t="str">
        <f>TEXT(tblSales[[#This Row],[Datetime]], "ddd")</f>
        <v>Mon</v>
      </c>
      <c r="H7564">
        <f>HOUR(tblSales[[#This Row],[Datetime]])</f>
        <v>15</v>
      </c>
      <c r="I7564" s="8">
        <v>4</v>
      </c>
      <c r="J7564" t="s">
        <v>55</v>
      </c>
      <c r="K7564" t="s">
        <v>25</v>
      </c>
      <c r="L7564">
        <v>1</v>
      </c>
    </row>
    <row r="7565" spans="2:12" x14ac:dyDescent="0.2">
      <c r="B7565" s="5">
        <v>43934.638194444444</v>
      </c>
      <c r="C7565" s="12">
        <f>TIME(HOUR(tblSales[[#This Row],[Datetime]]),MINUTE(tblSales[[#This Row],[Datetime]]), SECOND(tblSales[[#This Row],[Datetime]]))</f>
        <v>0.6381944444444444</v>
      </c>
      <c r="D7565" s="6">
        <f>_xlfn.FLOOR.MATH(tblSales[[#This Row],[Datetime]])</f>
        <v>43934</v>
      </c>
      <c r="E7565">
        <f>YEAR(tblSales[[#This Row],[Datetime]])</f>
        <v>2020</v>
      </c>
      <c r="F7565" t="str">
        <f>TEXT(tblSales[[#This Row],[Datetime]], "mmm")</f>
        <v>Apr</v>
      </c>
      <c r="G7565" t="str">
        <f>TEXT(tblSales[[#This Row],[Datetime]], "ddd")</f>
        <v>Mon</v>
      </c>
      <c r="H7565">
        <f>HOUR(tblSales[[#This Row],[Datetime]])</f>
        <v>15</v>
      </c>
      <c r="I7565" s="8" t="s">
        <v>97</v>
      </c>
      <c r="J7565" t="s">
        <v>55</v>
      </c>
      <c r="K7565" t="s">
        <v>22</v>
      </c>
      <c r="L7565">
        <v>1</v>
      </c>
    </row>
    <row r="7566" spans="2:12" x14ac:dyDescent="0.2">
      <c r="B7566" s="5">
        <v>43934.638194444444</v>
      </c>
      <c r="C7566" s="12">
        <f>TIME(HOUR(tblSales[[#This Row],[Datetime]]),MINUTE(tblSales[[#This Row],[Datetime]]), SECOND(tblSales[[#This Row],[Datetime]]))</f>
        <v>0.6381944444444444</v>
      </c>
      <c r="D7566" s="6">
        <f>_xlfn.FLOOR.MATH(tblSales[[#This Row],[Datetime]])</f>
        <v>43934</v>
      </c>
      <c r="E7566">
        <f>YEAR(tblSales[[#This Row],[Datetime]])</f>
        <v>2020</v>
      </c>
      <c r="F7566" t="str">
        <f>TEXT(tblSales[[#This Row],[Datetime]], "mmm")</f>
        <v>Apr</v>
      </c>
      <c r="G7566" t="str">
        <f>TEXT(tblSales[[#This Row],[Datetime]], "ddd")</f>
        <v>Mon</v>
      </c>
      <c r="H7566">
        <f>HOUR(tblSales[[#This Row],[Datetime]])</f>
        <v>15</v>
      </c>
      <c r="I7566" s="8">
        <v>0.25</v>
      </c>
      <c r="J7566" t="s">
        <v>55</v>
      </c>
      <c r="K7566" t="s">
        <v>10</v>
      </c>
      <c r="L7566">
        <v>1</v>
      </c>
    </row>
    <row r="7567" spans="2:12" x14ac:dyDescent="0.2">
      <c r="B7567" s="5">
        <v>43934.638194444444</v>
      </c>
      <c r="C7567" s="12">
        <f>TIME(HOUR(tblSales[[#This Row],[Datetime]]),MINUTE(tblSales[[#This Row],[Datetime]]), SECOND(tblSales[[#This Row],[Datetime]]))</f>
        <v>0.6381944444444444</v>
      </c>
      <c r="D7567" s="6">
        <f>_xlfn.FLOOR.MATH(tblSales[[#This Row],[Datetime]])</f>
        <v>43934</v>
      </c>
      <c r="E7567">
        <f>YEAR(tblSales[[#This Row],[Datetime]])</f>
        <v>2020</v>
      </c>
      <c r="F7567" t="str">
        <f>TEXT(tblSales[[#This Row],[Datetime]], "mmm")</f>
        <v>Apr</v>
      </c>
      <c r="G7567" t="str">
        <f>TEXT(tblSales[[#This Row],[Datetime]], "ddd")</f>
        <v>Mon</v>
      </c>
      <c r="H7567">
        <f>HOUR(tblSales[[#This Row],[Datetime]])</f>
        <v>15</v>
      </c>
      <c r="I7567" s="8">
        <v>0.55000000000000004</v>
      </c>
      <c r="J7567" t="s">
        <v>55</v>
      </c>
      <c r="K7567" t="s">
        <v>19</v>
      </c>
      <c r="L7567">
        <v>1</v>
      </c>
    </row>
    <row r="7568" spans="2:12" x14ac:dyDescent="0.2">
      <c r="B7568" s="5">
        <v>43936.472222222219</v>
      </c>
      <c r="C7568" s="12">
        <f>TIME(HOUR(tblSales[[#This Row],[Datetime]]),MINUTE(tblSales[[#This Row],[Datetime]]), SECOND(tblSales[[#This Row],[Datetime]]))</f>
        <v>0.47222222222222227</v>
      </c>
      <c r="D7568" s="6">
        <f>_xlfn.FLOOR.MATH(tblSales[[#This Row],[Datetime]])</f>
        <v>43936</v>
      </c>
      <c r="E7568">
        <f>YEAR(tblSales[[#This Row],[Datetime]])</f>
        <v>2020</v>
      </c>
      <c r="F7568" t="str">
        <f>TEXT(tblSales[[#This Row],[Datetime]], "mmm")</f>
        <v>Apr</v>
      </c>
      <c r="G7568" t="str">
        <f>TEXT(tblSales[[#This Row],[Datetime]], "ddd")</f>
        <v>Wed</v>
      </c>
      <c r="H7568">
        <f>HOUR(tblSales[[#This Row],[Datetime]])</f>
        <v>11</v>
      </c>
      <c r="I7568" s="8" t="s">
        <v>97</v>
      </c>
      <c r="J7568" t="s">
        <v>54</v>
      </c>
      <c r="K7568" t="s">
        <v>22</v>
      </c>
      <c r="L7568">
        <v>1</v>
      </c>
    </row>
    <row r="7569" spans="2:12" x14ac:dyDescent="0.2">
      <c r="B7569" s="5">
        <v>43936.472222222219</v>
      </c>
      <c r="C7569" s="12">
        <f>TIME(HOUR(tblSales[[#This Row],[Datetime]]),MINUTE(tblSales[[#This Row],[Datetime]]), SECOND(tblSales[[#This Row],[Datetime]]))</f>
        <v>0.47222222222222227</v>
      </c>
      <c r="D7569" s="6">
        <f>_xlfn.FLOOR.MATH(tblSales[[#This Row],[Datetime]])</f>
        <v>43936</v>
      </c>
      <c r="E7569">
        <f>YEAR(tblSales[[#This Row],[Datetime]])</f>
        <v>2020</v>
      </c>
      <c r="F7569" t="str">
        <f>TEXT(tblSales[[#This Row],[Datetime]], "mmm")</f>
        <v>Apr</v>
      </c>
      <c r="G7569" t="str">
        <f>TEXT(tblSales[[#This Row],[Datetime]], "ddd")</f>
        <v>Wed</v>
      </c>
      <c r="H7569">
        <f>HOUR(tblSales[[#This Row],[Datetime]])</f>
        <v>11</v>
      </c>
      <c r="I7569" s="8">
        <v>0.55000000000000004</v>
      </c>
      <c r="J7569" t="s">
        <v>54</v>
      </c>
      <c r="K7569" t="s">
        <v>15</v>
      </c>
      <c r="L7569">
        <v>1</v>
      </c>
    </row>
    <row r="7570" spans="2:12" x14ac:dyDescent="0.2">
      <c r="B7570" s="5">
        <v>43936.472222222219</v>
      </c>
      <c r="C7570" s="12">
        <f>TIME(HOUR(tblSales[[#This Row],[Datetime]]),MINUTE(tblSales[[#This Row],[Datetime]]), SECOND(tblSales[[#This Row],[Datetime]]))</f>
        <v>0.47222222222222227</v>
      </c>
      <c r="D7570" s="6">
        <f>_xlfn.FLOOR.MATH(tblSales[[#This Row],[Datetime]])</f>
        <v>43936</v>
      </c>
      <c r="E7570">
        <f>YEAR(tblSales[[#This Row],[Datetime]])</f>
        <v>2020</v>
      </c>
      <c r="F7570" t="str">
        <f>TEXT(tblSales[[#This Row],[Datetime]], "mmm")</f>
        <v>Apr</v>
      </c>
      <c r="G7570" t="str">
        <f>TEXT(tblSales[[#This Row],[Datetime]], "ddd")</f>
        <v>Wed</v>
      </c>
      <c r="H7570">
        <f>HOUR(tblSales[[#This Row],[Datetime]])</f>
        <v>11</v>
      </c>
      <c r="I7570" s="8">
        <v>1.79</v>
      </c>
      <c r="J7570" t="s">
        <v>54</v>
      </c>
      <c r="K7570" t="s">
        <v>13</v>
      </c>
      <c r="L7570">
        <v>1</v>
      </c>
    </row>
    <row r="7571" spans="2:12" x14ac:dyDescent="0.2">
      <c r="B7571" s="5">
        <v>43936.472222222219</v>
      </c>
      <c r="C7571" s="12">
        <f>TIME(HOUR(tblSales[[#This Row],[Datetime]]),MINUTE(tblSales[[#This Row],[Datetime]]), SECOND(tblSales[[#This Row],[Datetime]]))</f>
        <v>0.47222222222222227</v>
      </c>
      <c r="D7571" s="6">
        <f>_xlfn.FLOOR.MATH(tblSales[[#This Row],[Datetime]])</f>
        <v>43936</v>
      </c>
      <c r="E7571">
        <f>YEAR(tblSales[[#This Row],[Datetime]])</f>
        <v>2020</v>
      </c>
      <c r="F7571" t="str">
        <f>TEXT(tblSales[[#This Row],[Datetime]], "mmm")</f>
        <v>Apr</v>
      </c>
      <c r="G7571" t="str">
        <f>TEXT(tblSales[[#This Row],[Datetime]], "ddd")</f>
        <v>Wed</v>
      </c>
      <c r="H7571">
        <f>HOUR(tblSales[[#This Row],[Datetime]])</f>
        <v>11</v>
      </c>
      <c r="I7571" s="8">
        <v>0.55000000000000004</v>
      </c>
      <c r="J7571" t="s">
        <v>54</v>
      </c>
      <c r="K7571" t="s">
        <v>19</v>
      </c>
      <c r="L7571">
        <v>1</v>
      </c>
    </row>
    <row r="7572" spans="2:12" x14ac:dyDescent="0.2">
      <c r="B7572" s="5">
        <v>43936.488194444442</v>
      </c>
      <c r="C7572" s="12">
        <f>TIME(HOUR(tblSales[[#This Row],[Datetime]]),MINUTE(tblSales[[#This Row],[Datetime]]), SECOND(tblSales[[#This Row],[Datetime]]))</f>
        <v>0.48819444444444443</v>
      </c>
      <c r="D7572" s="6">
        <f>_xlfn.FLOOR.MATH(tblSales[[#This Row],[Datetime]])</f>
        <v>43936</v>
      </c>
      <c r="E7572">
        <f>YEAR(tblSales[[#This Row],[Datetime]])</f>
        <v>2020</v>
      </c>
      <c r="F7572" t="str">
        <f>TEXT(tblSales[[#This Row],[Datetime]], "mmm")</f>
        <v>Apr</v>
      </c>
      <c r="G7572" t="str">
        <f>TEXT(tblSales[[#This Row],[Datetime]], "ddd")</f>
        <v>Wed</v>
      </c>
      <c r="H7572">
        <f>HOUR(tblSales[[#This Row],[Datetime]])</f>
        <v>11</v>
      </c>
      <c r="I7572" s="8">
        <v>12</v>
      </c>
      <c r="J7572" t="s">
        <v>48</v>
      </c>
      <c r="K7572" t="s">
        <v>25</v>
      </c>
      <c r="L7572">
        <v>3</v>
      </c>
    </row>
    <row r="7573" spans="2:12" x14ac:dyDescent="0.2">
      <c r="B7573" s="5">
        <v>43936.488194444442</v>
      </c>
      <c r="C7573" s="12">
        <f>TIME(HOUR(tblSales[[#This Row],[Datetime]]),MINUTE(tblSales[[#This Row],[Datetime]]), SECOND(tblSales[[#This Row],[Datetime]]))</f>
        <v>0.48819444444444443</v>
      </c>
      <c r="D7573" s="6">
        <f>_xlfn.FLOOR.MATH(tblSales[[#This Row],[Datetime]])</f>
        <v>43936</v>
      </c>
      <c r="E7573">
        <f>YEAR(tblSales[[#This Row],[Datetime]])</f>
        <v>2020</v>
      </c>
      <c r="F7573" t="str">
        <f>TEXT(tblSales[[#This Row],[Datetime]], "mmm")</f>
        <v>Apr</v>
      </c>
      <c r="G7573" t="str">
        <f>TEXT(tblSales[[#This Row],[Datetime]], "ddd")</f>
        <v>Wed</v>
      </c>
      <c r="H7573">
        <f>HOUR(tblSales[[#This Row],[Datetime]])</f>
        <v>11</v>
      </c>
      <c r="I7573" s="8" t="s">
        <v>97</v>
      </c>
      <c r="J7573" t="s">
        <v>48</v>
      </c>
      <c r="K7573" t="s">
        <v>22</v>
      </c>
      <c r="L7573">
        <v>2</v>
      </c>
    </row>
    <row r="7574" spans="2:12" x14ac:dyDescent="0.2">
      <c r="B7574" s="5">
        <v>43936.488194444442</v>
      </c>
      <c r="C7574" s="12">
        <f>TIME(HOUR(tblSales[[#This Row],[Datetime]]),MINUTE(tblSales[[#This Row],[Datetime]]), SECOND(tblSales[[#This Row],[Datetime]]))</f>
        <v>0.48819444444444443</v>
      </c>
      <c r="D7574" s="6">
        <f>_xlfn.FLOOR.MATH(tblSales[[#This Row],[Datetime]])</f>
        <v>43936</v>
      </c>
      <c r="E7574">
        <f>YEAR(tblSales[[#This Row],[Datetime]])</f>
        <v>2020</v>
      </c>
      <c r="F7574" t="str">
        <f>TEXT(tblSales[[#This Row],[Datetime]], "mmm")</f>
        <v>Apr</v>
      </c>
      <c r="G7574" t="str">
        <f>TEXT(tblSales[[#This Row],[Datetime]], "ddd")</f>
        <v>Wed</v>
      </c>
      <c r="H7574">
        <f>HOUR(tblSales[[#This Row],[Datetime]])</f>
        <v>11</v>
      </c>
      <c r="I7574" s="8">
        <v>0.3</v>
      </c>
      <c r="J7574" t="s">
        <v>48</v>
      </c>
      <c r="K7574" t="s">
        <v>12</v>
      </c>
      <c r="L7574">
        <v>1</v>
      </c>
    </row>
    <row r="7575" spans="2:12" x14ac:dyDescent="0.2">
      <c r="B7575" s="5">
        <v>43936.525000000001</v>
      </c>
      <c r="C7575" s="12">
        <f>TIME(HOUR(tblSales[[#This Row],[Datetime]]),MINUTE(tblSales[[#This Row],[Datetime]]), SECOND(tblSales[[#This Row],[Datetime]]))</f>
        <v>0.52500000000000002</v>
      </c>
      <c r="D7575" s="6">
        <f>_xlfn.FLOOR.MATH(tblSales[[#This Row],[Datetime]])</f>
        <v>43936</v>
      </c>
      <c r="E7575">
        <f>YEAR(tblSales[[#This Row],[Datetime]])</f>
        <v>2020</v>
      </c>
      <c r="F7575" t="str">
        <f>TEXT(tblSales[[#This Row],[Datetime]], "mmm")</f>
        <v>Apr</v>
      </c>
      <c r="G7575" t="str">
        <f>TEXT(tblSales[[#This Row],[Datetime]], "ddd")</f>
        <v>Wed</v>
      </c>
      <c r="H7575">
        <f>HOUR(tblSales[[#This Row],[Datetime]])</f>
        <v>12</v>
      </c>
      <c r="I7575" s="8">
        <v>4</v>
      </c>
      <c r="J7575" t="s">
        <v>56</v>
      </c>
      <c r="K7575" t="s">
        <v>25</v>
      </c>
      <c r="L7575">
        <v>1</v>
      </c>
    </row>
    <row r="7576" spans="2:12" x14ac:dyDescent="0.2">
      <c r="B7576" s="5">
        <v>43936.525000000001</v>
      </c>
      <c r="C7576" s="12">
        <f>TIME(HOUR(tblSales[[#This Row],[Datetime]]),MINUTE(tblSales[[#This Row],[Datetime]]), SECOND(tblSales[[#This Row],[Datetime]]))</f>
        <v>0.52500000000000002</v>
      </c>
      <c r="D7576" s="6">
        <f>_xlfn.FLOOR.MATH(tblSales[[#This Row],[Datetime]])</f>
        <v>43936</v>
      </c>
      <c r="E7576">
        <f>YEAR(tblSales[[#This Row],[Datetime]])</f>
        <v>2020</v>
      </c>
      <c r="F7576" t="str">
        <f>TEXT(tblSales[[#This Row],[Datetime]], "mmm")</f>
        <v>Apr</v>
      </c>
      <c r="G7576" t="str">
        <f>TEXT(tblSales[[#This Row],[Datetime]], "ddd")</f>
        <v>Wed</v>
      </c>
      <c r="H7576">
        <f>HOUR(tblSales[[#This Row],[Datetime]])</f>
        <v>12</v>
      </c>
      <c r="I7576" s="8" t="s">
        <v>97</v>
      </c>
      <c r="J7576" t="s">
        <v>56</v>
      </c>
      <c r="K7576" t="s">
        <v>22</v>
      </c>
      <c r="L7576">
        <v>1</v>
      </c>
    </row>
    <row r="7577" spans="2:12" x14ac:dyDescent="0.2">
      <c r="B7577" s="5">
        <v>43936.525000000001</v>
      </c>
      <c r="C7577" s="12">
        <f>TIME(HOUR(tblSales[[#This Row],[Datetime]]),MINUTE(tblSales[[#This Row],[Datetime]]), SECOND(tblSales[[#This Row],[Datetime]]))</f>
        <v>0.52500000000000002</v>
      </c>
      <c r="D7577" s="6">
        <f>_xlfn.FLOOR.MATH(tblSales[[#This Row],[Datetime]])</f>
        <v>43936</v>
      </c>
      <c r="E7577">
        <f>YEAR(tblSales[[#This Row],[Datetime]])</f>
        <v>2020</v>
      </c>
      <c r="F7577" t="str">
        <f>TEXT(tblSales[[#This Row],[Datetime]], "mmm")</f>
        <v>Apr</v>
      </c>
      <c r="G7577" t="str">
        <f>TEXT(tblSales[[#This Row],[Datetime]], "ddd")</f>
        <v>Wed</v>
      </c>
      <c r="H7577">
        <f>HOUR(tblSales[[#This Row],[Datetime]])</f>
        <v>12</v>
      </c>
      <c r="I7577" s="8">
        <v>0.45</v>
      </c>
      <c r="J7577" t="s">
        <v>56</v>
      </c>
      <c r="K7577" t="s">
        <v>17</v>
      </c>
      <c r="L7577">
        <v>1</v>
      </c>
    </row>
    <row r="7578" spans="2:12" x14ac:dyDescent="0.2">
      <c r="B7578" s="5">
        <v>43936.554861111108</v>
      </c>
      <c r="C7578" s="12">
        <f>TIME(HOUR(tblSales[[#This Row],[Datetime]]),MINUTE(tblSales[[#This Row],[Datetime]]), SECOND(tblSales[[#This Row],[Datetime]]))</f>
        <v>0.55486111111111114</v>
      </c>
      <c r="D7578" s="6">
        <f>_xlfn.FLOOR.MATH(tblSales[[#This Row],[Datetime]])</f>
        <v>43936</v>
      </c>
      <c r="E7578">
        <f>YEAR(tblSales[[#This Row],[Datetime]])</f>
        <v>2020</v>
      </c>
      <c r="F7578" t="str">
        <f>TEXT(tblSales[[#This Row],[Datetime]], "mmm")</f>
        <v>Apr</v>
      </c>
      <c r="G7578" t="str">
        <f>TEXT(tblSales[[#This Row],[Datetime]], "ddd")</f>
        <v>Wed</v>
      </c>
      <c r="H7578">
        <f>HOUR(tblSales[[#This Row],[Datetime]])</f>
        <v>13</v>
      </c>
      <c r="I7578" s="8" t="s">
        <v>97</v>
      </c>
      <c r="J7578" t="s">
        <v>64</v>
      </c>
      <c r="K7578" t="s">
        <v>22</v>
      </c>
      <c r="L7578">
        <v>5</v>
      </c>
    </row>
    <row r="7579" spans="2:12" x14ac:dyDescent="0.2">
      <c r="B7579" s="5">
        <v>43936.554861111108</v>
      </c>
      <c r="C7579" s="12">
        <f>TIME(HOUR(tblSales[[#This Row],[Datetime]]),MINUTE(tblSales[[#This Row],[Datetime]]), SECOND(tblSales[[#This Row],[Datetime]]))</f>
        <v>0.55486111111111114</v>
      </c>
      <c r="D7579" s="6">
        <f>_xlfn.FLOOR.MATH(tblSales[[#This Row],[Datetime]])</f>
        <v>43936</v>
      </c>
      <c r="E7579">
        <f>YEAR(tblSales[[#This Row],[Datetime]])</f>
        <v>2020</v>
      </c>
      <c r="F7579" t="str">
        <f>TEXT(tblSales[[#This Row],[Datetime]], "mmm")</f>
        <v>Apr</v>
      </c>
      <c r="G7579" t="str">
        <f>TEXT(tblSales[[#This Row],[Datetime]], "ddd")</f>
        <v>Wed</v>
      </c>
      <c r="H7579">
        <f>HOUR(tblSales[[#This Row],[Datetime]])</f>
        <v>13</v>
      </c>
      <c r="I7579" s="8">
        <v>0.55000000000000004</v>
      </c>
      <c r="J7579" t="s">
        <v>64</v>
      </c>
      <c r="K7579" t="s">
        <v>8</v>
      </c>
      <c r="L7579">
        <v>1</v>
      </c>
    </row>
    <row r="7580" spans="2:12" x14ac:dyDescent="0.2">
      <c r="B7580" s="5">
        <v>43936.554861111108</v>
      </c>
      <c r="C7580" s="12">
        <f>TIME(HOUR(tblSales[[#This Row],[Datetime]]),MINUTE(tblSales[[#This Row],[Datetime]]), SECOND(tblSales[[#This Row],[Datetime]]))</f>
        <v>0.55486111111111114</v>
      </c>
      <c r="D7580" s="6">
        <f>_xlfn.FLOOR.MATH(tblSales[[#This Row],[Datetime]])</f>
        <v>43936</v>
      </c>
      <c r="E7580">
        <f>YEAR(tblSales[[#This Row],[Datetime]])</f>
        <v>2020</v>
      </c>
      <c r="F7580" t="str">
        <f>TEXT(tblSales[[#This Row],[Datetime]], "mmm")</f>
        <v>Apr</v>
      </c>
      <c r="G7580" t="str">
        <f>TEXT(tblSales[[#This Row],[Datetime]], "ddd")</f>
        <v>Wed</v>
      </c>
      <c r="H7580">
        <f>HOUR(tblSales[[#This Row],[Datetime]])</f>
        <v>13</v>
      </c>
      <c r="I7580" s="8">
        <v>0.4</v>
      </c>
      <c r="J7580" t="s">
        <v>64</v>
      </c>
      <c r="K7580" t="s">
        <v>14</v>
      </c>
      <c r="L7580">
        <v>1</v>
      </c>
    </row>
    <row r="7581" spans="2:12" x14ac:dyDescent="0.2">
      <c r="B7581" s="5">
        <v>43936.575694444444</v>
      </c>
      <c r="C7581" s="12">
        <f>TIME(HOUR(tblSales[[#This Row],[Datetime]]),MINUTE(tblSales[[#This Row],[Datetime]]), SECOND(tblSales[[#This Row],[Datetime]]))</f>
        <v>0.5756944444444444</v>
      </c>
      <c r="D7581" s="6">
        <f>_xlfn.FLOOR.MATH(tblSales[[#This Row],[Datetime]])</f>
        <v>43936</v>
      </c>
      <c r="E7581">
        <f>YEAR(tblSales[[#This Row],[Datetime]])</f>
        <v>2020</v>
      </c>
      <c r="F7581" t="str">
        <f>TEXT(tblSales[[#This Row],[Datetime]], "mmm")</f>
        <v>Apr</v>
      </c>
      <c r="G7581" t="str">
        <f>TEXT(tblSales[[#This Row],[Datetime]], "ddd")</f>
        <v>Wed</v>
      </c>
      <c r="H7581">
        <f>HOUR(tblSales[[#This Row],[Datetime]])</f>
        <v>13</v>
      </c>
      <c r="I7581" s="8" t="s">
        <v>97</v>
      </c>
      <c r="J7581" t="s">
        <v>53</v>
      </c>
      <c r="K7581" t="s">
        <v>22</v>
      </c>
      <c r="L7581">
        <v>1</v>
      </c>
    </row>
    <row r="7582" spans="2:12" x14ac:dyDescent="0.2">
      <c r="B7582" s="5">
        <v>43936.575694444444</v>
      </c>
      <c r="C7582" s="12">
        <f>TIME(HOUR(tblSales[[#This Row],[Datetime]]),MINUTE(tblSales[[#This Row],[Datetime]]), SECOND(tblSales[[#This Row],[Datetime]]))</f>
        <v>0.5756944444444444</v>
      </c>
      <c r="D7582" s="6">
        <f>_xlfn.FLOOR.MATH(tblSales[[#This Row],[Datetime]])</f>
        <v>43936</v>
      </c>
      <c r="E7582">
        <f>YEAR(tblSales[[#This Row],[Datetime]])</f>
        <v>2020</v>
      </c>
      <c r="F7582" t="str">
        <f>TEXT(tblSales[[#This Row],[Datetime]], "mmm")</f>
        <v>Apr</v>
      </c>
      <c r="G7582" t="str">
        <f>TEXT(tblSales[[#This Row],[Datetime]], "ddd")</f>
        <v>Wed</v>
      </c>
      <c r="H7582">
        <f>HOUR(tblSales[[#This Row],[Datetime]])</f>
        <v>13</v>
      </c>
      <c r="I7582" s="8">
        <v>0.55000000000000004</v>
      </c>
      <c r="J7582" t="s">
        <v>53</v>
      </c>
      <c r="K7582" t="s">
        <v>15</v>
      </c>
      <c r="L7582">
        <v>1</v>
      </c>
    </row>
    <row r="7583" spans="2:12" x14ac:dyDescent="0.2">
      <c r="B7583" s="5">
        <v>43936.575694444444</v>
      </c>
      <c r="C7583" s="12">
        <f>TIME(HOUR(tblSales[[#This Row],[Datetime]]),MINUTE(tblSales[[#This Row],[Datetime]]), SECOND(tblSales[[#This Row],[Datetime]]))</f>
        <v>0.5756944444444444</v>
      </c>
      <c r="D7583" s="6">
        <f>_xlfn.FLOOR.MATH(tblSales[[#This Row],[Datetime]])</f>
        <v>43936</v>
      </c>
      <c r="E7583">
        <f>YEAR(tblSales[[#This Row],[Datetime]])</f>
        <v>2020</v>
      </c>
      <c r="F7583" t="str">
        <f>TEXT(tblSales[[#This Row],[Datetime]], "mmm")</f>
        <v>Apr</v>
      </c>
      <c r="G7583" t="str">
        <f>TEXT(tblSales[[#This Row],[Datetime]], "ddd")</f>
        <v>Wed</v>
      </c>
      <c r="H7583">
        <f>HOUR(tblSales[[#This Row],[Datetime]])</f>
        <v>13</v>
      </c>
      <c r="I7583" s="8">
        <v>0.3</v>
      </c>
      <c r="J7583" t="s">
        <v>53</v>
      </c>
      <c r="K7583" t="s">
        <v>12</v>
      </c>
      <c r="L7583">
        <v>1</v>
      </c>
    </row>
    <row r="7584" spans="2:12" x14ac:dyDescent="0.2">
      <c r="B7584" s="5">
        <v>43936.577777777777</v>
      </c>
      <c r="C7584" s="12">
        <f>TIME(HOUR(tblSales[[#This Row],[Datetime]]),MINUTE(tblSales[[#This Row],[Datetime]]), SECOND(tblSales[[#This Row],[Datetime]]))</f>
        <v>0.57777777777777783</v>
      </c>
      <c r="D7584" s="6">
        <f>_xlfn.FLOOR.MATH(tblSales[[#This Row],[Datetime]])</f>
        <v>43936</v>
      </c>
      <c r="E7584">
        <f>YEAR(tblSales[[#This Row],[Datetime]])</f>
        <v>2020</v>
      </c>
      <c r="F7584" t="str">
        <f>TEXT(tblSales[[#This Row],[Datetime]], "mmm")</f>
        <v>Apr</v>
      </c>
      <c r="G7584" t="str">
        <f>TEXT(tblSales[[#This Row],[Datetime]], "ddd")</f>
        <v>Wed</v>
      </c>
      <c r="H7584">
        <f>HOUR(tblSales[[#This Row],[Datetime]])</f>
        <v>13</v>
      </c>
      <c r="I7584" s="8" t="s">
        <v>97</v>
      </c>
      <c r="J7584" t="s">
        <v>52</v>
      </c>
      <c r="K7584" t="s">
        <v>22</v>
      </c>
      <c r="L7584">
        <v>1</v>
      </c>
    </row>
    <row r="7585" spans="2:12" x14ac:dyDescent="0.2">
      <c r="B7585" s="5">
        <v>43936.577777777777</v>
      </c>
      <c r="C7585" s="12">
        <f>TIME(HOUR(tblSales[[#This Row],[Datetime]]),MINUTE(tblSales[[#This Row],[Datetime]]), SECOND(tblSales[[#This Row],[Datetime]]))</f>
        <v>0.57777777777777783</v>
      </c>
      <c r="D7585" s="6">
        <f>_xlfn.FLOOR.MATH(tblSales[[#This Row],[Datetime]])</f>
        <v>43936</v>
      </c>
      <c r="E7585">
        <f>YEAR(tblSales[[#This Row],[Datetime]])</f>
        <v>2020</v>
      </c>
      <c r="F7585" t="str">
        <f>TEXT(tblSales[[#This Row],[Datetime]], "mmm")</f>
        <v>Apr</v>
      </c>
      <c r="G7585" t="str">
        <f>TEXT(tblSales[[#This Row],[Datetime]], "ddd")</f>
        <v>Wed</v>
      </c>
      <c r="H7585">
        <f>HOUR(tblSales[[#This Row],[Datetime]])</f>
        <v>13</v>
      </c>
      <c r="I7585" s="8">
        <v>0.9</v>
      </c>
      <c r="J7585" t="s">
        <v>52</v>
      </c>
      <c r="K7585" t="s">
        <v>17</v>
      </c>
      <c r="L7585">
        <v>2</v>
      </c>
    </row>
    <row r="7586" spans="2:12" x14ac:dyDescent="0.2">
      <c r="B7586" s="5">
        <v>43936.577777777777</v>
      </c>
      <c r="C7586" s="12">
        <f>TIME(HOUR(tblSales[[#This Row],[Datetime]]),MINUTE(tblSales[[#This Row],[Datetime]]), SECOND(tblSales[[#This Row],[Datetime]]))</f>
        <v>0.57777777777777783</v>
      </c>
      <c r="D7586" s="6">
        <f>_xlfn.FLOOR.MATH(tblSales[[#This Row],[Datetime]])</f>
        <v>43936</v>
      </c>
      <c r="E7586">
        <f>YEAR(tblSales[[#This Row],[Datetime]])</f>
        <v>2020</v>
      </c>
      <c r="F7586" t="str">
        <f>TEXT(tblSales[[#This Row],[Datetime]], "mmm")</f>
        <v>Apr</v>
      </c>
      <c r="G7586" t="str">
        <f>TEXT(tblSales[[#This Row],[Datetime]], "ddd")</f>
        <v>Wed</v>
      </c>
      <c r="H7586">
        <f>HOUR(tblSales[[#This Row],[Datetime]])</f>
        <v>13</v>
      </c>
      <c r="I7586" s="8">
        <v>2.5</v>
      </c>
      <c r="J7586" t="s">
        <v>52</v>
      </c>
      <c r="K7586" t="s">
        <v>11</v>
      </c>
      <c r="L7586">
        <v>1</v>
      </c>
    </row>
    <row r="7587" spans="2:12" x14ac:dyDescent="0.2">
      <c r="B7587" s="5">
        <v>43936.598611111112</v>
      </c>
      <c r="C7587" s="12">
        <f>TIME(HOUR(tblSales[[#This Row],[Datetime]]),MINUTE(tblSales[[#This Row],[Datetime]]), SECOND(tblSales[[#This Row],[Datetime]]))</f>
        <v>0.59861111111111109</v>
      </c>
      <c r="D7587" s="6">
        <f>_xlfn.FLOOR.MATH(tblSales[[#This Row],[Datetime]])</f>
        <v>43936</v>
      </c>
      <c r="E7587">
        <f>YEAR(tblSales[[#This Row],[Datetime]])</f>
        <v>2020</v>
      </c>
      <c r="F7587" t="str">
        <f>TEXT(tblSales[[#This Row],[Datetime]], "mmm")</f>
        <v>Apr</v>
      </c>
      <c r="G7587" t="str">
        <f>TEXT(tblSales[[#This Row],[Datetime]], "ddd")</f>
        <v>Wed</v>
      </c>
      <c r="H7587">
        <f>HOUR(tblSales[[#This Row],[Datetime]])</f>
        <v>14</v>
      </c>
      <c r="I7587" s="8">
        <v>0.25</v>
      </c>
      <c r="J7587" t="s">
        <v>48</v>
      </c>
      <c r="K7587" t="s">
        <v>10</v>
      </c>
      <c r="L7587">
        <v>1</v>
      </c>
    </row>
    <row r="7588" spans="2:12" x14ac:dyDescent="0.2">
      <c r="B7588" s="5">
        <v>43936.598611111112</v>
      </c>
      <c r="C7588" s="12">
        <f>TIME(HOUR(tblSales[[#This Row],[Datetime]]),MINUTE(tblSales[[#This Row],[Datetime]]), SECOND(tblSales[[#This Row],[Datetime]]))</f>
        <v>0.59861111111111109</v>
      </c>
      <c r="D7588" s="6">
        <f>_xlfn.FLOOR.MATH(tblSales[[#This Row],[Datetime]])</f>
        <v>43936</v>
      </c>
      <c r="E7588">
        <f>YEAR(tblSales[[#This Row],[Datetime]])</f>
        <v>2020</v>
      </c>
      <c r="F7588" t="str">
        <f>TEXT(tblSales[[#This Row],[Datetime]], "mmm")</f>
        <v>Apr</v>
      </c>
      <c r="G7588" t="str">
        <f>TEXT(tblSales[[#This Row],[Datetime]], "ddd")</f>
        <v>Wed</v>
      </c>
      <c r="H7588">
        <f>HOUR(tblSales[[#This Row],[Datetime]])</f>
        <v>14</v>
      </c>
      <c r="I7588" s="8">
        <v>0.3</v>
      </c>
      <c r="J7588" t="s">
        <v>48</v>
      </c>
      <c r="K7588" t="s">
        <v>16</v>
      </c>
      <c r="L7588">
        <v>1</v>
      </c>
    </row>
    <row r="7589" spans="2:12" x14ac:dyDescent="0.2">
      <c r="B7589" s="5">
        <v>43936.598611111112</v>
      </c>
      <c r="C7589" s="12">
        <f>TIME(HOUR(tblSales[[#This Row],[Datetime]]),MINUTE(tblSales[[#This Row],[Datetime]]), SECOND(tblSales[[#This Row],[Datetime]]))</f>
        <v>0.59861111111111109</v>
      </c>
      <c r="D7589" s="6">
        <f>_xlfn.FLOOR.MATH(tblSales[[#This Row],[Datetime]])</f>
        <v>43936</v>
      </c>
      <c r="E7589">
        <f>YEAR(tblSales[[#This Row],[Datetime]])</f>
        <v>2020</v>
      </c>
      <c r="F7589" t="str">
        <f>TEXT(tblSales[[#This Row],[Datetime]], "mmm")</f>
        <v>Apr</v>
      </c>
      <c r="G7589" t="str">
        <f>TEXT(tblSales[[#This Row],[Datetime]], "ddd")</f>
        <v>Wed</v>
      </c>
      <c r="H7589">
        <f>HOUR(tblSales[[#This Row],[Datetime]])</f>
        <v>14</v>
      </c>
      <c r="I7589" s="8">
        <v>0.55000000000000004</v>
      </c>
      <c r="J7589" t="s">
        <v>48</v>
      </c>
      <c r="K7589" t="s">
        <v>19</v>
      </c>
      <c r="L7589">
        <v>1</v>
      </c>
    </row>
    <row r="7590" spans="2:12" x14ac:dyDescent="0.2">
      <c r="B7590" s="5">
        <v>43936.625694444447</v>
      </c>
      <c r="C7590" s="12">
        <f>TIME(HOUR(tblSales[[#This Row],[Datetime]]),MINUTE(tblSales[[#This Row],[Datetime]]), SECOND(tblSales[[#This Row],[Datetime]]))</f>
        <v>0.62569444444444444</v>
      </c>
      <c r="D7590" s="6">
        <f>_xlfn.FLOOR.MATH(tblSales[[#This Row],[Datetime]])</f>
        <v>43936</v>
      </c>
      <c r="E7590">
        <f>YEAR(tblSales[[#This Row],[Datetime]])</f>
        <v>2020</v>
      </c>
      <c r="F7590" t="str">
        <f>TEXT(tblSales[[#This Row],[Datetime]], "mmm")</f>
        <v>Apr</v>
      </c>
      <c r="G7590" t="str">
        <f>TEXT(tblSales[[#This Row],[Datetime]], "ddd")</f>
        <v>Wed</v>
      </c>
      <c r="H7590">
        <f>HOUR(tblSales[[#This Row],[Datetime]])</f>
        <v>15</v>
      </c>
      <c r="I7590" s="8">
        <v>0.55000000000000004</v>
      </c>
      <c r="J7590" t="s">
        <v>53</v>
      </c>
      <c r="K7590" t="s">
        <v>8</v>
      </c>
      <c r="L7590">
        <v>1</v>
      </c>
    </row>
    <row r="7591" spans="2:12" x14ac:dyDescent="0.2">
      <c r="B7591" s="5">
        <v>43936.625694444447</v>
      </c>
      <c r="C7591" s="12">
        <f>TIME(HOUR(tblSales[[#This Row],[Datetime]]),MINUTE(tblSales[[#This Row],[Datetime]]), SECOND(tblSales[[#This Row],[Datetime]]))</f>
        <v>0.62569444444444444</v>
      </c>
      <c r="D7591" s="6">
        <f>_xlfn.FLOOR.MATH(tblSales[[#This Row],[Datetime]])</f>
        <v>43936</v>
      </c>
      <c r="E7591">
        <f>YEAR(tblSales[[#This Row],[Datetime]])</f>
        <v>2020</v>
      </c>
      <c r="F7591" t="str">
        <f>TEXT(tblSales[[#This Row],[Datetime]], "mmm")</f>
        <v>Apr</v>
      </c>
      <c r="G7591" t="str">
        <f>TEXT(tblSales[[#This Row],[Datetime]], "ddd")</f>
        <v>Wed</v>
      </c>
      <c r="H7591">
        <f>HOUR(tblSales[[#This Row],[Datetime]])</f>
        <v>15</v>
      </c>
      <c r="I7591" s="8">
        <v>0.4</v>
      </c>
      <c r="J7591" t="s">
        <v>53</v>
      </c>
      <c r="K7591" t="s">
        <v>14</v>
      </c>
      <c r="L7591">
        <v>1</v>
      </c>
    </row>
    <row r="7592" spans="2:12" x14ac:dyDescent="0.2">
      <c r="B7592" s="5">
        <v>43936.625694444447</v>
      </c>
      <c r="C7592" s="12">
        <f>TIME(HOUR(tblSales[[#This Row],[Datetime]]),MINUTE(tblSales[[#This Row],[Datetime]]), SECOND(tblSales[[#This Row],[Datetime]]))</f>
        <v>0.62569444444444444</v>
      </c>
      <c r="D7592" s="6">
        <f>_xlfn.FLOOR.MATH(tblSales[[#This Row],[Datetime]])</f>
        <v>43936</v>
      </c>
      <c r="E7592">
        <f>YEAR(tblSales[[#This Row],[Datetime]])</f>
        <v>2020</v>
      </c>
      <c r="F7592" t="str">
        <f>TEXT(tblSales[[#This Row],[Datetime]], "mmm")</f>
        <v>Apr</v>
      </c>
      <c r="G7592" t="str">
        <f>TEXT(tblSales[[#This Row],[Datetime]], "ddd")</f>
        <v>Wed</v>
      </c>
      <c r="H7592">
        <f>HOUR(tblSales[[#This Row],[Datetime]])</f>
        <v>15</v>
      </c>
      <c r="I7592" s="8">
        <v>0.3</v>
      </c>
      <c r="J7592" t="s">
        <v>53</v>
      </c>
      <c r="K7592" t="s">
        <v>12</v>
      </c>
      <c r="L7592">
        <v>1</v>
      </c>
    </row>
    <row r="7593" spans="2:12" x14ac:dyDescent="0.2">
      <c r="B7593" s="5">
        <v>43936.625694444447</v>
      </c>
      <c r="C7593" s="12">
        <f>TIME(HOUR(tblSales[[#This Row],[Datetime]]),MINUTE(tblSales[[#This Row],[Datetime]]), SECOND(tblSales[[#This Row],[Datetime]]))</f>
        <v>0.62569444444444444</v>
      </c>
      <c r="D7593" s="6">
        <f>_xlfn.FLOOR.MATH(tblSales[[#This Row],[Datetime]])</f>
        <v>43936</v>
      </c>
      <c r="E7593">
        <f>YEAR(tblSales[[#This Row],[Datetime]])</f>
        <v>2020</v>
      </c>
      <c r="F7593" t="str">
        <f>TEXT(tblSales[[#This Row],[Datetime]], "mmm")</f>
        <v>Apr</v>
      </c>
      <c r="G7593" t="str">
        <f>TEXT(tblSales[[#This Row],[Datetime]], "ddd")</f>
        <v>Wed</v>
      </c>
      <c r="H7593">
        <f>HOUR(tblSales[[#This Row],[Datetime]])</f>
        <v>15</v>
      </c>
      <c r="I7593" s="8">
        <v>2.5</v>
      </c>
      <c r="J7593" t="s">
        <v>53</v>
      </c>
      <c r="K7593" t="s">
        <v>11</v>
      </c>
      <c r="L7593">
        <v>1</v>
      </c>
    </row>
    <row r="7594" spans="2:12" x14ac:dyDescent="0.2">
      <c r="B7594" s="5">
        <v>43936.636805555558</v>
      </c>
      <c r="C7594" s="12">
        <f>TIME(HOUR(tblSales[[#This Row],[Datetime]]),MINUTE(tblSales[[#This Row],[Datetime]]), SECOND(tblSales[[#This Row],[Datetime]]))</f>
        <v>0.63680555555555551</v>
      </c>
      <c r="D7594" s="6">
        <f>_xlfn.FLOOR.MATH(tblSales[[#This Row],[Datetime]])</f>
        <v>43936</v>
      </c>
      <c r="E7594">
        <f>YEAR(tblSales[[#This Row],[Datetime]])</f>
        <v>2020</v>
      </c>
      <c r="F7594" t="str">
        <f>TEXT(tblSales[[#This Row],[Datetime]], "mmm")</f>
        <v>Apr</v>
      </c>
      <c r="G7594" t="str">
        <f>TEXT(tblSales[[#This Row],[Datetime]], "ddd")</f>
        <v>Wed</v>
      </c>
      <c r="H7594">
        <f>HOUR(tblSales[[#This Row],[Datetime]])</f>
        <v>15</v>
      </c>
      <c r="I7594" s="8">
        <v>0.55000000000000004</v>
      </c>
      <c r="J7594" t="s">
        <v>47</v>
      </c>
      <c r="K7594" t="s">
        <v>20</v>
      </c>
      <c r="L7594">
        <v>1</v>
      </c>
    </row>
    <row r="7595" spans="2:12" x14ac:dyDescent="0.2">
      <c r="B7595" s="5">
        <v>43936.636805555558</v>
      </c>
      <c r="C7595" s="12">
        <f>TIME(HOUR(tblSales[[#This Row],[Datetime]]),MINUTE(tblSales[[#This Row],[Datetime]]), SECOND(tblSales[[#This Row],[Datetime]]))</f>
        <v>0.63680555555555551</v>
      </c>
      <c r="D7595" s="6">
        <f>_xlfn.FLOOR.MATH(tblSales[[#This Row],[Datetime]])</f>
        <v>43936</v>
      </c>
      <c r="E7595">
        <f>YEAR(tblSales[[#This Row],[Datetime]])</f>
        <v>2020</v>
      </c>
      <c r="F7595" t="str">
        <f>TEXT(tblSales[[#This Row],[Datetime]], "mmm")</f>
        <v>Apr</v>
      </c>
      <c r="G7595" t="str">
        <f>TEXT(tblSales[[#This Row],[Datetime]], "ddd")</f>
        <v>Wed</v>
      </c>
      <c r="H7595">
        <f>HOUR(tblSales[[#This Row],[Datetime]])</f>
        <v>15</v>
      </c>
      <c r="I7595" s="8" t="s">
        <v>97</v>
      </c>
      <c r="J7595" t="s">
        <v>47</v>
      </c>
      <c r="K7595" t="s">
        <v>22</v>
      </c>
      <c r="L7595">
        <v>3</v>
      </c>
    </row>
    <row r="7596" spans="2:12" x14ac:dyDescent="0.2">
      <c r="B7596" s="5">
        <v>43936.636805555558</v>
      </c>
      <c r="C7596" s="12">
        <f>TIME(HOUR(tblSales[[#This Row],[Datetime]]),MINUTE(tblSales[[#This Row],[Datetime]]), SECOND(tblSales[[#This Row],[Datetime]]))</f>
        <v>0.63680555555555551</v>
      </c>
      <c r="D7596" s="6">
        <f>_xlfn.FLOOR.MATH(tblSales[[#This Row],[Datetime]])</f>
        <v>43936</v>
      </c>
      <c r="E7596">
        <f>YEAR(tblSales[[#This Row],[Datetime]])</f>
        <v>2020</v>
      </c>
      <c r="F7596" t="str">
        <f>TEXT(tblSales[[#This Row],[Datetime]], "mmm")</f>
        <v>Apr</v>
      </c>
      <c r="G7596" t="str">
        <f>TEXT(tblSales[[#This Row],[Datetime]], "ddd")</f>
        <v>Wed</v>
      </c>
      <c r="H7596">
        <f>HOUR(tblSales[[#This Row],[Datetime]])</f>
        <v>15</v>
      </c>
      <c r="I7596" s="8">
        <v>0.3</v>
      </c>
      <c r="J7596" t="s">
        <v>47</v>
      </c>
      <c r="K7596" t="s">
        <v>16</v>
      </c>
      <c r="L7596">
        <v>1</v>
      </c>
    </row>
    <row r="7597" spans="2:12" x14ac:dyDescent="0.2">
      <c r="B7597" s="5">
        <v>43936.636805555558</v>
      </c>
      <c r="C7597" s="12">
        <f>TIME(HOUR(tblSales[[#This Row],[Datetime]]),MINUTE(tblSales[[#This Row],[Datetime]]), SECOND(tblSales[[#This Row],[Datetime]]))</f>
        <v>0.63680555555555551</v>
      </c>
      <c r="D7597" s="6">
        <f>_xlfn.FLOOR.MATH(tblSales[[#This Row],[Datetime]])</f>
        <v>43936</v>
      </c>
      <c r="E7597">
        <f>YEAR(tblSales[[#This Row],[Datetime]])</f>
        <v>2020</v>
      </c>
      <c r="F7597" t="str">
        <f>TEXT(tblSales[[#This Row],[Datetime]], "mmm")</f>
        <v>Apr</v>
      </c>
      <c r="G7597" t="str">
        <f>TEXT(tblSales[[#This Row],[Datetime]], "ddd")</f>
        <v>Wed</v>
      </c>
      <c r="H7597">
        <f>HOUR(tblSales[[#This Row],[Datetime]])</f>
        <v>15</v>
      </c>
      <c r="I7597" s="8">
        <v>0.25</v>
      </c>
      <c r="J7597" t="s">
        <v>47</v>
      </c>
      <c r="K7597" t="s">
        <v>18</v>
      </c>
      <c r="L7597">
        <v>1</v>
      </c>
    </row>
    <row r="7598" spans="2:12" x14ac:dyDescent="0.2">
      <c r="B7598" s="5">
        <v>43936.665972222225</v>
      </c>
      <c r="C7598" s="12">
        <f>TIME(HOUR(tblSales[[#This Row],[Datetime]]),MINUTE(tblSales[[#This Row],[Datetime]]), SECOND(tblSales[[#This Row],[Datetime]]))</f>
        <v>0.66597222222222219</v>
      </c>
      <c r="D7598" s="6">
        <f>_xlfn.FLOOR.MATH(tblSales[[#This Row],[Datetime]])</f>
        <v>43936</v>
      </c>
      <c r="E7598">
        <f>YEAR(tblSales[[#This Row],[Datetime]])</f>
        <v>2020</v>
      </c>
      <c r="F7598" t="str">
        <f>TEXT(tblSales[[#This Row],[Datetime]], "mmm")</f>
        <v>Apr</v>
      </c>
      <c r="G7598" t="str">
        <f>TEXT(tblSales[[#This Row],[Datetime]], "ddd")</f>
        <v>Wed</v>
      </c>
      <c r="H7598">
        <f>HOUR(tblSales[[#This Row],[Datetime]])</f>
        <v>15</v>
      </c>
      <c r="I7598" s="8">
        <v>4</v>
      </c>
      <c r="J7598" t="s">
        <v>48</v>
      </c>
      <c r="K7598" t="s">
        <v>25</v>
      </c>
      <c r="L7598">
        <v>1</v>
      </c>
    </row>
    <row r="7599" spans="2:12" x14ac:dyDescent="0.2">
      <c r="B7599" s="5">
        <v>43936.665972222225</v>
      </c>
      <c r="C7599" s="12">
        <f>TIME(HOUR(tblSales[[#This Row],[Datetime]]),MINUTE(tblSales[[#This Row],[Datetime]]), SECOND(tblSales[[#This Row],[Datetime]]))</f>
        <v>0.66597222222222219</v>
      </c>
      <c r="D7599" s="6">
        <f>_xlfn.FLOOR.MATH(tblSales[[#This Row],[Datetime]])</f>
        <v>43936</v>
      </c>
      <c r="E7599">
        <f>YEAR(tblSales[[#This Row],[Datetime]])</f>
        <v>2020</v>
      </c>
      <c r="F7599" t="str">
        <f>TEXT(tblSales[[#This Row],[Datetime]], "mmm")</f>
        <v>Apr</v>
      </c>
      <c r="G7599" t="str">
        <f>TEXT(tblSales[[#This Row],[Datetime]], "ddd")</f>
        <v>Wed</v>
      </c>
      <c r="H7599">
        <f>HOUR(tblSales[[#This Row],[Datetime]])</f>
        <v>15</v>
      </c>
      <c r="I7599" s="8" t="s">
        <v>97</v>
      </c>
      <c r="J7599" t="s">
        <v>48</v>
      </c>
      <c r="K7599" t="s">
        <v>22</v>
      </c>
      <c r="L7599">
        <v>2</v>
      </c>
    </row>
    <row r="7600" spans="2:12" x14ac:dyDescent="0.2">
      <c r="B7600" s="5">
        <v>43937.490277777775</v>
      </c>
      <c r="C7600" s="12">
        <f>TIME(HOUR(tblSales[[#This Row],[Datetime]]),MINUTE(tblSales[[#This Row],[Datetime]]), SECOND(tblSales[[#This Row],[Datetime]]))</f>
        <v>0.49027777777777781</v>
      </c>
      <c r="D7600" s="6">
        <f>_xlfn.FLOOR.MATH(tblSales[[#This Row],[Datetime]])</f>
        <v>43937</v>
      </c>
      <c r="E7600">
        <f>YEAR(tblSales[[#This Row],[Datetime]])</f>
        <v>2020</v>
      </c>
      <c r="F7600" t="str">
        <f>TEXT(tblSales[[#This Row],[Datetime]], "mmm")</f>
        <v>Apr</v>
      </c>
      <c r="G7600" t="str">
        <f>TEXT(tblSales[[#This Row],[Datetime]], "ddd")</f>
        <v>Thu</v>
      </c>
      <c r="H7600">
        <f>HOUR(tblSales[[#This Row],[Datetime]])</f>
        <v>11</v>
      </c>
      <c r="I7600" s="8">
        <v>0.55000000000000004</v>
      </c>
      <c r="J7600" t="s">
        <v>51</v>
      </c>
      <c r="K7600" t="s">
        <v>20</v>
      </c>
      <c r="L7600">
        <v>1</v>
      </c>
    </row>
    <row r="7601" spans="2:12" x14ac:dyDescent="0.2">
      <c r="B7601" s="5">
        <v>43937.490277777775</v>
      </c>
      <c r="C7601" s="12">
        <f>TIME(HOUR(tblSales[[#This Row],[Datetime]]),MINUTE(tblSales[[#This Row],[Datetime]]), SECOND(tblSales[[#This Row],[Datetime]]))</f>
        <v>0.49027777777777781</v>
      </c>
      <c r="D7601" s="6">
        <f>_xlfn.FLOOR.MATH(tblSales[[#This Row],[Datetime]])</f>
        <v>43937</v>
      </c>
      <c r="E7601">
        <f>YEAR(tblSales[[#This Row],[Datetime]])</f>
        <v>2020</v>
      </c>
      <c r="F7601" t="str">
        <f>TEXT(tblSales[[#This Row],[Datetime]], "mmm")</f>
        <v>Apr</v>
      </c>
      <c r="G7601" t="str">
        <f>TEXT(tblSales[[#This Row],[Datetime]], "ddd")</f>
        <v>Thu</v>
      </c>
      <c r="H7601">
        <f>HOUR(tblSales[[#This Row],[Datetime]])</f>
        <v>11</v>
      </c>
      <c r="I7601" s="8" t="s">
        <v>97</v>
      </c>
      <c r="J7601" t="s">
        <v>51</v>
      </c>
      <c r="K7601" t="s">
        <v>22</v>
      </c>
      <c r="L7601">
        <v>1</v>
      </c>
    </row>
    <row r="7602" spans="2:12" x14ac:dyDescent="0.2">
      <c r="B7602" s="5">
        <v>43937.490277777775</v>
      </c>
      <c r="C7602" s="12">
        <f>TIME(HOUR(tblSales[[#This Row],[Datetime]]),MINUTE(tblSales[[#This Row],[Datetime]]), SECOND(tblSales[[#This Row],[Datetime]]))</f>
        <v>0.49027777777777781</v>
      </c>
      <c r="D7602" s="6">
        <f>_xlfn.FLOOR.MATH(tblSales[[#This Row],[Datetime]])</f>
        <v>43937</v>
      </c>
      <c r="E7602">
        <f>YEAR(tblSales[[#This Row],[Datetime]])</f>
        <v>2020</v>
      </c>
      <c r="F7602" t="str">
        <f>TEXT(tblSales[[#This Row],[Datetime]], "mmm")</f>
        <v>Apr</v>
      </c>
      <c r="G7602" t="str">
        <f>TEXT(tblSales[[#This Row],[Datetime]], "ddd")</f>
        <v>Thu</v>
      </c>
      <c r="H7602">
        <f>HOUR(tblSales[[#This Row],[Datetime]])</f>
        <v>11</v>
      </c>
      <c r="I7602" s="8">
        <v>0.25</v>
      </c>
      <c r="J7602" t="s">
        <v>51</v>
      </c>
      <c r="K7602" t="s">
        <v>18</v>
      </c>
      <c r="L7602">
        <v>1</v>
      </c>
    </row>
    <row r="7603" spans="2:12" x14ac:dyDescent="0.2">
      <c r="B7603" s="5">
        <v>43937.490277777775</v>
      </c>
      <c r="C7603" s="12">
        <f>TIME(HOUR(tblSales[[#This Row],[Datetime]]),MINUTE(tblSales[[#This Row],[Datetime]]), SECOND(tblSales[[#This Row],[Datetime]]))</f>
        <v>0.49027777777777781</v>
      </c>
      <c r="D7603" s="6">
        <f>_xlfn.FLOOR.MATH(tblSales[[#This Row],[Datetime]])</f>
        <v>43937</v>
      </c>
      <c r="E7603">
        <f>YEAR(tblSales[[#This Row],[Datetime]])</f>
        <v>2020</v>
      </c>
      <c r="F7603" t="str">
        <f>TEXT(tblSales[[#This Row],[Datetime]], "mmm")</f>
        <v>Apr</v>
      </c>
      <c r="G7603" t="str">
        <f>TEXT(tblSales[[#This Row],[Datetime]], "ddd")</f>
        <v>Thu</v>
      </c>
      <c r="H7603">
        <f>HOUR(tblSales[[#This Row],[Datetime]])</f>
        <v>11</v>
      </c>
      <c r="I7603" s="8">
        <v>2.5</v>
      </c>
      <c r="J7603" t="s">
        <v>51</v>
      </c>
      <c r="K7603" t="s">
        <v>11</v>
      </c>
      <c r="L7603">
        <v>1</v>
      </c>
    </row>
    <row r="7604" spans="2:12" x14ac:dyDescent="0.2">
      <c r="B7604" s="5">
        <v>43937.493750000001</v>
      </c>
      <c r="C7604" s="12">
        <f>TIME(HOUR(tblSales[[#This Row],[Datetime]]),MINUTE(tblSales[[#This Row],[Datetime]]), SECOND(tblSales[[#This Row],[Datetime]]))</f>
        <v>0.49374999999999997</v>
      </c>
      <c r="D7604" s="6">
        <f>_xlfn.FLOOR.MATH(tblSales[[#This Row],[Datetime]])</f>
        <v>43937</v>
      </c>
      <c r="E7604">
        <f>YEAR(tblSales[[#This Row],[Datetime]])</f>
        <v>2020</v>
      </c>
      <c r="F7604" t="str">
        <f>TEXT(tblSales[[#This Row],[Datetime]], "mmm")</f>
        <v>Apr</v>
      </c>
      <c r="G7604" t="str">
        <f>TEXT(tblSales[[#This Row],[Datetime]], "ddd")</f>
        <v>Thu</v>
      </c>
      <c r="H7604">
        <f>HOUR(tblSales[[#This Row],[Datetime]])</f>
        <v>11</v>
      </c>
      <c r="I7604" s="8" t="s">
        <v>97</v>
      </c>
      <c r="J7604" t="s">
        <v>51</v>
      </c>
      <c r="K7604" t="s">
        <v>22</v>
      </c>
      <c r="L7604">
        <v>1</v>
      </c>
    </row>
    <row r="7605" spans="2:12" x14ac:dyDescent="0.2">
      <c r="B7605" s="5">
        <v>43937.493750000001</v>
      </c>
      <c r="C7605" s="12">
        <f>TIME(HOUR(tblSales[[#This Row],[Datetime]]),MINUTE(tblSales[[#This Row],[Datetime]]), SECOND(tblSales[[#This Row],[Datetime]]))</f>
        <v>0.49374999999999997</v>
      </c>
      <c r="D7605" s="6">
        <f>_xlfn.FLOOR.MATH(tblSales[[#This Row],[Datetime]])</f>
        <v>43937</v>
      </c>
      <c r="E7605">
        <f>YEAR(tblSales[[#This Row],[Datetime]])</f>
        <v>2020</v>
      </c>
      <c r="F7605" t="str">
        <f>TEXT(tblSales[[#This Row],[Datetime]], "mmm")</f>
        <v>Apr</v>
      </c>
      <c r="G7605" t="str">
        <f>TEXT(tblSales[[#This Row],[Datetime]], "ddd")</f>
        <v>Thu</v>
      </c>
      <c r="H7605">
        <f>HOUR(tblSales[[#This Row],[Datetime]])</f>
        <v>11</v>
      </c>
      <c r="I7605" s="8">
        <v>0.3</v>
      </c>
      <c r="J7605" t="s">
        <v>51</v>
      </c>
      <c r="K7605" t="s">
        <v>16</v>
      </c>
      <c r="L7605">
        <v>1</v>
      </c>
    </row>
    <row r="7606" spans="2:12" x14ac:dyDescent="0.2">
      <c r="B7606" s="5">
        <v>43937.493750000001</v>
      </c>
      <c r="C7606" s="12">
        <f>TIME(HOUR(tblSales[[#This Row],[Datetime]]),MINUTE(tblSales[[#This Row],[Datetime]]), SECOND(tblSales[[#This Row],[Datetime]]))</f>
        <v>0.49374999999999997</v>
      </c>
      <c r="D7606" s="6">
        <f>_xlfn.FLOOR.MATH(tblSales[[#This Row],[Datetime]])</f>
        <v>43937</v>
      </c>
      <c r="E7606">
        <f>YEAR(tblSales[[#This Row],[Datetime]])</f>
        <v>2020</v>
      </c>
      <c r="F7606" t="str">
        <f>TEXT(tblSales[[#This Row],[Datetime]], "mmm")</f>
        <v>Apr</v>
      </c>
      <c r="G7606" t="str">
        <f>TEXT(tblSales[[#This Row],[Datetime]], "ddd")</f>
        <v>Thu</v>
      </c>
      <c r="H7606">
        <f>HOUR(tblSales[[#This Row],[Datetime]])</f>
        <v>11</v>
      </c>
      <c r="I7606" s="8">
        <v>0.4</v>
      </c>
      <c r="J7606" t="s">
        <v>51</v>
      </c>
      <c r="K7606" t="s">
        <v>14</v>
      </c>
      <c r="L7606">
        <v>1</v>
      </c>
    </row>
    <row r="7607" spans="2:12" x14ac:dyDescent="0.2">
      <c r="B7607" s="5">
        <v>43937.493750000001</v>
      </c>
      <c r="C7607" s="12">
        <f>TIME(HOUR(tblSales[[#This Row],[Datetime]]),MINUTE(tblSales[[#This Row],[Datetime]]), SECOND(tblSales[[#This Row],[Datetime]]))</f>
        <v>0.49374999999999997</v>
      </c>
      <c r="D7607" s="6">
        <f>_xlfn.FLOOR.MATH(tblSales[[#This Row],[Datetime]])</f>
        <v>43937</v>
      </c>
      <c r="E7607">
        <f>YEAR(tblSales[[#This Row],[Datetime]])</f>
        <v>2020</v>
      </c>
      <c r="F7607" t="str">
        <f>TEXT(tblSales[[#This Row],[Datetime]], "mmm")</f>
        <v>Apr</v>
      </c>
      <c r="G7607" t="str">
        <f>TEXT(tblSales[[#This Row],[Datetime]], "ddd")</f>
        <v>Thu</v>
      </c>
      <c r="H7607">
        <f>HOUR(tblSales[[#This Row],[Datetime]])</f>
        <v>11</v>
      </c>
      <c r="I7607" s="8">
        <v>0.45</v>
      </c>
      <c r="J7607" t="s">
        <v>51</v>
      </c>
      <c r="K7607" t="s">
        <v>17</v>
      </c>
      <c r="L7607">
        <v>1</v>
      </c>
    </row>
    <row r="7608" spans="2:12" x14ac:dyDescent="0.2">
      <c r="B7608" s="5">
        <v>43937.510416666664</v>
      </c>
      <c r="C7608" s="12">
        <f>TIME(HOUR(tblSales[[#This Row],[Datetime]]),MINUTE(tblSales[[#This Row],[Datetime]]), SECOND(tblSales[[#This Row],[Datetime]]))</f>
        <v>0.51041666666666663</v>
      </c>
      <c r="D7608" s="6">
        <f>_xlfn.FLOOR.MATH(tblSales[[#This Row],[Datetime]])</f>
        <v>43937</v>
      </c>
      <c r="E7608">
        <f>YEAR(tblSales[[#This Row],[Datetime]])</f>
        <v>2020</v>
      </c>
      <c r="F7608" t="str">
        <f>TEXT(tblSales[[#This Row],[Datetime]], "mmm")</f>
        <v>Apr</v>
      </c>
      <c r="G7608" t="str">
        <f>TEXT(tblSales[[#This Row],[Datetime]], "ddd")</f>
        <v>Thu</v>
      </c>
      <c r="H7608">
        <f>HOUR(tblSales[[#This Row],[Datetime]])</f>
        <v>12</v>
      </c>
      <c r="I7608" s="8" t="s">
        <v>97</v>
      </c>
      <c r="J7608" t="s">
        <v>53</v>
      </c>
      <c r="K7608" t="s">
        <v>22</v>
      </c>
      <c r="L7608">
        <v>2</v>
      </c>
    </row>
    <row r="7609" spans="2:12" x14ac:dyDescent="0.2">
      <c r="B7609" s="5">
        <v>43937.510416666664</v>
      </c>
      <c r="C7609" s="12">
        <f>TIME(HOUR(tblSales[[#This Row],[Datetime]]),MINUTE(tblSales[[#This Row],[Datetime]]), SECOND(tblSales[[#This Row],[Datetime]]))</f>
        <v>0.51041666666666663</v>
      </c>
      <c r="D7609" s="6">
        <f>_xlfn.FLOOR.MATH(tblSales[[#This Row],[Datetime]])</f>
        <v>43937</v>
      </c>
      <c r="E7609">
        <f>YEAR(tblSales[[#This Row],[Datetime]])</f>
        <v>2020</v>
      </c>
      <c r="F7609" t="str">
        <f>TEXT(tblSales[[#This Row],[Datetime]], "mmm")</f>
        <v>Apr</v>
      </c>
      <c r="G7609" t="str">
        <f>TEXT(tblSales[[#This Row],[Datetime]], "ddd")</f>
        <v>Thu</v>
      </c>
      <c r="H7609">
        <f>HOUR(tblSales[[#This Row],[Datetime]])</f>
        <v>12</v>
      </c>
      <c r="I7609" s="8">
        <v>0.4</v>
      </c>
      <c r="J7609" t="s">
        <v>53</v>
      </c>
      <c r="K7609" t="s">
        <v>14</v>
      </c>
      <c r="L7609">
        <v>1</v>
      </c>
    </row>
    <row r="7610" spans="2:12" x14ac:dyDescent="0.2">
      <c r="B7610" s="5">
        <v>43937.510416666664</v>
      </c>
      <c r="C7610" s="12">
        <f>TIME(HOUR(tblSales[[#This Row],[Datetime]]),MINUTE(tblSales[[#This Row],[Datetime]]), SECOND(tblSales[[#This Row],[Datetime]]))</f>
        <v>0.51041666666666663</v>
      </c>
      <c r="D7610" s="6">
        <f>_xlfn.FLOOR.MATH(tblSales[[#This Row],[Datetime]])</f>
        <v>43937</v>
      </c>
      <c r="E7610">
        <f>YEAR(tblSales[[#This Row],[Datetime]])</f>
        <v>2020</v>
      </c>
      <c r="F7610" t="str">
        <f>TEXT(tblSales[[#This Row],[Datetime]], "mmm")</f>
        <v>Apr</v>
      </c>
      <c r="G7610" t="str">
        <f>TEXT(tblSales[[#This Row],[Datetime]], "ddd")</f>
        <v>Thu</v>
      </c>
      <c r="H7610">
        <f>HOUR(tblSales[[#This Row],[Datetime]])</f>
        <v>12</v>
      </c>
      <c r="I7610" s="8">
        <v>1.79</v>
      </c>
      <c r="J7610" t="s">
        <v>53</v>
      </c>
      <c r="K7610" t="s">
        <v>13</v>
      </c>
      <c r="L7610">
        <v>1</v>
      </c>
    </row>
    <row r="7611" spans="2:12" x14ac:dyDescent="0.2">
      <c r="B7611" s="5">
        <v>43937.510416666664</v>
      </c>
      <c r="C7611" s="12">
        <f>TIME(HOUR(tblSales[[#This Row],[Datetime]]),MINUTE(tblSales[[#This Row],[Datetime]]), SECOND(tblSales[[#This Row],[Datetime]]))</f>
        <v>0.51041666666666663</v>
      </c>
      <c r="D7611" s="6">
        <f>_xlfn.FLOOR.MATH(tblSales[[#This Row],[Datetime]])</f>
        <v>43937</v>
      </c>
      <c r="E7611">
        <f>YEAR(tblSales[[#This Row],[Datetime]])</f>
        <v>2020</v>
      </c>
      <c r="F7611" t="str">
        <f>TEXT(tblSales[[#This Row],[Datetime]], "mmm")</f>
        <v>Apr</v>
      </c>
      <c r="G7611" t="str">
        <f>TEXT(tblSales[[#This Row],[Datetime]], "ddd")</f>
        <v>Thu</v>
      </c>
      <c r="H7611">
        <f>HOUR(tblSales[[#This Row],[Datetime]])</f>
        <v>12</v>
      </c>
      <c r="I7611" s="8">
        <v>0.9</v>
      </c>
      <c r="J7611" t="s">
        <v>53</v>
      </c>
      <c r="K7611" t="s">
        <v>17</v>
      </c>
      <c r="L7611">
        <v>2</v>
      </c>
    </row>
    <row r="7612" spans="2:12" x14ac:dyDescent="0.2">
      <c r="B7612" s="5">
        <v>43937.544444444444</v>
      </c>
      <c r="C7612" s="12">
        <f>TIME(HOUR(tblSales[[#This Row],[Datetime]]),MINUTE(tblSales[[#This Row],[Datetime]]), SECOND(tblSales[[#This Row],[Datetime]]))</f>
        <v>0.5444444444444444</v>
      </c>
      <c r="D7612" s="6">
        <f>_xlfn.FLOOR.MATH(tblSales[[#This Row],[Datetime]])</f>
        <v>43937</v>
      </c>
      <c r="E7612">
        <f>YEAR(tblSales[[#This Row],[Datetime]])</f>
        <v>2020</v>
      </c>
      <c r="F7612" t="str">
        <f>TEXT(tblSales[[#This Row],[Datetime]], "mmm")</f>
        <v>Apr</v>
      </c>
      <c r="G7612" t="str">
        <f>TEXT(tblSales[[#This Row],[Datetime]], "ddd")</f>
        <v>Thu</v>
      </c>
      <c r="H7612">
        <f>HOUR(tblSales[[#This Row],[Datetime]])</f>
        <v>13</v>
      </c>
      <c r="I7612" s="8" t="s">
        <v>97</v>
      </c>
      <c r="J7612" t="s">
        <v>48</v>
      </c>
      <c r="K7612" t="s">
        <v>22</v>
      </c>
      <c r="L7612">
        <v>1</v>
      </c>
    </row>
    <row r="7613" spans="2:12" x14ac:dyDescent="0.2">
      <c r="B7613" s="5">
        <v>43937.544444444444</v>
      </c>
      <c r="C7613" s="12">
        <f>TIME(HOUR(tblSales[[#This Row],[Datetime]]),MINUTE(tblSales[[#This Row],[Datetime]]), SECOND(tblSales[[#This Row],[Datetime]]))</f>
        <v>0.5444444444444444</v>
      </c>
      <c r="D7613" s="6">
        <f>_xlfn.FLOOR.MATH(tblSales[[#This Row],[Datetime]])</f>
        <v>43937</v>
      </c>
      <c r="E7613">
        <f>YEAR(tblSales[[#This Row],[Datetime]])</f>
        <v>2020</v>
      </c>
      <c r="F7613" t="str">
        <f>TEXT(tblSales[[#This Row],[Datetime]], "mmm")</f>
        <v>Apr</v>
      </c>
      <c r="G7613" t="str">
        <f>TEXT(tblSales[[#This Row],[Datetime]], "ddd")</f>
        <v>Thu</v>
      </c>
      <c r="H7613">
        <f>HOUR(tblSales[[#This Row],[Datetime]])</f>
        <v>13</v>
      </c>
      <c r="I7613" s="8">
        <v>0.25</v>
      </c>
      <c r="J7613" t="s">
        <v>48</v>
      </c>
      <c r="K7613" t="s">
        <v>10</v>
      </c>
      <c r="L7613">
        <v>1</v>
      </c>
    </row>
    <row r="7614" spans="2:12" x14ac:dyDescent="0.2">
      <c r="B7614" s="5">
        <v>43937.544444444444</v>
      </c>
      <c r="C7614" s="12">
        <f>TIME(HOUR(tblSales[[#This Row],[Datetime]]),MINUTE(tblSales[[#This Row],[Datetime]]), SECOND(tblSales[[#This Row],[Datetime]]))</f>
        <v>0.5444444444444444</v>
      </c>
      <c r="D7614" s="6">
        <f>_xlfn.FLOOR.MATH(tblSales[[#This Row],[Datetime]])</f>
        <v>43937</v>
      </c>
      <c r="E7614">
        <f>YEAR(tblSales[[#This Row],[Datetime]])</f>
        <v>2020</v>
      </c>
      <c r="F7614" t="str">
        <f>TEXT(tblSales[[#This Row],[Datetime]], "mmm")</f>
        <v>Apr</v>
      </c>
      <c r="G7614" t="str">
        <f>TEXT(tblSales[[#This Row],[Datetime]], "ddd")</f>
        <v>Thu</v>
      </c>
      <c r="H7614">
        <f>HOUR(tblSales[[#This Row],[Datetime]])</f>
        <v>13</v>
      </c>
      <c r="I7614" s="8">
        <v>0.55000000000000004</v>
      </c>
      <c r="J7614" t="s">
        <v>48</v>
      </c>
      <c r="K7614" t="s">
        <v>19</v>
      </c>
      <c r="L7614">
        <v>1</v>
      </c>
    </row>
    <row r="7615" spans="2:12" x14ac:dyDescent="0.2">
      <c r="B7615" s="5">
        <v>43937.544444444444</v>
      </c>
      <c r="C7615" s="12">
        <f>TIME(HOUR(tblSales[[#This Row],[Datetime]]),MINUTE(tblSales[[#This Row],[Datetime]]), SECOND(tblSales[[#This Row],[Datetime]]))</f>
        <v>0.5444444444444444</v>
      </c>
      <c r="D7615" s="6">
        <f>_xlfn.FLOOR.MATH(tblSales[[#This Row],[Datetime]])</f>
        <v>43937</v>
      </c>
      <c r="E7615">
        <f>YEAR(tblSales[[#This Row],[Datetime]])</f>
        <v>2020</v>
      </c>
      <c r="F7615" t="str">
        <f>TEXT(tblSales[[#This Row],[Datetime]], "mmm")</f>
        <v>Apr</v>
      </c>
      <c r="G7615" t="str">
        <f>TEXT(tblSales[[#This Row],[Datetime]], "ddd")</f>
        <v>Thu</v>
      </c>
      <c r="H7615">
        <f>HOUR(tblSales[[#This Row],[Datetime]])</f>
        <v>13</v>
      </c>
      <c r="I7615" s="8">
        <v>2.5</v>
      </c>
      <c r="J7615" t="s">
        <v>48</v>
      </c>
      <c r="K7615" t="s">
        <v>11</v>
      </c>
      <c r="L7615">
        <v>1</v>
      </c>
    </row>
    <row r="7616" spans="2:12" x14ac:dyDescent="0.2">
      <c r="B7616" s="5">
        <v>43937.706944444442</v>
      </c>
      <c r="C7616" s="12">
        <f>TIME(HOUR(tblSales[[#This Row],[Datetime]]),MINUTE(tblSales[[#This Row],[Datetime]]), SECOND(tblSales[[#This Row],[Datetime]]))</f>
        <v>0.70694444444444438</v>
      </c>
      <c r="D7616" s="6">
        <f>_xlfn.FLOOR.MATH(tblSales[[#This Row],[Datetime]])</f>
        <v>43937</v>
      </c>
      <c r="E7616">
        <f>YEAR(tblSales[[#This Row],[Datetime]])</f>
        <v>2020</v>
      </c>
      <c r="F7616" t="str">
        <f>TEXT(tblSales[[#This Row],[Datetime]], "mmm")</f>
        <v>Apr</v>
      </c>
      <c r="G7616" t="str">
        <f>TEXT(tblSales[[#This Row],[Datetime]], "ddd")</f>
        <v>Thu</v>
      </c>
      <c r="H7616">
        <f>HOUR(tblSales[[#This Row],[Datetime]])</f>
        <v>16</v>
      </c>
      <c r="I7616" s="8" t="s">
        <v>97</v>
      </c>
      <c r="J7616" t="s">
        <v>47</v>
      </c>
      <c r="K7616" t="s">
        <v>22</v>
      </c>
      <c r="L7616">
        <v>1</v>
      </c>
    </row>
    <row r="7617" spans="2:12" x14ac:dyDescent="0.2">
      <c r="B7617" s="5">
        <v>43937.706944444442</v>
      </c>
      <c r="C7617" s="12">
        <f>TIME(HOUR(tblSales[[#This Row],[Datetime]]),MINUTE(tblSales[[#This Row],[Datetime]]), SECOND(tblSales[[#This Row],[Datetime]]))</f>
        <v>0.70694444444444438</v>
      </c>
      <c r="D7617" s="6">
        <f>_xlfn.FLOOR.MATH(tblSales[[#This Row],[Datetime]])</f>
        <v>43937</v>
      </c>
      <c r="E7617">
        <f>YEAR(tblSales[[#This Row],[Datetime]])</f>
        <v>2020</v>
      </c>
      <c r="F7617" t="str">
        <f>TEXT(tblSales[[#This Row],[Datetime]], "mmm")</f>
        <v>Apr</v>
      </c>
      <c r="G7617" t="str">
        <f>TEXT(tblSales[[#This Row],[Datetime]], "ddd")</f>
        <v>Thu</v>
      </c>
      <c r="H7617">
        <f>HOUR(tblSales[[#This Row],[Datetime]])</f>
        <v>16</v>
      </c>
      <c r="I7617" s="8">
        <v>0.55000000000000004</v>
      </c>
      <c r="J7617" t="s">
        <v>47</v>
      </c>
      <c r="K7617" t="s">
        <v>15</v>
      </c>
      <c r="L7617">
        <v>1</v>
      </c>
    </row>
    <row r="7618" spans="2:12" x14ac:dyDescent="0.2">
      <c r="B7618" s="5">
        <v>43938.489583333336</v>
      </c>
      <c r="C7618" s="12">
        <f>TIME(HOUR(tblSales[[#This Row],[Datetime]]),MINUTE(tblSales[[#This Row],[Datetime]]), SECOND(tblSales[[#This Row],[Datetime]]))</f>
        <v>0.48958333333333331</v>
      </c>
      <c r="D7618" s="6">
        <f>_xlfn.FLOOR.MATH(tblSales[[#This Row],[Datetime]])</f>
        <v>43938</v>
      </c>
      <c r="E7618">
        <f>YEAR(tblSales[[#This Row],[Datetime]])</f>
        <v>2020</v>
      </c>
      <c r="F7618" t="str">
        <f>TEXT(tblSales[[#This Row],[Datetime]], "mmm")</f>
        <v>Apr</v>
      </c>
      <c r="G7618" t="str">
        <f>TEXT(tblSales[[#This Row],[Datetime]], "ddd")</f>
        <v>Fri</v>
      </c>
      <c r="H7618">
        <f>HOUR(tblSales[[#This Row],[Datetime]])</f>
        <v>11</v>
      </c>
      <c r="I7618" s="8">
        <v>4</v>
      </c>
      <c r="J7618" t="s">
        <v>50</v>
      </c>
      <c r="K7618" t="s">
        <v>25</v>
      </c>
      <c r="L7618">
        <v>1</v>
      </c>
    </row>
    <row r="7619" spans="2:12" x14ac:dyDescent="0.2">
      <c r="B7619" s="5">
        <v>43938.489583333336</v>
      </c>
      <c r="C7619" s="12">
        <f>TIME(HOUR(tblSales[[#This Row],[Datetime]]),MINUTE(tblSales[[#This Row],[Datetime]]), SECOND(tblSales[[#This Row],[Datetime]]))</f>
        <v>0.48958333333333331</v>
      </c>
      <c r="D7619" s="6">
        <f>_xlfn.FLOOR.MATH(tblSales[[#This Row],[Datetime]])</f>
        <v>43938</v>
      </c>
      <c r="E7619">
        <f>YEAR(tblSales[[#This Row],[Datetime]])</f>
        <v>2020</v>
      </c>
      <c r="F7619" t="str">
        <f>TEXT(tblSales[[#This Row],[Datetime]], "mmm")</f>
        <v>Apr</v>
      </c>
      <c r="G7619" t="str">
        <f>TEXT(tblSales[[#This Row],[Datetime]], "ddd")</f>
        <v>Fri</v>
      </c>
      <c r="H7619">
        <f>HOUR(tblSales[[#This Row],[Datetime]])</f>
        <v>11</v>
      </c>
      <c r="I7619" s="8" t="s">
        <v>97</v>
      </c>
      <c r="J7619" t="s">
        <v>50</v>
      </c>
      <c r="K7619" t="s">
        <v>22</v>
      </c>
      <c r="L7619">
        <v>2</v>
      </c>
    </row>
    <row r="7620" spans="2:12" x14ac:dyDescent="0.2">
      <c r="B7620" s="5">
        <v>43938.489583333336</v>
      </c>
      <c r="C7620" s="12">
        <f>TIME(HOUR(tblSales[[#This Row],[Datetime]]),MINUTE(tblSales[[#This Row],[Datetime]]), SECOND(tblSales[[#This Row],[Datetime]]))</f>
        <v>0.48958333333333331</v>
      </c>
      <c r="D7620" s="6">
        <f>_xlfn.FLOOR.MATH(tblSales[[#This Row],[Datetime]])</f>
        <v>43938</v>
      </c>
      <c r="E7620">
        <f>YEAR(tblSales[[#This Row],[Datetime]])</f>
        <v>2020</v>
      </c>
      <c r="F7620" t="str">
        <f>TEXT(tblSales[[#This Row],[Datetime]], "mmm")</f>
        <v>Apr</v>
      </c>
      <c r="G7620" t="str">
        <f>TEXT(tblSales[[#This Row],[Datetime]], "ddd")</f>
        <v>Fri</v>
      </c>
      <c r="H7620">
        <f>HOUR(tblSales[[#This Row],[Datetime]])</f>
        <v>11</v>
      </c>
      <c r="I7620" s="8">
        <v>0.4</v>
      </c>
      <c r="J7620" t="s">
        <v>50</v>
      </c>
      <c r="K7620" t="s">
        <v>14</v>
      </c>
      <c r="L7620">
        <v>1</v>
      </c>
    </row>
    <row r="7621" spans="2:12" x14ac:dyDescent="0.2">
      <c r="B7621" s="5">
        <v>43938.508333333331</v>
      </c>
      <c r="C7621" s="12">
        <f>TIME(HOUR(tblSales[[#This Row],[Datetime]]),MINUTE(tblSales[[#This Row],[Datetime]]), SECOND(tblSales[[#This Row],[Datetime]]))</f>
        <v>0.5083333333333333</v>
      </c>
      <c r="D7621" s="6">
        <f>_xlfn.FLOOR.MATH(tblSales[[#This Row],[Datetime]])</f>
        <v>43938</v>
      </c>
      <c r="E7621">
        <f>YEAR(tblSales[[#This Row],[Datetime]])</f>
        <v>2020</v>
      </c>
      <c r="F7621" t="str">
        <f>TEXT(tblSales[[#This Row],[Datetime]], "mmm")</f>
        <v>Apr</v>
      </c>
      <c r="G7621" t="str">
        <f>TEXT(tblSales[[#This Row],[Datetime]], "ddd")</f>
        <v>Fri</v>
      </c>
      <c r="H7621">
        <f>HOUR(tblSales[[#This Row],[Datetime]])</f>
        <v>12</v>
      </c>
      <c r="I7621" s="8" t="s">
        <v>97</v>
      </c>
      <c r="J7621" t="s">
        <v>47</v>
      </c>
      <c r="K7621" t="s">
        <v>22</v>
      </c>
      <c r="L7621">
        <v>1</v>
      </c>
    </row>
    <row r="7622" spans="2:12" x14ac:dyDescent="0.2">
      <c r="B7622" s="5">
        <v>43938.508333333331</v>
      </c>
      <c r="C7622" s="12">
        <f>TIME(HOUR(tblSales[[#This Row],[Datetime]]),MINUTE(tblSales[[#This Row],[Datetime]]), SECOND(tblSales[[#This Row],[Datetime]]))</f>
        <v>0.5083333333333333</v>
      </c>
      <c r="D7622" s="6">
        <f>_xlfn.FLOOR.MATH(tblSales[[#This Row],[Datetime]])</f>
        <v>43938</v>
      </c>
      <c r="E7622">
        <f>YEAR(tblSales[[#This Row],[Datetime]])</f>
        <v>2020</v>
      </c>
      <c r="F7622" t="str">
        <f>TEXT(tblSales[[#This Row],[Datetime]], "mmm")</f>
        <v>Apr</v>
      </c>
      <c r="G7622" t="str">
        <f>TEXT(tblSales[[#This Row],[Datetime]], "ddd")</f>
        <v>Fri</v>
      </c>
      <c r="H7622">
        <f>HOUR(tblSales[[#This Row],[Datetime]])</f>
        <v>12</v>
      </c>
      <c r="I7622" s="8">
        <v>0.4</v>
      </c>
      <c r="J7622" t="s">
        <v>47</v>
      </c>
      <c r="K7622" t="s">
        <v>14</v>
      </c>
      <c r="L7622">
        <v>1</v>
      </c>
    </row>
    <row r="7623" spans="2:12" x14ac:dyDescent="0.2">
      <c r="B7623" s="5">
        <v>43938.508333333331</v>
      </c>
      <c r="C7623" s="12">
        <f>TIME(HOUR(tblSales[[#This Row],[Datetime]]),MINUTE(tblSales[[#This Row],[Datetime]]), SECOND(tblSales[[#This Row],[Datetime]]))</f>
        <v>0.5083333333333333</v>
      </c>
      <c r="D7623" s="6">
        <f>_xlfn.FLOOR.MATH(tblSales[[#This Row],[Datetime]])</f>
        <v>43938</v>
      </c>
      <c r="E7623">
        <f>YEAR(tblSales[[#This Row],[Datetime]])</f>
        <v>2020</v>
      </c>
      <c r="F7623" t="str">
        <f>TEXT(tblSales[[#This Row],[Datetime]], "mmm")</f>
        <v>Apr</v>
      </c>
      <c r="G7623" t="str">
        <f>TEXT(tblSales[[#This Row],[Datetime]], "ddd")</f>
        <v>Fri</v>
      </c>
      <c r="H7623">
        <f>HOUR(tblSales[[#This Row],[Datetime]])</f>
        <v>12</v>
      </c>
      <c r="I7623" s="8">
        <v>0.45</v>
      </c>
      <c r="J7623" t="s">
        <v>47</v>
      </c>
      <c r="K7623" t="s">
        <v>17</v>
      </c>
      <c r="L7623">
        <v>1</v>
      </c>
    </row>
    <row r="7624" spans="2:12" x14ac:dyDescent="0.2">
      <c r="B7624" s="5">
        <v>43938.508333333331</v>
      </c>
      <c r="C7624" s="12">
        <f>TIME(HOUR(tblSales[[#This Row],[Datetime]]),MINUTE(tblSales[[#This Row],[Datetime]]), SECOND(tblSales[[#This Row],[Datetime]]))</f>
        <v>0.5083333333333333</v>
      </c>
      <c r="D7624" s="6">
        <f>_xlfn.FLOOR.MATH(tblSales[[#This Row],[Datetime]])</f>
        <v>43938</v>
      </c>
      <c r="E7624">
        <f>YEAR(tblSales[[#This Row],[Datetime]])</f>
        <v>2020</v>
      </c>
      <c r="F7624" t="str">
        <f>TEXT(tblSales[[#This Row],[Datetime]], "mmm")</f>
        <v>Apr</v>
      </c>
      <c r="G7624" t="str">
        <f>TEXT(tblSales[[#This Row],[Datetime]], "ddd")</f>
        <v>Fri</v>
      </c>
      <c r="H7624">
        <f>HOUR(tblSales[[#This Row],[Datetime]])</f>
        <v>12</v>
      </c>
      <c r="I7624" s="8">
        <v>0.55000000000000004</v>
      </c>
      <c r="J7624" t="s">
        <v>47</v>
      </c>
      <c r="K7624" t="s">
        <v>19</v>
      </c>
      <c r="L7624">
        <v>1</v>
      </c>
    </row>
    <row r="7625" spans="2:12" x14ac:dyDescent="0.2">
      <c r="B7625" s="5">
        <v>43938.554166666669</v>
      </c>
      <c r="C7625" s="12">
        <f>TIME(HOUR(tblSales[[#This Row],[Datetime]]),MINUTE(tblSales[[#This Row],[Datetime]]), SECOND(tblSales[[#This Row],[Datetime]]))</f>
        <v>0.5541666666666667</v>
      </c>
      <c r="D7625" s="6">
        <f>_xlfn.FLOOR.MATH(tblSales[[#This Row],[Datetime]])</f>
        <v>43938</v>
      </c>
      <c r="E7625">
        <f>YEAR(tblSales[[#This Row],[Datetime]])</f>
        <v>2020</v>
      </c>
      <c r="F7625" t="str">
        <f>TEXT(tblSales[[#This Row],[Datetime]], "mmm")</f>
        <v>Apr</v>
      </c>
      <c r="G7625" t="str">
        <f>TEXT(tblSales[[#This Row],[Datetime]], "ddd")</f>
        <v>Fri</v>
      </c>
      <c r="H7625">
        <f>HOUR(tblSales[[#This Row],[Datetime]])</f>
        <v>13</v>
      </c>
      <c r="I7625" s="8">
        <v>0.4</v>
      </c>
      <c r="J7625" t="s">
        <v>48</v>
      </c>
      <c r="K7625" t="s">
        <v>14</v>
      </c>
      <c r="L7625">
        <v>1</v>
      </c>
    </row>
    <row r="7626" spans="2:12" x14ac:dyDescent="0.2">
      <c r="B7626" s="5">
        <v>43938.554166666669</v>
      </c>
      <c r="C7626" s="12">
        <f>TIME(HOUR(tblSales[[#This Row],[Datetime]]),MINUTE(tblSales[[#This Row],[Datetime]]), SECOND(tblSales[[#This Row],[Datetime]]))</f>
        <v>0.5541666666666667</v>
      </c>
      <c r="D7626" s="6">
        <f>_xlfn.FLOOR.MATH(tblSales[[#This Row],[Datetime]])</f>
        <v>43938</v>
      </c>
      <c r="E7626">
        <f>YEAR(tblSales[[#This Row],[Datetime]])</f>
        <v>2020</v>
      </c>
      <c r="F7626" t="str">
        <f>TEXT(tblSales[[#This Row],[Datetime]], "mmm")</f>
        <v>Apr</v>
      </c>
      <c r="G7626" t="str">
        <f>TEXT(tblSales[[#This Row],[Datetime]], "ddd")</f>
        <v>Fri</v>
      </c>
      <c r="H7626">
        <f>HOUR(tblSales[[#This Row],[Datetime]])</f>
        <v>13</v>
      </c>
      <c r="I7626" s="8">
        <v>1.1000000000000001</v>
      </c>
      <c r="J7626" t="s">
        <v>48</v>
      </c>
      <c r="K7626" t="s">
        <v>19</v>
      </c>
      <c r="L7626">
        <v>2</v>
      </c>
    </row>
    <row r="7627" spans="2:12" x14ac:dyDescent="0.2">
      <c r="B7627" s="5">
        <v>43938.568055555559</v>
      </c>
      <c r="C7627" s="12">
        <f>TIME(HOUR(tblSales[[#This Row],[Datetime]]),MINUTE(tblSales[[#This Row],[Datetime]]), SECOND(tblSales[[#This Row],[Datetime]]))</f>
        <v>0.56805555555555554</v>
      </c>
      <c r="D7627" s="6">
        <f>_xlfn.FLOOR.MATH(tblSales[[#This Row],[Datetime]])</f>
        <v>43938</v>
      </c>
      <c r="E7627">
        <f>YEAR(tblSales[[#This Row],[Datetime]])</f>
        <v>2020</v>
      </c>
      <c r="F7627" t="str">
        <f>TEXT(tblSales[[#This Row],[Datetime]], "mmm")</f>
        <v>Apr</v>
      </c>
      <c r="G7627" t="str">
        <f>TEXT(tblSales[[#This Row],[Datetime]], "ddd")</f>
        <v>Fri</v>
      </c>
      <c r="H7627">
        <f>HOUR(tblSales[[#This Row],[Datetime]])</f>
        <v>13</v>
      </c>
      <c r="I7627" s="8" t="s">
        <v>97</v>
      </c>
      <c r="J7627" t="s">
        <v>58</v>
      </c>
      <c r="K7627" t="s">
        <v>22</v>
      </c>
      <c r="L7627">
        <v>2</v>
      </c>
    </row>
    <row r="7628" spans="2:12" x14ac:dyDescent="0.2">
      <c r="B7628" s="5">
        <v>43938.568055555559</v>
      </c>
      <c r="C7628" s="12">
        <f>TIME(HOUR(tblSales[[#This Row],[Datetime]]),MINUTE(tblSales[[#This Row],[Datetime]]), SECOND(tblSales[[#This Row],[Datetime]]))</f>
        <v>0.56805555555555554</v>
      </c>
      <c r="D7628" s="6">
        <f>_xlfn.FLOOR.MATH(tblSales[[#This Row],[Datetime]])</f>
        <v>43938</v>
      </c>
      <c r="E7628">
        <f>YEAR(tblSales[[#This Row],[Datetime]])</f>
        <v>2020</v>
      </c>
      <c r="F7628" t="str">
        <f>TEXT(tblSales[[#This Row],[Datetime]], "mmm")</f>
        <v>Apr</v>
      </c>
      <c r="G7628" t="str">
        <f>TEXT(tblSales[[#This Row],[Datetime]], "ddd")</f>
        <v>Fri</v>
      </c>
      <c r="H7628">
        <f>HOUR(tblSales[[#This Row],[Datetime]])</f>
        <v>13</v>
      </c>
      <c r="I7628" s="8">
        <v>0.4</v>
      </c>
      <c r="J7628" t="s">
        <v>58</v>
      </c>
      <c r="K7628" t="s">
        <v>14</v>
      </c>
      <c r="L7628">
        <v>1</v>
      </c>
    </row>
    <row r="7629" spans="2:12" x14ac:dyDescent="0.2">
      <c r="B7629" s="5">
        <v>43938.568055555559</v>
      </c>
      <c r="C7629" s="12">
        <f>TIME(HOUR(tblSales[[#This Row],[Datetime]]),MINUTE(tblSales[[#This Row],[Datetime]]), SECOND(tblSales[[#This Row],[Datetime]]))</f>
        <v>0.56805555555555554</v>
      </c>
      <c r="D7629" s="6">
        <f>_xlfn.FLOOR.MATH(tblSales[[#This Row],[Datetime]])</f>
        <v>43938</v>
      </c>
      <c r="E7629">
        <f>YEAR(tblSales[[#This Row],[Datetime]])</f>
        <v>2020</v>
      </c>
      <c r="F7629" t="str">
        <f>TEXT(tblSales[[#This Row],[Datetime]], "mmm")</f>
        <v>Apr</v>
      </c>
      <c r="G7629" t="str">
        <f>TEXT(tblSales[[#This Row],[Datetime]], "ddd")</f>
        <v>Fri</v>
      </c>
      <c r="H7629">
        <f>HOUR(tblSales[[#This Row],[Datetime]])</f>
        <v>13</v>
      </c>
      <c r="I7629" s="8">
        <v>0.45</v>
      </c>
      <c r="J7629" t="s">
        <v>58</v>
      </c>
      <c r="K7629" t="s">
        <v>17</v>
      </c>
      <c r="L7629">
        <v>1</v>
      </c>
    </row>
    <row r="7630" spans="2:12" x14ac:dyDescent="0.2">
      <c r="B7630" s="5">
        <v>43938.6</v>
      </c>
      <c r="C7630" s="12">
        <f>TIME(HOUR(tblSales[[#This Row],[Datetime]]),MINUTE(tblSales[[#This Row],[Datetime]]), SECOND(tblSales[[#This Row],[Datetime]]))</f>
        <v>0.6</v>
      </c>
      <c r="D7630" s="6">
        <f>_xlfn.FLOOR.MATH(tblSales[[#This Row],[Datetime]])</f>
        <v>43938</v>
      </c>
      <c r="E7630">
        <f>YEAR(tblSales[[#This Row],[Datetime]])</f>
        <v>2020</v>
      </c>
      <c r="F7630" t="str">
        <f>TEXT(tblSales[[#This Row],[Datetime]], "mmm")</f>
        <v>Apr</v>
      </c>
      <c r="G7630" t="str">
        <f>TEXT(tblSales[[#This Row],[Datetime]], "ddd")</f>
        <v>Fri</v>
      </c>
      <c r="H7630">
        <f>HOUR(tblSales[[#This Row],[Datetime]])</f>
        <v>14</v>
      </c>
      <c r="I7630" s="8" t="s">
        <v>97</v>
      </c>
      <c r="J7630" t="s">
        <v>47</v>
      </c>
      <c r="K7630" t="s">
        <v>22</v>
      </c>
      <c r="L7630">
        <v>2</v>
      </c>
    </row>
    <row r="7631" spans="2:12" x14ac:dyDescent="0.2">
      <c r="B7631" s="5">
        <v>43938.6</v>
      </c>
      <c r="C7631" s="12">
        <f>TIME(HOUR(tblSales[[#This Row],[Datetime]]),MINUTE(tblSales[[#This Row],[Datetime]]), SECOND(tblSales[[#This Row],[Datetime]]))</f>
        <v>0.6</v>
      </c>
      <c r="D7631" s="6">
        <f>_xlfn.FLOOR.MATH(tblSales[[#This Row],[Datetime]])</f>
        <v>43938</v>
      </c>
      <c r="E7631">
        <f>YEAR(tblSales[[#This Row],[Datetime]])</f>
        <v>2020</v>
      </c>
      <c r="F7631" t="str">
        <f>TEXT(tblSales[[#This Row],[Datetime]], "mmm")</f>
        <v>Apr</v>
      </c>
      <c r="G7631" t="str">
        <f>TEXT(tblSales[[#This Row],[Datetime]], "ddd")</f>
        <v>Fri</v>
      </c>
      <c r="H7631">
        <f>HOUR(tblSales[[#This Row],[Datetime]])</f>
        <v>14</v>
      </c>
      <c r="I7631" s="8">
        <v>0.55000000000000004</v>
      </c>
      <c r="J7631" t="s">
        <v>47</v>
      </c>
      <c r="K7631" t="s">
        <v>8</v>
      </c>
      <c r="L7631">
        <v>1</v>
      </c>
    </row>
    <row r="7632" spans="2:12" x14ac:dyDescent="0.2">
      <c r="B7632" s="5">
        <v>43938.6</v>
      </c>
      <c r="C7632" s="12">
        <f>TIME(HOUR(tblSales[[#This Row],[Datetime]]),MINUTE(tblSales[[#This Row],[Datetime]]), SECOND(tblSales[[#This Row],[Datetime]]))</f>
        <v>0.6</v>
      </c>
      <c r="D7632" s="6">
        <f>_xlfn.FLOOR.MATH(tblSales[[#This Row],[Datetime]])</f>
        <v>43938</v>
      </c>
      <c r="E7632">
        <f>YEAR(tblSales[[#This Row],[Datetime]])</f>
        <v>2020</v>
      </c>
      <c r="F7632" t="str">
        <f>TEXT(tblSales[[#This Row],[Datetime]], "mmm")</f>
        <v>Apr</v>
      </c>
      <c r="G7632" t="str">
        <f>TEXT(tblSales[[#This Row],[Datetime]], "ddd")</f>
        <v>Fri</v>
      </c>
      <c r="H7632">
        <f>HOUR(tblSales[[#This Row],[Datetime]])</f>
        <v>14</v>
      </c>
      <c r="I7632" s="8">
        <v>0.45</v>
      </c>
      <c r="J7632" t="s">
        <v>47</v>
      </c>
      <c r="K7632" t="s">
        <v>17</v>
      </c>
      <c r="L7632">
        <v>1</v>
      </c>
    </row>
    <row r="7633" spans="2:12" x14ac:dyDescent="0.2">
      <c r="B7633" s="5">
        <v>43938.625694444447</v>
      </c>
      <c r="C7633" s="12">
        <f>TIME(HOUR(tblSales[[#This Row],[Datetime]]),MINUTE(tblSales[[#This Row],[Datetime]]), SECOND(tblSales[[#This Row],[Datetime]]))</f>
        <v>0.62569444444444444</v>
      </c>
      <c r="D7633" s="6">
        <f>_xlfn.FLOOR.MATH(tblSales[[#This Row],[Datetime]])</f>
        <v>43938</v>
      </c>
      <c r="E7633">
        <f>YEAR(tblSales[[#This Row],[Datetime]])</f>
        <v>2020</v>
      </c>
      <c r="F7633" t="str">
        <f>TEXT(tblSales[[#This Row],[Datetime]], "mmm")</f>
        <v>Apr</v>
      </c>
      <c r="G7633" t="str">
        <f>TEXT(tblSales[[#This Row],[Datetime]], "ddd")</f>
        <v>Fri</v>
      </c>
      <c r="H7633">
        <f>HOUR(tblSales[[#This Row],[Datetime]])</f>
        <v>15</v>
      </c>
      <c r="I7633" s="8" t="s">
        <v>97</v>
      </c>
      <c r="J7633" t="s">
        <v>55</v>
      </c>
      <c r="K7633" t="s">
        <v>22</v>
      </c>
      <c r="L7633">
        <v>2</v>
      </c>
    </row>
    <row r="7634" spans="2:12" x14ac:dyDescent="0.2">
      <c r="B7634" s="5">
        <v>43938.625694444447</v>
      </c>
      <c r="C7634" s="12">
        <f>TIME(HOUR(tblSales[[#This Row],[Datetime]]),MINUTE(tblSales[[#This Row],[Datetime]]), SECOND(tblSales[[#This Row],[Datetime]]))</f>
        <v>0.62569444444444444</v>
      </c>
      <c r="D7634" s="6">
        <f>_xlfn.FLOOR.MATH(tblSales[[#This Row],[Datetime]])</f>
        <v>43938</v>
      </c>
      <c r="E7634">
        <f>YEAR(tblSales[[#This Row],[Datetime]])</f>
        <v>2020</v>
      </c>
      <c r="F7634" t="str">
        <f>TEXT(tblSales[[#This Row],[Datetime]], "mmm")</f>
        <v>Apr</v>
      </c>
      <c r="G7634" t="str">
        <f>TEXT(tblSales[[#This Row],[Datetime]], "ddd")</f>
        <v>Fri</v>
      </c>
      <c r="H7634">
        <f>HOUR(tblSales[[#This Row],[Datetime]])</f>
        <v>15</v>
      </c>
      <c r="I7634" s="8">
        <v>0.55000000000000004</v>
      </c>
      <c r="J7634" t="s">
        <v>55</v>
      </c>
      <c r="K7634" t="s">
        <v>8</v>
      </c>
      <c r="L7634">
        <v>1</v>
      </c>
    </row>
    <row r="7635" spans="2:12" x14ac:dyDescent="0.2">
      <c r="B7635" s="5">
        <v>43938.625694444447</v>
      </c>
      <c r="C7635" s="12">
        <f>TIME(HOUR(tblSales[[#This Row],[Datetime]]),MINUTE(tblSales[[#This Row],[Datetime]]), SECOND(tblSales[[#This Row],[Datetime]]))</f>
        <v>0.62569444444444444</v>
      </c>
      <c r="D7635" s="6">
        <f>_xlfn.FLOOR.MATH(tblSales[[#This Row],[Datetime]])</f>
        <v>43938</v>
      </c>
      <c r="E7635">
        <f>YEAR(tblSales[[#This Row],[Datetime]])</f>
        <v>2020</v>
      </c>
      <c r="F7635" t="str">
        <f>TEXT(tblSales[[#This Row],[Datetime]], "mmm")</f>
        <v>Apr</v>
      </c>
      <c r="G7635" t="str">
        <f>TEXT(tblSales[[#This Row],[Datetime]], "ddd")</f>
        <v>Fri</v>
      </c>
      <c r="H7635">
        <f>HOUR(tblSales[[#This Row],[Datetime]])</f>
        <v>15</v>
      </c>
      <c r="I7635" s="8">
        <v>0.45</v>
      </c>
      <c r="J7635" t="s">
        <v>55</v>
      </c>
      <c r="K7635" t="s">
        <v>17</v>
      </c>
      <c r="L7635">
        <v>1</v>
      </c>
    </row>
    <row r="7636" spans="2:12" x14ac:dyDescent="0.2">
      <c r="B7636" s="5">
        <v>43938.670138888891</v>
      </c>
      <c r="C7636" s="12">
        <f>TIME(HOUR(tblSales[[#This Row],[Datetime]]),MINUTE(tblSales[[#This Row],[Datetime]]), SECOND(tblSales[[#This Row],[Datetime]]))</f>
        <v>0.67013888888888884</v>
      </c>
      <c r="D7636" s="6">
        <f>_xlfn.FLOOR.MATH(tblSales[[#This Row],[Datetime]])</f>
        <v>43938</v>
      </c>
      <c r="E7636">
        <f>YEAR(tblSales[[#This Row],[Datetime]])</f>
        <v>2020</v>
      </c>
      <c r="F7636" t="str">
        <f>TEXT(tblSales[[#This Row],[Datetime]], "mmm")</f>
        <v>Apr</v>
      </c>
      <c r="G7636" t="str">
        <f>TEXT(tblSales[[#This Row],[Datetime]], "ddd")</f>
        <v>Fri</v>
      </c>
      <c r="H7636">
        <f>HOUR(tblSales[[#This Row],[Datetime]])</f>
        <v>16</v>
      </c>
      <c r="I7636" s="8">
        <v>0.55000000000000004</v>
      </c>
      <c r="J7636" t="s">
        <v>54</v>
      </c>
      <c r="K7636" t="s">
        <v>20</v>
      </c>
      <c r="L7636">
        <v>1</v>
      </c>
    </row>
    <row r="7637" spans="2:12" x14ac:dyDescent="0.2">
      <c r="B7637" s="5">
        <v>43938.670138888891</v>
      </c>
      <c r="C7637" s="12">
        <f>TIME(HOUR(tblSales[[#This Row],[Datetime]]),MINUTE(tblSales[[#This Row],[Datetime]]), SECOND(tblSales[[#This Row],[Datetime]]))</f>
        <v>0.67013888888888884</v>
      </c>
      <c r="D7637" s="6">
        <f>_xlfn.FLOOR.MATH(tblSales[[#This Row],[Datetime]])</f>
        <v>43938</v>
      </c>
      <c r="E7637">
        <f>YEAR(tblSales[[#This Row],[Datetime]])</f>
        <v>2020</v>
      </c>
      <c r="F7637" t="str">
        <f>TEXT(tblSales[[#This Row],[Datetime]], "mmm")</f>
        <v>Apr</v>
      </c>
      <c r="G7637" t="str">
        <f>TEXT(tblSales[[#This Row],[Datetime]], "ddd")</f>
        <v>Fri</v>
      </c>
      <c r="H7637">
        <f>HOUR(tblSales[[#This Row],[Datetime]])</f>
        <v>16</v>
      </c>
      <c r="I7637" s="8">
        <v>0.55000000000000004</v>
      </c>
      <c r="J7637" t="s">
        <v>54</v>
      </c>
      <c r="K7637" t="s">
        <v>8</v>
      </c>
      <c r="L7637">
        <v>1</v>
      </c>
    </row>
    <row r="7638" spans="2:12" x14ac:dyDescent="0.2">
      <c r="B7638" s="5">
        <v>43938.670138888891</v>
      </c>
      <c r="C7638" s="12">
        <f>TIME(HOUR(tblSales[[#This Row],[Datetime]]),MINUTE(tblSales[[#This Row],[Datetime]]), SECOND(tblSales[[#This Row],[Datetime]]))</f>
        <v>0.67013888888888884</v>
      </c>
      <c r="D7638" s="6">
        <f>_xlfn.FLOOR.MATH(tblSales[[#This Row],[Datetime]])</f>
        <v>43938</v>
      </c>
      <c r="E7638">
        <f>YEAR(tblSales[[#This Row],[Datetime]])</f>
        <v>2020</v>
      </c>
      <c r="F7638" t="str">
        <f>TEXT(tblSales[[#This Row],[Datetime]], "mmm")</f>
        <v>Apr</v>
      </c>
      <c r="G7638" t="str">
        <f>TEXT(tblSales[[#This Row],[Datetime]], "ddd")</f>
        <v>Fri</v>
      </c>
      <c r="H7638">
        <f>HOUR(tblSales[[#This Row],[Datetime]])</f>
        <v>16</v>
      </c>
      <c r="I7638" s="8">
        <v>0.55000000000000004</v>
      </c>
      <c r="J7638" t="s">
        <v>54</v>
      </c>
      <c r="K7638" t="s">
        <v>19</v>
      </c>
      <c r="L7638">
        <v>1</v>
      </c>
    </row>
    <row r="7639" spans="2:12" x14ac:dyDescent="0.2">
      <c r="B7639" s="5">
        <v>43938.670138888891</v>
      </c>
      <c r="C7639" s="12">
        <f>TIME(HOUR(tblSales[[#This Row],[Datetime]]),MINUTE(tblSales[[#This Row],[Datetime]]), SECOND(tblSales[[#This Row],[Datetime]]))</f>
        <v>0.67013888888888884</v>
      </c>
      <c r="D7639" s="6">
        <f>_xlfn.FLOOR.MATH(tblSales[[#This Row],[Datetime]])</f>
        <v>43938</v>
      </c>
      <c r="E7639">
        <f>YEAR(tblSales[[#This Row],[Datetime]])</f>
        <v>2020</v>
      </c>
      <c r="F7639" t="str">
        <f>TEXT(tblSales[[#This Row],[Datetime]], "mmm")</f>
        <v>Apr</v>
      </c>
      <c r="G7639" t="str">
        <f>TEXT(tblSales[[#This Row],[Datetime]], "ddd")</f>
        <v>Fri</v>
      </c>
      <c r="H7639">
        <f>HOUR(tblSales[[#This Row],[Datetime]])</f>
        <v>16</v>
      </c>
      <c r="I7639" s="8">
        <v>2.5</v>
      </c>
      <c r="J7639" t="s">
        <v>54</v>
      </c>
      <c r="K7639" t="s">
        <v>11</v>
      </c>
      <c r="L7639">
        <v>1</v>
      </c>
    </row>
    <row r="7640" spans="2:12" x14ac:dyDescent="0.2">
      <c r="B7640" s="5">
        <v>43938.6875</v>
      </c>
      <c r="C7640" s="12">
        <f>TIME(HOUR(tblSales[[#This Row],[Datetime]]),MINUTE(tblSales[[#This Row],[Datetime]]), SECOND(tblSales[[#This Row],[Datetime]]))</f>
        <v>0.6875</v>
      </c>
      <c r="D7640" s="6">
        <f>_xlfn.FLOOR.MATH(tblSales[[#This Row],[Datetime]])</f>
        <v>43938</v>
      </c>
      <c r="E7640">
        <f>YEAR(tblSales[[#This Row],[Datetime]])</f>
        <v>2020</v>
      </c>
      <c r="F7640" t="str">
        <f>TEXT(tblSales[[#This Row],[Datetime]], "mmm")</f>
        <v>Apr</v>
      </c>
      <c r="G7640" t="str">
        <f>TEXT(tblSales[[#This Row],[Datetime]], "ddd")</f>
        <v>Fri</v>
      </c>
      <c r="H7640">
        <f>HOUR(tblSales[[#This Row],[Datetime]])</f>
        <v>16</v>
      </c>
      <c r="I7640" s="8" t="s">
        <v>97</v>
      </c>
      <c r="J7640" t="s">
        <v>47</v>
      </c>
      <c r="K7640" t="s">
        <v>22</v>
      </c>
      <c r="L7640">
        <v>2</v>
      </c>
    </row>
    <row r="7641" spans="2:12" x14ac:dyDescent="0.2">
      <c r="B7641" s="5">
        <v>43938.6875</v>
      </c>
      <c r="C7641" s="12">
        <f>TIME(HOUR(tblSales[[#This Row],[Datetime]]),MINUTE(tblSales[[#This Row],[Datetime]]), SECOND(tblSales[[#This Row],[Datetime]]))</f>
        <v>0.6875</v>
      </c>
      <c r="D7641" s="6">
        <f>_xlfn.FLOOR.MATH(tblSales[[#This Row],[Datetime]])</f>
        <v>43938</v>
      </c>
      <c r="E7641">
        <f>YEAR(tblSales[[#This Row],[Datetime]])</f>
        <v>2020</v>
      </c>
      <c r="F7641" t="str">
        <f>TEXT(tblSales[[#This Row],[Datetime]], "mmm")</f>
        <v>Apr</v>
      </c>
      <c r="G7641" t="str">
        <f>TEXT(tblSales[[#This Row],[Datetime]], "ddd")</f>
        <v>Fri</v>
      </c>
      <c r="H7641">
        <f>HOUR(tblSales[[#This Row],[Datetime]])</f>
        <v>16</v>
      </c>
      <c r="I7641" s="8">
        <v>0.55000000000000004</v>
      </c>
      <c r="J7641" t="s">
        <v>47</v>
      </c>
      <c r="K7641" t="s">
        <v>9</v>
      </c>
      <c r="L7641">
        <v>1</v>
      </c>
    </row>
    <row r="7642" spans="2:12" x14ac:dyDescent="0.2">
      <c r="B7642" s="5">
        <v>43939.47152777778</v>
      </c>
      <c r="C7642" s="12">
        <f>TIME(HOUR(tblSales[[#This Row],[Datetime]]),MINUTE(tblSales[[#This Row],[Datetime]]), SECOND(tblSales[[#This Row],[Datetime]]))</f>
        <v>0.47152777777777777</v>
      </c>
      <c r="D7642" s="6">
        <f>_xlfn.FLOOR.MATH(tblSales[[#This Row],[Datetime]])</f>
        <v>43939</v>
      </c>
      <c r="E7642">
        <f>YEAR(tblSales[[#This Row],[Datetime]])</f>
        <v>2020</v>
      </c>
      <c r="F7642" t="str">
        <f>TEXT(tblSales[[#This Row],[Datetime]], "mmm")</f>
        <v>Apr</v>
      </c>
      <c r="G7642" t="str">
        <f>TEXT(tblSales[[#This Row],[Datetime]], "ddd")</f>
        <v>Sat</v>
      </c>
      <c r="H7642">
        <f>HOUR(tblSales[[#This Row],[Datetime]])</f>
        <v>11</v>
      </c>
      <c r="I7642" s="8" t="s">
        <v>97</v>
      </c>
      <c r="J7642" t="s">
        <v>49</v>
      </c>
      <c r="K7642" t="s">
        <v>22</v>
      </c>
      <c r="L7642">
        <v>1</v>
      </c>
    </row>
    <row r="7643" spans="2:12" x14ac:dyDescent="0.2">
      <c r="B7643" s="5">
        <v>43939.47152777778</v>
      </c>
      <c r="C7643" s="12">
        <f>TIME(HOUR(tblSales[[#This Row],[Datetime]]),MINUTE(tblSales[[#This Row],[Datetime]]), SECOND(tblSales[[#This Row],[Datetime]]))</f>
        <v>0.47152777777777777</v>
      </c>
      <c r="D7643" s="6">
        <f>_xlfn.FLOOR.MATH(tblSales[[#This Row],[Datetime]])</f>
        <v>43939</v>
      </c>
      <c r="E7643">
        <f>YEAR(tblSales[[#This Row],[Datetime]])</f>
        <v>2020</v>
      </c>
      <c r="F7643" t="str">
        <f>TEXT(tblSales[[#This Row],[Datetime]], "mmm")</f>
        <v>Apr</v>
      </c>
      <c r="G7643" t="str">
        <f>TEXT(tblSales[[#This Row],[Datetime]], "ddd")</f>
        <v>Sat</v>
      </c>
      <c r="H7643">
        <f>HOUR(tblSales[[#This Row],[Datetime]])</f>
        <v>11</v>
      </c>
      <c r="I7643" s="8">
        <v>0.4</v>
      </c>
      <c r="J7643" t="s">
        <v>49</v>
      </c>
      <c r="K7643" t="s">
        <v>14</v>
      </c>
      <c r="L7643">
        <v>1</v>
      </c>
    </row>
    <row r="7644" spans="2:12" x14ac:dyDescent="0.2">
      <c r="B7644" s="5">
        <v>43939.47152777778</v>
      </c>
      <c r="C7644" s="12">
        <f>TIME(HOUR(tblSales[[#This Row],[Datetime]]),MINUTE(tblSales[[#This Row],[Datetime]]), SECOND(tblSales[[#This Row],[Datetime]]))</f>
        <v>0.47152777777777777</v>
      </c>
      <c r="D7644" s="6">
        <f>_xlfn.FLOOR.MATH(tblSales[[#This Row],[Datetime]])</f>
        <v>43939</v>
      </c>
      <c r="E7644">
        <f>YEAR(tblSales[[#This Row],[Datetime]])</f>
        <v>2020</v>
      </c>
      <c r="F7644" t="str">
        <f>TEXT(tblSales[[#This Row],[Datetime]], "mmm")</f>
        <v>Apr</v>
      </c>
      <c r="G7644" t="str">
        <f>TEXT(tblSales[[#This Row],[Datetime]], "ddd")</f>
        <v>Sat</v>
      </c>
      <c r="H7644">
        <f>HOUR(tblSales[[#This Row],[Datetime]])</f>
        <v>11</v>
      </c>
      <c r="I7644" s="8">
        <v>0.45</v>
      </c>
      <c r="J7644" t="s">
        <v>49</v>
      </c>
      <c r="K7644" t="s">
        <v>17</v>
      </c>
      <c r="L7644">
        <v>1</v>
      </c>
    </row>
    <row r="7645" spans="2:12" x14ac:dyDescent="0.2">
      <c r="B7645" s="5">
        <v>43939.47152777778</v>
      </c>
      <c r="C7645" s="12">
        <f>TIME(HOUR(tblSales[[#This Row],[Datetime]]),MINUTE(tblSales[[#This Row],[Datetime]]), SECOND(tblSales[[#This Row],[Datetime]]))</f>
        <v>0.47152777777777777</v>
      </c>
      <c r="D7645" s="6">
        <f>_xlfn.FLOOR.MATH(tblSales[[#This Row],[Datetime]])</f>
        <v>43939</v>
      </c>
      <c r="E7645">
        <f>YEAR(tblSales[[#This Row],[Datetime]])</f>
        <v>2020</v>
      </c>
      <c r="F7645" t="str">
        <f>TEXT(tblSales[[#This Row],[Datetime]], "mmm")</f>
        <v>Apr</v>
      </c>
      <c r="G7645" t="str">
        <f>TEXT(tblSales[[#This Row],[Datetime]], "ddd")</f>
        <v>Sat</v>
      </c>
      <c r="H7645">
        <f>HOUR(tblSales[[#This Row],[Datetime]])</f>
        <v>11</v>
      </c>
      <c r="I7645" s="8">
        <v>0.55000000000000004</v>
      </c>
      <c r="J7645" t="s">
        <v>49</v>
      </c>
      <c r="K7645" t="s">
        <v>19</v>
      </c>
      <c r="L7645">
        <v>1</v>
      </c>
    </row>
    <row r="7646" spans="2:12" x14ac:dyDescent="0.2">
      <c r="B7646" s="5">
        <v>43939.473611111112</v>
      </c>
      <c r="C7646" s="12">
        <f>TIME(HOUR(tblSales[[#This Row],[Datetime]]),MINUTE(tblSales[[#This Row],[Datetime]]), SECOND(tblSales[[#This Row],[Datetime]]))</f>
        <v>0.47361111111111115</v>
      </c>
      <c r="D7646" s="6">
        <f>_xlfn.FLOOR.MATH(tblSales[[#This Row],[Datetime]])</f>
        <v>43939</v>
      </c>
      <c r="E7646">
        <f>YEAR(tblSales[[#This Row],[Datetime]])</f>
        <v>2020</v>
      </c>
      <c r="F7646" t="str">
        <f>TEXT(tblSales[[#This Row],[Datetime]], "mmm")</f>
        <v>Apr</v>
      </c>
      <c r="G7646" t="str">
        <f>TEXT(tblSales[[#This Row],[Datetime]], "ddd")</f>
        <v>Sat</v>
      </c>
      <c r="H7646">
        <f>HOUR(tblSales[[#This Row],[Datetime]])</f>
        <v>11</v>
      </c>
      <c r="I7646" s="8" t="s">
        <v>97</v>
      </c>
      <c r="J7646" t="s">
        <v>48</v>
      </c>
      <c r="K7646" t="s">
        <v>22</v>
      </c>
      <c r="L7646">
        <v>2</v>
      </c>
    </row>
    <row r="7647" spans="2:12" x14ac:dyDescent="0.2">
      <c r="B7647" s="5">
        <v>43939.473611111112</v>
      </c>
      <c r="C7647" s="12">
        <f>TIME(HOUR(tblSales[[#This Row],[Datetime]]),MINUTE(tblSales[[#This Row],[Datetime]]), SECOND(tblSales[[#This Row],[Datetime]]))</f>
        <v>0.47361111111111115</v>
      </c>
      <c r="D7647" s="6">
        <f>_xlfn.FLOOR.MATH(tblSales[[#This Row],[Datetime]])</f>
        <v>43939</v>
      </c>
      <c r="E7647">
        <f>YEAR(tblSales[[#This Row],[Datetime]])</f>
        <v>2020</v>
      </c>
      <c r="F7647" t="str">
        <f>TEXT(tblSales[[#This Row],[Datetime]], "mmm")</f>
        <v>Apr</v>
      </c>
      <c r="G7647" t="str">
        <f>TEXT(tblSales[[#This Row],[Datetime]], "ddd")</f>
        <v>Sat</v>
      </c>
      <c r="H7647">
        <f>HOUR(tblSales[[#This Row],[Datetime]])</f>
        <v>11</v>
      </c>
      <c r="I7647" s="8" t="s">
        <v>97</v>
      </c>
      <c r="J7647" t="s">
        <v>61</v>
      </c>
      <c r="K7647" t="s">
        <v>22</v>
      </c>
      <c r="L7647">
        <v>1</v>
      </c>
    </row>
    <row r="7648" spans="2:12" x14ac:dyDescent="0.2">
      <c r="B7648" s="5">
        <v>43939.473611111112</v>
      </c>
      <c r="C7648" s="12">
        <f>TIME(HOUR(tblSales[[#This Row],[Datetime]]),MINUTE(tblSales[[#This Row],[Datetime]]), SECOND(tblSales[[#This Row],[Datetime]]))</f>
        <v>0.47361111111111115</v>
      </c>
      <c r="D7648" s="6">
        <f>_xlfn.FLOOR.MATH(tblSales[[#This Row],[Datetime]])</f>
        <v>43939</v>
      </c>
      <c r="E7648">
        <f>YEAR(tblSales[[#This Row],[Datetime]])</f>
        <v>2020</v>
      </c>
      <c r="F7648" t="str">
        <f>TEXT(tblSales[[#This Row],[Datetime]], "mmm")</f>
        <v>Apr</v>
      </c>
      <c r="G7648" t="str">
        <f>TEXT(tblSales[[#This Row],[Datetime]], "ddd")</f>
        <v>Sat</v>
      </c>
      <c r="H7648">
        <f>HOUR(tblSales[[#This Row],[Datetime]])</f>
        <v>11</v>
      </c>
      <c r="I7648" s="8">
        <v>1.1000000000000001</v>
      </c>
      <c r="J7648" t="s">
        <v>48</v>
      </c>
      <c r="K7648" t="s">
        <v>8</v>
      </c>
      <c r="L7648">
        <v>2</v>
      </c>
    </row>
    <row r="7649" spans="2:12" x14ac:dyDescent="0.2">
      <c r="B7649" s="5">
        <v>43939.48541666667</v>
      </c>
      <c r="C7649" s="12">
        <f>TIME(HOUR(tblSales[[#This Row],[Datetime]]),MINUTE(tblSales[[#This Row],[Datetime]]), SECOND(tblSales[[#This Row],[Datetime]]))</f>
        <v>0.48541666666666666</v>
      </c>
      <c r="D7649" s="6">
        <f>_xlfn.FLOOR.MATH(tblSales[[#This Row],[Datetime]])</f>
        <v>43939</v>
      </c>
      <c r="E7649">
        <f>YEAR(tblSales[[#This Row],[Datetime]])</f>
        <v>2020</v>
      </c>
      <c r="F7649" t="str">
        <f>TEXT(tblSales[[#This Row],[Datetime]], "mmm")</f>
        <v>Apr</v>
      </c>
      <c r="G7649" t="str">
        <f>TEXT(tblSales[[#This Row],[Datetime]], "ddd")</f>
        <v>Sat</v>
      </c>
      <c r="H7649">
        <f>HOUR(tblSales[[#This Row],[Datetime]])</f>
        <v>11</v>
      </c>
      <c r="I7649" s="8" t="s">
        <v>97</v>
      </c>
      <c r="J7649" t="s">
        <v>52</v>
      </c>
      <c r="K7649" t="s">
        <v>22</v>
      </c>
      <c r="L7649">
        <v>1</v>
      </c>
    </row>
    <row r="7650" spans="2:12" x14ac:dyDescent="0.2">
      <c r="B7650" s="5">
        <v>43939.48541666667</v>
      </c>
      <c r="C7650" s="12">
        <f>TIME(HOUR(tblSales[[#This Row],[Datetime]]),MINUTE(tblSales[[#This Row],[Datetime]]), SECOND(tblSales[[#This Row],[Datetime]]))</f>
        <v>0.48541666666666666</v>
      </c>
      <c r="D7650" s="6">
        <f>_xlfn.FLOOR.MATH(tblSales[[#This Row],[Datetime]])</f>
        <v>43939</v>
      </c>
      <c r="E7650">
        <f>YEAR(tblSales[[#This Row],[Datetime]])</f>
        <v>2020</v>
      </c>
      <c r="F7650" t="str">
        <f>TEXT(tblSales[[#This Row],[Datetime]], "mmm")</f>
        <v>Apr</v>
      </c>
      <c r="G7650" t="str">
        <f>TEXT(tblSales[[#This Row],[Datetime]], "ddd")</f>
        <v>Sat</v>
      </c>
      <c r="H7650">
        <f>HOUR(tblSales[[#This Row],[Datetime]])</f>
        <v>11</v>
      </c>
      <c r="I7650" s="8">
        <v>1.79</v>
      </c>
      <c r="J7650" t="s">
        <v>52</v>
      </c>
      <c r="K7650" t="s">
        <v>13</v>
      </c>
      <c r="L7650">
        <v>1</v>
      </c>
    </row>
    <row r="7651" spans="2:12" x14ac:dyDescent="0.2">
      <c r="B7651" s="5">
        <v>43939.48541666667</v>
      </c>
      <c r="C7651" s="12">
        <f>TIME(HOUR(tblSales[[#This Row],[Datetime]]),MINUTE(tblSales[[#This Row],[Datetime]]), SECOND(tblSales[[#This Row],[Datetime]]))</f>
        <v>0.48541666666666666</v>
      </c>
      <c r="D7651" s="6">
        <f>_xlfn.FLOOR.MATH(tblSales[[#This Row],[Datetime]])</f>
        <v>43939</v>
      </c>
      <c r="E7651">
        <f>YEAR(tblSales[[#This Row],[Datetime]])</f>
        <v>2020</v>
      </c>
      <c r="F7651" t="str">
        <f>TEXT(tblSales[[#This Row],[Datetime]], "mmm")</f>
        <v>Apr</v>
      </c>
      <c r="G7651" t="str">
        <f>TEXT(tblSales[[#This Row],[Datetime]], "ddd")</f>
        <v>Sat</v>
      </c>
      <c r="H7651">
        <f>HOUR(tblSales[[#This Row],[Datetime]])</f>
        <v>11</v>
      </c>
      <c r="I7651" s="8">
        <v>0.55000000000000004</v>
      </c>
      <c r="J7651" t="s">
        <v>52</v>
      </c>
      <c r="K7651" t="s">
        <v>19</v>
      </c>
      <c r="L7651">
        <v>1</v>
      </c>
    </row>
    <row r="7652" spans="2:12" x14ac:dyDescent="0.2">
      <c r="B7652" s="5">
        <v>43939.490277777775</v>
      </c>
      <c r="C7652" s="12">
        <f>TIME(HOUR(tblSales[[#This Row],[Datetime]]),MINUTE(tblSales[[#This Row],[Datetime]]), SECOND(tblSales[[#This Row],[Datetime]]))</f>
        <v>0.49027777777777781</v>
      </c>
      <c r="D7652" s="6">
        <f>_xlfn.FLOOR.MATH(tblSales[[#This Row],[Datetime]])</f>
        <v>43939</v>
      </c>
      <c r="E7652">
        <f>YEAR(tblSales[[#This Row],[Datetime]])</f>
        <v>2020</v>
      </c>
      <c r="F7652" t="str">
        <f>TEXT(tblSales[[#This Row],[Datetime]], "mmm")</f>
        <v>Apr</v>
      </c>
      <c r="G7652" t="str">
        <f>TEXT(tblSales[[#This Row],[Datetime]], "ddd")</f>
        <v>Sat</v>
      </c>
      <c r="H7652">
        <f>HOUR(tblSales[[#This Row],[Datetime]])</f>
        <v>11</v>
      </c>
      <c r="I7652" s="8" t="s">
        <v>97</v>
      </c>
      <c r="J7652" t="s">
        <v>61</v>
      </c>
      <c r="K7652" t="s">
        <v>22</v>
      </c>
      <c r="L7652">
        <v>3</v>
      </c>
    </row>
    <row r="7653" spans="2:12" x14ac:dyDescent="0.2">
      <c r="B7653" s="5">
        <v>43939.490277777775</v>
      </c>
      <c r="C7653" s="12">
        <f>TIME(HOUR(tblSales[[#This Row],[Datetime]]),MINUTE(tblSales[[#This Row],[Datetime]]), SECOND(tblSales[[#This Row],[Datetime]]))</f>
        <v>0.49027777777777781</v>
      </c>
      <c r="D7653" s="6">
        <f>_xlfn.FLOOR.MATH(tblSales[[#This Row],[Datetime]])</f>
        <v>43939</v>
      </c>
      <c r="E7653">
        <f>YEAR(tblSales[[#This Row],[Datetime]])</f>
        <v>2020</v>
      </c>
      <c r="F7653" t="str">
        <f>TEXT(tblSales[[#This Row],[Datetime]], "mmm")</f>
        <v>Apr</v>
      </c>
      <c r="G7653" t="str">
        <f>TEXT(tblSales[[#This Row],[Datetime]], "ddd")</f>
        <v>Sat</v>
      </c>
      <c r="H7653">
        <f>HOUR(tblSales[[#This Row],[Datetime]])</f>
        <v>11</v>
      </c>
      <c r="I7653" s="8">
        <v>1</v>
      </c>
      <c r="J7653" t="s">
        <v>61</v>
      </c>
      <c r="K7653" t="s">
        <v>21</v>
      </c>
      <c r="L7653">
        <v>1</v>
      </c>
    </row>
    <row r="7654" spans="2:12" x14ac:dyDescent="0.2">
      <c r="B7654" s="5">
        <v>43939.490277777775</v>
      </c>
      <c r="C7654" s="12">
        <f>TIME(HOUR(tblSales[[#This Row],[Datetime]]),MINUTE(tblSales[[#This Row],[Datetime]]), SECOND(tblSales[[#This Row],[Datetime]]))</f>
        <v>0.49027777777777781</v>
      </c>
      <c r="D7654" s="6">
        <f>_xlfn.FLOOR.MATH(tblSales[[#This Row],[Datetime]])</f>
        <v>43939</v>
      </c>
      <c r="E7654">
        <f>YEAR(tblSales[[#This Row],[Datetime]])</f>
        <v>2020</v>
      </c>
      <c r="F7654" t="str">
        <f>TEXT(tblSales[[#This Row],[Datetime]], "mmm")</f>
        <v>Apr</v>
      </c>
      <c r="G7654" t="str">
        <f>TEXT(tblSales[[#This Row],[Datetime]], "ddd")</f>
        <v>Sat</v>
      </c>
      <c r="H7654">
        <f>HOUR(tblSales[[#This Row],[Datetime]])</f>
        <v>11</v>
      </c>
      <c r="I7654" s="8">
        <v>0.9</v>
      </c>
      <c r="J7654" t="s">
        <v>61</v>
      </c>
      <c r="K7654" t="s">
        <v>17</v>
      </c>
      <c r="L7654">
        <v>2</v>
      </c>
    </row>
    <row r="7655" spans="2:12" x14ac:dyDescent="0.2">
      <c r="B7655" s="5">
        <v>43939.490277777775</v>
      </c>
      <c r="C7655" s="12">
        <f>TIME(HOUR(tblSales[[#This Row],[Datetime]]),MINUTE(tblSales[[#This Row],[Datetime]]), SECOND(tblSales[[#This Row],[Datetime]]))</f>
        <v>0.49027777777777781</v>
      </c>
      <c r="D7655" s="6">
        <f>_xlfn.FLOOR.MATH(tblSales[[#This Row],[Datetime]])</f>
        <v>43939</v>
      </c>
      <c r="E7655">
        <f>YEAR(tblSales[[#This Row],[Datetime]])</f>
        <v>2020</v>
      </c>
      <c r="F7655" t="str">
        <f>TEXT(tblSales[[#This Row],[Datetime]], "mmm")</f>
        <v>Apr</v>
      </c>
      <c r="G7655" t="str">
        <f>TEXT(tblSales[[#This Row],[Datetime]], "ddd")</f>
        <v>Sat</v>
      </c>
      <c r="H7655">
        <f>HOUR(tblSales[[#This Row],[Datetime]])</f>
        <v>11</v>
      </c>
      <c r="I7655" s="8">
        <v>1.1000000000000001</v>
      </c>
      <c r="J7655" t="s">
        <v>61</v>
      </c>
      <c r="K7655" t="s">
        <v>19</v>
      </c>
      <c r="L7655">
        <v>2</v>
      </c>
    </row>
    <row r="7656" spans="2:12" x14ac:dyDescent="0.2">
      <c r="B7656" s="5">
        <v>43939.515277777777</v>
      </c>
      <c r="C7656" s="12">
        <f>TIME(HOUR(tblSales[[#This Row],[Datetime]]),MINUTE(tblSales[[#This Row],[Datetime]]), SECOND(tblSales[[#This Row],[Datetime]]))</f>
        <v>0.51527777777777783</v>
      </c>
      <c r="D7656" s="6">
        <f>_xlfn.FLOOR.MATH(tblSales[[#This Row],[Datetime]])</f>
        <v>43939</v>
      </c>
      <c r="E7656">
        <f>YEAR(tblSales[[#This Row],[Datetime]])</f>
        <v>2020</v>
      </c>
      <c r="F7656" t="str">
        <f>TEXT(tblSales[[#This Row],[Datetime]], "mmm")</f>
        <v>Apr</v>
      </c>
      <c r="G7656" t="str">
        <f>TEXT(tblSales[[#This Row],[Datetime]], "ddd")</f>
        <v>Sat</v>
      </c>
      <c r="H7656">
        <f>HOUR(tblSales[[#This Row],[Datetime]])</f>
        <v>12</v>
      </c>
      <c r="I7656" s="8">
        <v>4</v>
      </c>
      <c r="J7656" t="s">
        <v>58</v>
      </c>
      <c r="K7656" t="s">
        <v>25</v>
      </c>
      <c r="L7656">
        <v>1</v>
      </c>
    </row>
    <row r="7657" spans="2:12" x14ac:dyDescent="0.2">
      <c r="B7657" s="5">
        <v>43939.515277777777</v>
      </c>
      <c r="C7657" s="12">
        <f>TIME(HOUR(tblSales[[#This Row],[Datetime]]),MINUTE(tblSales[[#This Row],[Datetime]]), SECOND(tblSales[[#This Row],[Datetime]]))</f>
        <v>0.51527777777777783</v>
      </c>
      <c r="D7657" s="6">
        <f>_xlfn.FLOOR.MATH(tblSales[[#This Row],[Datetime]])</f>
        <v>43939</v>
      </c>
      <c r="E7657">
        <f>YEAR(tblSales[[#This Row],[Datetime]])</f>
        <v>2020</v>
      </c>
      <c r="F7657" t="str">
        <f>TEXT(tblSales[[#This Row],[Datetime]], "mmm")</f>
        <v>Apr</v>
      </c>
      <c r="G7657" t="str">
        <f>TEXT(tblSales[[#This Row],[Datetime]], "ddd")</f>
        <v>Sat</v>
      </c>
      <c r="H7657">
        <f>HOUR(tblSales[[#This Row],[Datetime]])</f>
        <v>12</v>
      </c>
      <c r="I7657" s="8" t="s">
        <v>97</v>
      </c>
      <c r="J7657" t="s">
        <v>58</v>
      </c>
      <c r="K7657" t="s">
        <v>22</v>
      </c>
      <c r="L7657">
        <v>1</v>
      </c>
    </row>
    <row r="7658" spans="2:12" x14ac:dyDescent="0.2">
      <c r="B7658" s="5">
        <v>43939.515277777777</v>
      </c>
      <c r="C7658" s="12">
        <f>TIME(HOUR(tblSales[[#This Row],[Datetime]]),MINUTE(tblSales[[#This Row],[Datetime]]), SECOND(tblSales[[#This Row],[Datetime]]))</f>
        <v>0.51527777777777783</v>
      </c>
      <c r="D7658" s="6">
        <f>_xlfn.FLOOR.MATH(tblSales[[#This Row],[Datetime]])</f>
        <v>43939</v>
      </c>
      <c r="E7658">
        <f>YEAR(tblSales[[#This Row],[Datetime]])</f>
        <v>2020</v>
      </c>
      <c r="F7658" t="str">
        <f>TEXT(tblSales[[#This Row],[Datetime]], "mmm")</f>
        <v>Apr</v>
      </c>
      <c r="G7658" t="str">
        <f>TEXT(tblSales[[#This Row],[Datetime]], "ddd")</f>
        <v>Sat</v>
      </c>
      <c r="H7658">
        <f>HOUR(tblSales[[#This Row],[Datetime]])</f>
        <v>12</v>
      </c>
      <c r="I7658" s="8">
        <v>0.55000000000000004</v>
      </c>
      <c r="J7658" t="s">
        <v>58</v>
      </c>
      <c r="K7658" t="s">
        <v>19</v>
      </c>
      <c r="L7658">
        <v>1</v>
      </c>
    </row>
    <row r="7659" spans="2:12" x14ac:dyDescent="0.2">
      <c r="B7659" s="5">
        <v>43939.524305555555</v>
      </c>
      <c r="C7659" s="12">
        <f>TIME(HOUR(tblSales[[#This Row],[Datetime]]),MINUTE(tblSales[[#This Row],[Datetime]]), SECOND(tblSales[[#This Row],[Datetime]]))</f>
        <v>0.52430555555555558</v>
      </c>
      <c r="D7659" s="6">
        <f>_xlfn.FLOOR.MATH(tblSales[[#This Row],[Datetime]])</f>
        <v>43939</v>
      </c>
      <c r="E7659">
        <f>YEAR(tblSales[[#This Row],[Datetime]])</f>
        <v>2020</v>
      </c>
      <c r="F7659" t="str">
        <f>TEXT(tblSales[[#This Row],[Datetime]], "mmm")</f>
        <v>Apr</v>
      </c>
      <c r="G7659" t="str">
        <f>TEXT(tblSales[[#This Row],[Datetime]], "ddd")</f>
        <v>Sat</v>
      </c>
      <c r="H7659">
        <f>HOUR(tblSales[[#This Row],[Datetime]])</f>
        <v>12</v>
      </c>
      <c r="I7659" s="8" t="s">
        <v>97</v>
      </c>
      <c r="J7659" t="s">
        <v>51</v>
      </c>
      <c r="K7659" t="s">
        <v>22</v>
      </c>
      <c r="L7659">
        <v>1</v>
      </c>
    </row>
    <row r="7660" spans="2:12" x14ac:dyDescent="0.2">
      <c r="B7660" s="5">
        <v>43939.524305555555</v>
      </c>
      <c r="C7660" s="12">
        <f>TIME(HOUR(tblSales[[#This Row],[Datetime]]),MINUTE(tblSales[[#This Row],[Datetime]]), SECOND(tblSales[[#This Row],[Datetime]]))</f>
        <v>0.52430555555555558</v>
      </c>
      <c r="D7660" s="6">
        <f>_xlfn.FLOOR.MATH(tblSales[[#This Row],[Datetime]])</f>
        <v>43939</v>
      </c>
      <c r="E7660">
        <f>YEAR(tblSales[[#This Row],[Datetime]])</f>
        <v>2020</v>
      </c>
      <c r="F7660" t="str">
        <f>TEXT(tblSales[[#This Row],[Datetime]], "mmm")</f>
        <v>Apr</v>
      </c>
      <c r="G7660" t="str">
        <f>TEXT(tblSales[[#This Row],[Datetime]], "ddd")</f>
        <v>Sat</v>
      </c>
      <c r="H7660">
        <f>HOUR(tblSales[[#This Row],[Datetime]])</f>
        <v>12</v>
      </c>
      <c r="I7660" s="8">
        <v>0.55000000000000004</v>
      </c>
      <c r="J7660" t="s">
        <v>51</v>
      </c>
      <c r="K7660" t="s">
        <v>8</v>
      </c>
      <c r="L7660">
        <v>1</v>
      </c>
    </row>
    <row r="7661" spans="2:12" x14ac:dyDescent="0.2">
      <c r="B7661" s="5">
        <v>43939.524305555555</v>
      </c>
      <c r="C7661" s="12">
        <f>TIME(HOUR(tblSales[[#This Row],[Datetime]]),MINUTE(tblSales[[#This Row],[Datetime]]), SECOND(tblSales[[#This Row],[Datetime]]))</f>
        <v>0.52430555555555558</v>
      </c>
      <c r="D7661" s="6">
        <f>_xlfn.FLOOR.MATH(tblSales[[#This Row],[Datetime]])</f>
        <v>43939</v>
      </c>
      <c r="E7661">
        <f>YEAR(tblSales[[#This Row],[Datetime]])</f>
        <v>2020</v>
      </c>
      <c r="F7661" t="str">
        <f>TEXT(tblSales[[#This Row],[Datetime]], "mmm")</f>
        <v>Apr</v>
      </c>
      <c r="G7661" t="str">
        <f>TEXT(tblSales[[#This Row],[Datetime]], "ddd")</f>
        <v>Sat</v>
      </c>
      <c r="H7661">
        <f>HOUR(tblSales[[#This Row],[Datetime]])</f>
        <v>12</v>
      </c>
      <c r="I7661" s="8">
        <v>0.25</v>
      </c>
      <c r="J7661" t="s">
        <v>51</v>
      </c>
      <c r="K7661" t="s">
        <v>18</v>
      </c>
      <c r="L7661">
        <v>1</v>
      </c>
    </row>
    <row r="7662" spans="2:12" x14ac:dyDescent="0.2">
      <c r="B7662" s="5">
        <v>43939.570833333331</v>
      </c>
      <c r="C7662" s="12">
        <f>TIME(HOUR(tblSales[[#This Row],[Datetime]]),MINUTE(tblSales[[#This Row],[Datetime]]), SECOND(tblSales[[#This Row],[Datetime]]))</f>
        <v>0.5708333333333333</v>
      </c>
      <c r="D7662" s="6">
        <f>_xlfn.FLOOR.MATH(tblSales[[#This Row],[Datetime]])</f>
        <v>43939</v>
      </c>
      <c r="E7662">
        <f>YEAR(tblSales[[#This Row],[Datetime]])</f>
        <v>2020</v>
      </c>
      <c r="F7662" t="str">
        <f>TEXT(tblSales[[#This Row],[Datetime]], "mmm")</f>
        <v>Apr</v>
      </c>
      <c r="G7662" t="str">
        <f>TEXT(tblSales[[#This Row],[Datetime]], "ddd")</f>
        <v>Sat</v>
      </c>
      <c r="H7662">
        <f>HOUR(tblSales[[#This Row],[Datetime]])</f>
        <v>13</v>
      </c>
      <c r="I7662" s="8">
        <v>1</v>
      </c>
      <c r="J7662" t="s">
        <v>62</v>
      </c>
      <c r="K7662" t="s">
        <v>21</v>
      </c>
      <c r="L7662">
        <v>1</v>
      </c>
    </row>
    <row r="7663" spans="2:12" x14ac:dyDescent="0.2">
      <c r="B7663" s="5">
        <v>43939.570833333331</v>
      </c>
      <c r="C7663" s="12">
        <f>TIME(HOUR(tblSales[[#This Row],[Datetime]]),MINUTE(tblSales[[#This Row],[Datetime]]), SECOND(tblSales[[#This Row],[Datetime]]))</f>
        <v>0.5708333333333333</v>
      </c>
      <c r="D7663" s="6">
        <f>_xlfn.FLOOR.MATH(tblSales[[#This Row],[Datetime]])</f>
        <v>43939</v>
      </c>
      <c r="E7663">
        <f>YEAR(tblSales[[#This Row],[Datetime]])</f>
        <v>2020</v>
      </c>
      <c r="F7663" t="str">
        <f>TEXT(tblSales[[#This Row],[Datetime]], "mmm")</f>
        <v>Apr</v>
      </c>
      <c r="G7663" t="str">
        <f>TEXT(tblSales[[#This Row],[Datetime]], "ddd")</f>
        <v>Sat</v>
      </c>
      <c r="H7663">
        <f>HOUR(tblSales[[#This Row],[Datetime]])</f>
        <v>13</v>
      </c>
      <c r="I7663" s="8">
        <v>0.45</v>
      </c>
      <c r="J7663" t="s">
        <v>62</v>
      </c>
      <c r="K7663" t="s">
        <v>17</v>
      </c>
      <c r="L7663">
        <v>1</v>
      </c>
    </row>
    <row r="7664" spans="2:12" x14ac:dyDescent="0.2">
      <c r="B7664" s="5">
        <v>43939.570833333331</v>
      </c>
      <c r="C7664" s="12">
        <f>TIME(HOUR(tblSales[[#This Row],[Datetime]]),MINUTE(tblSales[[#This Row],[Datetime]]), SECOND(tblSales[[#This Row],[Datetime]]))</f>
        <v>0.5708333333333333</v>
      </c>
      <c r="D7664" s="6">
        <f>_xlfn.FLOOR.MATH(tblSales[[#This Row],[Datetime]])</f>
        <v>43939</v>
      </c>
      <c r="E7664">
        <f>YEAR(tblSales[[#This Row],[Datetime]])</f>
        <v>2020</v>
      </c>
      <c r="F7664" t="str">
        <f>TEXT(tblSales[[#This Row],[Datetime]], "mmm")</f>
        <v>Apr</v>
      </c>
      <c r="G7664" t="str">
        <f>TEXT(tblSales[[#This Row],[Datetime]], "ddd")</f>
        <v>Sat</v>
      </c>
      <c r="H7664">
        <f>HOUR(tblSales[[#This Row],[Datetime]])</f>
        <v>13</v>
      </c>
      <c r="I7664" s="8">
        <v>0.25</v>
      </c>
      <c r="J7664" t="s">
        <v>62</v>
      </c>
      <c r="K7664" t="s">
        <v>18</v>
      </c>
      <c r="L7664">
        <v>1</v>
      </c>
    </row>
    <row r="7665" spans="2:12" x14ac:dyDescent="0.2">
      <c r="B7665" s="5">
        <v>43939.570833333331</v>
      </c>
      <c r="C7665" s="12">
        <f>TIME(HOUR(tblSales[[#This Row],[Datetime]]),MINUTE(tblSales[[#This Row],[Datetime]]), SECOND(tblSales[[#This Row],[Datetime]]))</f>
        <v>0.5708333333333333</v>
      </c>
      <c r="D7665" s="6">
        <f>_xlfn.FLOOR.MATH(tblSales[[#This Row],[Datetime]])</f>
        <v>43939</v>
      </c>
      <c r="E7665">
        <f>YEAR(tblSales[[#This Row],[Datetime]])</f>
        <v>2020</v>
      </c>
      <c r="F7665" t="str">
        <f>TEXT(tblSales[[#This Row],[Datetime]], "mmm")</f>
        <v>Apr</v>
      </c>
      <c r="G7665" t="str">
        <f>TEXT(tblSales[[#This Row],[Datetime]], "ddd")</f>
        <v>Sat</v>
      </c>
      <c r="H7665">
        <f>HOUR(tblSales[[#This Row],[Datetime]])</f>
        <v>13</v>
      </c>
      <c r="I7665" s="8">
        <v>2.5</v>
      </c>
      <c r="J7665" t="s">
        <v>62</v>
      </c>
      <c r="K7665" t="s">
        <v>11</v>
      </c>
      <c r="L7665">
        <v>1</v>
      </c>
    </row>
    <row r="7666" spans="2:12" x14ac:dyDescent="0.2">
      <c r="B7666" s="5">
        <v>43939.590277777781</v>
      </c>
      <c r="C7666" s="12">
        <f>TIME(HOUR(tblSales[[#This Row],[Datetime]]),MINUTE(tblSales[[#This Row],[Datetime]]), SECOND(tblSales[[#This Row],[Datetime]]))</f>
        <v>0.59027777777777779</v>
      </c>
      <c r="D7666" s="6">
        <f>_xlfn.FLOOR.MATH(tblSales[[#This Row],[Datetime]])</f>
        <v>43939</v>
      </c>
      <c r="E7666">
        <f>YEAR(tblSales[[#This Row],[Datetime]])</f>
        <v>2020</v>
      </c>
      <c r="F7666" t="str">
        <f>TEXT(tblSales[[#This Row],[Datetime]], "mmm")</f>
        <v>Apr</v>
      </c>
      <c r="G7666" t="str">
        <f>TEXT(tblSales[[#This Row],[Datetime]], "ddd")</f>
        <v>Sat</v>
      </c>
      <c r="H7666">
        <f>HOUR(tblSales[[#This Row],[Datetime]])</f>
        <v>14</v>
      </c>
      <c r="I7666" s="8">
        <v>8</v>
      </c>
      <c r="J7666" t="s">
        <v>51</v>
      </c>
      <c r="K7666" t="s">
        <v>25</v>
      </c>
      <c r="L7666">
        <v>2</v>
      </c>
    </row>
    <row r="7667" spans="2:12" x14ac:dyDescent="0.2">
      <c r="B7667" s="5">
        <v>43939.590277777781</v>
      </c>
      <c r="C7667" s="12">
        <f>TIME(HOUR(tblSales[[#This Row],[Datetime]]),MINUTE(tblSales[[#This Row],[Datetime]]), SECOND(tblSales[[#This Row],[Datetime]]))</f>
        <v>0.59027777777777779</v>
      </c>
      <c r="D7667" s="6">
        <f>_xlfn.FLOOR.MATH(tblSales[[#This Row],[Datetime]])</f>
        <v>43939</v>
      </c>
      <c r="E7667">
        <f>YEAR(tblSales[[#This Row],[Datetime]])</f>
        <v>2020</v>
      </c>
      <c r="F7667" t="str">
        <f>TEXT(tblSales[[#This Row],[Datetime]], "mmm")</f>
        <v>Apr</v>
      </c>
      <c r="G7667" t="str">
        <f>TEXT(tblSales[[#This Row],[Datetime]], "ddd")</f>
        <v>Sat</v>
      </c>
      <c r="H7667">
        <f>HOUR(tblSales[[#This Row],[Datetime]])</f>
        <v>14</v>
      </c>
      <c r="I7667" s="8" t="s">
        <v>97</v>
      </c>
      <c r="J7667" t="s">
        <v>48</v>
      </c>
      <c r="K7667" t="s">
        <v>22</v>
      </c>
      <c r="L7667">
        <v>2</v>
      </c>
    </row>
    <row r="7668" spans="2:12" x14ac:dyDescent="0.2">
      <c r="B7668" s="5">
        <v>43939.590277777781</v>
      </c>
      <c r="C7668" s="12">
        <f>TIME(HOUR(tblSales[[#This Row],[Datetime]]),MINUTE(tblSales[[#This Row],[Datetime]]), SECOND(tblSales[[#This Row],[Datetime]]))</f>
        <v>0.59027777777777779</v>
      </c>
      <c r="D7668" s="6">
        <f>_xlfn.FLOOR.MATH(tblSales[[#This Row],[Datetime]])</f>
        <v>43939</v>
      </c>
      <c r="E7668">
        <f>YEAR(tblSales[[#This Row],[Datetime]])</f>
        <v>2020</v>
      </c>
      <c r="F7668" t="str">
        <f>TEXT(tblSales[[#This Row],[Datetime]], "mmm")</f>
        <v>Apr</v>
      </c>
      <c r="G7668" t="str">
        <f>TEXT(tblSales[[#This Row],[Datetime]], "ddd")</f>
        <v>Sat</v>
      </c>
      <c r="H7668">
        <f>HOUR(tblSales[[#This Row],[Datetime]])</f>
        <v>14</v>
      </c>
      <c r="I7668" s="8">
        <v>0.55000000000000004</v>
      </c>
      <c r="J7668" t="s">
        <v>48</v>
      </c>
      <c r="K7668" t="s">
        <v>15</v>
      </c>
      <c r="L7668">
        <v>1</v>
      </c>
    </row>
    <row r="7669" spans="2:12" x14ac:dyDescent="0.2">
      <c r="B7669" s="5">
        <v>43939.590277777781</v>
      </c>
      <c r="C7669" s="12">
        <f>TIME(HOUR(tblSales[[#This Row],[Datetime]]),MINUTE(tblSales[[#This Row],[Datetime]]), SECOND(tblSales[[#This Row],[Datetime]]))</f>
        <v>0.59027777777777779</v>
      </c>
      <c r="D7669" s="6">
        <f>_xlfn.FLOOR.MATH(tblSales[[#This Row],[Datetime]])</f>
        <v>43939</v>
      </c>
      <c r="E7669">
        <f>YEAR(tblSales[[#This Row],[Datetime]])</f>
        <v>2020</v>
      </c>
      <c r="F7669" t="str">
        <f>TEXT(tblSales[[#This Row],[Datetime]], "mmm")</f>
        <v>Apr</v>
      </c>
      <c r="G7669" t="str">
        <f>TEXT(tblSales[[#This Row],[Datetime]], "ddd")</f>
        <v>Sat</v>
      </c>
      <c r="H7669">
        <f>HOUR(tblSales[[#This Row],[Datetime]])</f>
        <v>14</v>
      </c>
      <c r="I7669" s="8">
        <v>0.5</v>
      </c>
      <c r="J7669" t="s">
        <v>51</v>
      </c>
      <c r="K7669" t="s">
        <v>10</v>
      </c>
      <c r="L7669">
        <v>2</v>
      </c>
    </row>
    <row r="7670" spans="2:12" x14ac:dyDescent="0.2">
      <c r="B7670" s="5">
        <v>43939.590277777781</v>
      </c>
      <c r="C7670" s="12">
        <f>TIME(HOUR(tblSales[[#This Row],[Datetime]]),MINUTE(tblSales[[#This Row],[Datetime]]), SECOND(tblSales[[#This Row],[Datetime]]))</f>
        <v>0.59027777777777779</v>
      </c>
      <c r="D7670" s="6">
        <f>_xlfn.FLOOR.MATH(tblSales[[#This Row],[Datetime]])</f>
        <v>43939</v>
      </c>
      <c r="E7670">
        <f>YEAR(tblSales[[#This Row],[Datetime]])</f>
        <v>2020</v>
      </c>
      <c r="F7670" t="str">
        <f>TEXT(tblSales[[#This Row],[Datetime]], "mmm")</f>
        <v>Apr</v>
      </c>
      <c r="G7670" t="str">
        <f>TEXT(tblSales[[#This Row],[Datetime]], "ddd")</f>
        <v>Sat</v>
      </c>
      <c r="H7670">
        <f>HOUR(tblSales[[#This Row],[Datetime]])</f>
        <v>14</v>
      </c>
      <c r="I7670" s="8">
        <v>0.55000000000000004</v>
      </c>
      <c r="J7670" t="s">
        <v>51</v>
      </c>
      <c r="K7670" t="s">
        <v>8</v>
      </c>
      <c r="L7670">
        <v>1</v>
      </c>
    </row>
    <row r="7671" spans="2:12" x14ac:dyDescent="0.2">
      <c r="B7671" s="5">
        <v>43939.590277777781</v>
      </c>
      <c r="C7671" s="12">
        <f>TIME(HOUR(tblSales[[#This Row],[Datetime]]),MINUTE(tblSales[[#This Row],[Datetime]]), SECOND(tblSales[[#This Row],[Datetime]]))</f>
        <v>0.59027777777777779</v>
      </c>
      <c r="D7671" s="6">
        <f>_xlfn.FLOOR.MATH(tblSales[[#This Row],[Datetime]])</f>
        <v>43939</v>
      </c>
      <c r="E7671">
        <f>YEAR(tblSales[[#This Row],[Datetime]])</f>
        <v>2020</v>
      </c>
      <c r="F7671" t="str">
        <f>TEXT(tblSales[[#This Row],[Datetime]], "mmm")</f>
        <v>Apr</v>
      </c>
      <c r="G7671" t="str">
        <f>TEXT(tblSales[[#This Row],[Datetime]], "ddd")</f>
        <v>Sat</v>
      </c>
      <c r="H7671">
        <f>HOUR(tblSales[[#This Row],[Datetime]])</f>
        <v>14</v>
      </c>
      <c r="I7671" s="8">
        <v>0.3</v>
      </c>
      <c r="J7671" t="s">
        <v>51</v>
      </c>
      <c r="K7671" t="s">
        <v>12</v>
      </c>
      <c r="L7671">
        <v>1</v>
      </c>
    </row>
    <row r="7672" spans="2:12" x14ac:dyDescent="0.2">
      <c r="B7672" s="5">
        <v>43939.590277777781</v>
      </c>
      <c r="C7672" s="12">
        <f>TIME(HOUR(tblSales[[#This Row],[Datetime]]),MINUTE(tblSales[[#This Row],[Datetime]]), SECOND(tblSales[[#This Row],[Datetime]]))</f>
        <v>0.59027777777777779</v>
      </c>
      <c r="D7672" s="6">
        <f>_xlfn.FLOOR.MATH(tblSales[[#This Row],[Datetime]])</f>
        <v>43939</v>
      </c>
      <c r="E7672">
        <f>YEAR(tblSales[[#This Row],[Datetime]])</f>
        <v>2020</v>
      </c>
      <c r="F7672" t="str">
        <f>TEXT(tblSales[[#This Row],[Datetime]], "mmm")</f>
        <v>Apr</v>
      </c>
      <c r="G7672" t="str">
        <f>TEXT(tblSales[[#This Row],[Datetime]], "ddd")</f>
        <v>Sat</v>
      </c>
      <c r="H7672">
        <f>HOUR(tblSales[[#This Row],[Datetime]])</f>
        <v>14</v>
      </c>
      <c r="I7672" s="8">
        <v>0.55000000000000004</v>
      </c>
      <c r="J7672" t="s">
        <v>51</v>
      </c>
      <c r="K7672" t="s">
        <v>19</v>
      </c>
      <c r="L7672">
        <v>1</v>
      </c>
    </row>
    <row r="7673" spans="2:12" x14ac:dyDescent="0.2">
      <c r="B7673" s="5">
        <v>43939.590277777781</v>
      </c>
      <c r="C7673" s="12">
        <f>TIME(HOUR(tblSales[[#This Row],[Datetime]]),MINUTE(tblSales[[#This Row],[Datetime]]), SECOND(tblSales[[#This Row],[Datetime]]))</f>
        <v>0.59027777777777779</v>
      </c>
      <c r="D7673" s="6">
        <f>_xlfn.FLOOR.MATH(tblSales[[#This Row],[Datetime]])</f>
        <v>43939</v>
      </c>
      <c r="E7673">
        <f>YEAR(tblSales[[#This Row],[Datetime]])</f>
        <v>2020</v>
      </c>
      <c r="F7673" t="str">
        <f>TEXT(tblSales[[#This Row],[Datetime]], "mmm")</f>
        <v>Apr</v>
      </c>
      <c r="G7673" t="str">
        <f>TEXT(tblSales[[#This Row],[Datetime]], "ddd")</f>
        <v>Sat</v>
      </c>
      <c r="H7673">
        <f>HOUR(tblSales[[#This Row],[Datetime]])</f>
        <v>14</v>
      </c>
      <c r="I7673" s="8">
        <v>0.25</v>
      </c>
      <c r="J7673" t="s">
        <v>51</v>
      </c>
      <c r="K7673" t="s">
        <v>18</v>
      </c>
      <c r="L7673">
        <v>1</v>
      </c>
    </row>
    <row r="7674" spans="2:12" x14ac:dyDescent="0.2">
      <c r="B7674" s="5">
        <v>43939.591666666667</v>
      </c>
      <c r="C7674" s="12">
        <f>TIME(HOUR(tblSales[[#This Row],[Datetime]]),MINUTE(tblSales[[#This Row],[Datetime]]), SECOND(tblSales[[#This Row],[Datetime]]))</f>
        <v>0.59166666666666667</v>
      </c>
      <c r="D7674" s="6">
        <f>_xlfn.FLOOR.MATH(tblSales[[#This Row],[Datetime]])</f>
        <v>43939</v>
      </c>
      <c r="E7674">
        <f>YEAR(tblSales[[#This Row],[Datetime]])</f>
        <v>2020</v>
      </c>
      <c r="F7674" t="str">
        <f>TEXT(tblSales[[#This Row],[Datetime]], "mmm")</f>
        <v>Apr</v>
      </c>
      <c r="G7674" t="str">
        <f>TEXT(tblSales[[#This Row],[Datetime]], "ddd")</f>
        <v>Sat</v>
      </c>
      <c r="H7674">
        <f>HOUR(tblSales[[#This Row],[Datetime]])</f>
        <v>14</v>
      </c>
      <c r="I7674" s="8" t="s">
        <v>97</v>
      </c>
      <c r="J7674" t="s">
        <v>59</v>
      </c>
      <c r="K7674" t="s">
        <v>22</v>
      </c>
      <c r="L7674">
        <v>1</v>
      </c>
    </row>
    <row r="7675" spans="2:12" x14ac:dyDescent="0.2">
      <c r="B7675" s="5">
        <v>43939.591666666667</v>
      </c>
      <c r="C7675" s="12">
        <f>TIME(HOUR(tblSales[[#This Row],[Datetime]]),MINUTE(tblSales[[#This Row],[Datetime]]), SECOND(tblSales[[#This Row],[Datetime]]))</f>
        <v>0.59166666666666667</v>
      </c>
      <c r="D7675" s="6">
        <f>_xlfn.FLOOR.MATH(tblSales[[#This Row],[Datetime]])</f>
        <v>43939</v>
      </c>
      <c r="E7675">
        <f>YEAR(tblSales[[#This Row],[Datetime]])</f>
        <v>2020</v>
      </c>
      <c r="F7675" t="str">
        <f>TEXT(tblSales[[#This Row],[Datetime]], "mmm")</f>
        <v>Apr</v>
      </c>
      <c r="G7675" t="str">
        <f>TEXT(tblSales[[#This Row],[Datetime]], "ddd")</f>
        <v>Sat</v>
      </c>
      <c r="H7675">
        <f>HOUR(tblSales[[#This Row],[Datetime]])</f>
        <v>14</v>
      </c>
      <c r="I7675" s="8">
        <v>0.55000000000000004</v>
      </c>
      <c r="J7675" t="s">
        <v>59</v>
      </c>
      <c r="K7675" t="s">
        <v>8</v>
      </c>
      <c r="L7675">
        <v>1</v>
      </c>
    </row>
    <row r="7676" spans="2:12" x14ac:dyDescent="0.2">
      <c r="B7676" s="5">
        <v>43939.591666666667</v>
      </c>
      <c r="C7676" s="12">
        <f>TIME(HOUR(tblSales[[#This Row],[Datetime]]),MINUTE(tblSales[[#This Row],[Datetime]]), SECOND(tblSales[[#This Row],[Datetime]]))</f>
        <v>0.59166666666666667</v>
      </c>
      <c r="D7676" s="6">
        <f>_xlfn.FLOOR.MATH(tblSales[[#This Row],[Datetime]])</f>
        <v>43939</v>
      </c>
      <c r="E7676">
        <f>YEAR(tblSales[[#This Row],[Datetime]])</f>
        <v>2020</v>
      </c>
      <c r="F7676" t="str">
        <f>TEXT(tblSales[[#This Row],[Datetime]], "mmm")</f>
        <v>Apr</v>
      </c>
      <c r="G7676" t="str">
        <f>TEXT(tblSales[[#This Row],[Datetime]], "ddd")</f>
        <v>Sat</v>
      </c>
      <c r="H7676">
        <f>HOUR(tblSales[[#This Row],[Datetime]])</f>
        <v>14</v>
      </c>
      <c r="I7676" s="8">
        <v>0.3</v>
      </c>
      <c r="J7676" t="s">
        <v>59</v>
      </c>
      <c r="K7676" t="s">
        <v>16</v>
      </c>
      <c r="L7676">
        <v>1</v>
      </c>
    </row>
    <row r="7677" spans="2:12" x14ac:dyDescent="0.2">
      <c r="B7677" s="5">
        <v>43939.591666666667</v>
      </c>
      <c r="C7677" s="12">
        <f>TIME(HOUR(tblSales[[#This Row],[Datetime]]),MINUTE(tblSales[[#This Row],[Datetime]]), SECOND(tblSales[[#This Row],[Datetime]]))</f>
        <v>0.59166666666666667</v>
      </c>
      <c r="D7677" s="6">
        <f>_xlfn.FLOOR.MATH(tblSales[[#This Row],[Datetime]])</f>
        <v>43939</v>
      </c>
      <c r="E7677">
        <f>YEAR(tblSales[[#This Row],[Datetime]])</f>
        <v>2020</v>
      </c>
      <c r="F7677" t="str">
        <f>TEXT(tblSales[[#This Row],[Datetime]], "mmm")</f>
        <v>Apr</v>
      </c>
      <c r="G7677" t="str">
        <f>TEXT(tblSales[[#This Row],[Datetime]], "ddd")</f>
        <v>Sat</v>
      </c>
      <c r="H7677">
        <f>HOUR(tblSales[[#This Row],[Datetime]])</f>
        <v>14</v>
      </c>
      <c r="I7677" s="8">
        <v>0.4</v>
      </c>
      <c r="J7677" t="s">
        <v>59</v>
      </c>
      <c r="K7677" t="s">
        <v>14</v>
      </c>
      <c r="L7677">
        <v>1</v>
      </c>
    </row>
    <row r="7678" spans="2:12" x14ac:dyDescent="0.2">
      <c r="B7678" s="5">
        <v>43939.591666666667</v>
      </c>
      <c r="C7678" s="12">
        <f>TIME(HOUR(tblSales[[#This Row],[Datetime]]),MINUTE(tblSales[[#This Row],[Datetime]]), SECOND(tblSales[[#This Row],[Datetime]]))</f>
        <v>0.59166666666666667</v>
      </c>
      <c r="D7678" s="6">
        <f>_xlfn.FLOOR.MATH(tblSales[[#This Row],[Datetime]])</f>
        <v>43939</v>
      </c>
      <c r="E7678">
        <f>YEAR(tblSales[[#This Row],[Datetime]])</f>
        <v>2020</v>
      </c>
      <c r="F7678" t="str">
        <f>TEXT(tblSales[[#This Row],[Datetime]], "mmm")</f>
        <v>Apr</v>
      </c>
      <c r="G7678" t="str">
        <f>TEXT(tblSales[[#This Row],[Datetime]], "ddd")</f>
        <v>Sat</v>
      </c>
      <c r="H7678">
        <f>HOUR(tblSales[[#This Row],[Datetime]])</f>
        <v>14</v>
      </c>
      <c r="I7678" s="8">
        <v>0.3</v>
      </c>
      <c r="J7678" t="s">
        <v>59</v>
      </c>
      <c r="K7678" t="s">
        <v>12</v>
      </c>
      <c r="L7678">
        <v>1</v>
      </c>
    </row>
    <row r="7679" spans="2:12" x14ac:dyDescent="0.2">
      <c r="B7679" s="5">
        <v>43939.591666666667</v>
      </c>
      <c r="C7679" s="12">
        <f>TIME(HOUR(tblSales[[#This Row],[Datetime]]),MINUTE(tblSales[[#This Row],[Datetime]]), SECOND(tblSales[[#This Row],[Datetime]]))</f>
        <v>0.59166666666666667</v>
      </c>
      <c r="D7679" s="6">
        <f>_xlfn.FLOOR.MATH(tblSales[[#This Row],[Datetime]])</f>
        <v>43939</v>
      </c>
      <c r="E7679">
        <f>YEAR(tblSales[[#This Row],[Datetime]])</f>
        <v>2020</v>
      </c>
      <c r="F7679" t="str">
        <f>TEXT(tblSales[[#This Row],[Datetime]], "mmm")</f>
        <v>Apr</v>
      </c>
      <c r="G7679" t="str">
        <f>TEXT(tblSales[[#This Row],[Datetime]], "ddd")</f>
        <v>Sat</v>
      </c>
      <c r="H7679">
        <f>HOUR(tblSales[[#This Row],[Datetime]])</f>
        <v>14</v>
      </c>
      <c r="I7679" s="8">
        <v>0.45</v>
      </c>
      <c r="J7679" t="s">
        <v>59</v>
      </c>
      <c r="K7679" t="s">
        <v>17</v>
      </c>
      <c r="L7679">
        <v>1</v>
      </c>
    </row>
    <row r="7680" spans="2:12" x14ac:dyDescent="0.2">
      <c r="B7680" s="5">
        <v>43939.591666666667</v>
      </c>
      <c r="C7680" s="12">
        <f>TIME(HOUR(tblSales[[#This Row],[Datetime]]),MINUTE(tblSales[[#This Row],[Datetime]]), SECOND(tblSales[[#This Row],[Datetime]]))</f>
        <v>0.59166666666666667</v>
      </c>
      <c r="D7680" s="6">
        <f>_xlfn.FLOOR.MATH(tblSales[[#This Row],[Datetime]])</f>
        <v>43939</v>
      </c>
      <c r="E7680">
        <f>YEAR(tblSales[[#This Row],[Datetime]])</f>
        <v>2020</v>
      </c>
      <c r="F7680" t="str">
        <f>TEXT(tblSales[[#This Row],[Datetime]], "mmm")</f>
        <v>Apr</v>
      </c>
      <c r="G7680" t="str">
        <f>TEXT(tblSales[[#This Row],[Datetime]], "ddd")</f>
        <v>Sat</v>
      </c>
      <c r="H7680">
        <f>HOUR(tblSales[[#This Row],[Datetime]])</f>
        <v>14</v>
      </c>
      <c r="I7680" s="8">
        <v>0.55000000000000004</v>
      </c>
      <c r="J7680" t="s">
        <v>59</v>
      </c>
      <c r="K7680" t="s">
        <v>19</v>
      </c>
      <c r="L7680">
        <v>1</v>
      </c>
    </row>
    <row r="7681" spans="2:12" x14ac:dyDescent="0.2">
      <c r="B7681" s="5">
        <v>43939.595138888886</v>
      </c>
      <c r="C7681" s="12">
        <f>TIME(HOUR(tblSales[[#This Row],[Datetime]]),MINUTE(tblSales[[#This Row],[Datetime]]), SECOND(tblSales[[#This Row],[Datetime]]))</f>
        <v>0.59513888888888888</v>
      </c>
      <c r="D7681" s="6">
        <f>_xlfn.FLOOR.MATH(tblSales[[#This Row],[Datetime]])</f>
        <v>43939</v>
      </c>
      <c r="E7681">
        <f>YEAR(tblSales[[#This Row],[Datetime]])</f>
        <v>2020</v>
      </c>
      <c r="F7681" t="str">
        <f>TEXT(tblSales[[#This Row],[Datetime]], "mmm")</f>
        <v>Apr</v>
      </c>
      <c r="G7681" t="str">
        <f>TEXT(tblSales[[#This Row],[Datetime]], "ddd")</f>
        <v>Sat</v>
      </c>
      <c r="H7681">
        <f>HOUR(tblSales[[#This Row],[Datetime]])</f>
        <v>14</v>
      </c>
      <c r="I7681" s="8">
        <v>4</v>
      </c>
      <c r="J7681" t="s">
        <v>57</v>
      </c>
      <c r="K7681" t="s">
        <v>25</v>
      </c>
      <c r="L7681">
        <v>1</v>
      </c>
    </row>
    <row r="7682" spans="2:12" x14ac:dyDescent="0.2">
      <c r="B7682" s="5">
        <v>43939.595138888886</v>
      </c>
      <c r="C7682" s="12">
        <f>TIME(HOUR(tblSales[[#This Row],[Datetime]]),MINUTE(tblSales[[#This Row],[Datetime]]), SECOND(tblSales[[#This Row],[Datetime]]))</f>
        <v>0.59513888888888888</v>
      </c>
      <c r="D7682" s="6">
        <f>_xlfn.FLOOR.MATH(tblSales[[#This Row],[Datetime]])</f>
        <v>43939</v>
      </c>
      <c r="E7682">
        <f>YEAR(tblSales[[#This Row],[Datetime]])</f>
        <v>2020</v>
      </c>
      <c r="F7682" t="str">
        <f>TEXT(tblSales[[#This Row],[Datetime]], "mmm")</f>
        <v>Apr</v>
      </c>
      <c r="G7682" t="str">
        <f>TEXT(tblSales[[#This Row],[Datetime]], "ddd")</f>
        <v>Sat</v>
      </c>
      <c r="H7682">
        <f>HOUR(tblSales[[#This Row],[Datetime]])</f>
        <v>14</v>
      </c>
      <c r="I7682" s="8">
        <v>0.55000000000000004</v>
      </c>
      <c r="J7682" t="s">
        <v>57</v>
      </c>
      <c r="K7682" t="s">
        <v>15</v>
      </c>
      <c r="L7682">
        <v>1</v>
      </c>
    </row>
    <row r="7683" spans="2:12" x14ac:dyDescent="0.2">
      <c r="B7683" s="5">
        <v>43939.607638888891</v>
      </c>
      <c r="C7683" s="12">
        <f>TIME(HOUR(tblSales[[#This Row],[Datetime]]),MINUTE(tblSales[[#This Row],[Datetime]]), SECOND(tblSales[[#This Row],[Datetime]]))</f>
        <v>0.60763888888888895</v>
      </c>
      <c r="D7683" s="6">
        <f>_xlfn.FLOOR.MATH(tblSales[[#This Row],[Datetime]])</f>
        <v>43939</v>
      </c>
      <c r="E7683">
        <f>YEAR(tblSales[[#This Row],[Datetime]])</f>
        <v>2020</v>
      </c>
      <c r="F7683" t="str">
        <f>TEXT(tblSales[[#This Row],[Datetime]], "mmm")</f>
        <v>Apr</v>
      </c>
      <c r="G7683" t="str">
        <f>TEXT(tblSales[[#This Row],[Datetime]], "ddd")</f>
        <v>Sat</v>
      </c>
      <c r="H7683">
        <f>HOUR(tblSales[[#This Row],[Datetime]])</f>
        <v>14</v>
      </c>
      <c r="I7683" s="8" t="s">
        <v>97</v>
      </c>
      <c r="J7683" t="s">
        <v>57</v>
      </c>
      <c r="K7683" t="s">
        <v>22</v>
      </c>
      <c r="L7683">
        <v>2</v>
      </c>
    </row>
    <row r="7684" spans="2:12" x14ac:dyDescent="0.2">
      <c r="B7684" s="5">
        <v>43939.607638888891</v>
      </c>
      <c r="C7684" s="12">
        <f>TIME(HOUR(tblSales[[#This Row],[Datetime]]),MINUTE(tblSales[[#This Row],[Datetime]]), SECOND(tblSales[[#This Row],[Datetime]]))</f>
        <v>0.60763888888888895</v>
      </c>
      <c r="D7684" s="6">
        <f>_xlfn.FLOOR.MATH(tblSales[[#This Row],[Datetime]])</f>
        <v>43939</v>
      </c>
      <c r="E7684">
        <f>YEAR(tblSales[[#This Row],[Datetime]])</f>
        <v>2020</v>
      </c>
      <c r="F7684" t="str">
        <f>TEXT(tblSales[[#This Row],[Datetime]], "mmm")</f>
        <v>Apr</v>
      </c>
      <c r="G7684" t="str">
        <f>TEXT(tblSales[[#This Row],[Datetime]], "ddd")</f>
        <v>Sat</v>
      </c>
      <c r="H7684">
        <f>HOUR(tblSales[[#This Row],[Datetime]])</f>
        <v>14</v>
      </c>
      <c r="I7684" s="8">
        <v>0.55000000000000004</v>
      </c>
      <c r="J7684" t="s">
        <v>57</v>
      </c>
      <c r="K7684" t="s">
        <v>8</v>
      </c>
      <c r="L7684">
        <v>1</v>
      </c>
    </row>
    <row r="7685" spans="2:12" x14ac:dyDescent="0.2">
      <c r="B7685" s="5">
        <v>43939.607638888891</v>
      </c>
      <c r="C7685" s="12">
        <f>TIME(HOUR(tblSales[[#This Row],[Datetime]]),MINUTE(tblSales[[#This Row],[Datetime]]), SECOND(tblSales[[#This Row],[Datetime]]))</f>
        <v>0.60763888888888895</v>
      </c>
      <c r="D7685" s="6">
        <f>_xlfn.FLOOR.MATH(tblSales[[#This Row],[Datetime]])</f>
        <v>43939</v>
      </c>
      <c r="E7685">
        <f>YEAR(tblSales[[#This Row],[Datetime]])</f>
        <v>2020</v>
      </c>
      <c r="F7685" t="str">
        <f>TEXT(tblSales[[#This Row],[Datetime]], "mmm")</f>
        <v>Apr</v>
      </c>
      <c r="G7685" t="str">
        <f>TEXT(tblSales[[#This Row],[Datetime]], "ddd")</f>
        <v>Sat</v>
      </c>
      <c r="H7685">
        <f>HOUR(tblSales[[#This Row],[Datetime]])</f>
        <v>14</v>
      </c>
      <c r="I7685" s="8">
        <v>0.3</v>
      </c>
      <c r="J7685" t="s">
        <v>57</v>
      </c>
      <c r="K7685" t="s">
        <v>12</v>
      </c>
      <c r="L7685">
        <v>1</v>
      </c>
    </row>
    <row r="7686" spans="2:12" x14ac:dyDescent="0.2">
      <c r="B7686" s="5">
        <v>43940.464583333334</v>
      </c>
      <c r="C7686" s="12">
        <f>TIME(HOUR(tblSales[[#This Row],[Datetime]]),MINUTE(tblSales[[#This Row],[Datetime]]), SECOND(tblSales[[#This Row],[Datetime]]))</f>
        <v>0.46458333333333335</v>
      </c>
      <c r="D7686" s="6">
        <f>_xlfn.FLOOR.MATH(tblSales[[#This Row],[Datetime]])</f>
        <v>43940</v>
      </c>
      <c r="E7686">
        <f>YEAR(tblSales[[#This Row],[Datetime]])</f>
        <v>2020</v>
      </c>
      <c r="F7686" t="str">
        <f>TEXT(tblSales[[#This Row],[Datetime]], "mmm")</f>
        <v>Apr</v>
      </c>
      <c r="G7686" t="str">
        <f>TEXT(tblSales[[#This Row],[Datetime]], "ddd")</f>
        <v>Sun</v>
      </c>
      <c r="H7686">
        <f>HOUR(tblSales[[#This Row],[Datetime]])</f>
        <v>11</v>
      </c>
      <c r="I7686" s="8">
        <v>8</v>
      </c>
      <c r="J7686" t="s">
        <v>47</v>
      </c>
      <c r="K7686" t="s">
        <v>25</v>
      </c>
      <c r="L7686">
        <v>2</v>
      </c>
    </row>
    <row r="7687" spans="2:12" x14ac:dyDescent="0.2">
      <c r="B7687" s="5">
        <v>43940.464583333334</v>
      </c>
      <c r="C7687" s="12">
        <f>TIME(HOUR(tblSales[[#This Row],[Datetime]]),MINUTE(tblSales[[#This Row],[Datetime]]), SECOND(tblSales[[#This Row],[Datetime]]))</f>
        <v>0.46458333333333335</v>
      </c>
      <c r="D7687" s="6">
        <f>_xlfn.FLOOR.MATH(tblSales[[#This Row],[Datetime]])</f>
        <v>43940</v>
      </c>
      <c r="E7687">
        <f>YEAR(tblSales[[#This Row],[Datetime]])</f>
        <v>2020</v>
      </c>
      <c r="F7687" t="str">
        <f>TEXT(tblSales[[#This Row],[Datetime]], "mmm")</f>
        <v>Apr</v>
      </c>
      <c r="G7687" t="str">
        <f>TEXT(tblSales[[#This Row],[Datetime]], "ddd")</f>
        <v>Sun</v>
      </c>
      <c r="H7687">
        <f>HOUR(tblSales[[#This Row],[Datetime]])</f>
        <v>11</v>
      </c>
      <c r="I7687" s="8" t="s">
        <v>97</v>
      </c>
      <c r="J7687" t="s">
        <v>47</v>
      </c>
      <c r="K7687" t="s">
        <v>22</v>
      </c>
      <c r="L7687">
        <v>2</v>
      </c>
    </row>
    <row r="7688" spans="2:12" x14ac:dyDescent="0.2">
      <c r="B7688" s="5">
        <v>43940.464583333334</v>
      </c>
      <c r="C7688" s="12">
        <f>TIME(HOUR(tblSales[[#This Row],[Datetime]]),MINUTE(tblSales[[#This Row],[Datetime]]), SECOND(tblSales[[#This Row],[Datetime]]))</f>
        <v>0.46458333333333335</v>
      </c>
      <c r="D7688" s="6">
        <f>_xlfn.FLOOR.MATH(tblSales[[#This Row],[Datetime]])</f>
        <v>43940</v>
      </c>
      <c r="E7688">
        <f>YEAR(tblSales[[#This Row],[Datetime]])</f>
        <v>2020</v>
      </c>
      <c r="F7688" t="str">
        <f>TEXT(tblSales[[#This Row],[Datetime]], "mmm")</f>
        <v>Apr</v>
      </c>
      <c r="G7688" t="str">
        <f>TEXT(tblSales[[#This Row],[Datetime]], "ddd")</f>
        <v>Sun</v>
      </c>
      <c r="H7688">
        <f>HOUR(tblSales[[#This Row],[Datetime]])</f>
        <v>11</v>
      </c>
      <c r="I7688" s="8">
        <v>0.25</v>
      </c>
      <c r="J7688" t="s">
        <v>47</v>
      </c>
      <c r="K7688" t="s">
        <v>10</v>
      </c>
      <c r="L7688">
        <v>1</v>
      </c>
    </row>
    <row r="7689" spans="2:12" x14ac:dyDescent="0.2">
      <c r="B7689" s="5">
        <v>43940.476388888892</v>
      </c>
      <c r="C7689" s="12">
        <f>TIME(HOUR(tblSales[[#This Row],[Datetime]]),MINUTE(tblSales[[#This Row],[Datetime]]), SECOND(tblSales[[#This Row],[Datetime]]))</f>
        <v>0.47638888888888892</v>
      </c>
      <c r="D7689" s="6">
        <f>_xlfn.FLOOR.MATH(tblSales[[#This Row],[Datetime]])</f>
        <v>43940</v>
      </c>
      <c r="E7689">
        <f>YEAR(tblSales[[#This Row],[Datetime]])</f>
        <v>2020</v>
      </c>
      <c r="F7689" t="str">
        <f>TEXT(tblSales[[#This Row],[Datetime]], "mmm")</f>
        <v>Apr</v>
      </c>
      <c r="G7689" t="str">
        <f>TEXT(tblSales[[#This Row],[Datetime]], "ddd")</f>
        <v>Sun</v>
      </c>
      <c r="H7689">
        <f>HOUR(tblSales[[#This Row],[Datetime]])</f>
        <v>11</v>
      </c>
      <c r="I7689" s="8" t="s">
        <v>97</v>
      </c>
      <c r="J7689" t="s">
        <v>50</v>
      </c>
      <c r="K7689" t="s">
        <v>22</v>
      </c>
      <c r="L7689">
        <v>4</v>
      </c>
    </row>
    <row r="7690" spans="2:12" x14ac:dyDescent="0.2">
      <c r="B7690" s="5">
        <v>43940.524305555555</v>
      </c>
      <c r="C7690" s="12">
        <f>TIME(HOUR(tblSales[[#This Row],[Datetime]]),MINUTE(tblSales[[#This Row],[Datetime]]), SECOND(tblSales[[#This Row],[Datetime]]))</f>
        <v>0.52430555555555558</v>
      </c>
      <c r="D7690" s="6">
        <f>_xlfn.FLOOR.MATH(tblSales[[#This Row],[Datetime]])</f>
        <v>43940</v>
      </c>
      <c r="E7690">
        <f>YEAR(tblSales[[#This Row],[Datetime]])</f>
        <v>2020</v>
      </c>
      <c r="F7690" t="str">
        <f>TEXT(tblSales[[#This Row],[Datetime]], "mmm")</f>
        <v>Apr</v>
      </c>
      <c r="G7690" t="str">
        <f>TEXT(tblSales[[#This Row],[Datetime]], "ddd")</f>
        <v>Sun</v>
      </c>
      <c r="H7690">
        <f>HOUR(tblSales[[#This Row],[Datetime]])</f>
        <v>12</v>
      </c>
      <c r="I7690" s="8" t="s">
        <v>97</v>
      </c>
      <c r="J7690" t="s">
        <v>48</v>
      </c>
      <c r="K7690" t="s">
        <v>22</v>
      </c>
      <c r="L7690">
        <v>1</v>
      </c>
    </row>
    <row r="7691" spans="2:12" x14ac:dyDescent="0.2">
      <c r="B7691" s="5">
        <v>43940.524305555555</v>
      </c>
      <c r="C7691" s="12">
        <f>TIME(HOUR(tblSales[[#This Row],[Datetime]]),MINUTE(tblSales[[#This Row],[Datetime]]), SECOND(tblSales[[#This Row],[Datetime]]))</f>
        <v>0.52430555555555558</v>
      </c>
      <c r="D7691" s="6">
        <f>_xlfn.FLOOR.MATH(tblSales[[#This Row],[Datetime]])</f>
        <v>43940</v>
      </c>
      <c r="E7691">
        <f>YEAR(tblSales[[#This Row],[Datetime]])</f>
        <v>2020</v>
      </c>
      <c r="F7691" t="str">
        <f>TEXT(tblSales[[#This Row],[Datetime]], "mmm")</f>
        <v>Apr</v>
      </c>
      <c r="G7691" t="str">
        <f>TEXT(tblSales[[#This Row],[Datetime]], "ddd")</f>
        <v>Sun</v>
      </c>
      <c r="H7691">
        <f>HOUR(tblSales[[#This Row],[Datetime]])</f>
        <v>12</v>
      </c>
      <c r="I7691" s="8">
        <v>0.55000000000000004</v>
      </c>
      <c r="J7691" t="s">
        <v>48</v>
      </c>
      <c r="K7691" t="s">
        <v>15</v>
      </c>
      <c r="L7691">
        <v>1</v>
      </c>
    </row>
    <row r="7692" spans="2:12" x14ac:dyDescent="0.2">
      <c r="B7692" s="5">
        <v>43940.524305555555</v>
      </c>
      <c r="C7692" s="12">
        <f>TIME(HOUR(tblSales[[#This Row],[Datetime]]),MINUTE(tblSales[[#This Row],[Datetime]]), SECOND(tblSales[[#This Row],[Datetime]]))</f>
        <v>0.52430555555555558</v>
      </c>
      <c r="D7692" s="6">
        <f>_xlfn.FLOOR.MATH(tblSales[[#This Row],[Datetime]])</f>
        <v>43940</v>
      </c>
      <c r="E7692">
        <f>YEAR(tblSales[[#This Row],[Datetime]])</f>
        <v>2020</v>
      </c>
      <c r="F7692" t="str">
        <f>TEXT(tblSales[[#This Row],[Datetime]], "mmm")</f>
        <v>Apr</v>
      </c>
      <c r="G7692" t="str">
        <f>TEXT(tblSales[[#This Row],[Datetime]], "ddd")</f>
        <v>Sun</v>
      </c>
      <c r="H7692">
        <f>HOUR(tblSales[[#This Row],[Datetime]])</f>
        <v>12</v>
      </c>
      <c r="I7692" s="8">
        <v>0.3</v>
      </c>
      <c r="J7692" t="s">
        <v>48</v>
      </c>
      <c r="K7692" t="s">
        <v>12</v>
      </c>
      <c r="L7692">
        <v>1</v>
      </c>
    </row>
    <row r="7693" spans="2:12" x14ac:dyDescent="0.2">
      <c r="B7693" s="5">
        <v>43940.586111111108</v>
      </c>
      <c r="C7693" s="12">
        <f>TIME(HOUR(tblSales[[#This Row],[Datetime]]),MINUTE(tblSales[[#This Row],[Datetime]]), SECOND(tblSales[[#This Row],[Datetime]]))</f>
        <v>0.58611111111111114</v>
      </c>
      <c r="D7693" s="6">
        <f>_xlfn.FLOOR.MATH(tblSales[[#This Row],[Datetime]])</f>
        <v>43940</v>
      </c>
      <c r="E7693">
        <f>YEAR(tblSales[[#This Row],[Datetime]])</f>
        <v>2020</v>
      </c>
      <c r="F7693" t="str">
        <f>TEXT(tblSales[[#This Row],[Datetime]], "mmm")</f>
        <v>Apr</v>
      </c>
      <c r="G7693" t="str">
        <f>TEXT(tblSales[[#This Row],[Datetime]], "ddd")</f>
        <v>Sun</v>
      </c>
      <c r="H7693">
        <f>HOUR(tblSales[[#This Row],[Datetime]])</f>
        <v>14</v>
      </c>
      <c r="I7693" s="8" t="s">
        <v>97</v>
      </c>
      <c r="J7693" t="s">
        <v>57</v>
      </c>
      <c r="K7693" t="s">
        <v>22</v>
      </c>
      <c r="L7693">
        <v>2</v>
      </c>
    </row>
    <row r="7694" spans="2:12" x14ac:dyDescent="0.2">
      <c r="B7694" s="5">
        <v>43940.586111111108</v>
      </c>
      <c r="C7694" s="12">
        <f>TIME(HOUR(tblSales[[#This Row],[Datetime]]),MINUTE(tblSales[[#This Row],[Datetime]]), SECOND(tblSales[[#This Row],[Datetime]]))</f>
        <v>0.58611111111111114</v>
      </c>
      <c r="D7694" s="6">
        <f>_xlfn.FLOOR.MATH(tblSales[[#This Row],[Datetime]])</f>
        <v>43940</v>
      </c>
      <c r="E7694">
        <f>YEAR(tblSales[[#This Row],[Datetime]])</f>
        <v>2020</v>
      </c>
      <c r="F7694" t="str">
        <f>TEXT(tblSales[[#This Row],[Datetime]], "mmm")</f>
        <v>Apr</v>
      </c>
      <c r="G7694" t="str">
        <f>TEXT(tblSales[[#This Row],[Datetime]], "ddd")</f>
        <v>Sun</v>
      </c>
      <c r="H7694">
        <f>HOUR(tblSales[[#This Row],[Datetime]])</f>
        <v>14</v>
      </c>
      <c r="I7694" s="8">
        <v>0.55000000000000004</v>
      </c>
      <c r="J7694" t="s">
        <v>57</v>
      </c>
      <c r="K7694" t="s">
        <v>15</v>
      </c>
      <c r="L7694">
        <v>1</v>
      </c>
    </row>
    <row r="7695" spans="2:12" x14ac:dyDescent="0.2">
      <c r="B7695" s="5">
        <v>43940.586111111108</v>
      </c>
      <c r="C7695" s="12">
        <f>TIME(HOUR(tblSales[[#This Row],[Datetime]]),MINUTE(tblSales[[#This Row],[Datetime]]), SECOND(tblSales[[#This Row],[Datetime]]))</f>
        <v>0.58611111111111114</v>
      </c>
      <c r="D7695" s="6">
        <f>_xlfn.FLOOR.MATH(tblSales[[#This Row],[Datetime]])</f>
        <v>43940</v>
      </c>
      <c r="E7695">
        <f>YEAR(tblSales[[#This Row],[Datetime]])</f>
        <v>2020</v>
      </c>
      <c r="F7695" t="str">
        <f>TEXT(tblSales[[#This Row],[Datetime]], "mmm")</f>
        <v>Apr</v>
      </c>
      <c r="G7695" t="str">
        <f>TEXT(tblSales[[#This Row],[Datetime]], "ddd")</f>
        <v>Sun</v>
      </c>
      <c r="H7695">
        <f>HOUR(tblSales[[#This Row],[Datetime]])</f>
        <v>14</v>
      </c>
      <c r="I7695" s="8">
        <v>0.25</v>
      </c>
      <c r="J7695" t="s">
        <v>57</v>
      </c>
      <c r="K7695" t="s">
        <v>10</v>
      </c>
      <c r="L7695">
        <v>1</v>
      </c>
    </row>
    <row r="7696" spans="2:12" x14ac:dyDescent="0.2">
      <c r="B7696" s="5">
        <v>43940.586111111108</v>
      </c>
      <c r="C7696" s="12">
        <f>TIME(HOUR(tblSales[[#This Row],[Datetime]]),MINUTE(tblSales[[#This Row],[Datetime]]), SECOND(tblSales[[#This Row],[Datetime]]))</f>
        <v>0.58611111111111114</v>
      </c>
      <c r="D7696" s="6">
        <f>_xlfn.FLOOR.MATH(tblSales[[#This Row],[Datetime]])</f>
        <v>43940</v>
      </c>
      <c r="E7696">
        <f>YEAR(tblSales[[#This Row],[Datetime]])</f>
        <v>2020</v>
      </c>
      <c r="F7696" t="str">
        <f>TEXT(tblSales[[#This Row],[Datetime]], "mmm")</f>
        <v>Apr</v>
      </c>
      <c r="G7696" t="str">
        <f>TEXT(tblSales[[#This Row],[Datetime]], "ddd")</f>
        <v>Sun</v>
      </c>
      <c r="H7696">
        <f>HOUR(tblSales[[#This Row],[Datetime]])</f>
        <v>14</v>
      </c>
      <c r="I7696" s="8">
        <v>0.4</v>
      </c>
      <c r="J7696" t="s">
        <v>57</v>
      </c>
      <c r="K7696" t="s">
        <v>14</v>
      </c>
      <c r="L7696">
        <v>1</v>
      </c>
    </row>
    <row r="7697" spans="2:12" x14ac:dyDescent="0.2">
      <c r="B7697" s="5">
        <v>43940.626388888886</v>
      </c>
      <c r="C7697" s="12">
        <f>TIME(HOUR(tblSales[[#This Row],[Datetime]]),MINUTE(tblSales[[#This Row],[Datetime]]), SECOND(tblSales[[#This Row],[Datetime]]))</f>
        <v>0.62638888888888888</v>
      </c>
      <c r="D7697" s="6">
        <f>_xlfn.FLOOR.MATH(tblSales[[#This Row],[Datetime]])</f>
        <v>43940</v>
      </c>
      <c r="E7697">
        <f>YEAR(tblSales[[#This Row],[Datetime]])</f>
        <v>2020</v>
      </c>
      <c r="F7697" t="str">
        <f>TEXT(tblSales[[#This Row],[Datetime]], "mmm")</f>
        <v>Apr</v>
      </c>
      <c r="G7697" t="str">
        <f>TEXT(tblSales[[#This Row],[Datetime]], "ddd")</f>
        <v>Sun</v>
      </c>
      <c r="H7697">
        <f>HOUR(tblSales[[#This Row],[Datetime]])</f>
        <v>15</v>
      </c>
      <c r="I7697" s="8" t="s">
        <v>97</v>
      </c>
      <c r="J7697" t="s">
        <v>47</v>
      </c>
      <c r="K7697" t="s">
        <v>22</v>
      </c>
      <c r="L7697">
        <v>1</v>
      </c>
    </row>
    <row r="7698" spans="2:12" x14ac:dyDescent="0.2">
      <c r="B7698" s="5">
        <v>43940.626388888886</v>
      </c>
      <c r="C7698" s="12">
        <f>TIME(HOUR(tblSales[[#This Row],[Datetime]]),MINUTE(tblSales[[#This Row],[Datetime]]), SECOND(tblSales[[#This Row],[Datetime]]))</f>
        <v>0.62638888888888888</v>
      </c>
      <c r="D7698" s="6">
        <f>_xlfn.FLOOR.MATH(tblSales[[#This Row],[Datetime]])</f>
        <v>43940</v>
      </c>
      <c r="E7698">
        <f>YEAR(tblSales[[#This Row],[Datetime]])</f>
        <v>2020</v>
      </c>
      <c r="F7698" t="str">
        <f>TEXT(tblSales[[#This Row],[Datetime]], "mmm")</f>
        <v>Apr</v>
      </c>
      <c r="G7698" t="str">
        <f>TEXT(tblSales[[#This Row],[Datetime]], "ddd")</f>
        <v>Sun</v>
      </c>
      <c r="H7698">
        <f>HOUR(tblSales[[#This Row],[Datetime]])</f>
        <v>15</v>
      </c>
      <c r="I7698" s="8">
        <v>0.45</v>
      </c>
      <c r="J7698" t="s">
        <v>47</v>
      </c>
      <c r="K7698" t="s">
        <v>17</v>
      </c>
      <c r="L7698">
        <v>1</v>
      </c>
    </row>
    <row r="7699" spans="2:12" x14ac:dyDescent="0.2">
      <c r="B7699" s="5">
        <v>43940.626388888886</v>
      </c>
      <c r="C7699" s="12">
        <f>TIME(HOUR(tblSales[[#This Row],[Datetime]]),MINUTE(tblSales[[#This Row],[Datetime]]), SECOND(tblSales[[#This Row],[Datetime]]))</f>
        <v>0.62638888888888888</v>
      </c>
      <c r="D7699" s="6">
        <f>_xlfn.FLOOR.MATH(tblSales[[#This Row],[Datetime]])</f>
        <v>43940</v>
      </c>
      <c r="E7699">
        <f>YEAR(tblSales[[#This Row],[Datetime]])</f>
        <v>2020</v>
      </c>
      <c r="F7699" t="str">
        <f>TEXT(tblSales[[#This Row],[Datetime]], "mmm")</f>
        <v>Apr</v>
      </c>
      <c r="G7699" t="str">
        <f>TEXT(tblSales[[#This Row],[Datetime]], "ddd")</f>
        <v>Sun</v>
      </c>
      <c r="H7699">
        <f>HOUR(tblSales[[#This Row],[Datetime]])</f>
        <v>15</v>
      </c>
      <c r="I7699" s="8">
        <v>0.55000000000000004</v>
      </c>
      <c r="J7699" t="s">
        <v>47</v>
      </c>
      <c r="K7699" t="s">
        <v>19</v>
      </c>
      <c r="L7699">
        <v>1</v>
      </c>
    </row>
    <row r="7700" spans="2:12" x14ac:dyDescent="0.2">
      <c r="B7700" s="5">
        <v>43940.626388888886</v>
      </c>
      <c r="C7700" s="12">
        <f>TIME(HOUR(tblSales[[#This Row],[Datetime]]),MINUTE(tblSales[[#This Row],[Datetime]]), SECOND(tblSales[[#This Row],[Datetime]]))</f>
        <v>0.62638888888888888</v>
      </c>
      <c r="D7700" s="6">
        <f>_xlfn.FLOOR.MATH(tblSales[[#This Row],[Datetime]])</f>
        <v>43940</v>
      </c>
      <c r="E7700">
        <f>YEAR(tblSales[[#This Row],[Datetime]])</f>
        <v>2020</v>
      </c>
      <c r="F7700" t="str">
        <f>TEXT(tblSales[[#This Row],[Datetime]], "mmm")</f>
        <v>Apr</v>
      </c>
      <c r="G7700" t="str">
        <f>TEXT(tblSales[[#This Row],[Datetime]], "ddd")</f>
        <v>Sun</v>
      </c>
      <c r="H7700">
        <f>HOUR(tblSales[[#This Row],[Datetime]])</f>
        <v>15</v>
      </c>
      <c r="I7700" s="8">
        <v>2.5</v>
      </c>
      <c r="J7700" t="s">
        <v>47</v>
      </c>
      <c r="K7700" t="s">
        <v>11</v>
      </c>
      <c r="L7700">
        <v>1</v>
      </c>
    </row>
    <row r="7701" spans="2:12" x14ac:dyDescent="0.2">
      <c r="B7701" s="5">
        <v>43940.636111111111</v>
      </c>
      <c r="C7701" s="12">
        <f>TIME(HOUR(tblSales[[#This Row],[Datetime]]),MINUTE(tblSales[[#This Row],[Datetime]]), SECOND(tblSales[[#This Row],[Datetime]]))</f>
        <v>0.63611111111111118</v>
      </c>
      <c r="D7701" s="6">
        <f>_xlfn.FLOOR.MATH(tblSales[[#This Row],[Datetime]])</f>
        <v>43940</v>
      </c>
      <c r="E7701">
        <f>YEAR(tblSales[[#This Row],[Datetime]])</f>
        <v>2020</v>
      </c>
      <c r="F7701" t="str">
        <f>TEXT(tblSales[[#This Row],[Datetime]], "mmm")</f>
        <v>Apr</v>
      </c>
      <c r="G7701" t="str">
        <f>TEXT(tblSales[[#This Row],[Datetime]], "ddd")</f>
        <v>Sun</v>
      </c>
      <c r="H7701">
        <f>HOUR(tblSales[[#This Row],[Datetime]])</f>
        <v>15</v>
      </c>
      <c r="I7701" s="8" t="s">
        <v>97</v>
      </c>
      <c r="J7701" t="s">
        <v>56</v>
      </c>
      <c r="K7701" t="s">
        <v>22</v>
      </c>
      <c r="L7701">
        <v>2</v>
      </c>
    </row>
    <row r="7702" spans="2:12" x14ac:dyDescent="0.2">
      <c r="B7702" s="5">
        <v>43940.636111111111</v>
      </c>
      <c r="C7702" s="12">
        <f>TIME(HOUR(tblSales[[#This Row],[Datetime]]),MINUTE(tblSales[[#This Row],[Datetime]]), SECOND(tblSales[[#This Row],[Datetime]]))</f>
        <v>0.63611111111111118</v>
      </c>
      <c r="D7702" s="6">
        <f>_xlfn.FLOOR.MATH(tblSales[[#This Row],[Datetime]])</f>
        <v>43940</v>
      </c>
      <c r="E7702">
        <f>YEAR(tblSales[[#This Row],[Datetime]])</f>
        <v>2020</v>
      </c>
      <c r="F7702" t="str">
        <f>TEXT(tblSales[[#This Row],[Datetime]], "mmm")</f>
        <v>Apr</v>
      </c>
      <c r="G7702" t="str">
        <f>TEXT(tblSales[[#This Row],[Datetime]], "ddd")</f>
        <v>Sun</v>
      </c>
      <c r="H7702">
        <f>HOUR(tblSales[[#This Row],[Datetime]])</f>
        <v>15</v>
      </c>
      <c r="I7702" s="8">
        <v>0.55000000000000004</v>
      </c>
      <c r="J7702" t="s">
        <v>56</v>
      </c>
      <c r="K7702" t="s">
        <v>19</v>
      </c>
      <c r="L7702">
        <v>1</v>
      </c>
    </row>
    <row r="7703" spans="2:12" x14ac:dyDescent="0.2">
      <c r="B7703" s="5">
        <v>43940.698611111111</v>
      </c>
      <c r="C7703" s="12">
        <f>TIME(HOUR(tblSales[[#This Row],[Datetime]]),MINUTE(tblSales[[#This Row],[Datetime]]), SECOND(tblSales[[#This Row],[Datetime]]))</f>
        <v>0.69861111111111107</v>
      </c>
      <c r="D7703" s="6">
        <f>_xlfn.FLOOR.MATH(tblSales[[#This Row],[Datetime]])</f>
        <v>43940</v>
      </c>
      <c r="E7703">
        <f>YEAR(tblSales[[#This Row],[Datetime]])</f>
        <v>2020</v>
      </c>
      <c r="F7703" t="str">
        <f>TEXT(tblSales[[#This Row],[Datetime]], "mmm")</f>
        <v>Apr</v>
      </c>
      <c r="G7703" t="str">
        <f>TEXT(tblSales[[#This Row],[Datetime]], "ddd")</f>
        <v>Sun</v>
      </c>
      <c r="H7703">
        <f>HOUR(tblSales[[#This Row],[Datetime]])</f>
        <v>16</v>
      </c>
      <c r="I7703" s="8" t="s">
        <v>97</v>
      </c>
      <c r="J7703" t="s">
        <v>53</v>
      </c>
      <c r="K7703" t="s">
        <v>22</v>
      </c>
      <c r="L7703">
        <v>3</v>
      </c>
    </row>
    <row r="7704" spans="2:12" x14ac:dyDescent="0.2">
      <c r="B7704" s="5">
        <v>43940.698611111111</v>
      </c>
      <c r="C7704" s="12">
        <f>TIME(HOUR(tblSales[[#This Row],[Datetime]]),MINUTE(tblSales[[#This Row],[Datetime]]), SECOND(tblSales[[#This Row],[Datetime]]))</f>
        <v>0.69861111111111107</v>
      </c>
      <c r="D7704" s="6">
        <f>_xlfn.FLOOR.MATH(tblSales[[#This Row],[Datetime]])</f>
        <v>43940</v>
      </c>
      <c r="E7704">
        <f>YEAR(tblSales[[#This Row],[Datetime]])</f>
        <v>2020</v>
      </c>
      <c r="F7704" t="str">
        <f>TEXT(tblSales[[#This Row],[Datetime]], "mmm")</f>
        <v>Apr</v>
      </c>
      <c r="G7704" t="str">
        <f>TEXT(tblSales[[#This Row],[Datetime]], "ddd")</f>
        <v>Sun</v>
      </c>
      <c r="H7704">
        <f>HOUR(tblSales[[#This Row],[Datetime]])</f>
        <v>16</v>
      </c>
      <c r="I7704" s="8">
        <v>0.55000000000000004</v>
      </c>
      <c r="J7704" t="s">
        <v>53</v>
      </c>
      <c r="K7704" t="s">
        <v>15</v>
      </c>
      <c r="L7704">
        <v>1</v>
      </c>
    </row>
    <row r="7705" spans="2:12" x14ac:dyDescent="0.2">
      <c r="B7705" s="5">
        <v>43940.698611111111</v>
      </c>
      <c r="C7705" s="12">
        <f>TIME(HOUR(tblSales[[#This Row],[Datetime]]),MINUTE(tblSales[[#This Row],[Datetime]]), SECOND(tblSales[[#This Row],[Datetime]]))</f>
        <v>0.69861111111111107</v>
      </c>
      <c r="D7705" s="6">
        <f>_xlfn.FLOOR.MATH(tblSales[[#This Row],[Datetime]])</f>
        <v>43940</v>
      </c>
      <c r="E7705">
        <f>YEAR(tblSales[[#This Row],[Datetime]])</f>
        <v>2020</v>
      </c>
      <c r="F7705" t="str">
        <f>TEXT(tblSales[[#This Row],[Datetime]], "mmm")</f>
        <v>Apr</v>
      </c>
      <c r="G7705" t="str">
        <f>TEXT(tblSales[[#This Row],[Datetime]], "ddd")</f>
        <v>Sun</v>
      </c>
      <c r="H7705">
        <f>HOUR(tblSales[[#This Row],[Datetime]])</f>
        <v>16</v>
      </c>
      <c r="I7705" s="8">
        <v>0.45</v>
      </c>
      <c r="J7705" t="s">
        <v>53</v>
      </c>
      <c r="K7705" t="s">
        <v>17</v>
      </c>
      <c r="L7705">
        <v>1</v>
      </c>
    </row>
    <row r="7706" spans="2:12" x14ac:dyDescent="0.2">
      <c r="B7706" s="5">
        <v>43941.470138888886</v>
      </c>
      <c r="C7706" s="12">
        <f>TIME(HOUR(tblSales[[#This Row],[Datetime]]),MINUTE(tblSales[[#This Row],[Datetime]]), SECOND(tblSales[[#This Row],[Datetime]]))</f>
        <v>0.47013888888888888</v>
      </c>
      <c r="D7706" s="6">
        <f>_xlfn.FLOOR.MATH(tblSales[[#This Row],[Datetime]])</f>
        <v>43941</v>
      </c>
      <c r="E7706">
        <f>YEAR(tblSales[[#This Row],[Datetime]])</f>
        <v>2020</v>
      </c>
      <c r="F7706" t="str">
        <f>TEXT(tblSales[[#This Row],[Datetime]], "mmm")</f>
        <v>Apr</v>
      </c>
      <c r="G7706" t="str">
        <f>TEXT(tblSales[[#This Row],[Datetime]], "ddd")</f>
        <v>Mon</v>
      </c>
      <c r="H7706">
        <f>HOUR(tblSales[[#This Row],[Datetime]])</f>
        <v>11</v>
      </c>
      <c r="I7706" s="8" t="s">
        <v>97</v>
      </c>
      <c r="J7706" t="s">
        <v>51</v>
      </c>
      <c r="K7706" t="s">
        <v>22</v>
      </c>
      <c r="L7706">
        <v>2</v>
      </c>
    </row>
    <row r="7707" spans="2:12" x14ac:dyDescent="0.2">
      <c r="B7707" s="5">
        <v>43941.470138888886</v>
      </c>
      <c r="C7707" s="12">
        <f>TIME(HOUR(tblSales[[#This Row],[Datetime]]),MINUTE(tblSales[[#This Row],[Datetime]]), SECOND(tblSales[[#This Row],[Datetime]]))</f>
        <v>0.47013888888888888</v>
      </c>
      <c r="D7707" s="6">
        <f>_xlfn.FLOOR.MATH(tblSales[[#This Row],[Datetime]])</f>
        <v>43941</v>
      </c>
      <c r="E7707">
        <f>YEAR(tblSales[[#This Row],[Datetime]])</f>
        <v>2020</v>
      </c>
      <c r="F7707" t="str">
        <f>TEXT(tblSales[[#This Row],[Datetime]], "mmm")</f>
        <v>Apr</v>
      </c>
      <c r="G7707" t="str">
        <f>TEXT(tblSales[[#This Row],[Datetime]], "ddd")</f>
        <v>Mon</v>
      </c>
      <c r="H7707">
        <f>HOUR(tblSales[[#This Row],[Datetime]])</f>
        <v>11</v>
      </c>
      <c r="I7707" s="8">
        <v>0.55000000000000004</v>
      </c>
      <c r="J7707" t="s">
        <v>51</v>
      </c>
      <c r="K7707" t="s">
        <v>8</v>
      </c>
      <c r="L7707">
        <v>1</v>
      </c>
    </row>
    <row r="7708" spans="2:12" x14ac:dyDescent="0.2">
      <c r="B7708" s="5">
        <v>43941.470138888886</v>
      </c>
      <c r="C7708" s="12">
        <f>TIME(HOUR(tblSales[[#This Row],[Datetime]]),MINUTE(tblSales[[#This Row],[Datetime]]), SECOND(tblSales[[#This Row],[Datetime]]))</f>
        <v>0.47013888888888888</v>
      </c>
      <c r="D7708" s="6">
        <f>_xlfn.FLOOR.MATH(tblSales[[#This Row],[Datetime]])</f>
        <v>43941</v>
      </c>
      <c r="E7708">
        <f>YEAR(tblSales[[#This Row],[Datetime]])</f>
        <v>2020</v>
      </c>
      <c r="F7708" t="str">
        <f>TEXT(tblSales[[#This Row],[Datetime]], "mmm")</f>
        <v>Apr</v>
      </c>
      <c r="G7708" t="str">
        <f>TEXT(tblSales[[#This Row],[Datetime]], "ddd")</f>
        <v>Mon</v>
      </c>
      <c r="H7708">
        <f>HOUR(tblSales[[#This Row],[Datetime]])</f>
        <v>11</v>
      </c>
      <c r="I7708" s="8">
        <v>0.4</v>
      </c>
      <c r="J7708" t="s">
        <v>51</v>
      </c>
      <c r="K7708" t="s">
        <v>14</v>
      </c>
      <c r="L7708">
        <v>1</v>
      </c>
    </row>
    <row r="7709" spans="2:12" x14ac:dyDescent="0.2">
      <c r="B7709" s="5">
        <v>43941.470138888886</v>
      </c>
      <c r="C7709" s="12">
        <f>TIME(HOUR(tblSales[[#This Row],[Datetime]]),MINUTE(tblSales[[#This Row],[Datetime]]), SECOND(tblSales[[#This Row],[Datetime]]))</f>
        <v>0.47013888888888888</v>
      </c>
      <c r="D7709" s="6">
        <f>_xlfn.FLOOR.MATH(tblSales[[#This Row],[Datetime]])</f>
        <v>43941</v>
      </c>
      <c r="E7709">
        <f>YEAR(tblSales[[#This Row],[Datetime]])</f>
        <v>2020</v>
      </c>
      <c r="F7709" t="str">
        <f>TEXT(tblSales[[#This Row],[Datetime]], "mmm")</f>
        <v>Apr</v>
      </c>
      <c r="G7709" t="str">
        <f>TEXT(tblSales[[#This Row],[Datetime]], "ddd")</f>
        <v>Mon</v>
      </c>
      <c r="H7709">
        <f>HOUR(tblSales[[#This Row],[Datetime]])</f>
        <v>11</v>
      </c>
      <c r="I7709" s="8">
        <v>0.55000000000000004</v>
      </c>
      <c r="J7709" t="s">
        <v>51</v>
      </c>
      <c r="K7709" t="s">
        <v>19</v>
      </c>
      <c r="L7709">
        <v>1</v>
      </c>
    </row>
    <row r="7710" spans="2:12" x14ac:dyDescent="0.2">
      <c r="B7710" s="5">
        <v>43941.509027777778</v>
      </c>
      <c r="C7710" s="12">
        <f>TIME(HOUR(tblSales[[#This Row],[Datetime]]),MINUTE(tblSales[[#This Row],[Datetime]]), SECOND(tblSales[[#This Row],[Datetime]]))</f>
        <v>0.50902777777777775</v>
      </c>
      <c r="D7710" s="6">
        <f>_xlfn.FLOOR.MATH(tblSales[[#This Row],[Datetime]])</f>
        <v>43941</v>
      </c>
      <c r="E7710">
        <f>YEAR(tblSales[[#This Row],[Datetime]])</f>
        <v>2020</v>
      </c>
      <c r="F7710" t="str">
        <f>TEXT(tblSales[[#This Row],[Datetime]], "mmm")</f>
        <v>Apr</v>
      </c>
      <c r="G7710" t="str">
        <f>TEXT(tblSales[[#This Row],[Datetime]], "ddd")</f>
        <v>Mon</v>
      </c>
      <c r="H7710">
        <f>HOUR(tblSales[[#This Row],[Datetime]])</f>
        <v>12</v>
      </c>
      <c r="I7710" s="8" t="s">
        <v>97</v>
      </c>
      <c r="J7710" t="s">
        <v>59</v>
      </c>
      <c r="K7710" t="s">
        <v>22</v>
      </c>
      <c r="L7710">
        <v>1</v>
      </c>
    </row>
    <row r="7711" spans="2:12" x14ac:dyDescent="0.2">
      <c r="B7711" s="5">
        <v>43941.509027777778</v>
      </c>
      <c r="C7711" s="12">
        <f>TIME(HOUR(tblSales[[#This Row],[Datetime]]),MINUTE(tblSales[[#This Row],[Datetime]]), SECOND(tblSales[[#This Row],[Datetime]]))</f>
        <v>0.50902777777777775</v>
      </c>
      <c r="D7711" s="6">
        <f>_xlfn.FLOOR.MATH(tblSales[[#This Row],[Datetime]])</f>
        <v>43941</v>
      </c>
      <c r="E7711">
        <f>YEAR(tblSales[[#This Row],[Datetime]])</f>
        <v>2020</v>
      </c>
      <c r="F7711" t="str">
        <f>TEXT(tblSales[[#This Row],[Datetime]], "mmm")</f>
        <v>Apr</v>
      </c>
      <c r="G7711" t="str">
        <f>TEXT(tblSales[[#This Row],[Datetime]], "ddd")</f>
        <v>Mon</v>
      </c>
      <c r="H7711">
        <f>HOUR(tblSales[[#This Row],[Datetime]])</f>
        <v>12</v>
      </c>
      <c r="I7711" s="8">
        <v>1.1000000000000001</v>
      </c>
      <c r="J7711" t="s">
        <v>59</v>
      </c>
      <c r="K7711" t="s">
        <v>8</v>
      </c>
      <c r="L7711">
        <v>2</v>
      </c>
    </row>
    <row r="7712" spans="2:12" x14ac:dyDescent="0.2">
      <c r="B7712" s="5">
        <v>43941.509027777778</v>
      </c>
      <c r="C7712" s="12">
        <f>TIME(HOUR(tblSales[[#This Row],[Datetime]]),MINUTE(tblSales[[#This Row],[Datetime]]), SECOND(tblSales[[#This Row],[Datetime]]))</f>
        <v>0.50902777777777775</v>
      </c>
      <c r="D7712" s="6">
        <f>_xlfn.FLOOR.MATH(tblSales[[#This Row],[Datetime]])</f>
        <v>43941</v>
      </c>
      <c r="E7712">
        <f>YEAR(tblSales[[#This Row],[Datetime]])</f>
        <v>2020</v>
      </c>
      <c r="F7712" t="str">
        <f>TEXT(tblSales[[#This Row],[Datetime]], "mmm")</f>
        <v>Apr</v>
      </c>
      <c r="G7712" t="str">
        <f>TEXT(tblSales[[#This Row],[Datetime]], "ddd")</f>
        <v>Mon</v>
      </c>
      <c r="H7712">
        <f>HOUR(tblSales[[#This Row],[Datetime]])</f>
        <v>12</v>
      </c>
      <c r="I7712" s="8">
        <v>0.6</v>
      </c>
      <c r="J7712" t="s">
        <v>59</v>
      </c>
      <c r="K7712" t="s">
        <v>12</v>
      </c>
      <c r="L7712">
        <v>2</v>
      </c>
    </row>
    <row r="7713" spans="2:12" x14ac:dyDescent="0.2">
      <c r="B7713" s="5">
        <v>43941.522222222222</v>
      </c>
      <c r="C7713" s="12">
        <f>TIME(HOUR(tblSales[[#This Row],[Datetime]]),MINUTE(tblSales[[#This Row],[Datetime]]), SECOND(tblSales[[#This Row],[Datetime]]))</f>
        <v>0.52222222222222225</v>
      </c>
      <c r="D7713" s="6">
        <f>_xlfn.FLOOR.MATH(tblSales[[#This Row],[Datetime]])</f>
        <v>43941</v>
      </c>
      <c r="E7713">
        <f>YEAR(tblSales[[#This Row],[Datetime]])</f>
        <v>2020</v>
      </c>
      <c r="F7713" t="str">
        <f>TEXT(tblSales[[#This Row],[Datetime]], "mmm")</f>
        <v>Apr</v>
      </c>
      <c r="G7713" t="str">
        <f>TEXT(tblSales[[#This Row],[Datetime]], "ddd")</f>
        <v>Mon</v>
      </c>
      <c r="H7713">
        <f>HOUR(tblSales[[#This Row],[Datetime]])</f>
        <v>12</v>
      </c>
      <c r="I7713" s="8">
        <v>0.8</v>
      </c>
      <c r="J7713" t="s">
        <v>52</v>
      </c>
      <c r="K7713" t="s">
        <v>14</v>
      </c>
      <c r="L7713">
        <v>2</v>
      </c>
    </row>
    <row r="7714" spans="2:12" x14ac:dyDescent="0.2">
      <c r="B7714" s="5">
        <v>43941.522222222222</v>
      </c>
      <c r="C7714" s="12">
        <f>TIME(HOUR(tblSales[[#This Row],[Datetime]]),MINUTE(tblSales[[#This Row],[Datetime]]), SECOND(tblSales[[#This Row],[Datetime]]))</f>
        <v>0.52222222222222225</v>
      </c>
      <c r="D7714" s="6">
        <f>_xlfn.FLOOR.MATH(tblSales[[#This Row],[Datetime]])</f>
        <v>43941</v>
      </c>
      <c r="E7714">
        <f>YEAR(tblSales[[#This Row],[Datetime]])</f>
        <v>2020</v>
      </c>
      <c r="F7714" t="str">
        <f>TEXT(tblSales[[#This Row],[Datetime]], "mmm")</f>
        <v>Apr</v>
      </c>
      <c r="G7714" t="str">
        <f>TEXT(tblSales[[#This Row],[Datetime]], "ddd")</f>
        <v>Mon</v>
      </c>
      <c r="H7714">
        <f>HOUR(tblSales[[#This Row],[Datetime]])</f>
        <v>12</v>
      </c>
      <c r="I7714" s="8">
        <v>0.25</v>
      </c>
      <c r="J7714" t="s">
        <v>52</v>
      </c>
      <c r="K7714" t="s">
        <v>18</v>
      </c>
      <c r="L7714">
        <v>1</v>
      </c>
    </row>
    <row r="7715" spans="2:12" x14ac:dyDescent="0.2">
      <c r="B7715" s="5">
        <v>43941.53125</v>
      </c>
      <c r="C7715" s="12">
        <f>TIME(HOUR(tblSales[[#This Row],[Datetime]]),MINUTE(tblSales[[#This Row],[Datetime]]), SECOND(tblSales[[#This Row],[Datetime]]))</f>
        <v>0.53125</v>
      </c>
      <c r="D7715" s="6">
        <f>_xlfn.FLOOR.MATH(tblSales[[#This Row],[Datetime]])</f>
        <v>43941</v>
      </c>
      <c r="E7715">
        <f>YEAR(tblSales[[#This Row],[Datetime]])</f>
        <v>2020</v>
      </c>
      <c r="F7715" t="str">
        <f>TEXT(tblSales[[#This Row],[Datetime]], "mmm")</f>
        <v>Apr</v>
      </c>
      <c r="G7715" t="str">
        <f>TEXT(tblSales[[#This Row],[Datetime]], "ddd")</f>
        <v>Mon</v>
      </c>
      <c r="H7715">
        <f>HOUR(tblSales[[#This Row],[Datetime]])</f>
        <v>12</v>
      </c>
      <c r="I7715" s="8" t="s">
        <v>97</v>
      </c>
      <c r="J7715" t="s">
        <v>58</v>
      </c>
      <c r="K7715" t="s">
        <v>22</v>
      </c>
      <c r="L7715">
        <v>3</v>
      </c>
    </row>
    <row r="7716" spans="2:12" x14ac:dyDescent="0.2">
      <c r="B7716" s="5">
        <v>43941.536805555559</v>
      </c>
      <c r="C7716" s="12">
        <f>TIME(HOUR(tblSales[[#This Row],[Datetime]]),MINUTE(tblSales[[#This Row],[Datetime]]), SECOND(tblSales[[#This Row],[Datetime]]))</f>
        <v>0.53680555555555554</v>
      </c>
      <c r="D7716" s="6">
        <f>_xlfn.FLOOR.MATH(tblSales[[#This Row],[Datetime]])</f>
        <v>43941</v>
      </c>
      <c r="E7716">
        <f>YEAR(tblSales[[#This Row],[Datetime]])</f>
        <v>2020</v>
      </c>
      <c r="F7716" t="str">
        <f>TEXT(tblSales[[#This Row],[Datetime]], "mmm")</f>
        <v>Apr</v>
      </c>
      <c r="G7716" t="str">
        <f>TEXT(tblSales[[#This Row],[Datetime]], "ddd")</f>
        <v>Mon</v>
      </c>
      <c r="H7716">
        <f>HOUR(tblSales[[#This Row],[Datetime]])</f>
        <v>12</v>
      </c>
      <c r="I7716" s="8">
        <v>1.1000000000000001</v>
      </c>
      <c r="J7716" t="s">
        <v>54</v>
      </c>
      <c r="K7716" t="s">
        <v>8</v>
      </c>
      <c r="L7716">
        <v>2</v>
      </c>
    </row>
    <row r="7717" spans="2:12" x14ac:dyDescent="0.2">
      <c r="B7717" s="5">
        <v>43941.536805555559</v>
      </c>
      <c r="C7717" s="12">
        <f>TIME(HOUR(tblSales[[#This Row],[Datetime]]),MINUTE(tblSales[[#This Row],[Datetime]]), SECOND(tblSales[[#This Row],[Datetime]]))</f>
        <v>0.53680555555555554</v>
      </c>
      <c r="D7717" s="6">
        <f>_xlfn.FLOOR.MATH(tblSales[[#This Row],[Datetime]])</f>
        <v>43941</v>
      </c>
      <c r="E7717">
        <f>YEAR(tblSales[[#This Row],[Datetime]])</f>
        <v>2020</v>
      </c>
      <c r="F7717" t="str">
        <f>TEXT(tblSales[[#This Row],[Datetime]], "mmm")</f>
        <v>Apr</v>
      </c>
      <c r="G7717" t="str">
        <f>TEXT(tblSales[[#This Row],[Datetime]], "ddd")</f>
        <v>Mon</v>
      </c>
      <c r="H7717">
        <f>HOUR(tblSales[[#This Row],[Datetime]])</f>
        <v>12</v>
      </c>
      <c r="I7717" s="8">
        <v>0.3</v>
      </c>
      <c r="J7717" t="s">
        <v>54</v>
      </c>
      <c r="K7717" t="s">
        <v>12</v>
      </c>
      <c r="L7717">
        <v>1</v>
      </c>
    </row>
    <row r="7718" spans="2:12" x14ac:dyDescent="0.2">
      <c r="B7718" s="5">
        <v>43941.536805555559</v>
      </c>
      <c r="C7718" s="12">
        <f>TIME(HOUR(tblSales[[#This Row],[Datetime]]),MINUTE(tblSales[[#This Row],[Datetime]]), SECOND(tblSales[[#This Row],[Datetime]]))</f>
        <v>0.53680555555555554</v>
      </c>
      <c r="D7718" s="6">
        <f>_xlfn.FLOOR.MATH(tblSales[[#This Row],[Datetime]])</f>
        <v>43941</v>
      </c>
      <c r="E7718">
        <f>YEAR(tblSales[[#This Row],[Datetime]])</f>
        <v>2020</v>
      </c>
      <c r="F7718" t="str">
        <f>TEXT(tblSales[[#This Row],[Datetime]], "mmm")</f>
        <v>Apr</v>
      </c>
      <c r="G7718" t="str">
        <f>TEXT(tblSales[[#This Row],[Datetime]], "ddd")</f>
        <v>Mon</v>
      </c>
      <c r="H7718">
        <f>HOUR(tblSales[[#This Row],[Datetime]])</f>
        <v>12</v>
      </c>
      <c r="I7718" s="8">
        <v>0.45</v>
      </c>
      <c r="J7718" t="s">
        <v>54</v>
      </c>
      <c r="K7718" t="s">
        <v>17</v>
      </c>
      <c r="L7718">
        <v>1</v>
      </c>
    </row>
    <row r="7719" spans="2:12" x14ac:dyDescent="0.2">
      <c r="B7719" s="5">
        <v>43941.615277777775</v>
      </c>
      <c r="C7719" s="12">
        <f>TIME(HOUR(tblSales[[#This Row],[Datetime]]),MINUTE(tblSales[[#This Row],[Datetime]]), SECOND(tblSales[[#This Row],[Datetime]]))</f>
        <v>0.61527777777777781</v>
      </c>
      <c r="D7719" s="6">
        <f>_xlfn.FLOOR.MATH(tblSales[[#This Row],[Datetime]])</f>
        <v>43941</v>
      </c>
      <c r="E7719">
        <f>YEAR(tblSales[[#This Row],[Datetime]])</f>
        <v>2020</v>
      </c>
      <c r="F7719" t="str">
        <f>TEXT(tblSales[[#This Row],[Datetime]], "mmm")</f>
        <v>Apr</v>
      </c>
      <c r="G7719" t="str">
        <f>TEXT(tblSales[[#This Row],[Datetime]], "ddd")</f>
        <v>Mon</v>
      </c>
      <c r="H7719">
        <f>HOUR(tblSales[[#This Row],[Datetime]])</f>
        <v>14</v>
      </c>
      <c r="I7719" s="8" t="s">
        <v>97</v>
      </c>
      <c r="J7719" t="s">
        <v>53</v>
      </c>
      <c r="K7719" t="s">
        <v>22</v>
      </c>
      <c r="L7719">
        <v>3</v>
      </c>
    </row>
    <row r="7720" spans="2:12" x14ac:dyDescent="0.2">
      <c r="B7720" s="5">
        <v>43941.615277777775</v>
      </c>
      <c r="C7720" s="12">
        <f>TIME(HOUR(tblSales[[#This Row],[Datetime]]),MINUTE(tblSales[[#This Row],[Datetime]]), SECOND(tblSales[[#This Row],[Datetime]]))</f>
        <v>0.61527777777777781</v>
      </c>
      <c r="D7720" s="6">
        <f>_xlfn.FLOOR.MATH(tblSales[[#This Row],[Datetime]])</f>
        <v>43941</v>
      </c>
      <c r="E7720">
        <f>YEAR(tblSales[[#This Row],[Datetime]])</f>
        <v>2020</v>
      </c>
      <c r="F7720" t="str">
        <f>TEXT(tblSales[[#This Row],[Datetime]], "mmm")</f>
        <v>Apr</v>
      </c>
      <c r="G7720" t="str">
        <f>TEXT(tblSales[[#This Row],[Datetime]], "ddd")</f>
        <v>Mon</v>
      </c>
      <c r="H7720">
        <f>HOUR(tblSales[[#This Row],[Datetime]])</f>
        <v>14</v>
      </c>
      <c r="I7720" s="8">
        <v>1.6500000000000001</v>
      </c>
      <c r="J7720" t="s">
        <v>53</v>
      </c>
      <c r="K7720" t="s">
        <v>8</v>
      </c>
      <c r="L7720">
        <v>3</v>
      </c>
    </row>
    <row r="7721" spans="2:12" x14ac:dyDescent="0.2">
      <c r="B7721" s="5">
        <v>43941.615277777775</v>
      </c>
      <c r="C7721" s="12">
        <f>TIME(HOUR(tblSales[[#This Row],[Datetime]]),MINUTE(tblSales[[#This Row],[Datetime]]), SECOND(tblSales[[#This Row],[Datetime]]))</f>
        <v>0.61527777777777781</v>
      </c>
      <c r="D7721" s="6">
        <f>_xlfn.FLOOR.MATH(tblSales[[#This Row],[Datetime]])</f>
        <v>43941</v>
      </c>
      <c r="E7721">
        <f>YEAR(tblSales[[#This Row],[Datetime]])</f>
        <v>2020</v>
      </c>
      <c r="F7721" t="str">
        <f>TEXT(tblSales[[#This Row],[Datetime]], "mmm")</f>
        <v>Apr</v>
      </c>
      <c r="G7721" t="str">
        <f>TEXT(tblSales[[#This Row],[Datetime]], "ddd")</f>
        <v>Mon</v>
      </c>
      <c r="H7721">
        <f>HOUR(tblSales[[#This Row],[Datetime]])</f>
        <v>14</v>
      </c>
      <c r="I7721" s="8">
        <v>0.6</v>
      </c>
      <c r="J7721" t="s">
        <v>53</v>
      </c>
      <c r="K7721" t="s">
        <v>16</v>
      </c>
      <c r="L7721">
        <v>2</v>
      </c>
    </row>
    <row r="7722" spans="2:12" x14ac:dyDescent="0.2">
      <c r="B7722" s="5">
        <v>43941.615277777775</v>
      </c>
      <c r="C7722" s="12">
        <f>TIME(HOUR(tblSales[[#This Row],[Datetime]]),MINUTE(tblSales[[#This Row],[Datetime]]), SECOND(tblSales[[#This Row],[Datetime]]))</f>
        <v>0.61527777777777781</v>
      </c>
      <c r="D7722" s="6">
        <f>_xlfn.FLOOR.MATH(tblSales[[#This Row],[Datetime]])</f>
        <v>43941</v>
      </c>
      <c r="E7722">
        <f>YEAR(tblSales[[#This Row],[Datetime]])</f>
        <v>2020</v>
      </c>
      <c r="F7722" t="str">
        <f>TEXT(tblSales[[#This Row],[Datetime]], "mmm")</f>
        <v>Apr</v>
      </c>
      <c r="G7722" t="str">
        <f>TEXT(tblSales[[#This Row],[Datetime]], "ddd")</f>
        <v>Mon</v>
      </c>
      <c r="H7722">
        <f>HOUR(tblSales[[#This Row],[Datetime]])</f>
        <v>14</v>
      </c>
      <c r="I7722" s="8">
        <v>2</v>
      </c>
      <c r="J7722" t="s">
        <v>53</v>
      </c>
      <c r="K7722" t="s">
        <v>21</v>
      </c>
      <c r="L7722">
        <v>2</v>
      </c>
    </row>
    <row r="7723" spans="2:12" x14ac:dyDescent="0.2">
      <c r="B7723" s="5">
        <v>43941.615277777775</v>
      </c>
      <c r="C7723" s="12">
        <f>TIME(HOUR(tblSales[[#This Row],[Datetime]]),MINUTE(tblSales[[#This Row],[Datetime]]), SECOND(tblSales[[#This Row],[Datetime]]))</f>
        <v>0.61527777777777781</v>
      </c>
      <c r="D7723" s="6">
        <f>_xlfn.FLOOR.MATH(tblSales[[#This Row],[Datetime]])</f>
        <v>43941</v>
      </c>
      <c r="E7723">
        <f>YEAR(tblSales[[#This Row],[Datetime]])</f>
        <v>2020</v>
      </c>
      <c r="F7723" t="str">
        <f>TEXT(tblSales[[#This Row],[Datetime]], "mmm")</f>
        <v>Apr</v>
      </c>
      <c r="G7723" t="str">
        <f>TEXT(tblSales[[#This Row],[Datetime]], "ddd")</f>
        <v>Mon</v>
      </c>
      <c r="H7723">
        <f>HOUR(tblSales[[#This Row],[Datetime]])</f>
        <v>14</v>
      </c>
      <c r="I7723" s="8">
        <v>0.8</v>
      </c>
      <c r="J7723" t="s">
        <v>53</v>
      </c>
      <c r="K7723" t="s">
        <v>14</v>
      </c>
      <c r="L7723">
        <v>2</v>
      </c>
    </row>
    <row r="7724" spans="2:12" x14ac:dyDescent="0.2">
      <c r="B7724" s="5">
        <v>43941.615277777775</v>
      </c>
      <c r="C7724" s="12">
        <f>TIME(HOUR(tblSales[[#This Row],[Datetime]]),MINUTE(tblSales[[#This Row],[Datetime]]), SECOND(tblSales[[#This Row],[Datetime]]))</f>
        <v>0.61527777777777781</v>
      </c>
      <c r="D7724" s="6">
        <f>_xlfn.FLOOR.MATH(tblSales[[#This Row],[Datetime]])</f>
        <v>43941</v>
      </c>
      <c r="E7724">
        <f>YEAR(tblSales[[#This Row],[Datetime]])</f>
        <v>2020</v>
      </c>
      <c r="F7724" t="str">
        <f>TEXT(tblSales[[#This Row],[Datetime]], "mmm")</f>
        <v>Apr</v>
      </c>
      <c r="G7724" t="str">
        <f>TEXT(tblSales[[#This Row],[Datetime]], "ddd")</f>
        <v>Mon</v>
      </c>
      <c r="H7724">
        <f>HOUR(tblSales[[#This Row],[Datetime]])</f>
        <v>14</v>
      </c>
      <c r="I7724" s="8">
        <v>0.89999999999999991</v>
      </c>
      <c r="J7724" t="s">
        <v>53</v>
      </c>
      <c r="K7724" t="s">
        <v>12</v>
      </c>
      <c r="L7724">
        <v>3</v>
      </c>
    </row>
    <row r="7725" spans="2:12" x14ac:dyDescent="0.2">
      <c r="B7725" s="5">
        <v>43941.615277777775</v>
      </c>
      <c r="C7725" s="12">
        <f>TIME(HOUR(tblSales[[#This Row],[Datetime]]),MINUTE(tblSales[[#This Row],[Datetime]]), SECOND(tblSales[[#This Row],[Datetime]]))</f>
        <v>0.61527777777777781</v>
      </c>
      <c r="D7725" s="6">
        <f>_xlfn.FLOOR.MATH(tblSales[[#This Row],[Datetime]])</f>
        <v>43941</v>
      </c>
      <c r="E7725">
        <f>YEAR(tblSales[[#This Row],[Datetime]])</f>
        <v>2020</v>
      </c>
      <c r="F7725" t="str">
        <f>TEXT(tblSales[[#This Row],[Datetime]], "mmm")</f>
        <v>Apr</v>
      </c>
      <c r="G7725" t="str">
        <f>TEXT(tblSales[[#This Row],[Datetime]], "ddd")</f>
        <v>Mon</v>
      </c>
      <c r="H7725">
        <f>HOUR(tblSales[[#This Row],[Datetime]])</f>
        <v>14</v>
      </c>
      <c r="I7725" s="8">
        <v>0.9</v>
      </c>
      <c r="J7725" t="s">
        <v>53</v>
      </c>
      <c r="K7725" t="s">
        <v>17</v>
      </c>
      <c r="L7725">
        <v>2</v>
      </c>
    </row>
    <row r="7726" spans="2:12" x14ac:dyDescent="0.2">
      <c r="B7726" s="5">
        <v>43941.62222222222</v>
      </c>
      <c r="C7726" s="12">
        <f>TIME(HOUR(tblSales[[#This Row],[Datetime]]),MINUTE(tblSales[[#This Row],[Datetime]]), SECOND(tblSales[[#This Row],[Datetime]]))</f>
        <v>0.62222222222222223</v>
      </c>
      <c r="D7726" s="6">
        <f>_xlfn.FLOOR.MATH(tblSales[[#This Row],[Datetime]])</f>
        <v>43941</v>
      </c>
      <c r="E7726">
        <f>YEAR(tblSales[[#This Row],[Datetime]])</f>
        <v>2020</v>
      </c>
      <c r="F7726" t="str">
        <f>TEXT(tblSales[[#This Row],[Datetime]], "mmm")</f>
        <v>Apr</v>
      </c>
      <c r="G7726" t="str">
        <f>TEXT(tblSales[[#This Row],[Datetime]], "ddd")</f>
        <v>Mon</v>
      </c>
      <c r="H7726">
        <f>HOUR(tblSales[[#This Row],[Datetime]])</f>
        <v>14</v>
      </c>
      <c r="I7726" s="8" t="s">
        <v>97</v>
      </c>
      <c r="J7726" t="s">
        <v>47</v>
      </c>
      <c r="K7726" t="s">
        <v>22</v>
      </c>
      <c r="L7726">
        <v>3</v>
      </c>
    </row>
    <row r="7727" spans="2:12" x14ac:dyDescent="0.2">
      <c r="B7727" s="5">
        <v>43941.62222222222</v>
      </c>
      <c r="C7727" s="12">
        <f>TIME(HOUR(tblSales[[#This Row],[Datetime]]),MINUTE(tblSales[[#This Row],[Datetime]]), SECOND(tblSales[[#This Row],[Datetime]]))</f>
        <v>0.62222222222222223</v>
      </c>
      <c r="D7727" s="6">
        <f>_xlfn.FLOOR.MATH(tblSales[[#This Row],[Datetime]])</f>
        <v>43941</v>
      </c>
      <c r="E7727">
        <f>YEAR(tblSales[[#This Row],[Datetime]])</f>
        <v>2020</v>
      </c>
      <c r="F7727" t="str">
        <f>TEXT(tblSales[[#This Row],[Datetime]], "mmm")</f>
        <v>Apr</v>
      </c>
      <c r="G7727" t="str">
        <f>TEXT(tblSales[[#This Row],[Datetime]], "ddd")</f>
        <v>Mon</v>
      </c>
      <c r="H7727">
        <f>HOUR(tblSales[[#This Row],[Datetime]])</f>
        <v>14</v>
      </c>
      <c r="I7727" s="8">
        <v>1.6500000000000001</v>
      </c>
      <c r="J7727" t="s">
        <v>47</v>
      </c>
      <c r="K7727" t="s">
        <v>19</v>
      </c>
      <c r="L7727">
        <v>3</v>
      </c>
    </row>
    <row r="7728" spans="2:12" x14ac:dyDescent="0.2">
      <c r="B7728" s="5">
        <v>43943.459722222222</v>
      </c>
      <c r="C7728" s="12">
        <f>TIME(HOUR(tblSales[[#This Row],[Datetime]]),MINUTE(tblSales[[#This Row],[Datetime]]), SECOND(tblSales[[#This Row],[Datetime]]))</f>
        <v>0.4597222222222222</v>
      </c>
      <c r="D7728" s="6">
        <f>_xlfn.FLOOR.MATH(tblSales[[#This Row],[Datetime]])</f>
        <v>43943</v>
      </c>
      <c r="E7728">
        <f>YEAR(tblSales[[#This Row],[Datetime]])</f>
        <v>2020</v>
      </c>
      <c r="F7728" t="str">
        <f>TEXT(tblSales[[#This Row],[Datetime]], "mmm")</f>
        <v>Apr</v>
      </c>
      <c r="G7728" t="str">
        <f>TEXT(tblSales[[#This Row],[Datetime]], "ddd")</f>
        <v>Wed</v>
      </c>
      <c r="H7728">
        <f>HOUR(tblSales[[#This Row],[Datetime]])</f>
        <v>11</v>
      </c>
      <c r="I7728" s="8" t="s">
        <v>97</v>
      </c>
      <c r="J7728" t="s">
        <v>47</v>
      </c>
      <c r="K7728" t="s">
        <v>22</v>
      </c>
      <c r="L7728">
        <v>2</v>
      </c>
    </row>
    <row r="7729" spans="2:12" x14ac:dyDescent="0.2">
      <c r="B7729" s="5">
        <v>43943.459722222222</v>
      </c>
      <c r="C7729" s="12">
        <f>TIME(HOUR(tblSales[[#This Row],[Datetime]]),MINUTE(tblSales[[#This Row],[Datetime]]), SECOND(tblSales[[#This Row],[Datetime]]))</f>
        <v>0.4597222222222222</v>
      </c>
      <c r="D7729" s="6">
        <f>_xlfn.FLOOR.MATH(tblSales[[#This Row],[Datetime]])</f>
        <v>43943</v>
      </c>
      <c r="E7729">
        <f>YEAR(tblSales[[#This Row],[Datetime]])</f>
        <v>2020</v>
      </c>
      <c r="F7729" t="str">
        <f>TEXT(tblSales[[#This Row],[Datetime]], "mmm")</f>
        <v>Apr</v>
      </c>
      <c r="G7729" t="str">
        <f>TEXT(tblSales[[#This Row],[Datetime]], "ddd")</f>
        <v>Wed</v>
      </c>
      <c r="H7729">
        <f>HOUR(tblSales[[#This Row],[Datetime]])</f>
        <v>11</v>
      </c>
      <c r="I7729" s="8">
        <v>0.55000000000000004</v>
      </c>
      <c r="J7729" t="s">
        <v>47</v>
      </c>
      <c r="K7729" t="s">
        <v>15</v>
      </c>
      <c r="L7729">
        <v>1</v>
      </c>
    </row>
    <row r="7730" spans="2:12" x14ac:dyDescent="0.2">
      <c r="B7730" s="5">
        <v>43943.459722222222</v>
      </c>
      <c r="C7730" s="12">
        <f>TIME(HOUR(tblSales[[#This Row],[Datetime]]),MINUTE(tblSales[[#This Row],[Datetime]]), SECOND(tblSales[[#This Row],[Datetime]]))</f>
        <v>0.4597222222222222</v>
      </c>
      <c r="D7730" s="6">
        <f>_xlfn.FLOOR.MATH(tblSales[[#This Row],[Datetime]])</f>
        <v>43943</v>
      </c>
      <c r="E7730">
        <f>YEAR(tblSales[[#This Row],[Datetime]])</f>
        <v>2020</v>
      </c>
      <c r="F7730" t="str">
        <f>TEXT(tblSales[[#This Row],[Datetime]], "mmm")</f>
        <v>Apr</v>
      </c>
      <c r="G7730" t="str">
        <f>TEXT(tblSales[[#This Row],[Datetime]], "ddd")</f>
        <v>Wed</v>
      </c>
      <c r="H7730">
        <f>HOUR(tblSales[[#This Row],[Datetime]])</f>
        <v>11</v>
      </c>
      <c r="I7730" s="8">
        <v>0.55000000000000004</v>
      </c>
      <c r="J7730" t="s">
        <v>47</v>
      </c>
      <c r="K7730" t="s">
        <v>19</v>
      </c>
      <c r="L7730">
        <v>1</v>
      </c>
    </row>
    <row r="7731" spans="2:12" x14ac:dyDescent="0.2">
      <c r="B7731" s="5">
        <v>43943.493750000001</v>
      </c>
      <c r="C7731" s="12">
        <f>TIME(HOUR(tblSales[[#This Row],[Datetime]]),MINUTE(tblSales[[#This Row],[Datetime]]), SECOND(tblSales[[#This Row],[Datetime]]))</f>
        <v>0.49374999999999997</v>
      </c>
      <c r="D7731" s="6">
        <f>_xlfn.FLOOR.MATH(tblSales[[#This Row],[Datetime]])</f>
        <v>43943</v>
      </c>
      <c r="E7731">
        <f>YEAR(tblSales[[#This Row],[Datetime]])</f>
        <v>2020</v>
      </c>
      <c r="F7731" t="str">
        <f>TEXT(tblSales[[#This Row],[Datetime]], "mmm")</f>
        <v>Apr</v>
      </c>
      <c r="G7731" t="str">
        <f>TEXT(tblSales[[#This Row],[Datetime]], "ddd")</f>
        <v>Wed</v>
      </c>
      <c r="H7731">
        <f>HOUR(tblSales[[#This Row],[Datetime]])</f>
        <v>11</v>
      </c>
      <c r="I7731" s="8" t="s">
        <v>97</v>
      </c>
      <c r="J7731" t="s">
        <v>59</v>
      </c>
      <c r="K7731" t="s">
        <v>22</v>
      </c>
      <c r="L7731">
        <v>2</v>
      </c>
    </row>
    <row r="7732" spans="2:12" x14ac:dyDescent="0.2">
      <c r="B7732" s="5">
        <v>43943.493750000001</v>
      </c>
      <c r="C7732" s="12">
        <f>TIME(HOUR(tblSales[[#This Row],[Datetime]]),MINUTE(tblSales[[#This Row],[Datetime]]), SECOND(tblSales[[#This Row],[Datetime]]))</f>
        <v>0.49374999999999997</v>
      </c>
      <c r="D7732" s="6">
        <f>_xlfn.FLOOR.MATH(tblSales[[#This Row],[Datetime]])</f>
        <v>43943</v>
      </c>
      <c r="E7732">
        <f>YEAR(tblSales[[#This Row],[Datetime]])</f>
        <v>2020</v>
      </c>
      <c r="F7732" t="str">
        <f>TEXT(tblSales[[#This Row],[Datetime]], "mmm")</f>
        <v>Apr</v>
      </c>
      <c r="G7732" t="str">
        <f>TEXT(tblSales[[#This Row],[Datetime]], "ddd")</f>
        <v>Wed</v>
      </c>
      <c r="H7732">
        <f>HOUR(tblSales[[#This Row],[Datetime]])</f>
        <v>11</v>
      </c>
      <c r="I7732" s="8">
        <v>0.55000000000000004</v>
      </c>
      <c r="J7732" t="s">
        <v>59</v>
      </c>
      <c r="K7732" t="s">
        <v>8</v>
      </c>
      <c r="L7732">
        <v>1</v>
      </c>
    </row>
    <row r="7733" spans="2:12" x14ac:dyDescent="0.2">
      <c r="B7733" s="5">
        <v>43943.493750000001</v>
      </c>
      <c r="C7733" s="12">
        <f>TIME(HOUR(tblSales[[#This Row],[Datetime]]),MINUTE(tblSales[[#This Row],[Datetime]]), SECOND(tblSales[[#This Row],[Datetime]]))</f>
        <v>0.49374999999999997</v>
      </c>
      <c r="D7733" s="6">
        <f>_xlfn.FLOOR.MATH(tblSales[[#This Row],[Datetime]])</f>
        <v>43943</v>
      </c>
      <c r="E7733">
        <f>YEAR(tblSales[[#This Row],[Datetime]])</f>
        <v>2020</v>
      </c>
      <c r="F7733" t="str">
        <f>TEXT(tblSales[[#This Row],[Datetime]], "mmm")</f>
        <v>Apr</v>
      </c>
      <c r="G7733" t="str">
        <f>TEXT(tblSales[[#This Row],[Datetime]], "ddd")</f>
        <v>Wed</v>
      </c>
      <c r="H7733">
        <f>HOUR(tblSales[[#This Row],[Datetime]])</f>
        <v>11</v>
      </c>
      <c r="I7733" s="8">
        <v>0.45</v>
      </c>
      <c r="J7733" t="s">
        <v>59</v>
      </c>
      <c r="K7733" t="s">
        <v>17</v>
      </c>
      <c r="L7733">
        <v>1</v>
      </c>
    </row>
    <row r="7734" spans="2:12" x14ac:dyDescent="0.2">
      <c r="B7734" s="5">
        <v>43943.495138888888</v>
      </c>
      <c r="C7734" s="12">
        <f>TIME(HOUR(tblSales[[#This Row],[Datetime]]),MINUTE(tblSales[[#This Row],[Datetime]]), SECOND(tblSales[[#This Row],[Datetime]]))</f>
        <v>0.49513888888888885</v>
      </c>
      <c r="D7734" s="6">
        <f>_xlfn.FLOOR.MATH(tblSales[[#This Row],[Datetime]])</f>
        <v>43943</v>
      </c>
      <c r="E7734">
        <f>YEAR(tblSales[[#This Row],[Datetime]])</f>
        <v>2020</v>
      </c>
      <c r="F7734" t="str">
        <f>TEXT(tblSales[[#This Row],[Datetime]], "mmm")</f>
        <v>Apr</v>
      </c>
      <c r="G7734" t="str">
        <f>TEXT(tblSales[[#This Row],[Datetime]], "ddd")</f>
        <v>Wed</v>
      </c>
      <c r="H7734">
        <f>HOUR(tblSales[[#This Row],[Datetime]])</f>
        <v>11</v>
      </c>
      <c r="I7734" s="8">
        <v>0.89999999999999991</v>
      </c>
      <c r="J7734" t="s">
        <v>52</v>
      </c>
      <c r="K7734" t="s">
        <v>12</v>
      </c>
      <c r="L7734">
        <v>3</v>
      </c>
    </row>
    <row r="7735" spans="2:12" x14ac:dyDescent="0.2">
      <c r="B7735" s="5">
        <v>43943.495138888888</v>
      </c>
      <c r="C7735" s="12">
        <f>TIME(HOUR(tblSales[[#This Row],[Datetime]]),MINUTE(tblSales[[#This Row],[Datetime]]), SECOND(tblSales[[#This Row],[Datetime]]))</f>
        <v>0.49513888888888885</v>
      </c>
      <c r="D7735" s="6">
        <f>_xlfn.FLOOR.MATH(tblSales[[#This Row],[Datetime]])</f>
        <v>43943</v>
      </c>
      <c r="E7735">
        <f>YEAR(tblSales[[#This Row],[Datetime]])</f>
        <v>2020</v>
      </c>
      <c r="F7735" t="str">
        <f>TEXT(tblSales[[#This Row],[Datetime]], "mmm")</f>
        <v>Apr</v>
      </c>
      <c r="G7735" t="str">
        <f>TEXT(tblSales[[#This Row],[Datetime]], "ddd")</f>
        <v>Wed</v>
      </c>
      <c r="H7735">
        <f>HOUR(tblSales[[#This Row],[Datetime]])</f>
        <v>11</v>
      </c>
      <c r="I7735" s="8">
        <v>1.79</v>
      </c>
      <c r="J7735" t="s">
        <v>52</v>
      </c>
      <c r="K7735" t="s">
        <v>13</v>
      </c>
      <c r="L7735">
        <v>1</v>
      </c>
    </row>
    <row r="7736" spans="2:12" x14ac:dyDescent="0.2">
      <c r="B7736" s="5">
        <v>43943.504166666666</v>
      </c>
      <c r="C7736" s="12">
        <f>TIME(HOUR(tblSales[[#This Row],[Datetime]]),MINUTE(tblSales[[#This Row],[Datetime]]), SECOND(tblSales[[#This Row],[Datetime]]))</f>
        <v>0.50416666666666665</v>
      </c>
      <c r="D7736" s="6">
        <f>_xlfn.FLOOR.MATH(tblSales[[#This Row],[Datetime]])</f>
        <v>43943</v>
      </c>
      <c r="E7736">
        <f>YEAR(tblSales[[#This Row],[Datetime]])</f>
        <v>2020</v>
      </c>
      <c r="F7736" t="str">
        <f>TEXT(tblSales[[#This Row],[Datetime]], "mmm")</f>
        <v>Apr</v>
      </c>
      <c r="G7736" t="str">
        <f>TEXT(tblSales[[#This Row],[Datetime]], "ddd")</f>
        <v>Wed</v>
      </c>
      <c r="H7736">
        <f>HOUR(tblSales[[#This Row],[Datetime]])</f>
        <v>12</v>
      </c>
      <c r="I7736" s="8" t="s">
        <v>97</v>
      </c>
      <c r="J7736" t="s">
        <v>47</v>
      </c>
      <c r="K7736" t="s">
        <v>22</v>
      </c>
      <c r="L7736">
        <v>3</v>
      </c>
    </row>
    <row r="7737" spans="2:12" x14ac:dyDescent="0.2">
      <c r="B7737" s="5">
        <v>43943.504166666666</v>
      </c>
      <c r="C7737" s="12">
        <f>TIME(HOUR(tblSales[[#This Row],[Datetime]]),MINUTE(tblSales[[#This Row],[Datetime]]), SECOND(tblSales[[#This Row],[Datetime]]))</f>
        <v>0.50416666666666665</v>
      </c>
      <c r="D7737" s="6">
        <f>_xlfn.FLOOR.MATH(tblSales[[#This Row],[Datetime]])</f>
        <v>43943</v>
      </c>
      <c r="E7737">
        <f>YEAR(tblSales[[#This Row],[Datetime]])</f>
        <v>2020</v>
      </c>
      <c r="F7737" t="str">
        <f>TEXT(tblSales[[#This Row],[Datetime]], "mmm")</f>
        <v>Apr</v>
      </c>
      <c r="G7737" t="str">
        <f>TEXT(tblSales[[#This Row],[Datetime]], "ddd")</f>
        <v>Wed</v>
      </c>
      <c r="H7737">
        <f>HOUR(tblSales[[#This Row],[Datetime]])</f>
        <v>12</v>
      </c>
      <c r="I7737" s="8">
        <v>0.55000000000000004</v>
      </c>
      <c r="J7737" t="s">
        <v>47</v>
      </c>
      <c r="K7737" t="s">
        <v>8</v>
      </c>
      <c r="L7737">
        <v>1</v>
      </c>
    </row>
    <row r="7738" spans="2:12" x14ac:dyDescent="0.2">
      <c r="B7738" s="5">
        <v>43943.504166666666</v>
      </c>
      <c r="C7738" s="12">
        <f>TIME(HOUR(tblSales[[#This Row],[Datetime]]),MINUTE(tblSales[[#This Row],[Datetime]]), SECOND(tblSales[[#This Row],[Datetime]]))</f>
        <v>0.50416666666666665</v>
      </c>
      <c r="D7738" s="6">
        <f>_xlfn.FLOOR.MATH(tblSales[[#This Row],[Datetime]])</f>
        <v>43943</v>
      </c>
      <c r="E7738">
        <f>YEAR(tblSales[[#This Row],[Datetime]])</f>
        <v>2020</v>
      </c>
      <c r="F7738" t="str">
        <f>TEXT(tblSales[[#This Row],[Datetime]], "mmm")</f>
        <v>Apr</v>
      </c>
      <c r="G7738" t="str">
        <f>TEXT(tblSales[[#This Row],[Datetime]], "ddd")</f>
        <v>Wed</v>
      </c>
      <c r="H7738">
        <f>HOUR(tblSales[[#This Row],[Datetime]])</f>
        <v>12</v>
      </c>
      <c r="I7738" s="8">
        <v>0.3</v>
      </c>
      <c r="J7738" t="s">
        <v>47</v>
      </c>
      <c r="K7738" t="s">
        <v>12</v>
      </c>
      <c r="L7738">
        <v>1</v>
      </c>
    </row>
    <row r="7739" spans="2:12" x14ac:dyDescent="0.2">
      <c r="B7739" s="5">
        <v>43943.504166666666</v>
      </c>
      <c r="C7739" s="12">
        <f>TIME(HOUR(tblSales[[#This Row],[Datetime]]),MINUTE(tblSales[[#This Row],[Datetime]]), SECOND(tblSales[[#This Row],[Datetime]]))</f>
        <v>0.50416666666666665</v>
      </c>
      <c r="D7739" s="6">
        <f>_xlfn.FLOOR.MATH(tblSales[[#This Row],[Datetime]])</f>
        <v>43943</v>
      </c>
      <c r="E7739">
        <f>YEAR(tblSales[[#This Row],[Datetime]])</f>
        <v>2020</v>
      </c>
      <c r="F7739" t="str">
        <f>TEXT(tblSales[[#This Row],[Datetime]], "mmm")</f>
        <v>Apr</v>
      </c>
      <c r="G7739" t="str">
        <f>TEXT(tblSales[[#This Row],[Datetime]], "ddd")</f>
        <v>Wed</v>
      </c>
      <c r="H7739">
        <f>HOUR(tblSales[[#This Row],[Datetime]])</f>
        <v>12</v>
      </c>
      <c r="I7739" s="8">
        <v>0.45</v>
      </c>
      <c r="J7739" t="s">
        <v>47</v>
      </c>
      <c r="K7739" t="s">
        <v>17</v>
      </c>
      <c r="L7739">
        <v>1</v>
      </c>
    </row>
    <row r="7740" spans="2:12" x14ac:dyDescent="0.2">
      <c r="B7740" s="5">
        <v>43943.504166666666</v>
      </c>
      <c r="C7740" s="12">
        <f>TIME(HOUR(tblSales[[#This Row],[Datetime]]),MINUTE(tblSales[[#This Row],[Datetime]]), SECOND(tblSales[[#This Row],[Datetime]]))</f>
        <v>0.50416666666666665</v>
      </c>
      <c r="D7740" s="6">
        <f>_xlfn.FLOOR.MATH(tblSales[[#This Row],[Datetime]])</f>
        <v>43943</v>
      </c>
      <c r="E7740">
        <f>YEAR(tblSales[[#This Row],[Datetime]])</f>
        <v>2020</v>
      </c>
      <c r="F7740" t="str">
        <f>TEXT(tblSales[[#This Row],[Datetime]], "mmm")</f>
        <v>Apr</v>
      </c>
      <c r="G7740" t="str">
        <f>TEXT(tblSales[[#This Row],[Datetime]], "ddd")</f>
        <v>Wed</v>
      </c>
      <c r="H7740">
        <f>HOUR(tblSales[[#This Row],[Datetime]])</f>
        <v>12</v>
      </c>
      <c r="I7740" s="8">
        <v>2.5</v>
      </c>
      <c r="J7740" t="s">
        <v>47</v>
      </c>
      <c r="K7740" t="s">
        <v>11</v>
      </c>
      <c r="L7740">
        <v>1</v>
      </c>
    </row>
    <row r="7741" spans="2:12" x14ac:dyDescent="0.2">
      <c r="B7741" s="5">
        <v>43943.512499999997</v>
      </c>
      <c r="C7741" s="12">
        <f>TIME(HOUR(tblSales[[#This Row],[Datetime]]),MINUTE(tblSales[[#This Row],[Datetime]]), SECOND(tblSales[[#This Row],[Datetime]]))</f>
        <v>0.51250000000000007</v>
      </c>
      <c r="D7741" s="6">
        <f>_xlfn.FLOOR.MATH(tblSales[[#This Row],[Datetime]])</f>
        <v>43943</v>
      </c>
      <c r="E7741">
        <f>YEAR(tblSales[[#This Row],[Datetime]])</f>
        <v>2020</v>
      </c>
      <c r="F7741" t="str">
        <f>TEXT(tblSales[[#This Row],[Datetime]], "mmm")</f>
        <v>Apr</v>
      </c>
      <c r="G7741" t="str">
        <f>TEXT(tblSales[[#This Row],[Datetime]], "ddd")</f>
        <v>Wed</v>
      </c>
      <c r="H7741">
        <f>HOUR(tblSales[[#This Row],[Datetime]])</f>
        <v>12</v>
      </c>
      <c r="I7741" s="8" t="s">
        <v>97</v>
      </c>
      <c r="J7741" t="s">
        <v>47</v>
      </c>
      <c r="K7741" t="s">
        <v>22</v>
      </c>
      <c r="L7741">
        <v>1</v>
      </c>
    </row>
    <row r="7742" spans="2:12" x14ac:dyDescent="0.2">
      <c r="B7742" s="5">
        <v>43943.512499999997</v>
      </c>
      <c r="C7742" s="12">
        <f>TIME(HOUR(tblSales[[#This Row],[Datetime]]),MINUTE(tblSales[[#This Row],[Datetime]]), SECOND(tblSales[[#This Row],[Datetime]]))</f>
        <v>0.51250000000000007</v>
      </c>
      <c r="D7742" s="6">
        <f>_xlfn.FLOOR.MATH(tblSales[[#This Row],[Datetime]])</f>
        <v>43943</v>
      </c>
      <c r="E7742">
        <f>YEAR(tblSales[[#This Row],[Datetime]])</f>
        <v>2020</v>
      </c>
      <c r="F7742" t="str">
        <f>TEXT(tblSales[[#This Row],[Datetime]], "mmm")</f>
        <v>Apr</v>
      </c>
      <c r="G7742" t="str">
        <f>TEXT(tblSales[[#This Row],[Datetime]], "ddd")</f>
        <v>Wed</v>
      </c>
      <c r="H7742">
        <f>HOUR(tblSales[[#This Row],[Datetime]])</f>
        <v>12</v>
      </c>
      <c r="I7742" s="8">
        <v>0.3</v>
      </c>
      <c r="J7742" t="s">
        <v>47</v>
      </c>
      <c r="K7742" t="s">
        <v>12</v>
      </c>
      <c r="L7742">
        <v>1</v>
      </c>
    </row>
    <row r="7743" spans="2:12" x14ac:dyDescent="0.2">
      <c r="B7743" s="5">
        <v>43943.512499999997</v>
      </c>
      <c r="C7743" s="12">
        <f>TIME(HOUR(tblSales[[#This Row],[Datetime]]),MINUTE(tblSales[[#This Row],[Datetime]]), SECOND(tblSales[[#This Row],[Datetime]]))</f>
        <v>0.51250000000000007</v>
      </c>
      <c r="D7743" s="6">
        <f>_xlfn.FLOOR.MATH(tblSales[[#This Row],[Datetime]])</f>
        <v>43943</v>
      </c>
      <c r="E7743">
        <f>YEAR(tblSales[[#This Row],[Datetime]])</f>
        <v>2020</v>
      </c>
      <c r="F7743" t="str">
        <f>TEXT(tblSales[[#This Row],[Datetime]], "mmm")</f>
        <v>Apr</v>
      </c>
      <c r="G7743" t="str">
        <f>TEXT(tblSales[[#This Row],[Datetime]], "ddd")</f>
        <v>Wed</v>
      </c>
      <c r="H7743">
        <f>HOUR(tblSales[[#This Row],[Datetime]])</f>
        <v>12</v>
      </c>
      <c r="I7743" s="8">
        <v>0.45</v>
      </c>
      <c r="J7743" t="s">
        <v>47</v>
      </c>
      <c r="K7743" t="s">
        <v>17</v>
      </c>
      <c r="L7743">
        <v>1</v>
      </c>
    </row>
    <row r="7744" spans="2:12" x14ac:dyDescent="0.2">
      <c r="B7744" s="5">
        <v>43943.512499999997</v>
      </c>
      <c r="C7744" s="12">
        <f>TIME(HOUR(tblSales[[#This Row],[Datetime]]),MINUTE(tblSales[[#This Row],[Datetime]]), SECOND(tblSales[[#This Row],[Datetime]]))</f>
        <v>0.51250000000000007</v>
      </c>
      <c r="D7744" s="6">
        <f>_xlfn.FLOOR.MATH(tblSales[[#This Row],[Datetime]])</f>
        <v>43943</v>
      </c>
      <c r="E7744">
        <f>YEAR(tblSales[[#This Row],[Datetime]])</f>
        <v>2020</v>
      </c>
      <c r="F7744" t="str">
        <f>TEXT(tblSales[[#This Row],[Datetime]], "mmm")</f>
        <v>Apr</v>
      </c>
      <c r="G7744" t="str">
        <f>TEXT(tblSales[[#This Row],[Datetime]], "ddd")</f>
        <v>Wed</v>
      </c>
      <c r="H7744">
        <f>HOUR(tblSales[[#This Row],[Datetime]])</f>
        <v>12</v>
      </c>
      <c r="I7744" s="8">
        <v>0.55000000000000004</v>
      </c>
      <c r="J7744" t="s">
        <v>47</v>
      </c>
      <c r="K7744" t="s">
        <v>19</v>
      </c>
      <c r="L7744">
        <v>1</v>
      </c>
    </row>
    <row r="7745" spans="2:12" x14ac:dyDescent="0.2">
      <c r="B7745" s="5">
        <v>43943.536805555559</v>
      </c>
      <c r="C7745" s="12">
        <f>TIME(HOUR(tblSales[[#This Row],[Datetime]]),MINUTE(tblSales[[#This Row],[Datetime]]), SECOND(tblSales[[#This Row],[Datetime]]))</f>
        <v>0.53680555555555554</v>
      </c>
      <c r="D7745" s="6">
        <f>_xlfn.FLOOR.MATH(tblSales[[#This Row],[Datetime]])</f>
        <v>43943</v>
      </c>
      <c r="E7745">
        <f>YEAR(tblSales[[#This Row],[Datetime]])</f>
        <v>2020</v>
      </c>
      <c r="F7745" t="str">
        <f>TEXT(tblSales[[#This Row],[Datetime]], "mmm")</f>
        <v>Apr</v>
      </c>
      <c r="G7745" t="str">
        <f>TEXT(tblSales[[#This Row],[Datetime]], "ddd")</f>
        <v>Wed</v>
      </c>
      <c r="H7745">
        <f>HOUR(tblSales[[#This Row],[Datetime]])</f>
        <v>12</v>
      </c>
      <c r="I7745" s="8" t="s">
        <v>97</v>
      </c>
      <c r="J7745" t="s">
        <v>52</v>
      </c>
      <c r="K7745" t="s">
        <v>22</v>
      </c>
      <c r="L7745">
        <v>1</v>
      </c>
    </row>
    <row r="7746" spans="2:12" x14ac:dyDescent="0.2">
      <c r="B7746" s="5">
        <v>43943.536805555559</v>
      </c>
      <c r="C7746" s="12">
        <f>TIME(HOUR(tblSales[[#This Row],[Datetime]]),MINUTE(tblSales[[#This Row],[Datetime]]), SECOND(tblSales[[#This Row],[Datetime]]))</f>
        <v>0.53680555555555554</v>
      </c>
      <c r="D7746" s="6">
        <f>_xlfn.FLOOR.MATH(tblSales[[#This Row],[Datetime]])</f>
        <v>43943</v>
      </c>
      <c r="E7746">
        <f>YEAR(tblSales[[#This Row],[Datetime]])</f>
        <v>2020</v>
      </c>
      <c r="F7746" t="str">
        <f>TEXT(tblSales[[#This Row],[Datetime]], "mmm")</f>
        <v>Apr</v>
      </c>
      <c r="G7746" t="str">
        <f>TEXT(tblSales[[#This Row],[Datetime]], "ddd")</f>
        <v>Wed</v>
      </c>
      <c r="H7746">
        <f>HOUR(tblSales[[#This Row],[Datetime]])</f>
        <v>12</v>
      </c>
      <c r="I7746" s="8">
        <v>0.55000000000000004</v>
      </c>
      <c r="J7746" t="s">
        <v>52</v>
      </c>
      <c r="K7746" t="s">
        <v>15</v>
      </c>
      <c r="L7746">
        <v>1</v>
      </c>
    </row>
    <row r="7747" spans="2:12" x14ac:dyDescent="0.2">
      <c r="B7747" s="5">
        <v>43943.536805555559</v>
      </c>
      <c r="C7747" s="12">
        <f>TIME(HOUR(tblSales[[#This Row],[Datetime]]),MINUTE(tblSales[[#This Row],[Datetime]]), SECOND(tblSales[[#This Row],[Datetime]]))</f>
        <v>0.53680555555555554</v>
      </c>
      <c r="D7747" s="6">
        <f>_xlfn.FLOOR.MATH(tblSales[[#This Row],[Datetime]])</f>
        <v>43943</v>
      </c>
      <c r="E7747">
        <f>YEAR(tblSales[[#This Row],[Datetime]])</f>
        <v>2020</v>
      </c>
      <c r="F7747" t="str">
        <f>TEXT(tblSales[[#This Row],[Datetime]], "mmm")</f>
        <v>Apr</v>
      </c>
      <c r="G7747" t="str">
        <f>TEXT(tblSales[[#This Row],[Datetime]], "ddd")</f>
        <v>Wed</v>
      </c>
      <c r="H7747">
        <f>HOUR(tblSales[[#This Row],[Datetime]])</f>
        <v>12</v>
      </c>
      <c r="I7747" s="8">
        <v>0.55000000000000004</v>
      </c>
      <c r="J7747" t="s">
        <v>52</v>
      </c>
      <c r="K7747" t="s">
        <v>8</v>
      </c>
      <c r="L7747">
        <v>1</v>
      </c>
    </row>
    <row r="7748" spans="2:12" x14ac:dyDescent="0.2">
      <c r="B7748" s="5">
        <v>43943.536805555559</v>
      </c>
      <c r="C7748" s="12">
        <f>TIME(HOUR(tblSales[[#This Row],[Datetime]]),MINUTE(tblSales[[#This Row],[Datetime]]), SECOND(tblSales[[#This Row],[Datetime]]))</f>
        <v>0.53680555555555554</v>
      </c>
      <c r="D7748" s="6">
        <f>_xlfn.FLOOR.MATH(tblSales[[#This Row],[Datetime]])</f>
        <v>43943</v>
      </c>
      <c r="E7748">
        <f>YEAR(tblSales[[#This Row],[Datetime]])</f>
        <v>2020</v>
      </c>
      <c r="F7748" t="str">
        <f>TEXT(tblSales[[#This Row],[Datetime]], "mmm")</f>
        <v>Apr</v>
      </c>
      <c r="G7748" t="str">
        <f>TEXT(tblSales[[#This Row],[Datetime]], "ddd")</f>
        <v>Wed</v>
      </c>
      <c r="H7748">
        <f>HOUR(tblSales[[#This Row],[Datetime]])</f>
        <v>12</v>
      </c>
      <c r="I7748" s="8">
        <v>0.3</v>
      </c>
      <c r="J7748" t="s">
        <v>52</v>
      </c>
      <c r="K7748" t="s">
        <v>12</v>
      </c>
      <c r="L7748">
        <v>1</v>
      </c>
    </row>
    <row r="7749" spans="2:12" x14ac:dyDescent="0.2">
      <c r="B7749" s="5">
        <v>43943.545138888891</v>
      </c>
      <c r="C7749" s="12">
        <f>TIME(HOUR(tblSales[[#This Row],[Datetime]]),MINUTE(tblSales[[#This Row],[Datetime]]), SECOND(tblSales[[#This Row],[Datetime]]))</f>
        <v>0.54513888888888895</v>
      </c>
      <c r="D7749" s="6">
        <f>_xlfn.FLOOR.MATH(tblSales[[#This Row],[Datetime]])</f>
        <v>43943</v>
      </c>
      <c r="E7749">
        <f>YEAR(tblSales[[#This Row],[Datetime]])</f>
        <v>2020</v>
      </c>
      <c r="F7749" t="str">
        <f>TEXT(tblSales[[#This Row],[Datetime]], "mmm")</f>
        <v>Apr</v>
      </c>
      <c r="G7749" t="str">
        <f>TEXT(tblSales[[#This Row],[Datetime]], "ddd")</f>
        <v>Wed</v>
      </c>
      <c r="H7749">
        <f>HOUR(tblSales[[#This Row],[Datetime]])</f>
        <v>13</v>
      </c>
      <c r="I7749" s="8" t="s">
        <v>97</v>
      </c>
      <c r="J7749" t="s">
        <v>55</v>
      </c>
      <c r="K7749" t="s">
        <v>22</v>
      </c>
      <c r="L7749">
        <v>1</v>
      </c>
    </row>
    <row r="7750" spans="2:12" x14ac:dyDescent="0.2">
      <c r="B7750" s="5">
        <v>43943.545138888891</v>
      </c>
      <c r="C7750" s="12">
        <f>TIME(HOUR(tblSales[[#This Row],[Datetime]]),MINUTE(tblSales[[#This Row],[Datetime]]), SECOND(tblSales[[#This Row],[Datetime]]))</f>
        <v>0.54513888888888895</v>
      </c>
      <c r="D7750" s="6">
        <f>_xlfn.FLOOR.MATH(tblSales[[#This Row],[Datetime]])</f>
        <v>43943</v>
      </c>
      <c r="E7750">
        <f>YEAR(tblSales[[#This Row],[Datetime]])</f>
        <v>2020</v>
      </c>
      <c r="F7750" t="str">
        <f>TEXT(tblSales[[#This Row],[Datetime]], "mmm")</f>
        <v>Apr</v>
      </c>
      <c r="G7750" t="str">
        <f>TEXT(tblSales[[#This Row],[Datetime]], "ddd")</f>
        <v>Wed</v>
      </c>
      <c r="H7750">
        <f>HOUR(tblSales[[#This Row],[Datetime]])</f>
        <v>13</v>
      </c>
      <c r="I7750" s="8">
        <v>0.6</v>
      </c>
      <c r="J7750" t="s">
        <v>55</v>
      </c>
      <c r="K7750" t="s">
        <v>12</v>
      </c>
      <c r="L7750">
        <v>2</v>
      </c>
    </row>
    <row r="7751" spans="2:12" x14ac:dyDescent="0.2">
      <c r="B7751" s="5">
        <v>43943.545138888891</v>
      </c>
      <c r="C7751" s="12">
        <f>TIME(HOUR(tblSales[[#This Row],[Datetime]]),MINUTE(tblSales[[#This Row],[Datetime]]), SECOND(tblSales[[#This Row],[Datetime]]))</f>
        <v>0.54513888888888895</v>
      </c>
      <c r="D7751" s="6">
        <f>_xlfn.FLOOR.MATH(tblSales[[#This Row],[Datetime]])</f>
        <v>43943</v>
      </c>
      <c r="E7751">
        <f>YEAR(tblSales[[#This Row],[Datetime]])</f>
        <v>2020</v>
      </c>
      <c r="F7751" t="str">
        <f>TEXT(tblSales[[#This Row],[Datetime]], "mmm")</f>
        <v>Apr</v>
      </c>
      <c r="G7751" t="str">
        <f>TEXT(tblSales[[#This Row],[Datetime]], "ddd")</f>
        <v>Wed</v>
      </c>
      <c r="H7751">
        <f>HOUR(tblSales[[#This Row],[Datetime]])</f>
        <v>13</v>
      </c>
      <c r="I7751" s="8">
        <v>0.55000000000000004</v>
      </c>
      <c r="J7751" t="s">
        <v>55</v>
      </c>
      <c r="K7751" t="s">
        <v>19</v>
      </c>
      <c r="L7751">
        <v>1</v>
      </c>
    </row>
    <row r="7752" spans="2:12" x14ac:dyDescent="0.2">
      <c r="B7752" s="5">
        <v>43943.546527777777</v>
      </c>
      <c r="C7752" s="12">
        <f>TIME(HOUR(tblSales[[#This Row],[Datetime]]),MINUTE(tblSales[[#This Row],[Datetime]]), SECOND(tblSales[[#This Row],[Datetime]]))</f>
        <v>0.54652777777777783</v>
      </c>
      <c r="D7752" s="6">
        <f>_xlfn.FLOOR.MATH(tblSales[[#This Row],[Datetime]])</f>
        <v>43943</v>
      </c>
      <c r="E7752">
        <f>YEAR(tblSales[[#This Row],[Datetime]])</f>
        <v>2020</v>
      </c>
      <c r="F7752" t="str">
        <f>TEXT(tblSales[[#This Row],[Datetime]], "mmm")</f>
        <v>Apr</v>
      </c>
      <c r="G7752" t="str">
        <f>TEXT(tblSales[[#This Row],[Datetime]], "ddd")</f>
        <v>Wed</v>
      </c>
      <c r="H7752">
        <f>HOUR(tblSales[[#This Row],[Datetime]])</f>
        <v>13</v>
      </c>
      <c r="I7752" s="8">
        <v>0.55000000000000004</v>
      </c>
      <c r="J7752" t="s">
        <v>47</v>
      </c>
      <c r="K7752" t="s">
        <v>20</v>
      </c>
      <c r="L7752">
        <v>1</v>
      </c>
    </row>
    <row r="7753" spans="2:12" x14ac:dyDescent="0.2">
      <c r="B7753" s="5">
        <v>43943.546527777777</v>
      </c>
      <c r="C7753" s="12">
        <f>TIME(HOUR(tblSales[[#This Row],[Datetime]]),MINUTE(tblSales[[#This Row],[Datetime]]), SECOND(tblSales[[#This Row],[Datetime]]))</f>
        <v>0.54652777777777783</v>
      </c>
      <c r="D7753" s="6">
        <f>_xlfn.FLOOR.MATH(tblSales[[#This Row],[Datetime]])</f>
        <v>43943</v>
      </c>
      <c r="E7753">
        <f>YEAR(tblSales[[#This Row],[Datetime]])</f>
        <v>2020</v>
      </c>
      <c r="F7753" t="str">
        <f>TEXT(tblSales[[#This Row],[Datetime]], "mmm")</f>
        <v>Apr</v>
      </c>
      <c r="G7753" t="str">
        <f>TEXT(tblSales[[#This Row],[Datetime]], "ddd")</f>
        <v>Wed</v>
      </c>
      <c r="H7753">
        <f>HOUR(tblSales[[#This Row],[Datetime]])</f>
        <v>13</v>
      </c>
      <c r="I7753" s="8" t="s">
        <v>97</v>
      </c>
      <c r="J7753" t="s">
        <v>47</v>
      </c>
      <c r="K7753" t="s">
        <v>22</v>
      </c>
      <c r="L7753">
        <v>2</v>
      </c>
    </row>
    <row r="7754" spans="2:12" x14ac:dyDescent="0.2">
      <c r="B7754" s="5">
        <v>43943.546527777777</v>
      </c>
      <c r="C7754" s="12">
        <f>TIME(HOUR(tblSales[[#This Row],[Datetime]]),MINUTE(tblSales[[#This Row],[Datetime]]), SECOND(tblSales[[#This Row],[Datetime]]))</f>
        <v>0.54652777777777783</v>
      </c>
      <c r="D7754" s="6">
        <f>_xlfn.FLOOR.MATH(tblSales[[#This Row],[Datetime]])</f>
        <v>43943</v>
      </c>
      <c r="E7754">
        <f>YEAR(tblSales[[#This Row],[Datetime]])</f>
        <v>2020</v>
      </c>
      <c r="F7754" t="str">
        <f>TEXT(tblSales[[#This Row],[Datetime]], "mmm")</f>
        <v>Apr</v>
      </c>
      <c r="G7754" t="str">
        <f>TEXT(tblSales[[#This Row],[Datetime]], "ddd")</f>
        <v>Wed</v>
      </c>
      <c r="H7754">
        <f>HOUR(tblSales[[#This Row],[Datetime]])</f>
        <v>13</v>
      </c>
      <c r="I7754" s="8">
        <v>3.58</v>
      </c>
      <c r="J7754" t="s">
        <v>47</v>
      </c>
      <c r="K7754" t="s">
        <v>13</v>
      </c>
      <c r="L7754">
        <v>2</v>
      </c>
    </row>
    <row r="7755" spans="2:12" x14ac:dyDescent="0.2">
      <c r="B7755" s="5">
        <v>43943.571527777778</v>
      </c>
      <c r="C7755" s="12">
        <f>TIME(HOUR(tblSales[[#This Row],[Datetime]]),MINUTE(tblSales[[#This Row],[Datetime]]), SECOND(tblSales[[#This Row],[Datetime]]))</f>
        <v>0.57152777777777775</v>
      </c>
      <c r="D7755" s="6">
        <f>_xlfn.FLOOR.MATH(tblSales[[#This Row],[Datetime]])</f>
        <v>43943</v>
      </c>
      <c r="E7755">
        <f>YEAR(tblSales[[#This Row],[Datetime]])</f>
        <v>2020</v>
      </c>
      <c r="F7755" t="str">
        <f>TEXT(tblSales[[#This Row],[Datetime]], "mmm")</f>
        <v>Apr</v>
      </c>
      <c r="G7755" t="str">
        <f>TEXT(tblSales[[#This Row],[Datetime]], "ddd")</f>
        <v>Wed</v>
      </c>
      <c r="H7755">
        <f>HOUR(tblSales[[#This Row],[Datetime]])</f>
        <v>13</v>
      </c>
      <c r="I7755" s="8" t="s">
        <v>97</v>
      </c>
      <c r="J7755" t="s">
        <v>64</v>
      </c>
      <c r="K7755" t="s">
        <v>22</v>
      </c>
      <c r="L7755">
        <v>4</v>
      </c>
    </row>
    <row r="7756" spans="2:12" x14ac:dyDescent="0.2">
      <c r="B7756" s="5">
        <v>43943.571527777778</v>
      </c>
      <c r="C7756" s="12">
        <f>TIME(HOUR(tblSales[[#This Row],[Datetime]]),MINUTE(tblSales[[#This Row],[Datetime]]), SECOND(tblSales[[#This Row],[Datetime]]))</f>
        <v>0.57152777777777775</v>
      </c>
      <c r="D7756" s="6">
        <f>_xlfn.FLOOR.MATH(tblSales[[#This Row],[Datetime]])</f>
        <v>43943</v>
      </c>
      <c r="E7756">
        <f>YEAR(tblSales[[#This Row],[Datetime]])</f>
        <v>2020</v>
      </c>
      <c r="F7756" t="str">
        <f>TEXT(tblSales[[#This Row],[Datetime]], "mmm")</f>
        <v>Apr</v>
      </c>
      <c r="G7756" t="str">
        <f>TEXT(tblSales[[#This Row],[Datetime]], "ddd")</f>
        <v>Wed</v>
      </c>
      <c r="H7756">
        <f>HOUR(tblSales[[#This Row],[Datetime]])</f>
        <v>13</v>
      </c>
      <c r="I7756" s="8">
        <v>0.55000000000000004</v>
      </c>
      <c r="J7756" t="s">
        <v>64</v>
      </c>
      <c r="K7756" t="s">
        <v>19</v>
      </c>
      <c r="L7756">
        <v>1</v>
      </c>
    </row>
    <row r="7757" spans="2:12" x14ac:dyDescent="0.2">
      <c r="B7757" s="5">
        <v>43943.628472222219</v>
      </c>
      <c r="C7757" s="12">
        <f>TIME(HOUR(tblSales[[#This Row],[Datetime]]),MINUTE(tblSales[[#This Row],[Datetime]]), SECOND(tblSales[[#This Row],[Datetime]]))</f>
        <v>0.62847222222222221</v>
      </c>
      <c r="D7757" s="6">
        <f>_xlfn.FLOOR.MATH(tblSales[[#This Row],[Datetime]])</f>
        <v>43943</v>
      </c>
      <c r="E7757">
        <f>YEAR(tblSales[[#This Row],[Datetime]])</f>
        <v>2020</v>
      </c>
      <c r="F7757" t="str">
        <f>TEXT(tblSales[[#This Row],[Datetime]], "mmm")</f>
        <v>Apr</v>
      </c>
      <c r="G7757" t="str">
        <f>TEXT(tblSales[[#This Row],[Datetime]], "ddd")</f>
        <v>Wed</v>
      </c>
      <c r="H7757">
        <f>HOUR(tblSales[[#This Row],[Datetime]])</f>
        <v>15</v>
      </c>
      <c r="I7757" s="8" t="s">
        <v>97</v>
      </c>
      <c r="J7757" t="s">
        <v>55</v>
      </c>
      <c r="K7757" t="s">
        <v>22</v>
      </c>
      <c r="L7757">
        <v>1</v>
      </c>
    </row>
    <row r="7758" spans="2:12" x14ac:dyDescent="0.2">
      <c r="B7758" s="5">
        <v>43943.628472222219</v>
      </c>
      <c r="C7758" s="12">
        <f>TIME(HOUR(tblSales[[#This Row],[Datetime]]),MINUTE(tblSales[[#This Row],[Datetime]]), SECOND(tblSales[[#This Row],[Datetime]]))</f>
        <v>0.62847222222222221</v>
      </c>
      <c r="D7758" s="6">
        <f>_xlfn.FLOOR.MATH(tblSales[[#This Row],[Datetime]])</f>
        <v>43943</v>
      </c>
      <c r="E7758">
        <f>YEAR(tblSales[[#This Row],[Datetime]])</f>
        <v>2020</v>
      </c>
      <c r="F7758" t="str">
        <f>TEXT(tblSales[[#This Row],[Datetime]], "mmm")</f>
        <v>Apr</v>
      </c>
      <c r="G7758" t="str">
        <f>TEXT(tblSales[[#This Row],[Datetime]], "ddd")</f>
        <v>Wed</v>
      </c>
      <c r="H7758">
        <f>HOUR(tblSales[[#This Row],[Datetime]])</f>
        <v>15</v>
      </c>
      <c r="I7758" s="8">
        <v>0.55000000000000004</v>
      </c>
      <c r="J7758" t="s">
        <v>55</v>
      </c>
      <c r="K7758" t="s">
        <v>8</v>
      </c>
      <c r="L7758">
        <v>1</v>
      </c>
    </row>
    <row r="7759" spans="2:12" x14ac:dyDescent="0.2">
      <c r="B7759" s="5">
        <v>43943.628472222219</v>
      </c>
      <c r="C7759" s="12">
        <f>TIME(HOUR(tblSales[[#This Row],[Datetime]]),MINUTE(tblSales[[#This Row],[Datetime]]), SECOND(tblSales[[#This Row],[Datetime]]))</f>
        <v>0.62847222222222221</v>
      </c>
      <c r="D7759" s="6">
        <f>_xlfn.FLOOR.MATH(tblSales[[#This Row],[Datetime]])</f>
        <v>43943</v>
      </c>
      <c r="E7759">
        <f>YEAR(tblSales[[#This Row],[Datetime]])</f>
        <v>2020</v>
      </c>
      <c r="F7759" t="str">
        <f>TEXT(tblSales[[#This Row],[Datetime]], "mmm")</f>
        <v>Apr</v>
      </c>
      <c r="G7759" t="str">
        <f>TEXT(tblSales[[#This Row],[Datetime]], "ddd")</f>
        <v>Wed</v>
      </c>
      <c r="H7759">
        <f>HOUR(tblSales[[#This Row],[Datetime]])</f>
        <v>15</v>
      </c>
      <c r="I7759" s="8">
        <v>0.55000000000000004</v>
      </c>
      <c r="J7759" t="s">
        <v>55</v>
      </c>
      <c r="K7759" t="s">
        <v>19</v>
      </c>
      <c r="L7759">
        <v>1</v>
      </c>
    </row>
    <row r="7760" spans="2:12" x14ac:dyDescent="0.2">
      <c r="B7760" s="5">
        <v>43943.65902777778</v>
      </c>
      <c r="C7760" s="12">
        <f>TIME(HOUR(tblSales[[#This Row],[Datetime]]),MINUTE(tblSales[[#This Row],[Datetime]]), SECOND(tblSales[[#This Row],[Datetime]]))</f>
        <v>0.65902777777777777</v>
      </c>
      <c r="D7760" s="6">
        <f>_xlfn.FLOOR.MATH(tblSales[[#This Row],[Datetime]])</f>
        <v>43943</v>
      </c>
      <c r="E7760">
        <f>YEAR(tblSales[[#This Row],[Datetime]])</f>
        <v>2020</v>
      </c>
      <c r="F7760" t="str">
        <f>TEXT(tblSales[[#This Row],[Datetime]], "mmm")</f>
        <v>Apr</v>
      </c>
      <c r="G7760" t="str">
        <f>TEXT(tblSales[[#This Row],[Datetime]], "ddd")</f>
        <v>Wed</v>
      </c>
      <c r="H7760">
        <f>HOUR(tblSales[[#This Row],[Datetime]])</f>
        <v>15</v>
      </c>
      <c r="I7760" s="8" t="s">
        <v>97</v>
      </c>
      <c r="J7760" t="s">
        <v>47</v>
      </c>
      <c r="K7760" t="s">
        <v>22</v>
      </c>
      <c r="L7760">
        <v>2</v>
      </c>
    </row>
    <row r="7761" spans="2:12" x14ac:dyDescent="0.2">
      <c r="B7761" s="5">
        <v>43943.65902777778</v>
      </c>
      <c r="C7761" s="12">
        <f>TIME(HOUR(tblSales[[#This Row],[Datetime]]),MINUTE(tblSales[[#This Row],[Datetime]]), SECOND(tblSales[[#This Row],[Datetime]]))</f>
        <v>0.65902777777777777</v>
      </c>
      <c r="D7761" s="6">
        <f>_xlfn.FLOOR.MATH(tblSales[[#This Row],[Datetime]])</f>
        <v>43943</v>
      </c>
      <c r="E7761">
        <f>YEAR(tblSales[[#This Row],[Datetime]])</f>
        <v>2020</v>
      </c>
      <c r="F7761" t="str">
        <f>TEXT(tblSales[[#This Row],[Datetime]], "mmm")</f>
        <v>Apr</v>
      </c>
      <c r="G7761" t="str">
        <f>TEXT(tblSales[[#This Row],[Datetime]], "ddd")</f>
        <v>Wed</v>
      </c>
      <c r="H7761">
        <f>HOUR(tblSales[[#This Row],[Datetime]])</f>
        <v>15</v>
      </c>
      <c r="I7761" s="8">
        <v>0.55000000000000004</v>
      </c>
      <c r="J7761" t="s">
        <v>47</v>
      </c>
      <c r="K7761" t="s">
        <v>8</v>
      </c>
      <c r="L7761">
        <v>1</v>
      </c>
    </row>
    <row r="7762" spans="2:12" x14ac:dyDescent="0.2">
      <c r="B7762" s="5">
        <v>43944.463194444441</v>
      </c>
      <c r="C7762" s="12">
        <f>TIME(HOUR(tblSales[[#This Row],[Datetime]]),MINUTE(tblSales[[#This Row],[Datetime]]), SECOND(tblSales[[#This Row],[Datetime]]))</f>
        <v>0.46319444444444446</v>
      </c>
      <c r="D7762" s="6">
        <f>_xlfn.FLOOR.MATH(tblSales[[#This Row],[Datetime]])</f>
        <v>43944</v>
      </c>
      <c r="E7762">
        <f>YEAR(tblSales[[#This Row],[Datetime]])</f>
        <v>2020</v>
      </c>
      <c r="F7762" t="str">
        <f>TEXT(tblSales[[#This Row],[Datetime]], "mmm")</f>
        <v>Apr</v>
      </c>
      <c r="G7762" t="str">
        <f>TEXT(tblSales[[#This Row],[Datetime]], "ddd")</f>
        <v>Thu</v>
      </c>
      <c r="H7762">
        <f>HOUR(tblSales[[#This Row],[Datetime]])</f>
        <v>11</v>
      </c>
      <c r="I7762" s="8" t="s">
        <v>97</v>
      </c>
      <c r="J7762" t="s">
        <v>50</v>
      </c>
      <c r="K7762" t="s">
        <v>22</v>
      </c>
      <c r="L7762">
        <v>3</v>
      </c>
    </row>
    <row r="7763" spans="2:12" x14ac:dyDescent="0.2">
      <c r="B7763" s="5">
        <v>43944.463194444441</v>
      </c>
      <c r="C7763" s="12">
        <f>TIME(HOUR(tblSales[[#This Row],[Datetime]]),MINUTE(tblSales[[#This Row],[Datetime]]), SECOND(tblSales[[#This Row],[Datetime]]))</f>
        <v>0.46319444444444446</v>
      </c>
      <c r="D7763" s="6">
        <f>_xlfn.FLOOR.MATH(tblSales[[#This Row],[Datetime]])</f>
        <v>43944</v>
      </c>
      <c r="E7763">
        <f>YEAR(tblSales[[#This Row],[Datetime]])</f>
        <v>2020</v>
      </c>
      <c r="F7763" t="str">
        <f>TEXT(tblSales[[#This Row],[Datetime]], "mmm")</f>
        <v>Apr</v>
      </c>
      <c r="G7763" t="str">
        <f>TEXT(tblSales[[#This Row],[Datetime]], "ddd")</f>
        <v>Thu</v>
      </c>
      <c r="H7763">
        <f>HOUR(tblSales[[#This Row],[Datetime]])</f>
        <v>11</v>
      </c>
      <c r="I7763" s="8">
        <v>0.4</v>
      </c>
      <c r="J7763" t="s">
        <v>50</v>
      </c>
      <c r="K7763" t="s">
        <v>14</v>
      </c>
      <c r="L7763">
        <v>1</v>
      </c>
    </row>
    <row r="7764" spans="2:12" x14ac:dyDescent="0.2">
      <c r="B7764" s="5">
        <v>43944.486111111109</v>
      </c>
      <c r="C7764" s="12">
        <f>TIME(HOUR(tblSales[[#This Row],[Datetime]]),MINUTE(tblSales[[#This Row],[Datetime]]), SECOND(tblSales[[#This Row],[Datetime]]))</f>
        <v>0.4861111111111111</v>
      </c>
      <c r="D7764" s="6">
        <f>_xlfn.FLOOR.MATH(tblSales[[#This Row],[Datetime]])</f>
        <v>43944</v>
      </c>
      <c r="E7764">
        <f>YEAR(tblSales[[#This Row],[Datetime]])</f>
        <v>2020</v>
      </c>
      <c r="F7764" t="str">
        <f>TEXT(tblSales[[#This Row],[Datetime]], "mmm")</f>
        <v>Apr</v>
      </c>
      <c r="G7764" t="str">
        <f>TEXT(tblSales[[#This Row],[Datetime]], "ddd")</f>
        <v>Thu</v>
      </c>
      <c r="H7764">
        <f>HOUR(tblSales[[#This Row],[Datetime]])</f>
        <v>11</v>
      </c>
      <c r="I7764" s="8">
        <v>1.1000000000000001</v>
      </c>
      <c r="J7764" t="s">
        <v>52</v>
      </c>
      <c r="K7764" t="s">
        <v>8</v>
      </c>
      <c r="L7764">
        <v>2</v>
      </c>
    </row>
    <row r="7765" spans="2:12" x14ac:dyDescent="0.2">
      <c r="B7765" s="5">
        <v>43944.486111111109</v>
      </c>
      <c r="C7765" s="12">
        <f>TIME(HOUR(tblSales[[#This Row],[Datetime]]),MINUTE(tblSales[[#This Row],[Datetime]]), SECOND(tblSales[[#This Row],[Datetime]]))</f>
        <v>0.4861111111111111</v>
      </c>
      <c r="D7765" s="6">
        <f>_xlfn.FLOOR.MATH(tblSales[[#This Row],[Datetime]])</f>
        <v>43944</v>
      </c>
      <c r="E7765">
        <f>YEAR(tblSales[[#This Row],[Datetime]])</f>
        <v>2020</v>
      </c>
      <c r="F7765" t="str">
        <f>TEXT(tblSales[[#This Row],[Datetime]], "mmm")</f>
        <v>Apr</v>
      </c>
      <c r="G7765" t="str">
        <f>TEXT(tblSales[[#This Row],[Datetime]], "ddd")</f>
        <v>Thu</v>
      </c>
      <c r="H7765">
        <f>HOUR(tblSales[[#This Row],[Datetime]])</f>
        <v>11</v>
      </c>
      <c r="I7765" s="8">
        <v>0.4</v>
      </c>
      <c r="J7765" t="s">
        <v>52</v>
      </c>
      <c r="K7765" t="s">
        <v>14</v>
      </c>
      <c r="L7765">
        <v>1</v>
      </c>
    </row>
    <row r="7766" spans="2:12" x14ac:dyDescent="0.2">
      <c r="B7766" s="5">
        <v>43944.486111111109</v>
      </c>
      <c r="C7766" s="12">
        <f>TIME(HOUR(tblSales[[#This Row],[Datetime]]),MINUTE(tblSales[[#This Row],[Datetime]]), SECOND(tblSales[[#This Row],[Datetime]]))</f>
        <v>0.4861111111111111</v>
      </c>
      <c r="D7766" s="6">
        <f>_xlfn.FLOOR.MATH(tblSales[[#This Row],[Datetime]])</f>
        <v>43944</v>
      </c>
      <c r="E7766">
        <f>YEAR(tblSales[[#This Row],[Datetime]])</f>
        <v>2020</v>
      </c>
      <c r="F7766" t="str">
        <f>TEXT(tblSales[[#This Row],[Datetime]], "mmm")</f>
        <v>Apr</v>
      </c>
      <c r="G7766" t="str">
        <f>TEXT(tblSales[[#This Row],[Datetime]], "ddd")</f>
        <v>Thu</v>
      </c>
      <c r="H7766">
        <f>HOUR(tblSales[[#This Row],[Datetime]])</f>
        <v>11</v>
      </c>
      <c r="I7766" s="8">
        <v>0.6</v>
      </c>
      <c r="J7766" t="s">
        <v>52</v>
      </c>
      <c r="K7766" t="s">
        <v>12</v>
      </c>
      <c r="L7766">
        <v>2</v>
      </c>
    </row>
    <row r="7767" spans="2:12" x14ac:dyDescent="0.2">
      <c r="B7767" s="5">
        <v>43944.486111111109</v>
      </c>
      <c r="C7767" s="12">
        <f>TIME(HOUR(tblSales[[#This Row],[Datetime]]),MINUTE(tblSales[[#This Row],[Datetime]]), SECOND(tblSales[[#This Row],[Datetime]]))</f>
        <v>0.4861111111111111</v>
      </c>
      <c r="D7767" s="6">
        <f>_xlfn.FLOOR.MATH(tblSales[[#This Row],[Datetime]])</f>
        <v>43944</v>
      </c>
      <c r="E7767">
        <f>YEAR(tblSales[[#This Row],[Datetime]])</f>
        <v>2020</v>
      </c>
      <c r="F7767" t="str">
        <f>TEXT(tblSales[[#This Row],[Datetime]], "mmm")</f>
        <v>Apr</v>
      </c>
      <c r="G7767" t="str">
        <f>TEXT(tblSales[[#This Row],[Datetime]], "ddd")</f>
        <v>Thu</v>
      </c>
      <c r="H7767">
        <f>HOUR(tblSales[[#This Row],[Datetime]])</f>
        <v>11</v>
      </c>
      <c r="I7767" s="8">
        <v>0.9</v>
      </c>
      <c r="J7767" t="s">
        <v>52</v>
      </c>
      <c r="K7767" t="s">
        <v>17</v>
      </c>
      <c r="L7767">
        <v>2</v>
      </c>
    </row>
    <row r="7768" spans="2:12" x14ac:dyDescent="0.2">
      <c r="B7768" s="5">
        <v>43944.539583333331</v>
      </c>
      <c r="C7768" s="12">
        <f>TIME(HOUR(tblSales[[#This Row],[Datetime]]),MINUTE(tblSales[[#This Row],[Datetime]]), SECOND(tblSales[[#This Row],[Datetime]]))</f>
        <v>0.5395833333333333</v>
      </c>
      <c r="D7768" s="6">
        <f>_xlfn.FLOOR.MATH(tblSales[[#This Row],[Datetime]])</f>
        <v>43944</v>
      </c>
      <c r="E7768">
        <f>YEAR(tblSales[[#This Row],[Datetime]])</f>
        <v>2020</v>
      </c>
      <c r="F7768" t="str">
        <f>TEXT(tblSales[[#This Row],[Datetime]], "mmm")</f>
        <v>Apr</v>
      </c>
      <c r="G7768" t="str">
        <f>TEXT(tblSales[[#This Row],[Datetime]], "ddd")</f>
        <v>Thu</v>
      </c>
      <c r="H7768">
        <f>HOUR(tblSales[[#This Row],[Datetime]])</f>
        <v>12</v>
      </c>
      <c r="I7768" s="8">
        <v>4</v>
      </c>
      <c r="J7768" t="s">
        <v>49</v>
      </c>
      <c r="K7768" t="s">
        <v>25</v>
      </c>
      <c r="L7768">
        <v>1</v>
      </c>
    </row>
    <row r="7769" spans="2:12" x14ac:dyDescent="0.2">
      <c r="B7769" s="5">
        <v>43944.539583333331</v>
      </c>
      <c r="C7769" s="12">
        <f>TIME(HOUR(tblSales[[#This Row],[Datetime]]),MINUTE(tblSales[[#This Row],[Datetime]]), SECOND(tblSales[[#This Row],[Datetime]]))</f>
        <v>0.5395833333333333</v>
      </c>
      <c r="D7769" s="6">
        <f>_xlfn.FLOOR.MATH(tblSales[[#This Row],[Datetime]])</f>
        <v>43944</v>
      </c>
      <c r="E7769">
        <f>YEAR(tblSales[[#This Row],[Datetime]])</f>
        <v>2020</v>
      </c>
      <c r="F7769" t="str">
        <f>TEXT(tblSales[[#This Row],[Datetime]], "mmm")</f>
        <v>Apr</v>
      </c>
      <c r="G7769" t="str">
        <f>TEXT(tblSales[[#This Row],[Datetime]], "ddd")</f>
        <v>Thu</v>
      </c>
      <c r="H7769">
        <f>HOUR(tblSales[[#This Row],[Datetime]])</f>
        <v>12</v>
      </c>
      <c r="I7769" s="8">
        <v>0.25</v>
      </c>
      <c r="J7769" t="s">
        <v>49</v>
      </c>
      <c r="K7769" t="s">
        <v>10</v>
      </c>
      <c r="L7769">
        <v>1</v>
      </c>
    </row>
    <row r="7770" spans="2:12" x14ac:dyDescent="0.2">
      <c r="B7770" s="5">
        <v>43944.539583333331</v>
      </c>
      <c r="C7770" s="12">
        <f>TIME(HOUR(tblSales[[#This Row],[Datetime]]),MINUTE(tblSales[[#This Row],[Datetime]]), SECOND(tblSales[[#This Row],[Datetime]]))</f>
        <v>0.5395833333333333</v>
      </c>
      <c r="D7770" s="6">
        <f>_xlfn.FLOOR.MATH(tblSales[[#This Row],[Datetime]])</f>
        <v>43944</v>
      </c>
      <c r="E7770">
        <f>YEAR(tblSales[[#This Row],[Datetime]])</f>
        <v>2020</v>
      </c>
      <c r="F7770" t="str">
        <f>TEXT(tblSales[[#This Row],[Datetime]], "mmm")</f>
        <v>Apr</v>
      </c>
      <c r="G7770" t="str">
        <f>TEXT(tblSales[[#This Row],[Datetime]], "ddd")</f>
        <v>Thu</v>
      </c>
      <c r="H7770">
        <f>HOUR(tblSales[[#This Row],[Datetime]])</f>
        <v>12</v>
      </c>
      <c r="I7770" s="8">
        <v>0.55000000000000004</v>
      </c>
      <c r="J7770" t="s">
        <v>49</v>
      </c>
      <c r="K7770" t="s">
        <v>19</v>
      </c>
      <c r="L7770">
        <v>1</v>
      </c>
    </row>
    <row r="7771" spans="2:12" x14ac:dyDescent="0.2">
      <c r="B7771" s="5">
        <v>43944.539583333331</v>
      </c>
      <c r="C7771" s="12">
        <f>TIME(HOUR(tblSales[[#This Row],[Datetime]]),MINUTE(tblSales[[#This Row],[Datetime]]), SECOND(tblSales[[#This Row],[Datetime]]))</f>
        <v>0.5395833333333333</v>
      </c>
      <c r="D7771" s="6">
        <f>_xlfn.FLOOR.MATH(tblSales[[#This Row],[Datetime]])</f>
        <v>43944</v>
      </c>
      <c r="E7771">
        <f>YEAR(tblSales[[#This Row],[Datetime]])</f>
        <v>2020</v>
      </c>
      <c r="F7771" t="str">
        <f>TEXT(tblSales[[#This Row],[Datetime]], "mmm")</f>
        <v>Apr</v>
      </c>
      <c r="G7771" t="str">
        <f>TEXT(tblSales[[#This Row],[Datetime]], "ddd")</f>
        <v>Thu</v>
      </c>
      <c r="H7771">
        <f>HOUR(tblSales[[#This Row],[Datetime]])</f>
        <v>12</v>
      </c>
      <c r="I7771" s="8">
        <v>2.5</v>
      </c>
      <c r="J7771" t="s">
        <v>49</v>
      </c>
      <c r="K7771" t="s">
        <v>11</v>
      </c>
      <c r="L7771">
        <v>1</v>
      </c>
    </row>
    <row r="7772" spans="2:12" x14ac:dyDescent="0.2">
      <c r="B7772" s="5">
        <v>43944.553472222222</v>
      </c>
      <c r="C7772" s="12">
        <f>TIME(HOUR(tblSales[[#This Row],[Datetime]]),MINUTE(tblSales[[#This Row],[Datetime]]), SECOND(tblSales[[#This Row],[Datetime]]))</f>
        <v>0.55347222222222225</v>
      </c>
      <c r="D7772" s="6">
        <f>_xlfn.FLOOR.MATH(tblSales[[#This Row],[Datetime]])</f>
        <v>43944</v>
      </c>
      <c r="E7772">
        <f>YEAR(tblSales[[#This Row],[Datetime]])</f>
        <v>2020</v>
      </c>
      <c r="F7772" t="str">
        <f>TEXT(tblSales[[#This Row],[Datetime]], "mmm")</f>
        <v>Apr</v>
      </c>
      <c r="G7772" t="str">
        <f>TEXT(tblSales[[#This Row],[Datetime]], "ddd")</f>
        <v>Thu</v>
      </c>
      <c r="H7772">
        <f>HOUR(tblSales[[#This Row],[Datetime]])</f>
        <v>13</v>
      </c>
      <c r="I7772" s="8" t="s">
        <v>97</v>
      </c>
      <c r="J7772" t="s">
        <v>54</v>
      </c>
      <c r="K7772" t="s">
        <v>22</v>
      </c>
      <c r="L7772">
        <v>2</v>
      </c>
    </row>
    <row r="7773" spans="2:12" x14ac:dyDescent="0.2">
      <c r="B7773" s="5">
        <v>43944.553472222222</v>
      </c>
      <c r="C7773" s="12">
        <f>TIME(HOUR(tblSales[[#This Row],[Datetime]]),MINUTE(tblSales[[#This Row],[Datetime]]), SECOND(tblSales[[#This Row],[Datetime]]))</f>
        <v>0.55347222222222225</v>
      </c>
      <c r="D7773" s="6">
        <f>_xlfn.FLOOR.MATH(tblSales[[#This Row],[Datetime]])</f>
        <v>43944</v>
      </c>
      <c r="E7773">
        <f>YEAR(tblSales[[#This Row],[Datetime]])</f>
        <v>2020</v>
      </c>
      <c r="F7773" t="str">
        <f>TEXT(tblSales[[#This Row],[Datetime]], "mmm")</f>
        <v>Apr</v>
      </c>
      <c r="G7773" t="str">
        <f>TEXT(tblSales[[#This Row],[Datetime]], "ddd")</f>
        <v>Thu</v>
      </c>
      <c r="H7773">
        <f>HOUR(tblSales[[#This Row],[Datetime]])</f>
        <v>13</v>
      </c>
      <c r="I7773" s="8">
        <v>0.55000000000000004</v>
      </c>
      <c r="J7773" t="s">
        <v>54</v>
      </c>
      <c r="K7773" t="s">
        <v>15</v>
      </c>
      <c r="L7773">
        <v>1</v>
      </c>
    </row>
    <row r="7774" spans="2:12" x14ac:dyDescent="0.2">
      <c r="B7774" s="5">
        <v>43944.553472222222</v>
      </c>
      <c r="C7774" s="12">
        <f>TIME(HOUR(tblSales[[#This Row],[Datetime]]),MINUTE(tblSales[[#This Row],[Datetime]]), SECOND(tblSales[[#This Row],[Datetime]]))</f>
        <v>0.55347222222222225</v>
      </c>
      <c r="D7774" s="6">
        <f>_xlfn.FLOOR.MATH(tblSales[[#This Row],[Datetime]])</f>
        <v>43944</v>
      </c>
      <c r="E7774">
        <f>YEAR(tblSales[[#This Row],[Datetime]])</f>
        <v>2020</v>
      </c>
      <c r="F7774" t="str">
        <f>TEXT(tblSales[[#This Row],[Datetime]], "mmm")</f>
        <v>Apr</v>
      </c>
      <c r="G7774" t="str">
        <f>TEXT(tblSales[[#This Row],[Datetime]], "ddd")</f>
        <v>Thu</v>
      </c>
      <c r="H7774">
        <f>HOUR(tblSales[[#This Row],[Datetime]])</f>
        <v>13</v>
      </c>
      <c r="I7774" s="8">
        <v>0.55000000000000004</v>
      </c>
      <c r="J7774" t="s">
        <v>54</v>
      </c>
      <c r="K7774" t="s">
        <v>19</v>
      </c>
      <c r="L7774">
        <v>1</v>
      </c>
    </row>
    <row r="7775" spans="2:12" x14ac:dyDescent="0.2">
      <c r="B7775" s="5">
        <v>43944.581250000003</v>
      </c>
      <c r="C7775" s="12">
        <f>TIME(HOUR(tblSales[[#This Row],[Datetime]]),MINUTE(tblSales[[#This Row],[Datetime]]), SECOND(tblSales[[#This Row],[Datetime]]))</f>
        <v>0.58124999999999993</v>
      </c>
      <c r="D7775" s="6">
        <f>_xlfn.FLOOR.MATH(tblSales[[#This Row],[Datetime]])</f>
        <v>43944</v>
      </c>
      <c r="E7775">
        <f>YEAR(tblSales[[#This Row],[Datetime]])</f>
        <v>2020</v>
      </c>
      <c r="F7775" t="str">
        <f>TEXT(tblSales[[#This Row],[Datetime]], "mmm")</f>
        <v>Apr</v>
      </c>
      <c r="G7775" t="str">
        <f>TEXT(tblSales[[#This Row],[Datetime]], "ddd")</f>
        <v>Thu</v>
      </c>
      <c r="H7775">
        <f>HOUR(tblSales[[#This Row],[Datetime]])</f>
        <v>13</v>
      </c>
      <c r="I7775" s="8" t="s">
        <v>97</v>
      </c>
      <c r="J7775" t="s">
        <v>47</v>
      </c>
      <c r="K7775" t="s">
        <v>22</v>
      </c>
      <c r="L7775">
        <v>1</v>
      </c>
    </row>
    <row r="7776" spans="2:12" x14ac:dyDescent="0.2">
      <c r="B7776" s="5">
        <v>43944.581250000003</v>
      </c>
      <c r="C7776" s="12">
        <f>TIME(HOUR(tblSales[[#This Row],[Datetime]]),MINUTE(tblSales[[#This Row],[Datetime]]), SECOND(tblSales[[#This Row],[Datetime]]))</f>
        <v>0.58124999999999993</v>
      </c>
      <c r="D7776" s="6">
        <f>_xlfn.FLOOR.MATH(tblSales[[#This Row],[Datetime]])</f>
        <v>43944</v>
      </c>
      <c r="E7776">
        <f>YEAR(tblSales[[#This Row],[Datetime]])</f>
        <v>2020</v>
      </c>
      <c r="F7776" t="str">
        <f>TEXT(tblSales[[#This Row],[Datetime]], "mmm")</f>
        <v>Apr</v>
      </c>
      <c r="G7776" t="str">
        <f>TEXT(tblSales[[#This Row],[Datetime]], "ddd")</f>
        <v>Thu</v>
      </c>
      <c r="H7776">
        <f>HOUR(tblSales[[#This Row],[Datetime]])</f>
        <v>13</v>
      </c>
      <c r="I7776" s="8">
        <v>0.6</v>
      </c>
      <c r="J7776" t="s">
        <v>47</v>
      </c>
      <c r="K7776" t="s">
        <v>12</v>
      </c>
      <c r="L7776">
        <v>2</v>
      </c>
    </row>
    <row r="7777" spans="2:12" x14ac:dyDescent="0.2">
      <c r="B7777" s="5">
        <v>43944.581250000003</v>
      </c>
      <c r="C7777" s="12">
        <f>TIME(HOUR(tblSales[[#This Row],[Datetime]]),MINUTE(tblSales[[#This Row],[Datetime]]), SECOND(tblSales[[#This Row],[Datetime]]))</f>
        <v>0.58124999999999993</v>
      </c>
      <c r="D7777" s="6">
        <f>_xlfn.FLOOR.MATH(tblSales[[#This Row],[Datetime]])</f>
        <v>43944</v>
      </c>
      <c r="E7777">
        <f>YEAR(tblSales[[#This Row],[Datetime]])</f>
        <v>2020</v>
      </c>
      <c r="F7777" t="str">
        <f>TEXT(tblSales[[#This Row],[Datetime]], "mmm")</f>
        <v>Apr</v>
      </c>
      <c r="G7777" t="str">
        <f>TEXT(tblSales[[#This Row],[Datetime]], "ddd")</f>
        <v>Thu</v>
      </c>
      <c r="H7777">
        <f>HOUR(tblSales[[#This Row],[Datetime]])</f>
        <v>13</v>
      </c>
      <c r="I7777" s="8">
        <v>0.45</v>
      </c>
      <c r="J7777" t="s">
        <v>47</v>
      </c>
      <c r="K7777" t="s">
        <v>17</v>
      </c>
      <c r="L7777">
        <v>1</v>
      </c>
    </row>
    <row r="7778" spans="2:12" x14ac:dyDescent="0.2">
      <c r="B7778" s="5">
        <v>43944.631944444445</v>
      </c>
      <c r="C7778" s="12">
        <f>TIME(HOUR(tblSales[[#This Row],[Datetime]]),MINUTE(tblSales[[#This Row],[Datetime]]), SECOND(tblSales[[#This Row],[Datetime]]))</f>
        <v>0.63194444444444442</v>
      </c>
      <c r="D7778" s="6">
        <f>_xlfn.FLOOR.MATH(tblSales[[#This Row],[Datetime]])</f>
        <v>43944</v>
      </c>
      <c r="E7778">
        <f>YEAR(tblSales[[#This Row],[Datetime]])</f>
        <v>2020</v>
      </c>
      <c r="F7778" t="str">
        <f>TEXT(tblSales[[#This Row],[Datetime]], "mmm")</f>
        <v>Apr</v>
      </c>
      <c r="G7778" t="str">
        <f>TEXT(tblSales[[#This Row],[Datetime]], "ddd")</f>
        <v>Thu</v>
      </c>
      <c r="H7778">
        <f>HOUR(tblSales[[#This Row],[Datetime]])</f>
        <v>15</v>
      </c>
      <c r="I7778" s="8">
        <v>1.2</v>
      </c>
      <c r="J7778" t="s">
        <v>52</v>
      </c>
      <c r="K7778" t="s">
        <v>12</v>
      </c>
      <c r="L7778">
        <v>4</v>
      </c>
    </row>
    <row r="7779" spans="2:12" x14ac:dyDescent="0.2">
      <c r="B7779" s="5">
        <v>43944.631944444445</v>
      </c>
      <c r="C7779" s="12">
        <f>TIME(HOUR(tblSales[[#This Row],[Datetime]]),MINUTE(tblSales[[#This Row],[Datetime]]), SECOND(tblSales[[#This Row],[Datetime]]))</f>
        <v>0.63194444444444442</v>
      </c>
      <c r="D7779" s="6">
        <f>_xlfn.FLOOR.MATH(tblSales[[#This Row],[Datetime]])</f>
        <v>43944</v>
      </c>
      <c r="E7779">
        <f>YEAR(tblSales[[#This Row],[Datetime]])</f>
        <v>2020</v>
      </c>
      <c r="F7779" t="str">
        <f>TEXT(tblSales[[#This Row],[Datetime]], "mmm")</f>
        <v>Apr</v>
      </c>
      <c r="G7779" t="str">
        <f>TEXT(tblSales[[#This Row],[Datetime]], "ddd")</f>
        <v>Thu</v>
      </c>
      <c r="H7779">
        <f>HOUR(tblSales[[#This Row],[Datetime]])</f>
        <v>15</v>
      </c>
      <c r="I7779" s="8">
        <v>3.58</v>
      </c>
      <c r="J7779" t="s">
        <v>52</v>
      </c>
      <c r="K7779" t="s">
        <v>13</v>
      </c>
      <c r="L7779">
        <v>2</v>
      </c>
    </row>
    <row r="7780" spans="2:12" x14ac:dyDescent="0.2">
      <c r="B7780" s="5">
        <v>43944.634722222225</v>
      </c>
      <c r="C7780" s="12">
        <f>TIME(HOUR(tblSales[[#This Row],[Datetime]]),MINUTE(tblSales[[#This Row],[Datetime]]), SECOND(tblSales[[#This Row],[Datetime]]))</f>
        <v>0.63472222222222219</v>
      </c>
      <c r="D7780" s="6">
        <f>_xlfn.FLOOR.MATH(tblSales[[#This Row],[Datetime]])</f>
        <v>43944</v>
      </c>
      <c r="E7780">
        <f>YEAR(tblSales[[#This Row],[Datetime]])</f>
        <v>2020</v>
      </c>
      <c r="F7780" t="str">
        <f>TEXT(tblSales[[#This Row],[Datetime]], "mmm")</f>
        <v>Apr</v>
      </c>
      <c r="G7780" t="str">
        <f>TEXT(tblSales[[#This Row],[Datetime]], "ddd")</f>
        <v>Thu</v>
      </c>
      <c r="H7780">
        <f>HOUR(tblSales[[#This Row],[Datetime]])</f>
        <v>15</v>
      </c>
      <c r="I7780" s="8">
        <v>0.55000000000000004</v>
      </c>
      <c r="J7780" t="s">
        <v>48</v>
      </c>
      <c r="K7780" t="s">
        <v>20</v>
      </c>
      <c r="L7780">
        <v>1</v>
      </c>
    </row>
    <row r="7781" spans="2:12" x14ac:dyDescent="0.2">
      <c r="B7781" s="5">
        <v>43944.634722222225</v>
      </c>
      <c r="C7781" s="12">
        <f>TIME(HOUR(tblSales[[#This Row],[Datetime]]),MINUTE(tblSales[[#This Row],[Datetime]]), SECOND(tblSales[[#This Row],[Datetime]]))</f>
        <v>0.63472222222222219</v>
      </c>
      <c r="D7781" s="6">
        <f>_xlfn.FLOOR.MATH(tblSales[[#This Row],[Datetime]])</f>
        <v>43944</v>
      </c>
      <c r="E7781">
        <f>YEAR(tblSales[[#This Row],[Datetime]])</f>
        <v>2020</v>
      </c>
      <c r="F7781" t="str">
        <f>TEXT(tblSales[[#This Row],[Datetime]], "mmm")</f>
        <v>Apr</v>
      </c>
      <c r="G7781" t="str">
        <f>TEXT(tblSales[[#This Row],[Datetime]], "ddd")</f>
        <v>Thu</v>
      </c>
      <c r="H7781">
        <f>HOUR(tblSales[[#This Row],[Datetime]])</f>
        <v>15</v>
      </c>
      <c r="I7781" s="8">
        <v>0.55000000000000004</v>
      </c>
      <c r="J7781" t="s">
        <v>48</v>
      </c>
      <c r="K7781" t="s">
        <v>8</v>
      </c>
      <c r="L7781">
        <v>1</v>
      </c>
    </row>
    <row r="7782" spans="2:12" x14ac:dyDescent="0.2">
      <c r="B7782" s="5">
        <v>43944.634722222225</v>
      </c>
      <c r="C7782" s="12">
        <f>TIME(HOUR(tblSales[[#This Row],[Datetime]]),MINUTE(tblSales[[#This Row],[Datetime]]), SECOND(tblSales[[#This Row],[Datetime]]))</f>
        <v>0.63472222222222219</v>
      </c>
      <c r="D7782" s="6">
        <f>_xlfn.FLOOR.MATH(tblSales[[#This Row],[Datetime]])</f>
        <v>43944</v>
      </c>
      <c r="E7782">
        <f>YEAR(tblSales[[#This Row],[Datetime]])</f>
        <v>2020</v>
      </c>
      <c r="F7782" t="str">
        <f>TEXT(tblSales[[#This Row],[Datetime]], "mmm")</f>
        <v>Apr</v>
      </c>
      <c r="G7782" t="str">
        <f>TEXT(tblSales[[#This Row],[Datetime]], "ddd")</f>
        <v>Thu</v>
      </c>
      <c r="H7782">
        <f>HOUR(tblSales[[#This Row],[Datetime]])</f>
        <v>15</v>
      </c>
      <c r="I7782" s="8">
        <v>3.58</v>
      </c>
      <c r="J7782" t="s">
        <v>48</v>
      </c>
      <c r="K7782" t="s">
        <v>13</v>
      </c>
      <c r="L7782">
        <v>2</v>
      </c>
    </row>
    <row r="7783" spans="2:12" x14ac:dyDescent="0.2">
      <c r="B7783" s="5">
        <v>43944.636111111111</v>
      </c>
      <c r="C7783" s="12">
        <f>TIME(HOUR(tblSales[[#This Row],[Datetime]]),MINUTE(tblSales[[#This Row],[Datetime]]), SECOND(tblSales[[#This Row],[Datetime]]))</f>
        <v>0.63611111111111118</v>
      </c>
      <c r="D7783" s="6">
        <f>_xlfn.FLOOR.MATH(tblSales[[#This Row],[Datetime]])</f>
        <v>43944</v>
      </c>
      <c r="E7783">
        <f>YEAR(tblSales[[#This Row],[Datetime]])</f>
        <v>2020</v>
      </c>
      <c r="F7783" t="str">
        <f>TEXT(tblSales[[#This Row],[Datetime]], "mmm")</f>
        <v>Apr</v>
      </c>
      <c r="G7783" t="str">
        <f>TEXT(tblSales[[#This Row],[Datetime]], "ddd")</f>
        <v>Thu</v>
      </c>
      <c r="H7783">
        <f>HOUR(tblSales[[#This Row],[Datetime]])</f>
        <v>15</v>
      </c>
      <c r="I7783" s="8" t="s">
        <v>97</v>
      </c>
      <c r="J7783" t="s">
        <v>60</v>
      </c>
      <c r="K7783" t="s">
        <v>22</v>
      </c>
      <c r="L7783">
        <v>1</v>
      </c>
    </row>
    <row r="7784" spans="2:12" x14ac:dyDescent="0.2">
      <c r="B7784" s="5">
        <v>43944.636111111111</v>
      </c>
      <c r="C7784" s="12">
        <f>TIME(HOUR(tblSales[[#This Row],[Datetime]]),MINUTE(tblSales[[#This Row],[Datetime]]), SECOND(tblSales[[#This Row],[Datetime]]))</f>
        <v>0.63611111111111118</v>
      </c>
      <c r="D7784" s="6">
        <f>_xlfn.FLOOR.MATH(tblSales[[#This Row],[Datetime]])</f>
        <v>43944</v>
      </c>
      <c r="E7784">
        <f>YEAR(tblSales[[#This Row],[Datetime]])</f>
        <v>2020</v>
      </c>
      <c r="F7784" t="str">
        <f>TEXT(tblSales[[#This Row],[Datetime]], "mmm")</f>
        <v>Apr</v>
      </c>
      <c r="G7784" t="str">
        <f>TEXT(tblSales[[#This Row],[Datetime]], "ddd")</f>
        <v>Thu</v>
      </c>
      <c r="H7784">
        <f>HOUR(tblSales[[#This Row],[Datetime]])</f>
        <v>15</v>
      </c>
      <c r="I7784" s="8">
        <v>0.45</v>
      </c>
      <c r="J7784" t="s">
        <v>60</v>
      </c>
      <c r="K7784" t="s">
        <v>17</v>
      </c>
      <c r="L7784">
        <v>1</v>
      </c>
    </row>
    <row r="7785" spans="2:12" x14ac:dyDescent="0.2">
      <c r="B7785" s="5">
        <v>43944.636111111111</v>
      </c>
      <c r="C7785" s="12">
        <f>TIME(HOUR(tblSales[[#This Row],[Datetime]]),MINUTE(tblSales[[#This Row],[Datetime]]), SECOND(tblSales[[#This Row],[Datetime]]))</f>
        <v>0.63611111111111118</v>
      </c>
      <c r="D7785" s="6">
        <f>_xlfn.FLOOR.MATH(tblSales[[#This Row],[Datetime]])</f>
        <v>43944</v>
      </c>
      <c r="E7785">
        <f>YEAR(tblSales[[#This Row],[Datetime]])</f>
        <v>2020</v>
      </c>
      <c r="F7785" t="str">
        <f>TEXT(tblSales[[#This Row],[Datetime]], "mmm")</f>
        <v>Apr</v>
      </c>
      <c r="G7785" t="str">
        <f>TEXT(tblSales[[#This Row],[Datetime]], "ddd")</f>
        <v>Thu</v>
      </c>
      <c r="H7785">
        <f>HOUR(tblSales[[#This Row],[Datetime]])</f>
        <v>15</v>
      </c>
      <c r="I7785" s="8">
        <v>0.55000000000000004</v>
      </c>
      <c r="J7785" t="s">
        <v>60</v>
      </c>
      <c r="K7785" t="s">
        <v>19</v>
      </c>
      <c r="L7785">
        <v>1</v>
      </c>
    </row>
    <row r="7786" spans="2:12" x14ac:dyDescent="0.2">
      <c r="B7786" s="5">
        <v>43945.466666666667</v>
      </c>
      <c r="C7786" s="12">
        <f>TIME(HOUR(tblSales[[#This Row],[Datetime]]),MINUTE(tblSales[[#This Row],[Datetime]]), SECOND(tblSales[[#This Row],[Datetime]]))</f>
        <v>0.46666666666666662</v>
      </c>
      <c r="D7786" s="6">
        <f>_xlfn.FLOOR.MATH(tblSales[[#This Row],[Datetime]])</f>
        <v>43945</v>
      </c>
      <c r="E7786">
        <f>YEAR(tblSales[[#This Row],[Datetime]])</f>
        <v>2020</v>
      </c>
      <c r="F7786" t="str">
        <f>TEXT(tblSales[[#This Row],[Datetime]], "mmm")</f>
        <v>Apr</v>
      </c>
      <c r="G7786" t="str">
        <f>TEXT(tblSales[[#This Row],[Datetime]], "ddd")</f>
        <v>Fri</v>
      </c>
      <c r="H7786">
        <f>HOUR(tblSales[[#This Row],[Datetime]])</f>
        <v>11</v>
      </c>
      <c r="I7786" s="8">
        <v>0.55000000000000004</v>
      </c>
      <c r="J7786" t="s">
        <v>54</v>
      </c>
      <c r="K7786" t="s">
        <v>20</v>
      </c>
      <c r="L7786">
        <v>1</v>
      </c>
    </row>
    <row r="7787" spans="2:12" x14ac:dyDescent="0.2">
      <c r="B7787" s="5">
        <v>43945.466666666667</v>
      </c>
      <c r="C7787" s="12">
        <f>TIME(HOUR(tblSales[[#This Row],[Datetime]]),MINUTE(tblSales[[#This Row],[Datetime]]), SECOND(tblSales[[#This Row],[Datetime]]))</f>
        <v>0.46666666666666662</v>
      </c>
      <c r="D7787" s="6">
        <f>_xlfn.FLOOR.MATH(tblSales[[#This Row],[Datetime]])</f>
        <v>43945</v>
      </c>
      <c r="E7787">
        <f>YEAR(tblSales[[#This Row],[Datetime]])</f>
        <v>2020</v>
      </c>
      <c r="F7787" t="str">
        <f>TEXT(tblSales[[#This Row],[Datetime]], "mmm")</f>
        <v>Apr</v>
      </c>
      <c r="G7787" t="str">
        <f>TEXT(tblSales[[#This Row],[Datetime]], "ddd")</f>
        <v>Fri</v>
      </c>
      <c r="H7787">
        <f>HOUR(tblSales[[#This Row],[Datetime]])</f>
        <v>11</v>
      </c>
      <c r="I7787" s="8" t="s">
        <v>97</v>
      </c>
      <c r="J7787" t="s">
        <v>54</v>
      </c>
      <c r="K7787" t="s">
        <v>22</v>
      </c>
      <c r="L7787">
        <v>1</v>
      </c>
    </row>
    <row r="7788" spans="2:12" x14ac:dyDescent="0.2">
      <c r="B7788" s="5">
        <v>43945.466666666667</v>
      </c>
      <c r="C7788" s="12">
        <f>TIME(HOUR(tblSales[[#This Row],[Datetime]]),MINUTE(tblSales[[#This Row],[Datetime]]), SECOND(tblSales[[#This Row],[Datetime]]))</f>
        <v>0.46666666666666662</v>
      </c>
      <c r="D7788" s="6">
        <f>_xlfn.FLOOR.MATH(tblSales[[#This Row],[Datetime]])</f>
        <v>43945</v>
      </c>
      <c r="E7788">
        <f>YEAR(tblSales[[#This Row],[Datetime]])</f>
        <v>2020</v>
      </c>
      <c r="F7788" t="str">
        <f>TEXT(tblSales[[#This Row],[Datetime]], "mmm")</f>
        <v>Apr</v>
      </c>
      <c r="G7788" t="str">
        <f>TEXT(tblSales[[#This Row],[Datetime]], "ddd")</f>
        <v>Fri</v>
      </c>
      <c r="H7788">
        <f>HOUR(tblSales[[#This Row],[Datetime]])</f>
        <v>11</v>
      </c>
      <c r="I7788" s="8">
        <v>0.55000000000000004</v>
      </c>
      <c r="J7788" t="s">
        <v>54</v>
      </c>
      <c r="K7788" t="s">
        <v>15</v>
      </c>
      <c r="L7788">
        <v>1</v>
      </c>
    </row>
    <row r="7789" spans="2:12" x14ac:dyDescent="0.2">
      <c r="B7789" s="5">
        <v>43945.466666666667</v>
      </c>
      <c r="C7789" s="12">
        <f>TIME(HOUR(tblSales[[#This Row],[Datetime]]),MINUTE(tblSales[[#This Row],[Datetime]]), SECOND(tblSales[[#This Row],[Datetime]]))</f>
        <v>0.46666666666666662</v>
      </c>
      <c r="D7789" s="6">
        <f>_xlfn.FLOOR.MATH(tblSales[[#This Row],[Datetime]])</f>
        <v>43945</v>
      </c>
      <c r="E7789">
        <f>YEAR(tblSales[[#This Row],[Datetime]])</f>
        <v>2020</v>
      </c>
      <c r="F7789" t="str">
        <f>TEXT(tblSales[[#This Row],[Datetime]], "mmm")</f>
        <v>Apr</v>
      </c>
      <c r="G7789" t="str">
        <f>TEXT(tblSales[[#This Row],[Datetime]], "ddd")</f>
        <v>Fri</v>
      </c>
      <c r="H7789">
        <f>HOUR(tblSales[[#This Row],[Datetime]])</f>
        <v>11</v>
      </c>
      <c r="I7789" s="8">
        <v>0.55000000000000004</v>
      </c>
      <c r="J7789" t="s">
        <v>54</v>
      </c>
      <c r="K7789" t="s">
        <v>8</v>
      </c>
      <c r="L7789">
        <v>1</v>
      </c>
    </row>
    <row r="7790" spans="2:12" x14ac:dyDescent="0.2">
      <c r="B7790" s="5">
        <v>43945.5</v>
      </c>
      <c r="C7790" s="12">
        <f>TIME(HOUR(tblSales[[#This Row],[Datetime]]),MINUTE(tblSales[[#This Row],[Datetime]]), SECOND(tblSales[[#This Row],[Datetime]]))</f>
        <v>0.5</v>
      </c>
      <c r="D7790" s="6">
        <f>_xlfn.FLOOR.MATH(tblSales[[#This Row],[Datetime]])</f>
        <v>43945</v>
      </c>
      <c r="E7790">
        <f>YEAR(tblSales[[#This Row],[Datetime]])</f>
        <v>2020</v>
      </c>
      <c r="F7790" t="str">
        <f>TEXT(tblSales[[#This Row],[Datetime]], "mmm")</f>
        <v>Apr</v>
      </c>
      <c r="G7790" t="str">
        <f>TEXT(tblSales[[#This Row],[Datetime]], "ddd")</f>
        <v>Fri</v>
      </c>
      <c r="H7790">
        <f>HOUR(tblSales[[#This Row],[Datetime]])</f>
        <v>12</v>
      </c>
      <c r="I7790" s="8">
        <v>0.55000000000000004</v>
      </c>
      <c r="J7790" t="s">
        <v>47</v>
      </c>
      <c r="K7790" t="s">
        <v>15</v>
      </c>
      <c r="L7790">
        <v>1</v>
      </c>
    </row>
    <row r="7791" spans="2:12" x14ac:dyDescent="0.2">
      <c r="B7791" s="5">
        <v>43945.5</v>
      </c>
      <c r="C7791" s="12">
        <f>TIME(HOUR(tblSales[[#This Row],[Datetime]]),MINUTE(tblSales[[#This Row],[Datetime]]), SECOND(tblSales[[#This Row],[Datetime]]))</f>
        <v>0.5</v>
      </c>
      <c r="D7791" s="6">
        <f>_xlfn.FLOOR.MATH(tblSales[[#This Row],[Datetime]])</f>
        <v>43945</v>
      </c>
      <c r="E7791">
        <f>YEAR(tblSales[[#This Row],[Datetime]])</f>
        <v>2020</v>
      </c>
      <c r="F7791" t="str">
        <f>TEXT(tblSales[[#This Row],[Datetime]], "mmm")</f>
        <v>Apr</v>
      </c>
      <c r="G7791" t="str">
        <f>TEXT(tblSales[[#This Row],[Datetime]], "ddd")</f>
        <v>Fri</v>
      </c>
      <c r="H7791">
        <f>HOUR(tblSales[[#This Row],[Datetime]])</f>
        <v>12</v>
      </c>
      <c r="I7791" s="8">
        <v>0.25</v>
      </c>
      <c r="J7791" t="s">
        <v>47</v>
      </c>
      <c r="K7791" t="s">
        <v>10</v>
      </c>
      <c r="L7791">
        <v>1</v>
      </c>
    </row>
    <row r="7792" spans="2:12" x14ac:dyDescent="0.2">
      <c r="B7792" s="5">
        <v>43945.5</v>
      </c>
      <c r="C7792" s="12">
        <f>TIME(HOUR(tblSales[[#This Row],[Datetime]]),MINUTE(tblSales[[#This Row],[Datetime]]), SECOND(tblSales[[#This Row],[Datetime]]))</f>
        <v>0.5</v>
      </c>
      <c r="D7792" s="6">
        <f>_xlfn.FLOOR.MATH(tblSales[[#This Row],[Datetime]])</f>
        <v>43945</v>
      </c>
      <c r="E7792">
        <f>YEAR(tblSales[[#This Row],[Datetime]])</f>
        <v>2020</v>
      </c>
      <c r="F7792" t="str">
        <f>TEXT(tblSales[[#This Row],[Datetime]], "mmm")</f>
        <v>Apr</v>
      </c>
      <c r="G7792" t="str">
        <f>TEXT(tblSales[[#This Row],[Datetime]], "ddd")</f>
        <v>Fri</v>
      </c>
      <c r="H7792">
        <f>HOUR(tblSales[[#This Row],[Datetime]])</f>
        <v>12</v>
      </c>
      <c r="I7792" s="8">
        <v>1.79</v>
      </c>
      <c r="J7792" t="s">
        <v>47</v>
      </c>
      <c r="K7792" t="s">
        <v>13</v>
      </c>
      <c r="L7792">
        <v>1</v>
      </c>
    </row>
    <row r="7793" spans="2:12" x14ac:dyDescent="0.2">
      <c r="B7793" s="5">
        <v>43945.5</v>
      </c>
      <c r="C7793" s="12">
        <f>TIME(HOUR(tblSales[[#This Row],[Datetime]]),MINUTE(tblSales[[#This Row],[Datetime]]), SECOND(tblSales[[#This Row],[Datetime]]))</f>
        <v>0.5</v>
      </c>
      <c r="D7793" s="6">
        <f>_xlfn.FLOOR.MATH(tblSales[[#This Row],[Datetime]])</f>
        <v>43945</v>
      </c>
      <c r="E7793">
        <f>YEAR(tblSales[[#This Row],[Datetime]])</f>
        <v>2020</v>
      </c>
      <c r="F7793" t="str">
        <f>TEXT(tblSales[[#This Row],[Datetime]], "mmm")</f>
        <v>Apr</v>
      </c>
      <c r="G7793" t="str">
        <f>TEXT(tblSales[[#This Row],[Datetime]], "ddd")</f>
        <v>Fri</v>
      </c>
      <c r="H7793">
        <f>HOUR(tblSales[[#This Row],[Datetime]])</f>
        <v>12</v>
      </c>
      <c r="I7793" s="8">
        <v>0.55000000000000004</v>
      </c>
      <c r="J7793" t="s">
        <v>47</v>
      </c>
      <c r="K7793" t="s">
        <v>19</v>
      </c>
      <c r="L7793">
        <v>1</v>
      </c>
    </row>
    <row r="7794" spans="2:12" x14ac:dyDescent="0.2">
      <c r="B7794" s="5">
        <v>43945.510416666664</v>
      </c>
      <c r="C7794" s="12">
        <f>TIME(HOUR(tblSales[[#This Row],[Datetime]]),MINUTE(tblSales[[#This Row],[Datetime]]), SECOND(tblSales[[#This Row],[Datetime]]))</f>
        <v>0.51041666666666663</v>
      </c>
      <c r="D7794" s="6">
        <f>_xlfn.FLOOR.MATH(tblSales[[#This Row],[Datetime]])</f>
        <v>43945</v>
      </c>
      <c r="E7794">
        <f>YEAR(tblSales[[#This Row],[Datetime]])</f>
        <v>2020</v>
      </c>
      <c r="F7794" t="str">
        <f>TEXT(tblSales[[#This Row],[Datetime]], "mmm")</f>
        <v>Apr</v>
      </c>
      <c r="G7794" t="str">
        <f>TEXT(tblSales[[#This Row],[Datetime]], "ddd")</f>
        <v>Fri</v>
      </c>
      <c r="H7794">
        <f>HOUR(tblSales[[#This Row],[Datetime]])</f>
        <v>12</v>
      </c>
      <c r="I7794" s="8" t="s">
        <v>97</v>
      </c>
      <c r="J7794" t="s">
        <v>58</v>
      </c>
      <c r="K7794" t="s">
        <v>22</v>
      </c>
      <c r="L7794">
        <v>3</v>
      </c>
    </row>
    <row r="7795" spans="2:12" x14ac:dyDescent="0.2">
      <c r="B7795" s="5">
        <v>43945.510416666664</v>
      </c>
      <c r="C7795" s="12">
        <f>TIME(HOUR(tblSales[[#This Row],[Datetime]]),MINUTE(tblSales[[#This Row],[Datetime]]), SECOND(tblSales[[#This Row],[Datetime]]))</f>
        <v>0.51041666666666663</v>
      </c>
      <c r="D7795" s="6">
        <f>_xlfn.FLOOR.MATH(tblSales[[#This Row],[Datetime]])</f>
        <v>43945</v>
      </c>
      <c r="E7795">
        <f>YEAR(tblSales[[#This Row],[Datetime]])</f>
        <v>2020</v>
      </c>
      <c r="F7795" t="str">
        <f>TEXT(tblSales[[#This Row],[Datetime]], "mmm")</f>
        <v>Apr</v>
      </c>
      <c r="G7795" t="str">
        <f>TEXT(tblSales[[#This Row],[Datetime]], "ddd")</f>
        <v>Fri</v>
      </c>
      <c r="H7795">
        <f>HOUR(tblSales[[#This Row],[Datetime]])</f>
        <v>12</v>
      </c>
      <c r="I7795" s="8">
        <v>1.6500000000000001</v>
      </c>
      <c r="J7795" t="s">
        <v>58</v>
      </c>
      <c r="K7795" t="s">
        <v>19</v>
      </c>
      <c r="L7795">
        <v>3</v>
      </c>
    </row>
    <row r="7796" spans="2:12" x14ac:dyDescent="0.2">
      <c r="B7796" s="5">
        <v>43945.536805555559</v>
      </c>
      <c r="C7796" s="12">
        <f>TIME(HOUR(tblSales[[#This Row],[Datetime]]),MINUTE(tblSales[[#This Row],[Datetime]]), SECOND(tblSales[[#This Row],[Datetime]]))</f>
        <v>0.53680555555555554</v>
      </c>
      <c r="D7796" s="6">
        <f>_xlfn.FLOOR.MATH(tblSales[[#This Row],[Datetime]])</f>
        <v>43945</v>
      </c>
      <c r="E7796">
        <f>YEAR(tblSales[[#This Row],[Datetime]])</f>
        <v>2020</v>
      </c>
      <c r="F7796" t="str">
        <f>TEXT(tblSales[[#This Row],[Datetime]], "mmm")</f>
        <v>Apr</v>
      </c>
      <c r="G7796" t="str">
        <f>TEXT(tblSales[[#This Row],[Datetime]], "ddd")</f>
        <v>Fri</v>
      </c>
      <c r="H7796">
        <f>HOUR(tblSales[[#This Row],[Datetime]])</f>
        <v>12</v>
      </c>
      <c r="I7796" s="8" t="s">
        <v>97</v>
      </c>
      <c r="J7796" t="s">
        <v>51</v>
      </c>
      <c r="K7796" t="s">
        <v>22</v>
      </c>
      <c r="L7796">
        <v>1</v>
      </c>
    </row>
    <row r="7797" spans="2:12" x14ac:dyDescent="0.2">
      <c r="B7797" s="5">
        <v>43945.536805555559</v>
      </c>
      <c r="C7797" s="12">
        <f>TIME(HOUR(tblSales[[#This Row],[Datetime]]),MINUTE(tblSales[[#This Row],[Datetime]]), SECOND(tblSales[[#This Row],[Datetime]]))</f>
        <v>0.53680555555555554</v>
      </c>
      <c r="D7797" s="6">
        <f>_xlfn.FLOOR.MATH(tblSales[[#This Row],[Datetime]])</f>
        <v>43945</v>
      </c>
      <c r="E7797">
        <f>YEAR(tblSales[[#This Row],[Datetime]])</f>
        <v>2020</v>
      </c>
      <c r="F7797" t="str">
        <f>TEXT(tblSales[[#This Row],[Datetime]], "mmm")</f>
        <v>Apr</v>
      </c>
      <c r="G7797" t="str">
        <f>TEXT(tblSales[[#This Row],[Datetime]], "ddd")</f>
        <v>Fri</v>
      </c>
      <c r="H7797">
        <f>HOUR(tblSales[[#This Row],[Datetime]])</f>
        <v>12</v>
      </c>
      <c r="I7797" s="8">
        <v>0.8</v>
      </c>
      <c r="J7797" t="s">
        <v>51</v>
      </c>
      <c r="K7797" t="s">
        <v>14</v>
      </c>
      <c r="L7797">
        <v>2</v>
      </c>
    </row>
    <row r="7798" spans="2:12" x14ac:dyDescent="0.2">
      <c r="B7798" s="5">
        <v>43945.536805555559</v>
      </c>
      <c r="C7798" s="12">
        <f>TIME(HOUR(tblSales[[#This Row],[Datetime]]),MINUTE(tblSales[[#This Row],[Datetime]]), SECOND(tblSales[[#This Row],[Datetime]]))</f>
        <v>0.53680555555555554</v>
      </c>
      <c r="D7798" s="6">
        <f>_xlfn.FLOOR.MATH(tblSales[[#This Row],[Datetime]])</f>
        <v>43945</v>
      </c>
      <c r="E7798">
        <f>YEAR(tblSales[[#This Row],[Datetime]])</f>
        <v>2020</v>
      </c>
      <c r="F7798" t="str">
        <f>TEXT(tblSales[[#This Row],[Datetime]], "mmm")</f>
        <v>Apr</v>
      </c>
      <c r="G7798" t="str">
        <f>TEXT(tblSales[[#This Row],[Datetime]], "ddd")</f>
        <v>Fri</v>
      </c>
      <c r="H7798">
        <f>HOUR(tblSales[[#This Row],[Datetime]])</f>
        <v>12</v>
      </c>
      <c r="I7798" s="8">
        <v>0.45</v>
      </c>
      <c r="J7798" t="s">
        <v>51</v>
      </c>
      <c r="K7798" t="s">
        <v>17</v>
      </c>
      <c r="L7798">
        <v>1</v>
      </c>
    </row>
    <row r="7799" spans="2:12" x14ac:dyDescent="0.2">
      <c r="B7799" s="5">
        <v>43945.536805555559</v>
      </c>
      <c r="C7799" s="12">
        <f>TIME(HOUR(tblSales[[#This Row],[Datetime]]),MINUTE(tblSales[[#This Row],[Datetime]]), SECOND(tblSales[[#This Row],[Datetime]]))</f>
        <v>0.53680555555555554</v>
      </c>
      <c r="D7799" s="6">
        <f>_xlfn.FLOOR.MATH(tblSales[[#This Row],[Datetime]])</f>
        <v>43945</v>
      </c>
      <c r="E7799">
        <f>YEAR(tblSales[[#This Row],[Datetime]])</f>
        <v>2020</v>
      </c>
      <c r="F7799" t="str">
        <f>TEXT(tblSales[[#This Row],[Datetime]], "mmm")</f>
        <v>Apr</v>
      </c>
      <c r="G7799" t="str">
        <f>TEXT(tblSales[[#This Row],[Datetime]], "ddd")</f>
        <v>Fri</v>
      </c>
      <c r="H7799">
        <f>HOUR(tblSales[[#This Row],[Datetime]])</f>
        <v>12</v>
      </c>
      <c r="I7799" s="8">
        <v>0.55000000000000004</v>
      </c>
      <c r="J7799" t="s">
        <v>51</v>
      </c>
      <c r="K7799" t="s">
        <v>19</v>
      </c>
      <c r="L7799">
        <v>1</v>
      </c>
    </row>
    <row r="7800" spans="2:12" x14ac:dyDescent="0.2">
      <c r="B7800" s="5">
        <v>43945.585416666669</v>
      </c>
      <c r="C7800" s="12">
        <f>TIME(HOUR(tblSales[[#This Row],[Datetime]]),MINUTE(tblSales[[#This Row],[Datetime]]), SECOND(tblSales[[#This Row],[Datetime]]))</f>
        <v>0.5854166666666667</v>
      </c>
      <c r="D7800" s="6">
        <f>_xlfn.FLOOR.MATH(tblSales[[#This Row],[Datetime]])</f>
        <v>43945</v>
      </c>
      <c r="E7800">
        <f>YEAR(tblSales[[#This Row],[Datetime]])</f>
        <v>2020</v>
      </c>
      <c r="F7800" t="str">
        <f>TEXT(tblSales[[#This Row],[Datetime]], "mmm")</f>
        <v>Apr</v>
      </c>
      <c r="G7800" t="str">
        <f>TEXT(tblSales[[#This Row],[Datetime]], "ddd")</f>
        <v>Fri</v>
      </c>
      <c r="H7800">
        <f>HOUR(tblSales[[#This Row],[Datetime]])</f>
        <v>14</v>
      </c>
      <c r="I7800" s="8">
        <v>4</v>
      </c>
      <c r="J7800" t="s">
        <v>49</v>
      </c>
      <c r="K7800" t="s">
        <v>25</v>
      </c>
      <c r="L7800">
        <v>1</v>
      </c>
    </row>
    <row r="7801" spans="2:12" x14ac:dyDescent="0.2">
      <c r="B7801" s="5">
        <v>43945.585416666669</v>
      </c>
      <c r="C7801" s="12">
        <f>TIME(HOUR(tblSales[[#This Row],[Datetime]]),MINUTE(tblSales[[#This Row],[Datetime]]), SECOND(tblSales[[#This Row],[Datetime]]))</f>
        <v>0.5854166666666667</v>
      </c>
      <c r="D7801" s="6">
        <f>_xlfn.FLOOR.MATH(tblSales[[#This Row],[Datetime]])</f>
        <v>43945</v>
      </c>
      <c r="E7801">
        <f>YEAR(tblSales[[#This Row],[Datetime]])</f>
        <v>2020</v>
      </c>
      <c r="F7801" t="str">
        <f>TEXT(tblSales[[#This Row],[Datetime]], "mmm")</f>
        <v>Apr</v>
      </c>
      <c r="G7801" t="str">
        <f>TEXT(tblSales[[#This Row],[Datetime]], "ddd")</f>
        <v>Fri</v>
      </c>
      <c r="H7801">
        <f>HOUR(tblSales[[#This Row],[Datetime]])</f>
        <v>14</v>
      </c>
      <c r="I7801" s="8">
        <v>0.4</v>
      </c>
      <c r="J7801" t="s">
        <v>49</v>
      </c>
      <c r="K7801" t="s">
        <v>14</v>
      </c>
      <c r="L7801">
        <v>1</v>
      </c>
    </row>
    <row r="7802" spans="2:12" x14ac:dyDescent="0.2">
      <c r="B7802" s="5">
        <v>43945.585416666669</v>
      </c>
      <c r="C7802" s="12">
        <f>TIME(HOUR(tblSales[[#This Row],[Datetime]]),MINUTE(tblSales[[#This Row],[Datetime]]), SECOND(tblSales[[#This Row],[Datetime]]))</f>
        <v>0.5854166666666667</v>
      </c>
      <c r="D7802" s="6">
        <f>_xlfn.FLOOR.MATH(tblSales[[#This Row],[Datetime]])</f>
        <v>43945</v>
      </c>
      <c r="E7802">
        <f>YEAR(tblSales[[#This Row],[Datetime]])</f>
        <v>2020</v>
      </c>
      <c r="F7802" t="str">
        <f>TEXT(tblSales[[#This Row],[Datetime]], "mmm")</f>
        <v>Apr</v>
      </c>
      <c r="G7802" t="str">
        <f>TEXT(tblSales[[#This Row],[Datetime]], "ddd")</f>
        <v>Fri</v>
      </c>
      <c r="H7802">
        <f>HOUR(tblSales[[#This Row],[Datetime]])</f>
        <v>14</v>
      </c>
      <c r="I7802" s="8">
        <v>0.45</v>
      </c>
      <c r="J7802" t="s">
        <v>49</v>
      </c>
      <c r="K7802" t="s">
        <v>17</v>
      </c>
      <c r="L7802">
        <v>1</v>
      </c>
    </row>
    <row r="7803" spans="2:12" x14ac:dyDescent="0.2">
      <c r="B7803" s="5">
        <v>43945.605555555558</v>
      </c>
      <c r="C7803" s="12">
        <f>TIME(HOUR(tblSales[[#This Row],[Datetime]]),MINUTE(tblSales[[#This Row],[Datetime]]), SECOND(tblSales[[#This Row],[Datetime]]))</f>
        <v>0.60555555555555551</v>
      </c>
      <c r="D7803" s="6">
        <f>_xlfn.FLOOR.MATH(tblSales[[#This Row],[Datetime]])</f>
        <v>43945</v>
      </c>
      <c r="E7803">
        <f>YEAR(tblSales[[#This Row],[Datetime]])</f>
        <v>2020</v>
      </c>
      <c r="F7803" t="str">
        <f>TEXT(tblSales[[#This Row],[Datetime]], "mmm")</f>
        <v>Apr</v>
      </c>
      <c r="G7803" t="str">
        <f>TEXT(tblSales[[#This Row],[Datetime]], "ddd")</f>
        <v>Fri</v>
      </c>
      <c r="H7803">
        <f>HOUR(tblSales[[#This Row],[Datetime]])</f>
        <v>14</v>
      </c>
      <c r="I7803" s="8">
        <v>4</v>
      </c>
      <c r="J7803" t="s">
        <v>51</v>
      </c>
      <c r="K7803" t="s">
        <v>25</v>
      </c>
      <c r="L7803">
        <v>1</v>
      </c>
    </row>
    <row r="7804" spans="2:12" x14ac:dyDescent="0.2">
      <c r="B7804" s="5">
        <v>43945.605555555558</v>
      </c>
      <c r="C7804" s="12">
        <f>TIME(HOUR(tblSales[[#This Row],[Datetime]]),MINUTE(tblSales[[#This Row],[Datetime]]), SECOND(tblSales[[#This Row],[Datetime]]))</f>
        <v>0.60555555555555551</v>
      </c>
      <c r="D7804" s="6">
        <f>_xlfn.FLOOR.MATH(tblSales[[#This Row],[Datetime]])</f>
        <v>43945</v>
      </c>
      <c r="E7804">
        <f>YEAR(tblSales[[#This Row],[Datetime]])</f>
        <v>2020</v>
      </c>
      <c r="F7804" t="str">
        <f>TEXT(tblSales[[#This Row],[Datetime]], "mmm")</f>
        <v>Apr</v>
      </c>
      <c r="G7804" t="str">
        <f>TEXT(tblSales[[#This Row],[Datetime]], "ddd")</f>
        <v>Fri</v>
      </c>
      <c r="H7804">
        <f>HOUR(tblSales[[#This Row],[Datetime]])</f>
        <v>14</v>
      </c>
      <c r="I7804" s="8" t="s">
        <v>97</v>
      </c>
      <c r="J7804" t="s">
        <v>51</v>
      </c>
      <c r="K7804" t="s">
        <v>22</v>
      </c>
      <c r="L7804">
        <v>2</v>
      </c>
    </row>
    <row r="7805" spans="2:12" x14ac:dyDescent="0.2">
      <c r="B7805" s="5">
        <v>43945.631944444445</v>
      </c>
      <c r="C7805" s="12">
        <f>TIME(HOUR(tblSales[[#This Row],[Datetime]]),MINUTE(tblSales[[#This Row],[Datetime]]), SECOND(tblSales[[#This Row],[Datetime]]))</f>
        <v>0.63194444444444442</v>
      </c>
      <c r="D7805" s="6">
        <f>_xlfn.FLOOR.MATH(tblSales[[#This Row],[Datetime]])</f>
        <v>43945</v>
      </c>
      <c r="E7805">
        <f>YEAR(tblSales[[#This Row],[Datetime]])</f>
        <v>2020</v>
      </c>
      <c r="F7805" t="str">
        <f>TEXT(tblSales[[#This Row],[Datetime]], "mmm")</f>
        <v>Apr</v>
      </c>
      <c r="G7805" t="str">
        <f>TEXT(tblSales[[#This Row],[Datetime]], "ddd")</f>
        <v>Fri</v>
      </c>
      <c r="H7805">
        <f>HOUR(tblSales[[#This Row],[Datetime]])</f>
        <v>15</v>
      </c>
      <c r="I7805" s="8">
        <v>1.1000000000000001</v>
      </c>
      <c r="J7805" t="s">
        <v>55</v>
      </c>
      <c r="K7805" t="s">
        <v>20</v>
      </c>
      <c r="L7805">
        <v>2</v>
      </c>
    </row>
    <row r="7806" spans="2:12" x14ac:dyDescent="0.2">
      <c r="B7806" s="5">
        <v>43945.631944444445</v>
      </c>
      <c r="C7806" s="12">
        <f>TIME(HOUR(tblSales[[#This Row],[Datetime]]),MINUTE(tblSales[[#This Row],[Datetime]]), SECOND(tblSales[[#This Row],[Datetime]]))</f>
        <v>0.63194444444444442</v>
      </c>
      <c r="D7806" s="6">
        <f>_xlfn.FLOOR.MATH(tblSales[[#This Row],[Datetime]])</f>
        <v>43945</v>
      </c>
      <c r="E7806">
        <f>YEAR(tblSales[[#This Row],[Datetime]])</f>
        <v>2020</v>
      </c>
      <c r="F7806" t="str">
        <f>TEXT(tblSales[[#This Row],[Datetime]], "mmm")</f>
        <v>Apr</v>
      </c>
      <c r="G7806" t="str">
        <f>TEXT(tblSales[[#This Row],[Datetime]], "ddd")</f>
        <v>Fri</v>
      </c>
      <c r="H7806">
        <f>HOUR(tblSales[[#This Row],[Datetime]])</f>
        <v>15</v>
      </c>
      <c r="I7806" s="8">
        <v>0.55000000000000004</v>
      </c>
      <c r="J7806" t="s">
        <v>55</v>
      </c>
      <c r="K7806" t="s">
        <v>9</v>
      </c>
      <c r="L7806">
        <v>1</v>
      </c>
    </row>
    <row r="7807" spans="2:12" x14ac:dyDescent="0.2">
      <c r="B7807" s="5">
        <v>43945.631944444445</v>
      </c>
      <c r="C7807" s="12">
        <f>TIME(HOUR(tblSales[[#This Row],[Datetime]]),MINUTE(tblSales[[#This Row],[Datetime]]), SECOND(tblSales[[#This Row],[Datetime]]))</f>
        <v>0.63194444444444442</v>
      </c>
      <c r="D7807" s="6">
        <f>_xlfn.FLOOR.MATH(tblSales[[#This Row],[Datetime]])</f>
        <v>43945</v>
      </c>
      <c r="E7807">
        <f>YEAR(tblSales[[#This Row],[Datetime]])</f>
        <v>2020</v>
      </c>
      <c r="F7807" t="str">
        <f>TEXT(tblSales[[#This Row],[Datetime]], "mmm")</f>
        <v>Apr</v>
      </c>
      <c r="G7807" t="str">
        <f>TEXT(tblSales[[#This Row],[Datetime]], "ddd")</f>
        <v>Fri</v>
      </c>
      <c r="H7807">
        <f>HOUR(tblSales[[#This Row],[Datetime]])</f>
        <v>15</v>
      </c>
      <c r="I7807" s="8">
        <v>0.45</v>
      </c>
      <c r="J7807" t="s">
        <v>55</v>
      </c>
      <c r="K7807" t="s">
        <v>17</v>
      </c>
      <c r="L7807">
        <v>1</v>
      </c>
    </row>
    <row r="7808" spans="2:12" x14ac:dyDescent="0.2">
      <c r="B7808" s="5">
        <v>43945.631944444445</v>
      </c>
      <c r="C7808" s="12">
        <f>TIME(HOUR(tblSales[[#This Row],[Datetime]]),MINUTE(tblSales[[#This Row],[Datetime]]), SECOND(tblSales[[#This Row],[Datetime]]))</f>
        <v>0.63194444444444442</v>
      </c>
      <c r="D7808" s="6">
        <f>_xlfn.FLOOR.MATH(tblSales[[#This Row],[Datetime]])</f>
        <v>43945</v>
      </c>
      <c r="E7808">
        <f>YEAR(tblSales[[#This Row],[Datetime]])</f>
        <v>2020</v>
      </c>
      <c r="F7808" t="str">
        <f>TEXT(tblSales[[#This Row],[Datetime]], "mmm")</f>
        <v>Apr</v>
      </c>
      <c r="G7808" t="str">
        <f>TEXT(tblSales[[#This Row],[Datetime]], "ddd")</f>
        <v>Fri</v>
      </c>
      <c r="H7808">
        <f>HOUR(tblSales[[#This Row],[Datetime]])</f>
        <v>15</v>
      </c>
      <c r="I7808" s="8">
        <v>5</v>
      </c>
      <c r="J7808" t="s">
        <v>55</v>
      </c>
      <c r="K7808" t="s">
        <v>11</v>
      </c>
      <c r="L7808">
        <v>2</v>
      </c>
    </row>
    <row r="7809" spans="2:12" x14ac:dyDescent="0.2">
      <c r="B7809" s="5">
        <v>43945.685416666667</v>
      </c>
      <c r="C7809" s="12">
        <f>TIME(HOUR(tblSales[[#This Row],[Datetime]]),MINUTE(tblSales[[#This Row],[Datetime]]), SECOND(tblSales[[#This Row],[Datetime]]))</f>
        <v>0.68541666666666667</v>
      </c>
      <c r="D7809" s="6">
        <f>_xlfn.FLOOR.MATH(tblSales[[#This Row],[Datetime]])</f>
        <v>43945</v>
      </c>
      <c r="E7809">
        <f>YEAR(tblSales[[#This Row],[Datetime]])</f>
        <v>2020</v>
      </c>
      <c r="F7809" t="str">
        <f>TEXT(tblSales[[#This Row],[Datetime]], "mmm")</f>
        <v>Apr</v>
      </c>
      <c r="G7809" t="str">
        <f>TEXT(tblSales[[#This Row],[Datetime]], "ddd")</f>
        <v>Fri</v>
      </c>
      <c r="H7809">
        <f>HOUR(tblSales[[#This Row],[Datetime]])</f>
        <v>16</v>
      </c>
      <c r="I7809" s="8" t="s">
        <v>97</v>
      </c>
      <c r="J7809" t="s">
        <v>54</v>
      </c>
      <c r="K7809" t="s">
        <v>22</v>
      </c>
      <c r="L7809">
        <v>1</v>
      </c>
    </row>
    <row r="7810" spans="2:12" x14ac:dyDescent="0.2">
      <c r="B7810" s="5">
        <v>43945.685416666667</v>
      </c>
      <c r="C7810" s="12">
        <f>TIME(HOUR(tblSales[[#This Row],[Datetime]]),MINUTE(tblSales[[#This Row],[Datetime]]), SECOND(tblSales[[#This Row],[Datetime]]))</f>
        <v>0.68541666666666667</v>
      </c>
      <c r="D7810" s="6">
        <f>_xlfn.FLOOR.MATH(tblSales[[#This Row],[Datetime]])</f>
        <v>43945</v>
      </c>
      <c r="E7810">
        <f>YEAR(tblSales[[#This Row],[Datetime]])</f>
        <v>2020</v>
      </c>
      <c r="F7810" t="str">
        <f>TEXT(tblSales[[#This Row],[Datetime]], "mmm")</f>
        <v>Apr</v>
      </c>
      <c r="G7810" t="str">
        <f>TEXT(tblSales[[#This Row],[Datetime]], "ddd")</f>
        <v>Fri</v>
      </c>
      <c r="H7810">
        <f>HOUR(tblSales[[#This Row],[Datetime]])</f>
        <v>16</v>
      </c>
      <c r="I7810" s="8">
        <v>0.55000000000000004</v>
      </c>
      <c r="J7810" t="s">
        <v>54</v>
      </c>
      <c r="K7810" t="s">
        <v>15</v>
      </c>
      <c r="L7810">
        <v>1</v>
      </c>
    </row>
    <row r="7811" spans="2:12" x14ac:dyDescent="0.2">
      <c r="B7811" s="5">
        <v>43945.685416666667</v>
      </c>
      <c r="C7811" s="12">
        <f>TIME(HOUR(tblSales[[#This Row],[Datetime]]),MINUTE(tblSales[[#This Row],[Datetime]]), SECOND(tblSales[[#This Row],[Datetime]]))</f>
        <v>0.68541666666666667</v>
      </c>
      <c r="D7811" s="6">
        <f>_xlfn.FLOOR.MATH(tblSales[[#This Row],[Datetime]])</f>
        <v>43945</v>
      </c>
      <c r="E7811">
        <f>YEAR(tblSales[[#This Row],[Datetime]])</f>
        <v>2020</v>
      </c>
      <c r="F7811" t="str">
        <f>TEXT(tblSales[[#This Row],[Datetime]], "mmm")</f>
        <v>Apr</v>
      </c>
      <c r="G7811" t="str">
        <f>TEXT(tblSales[[#This Row],[Datetime]], "ddd")</f>
        <v>Fri</v>
      </c>
      <c r="H7811">
        <f>HOUR(tblSales[[#This Row],[Datetime]])</f>
        <v>16</v>
      </c>
      <c r="I7811" s="8">
        <v>0.55000000000000004</v>
      </c>
      <c r="J7811" t="s">
        <v>54</v>
      </c>
      <c r="K7811" t="s">
        <v>19</v>
      </c>
      <c r="L7811">
        <v>1</v>
      </c>
    </row>
    <row r="7812" spans="2:12" x14ac:dyDescent="0.2">
      <c r="B7812" s="5">
        <v>43946.465277777781</v>
      </c>
      <c r="C7812" s="12">
        <f>TIME(HOUR(tblSales[[#This Row],[Datetime]]),MINUTE(tblSales[[#This Row],[Datetime]]), SECOND(tblSales[[#This Row],[Datetime]]))</f>
        <v>0.46527777777777773</v>
      </c>
      <c r="D7812" s="6">
        <f>_xlfn.FLOOR.MATH(tblSales[[#This Row],[Datetime]])</f>
        <v>43946</v>
      </c>
      <c r="E7812">
        <f>YEAR(tblSales[[#This Row],[Datetime]])</f>
        <v>2020</v>
      </c>
      <c r="F7812" t="str">
        <f>TEXT(tblSales[[#This Row],[Datetime]], "mmm")</f>
        <v>Apr</v>
      </c>
      <c r="G7812" t="str">
        <f>TEXT(tblSales[[#This Row],[Datetime]], "ddd")</f>
        <v>Sat</v>
      </c>
      <c r="H7812">
        <f>HOUR(tblSales[[#This Row],[Datetime]])</f>
        <v>11</v>
      </c>
      <c r="I7812" s="8" t="s">
        <v>97</v>
      </c>
      <c r="J7812" t="s">
        <v>52</v>
      </c>
      <c r="K7812" t="s">
        <v>22</v>
      </c>
      <c r="L7812">
        <v>1</v>
      </c>
    </row>
    <row r="7813" spans="2:12" x14ac:dyDescent="0.2">
      <c r="B7813" s="5">
        <v>43946.465277777781</v>
      </c>
      <c r="C7813" s="12">
        <f>TIME(HOUR(tblSales[[#This Row],[Datetime]]),MINUTE(tblSales[[#This Row],[Datetime]]), SECOND(tblSales[[#This Row],[Datetime]]))</f>
        <v>0.46527777777777773</v>
      </c>
      <c r="D7813" s="6">
        <f>_xlfn.FLOOR.MATH(tblSales[[#This Row],[Datetime]])</f>
        <v>43946</v>
      </c>
      <c r="E7813">
        <f>YEAR(tblSales[[#This Row],[Datetime]])</f>
        <v>2020</v>
      </c>
      <c r="F7813" t="str">
        <f>TEXT(tblSales[[#This Row],[Datetime]], "mmm")</f>
        <v>Apr</v>
      </c>
      <c r="G7813" t="str">
        <f>TEXT(tblSales[[#This Row],[Datetime]], "ddd")</f>
        <v>Sat</v>
      </c>
      <c r="H7813">
        <f>HOUR(tblSales[[#This Row],[Datetime]])</f>
        <v>11</v>
      </c>
      <c r="I7813" s="8">
        <v>0.3</v>
      </c>
      <c r="J7813" t="s">
        <v>52</v>
      </c>
      <c r="K7813" t="s">
        <v>12</v>
      </c>
      <c r="L7813">
        <v>1</v>
      </c>
    </row>
    <row r="7814" spans="2:12" x14ac:dyDescent="0.2">
      <c r="B7814" s="5">
        <v>43946.465277777781</v>
      </c>
      <c r="C7814" s="12">
        <f>TIME(HOUR(tblSales[[#This Row],[Datetime]]),MINUTE(tblSales[[#This Row],[Datetime]]), SECOND(tblSales[[#This Row],[Datetime]]))</f>
        <v>0.46527777777777773</v>
      </c>
      <c r="D7814" s="6">
        <f>_xlfn.FLOOR.MATH(tblSales[[#This Row],[Datetime]])</f>
        <v>43946</v>
      </c>
      <c r="E7814">
        <f>YEAR(tblSales[[#This Row],[Datetime]])</f>
        <v>2020</v>
      </c>
      <c r="F7814" t="str">
        <f>TEXT(tblSales[[#This Row],[Datetime]], "mmm")</f>
        <v>Apr</v>
      </c>
      <c r="G7814" t="str">
        <f>TEXT(tblSales[[#This Row],[Datetime]], "ddd")</f>
        <v>Sat</v>
      </c>
      <c r="H7814">
        <f>HOUR(tblSales[[#This Row],[Datetime]])</f>
        <v>11</v>
      </c>
      <c r="I7814" s="8">
        <v>0.55000000000000004</v>
      </c>
      <c r="J7814" t="s">
        <v>52</v>
      </c>
      <c r="K7814" t="s">
        <v>19</v>
      </c>
      <c r="L7814">
        <v>1</v>
      </c>
    </row>
    <row r="7815" spans="2:12" x14ac:dyDescent="0.2">
      <c r="B7815" s="5">
        <v>43946.465277777781</v>
      </c>
      <c r="C7815" s="12">
        <f>TIME(HOUR(tblSales[[#This Row],[Datetime]]),MINUTE(tblSales[[#This Row],[Datetime]]), SECOND(tblSales[[#This Row],[Datetime]]))</f>
        <v>0.46527777777777773</v>
      </c>
      <c r="D7815" s="6">
        <f>_xlfn.FLOOR.MATH(tblSales[[#This Row],[Datetime]])</f>
        <v>43946</v>
      </c>
      <c r="E7815">
        <f>YEAR(tblSales[[#This Row],[Datetime]])</f>
        <v>2020</v>
      </c>
      <c r="F7815" t="str">
        <f>TEXT(tblSales[[#This Row],[Datetime]], "mmm")</f>
        <v>Apr</v>
      </c>
      <c r="G7815" t="str">
        <f>TEXT(tblSales[[#This Row],[Datetime]], "ddd")</f>
        <v>Sat</v>
      </c>
      <c r="H7815">
        <f>HOUR(tblSales[[#This Row],[Datetime]])</f>
        <v>11</v>
      </c>
      <c r="I7815" s="8">
        <v>2.5</v>
      </c>
      <c r="J7815" t="s">
        <v>52</v>
      </c>
      <c r="K7815" t="s">
        <v>11</v>
      </c>
      <c r="L7815">
        <v>1</v>
      </c>
    </row>
    <row r="7816" spans="2:12" x14ac:dyDescent="0.2">
      <c r="B7816" s="5">
        <v>43946.469444444447</v>
      </c>
      <c r="C7816" s="12">
        <f>TIME(HOUR(tblSales[[#This Row],[Datetime]]),MINUTE(tblSales[[#This Row],[Datetime]]), SECOND(tblSales[[#This Row],[Datetime]]))</f>
        <v>0.4694444444444445</v>
      </c>
      <c r="D7816" s="6">
        <f>_xlfn.FLOOR.MATH(tblSales[[#This Row],[Datetime]])</f>
        <v>43946</v>
      </c>
      <c r="E7816">
        <f>YEAR(tblSales[[#This Row],[Datetime]])</f>
        <v>2020</v>
      </c>
      <c r="F7816" t="str">
        <f>TEXT(tblSales[[#This Row],[Datetime]], "mmm")</f>
        <v>Apr</v>
      </c>
      <c r="G7816" t="str">
        <f>TEXT(tblSales[[#This Row],[Datetime]], "ddd")</f>
        <v>Sat</v>
      </c>
      <c r="H7816">
        <f>HOUR(tblSales[[#This Row],[Datetime]])</f>
        <v>11</v>
      </c>
      <c r="I7816" s="8">
        <v>0.55000000000000004</v>
      </c>
      <c r="J7816" t="s">
        <v>49</v>
      </c>
      <c r="K7816" t="s">
        <v>20</v>
      </c>
      <c r="L7816">
        <v>1</v>
      </c>
    </row>
    <row r="7817" spans="2:12" x14ac:dyDescent="0.2">
      <c r="B7817" s="5">
        <v>43946.469444444447</v>
      </c>
      <c r="C7817" s="12">
        <f>TIME(HOUR(tblSales[[#This Row],[Datetime]]),MINUTE(tblSales[[#This Row],[Datetime]]), SECOND(tblSales[[#This Row],[Datetime]]))</f>
        <v>0.4694444444444445</v>
      </c>
      <c r="D7817" s="6">
        <f>_xlfn.FLOOR.MATH(tblSales[[#This Row],[Datetime]])</f>
        <v>43946</v>
      </c>
      <c r="E7817">
        <f>YEAR(tblSales[[#This Row],[Datetime]])</f>
        <v>2020</v>
      </c>
      <c r="F7817" t="str">
        <f>TEXT(tblSales[[#This Row],[Datetime]], "mmm")</f>
        <v>Apr</v>
      </c>
      <c r="G7817" t="str">
        <f>TEXT(tblSales[[#This Row],[Datetime]], "ddd")</f>
        <v>Sat</v>
      </c>
      <c r="H7817">
        <f>HOUR(tblSales[[#This Row],[Datetime]])</f>
        <v>11</v>
      </c>
      <c r="I7817" s="8" t="s">
        <v>97</v>
      </c>
      <c r="J7817" t="s">
        <v>49</v>
      </c>
      <c r="K7817" t="s">
        <v>22</v>
      </c>
      <c r="L7817">
        <v>1</v>
      </c>
    </row>
    <row r="7818" spans="2:12" x14ac:dyDescent="0.2">
      <c r="B7818" s="5">
        <v>43946.469444444447</v>
      </c>
      <c r="C7818" s="12">
        <f>TIME(HOUR(tblSales[[#This Row],[Datetime]]),MINUTE(tblSales[[#This Row],[Datetime]]), SECOND(tblSales[[#This Row],[Datetime]]))</f>
        <v>0.4694444444444445</v>
      </c>
      <c r="D7818" s="6">
        <f>_xlfn.FLOOR.MATH(tblSales[[#This Row],[Datetime]])</f>
        <v>43946</v>
      </c>
      <c r="E7818">
        <f>YEAR(tblSales[[#This Row],[Datetime]])</f>
        <v>2020</v>
      </c>
      <c r="F7818" t="str">
        <f>TEXT(tblSales[[#This Row],[Datetime]], "mmm")</f>
        <v>Apr</v>
      </c>
      <c r="G7818" t="str">
        <f>TEXT(tblSales[[#This Row],[Datetime]], "ddd")</f>
        <v>Sat</v>
      </c>
      <c r="H7818">
        <f>HOUR(tblSales[[#This Row],[Datetime]])</f>
        <v>11</v>
      </c>
      <c r="I7818" s="8" t="s">
        <v>97</v>
      </c>
      <c r="J7818" t="s">
        <v>52</v>
      </c>
      <c r="K7818" t="s">
        <v>22</v>
      </c>
      <c r="L7818">
        <v>4</v>
      </c>
    </row>
    <row r="7819" spans="2:12" x14ac:dyDescent="0.2">
      <c r="B7819" s="5">
        <v>43946.469444444447</v>
      </c>
      <c r="C7819" s="12">
        <f>TIME(HOUR(tblSales[[#This Row],[Datetime]]),MINUTE(tblSales[[#This Row],[Datetime]]), SECOND(tblSales[[#This Row],[Datetime]]))</f>
        <v>0.4694444444444445</v>
      </c>
      <c r="D7819" s="6">
        <f>_xlfn.FLOOR.MATH(tblSales[[#This Row],[Datetime]])</f>
        <v>43946</v>
      </c>
      <c r="E7819">
        <f>YEAR(tblSales[[#This Row],[Datetime]])</f>
        <v>2020</v>
      </c>
      <c r="F7819" t="str">
        <f>TEXT(tblSales[[#This Row],[Datetime]], "mmm")</f>
        <v>Apr</v>
      </c>
      <c r="G7819" t="str">
        <f>TEXT(tblSales[[#This Row],[Datetime]], "ddd")</f>
        <v>Sat</v>
      </c>
      <c r="H7819">
        <f>HOUR(tblSales[[#This Row],[Datetime]])</f>
        <v>11</v>
      </c>
      <c r="I7819" s="8">
        <v>0.55000000000000004</v>
      </c>
      <c r="J7819" t="s">
        <v>49</v>
      </c>
      <c r="K7819" t="s">
        <v>8</v>
      </c>
      <c r="L7819">
        <v>1</v>
      </c>
    </row>
    <row r="7820" spans="2:12" x14ac:dyDescent="0.2">
      <c r="B7820" s="5">
        <v>43946.469444444447</v>
      </c>
      <c r="C7820" s="12">
        <f>TIME(HOUR(tblSales[[#This Row],[Datetime]]),MINUTE(tblSales[[#This Row],[Datetime]]), SECOND(tblSales[[#This Row],[Datetime]]))</f>
        <v>0.4694444444444445</v>
      </c>
      <c r="D7820" s="6">
        <f>_xlfn.FLOOR.MATH(tblSales[[#This Row],[Datetime]])</f>
        <v>43946</v>
      </c>
      <c r="E7820">
        <f>YEAR(tblSales[[#This Row],[Datetime]])</f>
        <v>2020</v>
      </c>
      <c r="F7820" t="str">
        <f>TEXT(tblSales[[#This Row],[Datetime]], "mmm")</f>
        <v>Apr</v>
      </c>
      <c r="G7820" t="str">
        <f>TEXT(tblSales[[#This Row],[Datetime]], "ddd")</f>
        <v>Sat</v>
      </c>
      <c r="H7820">
        <f>HOUR(tblSales[[#This Row],[Datetime]])</f>
        <v>11</v>
      </c>
      <c r="I7820" s="8">
        <v>3.58</v>
      </c>
      <c r="J7820" t="s">
        <v>49</v>
      </c>
      <c r="K7820" t="s">
        <v>13</v>
      </c>
      <c r="L7820">
        <v>2</v>
      </c>
    </row>
    <row r="7821" spans="2:12" x14ac:dyDescent="0.2">
      <c r="B7821" s="5">
        <v>43946.469444444447</v>
      </c>
      <c r="C7821" s="12">
        <f>TIME(HOUR(tblSales[[#This Row],[Datetime]]),MINUTE(tblSales[[#This Row],[Datetime]]), SECOND(tblSales[[#This Row],[Datetime]]))</f>
        <v>0.4694444444444445</v>
      </c>
      <c r="D7821" s="6">
        <f>_xlfn.FLOOR.MATH(tblSales[[#This Row],[Datetime]])</f>
        <v>43946</v>
      </c>
      <c r="E7821">
        <f>YEAR(tblSales[[#This Row],[Datetime]])</f>
        <v>2020</v>
      </c>
      <c r="F7821" t="str">
        <f>TEXT(tblSales[[#This Row],[Datetime]], "mmm")</f>
        <v>Apr</v>
      </c>
      <c r="G7821" t="str">
        <f>TEXT(tblSales[[#This Row],[Datetime]], "ddd")</f>
        <v>Sat</v>
      </c>
      <c r="H7821">
        <f>HOUR(tblSales[[#This Row],[Datetime]])</f>
        <v>11</v>
      </c>
      <c r="I7821" s="8">
        <v>3.58</v>
      </c>
      <c r="J7821" t="s">
        <v>52</v>
      </c>
      <c r="K7821" t="s">
        <v>13</v>
      </c>
      <c r="L7821">
        <v>2</v>
      </c>
    </row>
    <row r="7822" spans="2:12" x14ac:dyDescent="0.2">
      <c r="B7822" s="5">
        <v>43946.469444444447</v>
      </c>
      <c r="C7822" s="12">
        <f>TIME(HOUR(tblSales[[#This Row],[Datetime]]),MINUTE(tblSales[[#This Row],[Datetime]]), SECOND(tblSales[[#This Row],[Datetime]]))</f>
        <v>0.4694444444444445</v>
      </c>
      <c r="D7822" s="6">
        <f>_xlfn.FLOOR.MATH(tblSales[[#This Row],[Datetime]])</f>
        <v>43946</v>
      </c>
      <c r="E7822">
        <f>YEAR(tblSales[[#This Row],[Datetime]])</f>
        <v>2020</v>
      </c>
      <c r="F7822" t="str">
        <f>TEXT(tblSales[[#This Row],[Datetime]], "mmm")</f>
        <v>Apr</v>
      </c>
      <c r="G7822" t="str">
        <f>TEXT(tblSales[[#This Row],[Datetime]], "ddd")</f>
        <v>Sat</v>
      </c>
      <c r="H7822">
        <f>HOUR(tblSales[[#This Row],[Datetime]])</f>
        <v>11</v>
      </c>
      <c r="I7822" s="8">
        <v>0.9</v>
      </c>
      <c r="J7822" t="s">
        <v>49</v>
      </c>
      <c r="K7822" t="s">
        <v>17</v>
      </c>
      <c r="L7822">
        <v>2</v>
      </c>
    </row>
    <row r="7823" spans="2:12" x14ac:dyDescent="0.2">
      <c r="B7823" s="5">
        <v>43946.484027777777</v>
      </c>
      <c r="C7823" s="12">
        <f>TIME(HOUR(tblSales[[#This Row],[Datetime]]),MINUTE(tblSales[[#This Row],[Datetime]]), SECOND(tblSales[[#This Row],[Datetime]]))</f>
        <v>0.48402777777777778</v>
      </c>
      <c r="D7823" s="6">
        <f>_xlfn.FLOOR.MATH(tblSales[[#This Row],[Datetime]])</f>
        <v>43946</v>
      </c>
      <c r="E7823">
        <f>YEAR(tblSales[[#This Row],[Datetime]])</f>
        <v>2020</v>
      </c>
      <c r="F7823" t="str">
        <f>TEXT(tblSales[[#This Row],[Datetime]], "mmm")</f>
        <v>Apr</v>
      </c>
      <c r="G7823" t="str">
        <f>TEXT(tblSales[[#This Row],[Datetime]], "ddd")</f>
        <v>Sat</v>
      </c>
      <c r="H7823">
        <f>HOUR(tblSales[[#This Row],[Datetime]])</f>
        <v>11</v>
      </c>
      <c r="I7823" s="8" t="s">
        <v>97</v>
      </c>
      <c r="J7823" t="s">
        <v>62</v>
      </c>
      <c r="K7823" t="s">
        <v>22</v>
      </c>
      <c r="L7823">
        <v>2</v>
      </c>
    </row>
    <row r="7824" spans="2:12" x14ac:dyDescent="0.2">
      <c r="B7824" s="5">
        <v>43946.484027777777</v>
      </c>
      <c r="C7824" s="12">
        <f>TIME(HOUR(tblSales[[#This Row],[Datetime]]),MINUTE(tblSales[[#This Row],[Datetime]]), SECOND(tblSales[[#This Row],[Datetime]]))</f>
        <v>0.48402777777777778</v>
      </c>
      <c r="D7824" s="6">
        <f>_xlfn.FLOOR.MATH(tblSales[[#This Row],[Datetime]])</f>
        <v>43946</v>
      </c>
      <c r="E7824">
        <f>YEAR(tblSales[[#This Row],[Datetime]])</f>
        <v>2020</v>
      </c>
      <c r="F7824" t="str">
        <f>TEXT(tblSales[[#This Row],[Datetime]], "mmm")</f>
        <v>Apr</v>
      </c>
      <c r="G7824" t="str">
        <f>TEXT(tblSales[[#This Row],[Datetime]], "ddd")</f>
        <v>Sat</v>
      </c>
      <c r="H7824">
        <f>HOUR(tblSales[[#This Row],[Datetime]])</f>
        <v>11</v>
      </c>
      <c r="I7824" s="8">
        <v>0.3</v>
      </c>
      <c r="J7824" t="s">
        <v>62</v>
      </c>
      <c r="K7824" t="s">
        <v>12</v>
      </c>
      <c r="L7824">
        <v>1</v>
      </c>
    </row>
    <row r="7825" spans="2:12" x14ac:dyDescent="0.2">
      <c r="B7825" s="5">
        <v>43946.484027777777</v>
      </c>
      <c r="C7825" s="12">
        <f>TIME(HOUR(tblSales[[#This Row],[Datetime]]),MINUTE(tblSales[[#This Row],[Datetime]]), SECOND(tblSales[[#This Row],[Datetime]]))</f>
        <v>0.48402777777777778</v>
      </c>
      <c r="D7825" s="6">
        <f>_xlfn.FLOOR.MATH(tblSales[[#This Row],[Datetime]])</f>
        <v>43946</v>
      </c>
      <c r="E7825">
        <f>YEAR(tblSales[[#This Row],[Datetime]])</f>
        <v>2020</v>
      </c>
      <c r="F7825" t="str">
        <f>TEXT(tblSales[[#This Row],[Datetime]], "mmm")</f>
        <v>Apr</v>
      </c>
      <c r="G7825" t="str">
        <f>TEXT(tblSales[[#This Row],[Datetime]], "ddd")</f>
        <v>Sat</v>
      </c>
      <c r="H7825">
        <f>HOUR(tblSales[[#This Row],[Datetime]])</f>
        <v>11</v>
      </c>
      <c r="I7825" s="8">
        <v>0.55000000000000004</v>
      </c>
      <c r="J7825" t="s">
        <v>62</v>
      </c>
      <c r="K7825" t="s">
        <v>19</v>
      </c>
      <c r="L7825">
        <v>1</v>
      </c>
    </row>
    <row r="7826" spans="2:12" x14ac:dyDescent="0.2">
      <c r="B7826" s="5">
        <v>43946.487500000003</v>
      </c>
      <c r="C7826" s="12">
        <f>TIME(HOUR(tblSales[[#This Row],[Datetime]]),MINUTE(tblSales[[#This Row],[Datetime]]), SECOND(tblSales[[#This Row],[Datetime]]))</f>
        <v>0.48749999999999999</v>
      </c>
      <c r="D7826" s="6">
        <f>_xlfn.FLOOR.MATH(tblSales[[#This Row],[Datetime]])</f>
        <v>43946</v>
      </c>
      <c r="E7826">
        <f>YEAR(tblSales[[#This Row],[Datetime]])</f>
        <v>2020</v>
      </c>
      <c r="F7826" t="str">
        <f>TEXT(tblSales[[#This Row],[Datetime]], "mmm")</f>
        <v>Apr</v>
      </c>
      <c r="G7826" t="str">
        <f>TEXT(tblSales[[#This Row],[Datetime]], "ddd")</f>
        <v>Sat</v>
      </c>
      <c r="H7826">
        <f>HOUR(tblSales[[#This Row],[Datetime]])</f>
        <v>11</v>
      </c>
      <c r="I7826" s="8">
        <v>8</v>
      </c>
      <c r="J7826" t="s">
        <v>52</v>
      </c>
      <c r="K7826" t="s">
        <v>25</v>
      </c>
      <c r="L7826">
        <v>2</v>
      </c>
    </row>
    <row r="7827" spans="2:12" x14ac:dyDescent="0.2">
      <c r="B7827" s="5">
        <v>43946.487500000003</v>
      </c>
      <c r="C7827" s="12">
        <f>TIME(HOUR(tblSales[[#This Row],[Datetime]]),MINUTE(tblSales[[#This Row],[Datetime]]), SECOND(tblSales[[#This Row],[Datetime]]))</f>
        <v>0.48749999999999999</v>
      </c>
      <c r="D7827" s="6">
        <f>_xlfn.FLOOR.MATH(tblSales[[#This Row],[Datetime]])</f>
        <v>43946</v>
      </c>
      <c r="E7827">
        <f>YEAR(tblSales[[#This Row],[Datetime]])</f>
        <v>2020</v>
      </c>
      <c r="F7827" t="str">
        <f>TEXT(tblSales[[#This Row],[Datetime]], "mmm")</f>
        <v>Apr</v>
      </c>
      <c r="G7827" t="str">
        <f>TEXT(tblSales[[#This Row],[Datetime]], "ddd")</f>
        <v>Sat</v>
      </c>
      <c r="H7827">
        <f>HOUR(tblSales[[#This Row],[Datetime]])</f>
        <v>11</v>
      </c>
      <c r="I7827" s="8" t="s">
        <v>97</v>
      </c>
      <c r="J7827" t="s">
        <v>52</v>
      </c>
      <c r="K7827" t="s">
        <v>22</v>
      </c>
      <c r="L7827">
        <v>2</v>
      </c>
    </row>
    <row r="7828" spans="2:12" x14ac:dyDescent="0.2">
      <c r="B7828" s="5">
        <v>43946.487500000003</v>
      </c>
      <c r="C7828" s="12">
        <f>TIME(HOUR(tblSales[[#This Row],[Datetime]]),MINUTE(tblSales[[#This Row],[Datetime]]), SECOND(tblSales[[#This Row],[Datetime]]))</f>
        <v>0.48749999999999999</v>
      </c>
      <c r="D7828" s="6">
        <f>_xlfn.FLOOR.MATH(tblSales[[#This Row],[Datetime]])</f>
        <v>43946</v>
      </c>
      <c r="E7828">
        <f>YEAR(tblSales[[#This Row],[Datetime]])</f>
        <v>2020</v>
      </c>
      <c r="F7828" t="str">
        <f>TEXT(tblSales[[#This Row],[Datetime]], "mmm")</f>
        <v>Apr</v>
      </c>
      <c r="G7828" t="str">
        <f>TEXT(tblSales[[#This Row],[Datetime]], "ddd")</f>
        <v>Sat</v>
      </c>
      <c r="H7828">
        <f>HOUR(tblSales[[#This Row],[Datetime]])</f>
        <v>11</v>
      </c>
      <c r="I7828" s="8">
        <v>0.25</v>
      </c>
      <c r="J7828" t="s">
        <v>52</v>
      </c>
      <c r="K7828" t="s">
        <v>10</v>
      </c>
      <c r="L7828">
        <v>1</v>
      </c>
    </row>
    <row r="7829" spans="2:12" x14ac:dyDescent="0.2">
      <c r="B7829" s="5">
        <v>43946.487500000003</v>
      </c>
      <c r="C7829" s="12">
        <f>TIME(HOUR(tblSales[[#This Row],[Datetime]]),MINUTE(tblSales[[#This Row],[Datetime]]), SECOND(tblSales[[#This Row],[Datetime]]))</f>
        <v>0.48749999999999999</v>
      </c>
      <c r="D7829" s="6">
        <f>_xlfn.FLOOR.MATH(tblSales[[#This Row],[Datetime]])</f>
        <v>43946</v>
      </c>
      <c r="E7829">
        <f>YEAR(tblSales[[#This Row],[Datetime]])</f>
        <v>2020</v>
      </c>
      <c r="F7829" t="str">
        <f>TEXT(tblSales[[#This Row],[Datetime]], "mmm")</f>
        <v>Apr</v>
      </c>
      <c r="G7829" t="str">
        <f>TEXT(tblSales[[#This Row],[Datetime]], "ddd")</f>
        <v>Sat</v>
      </c>
      <c r="H7829">
        <f>HOUR(tblSales[[#This Row],[Datetime]])</f>
        <v>11</v>
      </c>
      <c r="I7829" s="8">
        <v>1.1000000000000001</v>
      </c>
      <c r="J7829" t="s">
        <v>52</v>
      </c>
      <c r="K7829" t="s">
        <v>8</v>
      </c>
      <c r="L7829">
        <v>2</v>
      </c>
    </row>
    <row r="7830" spans="2:12" x14ac:dyDescent="0.2">
      <c r="B7830" s="5">
        <v>43946.487500000003</v>
      </c>
      <c r="C7830" s="12">
        <f>TIME(HOUR(tblSales[[#This Row],[Datetime]]),MINUTE(tblSales[[#This Row],[Datetime]]), SECOND(tblSales[[#This Row],[Datetime]]))</f>
        <v>0.48749999999999999</v>
      </c>
      <c r="D7830" s="6">
        <f>_xlfn.FLOOR.MATH(tblSales[[#This Row],[Datetime]])</f>
        <v>43946</v>
      </c>
      <c r="E7830">
        <f>YEAR(tblSales[[#This Row],[Datetime]])</f>
        <v>2020</v>
      </c>
      <c r="F7830" t="str">
        <f>TEXT(tblSales[[#This Row],[Datetime]], "mmm")</f>
        <v>Apr</v>
      </c>
      <c r="G7830" t="str">
        <f>TEXT(tblSales[[#This Row],[Datetime]], "ddd")</f>
        <v>Sat</v>
      </c>
      <c r="H7830">
        <f>HOUR(tblSales[[#This Row],[Datetime]])</f>
        <v>11</v>
      </c>
      <c r="I7830" s="8">
        <v>1.79</v>
      </c>
      <c r="J7830" t="s">
        <v>52</v>
      </c>
      <c r="K7830" t="s">
        <v>13</v>
      </c>
      <c r="L7830">
        <v>1</v>
      </c>
    </row>
    <row r="7831" spans="2:12" x14ac:dyDescent="0.2">
      <c r="B7831" s="5">
        <v>43946.494444444441</v>
      </c>
      <c r="C7831" s="12">
        <f>TIME(HOUR(tblSales[[#This Row],[Datetime]]),MINUTE(tblSales[[#This Row],[Datetime]]), SECOND(tblSales[[#This Row],[Datetime]]))</f>
        <v>0.49444444444444446</v>
      </c>
      <c r="D7831" s="6">
        <f>_xlfn.FLOOR.MATH(tblSales[[#This Row],[Datetime]])</f>
        <v>43946</v>
      </c>
      <c r="E7831">
        <f>YEAR(tblSales[[#This Row],[Datetime]])</f>
        <v>2020</v>
      </c>
      <c r="F7831" t="str">
        <f>TEXT(tblSales[[#This Row],[Datetime]], "mmm")</f>
        <v>Apr</v>
      </c>
      <c r="G7831" t="str">
        <f>TEXT(tblSales[[#This Row],[Datetime]], "ddd")</f>
        <v>Sat</v>
      </c>
      <c r="H7831">
        <f>HOUR(tblSales[[#This Row],[Datetime]])</f>
        <v>11</v>
      </c>
      <c r="I7831" s="8" t="s">
        <v>97</v>
      </c>
      <c r="J7831" t="s">
        <v>47</v>
      </c>
      <c r="K7831" t="s">
        <v>22</v>
      </c>
      <c r="L7831">
        <v>1</v>
      </c>
    </row>
    <row r="7832" spans="2:12" x14ac:dyDescent="0.2">
      <c r="B7832" s="5">
        <v>43946.494444444441</v>
      </c>
      <c r="C7832" s="12">
        <f>TIME(HOUR(tblSales[[#This Row],[Datetime]]),MINUTE(tblSales[[#This Row],[Datetime]]), SECOND(tblSales[[#This Row],[Datetime]]))</f>
        <v>0.49444444444444446</v>
      </c>
      <c r="D7832" s="6">
        <f>_xlfn.FLOOR.MATH(tblSales[[#This Row],[Datetime]])</f>
        <v>43946</v>
      </c>
      <c r="E7832">
        <f>YEAR(tblSales[[#This Row],[Datetime]])</f>
        <v>2020</v>
      </c>
      <c r="F7832" t="str">
        <f>TEXT(tblSales[[#This Row],[Datetime]], "mmm")</f>
        <v>Apr</v>
      </c>
      <c r="G7832" t="str">
        <f>TEXT(tblSales[[#This Row],[Datetime]], "ddd")</f>
        <v>Sat</v>
      </c>
      <c r="H7832">
        <f>HOUR(tblSales[[#This Row],[Datetime]])</f>
        <v>11</v>
      </c>
      <c r="I7832" s="8">
        <v>0.55000000000000004</v>
      </c>
      <c r="J7832" t="s">
        <v>47</v>
      </c>
      <c r="K7832" t="s">
        <v>15</v>
      </c>
      <c r="L7832">
        <v>1</v>
      </c>
    </row>
    <row r="7833" spans="2:12" x14ac:dyDescent="0.2">
      <c r="B7833" s="5">
        <v>43946.554166666669</v>
      </c>
      <c r="C7833" s="12">
        <f>TIME(HOUR(tblSales[[#This Row],[Datetime]]),MINUTE(tblSales[[#This Row],[Datetime]]), SECOND(tblSales[[#This Row],[Datetime]]))</f>
        <v>0.5541666666666667</v>
      </c>
      <c r="D7833" s="6">
        <f>_xlfn.FLOOR.MATH(tblSales[[#This Row],[Datetime]])</f>
        <v>43946</v>
      </c>
      <c r="E7833">
        <f>YEAR(tblSales[[#This Row],[Datetime]])</f>
        <v>2020</v>
      </c>
      <c r="F7833" t="str">
        <f>TEXT(tblSales[[#This Row],[Datetime]], "mmm")</f>
        <v>Apr</v>
      </c>
      <c r="G7833" t="str">
        <f>TEXT(tblSales[[#This Row],[Datetime]], "ddd")</f>
        <v>Sat</v>
      </c>
      <c r="H7833">
        <f>HOUR(tblSales[[#This Row],[Datetime]])</f>
        <v>13</v>
      </c>
      <c r="I7833" s="8" t="s">
        <v>97</v>
      </c>
      <c r="J7833" t="s">
        <v>52</v>
      </c>
      <c r="K7833" t="s">
        <v>22</v>
      </c>
      <c r="L7833">
        <v>1</v>
      </c>
    </row>
    <row r="7834" spans="2:12" x14ac:dyDescent="0.2">
      <c r="B7834" s="5">
        <v>43946.554166666669</v>
      </c>
      <c r="C7834" s="12">
        <f>TIME(HOUR(tblSales[[#This Row],[Datetime]]),MINUTE(tblSales[[#This Row],[Datetime]]), SECOND(tblSales[[#This Row],[Datetime]]))</f>
        <v>0.5541666666666667</v>
      </c>
      <c r="D7834" s="6">
        <f>_xlfn.FLOOR.MATH(tblSales[[#This Row],[Datetime]])</f>
        <v>43946</v>
      </c>
      <c r="E7834">
        <f>YEAR(tblSales[[#This Row],[Datetime]])</f>
        <v>2020</v>
      </c>
      <c r="F7834" t="str">
        <f>TEXT(tblSales[[#This Row],[Datetime]], "mmm")</f>
        <v>Apr</v>
      </c>
      <c r="G7834" t="str">
        <f>TEXT(tblSales[[#This Row],[Datetime]], "ddd")</f>
        <v>Sat</v>
      </c>
      <c r="H7834">
        <f>HOUR(tblSales[[#This Row],[Datetime]])</f>
        <v>13</v>
      </c>
      <c r="I7834" s="8">
        <v>0.55000000000000004</v>
      </c>
      <c r="J7834" t="s">
        <v>52</v>
      </c>
      <c r="K7834" t="s">
        <v>8</v>
      </c>
      <c r="L7834">
        <v>1</v>
      </c>
    </row>
    <row r="7835" spans="2:12" x14ac:dyDescent="0.2">
      <c r="B7835" s="5">
        <v>43946.554166666669</v>
      </c>
      <c r="C7835" s="12">
        <f>TIME(HOUR(tblSales[[#This Row],[Datetime]]),MINUTE(tblSales[[#This Row],[Datetime]]), SECOND(tblSales[[#This Row],[Datetime]]))</f>
        <v>0.5541666666666667</v>
      </c>
      <c r="D7835" s="6">
        <f>_xlfn.FLOOR.MATH(tblSales[[#This Row],[Datetime]])</f>
        <v>43946</v>
      </c>
      <c r="E7835">
        <f>YEAR(tblSales[[#This Row],[Datetime]])</f>
        <v>2020</v>
      </c>
      <c r="F7835" t="str">
        <f>TEXT(tblSales[[#This Row],[Datetime]], "mmm")</f>
        <v>Apr</v>
      </c>
      <c r="G7835" t="str">
        <f>TEXT(tblSales[[#This Row],[Datetime]], "ddd")</f>
        <v>Sat</v>
      </c>
      <c r="H7835">
        <f>HOUR(tblSales[[#This Row],[Datetime]])</f>
        <v>13</v>
      </c>
      <c r="I7835" s="8">
        <v>0.3</v>
      </c>
      <c r="J7835" t="s">
        <v>52</v>
      </c>
      <c r="K7835" t="s">
        <v>12</v>
      </c>
      <c r="L7835">
        <v>1</v>
      </c>
    </row>
    <row r="7836" spans="2:12" x14ac:dyDescent="0.2">
      <c r="B7836" s="5">
        <v>43946.554166666669</v>
      </c>
      <c r="C7836" s="12">
        <f>TIME(HOUR(tblSales[[#This Row],[Datetime]]),MINUTE(tblSales[[#This Row],[Datetime]]), SECOND(tblSales[[#This Row],[Datetime]]))</f>
        <v>0.5541666666666667</v>
      </c>
      <c r="D7836" s="6">
        <f>_xlfn.FLOOR.MATH(tblSales[[#This Row],[Datetime]])</f>
        <v>43946</v>
      </c>
      <c r="E7836">
        <f>YEAR(tblSales[[#This Row],[Datetime]])</f>
        <v>2020</v>
      </c>
      <c r="F7836" t="str">
        <f>TEXT(tblSales[[#This Row],[Datetime]], "mmm")</f>
        <v>Apr</v>
      </c>
      <c r="G7836" t="str">
        <f>TEXT(tblSales[[#This Row],[Datetime]], "ddd")</f>
        <v>Sat</v>
      </c>
      <c r="H7836">
        <f>HOUR(tblSales[[#This Row],[Datetime]])</f>
        <v>13</v>
      </c>
      <c r="I7836" s="8">
        <v>1.79</v>
      </c>
      <c r="J7836" t="s">
        <v>52</v>
      </c>
      <c r="K7836" t="s">
        <v>13</v>
      </c>
      <c r="L7836">
        <v>1</v>
      </c>
    </row>
    <row r="7837" spans="2:12" x14ac:dyDescent="0.2">
      <c r="B7837" s="5">
        <v>43946.5625</v>
      </c>
      <c r="C7837" s="12">
        <f>TIME(HOUR(tblSales[[#This Row],[Datetime]]),MINUTE(tblSales[[#This Row],[Datetime]]), SECOND(tblSales[[#This Row],[Datetime]]))</f>
        <v>0.5625</v>
      </c>
      <c r="D7837" s="6">
        <f>_xlfn.FLOOR.MATH(tblSales[[#This Row],[Datetime]])</f>
        <v>43946</v>
      </c>
      <c r="E7837">
        <f>YEAR(tblSales[[#This Row],[Datetime]])</f>
        <v>2020</v>
      </c>
      <c r="F7837" t="str">
        <f>TEXT(tblSales[[#This Row],[Datetime]], "mmm")</f>
        <v>Apr</v>
      </c>
      <c r="G7837" t="str">
        <f>TEXT(tblSales[[#This Row],[Datetime]], "ddd")</f>
        <v>Sat</v>
      </c>
      <c r="H7837">
        <f>HOUR(tblSales[[#This Row],[Datetime]])</f>
        <v>13</v>
      </c>
      <c r="I7837" s="8" t="s">
        <v>97</v>
      </c>
      <c r="J7837" t="s">
        <v>53</v>
      </c>
      <c r="K7837" t="s">
        <v>22</v>
      </c>
      <c r="L7837">
        <v>2</v>
      </c>
    </row>
    <row r="7838" spans="2:12" x14ac:dyDescent="0.2">
      <c r="B7838" s="5">
        <v>43946.5625</v>
      </c>
      <c r="C7838" s="12">
        <f>TIME(HOUR(tblSales[[#This Row],[Datetime]]),MINUTE(tblSales[[#This Row],[Datetime]]), SECOND(tblSales[[#This Row],[Datetime]]))</f>
        <v>0.5625</v>
      </c>
      <c r="D7838" s="6">
        <f>_xlfn.FLOOR.MATH(tblSales[[#This Row],[Datetime]])</f>
        <v>43946</v>
      </c>
      <c r="E7838">
        <f>YEAR(tblSales[[#This Row],[Datetime]])</f>
        <v>2020</v>
      </c>
      <c r="F7838" t="str">
        <f>TEXT(tblSales[[#This Row],[Datetime]], "mmm")</f>
        <v>Apr</v>
      </c>
      <c r="G7838" t="str">
        <f>TEXT(tblSales[[#This Row],[Datetime]], "ddd")</f>
        <v>Sat</v>
      </c>
      <c r="H7838">
        <f>HOUR(tblSales[[#This Row],[Datetime]])</f>
        <v>13</v>
      </c>
      <c r="I7838" s="8">
        <v>3.58</v>
      </c>
      <c r="J7838" t="s">
        <v>53</v>
      </c>
      <c r="K7838" t="s">
        <v>13</v>
      </c>
      <c r="L7838">
        <v>2</v>
      </c>
    </row>
    <row r="7839" spans="2:12" x14ac:dyDescent="0.2">
      <c r="B7839" s="5">
        <v>43946.5625</v>
      </c>
      <c r="C7839" s="12">
        <f>TIME(HOUR(tblSales[[#This Row],[Datetime]]),MINUTE(tblSales[[#This Row],[Datetime]]), SECOND(tblSales[[#This Row],[Datetime]]))</f>
        <v>0.5625</v>
      </c>
      <c r="D7839" s="6">
        <f>_xlfn.FLOOR.MATH(tblSales[[#This Row],[Datetime]])</f>
        <v>43946</v>
      </c>
      <c r="E7839">
        <f>YEAR(tblSales[[#This Row],[Datetime]])</f>
        <v>2020</v>
      </c>
      <c r="F7839" t="str">
        <f>TEXT(tblSales[[#This Row],[Datetime]], "mmm")</f>
        <v>Apr</v>
      </c>
      <c r="G7839" t="str">
        <f>TEXT(tblSales[[#This Row],[Datetime]], "ddd")</f>
        <v>Sat</v>
      </c>
      <c r="H7839">
        <f>HOUR(tblSales[[#This Row],[Datetime]])</f>
        <v>13</v>
      </c>
      <c r="I7839" s="8">
        <v>0.45</v>
      </c>
      <c r="J7839" t="s">
        <v>53</v>
      </c>
      <c r="K7839" t="s">
        <v>17</v>
      </c>
      <c r="L7839">
        <v>1</v>
      </c>
    </row>
    <row r="7840" spans="2:12" x14ac:dyDescent="0.2">
      <c r="B7840" s="5">
        <v>43946.5625</v>
      </c>
      <c r="C7840" s="12">
        <f>TIME(HOUR(tblSales[[#This Row],[Datetime]]),MINUTE(tblSales[[#This Row],[Datetime]]), SECOND(tblSales[[#This Row],[Datetime]]))</f>
        <v>0.5625</v>
      </c>
      <c r="D7840" s="6">
        <f>_xlfn.FLOOR.MATH(tblSales[[#This Row],[Datetime]])</f>
        <v>43946</v>
      </c>
      <c r="E7840">
        <f>YEAR(tblSales[[#This Row],[Datetime]])</f>
        <v>2020</v>
      </c>
      <c r="F7840" t="str">
        <f>TEXT(tblSales[[#This Row],[Datetime]], "mmm")</f>
        <v>Apr</v>
      </c>
      <c r="G7840" t="str">
        <f>TEXT(tblSales[[#This Row],[Datetime]], "ddd")</f>
        <v>Sat</v>
      </c>
      <c r="H7840">
        <f>HOUR(tblSales[[#This Row],[Datetime]])</f>
        <v>13</v>
      </c>
      <c r="I7840" s="8">
        <v>0.55000000000000004</v>
      </c>
      <c r="J7840" t="s">
        <v>53</v>
      </c>
      <c r="K7840" t="s">
        <v>19</v>
      </c>
      <c r="L7840">
        <v>1</v>
      </c>
    </row>
    <row r="7841" spans="2:12" x14ac:dyDescent="0.2">
      <c r="B7841" s="5">
        <v>43946.580555555556</v>
      </c>
      <c r="C7841" s="12">
        <f>TIME(HOUR(tblSales[[#This Row],[Datetime]]),MINUTE(tblSales[[#This Row],[Datetime]]), SECOND(tblSales[[#This Row],[Datetime]]))</f>
        <v>0.5805555555555556</v>
      </c>
      <c r="D7841" s="6">
        <f>_xlfn.FLOOR.MATH(tblSales[[#This Row],[Datetime]])</f>
        <v>43946</v>
      </c>
      <c r="E7841">
        <f>YEAR(tblSales[[#This Row],[Datetime]])</f>
        <v>2020</v>
      </c>
      <c r="F7841" t="str">
        <f>TEXT(tblSales[[#This Row],[Datetime]], "mmm")</f>
        <v>Apr</v>
      </c>
      <c r="G7841" t="str">
        <f>TEXT(tblSales[[#This Row],[Datetime]], "ddd")</f>
        <v>Sat</v>
      </c>
      <c r="H7841">
        <f>HOUR(tblSales[[#This Row],[Datetime]])</f>
        <v>13</v>
      </c>
      <c r="I7841" s="8" t="s">
        <v>97</v>
      </c>
      <c r="J7841" t="s">
        <v>47</v>
      </c>
      <c r="K7841" t="s">
        <v>22</v>
      </c>
      <c r="L7841">
        <v>1</v>
      </c>
    </row>
    <row r="7842" spans="2:12" x14ac:dyDescent="0.2">
      <c r="B7842" s="5">
        <v>43946.580555555556</v>
      </c>
      <c r="C7842" s="12">
        <f>TIME(HOUR(tblSales[[#This Row],[Datetime]]),MINUTE(tblSales[[#This Row],[Datetime]]), SECOND(tblSales[[#This Row],[Datetime]]))</f>
        <v>0.5805555555555556</v>
      </c>
      <c r="D7842" s="6">
        <f>_xlfn.FLOOR.MATH(tblSales[[#This Row],[Datetime]])</f>
        <v>43946</v>
      </c>
      <c r="E7842">
        <f>YEAR(tblSales[[#This Row],[Datetime]])</f>
        <v>2020</v>
      </c>
      <c r="F7842" t="str">
        <f>TEXT(tblSales[[#This Row],[Datetime]], "mmm")</f>
        <v>Apr</v>
      </c>
      <c r="G7842" t="str">
        <f>TEXT(tblSales[[#This Row],[Datetime]], "ddd")</f>
        <v>Sat</v>
      </c>
      <c r="H7842">
        <f>HOUR(tblSales[[#This Row],[Datetime]])</f>
        <v>13</v>
      </c>
      <c r="I7842" s="8">
        <v>0.5</v>
      </c>
      <c r="J7842" t="s">
        <v>47</v>
      </c>
      <c r="K7842" t="s">
        <v>10</v>
      </c>
      <c r="L7842">
        <v>2</v>
      </c>
    </row>
    <row r="7843" spans="2:12" x14ac:dyDescent="0.2">
      <c r="B7843" s="5">
        <v>43946.580555555556</v>
      </c>
      <c r="C7843" s="12">
        <f>TIME(HOUR(tblSales[[#This Row],[Datetime]]),MINUTE(tblSales[[#This Row],[Datetime]]), SECOND(tblSales[[#This Row],[Datetime]]))</f>
        <v>0.5805555555555556</v>
      </c>
      <c r="D7843" s="6">
        <f>_xlfn.FLOOR.MATH(tblSales[[#This Row],[Datetime]])</f>
        <v>43946</v>
      </c>
      <c r="E7843">
        <f>YEAR(tblSales[[#This Row],[Datetime]])</f>
        <v>2020</v>
      </c>
      <c r="F7843" t="str">
        <f>TEXT(tblSales[[#This Row],[Datetime]], "mmm")</f>
        <v>Apr</v>
      </c>
      <c r="G7843" t="str">
        <f>TEXT(tblSales[[#This Row],[Datetime]], "ddd")</f>
        <v>Sat</v>
      </c>
      <c r="H7843">
        <f>HOUR(tblSales[[#This Row],[Datetime]])</f>
        <v>13</v>
      </c>
      <c r="I7843" s="8">
        <v>0.55000000000000004</v>
      </c>
      <c r="J7843" t="s">
        <v>47</v>
      </c>
      <c r="K7843" t="s">
        <v>8</v>
      </c>
      <c r="L7843">
        <v>1</v>
      </c>
    </row>
    <row r="7844" spans="2:12" x14ac:dyDescent="0.2">
      <c r="B7844" s="5">
        <v>43946.580555555556</v>
      </c>
      <c r="C7844" s="12">
        <f>TIME(HOUR(tblSales[[#This Row],[Datetime]]),MINUTE(tblSales[[#This Row],[Datetime]]), SECOND(tblSales[[#This Row],[Datetime]]))</f>
        <v>0.5805555555555556</v>
      </c>
      <c r="D7844" s="6">
        <f>_xlfn.FLOOR.MATH(tblSales[[#This Row],[Datetime]])</f>
        <v>43946</v>
      </c>
      <c r="E7844">
        <f>YEAR(tblSales[[#This Row],[Datetime]])</f>
        <v>2020</v>
      </c>
      <c r="F7844" t="str">
        <f>TEXT(tblSales[[#This Row],[Datetime]], "mmm")</f>
        <v>Apr</v>
      </c>
      <c r="G7844" t="str">
        <f>TEXT(tblSales[[#This Row],[Datetime]], "ddd")</f>
        <v>Sat</v>
      </c>
      <c r="H7844">
        <f>HOUR(tblSales[[#This Row],[Datetime]])</f>
        <v>13</v>
      </c>
      <c r="I7844" s="8">
        <v>0.55000000000000004</v>
      </c>
      <c r="J7844" t="s">
        <v>52</v>
      </c>
      <c r="K7844" t="s">
        <v>8</v>
      </c>
      <c r="L7844">
        <v>1</v>
      </c>
    </row>
    <row r="7845" spans="2:12" x14ac:dyDescent="0.2">
      <c r="B7845" s="5">
        <v>43946.580555555556</v>
      </c>
      <c r="C7845" s="12">
        <f>TIME(HOUR(tblSales[[#This Row],[Datetime]]),MINUTE(tblSales[[#This Row],[Datetime]]), SECOND(tblSales[[#This Row],[Datetime]]))</f>
        <v>0.5805555555555556</v>
      </c>
      <c r="D7845" s="6">
        <f>_xlfn.FLOOR.MATH(tblSales[[#This Row],[Datetime]])</f>
        <v>43946</v>
      </c>
      <c r="E7845">
        <f>YEAR(tblSales[[#This Row],[Datetime]])</f>
        <v>2020</v>
      </c>
      <c r="F7845" t="str">
        <f>TEXT(tblSales[[#This Row],[Datetime]], "mmm")</f>
        <v>Apr</v>
      </c>
      <c r="G7845" t="str">
        <f>TEXT(tblSales[[#This Row],[Datetime]], "ddd")</f>
        <v>Sat</v>
      </c>
      <c r="H7845">
        <f>HOUR(tblSales[[#This Row],[Datetime]])</f>
        <v>13</v>
      </c>
      <c r="I7845" s="8">
        <v>1</v>
      </c>
      <c r="J7845" t="s">
        <v>47</v>
      </c>
      <c r="K7845" t="s">
        <v>21</v>
      </c>
      <c r="L7845">
        <v>1</v>
      </c>
    </row>
    <row r="7846" spans="2:12" x14ac:dyDescent="0.2">
      <c r="B7846" s="5">
        <v>43946.580555555556</v>
      </c>
      <c r="C7846" s="12">
        <f>TIME(HOUR(tblSales[[#This Row],[Datetime]]),MINUTE(tblSales[[#This Row],[Datetime]]), SECOND(tblSales[[#This Row],[Datetime]]))</f>
        <v>0.5805555555555556</v>
      </c>
      <c r="D7846" s="6">
        <f>_xlfn.FLOOR.MATH(tblSales[[#This Row],[Datetime]])</f>
        <v>43946</v>
      </c>
      <c r="E7846">
        <f>YEAR(tblSales[[#This Row],[Datetime]])</f>
        <v>2020</v>
      </c>
      <c r="F7846" t="str">
        <f>TEXT(tblSales[[#This Row],[Datetime]], "mmm")</f>
        <v>Apr</v>
      </c>
      <c r="G7846" t="str">
        <f>TEXT(tblSales[[#This Row],[Datetime]], "ddd")</f>
        <v>Sat</v>
      </c>
      <c r="H7846">
        <f>HOUR(tblSales[[#This Row],[Datetime]])</f>
        <v>13</v>
      </c>
      <c r="I7846" s="8">
        <v>0.4</v>
      </c>
      <c r="J7846" t="s">
        <v>52</v>
      </c>
      <c r="K7846" t="s">
        <v>14</v>
      </c>
      <c r="L7846">
        <v>1</v>
      </c>
    </row>
    <row r="7847" spans="2:12" x14ac:dyDescent="0.2">
      <c r="B7847" s="5">
        <v>43946.580555555556</v>
      </c>
      <c r="C7847" s="12">
        <f>TIME(HOUR(tblSales[[#This Row],[Datetime]]),MINUTE(tblSales[[#This Row],[Datetime]]), SECOND(tblSales[[#This Row],[Datetime]]))</f>
        <v>0.5805555555555556</v>
      </c>
      <c r="D7847" s="6">
        <f>_xlfn.FLOOR.MATH(tblSales[[#This Row],[Datetime]])</f>
        <v>43946</v>
      </c>
      <c r="E7847">
        <f>YEAR(tblSales[[#This Row],[Datetime]])</f>
        <v>2020</v>
      </c>
      <c r="F7847" t="str">
        <f>TEXT(tblSales[[#This Row],[Datetime]], "mmm")</f>
        <v>Apr</v>
      </c>
      <c r="G7847" t="str">
        <f>TEXT(tblSales[[#This Row],[Datetime]], "ddd")</f>
        <v>Sat</v>
      </c>
      <c r="H7847">
        <f>HOUR(tblSales[[#This Row],[Datetime]])</f>
        <v>13</v>
      </c>
      <c r="I7847" s="8">
        <v>0.45</v>
      </c>
      <c r="J7847" t="s">
        <v>47</v>
      </c>
      <c r="K7847" t="s">
        <v>17</v>
      </c>
      <c r="L7847">
        <v>1</v>
      </c>
    </row>
    <row r="7848" spans="2:12" x14ac:dyDescent="0.2">
      <c r="B7848" s="5">
        <v>43946.580555555556</v>
      </c>
      <c r="C7848" s="12">
        <f>TIME(HOUR(tblSales[[#This Row],[Datetime]]),MINUTE(tblSales[[#This Row],[Datetime]]), SECOND(tblSales[[#This Row],[Datetime]]))</f>
        <v>0.5805555555555556</v>
      </c>
      <c r="D7848" s="6">
        <f>_xlfn.FLOOR.MATH(tblSales[[#This Row],[Datetime]])</f>
        <v>43946</v>
      </c>
      <c r="E7848">
        <f>YEAR(tblSales[[#This Row],[Datetime]])</f>
        <v>2020</v>
      </c>
      <c r="F7848" t="str">
        <f>TEXT(tblSales[[#This Row],[Datetime]], "mmm")</f>
        <v>Apr</v>
      </c>
      <c r="G7848" t="str">
        <f>TEXT(tblSales[[#This Row],[Datetime]], "ddd")</f>
        <v>Sat</v>
      </c>
      <c r="H7848">
        <f>HOUR(tblSales[[#This Row],[Datetime]])</f>
        <v>13</v>
      </c>
      <c r="I7848" s="8">
        <v>0.45</v>
      </c>
      <c r="J7848" t="s">
        <v>52</v>
      </c>
      <c r="K7848" t="s">
        <v>17</v>
      </c>
      <c r="L7848">
        <v>1</v>
      </c>
    </row>
    <row r="7849" spans="2:12" x14ac:dyDescent="0.2">
      <c r="B7849" s="5">
        <v>43946.580555555556</v>
      </c>
      <c r="C7849" s="12">
        <f>TIME(HOUR(tblSales[[#This Row],[Datetime]]),MINUTE(tblSales[[#This Row],[Datetime]]), SECOND(tblSales[[#This Row],[Datetime]]))</f>
        <v>0.5805555555555556</v>
      </c>
      <c r="D7849" s="6">
        <f>_xlfn.FLOOR.MATH(tblSales[[#This Row],[Datetime]])</f>
        <v>43946</v>
      </c>
      <c r="E7849">
        <f>YEAR(tblSales[[#This Row],[Datetime]])</f>
        <v>2020</v>
      </c>
      <c r="F7849" t="str">
        <f>TEXT(tblSales[[#This Row],[Datetime]], "mmm")</f>
        <v>Apr</v>
      </c>
      <c r="G7849" t="str">
        <f>TEXT(tblSales[[#This Row],[Datetime]], "ddd")</f>
        <v>Sat</v>
      </c>
      <c r="H7849">
        <f>HOUR(tblSales[[#This Row],[Datetime]])</f>
        <v>13</v>
      </c>
      <c r="I7849" s="8">
        <v>0.55000000000000004</v>
      </c>
      <c r="J7849" t="s">
        <v>47</v>
      </c>
      <c r="K7849" t="s">
        <v>19</v>
      </c>
      <c r="L7849">
        <v>1</v>
      </c>
    </row>
    <row r="7850" spans="2:12" x14ac:dyDescent="0.2">
      <c r="B7850" s="5">
        <v>43946.580555555556</v>
      </c>
      <c r="C7850" s="12">
        <f>TIME(HOUR(tblSales[[#This Row],[Datetime]]),MINUTE(tblSales[[#This Row],[Datetime]]), SECOND(tblSales[[#This Row],[Datetime]]))</f>
        <v>0.5805555555555556</v>
      </c>
      <c r="D7850" s="6">
        <f>_xlfn.FLOOR.MATH(tblSales[[#This Row],[Datetime]])</f>
        <v>43946</v>
      </c>
      <c r="E7850">
        <f>YEAR(tblSales[[#This Row],[Datetime]])</f>
        <v>2020</v>
      </c>
      <c r="F7850" t="str">
        <f>TEXT(tblSales[[#This Row],[Datetime]], "mmm")</f>
        <v>Apr</v>
      </c>
      <c r="G7850" t="str">
        <f>TEXT(tblSales[[#This Row],[Datetime]], "ddd")</f>
        <v>Sat</v>
      </c>
      <c r="H7850">
        <f>HOUR(tblSales[[#This Row],[Datetime]])</f>
        <v>13</v>
      </c>
      <c r="I7850" s="8">
        <v>0.55000000000000004</v>
      </c>
      <c r="J7850" t="s">
        <v>52</v>
      </c>
      <c r="K7850" t="s">
        <v>19</v>
      </c>
      <c r="L7850">
        <v>1</v>
      </c>
    </row>
    <row r="7851" spans="2:12" x14ac:dyDescent="0.2">
      <c r="B7851" s="5">
        <v>43946.580555555556</v>
      </c>
      <c r="C7851" s="12">
        <f>TIME(HOUR(tblSales[[#This Row],[Datetime]]),MINUTE(tblSales[[#This Row],[Datetime]]), SECOND(tblSales[[#This Row],[Datetime]]))</f>
        <v>0.5805555555555556</v>
      </c>
      <c r="D7851" s="6">
        <f>_xlfn.FLOOR.MATH(tblSales[[#This Row],[Datetime]])</f>
        <v>43946</v>
      </c>
      <c r="E7851">
        <f>YEAR(tblSales[[#This Row],[Datetime]])</f>
        <v>2020</v>
      </c>
      <c r="F7851" t="str">
        <f>TEXT(tblSales[[#This Row],[Datetime]], "mmm")</f>
        <v>Apr</v>
      </c>
      <c r="G7851" t="str">
        <f>TEXT(tblSales[[#This Row],[Datetime]], "ddd")</f>
        <v>Sat</v>
      </c>
      <c r="H7851">
        <f>HOUR(tblSales[[#This Row],[Datetime]])</f>
        <v>13</v>
      </c>
      <c r="I7851" s="8">
        <v>5</v>
      </c>
      <c r="J7851" t="s">
        <v>47</v>
      </c>
      <c r="K7851" t="s">
        <v>11</v>
      </c>
      <c r="L7851">
        <v>2</v>
      </c>
    </row>
    <row r="7852" spans="2:12" x14ac:dyDescent="0.2">
      <c r="B7852" s="5">
        <v>43946.600694444445</v>
      </c>
      <c r="C7852" s="12">
        <f>TIME(HOUR(tblSales[[#This Row],[Datetime]]),MINUTE(tblSales[[#This Row],[Datetime]]), SECOND(tblSales[[#This Row],[Datetime]]))</f>
        <v>0.60069444444444442</v>
      </c>
      <c r="D7852" s="6">
        <f>_xlfn.FLOOR.MATH(tblSales[[#This Row],[Datetime]])</f>
        <v>43946</v>
      </c>
      <c r="E7852">
        <f>YEAR(tblSales[[#This Row],[Datetime]])</f>
        <v>2020</v>
      </c>
      <c r="F7852" t="str">
        <f>TEXT(tblSales[[#This Row],[Datetime]], "mmm")</f>
        <v>Apr</v>
      </c>
      <c r="G7852" t="str">
        <f>TEXT(tblSales[[#This Row],[Datetime]], "ddd")</f>
        <v>Sat</v>
      </c>
      <c r="H7852">
        <f>HOUR(tblSales[[#This Row],[Datetime]])</f>
        <v>14</v>
      </c>
      <c r="I7852" s="8" t="s">
        <v>97</v>
      </c>
      <c r="J7852" t="s">
        <v>53</v>
      </c>
      <c r="K7852" t="s">
        <v>22</v>
      </c>
      <c r="L7852">
        <v>1</v>
      </c>
    </row>
    <row r="7853" spans="2:12" x14ac:dyDescent="0.2">
      <c r="B7853" s="5">
        <v>43946.600694444445</v>
      </c>
      <c r="C7853" s="12">
        <f>TIME(HOUR(tblSales[[#This Row],[Datetime]]),MINUTE(tblSales[[#This Row],[Datetime]]), SECOND(tblSales[[#This Row],[Datetime]]))</f>
        <v>0.60069444444444442</v>
      </c>
      <c r="D7853" s="6">
        <f>_xlfn.FLOOR.MATH(tblSales[[#This Row],[Datetime]])</f>
        <v>43946</v>
      </c>
      <c r="E7853">
        <f>YEAR(tblSales[[#This Row],[Datetime]])</f>
        <v>2020</v>
      </c>
      <c r="F7853" t="str">
        <f>TEXT(tblSales[[#This Row],[Datetime]], "mmm")</f>
        <v>Apr</v>
      </c>
      <c r="G7853" t="str">
        <f>TEXT(tblSales[[#This Row],[Datetime]], "ddd")</f>
        <v>Sat</v>
      </c>
      <c r="H7853">
        <f>HOUR(tblSales[[#This Row],[Datetime]])</f>
        <v>14</v>
      </c>
      <c r="I7853" s="8">
        <v>0.4</v>
      </c>
      <c r="J7853" t="s">
        <v>53</v>
      </c>
      <c r="K7853" t="s">
        <v>14</v>
      </c>
      <c r="L7853">
        <v>1</v>
      </c>
    </row>
    <row r="7854" spans="2:12" x14ac:dyDescent="0.2">
      <c r="B7854" s="5">
        <v>43946.600694444445</v>
      </c>
      <c r="C7854" s="12">
        <f>TIME(HOUR(tblSales[[#This Row],[Datetime]]),MINUTE(tblSales[[#This Row],[Datetime]]), SECOND(tblSales[[#This Row],[Datetime]]))</f>
        <v>0.60069444444444442</v>
      </c>
      <c r="D7854" s="6">
        <f>_xlfn.FLOOR.MATH(tblSales[[#This Row],[Datetime]])</f>
        <v>43946</v>
      </c>
      <c r="E7854">
        <f>YEAR(tblSales[[#This Row],[Datetime]])</f>
        <v>2020</v>
      </c>
      <c r="F7854" t="str">
        <f>TEXT(tblSales[[#This Row],[Datetime]], "mmm")</f>
        <v>Apr</v>
      </c>
      <c r="G7854" t="str">
        <f>TEXT(tblSales[[#This Row],[Datetime]], "ddd")</f>
        <v>Sat</v>
      </c>
      <c r="H7854">
        <f>HOUR(tblSales[[#This Row],[Datetime]])</f>
        <v>14</v>
      </c>
      <c r="I7854" s="8">
        <v>0.3</v>
      </c>
      <c r="J7854" t="s">
        <v>53</v>
      </c>
      <c r="K7854" t="s">
        <v>12</v>
      </c>
      <c r="L7854">
        <v>1</v>
      </c>
    </row>
    <row r="7855" spans="2:12" x14ac:dyDescent="0.2">
      <c r="B7855" s="5">
        <v>43946.600694444445</v>
      </c>
      <c r="C7855" s="12">
        <f>TIME(HOUR(tblSales[[#This Row],[Datetime]]),MINUTE(tblSales[[#This Row],[Datetime]]), SECOND(tblSales[[#This Row],[Datetime]]))</f>
        <v>0.60069444444444442</v>
      </c>
      <c r="D7855" s="6">
        <f>_xlfn.FLOOR.MATH(tblSales[[#This Row],[Datetime]])</f>
        <v>43946</v>
      </c>
      <c r="E7855">
        <f>YEAR(tblSales[[#This Row],[Datetime]])</f>
        <v>2020</v>
      </c>
      <c r="F7855" t="str">
        <f>TEXT(tblSales[[#This Row],[Datetime]], "mmm")</f>
        <v>Apr</v>
      </c>
      <c r="G7855" t="str">
        <f>TEXT(tblSales[[#This Row],[Datetime]], "ddd")</f>
        <v>Sat</v>
      </c>
      <c r="H7855">
        <f>HOUR(tblSales[[#This Row],[Datetime]])</f>
        <v>14</v>
      </c>
      <c r="I7855" s="8">
        <v>0.45</v>
      </c>
      <c r="J7855" t="s">
        <v>53</v>
      </c>
      <c r="K7855" t="s">
        <v>17</v>
      </c>
      <c r="L7855">
        <v>1</v>
      </c>
    </row>
    <row r="7856" spans="2:12" x14ac:dyDescent="0.2">
      <c r="B7856" s="5">
        <v>43946.600694444445</v>
      </c>
      <c r="C7856" s="12">
        <f>TIME(HOUR(tblSales[[#This Row],[Datetime]]),MINUTE(tblSales[[#This Row],[Datetime]]), SECOND(tblSales[[#This Row],[Datetime]]))</f>
        <v>0.60069444444444442</v>
      </c>
      <c r="D7856" s="6">
        <f>_xlfn.FLOOR.MATH(tblSales[[#This Row],[Datetime]])</f>
        <v>43946</v>
      </c>
      <c r="E7856">
        <f>YEAR(tblSales[[#This Row],[Datetime]])</f>
        <v>2020</v>
      </c>
      <c r="F7856" t="str">
        <f>TEXT(tblSales[[#This Row],[Datetime]], "mmm")</f>
        <v>Apr</v>
      </c>
      <c r="G7856" t="str">
        <f>TEXT(tblSales[[#This Row],[Datetime]], "ddd")</f>
        <v>Sat</v>
      </c>
      <c r="H7856">
        <f>HOUR(tblSales[[#This Row],[Datetime]])</f>
        <v>14</v>
      </c>
      <c r="I7856" s="8">
        <v>0.55000000000000004</v>
      </c>
      <c r="J7856" t="s">
        <v>53</v>
      </c>
      <c r="K7856" t="s">
        <v>19</v>
      </c>
      <c r="L7856">
        <v>1</v>
      </c>
    </row>
    <row r="7857" spans="2:12" x14ac:dyDescent="0.2">
      <c r="B7857" s="5">
        <v>43946.602083333331</v>
      </c>
      <c r="C7857" s="12">
        <f>TIME(HOUR(tblSales[[#This Row],[Datetime]]),MINUTE(tblSales[[#This Row],[Datetime]]), SECOND(tblSales[[#This Row],[Datetime]]))</f>
        <v>0.6020833333333333</v>
      </c>
      <c r="D7857" s="6">
        <f>_xlfn.FLOOR.MATH(tblSales[[#This Row],[Datetime]])</f>
        <v>43946</v>
      </c>
      <c r="E7857">
        <f>YEAR(tblSales[[#This Row],[Datetime]])</f>
        <v>2020</v>
      </c>
      <c r="F7857" t="str">
        <f>TEXT(tblSales[[#This Row],[Datetime]], "mmm")</f>
        <v>Apr</v>
      </c>
      <c r="G7857" t="str">
        <f>TEXT(tblSales[[#This Row],[Datetime]], "ddd")</f>
        <v>Sat</v>
      </c>
      <c r="H7857">
        <f>HOUR(tblSales[[#This Row],[Datetime]])</f>
        <v>14</v>
      </c>
      <c r="I7857" s="8">
        <v>0.55000000000000004</v>
      </c>
      <c r="J7857" t="s">
        <v>51</v>
      </c>
      <c r="K7857" t="s">
        <v>20</v>
      </c>
      <c r="L7857">
        <v>1</v>
      </c>
    </row>
    <row r="7858" spans="2:12" x14ac:dyDescent="0.2">
      <c r="B7858" s="5">
        <v>43946.602083333331</v>
      </c>
      <c r="C7858" s="12">
        <f>TIME(HOUR(tblSales[[#This Row],[Datetime]]),MINUTE(tblSales[[#This Row],[Datetime]]), SECOND(tblSales[[#This Row],[Datetime]]))</f>
        <v>0.6020833333333333</v>
      </c>
      <c r="D7858" s="6">
        <f>_xlfn.FLOOR.MATH(tblSales[[#This Row],[Datetime]])</f>
        <v>43946</v>
      </c>
      <c r="E7858">
        <f>YEAR(tblSales[[#This Row],[Datetime]])</f>
        <v>2020</v>
      </c>
      <c r="F7858" t="str">
        <f>TEXT(tblSales[[#This Row],[Datetime]], "mmm")</f>
        <v>Apr</v>
      </c>
      <c r="G7858" t="str">
        <f>TEXT(tblSales[[#This Row],[Datetime]], "ddd")</f>
        <v>Sat</v>
      </c>
      <c r="H7858">
        <f>HOUR(tblSales[[#This Row],[Datetime]])</f>
        <v>14</v>
      </c>
      <c r="I7858" s="8" t="s">
        <v>97</v>
      </c>
      <c r="J7858" t="s">
        <v>51</v>
      </c>
      <c r="K7858" t="s">
        <v>22</v>
      </c>
      <c r="L7858">
        <v>1</v>
      </c>
    </row>
    <row r="7859" spans="2:12" x14ac:dyDescent="0.2">
      <c r="B7859" s="5">
        <v>43946.602083333331</v>
      </c>
      <c r="C7859" s="12">
        <f>TIME(HOUR(tblSales[[#This Row],[Datetime]]),MINUTE(tblSales[[#This Row],[Datetime]]), SECOND(tblSales[[#This Row],[Datetime]]))</f>
        <v>0.6020833333333333</v>
      </c>
      <c r="D7859" s="6">
        <f>_xlfn.FLOOR.MATH(tblSales[[#This Row],[Datetime]])</f>
        <v>43946</v>
      </c>
      <c r="E7859">
        <f>YEAR(tblSales[[#This Row],[Datetime]])</f>
        <v>2020</v>
      </c>
      <c r="F7859" t="str">
        <f>TEXT(tblSales[[#This Row],[Datetime]], "mmm")</f>
        <v>Apr</v>
      </c>
      <c r="G7859" t="str">
        <f>TEXT(tblSales[[#This Row],[Datetime]], "ddd")</f>
        <v>Sat</v>
      </c>
      <c r="H7859">
        <f>HOUR(tblSales[[#This Row],[Datetime]])</f>
        <v>14</v>
      </c>
      <c r="I7859" s="8">
        <v>0.55000000000000004</v>
      </c>
      <c r="J7859" t="s">
        <v>51</v>
      </c>
      <c r="K7859" t="s">
        <v>15</v>
      </c>
      <c r="L7859">
        <v>1</v>
      </c>
    </row>
    <row r="7860" spans="2:12" x14ac:dyDescent="0.2">
      <c r="B7860" s="5">
        <v>43946.602083333331</v>
      </c>
      <c r="C7860" s="12">
        <f>TIME(HOUR(tblSales[[#This Row],[Datetime]]),MINUTE(tblSales[[#This Row],[Datetime]]), SECOND(tblSales[[#This Row],[Datetime]]))</f>
        <v>0.6020833333333333</v>
      </c>
      <c r="D7860" s="6">
        <f>_xlfn.FLOOR.MATH(tblSales[[#This Row],[Datetime]])</f>
        <v>43946</v>
      </c>
      <c r="E7860">
        <f>YEAR(tblSales[[#This Row],[Datetime]])</f>
        <v>2020</v>
      </c>
      <c r="F7860" t="str">
        <f>TEXT(tblSales[[#This Row],[Datetime]], "mmm")</f>
        <v>Apr</v>
      </c>
      <c r="G7860" t="str">
        <f>TEXT(tblSales[[#This Row],[Datetime]], "ddd")</f>
        <v>Sat</v>
      </c>
      <c r="H7860">
        <f>HOUR(tblSales[[#This Row],[Datetime]])</f>
        <v>14</v>
      </c>
      <c r="I7860" s="8">
        <v>0.4</v>
      </c>
      <c r="J7860" t="s">
        <v>51</v>
      </c>
      <c r="K7860" t="s">
        <v>14</v>
      </c>
      <c r="L7860">
        <v>1</v>
      </c>
    </row>
    <row r="7861" spans="2:12" x14ac:dyDescent="0.2">
      <c r="B7861" s="5">
        <v>43946.675694444442</v>
      </c>
      <c r="C7861" s="12">
        <f>TIME(HOUR(tblSales[[#This Row],[Datetime]]),MINUTE(tblSales[[#This Row],[Datetime]]), SECOND(tblSales[[#This Row],[Datetime]]))</f>
        <v>0.67569444444444438</v>
      </c>
      <c r="D7861" s="6">
        <f>_xlfn.FLOOR.MATH(tblSales[[#This Row],[Datetime]])</f>
        <v>43946</v>
      </c>
      <c r="E7861">
        <f>YEAR(tblSales[[#This Row],[Datetime]])</f>
        <v>2020</v>
      </c>
      <c r="F7861" t="str">
        <f>TEXT(tblSales[[#This Row],[Datetime]], "mmm")</f>
        <v>Apr</v>
      </c>
      <c r="G7861" t="str">
        <f>TEXT(tblSales[[#This Row],[Datetime]], "ddd")</f>
        <v>Sat</v>
      </c>
      <c r="H7861">
        <f>HOUR(tblSales[[#This Row],[Datetime]])</f>
        <v>16</v>
      </c>
      <c r="I7861" s="8" t="s">
        <v>97</v>
      </c>
      <c r="J7861" t="s">
        <v>50</v>
      </c>
      <c r="K7861" t="s">
        <v>22</v>
      </c>
      <c r="L7861">
        <v>1</v>
      </c>
    </row>
    <row r="7862" spans="2:12" x14ac:dyDescent="0.2">
      <c r="B7862" s="5">
        <v>43946.675694444442</v>
      </c>
      <c r="C7862" s="12">
        <f>TIME(HOUR(tblSales[[#This Row],[Datetime]]),MINUTE(tblSales[[#This Row],[Datetime]]), SECOND(tblSales[[#This Row],[Datetime]]))</f>
        <v>0.67569444444444438</v>
      </c>
      <c r="D7862" s="6">
        <f>_xlfn.FLOOR.MATH(tblSales[[#This Row],[Datetime]])</f>
        <v>43946</v>
      </c>
      <c r="E7862">
        <f>YEAR(tblSales[[#This Row],[Datetime]])</f>
        <v>2020</v>
      </c>
      <c r="F7862" t="str">
        <f>TEXT(tblSales[[#This Row],[Datetime]], "mmm")</f>
        <v>Apr</v>
      </c>
      <c r="G7862" t="str">
        <f>TEXT(tblSales[[#This Row],[Datetime]], "ddd")</f>
        <v>Sat</v>
      </c>
      <c r="H7862">
        <f>HOUR(tblSales[[#This Row],[Datetime]])</f>
        <v>16</v>
      </c>
      <c r="I7862" s="8">
        <v>0.4</v>
      </c>
      <c r="J7862" t="s">
        <v>50</v>
      </c>
      <c r="K7862" t="s">
        <v>14</v>
      </c>
      <c r="L7862">
        <v>1</v>
      </c>
    </row>
    <row r="7863" spans="2:12" x14ac:dyDescent="0.2">
      <c r="B7863" s="5">
        <v>43946.675694444442</v>
      </c>
      <c r="C7863" s="12">
        <f>TIME(HOUR(tblSales[[#This Row],[Datetime]]),MINUTE(tblSales[[#This Row],[Datetime]]), SECOND(tblSales[[#This Row],[Datetime]]))</f>
        <v>0.67569444444444438</v>
      </c>
      <c r="D7863" s="6">
        <f>_xlfn.FLOOR.MATH(tblSales[[#This Row],[Datetime]])</f>
        <v>43946</v>
      </c>
      <c r="E7863">
        <f>YEAR(tblSales[[#This Row],[Datetime]])</f>
        <v>2020</v>
      </c>
      <c r="F7863" t="str">
        <f>TEXT(tblSales[[#This Row],[Datetime]], "mmm")</f>
        <v>Apr</v>
      </c>
      <c r="G7863" t="str">
        <f>TEXT(tblSales[[#This Row],[Datetime]], "ddd")</f>
        <v>Sat</v>
      </c>
      <c r="H7863">
        <f>HOUR(tblSales[[#This Row],[Datetime]])</f>
        <v>16</v>
      </c>
      <c r="I7863" s="8">
        <v>0.25</v>
      </c>
      <c r="J7863" t="s">
        <v>50</v>
      </c>
      <c r="K7863" t="s">
        <v>18</v>
      </c>
      <c r="L7863">
        <v>1</v>
      </c>
    </row>
    <row r="7864" spans="2:12" x14ac:dyDescent="0.2">
      <c r="B7864" s="5">
        <v>43947.460416666669</v>
      </c>
      <c r="C7864" s="12">
        <f>TIME(HOUR(tblSales[[#This Row],[Datetime]]),MINUTE(tblSales[[#This Row],[Datetime]]), SECOND(tblSales[[#This Row],[Datetime]]))</f>
        <v>0.4604166666666667</v>
      </c>
      <c r="D7864" s="6">
        <f>_xlfn.FLOOR.MATH(tblSales[[#This Row],[Datetime]])</f>
        <v>43947</v>
      </c>
      <c r="E7864">
        <f>YEAR(tblSales[[#This Row],[Datetime]])</f>
        <v>2020</v>
      </c>
      <c r="F7864" t="str">
        <f>TEXT(tblSales[[#This Row],[Datetime]], "mmm")</f>
        <v>Apr</v>
      </c>
      <c r="G7864" t="str">
        <f>TEXT(tblSales[[#This Row],[Datetime]], "ddd")</f>
        <v>Sun</v>
      </c>
      <c r="H7864">
        <f>HOUR(tblSales[[#This Row],[Datetime]])</f>
        <v>11</v>
      </c>
      <c r="I7864" s="8">
        <v>0.55000000000000004</v>
      </c>
      <c r="J7864" t="s">
        <v>51</v>
      </c>
      <c r="K7864" t="s">
        <v>20</v>
      </c>
      <c r="L7864">
        <v>1</v>
      </c>
    </row>
    <row r="7865" spans="2:12" x14ac:dyDescent="0.2">
      <c r="B7865" s="5">
        <v>43947.460416666669</v>
      </c>
      <c r="C7865" s="12">
        <f>TIME(HOUR(tblSales[[#This Row],[Datetime]]),MINUTE(tblSales[[#This Row],[Datetime]]), SECOND(tblSales[[#This Row],[Datetime]]))</f>
        <v>0.4604166666666667</v>
      </c>
      <c r="D7865" s="6">
        <f>_xlfn.FLOOR.MATH(tblSales[[#This Row],[Datetime]])</f>
        <v>43947</v>
      </c>
      <c r="E7865">
        <f>YEAR(tblSales[[#This Row],[Datetime]])</f>
        <v>2020</v>
      </c>
      <c r="F7865" t="str">
        <f>TEXT(tblSales[[#This Row],[Datetime]], "mmm")</f>
        <v>Apr</v>
      </c>
      <c r="G7865" t="str">
        <f>TEXT(tblSales[[#This Row],[Datetime]], "ddd")</f>
        <v>Sun</v>
      </c>
      <c r="H7865">
        <f>HOUR(tblSales[[#This Row],[Datetime]])</f>
        <v>11</v>
      </c>
      <c r="I7865" s="8" t="s">
        <v>97</v>
      </c>
      <c r="J7865" t="s">
        <v>51</v>
      </c>
      <c r="K7865" t="s">
        <v>22</v>
      </c>
      <c r="L7865">
        <v>3</v>
      </c>
    </row>
    <row r="7866" spans="2:12" x14ac:dyDescent="0.2">
      <c r="B7866" s="5">
        <v>43947.460416666669</v>
      </c>
      <c r="C7866" s="12">
        <f>TIME(HOUR(tblSales[[#This Row],[Datetime]]),MINUTE(tblSales[[#This Row],[Datetime]]), SECOND(tblSales[[#This Row],[Datetime]]))</f>
        <v>0.4604166666666667</v>
      </c>
      <c r="D7866" s="6">
        <f>_xlfn.FLOOR.MATH(tblSales[[#This Row],[Datetime]])</f>
        <v>43947</v>
      </c>
      <c r="E7866">
        <f>YEAR(tblSales[[#This Row],[Datetime]])</f>
        <v>2020</v>
      </c>
      <c r="F7866" t="str">
        <f>TEXT(tblSales[[#This Row],[Datetime]], "mmm")</f>
        <v>Apr</v>
      </c>
      <c r="G7866" t="str">
        <f>TEXT(tblSales[[#This Row],[Datetime]], "ddd")</f>
        <v>Sun</v>
      </c>
      <c r="H7866">
        <f>HOUR(tblSales[[#This Row],[Datetime]])</f>
        <v>11</v>
      </c>
      <c r="I7866" s="8">
        <v>0.3</v>
      </c>
      <c r="J7866" t="s">
        <v>51</v>
      </c>
      <c r="K7866" t="s">
        <v>12</v>
      </c>
      <c r="L7866">
        <v>1</v>
      </c>
    </row>
    <row r="7867" spans="2:12" x14ac:dyDescent="0.2">
      <c r="B7867" s="5">
        <v>43947.460416666669</v>
      </c>
      <c r="C7867" s="12">
        <f>TIME(HOUR(tblSales[[#This Row],[Datetime]]),MINUTE(tblSales[[#This Row],[Datetime]]), SECOND(tblSales[[#This Row],[Datetime]]))</f>
        <v>0.4604166666666667</v>
      </c>
      <c r="D7867" s="6">
        <f>_xlfn.FLOOR.MATH(tblSales[[#This Row],[Datetime]])</f>
        <v>43947</v>
      </c>
      <c r="E7867">
        <f>YEAR(tblSales[[#This Row],[Datetime]])</f>
        <v>2020</v>
      </c>
      <c r="F7867" t="str">
        <f>TEXT(tblSales[[#This Row],[Datetime]], "mmm")</f>
        <v>Apr</v>
      </c>
      <c r="G7867" t="str">
        <f>TEXT(tblSales[[#This Row],[Datetime]], "ddd")</f>
        <v>Sun</v>
      </c>
      <c r="H7867">
        <f>HOUR(tblSales[[#This Row],[Datetime]])</f>
        <v>11</v>
      </c>
      <c r="I7867" s="8">
        <v>10</v>
      </c>
      <c r="J7867" t="s">
        <v>51</v>
      </c>
      <c r="K7867" t="s">
        <v>11</v>
      </c>
      <c r="L7867">
        <v>4</v>
      </c>
    </row>
    <row r="7868" spans="2:12" x14ac:dyDescent="0.2">
      <c r="B7868" s="5">
        <v>43947.461805555555</v>
      </c>
      <c r="C7868" s="12">
        <f>TIME(HOUR(tblSales[[#This Row],[Datetime]]),MINUTE(tblSales[[#This Row],[Datetime]]), SECOND(tblSales[[#This Row],[Datetime]]))</f>
        <v>0.46180555555555558</v>
      </c>
      <c r="D7868" s="6">
        <f>_xlfn.FLOOR.MATH(tblSales[[#This Row],[Datetime]])</f>
        <v>43947</v>
      </c>
      <c r="E7868">
        <f>YEAR(tblSales[[#This Row],[Datetime]])</f>
        <v>2020</v>
      </c>
      <c r="F7868" t="str">
        <f>TEXT(tblSales[[#This Row],[Datetime]], "mmm")</f>
        <v>Apr</v>
      </c>
      <c r="G7868" t="str">
        <f>TEXT(tblSales[[#This Row],[Datetime]], "ddd")</f>
        <v>Sun</v>
      </c>
      <c r="H7868">
        <f>HOUR(tblSales[[#This Row],[Datetime]])</f>
        <v>11</v>
      </c>
      <c r="I7868" s="8" t="s">
        <v>97</v>
      </c>
      <c r="J7868" t="s">
        <v>51</v>
      </c>
      <c r="K7868" t="s">
        <v>22</v>
      </c>
      <c r="L7868">
        <v>1</v>
      </c>
    </row>
    <row r="7869" spans="2:12" x14ac:dyDescent="0.2">
      <c r="B7869" s="5">
        <v>43947.461805555555</v>
      </c>
      <c r="C7869" s="12">
        <f>TIME(HOUR(tblSales[[#This Row],[Datetime]]),MINUTE(tblSales[[#This Row],[Datetime]]), SECOND(tblSales[[#This Row],[Datetime]]))</f>
        <v>0.46180555555555558</v>
      </c>
      <c r="D7869" s="6">
        <f>_xlfn.FLOOR.MATH(tblSales[[#This Row],[Datetime]])</f>
        <v>43947</v>
      </c>
      <c r="E7869">
        <f>YEAR(tblSales[[#This Row],[Datetime]])</f>
        <v>2020</v>
      </c>
      <c r="F7869" t="str">
        <f>TEXT(tblSales[[#This Row],[Datetime]], "mmm")</f>
        <v>Apr</v>
      </c>
      <c r="G7869" t="str">
        <f>TEXT(tblSales[[#This Row],[Datetime]], "ddd")</f>
        <v>Sun</v>
      </c>
      <c r="H7869">
        <f>HOUR(tblSales[[#This Row],[Datetime]])</f>
        <v>11</v>
      </c>
      <c r="I7869" s="8">
        <v>0.55000000000000004</v>
      </c>
      <c r="J7869" t="s">
        <v>51</v>
      </c>
      <c r="K7869" t="s">
        <v>8</v>
      </c>
      <c r="L7869">
        <v>1</v>
      </c>
    </row>
    <row r="7870" spans="2:12" x14ac:dyDescent="0.2">
      <c r="B7870" s="5">
        <v>43947.461805555555</v>
      </c>
      <c r="C7870" s="12">
        <f>TIME(HOUR(tblSales[[#This Row],[Datetime]]),MINUTE(tblSales[[#This Row],[Datetime]]), SECOND(tblSales[[#This Row],[Datetime]]))</f>
        <v>0.46180555555555558</v>
      </c>
      <c r="D7870" s="6">
        <f>_xlfn.FLOOR.MATH(tblSales[[#This Row],[Datetime]])</f>
        <v>43947</v>
      </c>
      <c r="E7870">
        <f>YEAR(tblSales[[#This Row],[Datetime]])</f>
        <v>2020</v>
      </c>
      <c r="F7870" t="str">
        <f>TEXT(tblSales[[#This Row],[Datetime]], "mmm")</f>
        <v>Apr</v>
      </c>
      <c r="G7870" t="str">
        <f>TEXT(tblSales[[#This Row],[Datetime]], "ddd")</f>
        <v>Sun</v>
      </c>
      <c r="H7870">
        <f>HOUR(tblSales[[#This Row],[Datetime]])</f>
        <v>11</v>
      </c>
      <c r="I7870" s="8">
        <v>0.4</v>
      </c>
      <c r="J7870" t="s">
        <v>51</v>
      </c>
      <c r="K7870" t="s">
        <v>14</v>
      </c>
      <c r="L7870">
        <v>1</v>
      </c>
    </row>
    <row r="7871" spans="2:12" x14ac:dyDescent="0.2">
      <c r="B7871" s="5">
        <v>43947.461805555555</v>
      </c>
      <c r="C7871" s="12">
        <f>TIME(HOUR(tblSales[[#This Row],[Datetime]]),MINUTE(tblSales[[#This Row],[Datetime]]), SECOND(tblSales[[#This Row],[Datetime]]))</f>
        <v>0.46180555555555558</v>
      </c>
      <c r="D7871" s="6">
        <f>_xlfn.FLOOR.MATH(tblSales[[#This Row],[Datetime]])</f>
        <v>43947</v>
      </c>
      <c r="E7871">
        <f>YEAR(tblSales[[#This Row],[Datetime]])</f>
        <v>2020</v>
      </c>
      <c r="F7871" t="str">
        <f>TEXT(tblSales[[#This Row],[Datetime]], "mmm")</f>
        <v>Apr</v>
      </c>
      <c r="G7871" t="str">
        <f>TEXT(tblSales[[#This Row],[Datetime]], "ddd")</f>
        <v>Sun</v>
      </c>
      <c r="H7871">
        <f>HOUR(tblSales[[#This Row],[Datetime]])</f>
        <v>11</v>
      </c>
      <c r="I7871" s="8">
        <v>1.79</v>
      </c>
      <c r="J7871" t="s">
        <v>51</v>
      </c>
      <c r="K7871" t="s">
        <v>13</v>
      </c>
      <c r="L7871">
        <v>1</v>
      </c>
    </row>
    <row r="7872" spans="2:12" x14ac:dyDescent="0.2">
      <c r="B7872" s="5">
        <v>43947.461805555555</v>
      </c>
      <c r="C7872" s="12">
        <f>TIME(HOUR(tblSales[[#This Row],[Datetime]]),MINUTE(tblSales[[#This Row],[Datetime]]), SECOND(tblSales[[#This Row],[Datetime]]))</f>
        <v>0.46180555555555558</v>
      </c>
      <c r="D7872" s="6">
        <f>_xlfn.FLOOR.MATH(tblSales[[#This Row],[Datetime]])</f>
        <v>43947</v>
      </c>
      <c r="E7872">
        <f>YEAR(tblSales[[#This Row],[Datetime]])</f>
        <v>2020</v>
      </c>
      <c r="F7872" t="str">
        <f>TEXT(tblSales[[#This Row],[Datetime]], "mmm")</f>
        <v>Apr</v>
      </c>
      <c r="G7872" t="str">
        <f>TEXT(tblSales[[#This Row],[Datetime]], "ddd")</f>
        <v>Sun</v>
      </c>
      <c r="H7872">
        <f>HOUR(tblSales[[#This Row],[Datetime]])</f>
        <v>11</v>
      </c>
      <c r="I7872" s="8">
        <v>1.35</v>
      </c>
      <c r="J7872" t="s">
        <v>51</v>
      </c>
      <c r="K7872" t="s">
        <v>17</v>
      </c>
      <c r="L7872">
        <v>3</v>
      </c>
    </row>
    <row r="7873" spans="2:12" x14ac:dyDescent="0.2">
      <c r="B7873" s="5">
        <v>43947.461805555555</v>
      </c>
      <c r="C7873" s="12">
        <f>TIME(HOUR(tblSales[[#This Row],[Datetime]]),MINUTE(tblSales[[#This Row],[Datetime]]), SECOND(tblSales[[#This Row],[Datetime]]))</f>
        <v>0.46180555555555558</v>
      </c>
      <c r="D7873" s="6">
        <f>_xlfn.FLOOR.MATH(tblSales[[#This Row],[Datetime]])</f>
        <v>43947</v>
      </c>
      <c r="E7873">
        <f>YEAR(tblSales[[#This Row],[Datetime]])</f>
        <v>2020</v>
      </c>
      <c r="F7873" t="str">
        <f>TEXT(tblSales[[#This Row],[Datetime]], "mmm")</f>
        <v>Apr</v>
      </c>
      <c r="G7873" t="str">
        <f>TEXT(tblSales[[#This Row],[Datetime]], "ddd")</f>
        <v>Sun</v>
      </c>
      <c r="H7873">
        <f>HOUR(tblSales[[#This Row],[Datetime]])</f>
        <v>11</v>
      </c>
      <c r="I7873" s="8">
        <v>2.5</v>
      </c>
      <c r="J7873" t="s">
        <v>51</v>
      </c>
      <c r="K7873" t="s">
        <v>11</v>
      </c>
      <c r="L7873">
        <v>1</v>
      </c>
    </row>
    <row r="7874" spans="2:12" x14ac:dyDescent="0.2">
      <c r="B7874" s="5">
        <v>43947.493750000001</v>
      </c>
      <c r="C7874" s="12">
        <f>TIME(HOUR(tblSales[[#This Row],[Datetime]]),MINUTE(tblSales[[#This Row],[Datetime]]), SECOND(tblSales[[#This Row],[Datetime]]))</f>
        <v>0.49374999999999997</v>
      </c>
      <c r="D7874" s="6">
        <f>_xlfn.FLOOR.MATH(tblSales[[#This Row],[Datetime]])</f>
        <v>43947</v>
      </c>
      <c r="E7874">
        <f>YEAR(tblSales[[#This Row],[Datetime]])</f>
        <v>2020</v>
      </c>
      <c r="F7874" t="str">
        <f>TEXT(tblSales[[#This Row],[Datetime]], "mmm")</f>
        <v>Apr</v>
      </c>
      <c r="G7874" t="str">
        <f>TEXT(tblSales[[#This Row],[Datetime]], "ddd")</f>
        <v>Sun</v>
      </c>
      <c r="H7874">
        <f>HOUR(tblSales[[#This Row],[Datetime]])</f>
        <v>11</v>
      </c>
      <c r="I7874" s="8">
        <v>4</v>
      </c>
      <c r="J7874" t="s">
        <v>47</v>
      </c>
      <c r="K7874" t="s">
        <v>25</v>
      </c>
      <c r="L7874">
        <v>1</v>
      </c>
    </row>
    <row r="7875" spans="2:12" x14ac:dyDescent="0.2">
      <c r="B7875" s="5">
        <v>43947.493750000001</v>
      </c>
      <c r="C7875" s="12">
        <f>TIME(HOUR(tblSales[[#This Row],[Datetime]]),MINUTE(tblSales[[#This Row],[Datetime]]), SECOND(tblSales[[#This Row],[Datetime]]))</f>
        <v>0.49374999999999997</v>
      </c>
      <c r="D7875" s="6">
        <f>_xlfn.FLOOR.MATH(tblSales[[#This Row],[Datetime]])</f>
        <v>43947</v>
      </c>
      <c r="E7875">
        <f>YEAR(tblSales[[#This Row],[Datetime]])</f>
        <v>2020</v>
      </c>
      <c r="F7875" t="str">
        <f>TEXT(tblSales[[#This Row],[Datetime]], "mmm")</f>
        <v>Apr</v>
      </c>
      <c r="G7875" t="str">
        <f>TEXT(tblSales[[#This Row],[Datetime]], "ddd")</f>
        <v>Sun</v>
      </c>
      <c r="H7875">
        <f>HOUR(tblSales[[#This Row],[Datetime]])</f>
        <v>11</v>
      </c>
      <c r="I7875" s="8" t="s">
        <v>97</v>
      </c>
      <c r="J7875" t="s">
        <v>47</v>
      </c>
      <c r="K7875" t="s">
        <v>22</v>
      </c>
      <c r="L7875">
        <v>1</v>
      </c>
    </row>
    <row r="7876" spans="2:12" x14ac:dyDescent="0.2">
      <c r="B7876" s="5">
        <v>43947.493750000001</v>
      </c>
      <c r="C7876" s="12">
        <f>TIME(HOUR(tblSales[[#This Row],[Datetime]]),MINUTE(tblSales[[#This Row],[Datetime]]), SECOND(tblSales[[#This Row],[Datetime]]))</f>
        <v>0.49374999999999997</v>
      </c>
      <c r="D7876" s="6">
        <f>_xlfn.FLOOR.MATH(tblSales[[#This Row],[Datetime]])</f>
        <v>43947</v>
      </c>
      <c r="E7876">
        <f>YEAR(tblSales[[#This Row],[Datetime]])</f>
        <v>2020</v>
      </c>
      <c r="F7876" t="str">
        <f>TEXT(tblSales[[#This Row],[Datetime]], "mmm")</f>
        <v>Apr</v>
      </c>
      <c r="G7876" t="str">
        <f>TEXT(tblSales[[#This Row],[Datetime]], "ddd")</f>
        <v>Sun</v>
      </c>
      <c r="H7876">
        <f>HOUR(tblSales[[#This Row],[Datetime]])</f>
        <v>11</v>
      </c>
      <c r="I7876" s="8">
        <v>0.4</v>
      </c>
      <c r="J7876" t="s">
        <v>47</v>
      </c>
      <c r="K7876" t="s">
        <v>14</v>
      </c>
      <c r="L7876">
        <v>1</v>
      </c>
    </row>
    <row r="7877" spans="2:12" x14ac:dyDescent="0.2">
      <c r="B7877" s="5">
        <v>43947.493750000001</v>
      </c>
      <c r="C7877" s="12">
        <f>TIME(HOUR(tblSales[[#This Row],[Datetime]]),MINUTE(tblSales[[#This Row],[Datetime]]), SECOND(tblSales[[#This Row],[Datetime]]))</f>
        <v>0.49374999999999997</v>
      </c>
      <c r="D7877" s="6">
        <f>_xlfn.FLOOR.MATH(tblSales[[#This Row],[Datetime]])</f>
        <v>43947</v>
      </c>
      <c r="E7877">
        <f>YEAR(tblSales[[#This Row],[Datetime]])</f>
        <v>2020</v>
      </c>
      <c r="F7877" t="str">
        <f>TEXT(tblSales[[#This Row],[Datetime]], "mmm")</f>
        <v>Apr</v>
      </c>
      <c r="G7877" t="str">
        <f>TEXT(tblSales[[#This Row],[Datetime]], "ddd")</f>
        <v>Sun</v>
      </c>
      <c r="H7877">
        <f>HOUR(tblSales[[#This Row],[Datetime]])</f>
        <v>11</v>
      </c>
      <c r="I7877" s="8">
        <v>1.1000000000000001</v>
      </c>
      <c r="J7877" t="s">
        <v>47</v>
      </c>
      <c r="K7877" t="s">
        <v>19</v>
      </c>
      <c r="L7877">
        <v>2</v>
      </c>
    </row>
    <row r="7878" spans="2:12" x14ac:dyDescent="0.2">
      <c r="B7878" s="5">
        <v>43947.5</v>
      </c>
      <c r="C7878" s="12">
        <f>TIME(HOUR(tblSales[[#This Row],[Datetime]]),MINUTE(tblSales[[#This Row],[Datetime]]), SECOND(tblSales[[#This Row],[Datetime]]))</f>
        <v>0.5</v>
      </c>
      <c r="D7878" s="6">
        <f>_xlfn.FLOOR.MATH(tblSales[[#This Row],[Datetime]])</f>
        <v>43947</v>
      </c>
      <c r="E7878">
        <f>YEAR(tblSales[[#This Row],[Datetime]])</f>
        <v>2020</v>
      </c>
      <c r="F7878" t="str">
        <f>TEXT(tblSales[[#This Row],[Datetime]], "mmm")</f>
        <v>Apr</v>
      </c>
      <c r="G7878" t="str">
        <f>TEXT(tblSales[[#This Row],[Datetime]], "ddd")</f>
        <v>Sun</v>
      </c>
      <c r="H7878">
        <f>HOUR(tblSales[[#This Row],[Datetime]])</f>
        <v>12</v>
      </c>
      <c r="I7878" s="8">
        <v>4</v>
      </c>
      <c r="J7878" t="s">
        <v>62</v>
      </c>
      <c r="K7878" t="s">
        <v>25</v>
      </c>
      <c r="L7878">
        <v>1</v>
      </c>
    </row>
    <row r="7879" spans="2:12" x14ac:dyDescent="0.2">
      <c r="B7879" s="5">
        <v>43947.5</v>
      </c>
      <c r="C7879" s="12">
        <f>TIME(HOUR(tblSales[[#This Row],[Datetime]]),MINUTE(tblSales[[#This Row],[Datetime]]), SECOND(tblSales[[#This Row],[Datetime]]))</f>
        <v>0.5</v>
      </c>
      <c r="D7879" s="6">
        <f>_xlfn.FLOOR.MATH(tblSales[[#This Row],[Datetime]])</f>
        <v>43947</v>
      </c>
      <c r="E7879">
        <f>YEAR(tblSales[[#This Row],[Datetime]])</f>
        <v>2020</v>
      </c>
      <c r="F7879" t="str">
        <f>TEXT(tblSales[[#This Row],[Datetime]], "mmm")</f>
        <v>Apr</v>
      </c>
      <c r="G7879" t="str">
        <f>TEXT(tblSales[[#This Row],[Datetime]], "ddd")</f>
        <v>Sun</v>
      </c>
      <c r="H7879">
        <f>HOUR(tblSales[[#This Row],[Datetime]])</f>
        <v>12</v>
      </c>
      <c r="I7879" s="8" t="s">
        <v>97</v>
      </c>
      <c r="J7879" t="s">
        <v>62</v>
      </c>
      <c r="K7879" t="s">
        <v>22</v>
      </c>
      <c r="L7879">
        <v>1</v>
      </c>
    </row>
    <row r="7880" spans="2:12" x14ac:dyDescent="0.2">
      <c r="B7880" s="5">
        <v>43947.5</v>
      </c>
      <c r="C7880" s="12">
        <f>TIME(HOUR(tblSales[[#This Row],[Datetime]]),MINUTE(tblSales[[#This Row],[Datetime]]), SECOND(tblSales[[#This Row],[Datetime]]))</f>
        <v>0.5</v>
      </c>
      <c r="D7880" s="6">
        <f>_xlfn.FLOOR.MATH(tblSales[[#This Row],[Datetime]])</f>
        <v>43947</v>
      </c>
      <c r="E7880">
        <f>YEAR(tblSales[[#This Row],[Datetime]])</f>
        <v>2020</v>
      </c>
      <c r="F7880" t="str">
        <f>TEXT(tblSales[[#This Row],[Datetime]], "mmm")</f>
        <v>Apr</v>
      </c>
      <c r="G7880" t="str">
        <f>TEXT(tblSales[[#This Row],[Datetime]], "ddd")</f>
        <v>Sun</v>
      </c>
      <c r="H7880">
        <f>HOUR(tblSales[[#This Row],[Datetime]])</f>
        <v>12</v>
      </c>
      <c r="I7880" s="8">
        <v>1.1000000000000001</v>
      </c>
      <c r="J7880" t="s">
        <v>62</v>
      </c>
      <c r="K7880" t="s">
        <v>8</v>
      </c>
      <c r="L7880">
        <v>2</v>
      </c>
    </row>
    <row r="7881" spans="2:12" x14ac:dyDescent="0.2">
      <c r="B7881" s="5">
        <v>43947.5</v>
      </c>
      <c r="C7881" s="12">
        <f>TIME(HOUR(tblSales[[#This Row],[Datetime]]),MINUTE(tblSales[[#This Row],[Datetime]]), SECOND(tblSales[[#This Row],[Datetime]]))</f>
        <v>0.5</v>
      </c>
      <c r="D7881" s="6">
        <f>_xlfn.FLOOR.MATH(tblSales[[#This Row],[Datetime]])</f>
        <v>43947</v>
      </c>
      <c r="E7881">
        <f>YEAR(tblSales[[#This Row],[Datetime]])</f>
        <v>2020</v>
      </c>
      <c r="F7881" t="str">
        <f>TEXT(tblSales[[#This Row],[Datetime]], "mmm")</f>
        <v>Apr</v>
      </c>
      <c r="G7881" t="str">
        <f>TEXT(tblSales[[#This Row],[Datetime]], "ddd")</f>
        <v>Sun</v>
      </c>
      <c r="H7881">
        <f>HOUR(tblSales[[#This Row],[Datetime]])</f>
        <v>12</v>
      </c>
      <c r="I7881" s="8">
        <v>0.25</v>
      </c>
      <c r="J7881" t="s">
        <v>62</v>
      </c>
      <c r="K7881" t="s">
        <v>18</v>
      </c>
      <c r="L7881">
        <v>1</v>
      </c>
    </row>
    <row r="7882" spans="2:12" x14ac:dyDescent="0.2">
      <c r="B7882" s="5">
        <v>43947.501388888886</v>
      </c>
      <c r="C7882" s="12">
        <f>TIME(HOUR(tblSales[[#This Row],[Datetime]]),MINUTE(tblSales[[#This Row],[Datetime]]), SECOND(tblSales[[#This Row],[Datetime]]))</f>
        <v>0.50138888888888888</v>
      </c>
      <c r="D7882" s="6">
        <f>_xlfn.FLOOR.MATH(tblSales[[#This Row],[Datetime]])</f>
        <v>43947</v>
      </c>
      <c r="E7882">
        <f>YEAR(tblSales[[#This Row],[Datetime]])</f>
        <v>2020</v>
      </c>
      <c r="F7882" t="str">
        <f>TEXT(tblSales[[#This Row],[Datetime]], "mmm")</f>
        <v>Apr</v>
      </c>
      <c r="G7882" t="str">
        <f>TEXT(tblSales[[#This Row],[Datetime]], "ddd")</f>
        <v>Sun</v>
      </c>
      <c r="H7882">
        <f>HOUR(tblSales[[#This Row],[Datetime]])</f>
        <v>12</v>
      </c>
      <c r="I7882" s="8" t="s">
        <v>97</v>
      </c>
      <c r="J7882" t="s">
        <v>60</v>
      </c>
      <c r="K7882" t="s">
        <v>22</v>
      </c>
      <c r="L7882">
        <v>3</v>
      </c>
    </row>
    <row r="7883" spans="2:12" x14ac:dyDescent="0.2">
      <c r="B7883" s="5">
        <v>43947.501388888886</v>
      </c>
      <c r="C7883" s="12">
        <f>TIME(HOUR(tblSales[[#This Row],[Datetime]]),MINUTE(tblSales[[#This Row],[Datetime]]), SECOND(tblSales[[#This Row],[Datetime]]))</f>
        <v>0.50138888888888888</v>
      </c>
      <c r="D7883" s="6">
        <f>_xlfn.FLOOR.MATH(tblSales[[#This Row],[Datetime]])</f>
        <v>43947</v>
      </c>
      <c r="E7883">
        <f>YEAR(tblSales[[#This Row],[Datetime]])</f>
        <v>2020</v>
      </c>
      <c r="F7883" t="str">
        <f>TEXT(tblSales[[#This Row],[Datetime]], "mmm")</f>
        <v>Apr</v>
      </c>
      <c r="G7883" t="str">
        <f>TEXT(tblSales[[#This Row],[Datetime]], "ddd")</f>
        <v>Sun</v>
      </c>
      <c r="H7883">
        <f>HOUR(tblSales[[#This Row],[Datetime]])</f>
        <v>12</v>
      </c>
      <c r="I7883" s="8">
        <v>0.55000000000000004</v>
      </c>
      <c r="J7883" t="s">
        <v>60</v>
      </c>
      <c r="K7883" t="s">
        <v>8</v>
      </c>
      <c r="L7883">
        <v>1</v>
      </c>
    </row>
    <row r="7884" spans="2:12" x14ac:dyDescent="0.2">
      <c r="B7884" s="5">
        <v>43947.501388888886</v>
      </c>
      <c r="C7884" s="12">
        <f>TIME(HOUR(tblSales[[#This Row],[Datetime]]),MINUTE(tblSales[[#This Row],[Datetime]]), SECOND(tblSales[[#This Row],[Datetime]]))</f>
        <v>0.50138888888888888</v>
      </c>
      <c r="D7884" s="6">
        <f>_xlfn.FLOOR.MATH(tblSales[[#This Row],[Datetime]])</f>
        <v>43947</v>
      </c>
      <c r="E7884">
        <f>YEAR(tblSales[[#This Row],[Datetime]])</f>
        <v>2020</v>
      </c>
      <c r="F7884" t="str">
        <f>TEXT(tblSales[[#This Row],[Datetime]], "mmm")</f>
        <v>Apr</v>
      </c>
      <c r="G7884" t="str">
        <f>TEXT(tblSales[[#This Row],[Datetime]], "ddd")</f>
        <v>Sun</v>
      </c>
      <c r="H7884">
        <f>HOUR(tblSales[[#This Row],[Datetime]])</f>
        <v>12</v>
      </c>
      <c r="I7884" s="8">
        <v>0.3</v>
      </c>
      <c r="J7884" t="s">
        <v>60</v>
      </c>
      <c r="K7884" t="s">
        <v>12</v>
      </c>
      <c r="L7884">
        <v>1</v>
      </c>
    </row>
    <row r="7885" spans="2:12" x14ac:dyDescent="0.2">
      <c r="B7885" s="5">
        <v>43947.542361111111</v>
      </c>
      <c r="C7885" s="12">
        <f>TIME(HOUR(tblSales[[#This Row],[Datetime]]),MINUTE(tblSales[[#This Row],[Datetime]]), SECOND(tblSales[[#This Row],[Datetime]]))</f>
        <v>0.54236111111111118</v>
      </c>
      <c r="D7885" s="6">
        <f>_xlfn.FLOOR.MATH(tblSales[[#This Row],[Datetime]])</f>
        <v>43947</v>
      </c>
      <c r="E7885">
        <f>YEAR(tblSales[[#This Row],[Datetime]])</f>
        <v>2020</v>
      </c>
      <c r="F7885" t="str">
        <f>TEXT(tblSales[[#This Row],[Datetime]], "mmm")</f>
        <v>Apr</v>
      </c>
      <c r="G7885" t="str">
        <f>TEXT(tblSales[[#This Row],[Datetime]], "ddd")</f>
        <v>Sun</v>
      </c>
      <c r="H7885">
        <f>HOUR(tblSales[[#This Row],[Datetime]])</f>
        <v>13</v>
      </c>
      <c r="I7885" s="8" t="s">
        <v>97</v>
      </c>
      <c r="J7885" t="s">
        <v>58</v>
      </c>
      <c r="K7885" t="s">
        <v>22</v>
      </c>
      <c r="L7885">
        <v>1</v>
      </c>
    </row>
    <row r="7886" spans="2:12" x14ac:dyDescent="0.2">
      <c r="B7886" s="5">
        <v>43947.542361111111</v>
      </c>
      <c r="C7886" s="12">
        <f>TIME(HOUR(tblSales[[#This Row],[Datetime]]),MINUTE(tblSales[[#This Row],[Datetime]]), SECOND(tblSales[[#This Row],[Datetime]]))</f>
        <v>0.54236111111111118</v>
      </c>
      <c r="D7886" s="6">
        <f>_xlfn.FLOOR.MATH(tblSales[[#This Row],[Datetime]])</f>
        <v>43947</v>
      </c>
      <c r="E7886">
        <f>YEAR(tblSales[[#This Row],[Datetime]])</f>
        <v>2020</v>
      </c>
      <c r="F7886" t="str">
        <f>TEXT(tblSales[[#This Row],[Datetime]], "mmm")</f>
        <v>Apr</v>
      </c>
      <c r="G7886" t="str">
        <f>TEXT(tblSales[[#This Row],[Datetime]], "ddd")</f>
        <v>Sun</v>
      </c>
      <c r="H7886">
        <f>HOUR(tblSales[[#This Row],[Datetime]])</f>
        <v>13</v>
      </c>
      <c r="I7886" s="8" t="s">
        <v>97</v>
      </c>
      <c r="J7886" t="s">
        <v>48</v>
      </c>
      <c r="K7886" t="s">
        <v>22</v>
      </c>
      <c r="L7886">
        <v>1</v>
      </c>
    </row>
    <row r="7887" spans="2:12" x14ac:dyDescent="0.2">
      <c r="B7887" s="5">
        <v>43947.542361111111</v>
      </c>
      <c r="C7887" s="12">
        <f>TIME(HOUR(tblSales[[#This Row],[Datetime]]),MINUTE(tblSales[[#This Row],[Datetime]]), SECOND(tblSales[[#This Row],[Datetime]]))</f>
        <v>0.54236111111111118</v>
      </c>
      <c r="D7887" s="6">
        <f>_xlfn.FLOOR.MATH(tblSales[[#This Row],[Datetime]])</f>
        <v>43947</v>
      </c>
      <c r="E7887">
        <f>YEAR(tblSales[[#This Row],[Datetime]])</f>
        <v>2020</v>
      </c>
      <c r="F7887" t="str">
        <f>TEXT(tblSales[[#This Row],[Datetime]], "mmm")</f>
        <v>Apr</v>
      </c>
      <c r="G7887" t="str">
        <f>TEXT(tblSales[[#This Row],[Datetime]], "ddd")</f>
        <v>Sun</v>
      </c>
      <c r="H7887">
        <f>HOUR(tblSales[[#This Row],[Datetime]])</f>
        <v>13</v>
      </c>
      <c r="I7887" s="8">
        <v>1.1000000000000001</v>
      </c>
      <c r="J7887" t="s">
        <v>58</v>
      </c>
      <c r="K7887" t="s">
        <v>8</v>
      </c>
      <c r="L7887">
        <v>2</v>
      </c>
    </row>
    <row r="7888" spans="2:12" x14ac:dyDescent="0.2">
      <c r="B7888" s="5">
        <v>43947.542361111111</v>
      </c>
      <c r="C7888" s="12">
        <f>TIME(HOUR(tblSales[[#This Row],[Datetime]]),MINUTE(tblSales[[#This Row],[Datetime]]), SECOND(tblSales[[#This Row],[Datetime]]))</f>
        <v>0.54236111111111118</v>
      </c>
      <c r="D7888" s="6">
        <f>_xlfn.FLOOR.MATH(tblSales[[#This Row],[Datetime]])</f>
        <v>43947</v>
      </c>
      <c r="E7888">
        <f>YEAR(tblSales[[#This Row],[Datetime]])</f>
        <v>2020</v>
      </c>
      <c r="F7888" t="str">
        <f>TEXT(tblSales[[#This Row],[Datetime]], "mmm")</f>
        <v>Apr</v>
      </c>
      <c r="G7888" t="str">
        <f>TEXT(tblSales[[#This Row],[Datetime]], "ddd")</f>
        <v>Sun</v>
      </c>
      <c r="H7888">
        <f>HOUR(tblSales[[#This Row],[Datetime]])</f>
        <v>13</v>
      </c>
      <c r="I7888" s="8">
        <v>1</v>
      </c>
      <c r="J7888" t="s">
        <v>58</v>
      </c>
      <c r="K7888" t="s">
        <v>21</v>
      </c>
      <c r="L7888">
        <v>1</v>
      </c>
    </row>
    <row r="7889" spans="2:12" x14ac:dyDescent="0.2">
      <c r="B7889" s="5">
        <v>43947.542361111111</v>
      </c>
      <c r="C7889" s="12">
        <f>TIME(HOUR(tblSales[[#This Row],[Datetime]]),MINUTE(tblSales[[#This Row],[Datetime]]), SECOND(tblSales[[#This Row],[Datetime]]))</f>
        <v>0.54236111111111118</v>
      </c>
      <c r="D7889" s="6">
        <f>_xlfn.FLOOR.MATH(tblSales[[#This Row],[Datetime]])</f>
        <v>43947</v>
      </c>
      <c r="E7889">
        <f>YEAR(tblSales[[#This Row],[Datetime]])</f>
        <v>2020</v>
      </c>
      <c r="F7889" t="str">
        <f>TEXT(tblSales[[#This Row],[Datetime]], "mmm")</f>
        <v>Apr</v>
      </c>
      <c r="G7889" t="str">
        <f>TEXT(tblSales[[#This Row],[Datetime]], "ddd")</f>
        <v>Sun</v>
      </c>
      <c r="H7889">
        <f>HOUR(tblSales[[#This Row],[Datetime]])</f>
        <v>13</v>
      </c>
      <c r="I7889" s="8">
        <v>0.3</v>
      </c>
      <c r="J7889" t="s">
        <v>48</v>
      </c>
      <c r="K7889" t="s">
        <v>12</v>
      </c>
      <c r="L7889">
        <v>1</v>
      </c>
    </row>
    <row r="7890" spans="2:12" x14ac:dyDescent="0.2">
      <c r="B7890" s="5">
        <v>43947.542361111111</v>
      </c>
      <c r="C7890" s="12">
        <f>TIME(HOUR(tblSales[[#This Row],[Datetime]]),MINUTE(tblSales[[#This Row],[Datetime]]), SECOND(tblSales[[#This Row],[Datetime]]))</f>
        <v>0.54236111111111118</v>
      </c>
      <c r="D7890" s="6">
        <f>_xlfn.FLOOR.MATH(tblSales[[#This Row],[Datetime]])</f>
        <v>43947</v>
      </c>
      <c r="E7890">
        <f>YEAR(tblSales[[#This Row],[Datetime]])</f>
        <v>2020</v>
      </c>
      <c r="F7890" t="str">
        <f>TEXT(tblSales[[#This Row],[Datetime]], "mmm")</f>
        <v>Apr</v>
      </c>
      <c r="G7890" t="str">
        <f>TEXT(tblSales[[#This Row],[Datetime]], "ddd")</f>
        <v>Sun</v>
      </c>
      <c r="H7890">
        <f>HOUR(tblSales[[#This Row],[Datetime]])</f>
        <v>13</v>
      </c>
      <c r="I7890" s="8">
        <v>0.55000000000000004</v>
      </c>
      <c r="J7890" t="s">
        <v>48</v>
      </c>
      <c r="K7890" t="s">
        <v>19</v>
      </c>
      <c r="L7890">
        <v>1</v>
      </c>
    </row>
    <row r="7891" spans="2:12" x14ac:dyDescent="0.2">
      <c r="B7891" s="5">
        <v>43947.572222222225</v>
      </c>
      <c r="C7891" s="12">
        <f>TIME(HOUR(tblSales[[#This Row],[Datetime]]),MINUTE(tblSales[[#This Row],[Datetime]]), SECOND(tblSales[[#This Row],[Datetime]]))</f>
        <v>0.57222222222222219</v>
      </c>
      <c r="D7891" s="6">
        <f>_xlfn.FLOOR.MATH(tblSales[[#This Row],[Datetime]])</f>
        <v>43947</v>
      </c>
      <c r="E7891">
        <f>YEAR(tblSales[[#This Row],[Datetime]])</f>
        <v>2020</v>
      </c>
      <c r="F7891" t="str">
        <f>TEXT(tblSales[[#This Row],[Datetime]], "mmm")</f>
        <v>Apr</v>
      </c>
      <c r="G7891" t="str">
        <f>TEXT(tblSales[[#This Row],[Datetime]], "ddd")</f>
        <v>Sun</v>
      </c>
      <c r="H7891">
        <f>HOUR(tblSales[[#This Row],[Datetime]])</f>
        <v>13</v>
      </c>
      <c r="I7891" s="8" t="s">
        <v>97</v>
      </c>
      <c r="J7891" t="s">
        <v>52</v>
      </c>
      <c r="K7891" t="s">
        <v>22</v>
      </c>
      <c r="L7891">
        <v>4</v>
      </c>
    </row>
    <row r="7892" spans="2:12" x14ac:dyDescent="0.2">
      <c r="B7892" s="5">
        <v>43947.579861111109</v>
      </c>
      <c r="C7892" s="12">
        <f>TIME(HOUR(tblSales[[#This Row],[Datetime]]),MINUTE(tblSales[[#This Row],[Datetime]]), SECOND(tblSales[[#This Row],[Datetime]]))</f>
        <v>0.57986111111111105</v>
      </c>
      <c r="D7892" s="6">
        <f>_xlfn.FLOOR.MATH(tblSales[[#This Row],[Datetime]])</f>
        <v>43947</v>
      </c>
      <c r="E7892">
        <f>YEAR(tblSales[[#This Row],[Datetime]])</f>
        <v>2020</v>
      </c>
      <c r="F7892" t="str">
        <f>TEXT(tblSales[[#This Row],[Datetime]], "mmm")</f>
        <v>Apr</v>
      </c>
      <c r="G7892" t="str">
        <f>TEXT(tblSales[[#This Row],[Datetime]], "ddd")</f>
        <v>Sun</v>
      </c>
      <c r="H7892">
        <f>HOUR(tblSales[[#This Row],[Datetime]])</f>
        <v>13</v>
      </c>
      <c r="I7892" s="8" t="s">
        <v>97</v>
      </c>
      <c r="J7892" t="s">
        <v>47</v>
      </c>
      <c r="K7892" t="s">
        <v>22</v>
      </c>
      <c r="L7892">
        <v>2</v>
      </c>
    </row>
    <row r="7893" spans="2:12" x14ac:dyDescent="0.2">
      <c r="B7893" s="5">
        <v>43947.579861111109</v>
      </c>
      <c r="C7893" s="12">
        <f>TIME(HOUR(tblSales[[#This Row],[Datetime]]),MINUTE(tblSales[[#This Row],[Datetime]]), SECOND(tblSales[[#This Row],[Datetime]]))</f>
        <v>0.57986111111111105</v>
      </c>
      <c r="D7893" s="6">
        <f>_xlfn.FLOOR.MATH(tblSales[[#This Row],[Datetime]])</f>
        <v>43947</v>
      </c>
      <c r="E7893">
        <f>YEAR(tblSales[[#This Row],[Datetime]])</f>
        <v>2020</v>
      </c>
      <c r="F7893" t="str">
        <f>TEXT(tblSales[[#This Row],[Datetime]], "mmm")</f>
        <v>Apr</v>
      </c>
      <c r="G7893" t="str">
        <f>TEXT(tblSales[[#This Row],[Datetime]], "ddd")</f>
        <v>Sun</v>
      </c>
      <c r="H7893">
        <f>HOUR(tblSales[[#This Row],[Datetime]])</f>
        <v>13</v>
      </c>
      <c r="I7893" s="8">
        <v>0.45</v>
      </c>
      <c r="J7893" t="s">
        <v>47</v>
      </c>
      <c r="K7893" t="s">
        <v>17</v>
      </c>
      <c r="L7893">
        <v>1</v>
      </c>
    </row>
    <row r="7894" spans="2:12" x14ac:dyDescent="0.2">
      <c r="B7894" s="5">
        <v>43947.586805555555</v>
      </c>
      <c r="C7894" s="12">
        <f>TIME(HOUR(tblSales[[#This Row],[Datetime]]),MINUTE(tblSales[[#This Row],[Datetime]]), SECOND(tblSales[[#This Row],[Datetime]]))</f>
        <v>0.58680555555555558</v>
      </c>
      <c r="D7894" s="6">
        <f>_xlfn.FLOOR.MATH(tblSales[[#This Row],[Datetime]])</f>
        <v>43947</v>
      </c>
      <c r="E7894">
        <f>YEAR(tblSales[[#This Row],[Datetime]])</f>
        <v>2020</v>
      </c>
      <c r="F7894" t="str">
        <f>TEXT(tblSales[[#This Row],[Datetime]], "mmm")</f>
        <v>Apr</v>
      </c>
      <c r="G7894" t="str">
        <f>TEXT(tblSales[[#This Row],[Datetime]], "ddd")</f>
        <v>Sun</v>
      </c>
      <c r="H7894">
        <f>HOUR(tblSales[[#This Row],[Datetime]])</f>
        <v>14</v>
      </c>
      <c r="I7894" s="8" t="s">
        <v>97</v>
      </c>
      <c r="J7894" t="s">
        <v>54</v>
      </c>
      <c r="K7894" t="s">
        <v>22</v>
      </c>
      <c r="L7894">
        <v>2</v>
      </c>
    </row>
    <row r="7895" spans="2:12" x14ac:dyDescent="0.2">
      <c r="B7895" s="5">
        <v>43947.586805555555</v>
      </c>
      <c r="C7895" s="12">
        <f>TIME(HOUR(tblSales[[#This Row],[Datetime]]),MINUTE(tblSales[[#This Row],[Datetime]]), SECOND(tblSales[[#This Row],[Datetime]]))</f>
        <v>0.58680555555555558</v>
      </c>
      <c r="D7895" s="6">
        <f>_xlfn.FLOOR.MATH(tblSales[[#This Row],[Datetime]])</f>
        <v>43947</v>
      </c>
      <c r="E7895">
        <f>YEAR(tblSales[[#This Row],[Datetime]])</f>
        <v>2020</v>
      </c>
      <c r="F7895" t="str">
        <f>TEXT(tblSales[[#This Row],[Datetime]], "mmm")</f>
        <v>Apr</v>
      </c>
      <c r="G7895" t="str">
        <f>TEXT(tblSales[[#This Row],[Datetime]], "ddd")</f>
        <v>Sun</v>
      </c>
      <c r="H7895">
        <f>HOUR(tblSales[[#This Row],[Datetime]])</f>
        <v>14</v>
      </c>
      <c r="I7895" s="8">
        <v>1</v>
      </c>
      <c r="J7895" t="s">
        <v>54</v>
      </c>
      <c r="K7895" t="s">
        <v>21</v>
      </c>
      <c r="L7895">
        <v>1</v>
      </c>
    </row>
    <row r="7896" spans="2:12" x14ac:dyDescent="0.2">
      <c r="B7896" s="5">
        <v>43947.586805555555</v>
      </c>
      <c r="C7896" s="12">
        <f>TIME(HOUR(tblSales[[#This Row],[Datetime]]),MINUTE(tblSales[[#This Row],[Datetime]]), SECOND(tblSales[[#This Row],[Datetime]]))</f>
        <v>0.58680555555555558</v>
      </c>
      <c r="D7896" s="6">
        <f>_xlfn.FLOOR.MATH(tblSales[[#This Row],[Datetime]])</f>
        <v>43947</v>
      </c>
      <c r="E7896">
        <f>YEAR(tblSales[[#This Row],[Datetime]])</f>
        <v>2020</v>
      </c>
      <c r="F7896" t="str">
        <f>TEXT(tblSales[[#This Row],[Datetime]], "mmm")</f>
        <v>Apr</v>
      </c>
      <c r="G7896" t="str">
        <f>TEXT(tblSales[[#This Row],[Datetime]], "ddd")</f>
        <v>Sun</v>
      </c>
      <c r="H7896">
        <f>HOUR(tblSales[[#This Row],[Datetime]])</f>
        <v>14</v>
      </c>
      <c r="I7896" s="8">
        <v>0.55000000000000004</v>
      </c>
      <c r="J7896" t="s">
        <v>54</v>
      </c>
      <c r="K7896" t="s">
        <v>19</v>
      </c>
      <c r="L7896">
        <v>1</v>
      </c>
    </row>
    <row r="7897" spans="2:12" x14ac:dyDescent="0.2">
      <c r="B7897" s="5">
        <v>43947.592361111114</v>
      </c>
      <c r="C7897" s="12">
        <f>TIME(HOUR(tblSales[[#This Row],[Datetime]]),MINUTE(tblSales[[#This Row],[Datetime]]), SECOND(tblSales[[#This Row],[Datetime]]))</f>
        <v>0.59236111111111112</v>
      </c>
      <c r="D7897" s="6">
        <f>_xlfn.FLOOR.MATH(tblSales[[#This Row],[Datetime]])</f>
        <v>43947</v>
      </c>
      <c r="E7897">
        <f>YEAR(tblSales[[#This Row],[Datetime]])</f>
        <v>2020</v>
      </c>
      <c r="F7897" t="str">
        <f>TEXT(tblSales[[#This Row],[Datetime]], "mmm")</f>
        <v>Apr</v>
      </c>
      <c r="G7897" t="str">
        <f>TEXT(tblSales[[#This Row],[Datetime]], "ddd")</f>
        <v>Sun</v>
      </c>
      <c r="H7897">
        <f>HOUR(tblSales[[#This Row],[Datetime]])</f>
        <v>14</v>
      </c>
      <c r="I7897" s="8">
        <v>1.1000000000000001</v>
      </c>
      <c r="J7897" t="s">
        <v>51</v>
      </c>
      <c r="K7897" t="s">
        <v>8</v>
      </c>
      <c r="L7897">
        <v>2</v>
      </c>
    </row>
    <row r="7898" spans="2:12" x14ac:dyDescent="0.2">
      <c r="B7898" s="5">
        <v>43947.592361111114</v>
      </c>
      <c r="C7898" s="12">
        <f>TIME(HOUR(tblSales[[#This Row],[Datetime]]),MINUTE(tblSales[[#This Row],[Datetime]]), SECOND(tblSales[[#This Row],[Datetime]]))</f>
        <v>0.59236111111111112</v>
      </c>
      <c r="D7898" s="6">
        <f>_xlfn.FLOOR.MATH(tblSales[[#This Row],[Datetime]])</f>
        <v>43947</v>
      </c>
      <c r="E7898">
        <f>YEAR(tblSales[[#This Row],[Datetime]])</f>
        <v>2020</v>
      </c>
      <c r="F7898" t="str">
        <f>TEXT(tblSales[[#This Row],[Datetime]], "mmm")</f>
        <v>Apr</v>
      </c>
      <c r="G7898" t="str">
        <f>TEXT(tblSales[[#This Row],[Datetime]], "ddd")</f>
        <v>Sun</v>
      </c>
      <c r="H7898">
        <f>HOUR(tblSales[[#This Row],[Datetime]])</f>
        <v>14</v>
      </c>
      <c r="I7898" s="8">
        <v>0.9</v>
      </c>
      <c r="J7898" t="s">
        <v>51</v>
      </c>
      <c r="K7898" t="s">
        <v>17</v>
      </c>
      <c r="L7898">
        <v>2</v>
      </c>
    </row>
    <row r="7899" spans="2:12" x14ac:dyDescent="0.2">
      <c r="B7899" s="5">
        <v>43947.634722222225</v>
      </c>
      <c r="C7899" s="12">
        <f>TIME(HOUR(tblSales[[#This Row],[Datetime]]),MINUTE(tblSales[[#This Row],[Datetime]]), SECOND(tblSales[[#This Row],[Datetime]]))</f>
        <v>0.63472222222222219</v>
      </c>
      <c r="D7899" s="6">
        <f>_xlfn.FLOOR.MATH(tblSales[[#This Row],[Datetime]])</f>
        <v>43947</v>
      </c>
      <c r="E7899">
        <f>YEAR(tblSales[[#This Row],[Datetime]])</f>
        <v>2020</v>
      </c>
      <c r="F7899" t="str">
        <f>TEXT(tblSales[[#This Row],[Datetime]], "mmm")</f>
        <v>Apr</v>
      </c>
      <c r="G7899" t="str">
        <f>TEXT(tblSales[[#This Row],[Datetime]], "ddd")</f>
        <v>Sun</v>
      </c>
      <c r="H7899">
        <f>HOUR(tblSales[[#This Row],[Datetime]])</f>
        <v>15</v>
      </c>
      <c r="I7899" s="8">
        <v>8</v>
      </c>
      <c r="J7899" t="s">
        <v>47</v>
      </c>
      <c r="K7899" t="s">
        <v>25</v>
      </c>
      <c r="L7899">
        <v>2</v>
      </c>
    </row>
    <row r="7900" spans="2:12" x14ac:dyDescent="0.2">
      <c r="B7900" s="5">
        <v>43947.634722222225</v>
      </c>
      <c r="C7900" s="12">
        <f>TIME(HOUR(tblSales[[#This Row],[Datetime]]),MINUTE(tblSales[[#This Row],[Datetime]]), SECOND(tblSales[[#This Row],[Datetime]]))</f>
        <v>0.63472222222222219</v>
      </c>
      <c r="D7900" s="6">
        <f>_xlfn.FLOOR.MATH(tblSales[[#This Row],[Datetime]])</f>
        <v>43947</v>
      </c>
      <c r="E7900">
        <f>YEAR(tblSales[[#This Row],[Datetime]])</f>
        <v>2020</v>
      </c>
      <c r="F7900" t="str">
        <f>TEXT(tblSales[[#This Row],[Datetime]], "mmm")</f>
        <v>Apr</v>
      </c>
      <c r="G7900" t="str">
        <f>TEXT(tblSales[[#This Row],[Datetime]], "ddd")</f>
        <v>Sun</v>
      </c>
      <c r="H7900">
        <f>HOUR(tblSales[[#This Row],[Datetime]])</f>
        <v>15</v>
      </c>
      <c r="I7900" s="8" t="s">
        <v>97</v>
      </c>
      <c r="J7900" t="s">
        <v>47</v>
      </c>
      <c r="K7900" t="s">
        <v>22</v>
      </c>
      <c r="L7900">
        <v>1</v>
      </c>
    </row>
    <row r="7901" spans="2:12" x14ac:dyDescent="0.2">
      <c r="B7901" s="5">
        <v>43947.634722222225</v>
      </c>
      <c r="C7901" s="12">
        <f>TIME(HOUR(tblSales[[#This Row],[Datetime]]),MINUTE(tblSales[[#This Row],[Datetime]]), SECOND(tblSales[[#This Row],[Datetime]]))</f>
        <v>0.63472222222222219</v>
      </c>
      <c r="D7901" s="6">
        <f>_xlfn.FLOOR.MATH(tblSales[[#This Row],[Datetime]])</f>
        <v>43947</v>
      </c>
      <c r="E7901">
        <f>YEAR(tblSales[[#This Row],[Datetime]])</f>
        <v>2020</v>
      </c>
      <c r="F7901" t="str">
        <f>TEXT(tblSales[[#This Row],[Datetime]], "mmm")</f>
        <v>Apr</v>
      </c>
      <c r="G7901" t="str">
        <f>TEXT(tblSales[[#This Row],[Datetime]], "ddd")</f>
        <v>Sun</v>
      </c>
      <c r="H7901">
        <f>HOUR(tblSales[[#This Row],[Datetime]])</f>
        <v>15</v>
      </c>
      <c r="I7901" s="8">
        <v>0.55000000000000004</v>
      </c>
      <c r="J7901" t="s">
        <v>47</v>
      </c>
      <c r="K7901" t="s">
        <v>15</v>
      </c>
      <c r="L7901">
        <v>1</v>
      </c>
    </row>
    <row r="7902" spans="2:12" x14ac:dyDescent="0.2">
      <c r="B7902" s="5">
        <v>43947.634722222225</v>
      </c>
      <c r="C7902" s="12">
        <f>TIME(HOUR(tblSales[[#This Row],[Datetime]]),MINUTE(tblSales[[#This Row],[Datetime]]), SECOND(tblSales[[#This Row],[Datetime]]))</f>
        <v>0.63472222222222219</v>
      </c>
      <c r="D7902" s="6">
        <f>_xlfn.FLOOR.MATH(tblSales[[#This Row],[Datetime]])</f>
        <v>43947</v>
      </c>
      <c r="E7902">
        <f>YEAR(tblSales[[#This Row],[Datetime]])</f>
        <v>2020</v>
      </c>
      <c r="F7902" t="str">
        <f>TEXT(tblSales[[#This Row],[Datetime]], "mmm")</f>
        <v>Apr</v>
      </c>
      <c r="G7902" t="str">
        <f>TEXT(tblSales[[#This Row],[Datetime]], "ddd")</f>
        <v>Sun</v>
      </c>
      <c r="H7902">
        <f>HOUR(tblSales[[#This Row],[Datetime]])</f>
        <v>15</v>
      </c>
      <c r="I7902" s="8">
        <v>0.55000000000000004</v>
      </c>
      <c r="J7902" t="s">
        <v>47</v>
      </c>
      <c r="K7902" t="s">
        <v>8</v>
      </c>
      <c r="L7902">
        <v>1</v>
      </c>
    </row>
    <row r="7903" spans="2:12" x14ac:dyDescent="0.2">
      <c r="B7903" s="5">
        <v>43947.634722222225</v>
      </c>
      <c r="C7903" s="12">
        <f>TIME(HOUR(tblSales[[#This Row],[Datetime]]),MINUTE(tblSales[[#This Row],[Datetime]]), SECOND(tblSales[[#This Row],[Datetime]]))</f>
        <v>0.63472222222222219</v>
      </c>
      <c r="D7903" s="6">
        <f>_xlfn.FLOOR.MATH(tblSales[[#This Row],[Datetime]])</f>
        <v>43947</v>
      </c>
      <c r="E7903">
        <f>YEAR(tblSales[[#This Row],[Datetime]])</f>
        <v>2020</v>
      </c>
      <c r="F7903" t="str">
        <f>TEXT(tblSales[[#This Row],[Datetime]], "mmm")</f>
        <v>Apr</v>
      </c>
      <c r="G7903" t="str">
        <f>TEXT(tblSales[[#This Row],[Datetime]], "ddd")</f>
        <v>Sun</v>
      </c>
      <c r="H7903">
        <f>HOUR(tblSales[[#This Row],[Datetime]])</f>
        <v>15</v>
      </c>
      <c r="I7903" s="8">
        <v>5</v>
      </c>
      <c r="J7903" t="s">
        <v>47</v>
      </c>
      <c r="K7903" t="s">
        <v>11</v>
      </c>
      <c r="L7903">
        <v>2</v>
      </c>
    </row>
    <row r="7904" spans="2:12" x14ac:dyDescent="0.2">
      <c r="B7904" s="5">
        <v>43948.477777777778</v>
      </c>
      <c r="C7904" s="12">
        <f>TIME(HOUR(tblSales[[#This Row],[Datetime]]),MINUTE(tblSales[[#This Row],[Datetime]]), SECOND(tblSales[[#This Row],[Datetime]]))</f>
        <v>0.4777777777777778</v>
      </c>
      <c r="D7904" s="6">
        <f>_xlfn.FLOOR.MATH(tblSales[[#This Row],[Datetime]])</f>
        <v>43948</v>
      </c>
      <c r="E7904">
        <f>YEAR(tblSales[[#This Row],[Datetime]])</f>
        <v>2020</v>
      </c>
      <c r="F7904" t="str">
        <f>TEXT(tblSales[[#This Row],[Datetime]], "mmm")</f>
        <v>Apr</v>
      </c>
      <c r="G7904" t="str">
        <f>TEXT(tblSales[[#This Row],[Datetime]], "ddd")</f>
        <v>Mon</v>
      </c>
      <c r="H7904">
        <f>HOUR(tblSales[[#This Row],[Datetime]])</f>
        <v>11</v>
      </c>
      <c r="I7904" s="8" t="s">
        <v>97</v>
      </c>
      <c r="J7904" t="s">
        <v>48</v>
      </c>
      <c r="K7904" t="s">
        <v>22</v>
      </c>
      <c r="L7904">
        <v>1</v>
      </c>
    </row>
    <row r="7905" spans="2:12" x14ac:dyDescent="0.2">
      <c r="B7905" s="5">
        <v>43948.477777777778</v>
      </c>
      <c r="C7905" s="12">
        <f>TIME(HOUR(tblSales[[#This Row],[Datetime]]),MINUTE(tblSales[[#This Row],[Datetime]]), SECOND(tblSales[[#This Row],[Datetime]]))</f>
        <v>0.4777777777777778</v>
      </c>
      <c r="D7905" s="6">
        <f>_xlfn.FLOOR.MATH(tblSales[[#This Row],[Datetime]])</f>
        <v>43948</v>
      </c>
      <c r="E7905">
        <f>YEAR(tblSales[[#This Row],[Datetime]])</f>
        <v>2020</v>
      </c>
      <c r="F7905" t="str">
        <f>TEXT(tblSales[[#This Row],[Datetime]], "mmm")</f>
        <v>Apr</v>
      </c>
      <c r="G7905" t="str">
        <f>TEXT(tblSales[[#This Row],[Datetime]], "ddd")</f>
        <v>Mon</v>
      </c>
      <c r="H7905">
        <f>HOUR(tblSales[[#This Row],[Datetime]])</f>
        <v>11</v>
      </c>
      <c r="I7905" s="8">
        <v>0.55000000000000004</v>
      </c>
      <c r="J7905" t="s">
        <v>48</v>
      </c>
      <c r="K7905" t="s">
        <v>8</v>
      </c>
      <c r="L7905">
        <v>1</v>
      </c>
    </row>
    <row r="7906" spans="2:12" x14ac:dyDescent="0.2">
      <c r="B7906" s="5">
        <v>43948.477777777778</v>
      </c>
      <c r="C7906" s="12">
        <f>TIME(HOUR(tblSales[[#This Row],[Datetime]]),MINUTE(tblSales[[#This Row],[Datetime]]), SECOND(tblSales[[#This Row],[Datetime]]))</f>
        <v>0.4777777777777778</v>
      </c>
      <c r="D7906" s="6">
        <f>_xlfn.FLOOR.MATH(tblSales[[#This Row],[Datetime]])</f>
        <v>43948</v>
      </c>
      <c r="E7906">
        <f>YEAR(tblSales[[#This Row],[Datetime]])</f>
        <v>2020</v>
      </c>
      <c r="F7906" t="str">
        <f>TEXT(tblSales[[#This Row],[Datetime]], "mmm")</f>
        <v>Apr</v>
      </c>
      <c r="G7906" t="str">
        <f>TEXT(tblSales[[#This Row],[Datetime]], "ddd")</f>
        <v>Mon</v>
      </c>
      <c r="H7906">
        <f>HOUR(tblSales[[#This Row],[Datetime]])</f>
        <v>11</v>
      </c>
      <c r="I7906" s="8">
        <v>0.4</v>
      </c>
      <c r="J7906" t="s">
        <v>48</v>
      </c>
      <c r="K7906" t="s">
        <v>14</v>
      </c>
      <c r="L7906">
        <v>1</v>
      </c>
    </row>
    <row r="7907" spans="2:12" x14ac:dyDescent="0.2">
      <c r="B7907" s="5">
        <v>43948.477777777778</v>
      </c>
      <c r="C7907" s="12">
        <f>TIME(HOUR(tblSales[[#This Row],[Datetime]]),MINUTE(tblSales[[#This Row],[Datetime]]), SECOND(tblSales[[#This Row],[Datetime]]))</f>
        <v>0.4777777777777778</v>
      </c>
      <c r="D7907" s="6">
        <f>_xlfn.FLOOR.MATH(tblSales[[#This Row],[Datetime]])</f>
        <v>43948</v>
      </c>
      <c r="E7907">
        <f>YEAR(tblSales[[#This Row],[Datetime]])</f>
        <v>2020</v>
      </c>
      <c r="F7907" t="str">
        <f>TEXT(tblSales[[#This Row],[Datetime]], "mmm")</f>
        <v>Apr</v>
      </c>
      <c r="G7907" t="str">
        <f>TEXT(tblSales[[#This Row],[Datetime]], "ddd")</f>
        <v>Mon</v>
      </c>
      <c r="H7907">
        <f>HOUR(tblSales[[#This Row],[Datetime]])</f>
        <v>11</v>
      </c>
      <c r="I7907" s="8">
        <v>0.45</v>
      </c>
      <c r="J7907" t="s">
        <v>48</v>
      </c>
      <c r="K7907" t="s">
        <v>17</v>
      </c>
      <c r="L7907">
        <v>1</v>
      </c>
    </row>
    <row r="7908" spans="2:12" x14ac:dyDescent="0.2">
      <c r="B7908" s="5">
        <v>43948.48333333333</v>
      </c>
      <c r="C7908" s="12">
        <f>TIME(HOUR(tblSales[[#This Row],[Datetime]]),MINUTE(tblSales[[#This Row],[Datetime]]), SECOND(tblSales[[#This Row],[Datetime]]))</f>
        <v>0.48333333333333334</v>
      </c>
      <c r="D7908" s="6">
        <f>_xlfn.FLOOR.MATH(tblSales[[#This Row],[Datetime]])</f>
        <v>43948</v>
      </c>
      <c r="E7908">
        <f>YEAR(tblSales[[#This Row],[Datetime]])</f>
        <v>2020</v>
      </c>
      <c r="F7908" t="str">
        <f>TEXT(tblSales[[#This Row],[Datetime]], "mmm")</f>
        <v>Apr</v>
      </c>
      <c r="G7908" t="str">
        <f>TEXT(tblSales[[#This Row],[Datetime]], "ddd")</f>
        <v>Mon</v>
      </c>
      <c r="H7908">
        <f>HOUR(tblSales[[#This Row],[Datetime]])</f>
        <v>11</v>
      </c>
      <c r="I7908" s="8" t="s">
        <v>97</v>
      </c>
      <c r="J7908" t="s">
        <v>48</v>
      </c>
      <c r="K7908" t="s">
        <v>22</v>
      </c>
      <c r="L7908">
        <v>1</v>
      </c>
    </row>
    <row r="7909" spans="2:12" x14ac:dyDescent="0.2">
      <c r="B7909" s="5">
        <v>43948.48333333333</v>
      </c>
      <c r="C7909" s="12">
        <f>TIME(HOUR(tblSales[[#This Row],[Datetime]]),MINUTE(tblSales[[#This Row],[Datetime]]), SECOND(tblSales[[#This Row],[Datetime]]))</f>
        <v>0.48333333333333334</v>
      </c>
      <c r="D7909" s="6">
        <f>_xlfn.FLOOR.MATH(tblSales[[#This Row],[Datetime]])</f>
        <v>43948</v>
      </c>
      <c r="E7909">
        <f>YEAR(tblSales[[#This Row],[Datetime]])</f>
        <v>2020</v>
      </c>
      <c r="F7909" t="str">
        <f>TEXT(tblSales[[#This Row],[Datetime]], "mmm")</f>
        <v>Apr</v>
      </c>
      <c r="G7909" t="str">
        <f>TEXT(tblSales[[#This Row],[Datetime]], "ddd")</f>
        <v>Mon</v>
      </c>
      <c r="H7909">
        <f>HOUR(tblSales[[#This Row],[Datetime]])</f>
        <v>11</v>
      </c>
      <c r="I7909" s="8">
        <v>1.1000000000000001</v>
      </c>
      <c r="J7909" t="s">
        <v>48</v>
      </c>
      <c r="K7909" t="s">
        <v>8</v>
      </c>
      <c r="L7909">
        <v>2</v>
      </c>
    </row>
    <row r="7910" spans="2:12" x14ac:dyDescent="0.2">
      <c r="B7910" s="5">
        <v>43948.48333333333</v>
      </c>
      <c r="C7910" s="12">
        <f>TIME(HOUR(tblSales[[#This Row],[Datetime]]),MINUTE(tblSales[[#This Row],[Datetime]]), SECOND(tblSales[[#This Row],[Datetime]]))</f>
        <v>0.48333333333333334</v>
      </c>
      <c r="D7910" s="6">
        <f>_xlfn.FLOOR.MATH(tblSales[[#This Row],[Datetime]])</f>
        <v>43948</v>
      </c>
      <c r="E7910">
        <f>YEAR(tblSales[[#This Row],[Datetime]])</f>
        <v>2020</v>
      </c>
      <c r="F7910" t="str">
        <f>TEXT(tblSales[[#This Row],[Datetime]], "mmm")</f>
        <v>Apr</v>
      </c>
      <c r="G7910" t="str">
        <f>TEXT(tblSales[[#This Row],[Datetime]], "ddd")</f>
        <v>Mon</v>
      </c>
      <c r="H7910">
        <f>HOUR(tblSales[[#This Row],[Datetime]])</f>
        <v>11</v>
      </c>
      <c r="I7910" s="8">
        <v>1</v>
      </c>
      <c r="J7910" t="s">
        <v>48</v>
      </c>
      <c r="K7910" t="s">
        <v>21</v>
      </c>
      <c r="L7910">
        <v>1</v>
      </c>
    </row>
    <row r="7911" spans="2:12" x14ac:dyDescent="0.2">
      <c r="B7911" s="5">
        <v>43948.48333333333</v>
      </c>
      <c r="C7911" s="12">
        <f>TIME(HOUR(tblSales[[#This Row],[Datetime]]),MINUTE(tblSales[[#This Row],[Datetime]]), SECOND(tblSales[[#This Row],[Datetime]]))</f>
        <v>0.48333333333333334</v>
      </c>
      <c r="D7911" s="6">
        <f>_xlfn.FLOOR.MATH(tblSales[[#This Row],[Datetime]])</f>
        <v>43948</v>
      </c>
      <c r="E7911">
        <f>YEAR(tblSales[[#This Row],[Datetime]])</f>
        <v>2020</v>
      </c>
      <c r="F7911" t="str">
        <f>TEXT(tblSales[[#This Row],[Datetime]], "mmm")</f>
        <v>Apr</v>
      </c>
      <c r="G7911" t="str">
        <f>TEXT(tblSales[[#This Row],[Datetime]], "ddd")</f>
        <v>Mon</v>
      </c>
      <c r="H7911">
        <f>HOUR(tblSales[[#This Row],[Datetime]])</f>
        <v>11</v>
      </c>
      <c r="I7911" s="8">
        <v>0.45</v>
      </c>
      <c r="J7911" t="s">
        <v>48</v>
      </c>
      <c r="K7911" t="s">
        <v>17</v>
      </c>
      <c r="L7911">
        <v>1</v>
      </c>
    </row>
    <row r="7912" spans="2:12" x14ac:dyDescent="0.2">
      <c r="B7912" s="5">
        <v>43948.486805555556</v>
      </c>
      <c r="C7912" s="12">
        <f>TIME(HOUR(tblSales[[#This Row],[Datetime]]),MINUTE(tblSales[[#This Row],[Datetime]]), SECOND(tblSales[[#This Row],[Datetime]]))</f>
        <v>0.48680555555555555</v>
      </c>
      <c r="D7912" s="6">
        <f>_xlfn.FLOOR.MATH(tblSales[[#This Row],[Datetime]])</f>
        <v>43948</v>
      </c>
      <c r="E7912">
        <f>YEAR(tblSales[[#This Row],[Datetime]])</f>
        <v>2020</v>
      </c>
      <c r="F7912" t="str">
        <f>TEXT(tblSales[[#This Row],[Datetime]], "mmm")</f>
        <v>Apr</v>
      </c>
      <c r="G7912" t="str">
        <f>TEXT(tblSales[[#This Row],[Datetime]], "ddd")</f>
        <v>Mon</v>
      </c>
      <c r="H7912">
        <f>HOUR(tblSales[[#This Row],[Datetime]])</f>
        <v>11</v>
      </c>
      <c r="I7912" s="8" t="s">
        <v>97</v>
      </c>
      <c r="J7912" t="s">
        <v>47</v>
      </c>
      <c r="K7912" t="s">
        <v>22</v>
      </c>
      <c r="L7912">
        <v>1</v>
      </c>
    </row>
    <row r="7913" spans="2:12" x14ac:dyDescent="0.2">
      <c r="B7913" s="5">
        <v>43948.486805555556</v>
      </c>
      <c r="C7913" s="12">
        <f>TIME(HOUR(tblSales[[#This Row],[Datetime]]),MINUTE(tblSales[[#This Row],[Datetime]]), SECOND(tblSales[[#This Row],[Datetime]]))</f>
        <v>0.48680555555555555</v>
      </c>
      <c r="D7913" s="6">
        <f>_xlfn.FLOOR.MATH(tblSales[[#This Row],[Datetime]])</f>
        <v>43948</v>
      </c>
      <c r="E7913">
        <f>YEAR(tblSales[[#This Row],[Datetime]])</f>
        <v>2020</v>
      </c>
      <c r="F7913" t="str">
        <f>TEXT(tblSales[[#This Row],[Datetime]], "mmm")</f>
        <v>Apr</v>
      </c>
      <c r="G7913" t="str">
        <f>TEXT(tblSales[[#This Row],[Datetime]], "ddd")</f>
        <v>Mon</v>
      </c>
      <c r="H7913">
        <f>HOUR(tblSales[[#This Row],[Datetime]])</f>
        <v>11</v>
      </c>
      <c r="I7913" s="8">
        <v>0.55000000000000004</v>
      </c>
      <c r="J7913" t="s">
        <v>47</v>
      </c>
      <c r="K7913" t="s">
        <v>15</v>
      </c>
      <c r="L7913">
        <v>1</v>
      </c>
    </row>
    <row r="7914" spans="2:12" x14ac:dyDescent="0.2">
      <c r="B7914" s="5">
        <v>43948.486805555556</v>
      </c>
      <c r="C7914" s="12">
        <f>TIME(HOUR(tblSales[[#This Row],[Datetime]]),MINUTE(tblSales[[#This Row],[Datetime]]), SECOND(tblSales[[#This Row],[Datetime]]))</f>
        <v>0.48680555555555555</v>
      </c>
      <c r="D7914" s="6">
        <f>_xlfn.FLOOR.MATH(tblSales[[#This Row],[Datetime]])</f>
        <v>43948</v>
      </c>
      <c r="E7914">
        <f>YEAR(tblSales[[#This Row],[Datetime]])</f>
        <v>2020</v>
      </c>
      <c r="F7914" t="str">
        <f>TEXT(tblSales[[#This Row],[Datetime]], "mmm")</f>
        <v>Apr</v>
      </c>
      <c r="G7914" t="str">
        <f>TEXT(tblSales[[#This Row],[Datetime]], "ddd")</f>
        <v>Mon</v>
      </c>
      <c r="H7914">
        <f>HOUR(tblSales[[#This Row],[Datetime]])</f>
        <v>11</v>
      </c>
      <c r="I7914" s="8">
        <v>0.25</v>
      </c>
      <c r="J7914" t="s">
        <v>47</v>
      </c>
      <c r="K7914" t="s">
        <v>10</v>
      </c>
      <c r="L7914">
        <v>1</v>
      </c>
    </row>
    <row r="7915" spans="2:12" x14ac:dyDescent="0.2">
      <c r="B7915" s="5">
        <v>43948.486805555556</v>
      </c>
      <c r="C7915" s="12">
        <f>TIME(HOUR(tblSales[[#This Row],[Datetime]]),MINUTE(tblSales[[#This Row],[Datetime]]), SECOND(tblSales[[#This Row],[Datetime]]))</f>
        <v>0.48680555555555555</v>
      </c>
      <c r="D7915" s="6">
        <f>_xlfn.FLOOR.MATH(tblSales[[#This Row],[Datetime]])</f>
        <v>43948</v>
      </c>
      <c r="E7915">
        <f>YEAR(tblSales[[#This Row],[Datetime]])</f>
        <v>2020</v>
      </c>
      <c r="F7915" t="str">
        <f>TEXT(tblSales[[#This Row],[Datetime]], "mmm")</f>
        <v>Apr</v>
      </c>
      <c r="G7915" t="str">
        <f>TEXT(tblSales[[#This Row],[Datetime]], "ddd")</f>
        <v>Mon</v>
      </c>
      <c r="H7915">
        <f>HOUR(tblSales[[#This Row],[Datetime]])</f>
        <v>11</v>
      </c>
      <c r="I7915" s="8">
        <v>0.55000000000000004</v>
      </c>
      <c r="J7915" t="s">
        <v>47</v>
      </c>
      <c r="K7915" t="s">
        <v>19</v>
      </c>
      <c r="L7915">
        <v>1</v>
      </c>
    </row>
    <row r="7916" spans="2:12" x14ac:dyDescent="0.2">
      <c r="B7916" s="5">
        <v>43948.487500000003</v>
      </c>
      <c r="C7916" s="12">
        <f>TIME(HOUR(tblSales[[#This Row],[Datetime]]),MINUTE(tblSales[[#This Row],[Datetime]]), SECOND(tblSales[[#This Row],[Datetime]]))</f>
        <v>0.48749999999999999</v>
      </c>
      <c r="D7916" s="6">
        <f>_xlfn.FLOOR.MATH(tblSales[[#This Row],[Datetime]])</f>
        <v>43948</v>
      </c>
      <c r="E7916">
        <f>YEAR(tblSales[[#This Row],[Datetime]])</f>
        <v>2020</v>
      </c>
      <c r="F7916" t="str">
        <f>TEXT(tblSales[[#This Row],[Datetime]], "mmm")</f>
        <v>Apr</v>
      </c>
      <c r="G7916" t="str">
        <f>TEXT(tblSales[[#This Row],[Datetime]], "ddd")</f>
        <v>Mon</v>
      </c>
      <c r="H7916">
        <f>HOUR(tblSales[[#This Row],[Datetime]])</f>
        <v>11</v>
      </c>
      <c r="I7916" s="8" t="s">
        <v>97</v>
      </c>
      <c r="J7916" t="s">
        <v>60</v>
      </c>
      <c r="K7916" t="s">
        <v>22</v>
      </c>
      <c r="L7916">
        <v>1</v>
      </c>
    </row>
    <row r="7917" spans="2:12" x14ac:dyDescent="0.2">
      <c r="B7917" s="5">
        <v>43948.487500000003</v>
      </c>
      <c r="C7917" s="12">
        <f>TIME(HOUR(tblSales[[#This Row],[Datetime]]),MINUTE(tblSales[[#This Row],[Datetime]]), SECOND(tblSales[[#This Row],[Datetime]]))</f>
        <v>0.48749999999999999</v>
      </c>
      <c r="D7917" s="6">
        <f>_xlfn.FLOOR.MATH(tblSales[[#This Row],[Datetime]])</f>
        <v>43948</v>
      </c>
      <c r="E7917">
        <f>YEAR(tblSales[[#This Row],[Datetime]])</f>
        <v>2020</v>
      </c>
      <c r="F7917" t="str">
        <f>TEXT(tblSales[[#This Row],[Datetime]], "mmm")</f>
        <v>Apr</v>
      </c>
      <c r="G7917" t="str">
        <f>TEXT(tblSales[[#This Row],[Datetime]], "ddd")</f>
        <v>Mon</v>
      </c>
      <c r="H7917">
        <f>HOUR(tblSales[[#This Row],[Datetime]])</f>
        <v>11</v>
      </c>
      <c r="I7917" s="8">
        <v>1.1000000000000001</v>
      </c>
      <c r="J7917" t="s">
        <v>60</v>
      </c>
      <c r="K7917" t="s">
        <v>8</v>
      </c>
      <c r="L7917">
        <v>2</v>
      </c>
    </row>
    <row r="7918" spans="2:12" x14ac:dyDescent="0.2">
      <c r="B7918" s="5">
        <v>43948.487500000003</v>
      </c>
      <c r="C7918" s="12">
        <f>TIME(HOUR(tblSales[[#This Row],[Datetime]]),MINUTE(tblSales[[#This Row],[Datetime]]), SECOND(tblSales[[#This Row],[Datetime]]))</f>
        <v>0.48749999999999999</v>
      </c>
      <c r="D7918" s="6">
        <f>_xlfn.FLOOR.MATH(tblSales[[#This Row],[Datetime]])</f>
        <v>43948</v>
      </c>
      <c r="E7918">
        <f>YEAR(tblSales[[#This Row],[Datetime]])</f>
        <v>2020</v>
      </c>
      <c r="F7918" t="str">
        <f>TEXT(tblSales[[#This Row],[Datetime]], "mmm")</f>
        <v>Apr</v>
      </c>
      <c r="G7918" t="str">
        <f>TEXT(tblSales[[#This Row],[Datetime]], "ddd")</f>
        <v>Mon</v>
      </c>
      <c r="H7918">
        <f>HOUR(tblSales[[#This Row],[Datetime]])</f>
        <v>11</v>
      </c>
      <c r="I7918" s="8">
        <v>0.3</v>
      </c>
      <c r="J7918" t="s">
        <v>60</v>
      </c>
      <c r="K7918" t="s">
        <v>12</v>
      </c>
      <c r="L7918">
        <v>1</v>
      </c>
    </row>
    <row r="7919" spans="2:12" x14ac:dyDescent="0.2">
      <c r="B7919" s="5">
        <v>43948.487500000003</v>
      </c>
      <c r="C7919" s="12">
        <f>TIME(HOUR(tblSales[[#This Row],[Datetime]]),MINUTE(tblSales[[#This Row],[Datetime]]), SECOND(tblSales[[#This Row],[Datetime]]))</f>
        <v>0.48749999999999999</v>
      </c>
      <c r="D7919" s="6">
        <f>_xlfn.FLOOR.MATH(tblSales[[#This Row],[Datetime]])</f>
        <v>43948</v>
      </c>
      <c r="E7919">
        <f>YEAR(tblSales[[#This Row],[Datetime]])</f>
        <v>2020</v>
      </c>
      <c r="F7919" t="str">
        <f>TEXT(tblSales[[#This Row],[Datetime]], "mmm")</f>
        <v>Apr</v>
      </c>
      <c r="G7919" t="str">
        <f>TEXT(tblSales[[#This Row],[Datetime]], "ddd")</f>
        <v>Mon</v>
      </c>
      <c r="H7919">
        <f>HOUR(tblSales[[#This Row],[Datetime]])</f>
        <v>11</v>
      </c>
      <c r="I7919" s="8">
        <v>0.45</v>
      </c>
      <c r="J7919" t="s">
        <v>60</v>
      </c>
      <c r="K7919" t="s">
        <v>17</v>
      </c>
      <c r="L7919">
        <v>1</v>
      </c>
    </row>
    <row r="7920" spans="2:12" x14ac:dyDescent="0.2">
      <c r="B7920" s="5">
        <v>43948.487500000003</v>
      </c>
      <c r="C7920" s="12">
        <f>TIME(HOUR(tblSales[[#This Row],[Datetime]]),MINUTE(tblSales[[#This Row],[Datetime]]), SECOND(tblSales[[#This Row],[Datetime]]))</f>
        <v>0.48749999999999999</v>
      </c>
      <c r="D7920" s="6">
        <f>_xlfn.FLOOR.MATH(tblSales[[#This Row],[Datetime]])</f>
        <v>43948</v>
      </c>
      <c r="E7920">
        <f>YEAR(tblSales[[#This Row],[Datetime]])</f>
        <v>2020</v>
      </c>
      <c r="F7920" t="str">
        <f>TEXT(tblSales[[#This Row],[Datetime]], "mmm")</f>
        <v>Apr</v>
      </c>
      <c r="G7920" t="str">
        <f>TEXT(tblSales[[#This Row],[Datetime]], "ddd")</f>
        <v>Mon</v>
      </c>
      <c r="H7920">
        <f>HOUR(tblSales[[#This Row],[Datetime]])</f>
        <v>11</v>
      </c>
      <c r="I7920" s="8">
        <v>1.1000000000000001</v>
      </c>
      <c r="J7920" t="s">
        <v>60</v>
      </c>
      <c r="K7920" t="s">
        <v>19</v>
      </c>
      <c r="L7920">
        <v>2</v>
      </c>
    </row>
    <row r="7921" spans="2:12" x14ac:dyDescent="0.2">
      <c r="B7921" s="5">
        <v>43948.49722222222</v>
      </c>
      <c r="C7921" s="12">
        <f>TIME(HOUR(tblSales[[#This Row],[Datetime]]),MINUTE(tblSales[[#This Row],[Datetime]]), SECOND(tblSales[[#This Row],[Datetime]]))</f>
        <v>0.49722222222222223</v>
      </c>
      <c r="D7921" s="6">
        <f>_xlfn.FLOOR.MATH(tblSales[[#This Row],[Datetime]])</f>
        <v>43948</v>
      </c>
      <c r="E7921">
        <f>YEAR(tblSales[[#This Row],[Datetime]])</f>
        <v>2020</v>
      </c>
      <c r="F7921" t="str">
        <f>TEXT(tblSales[[#This Row],[Datetime]], "mmm")</f>
        <v>Apr</v>
      </c>
      <c r="G7921" t="str">
        <f>TEXT(tblSales[[#This Row],[Datetime]], "ddd")</f>
        <v>Mon</v>
      </c>
      <c r="H7921">
        <f>HOUR(tblSales[[#This Row],[Datetime]])</f>
        <v>11</v>
      </c>
      <c r="I7921" s="8">
        <v>4</v>
      </c>
      <c r="J7921" t="s">
        <v>57</v>
      </c>
      <c r="K7921" t="s">
        <v>25</v>
      </c>
      <c r="L7921">
        <v>1</v>
      </c>
    </row>
    <row r="7922" spans="2:12" x14ac:dyDescent="0.2">
      <c r="B7922" s="5">
        <v>43948.49722222222</v>
      </c>
      <c r="C7922" s="12">
        <f>TIME(HOUR(tblSales[[#This Row],[Datetime]]),MINUTE(tblSales[[#This Row],[Datetime]]), SECOND(tblSales[[#This Row],[Datetime]]))</f>
        <v>0.49722222222222223</v>
      </c>
      <c r="D7922" s="6">
        <f>_xlfn.FLOOR.MATH(tblSales[[#This Row],[Datetime]])</f>
        <v>43948</v>
      </c>
      <c r="E7922">
        <f>YEAR(tblSales[[#This Row],[Datetime]])</f>
        <v>2020</v>
      </c>
      <c r="F7922" t="str">
        <f>TEXT(tblSales[[#This Row],[Datetime]], "mmm")</f>
        <v>Apr</v>
      </c>
      <c r="G7922" t="str">
        <f>TEXT(tblSales[[#This Row],[Datetime]], "ddd")</f>
        <v>Mon</v>
      </c>
      <c r="H7922">
        <f>HOUR(tblSales[[#This Row],[Datetime]])</f>
        <v>11</v>
      </c>
      <c r="I7922" s="8" t="s">
        <v>97</v>
      </c>
      <c r="J7922" t="s">
        <v>57</v>
      </c>
      <c r="K7922" t="s">
        <v>22</v>
      </c>
      <c r="L7922">
        <v>1</v>
      </c>
    </row>
    <row r="7923" spans="2:12" x14ac:dyDescent="0.2">
      <c r="B7923" s="5">
        <v>43948.49722222222</v>
      </c>
      <c r="C7923" s="12">
        <f>TIME(HOUR(tblSales[[#This Row],[Datetime]]),MINUTE(tblSales[[#This Row],[Datetime]]), SECOND(tblSales[[#This Row],[Datetime]]))</f>
        <v>0.49722222222222223</v>
      </c>
      <c r="D7923" s="6">
        <f>_xlfn.FLOOR.MATH(tblSales[[#This Row],[Datetime]])</f>
        <v>43948</v>
      </c>
      <c r="E7923">
        <f>YEAR(tblSales[[#This Row],[Datetime]])</f>
        <v>2020</v>
      </c>
      <c r="F7923" t="str">
        <f>TEXT(tblSales[[#This Row],[Datetime]], "mmm")</f>
        <v>Apr</v>
      </c>
      <c r="G7923" t="str">
        <f>TEXT(tblSales[[#This Row],[Datetime]], "ddd")</f>
        <v>Mon</v>
      </c>
      <c r="H7923">
        <f>HOUR(tblSales[[#This Row],[Datetime]])</f>
        <v>11</v>
      </c>
      <c r="I7923" s="8">
        <v>0.55000000000000004</v>
      </c>
      <c r="J7923" t="s">
        <v>57</v>
      </c>
      <c r="K7923" t="s">
        <v>9</v>
      </c>
      <c r="L7923">
        <v>1</v>
      </c>
    </row>
    <row r="7924" spans="2:12" x14ac:dyDescent="0.2">
      <c r="B7924" s="5">
        <v>43948.49722222222</v>
      </c>
      <c r="C7924" s="12">
        <f>TIME(HOUR(tblSales[[#This Row],[Datetime]]),MINUTE(tblSales[[#This Row],[Datetime]]), SECOND(tblSales[[#This Row],[Datetime]]))</f>
        <v>0.49722222222222223</v>
      </c>
      <c r="D7924" s="6">
        <f>_xlfn.FLOOR.MATH(tblSales[[#This Row],[Datetime]])</f>
        <v>43948</v>
      </c>
      <c r="E7924">
        <f>YEAR(tblSales[[#This Row],[Datetime]])</f>
        <v>2020</v>
      </c>
      <c r="F7924" t="str">
        <f>TEXT(tblSales[[#This Row],[Datetime]], "mmm")</f>
        <v>Apr</v>
      </c>
      <c r="G7924" t="str">
        <f>TEXT(tblSales[[#This Row],[Datetime]], "ddd")</f>
        <v>Mon</v>
      </c>
      <c r="H7924">
        <f>HOUR(tblSales[[#This Row],[Datetime]])</f>
        <v>11</v>
      </c>
      <c r="I7924" s="8">
        <v>0.55000000000000004</v>
      </c>
      <c r="J7924" t="s">
        <v>57</v>
      </c>
      <c r="K7924" t="s">
        <v>19</v>
      </c>
      <c r="L7924">
        <v>1</v>
      </c>
    </row>
    <row r="7925" spans="2:12" x14ac:dyDescent="0.2">
      <c r="B7925" s="5">
        <v>43948.49722222222</v>
      </c>
      <c r="C7925" s="12">
        <f>TIME(HOUR(tblSales[[#This Row],[Datetime]]),MINUTE(tblSales[[#This Row],[Datetime]]), SECOND(tblSales[[#This Row],[Datetime]]))</f>
        <v>0.49722222222222223</v>
      </c>
      <c r="D7925" s="6">
        <f>_xlfn.FLOOR.MATH(tblSales[[#This Row],[Datetime]])</f>
        <v>43948</v>
      </c>
      <c r="E7925">
        <f>YEAR(tblSales[[#This Row],[Datetime]])</f>
        <v>2020</v>
      </c>
      <c r="F7925" t="str">
        <f>TEXT(tblSales[[#This Row],[Datetime]], "mmm")</f>
        <v>Apr</v>
      </c>
      <c r="G7925" t="str">
        <f>TEXT(tblSales[[#This Row],[Datetime]], "ddd")</f>
        <v>Mon</v>
      </c>
      <c r="H7925">
        <f>HOUR(tblSales[[#This Row],[Datetime]])</f>
        <v>11</v>
      </c>
      <c r="I7925" s="8">
        <v>2.5</v>
      </c>
      <c r="J7925" t="s">
        <v>57</v>
      </c>
      <c r="K7925" t="s">
        <v>11</v>
      </c>
      <c r="L7925">
        <v>1</v>
      </c>
    </row>
    <row r="7926" spans="2:12" x14ac:dyDescent="0.2">
      <c r="B7926" s="5">
        <v>43948.501388888886</v>
      </c>
      <c r="C7926" s="12">
        <f>TIME(HOUR(tblSales[[#This Row],[Datetime]]),MINUTE(tblSales[[#This Row],[Datetime]]), SECOND(tblSales[[#This Row],[Datetime]]))</f>
        <v>0.50138888888888888</v>
      </c>
      <c r="D7926" s="6">
        <f>_xlfn.FLOOR.MATH(tblSales[[#This Row],[Datetime]])</f>
        <v>43948</v>
      </c>
      <c r="E7926">
        <f>YEAR(tblSales[[#This Row],[Datetime]])</f>
        <v>2020</v>
      </c>
      <c r="F7926" t="str">
        <f>TEXT(tblSales[[#This Row],[Datetime]], "mmm")</f>
        <v>Apr</v>
      </c>
      <c r="G7926" t="str">
        <f>TEXT(tblSales[[#This Row],[Datetime]], "ddd")</f>
        <v>Mon</v>
      </c>
      <c r="H7926">
        <f>HOUR(tblSales[[#This Row],[Datetime]])</f>
        <v>12</v>
      </c>
      <c r="I7926" s="8">
        <v>0.55000000000000004</v>
      </c>
      <c r="J7926" t="s">
        <v>62</v>
      </c>
      <c r="K7926" t="s">
        <v>15</v>
      </c>
      <c r="L7926">
        <v>1</v>
      </c>
    </row>
    <row r="7927" spans="2:12" x14ac:dyDescent="0.2">
      <c r="B7927" s="5">
        <v>43948.501388888886</v>
      </c>
      <c r="C7927" s="12">
        <f>TIME(HOUR(tblSales[[#This Row],[Datetime]]),MINUTE(tblSales[[#This Row],[Datetime]]), SECOND(tblSales[[#This Row],[Datetime]]))</f>
        <v>0.50138888888888888</v>
      </c>
      <c r="D7927" s="6">
        <f>_xlfn.FLOOR.MATH(tblSales[[#This Row],[Datetime]])</f>
        <v>43948</v>
      </c>
      <c r="E7927">
        <f>YEAR(tblSales[[#This Row],[Datetime]])</f>
        <v>2020</v>
      </c>
      <c r="F7927" t="str">
        <f>TEXT(tblSales[[#This Row],[Datetime]], "mmm")</f>
        <v>Apr</v>
      </c>
      <c r="G7927" t="str">
        <f>TEXT(tblSales[[#This Row],[Datetime]], "ddd")</f>
        <v>Mon</v>
      </c>
      <c r="H7927">
        <f>HOUR(tblSales[[#This Row],[Datetime]])</f>
        <v>12</v>
      </c>
      <c r="I7927" s="8">
        <v>0.55000000000000004</v>
      </c>
      <c r="J7927" t="s">
        <v>62</v>
      </c>
      <c r="K7927" t="s">
        <v>8</v>
      </c>
      <c r="L7927">
        <v>1</v>
      </c>
    </row>
    <row r="7928" spans="2:12" x14ac:dyDescent="0.2">
      <c r="B7928" s="5">
        <v>43948.501388888886</v>
      </c>
      <c r="C7928" s="12">
        <f>TIME(HOUR(tblSales[[#This Row],[Datetime]]),MINUTE(tblSales[[#This Row],[Datetime]]), SECOND(tblSales[[#This Row],[Datetime]]))</f>
        <v>0.50138888888888888</v>
      </c>
      <c r="D7928" s="6">
        <f>_xlfn.FLOOR.MATH(tblSales[[#This Row],[Datetime]])</f>
        <v>43948</v>
      </c>
      <c r="E7928">
        <f>YEAR(tblSales[[#This Row],[Datetime]])</f>
        <v>2020</v>
      </c>
      <c r="F7928" t="str">
        <f>TEXT(tblSales[[#This Row],[Datetime]], "mmm")</f>
        <v>Apr</v>
      </c>
      <c r="G7928" t="str">
        <f>TEXT(tblSales[[#This Row],[Datetime]], "ddd")</f>
        <v>Mon</v>
      </c>
      <c r="H7928">
        <f>HOUR(tblSales[[#This Row],[Datetime]])</f>
        <v>12</v>
      </c>
      <c r="I7928" s="8">
        <v>0.55000000000000004</v>
      </c>
      <c r="J7928" t="s">
        <v>62</v>
      </c>
      <c r="K7928" t="s">
        <v>19</v>
      </c>
      <c r="L7928">
        <v>1</v>
      </c>
    </row>
    <row r="7929" spans="2:12" x14ac:dyDescent="0.2">
      <c r="B7929" s="5">
        <v>43948.505555555559</v>
      </c>
      <c r="C7929" s="12">
        <f>TIME(HOUR(tblSales[[#This Row],[Datetime]]),MINUTE(tblSales[[#This Row],[Datetime]]), SECOND(tblSales[[#This Row],[Datetime]]))</f>
        <v>0.50555555555555554</v>
      </c>
      <c r="D7929" s="6">
        <f>_xlfn.FLOOR.MATH(tblSales[[#This Row],[Datetime]])</f>
        <v>43948</v>
      </c>
      <c r="E7929">
        <f>YEAR(tblSales[[#This Row],[Datetime]])</f>
        <v>2020</v>
      </c>
      <c r="F7929" t="str">
        <f>TEXT(tblSales[[#This Row],[Datetime]], "mmm")</f>
        <v>Apr</v>
      </c>
      <c r="G7929" t="str">
        <f>TEXT(tblSales[[#This Row],[Datetime]], "ddd")</f>
        <v>Mon</v>
      </c>
      <c r="H7929">
        <f>HOUR(tblSales[[#This Row],[Datetime]])</f>
        <v>12</v>
      </c>
      <c r="I7929" s="8" t="s">
        <v>97</v>
      </c>
      <c r="J7929" t="s">
        <v>47</v>
      </c>
      <c r="K7929" t="s">
        <v>22</v>
      </c>
      <c r="L7929">
        <v>1</v>
      </c>
    </row>
    <row r="7930" spans="2:12" x14ac:dyDescent="0.2">
      <c r="B7930" s="5">
        <v>43948.505555555559</v>
      </c>
      <c r="C7930" s="12">
        <f>TIME(HOUR(tblSales[[#This Row],[Datetime]]),MINUTE(tblSales[[#This Row],[Datetime]]), SECOND(tblSales[[#This Row],[Datetime]]))</f>
        <v>0.50555555555555554</v>
      </c>
      <c r="D7930" s="6">
        <f>_xlfn.FLOOR.MATH(tblSales[[#This Row],[Datetime]])</f>
        <v>43948</v>
      </c>
      <c r="E7930">
        <f>YEAR(tblSales[[#This Row],[Datetime]])</f>
        <v>2020</v>
      </c>
      <c r="F7930" t="str">
        <f>TEXT(tblSales[[#This Row],[Datetime]], "mmm")</f>
        <v>Apr</v>
      </c>
      <c r="G7930" t="str">
        <f>TEXT(tblSales[[#This Row],[Datetime]], "ddd")</f>
        <v>Mon</v>
      </c>
      <c r="H7930">
        <f>HOUR(tblSales[[#This Row],[Datetime]])</f>
        <v>12</v>
      </c>
      <c r="I7930" s="8">
        <v>0.4</v>
      </c>
      <c r="J7930" t="s">
        <v>47</v>
      </c>
      <c r="K7930" t="s">
        <v>14</v>
      </c>
      <c r="L7930">
        <v>1</v>
      </c>
    </row>
    <row r="7931" spans="2:12" x14ac:dyDescent="0.2">
      <c r="B7931" s="5">
        <v>43948.505555555559</v>
      </c>
      <c r="C7931" s="12">
        <f>TIME(HOUR(tblSales[[#This Row],[Datetime]]),MINUTE(tblSales[[#This Row],[Datetime]]), SECOND(tblSales[[#This Row],[Datetime]]))</f>
        <v>0.50555555555555554</v>
      </c>
      <c r="D7931" s="6">
        <f>_xlfn.FLOOR.MATH(tblSales[[#This Row],[Datetime]])</f>
        <v>43948</v>
      </c>
      <c r="E7931">
        <f>YEAR(tblSales[[#This Row],[Datetime]])</f>
        <v>2020</v>
      </c>
      <c r="F7931" t="str">
        <f>TEXT(tblSales[[#This Row],[Datetime]], "mmm")</f>
        <v>Apr</v>
      </c>
      <c r="G7931" t="str">
        <f>TEXT(tblSales[[#This Row],[Datetime]], "ddd")</f>
        <v>Mon</v>
      </c>
      <c r="H7931">
        <f>HOUR(tblSales[[#This Row],[Datetime]])</f>
        <v>12</v>
      </c>
      <c r="I7931" s="8">
        <v>0.3</v>
      </c>
      <c r="J7931" t="s">
        <v>47</v>
      </c>
      <c r="K7931" t="s">
        <v>12</v>
      </c>
      <c r="L7931">
        <v>1</v>
      </c>
    </row>
    <row r="7932" spans="2:12" x14ac:dyDescent="0.2">
      <c r="B7932" s="5">
        <v>43948.521527777775</v>
      </c>
      <c r="C7932" s="12">
        <f>TIME(HOUR(tblSales[[#This Row],[Datetime]]),MINUTE(tblSales[[#This Row],[Datetime]]), SECOND(tblSales[[#This Row],[Datetime]]))</f>
        <v>0.52152777777777781</v>
      </c>
      <c r="D7932" s="6">
        <f>_xlfn.FLOOR.MATH(tblSales[[#This Row],[Datetime]])</f>
        <v>43948</v>
      </c>
      <c r="E7932">
        <f>YEAR(tblSales[[#This Row],[Datetime]])</f>
        <v>2020</v>
      </c>
      <c r="F7932" t="str">
        <f>TEXT(tblSales[[#This Row],[Datetime]], "mmm")</f>
        <v>Apr</v>
      </c>
      <c r="G7932" t="str">
        <f>TEXT(tblSales[[#This Row],[Datetime]], "ddd")</f>
        <v>Mon</v>
      </c>
      <c r="H7932">
        <f>HOUR(tblSales[[#This Row],[Datetime]])</f>
        <v>12</v>
      </c>
      <c r="I7932" s="8">
        <v>4</v>
      </c>
      <c r="J7932" t="s">
        <v>51</v>
      </c>
      <c r="K7932" t="s">
        <v>25</v>
      </c>
      <c r="L7932">
        <v>1</v>
      </c>
    </row>
    <row r="7933" spans="2:12" x14ac:dyDescent="0.2">
      <c r="B7933" s="5">
        <v>43948.521527777775</v>
      </c>
      <c r="C7933" s="12">
        <f>TIME(HOUR(tblSales[[#This Row],[Datetime]]),MINUTE(tblSales[[#This Row],[Datetime]]), SECOND(tblSales[[#This Row],[Datetime]]))</f>
        <v>0.52152777777777781</v>
      </c>
      <c r="D7933" s="6">
        <f>_xlfn.FLOOR.MATH(tblSales[[#This Row],[Datetime]])</f>
        <v>43948</v>
      </c>
      <c r="E7933">
        <f>YEAR(tblSales[[#This Row],[Datetime]])</f>
        <v>2020</v>
      </c>
      <c r="F7933" t="str">
        <f>TEXT(tblSales[[#This Row],[Datetime]], "mmm")</f>
        <v>Apr</v>
      </c>
      <c r="G7933" t="str">
        <f>TEXT(tblSales[[#This Row],[Datetime]], "ddd")</f>
        <v>Mon</v>
      </c>
      <c r="H7933">
        <f>HOUR(tblSales[[#This Row],[Datetime]])</f>
        <v>12</v>
      </c>
      <c r="I7933" s="8" t="s">
        <v>97</v>
      </c>
      <c r="J7933" t="s">
        <v>51</v>
      </c>
      <c r="K7933" t="s">
        <v>22</v>
      </c>
      <c r="L7933">
        <v>1</v>
      </c>
    </row>
    <row r="7934" spans="2:12" x14ac:dyDescent="0.2">
      <c r="B7934" s="5">
        <v>43948.521527777775</v>
      </c>
      <c r="C7934" s="12">
        <f>TIME(HOUR(tblSales[[#This Row],[Datetime]]),MINUTE(tblSales[[#This Row],[Datetime]]), SECOND(tblSales[[#This Row],[Datetime]]))</f>
        <v>0.52152777777777781</v>
      </c>
      <c r="D7934" s="6">
        <f>_xlfn.FLOOR.MATH(tblSales[[#This Row],[Datetime]])</f>
        <v>43948</v>
      </c>
      <c r="E7934">
        <f>YEAR(tblSales[[#This Row],[Datetime]])</f>
        <v>2020</v>
      </c>
      <c r="F7934" t="str">
        <f>TEXT(tblSales[[#This Row],[Datetime]], "mmm")</f>
        <v>Apr</v>
      </c>
      <c r="G7934" t="str">
        <f>TEXT(tblSales[[#This Row],[Datetime]], "ddd")</f>
        <v>Mon</v>
      </c>
      <c r="H7934">
        <f>HOUR(tblSales[[#This Row],[Datetime]])</f>
        <v>12</v>
      </c>
      <c r="I7934" s="8">
        <v>0.55000000000000004</v>
      </c>
      <c r="J7934" t="s">
        <v>51</v>
      </c>
      <c r="K7934" t="s">
        <v>8</v>
      </c>
      <c r="L7934">
        <v>1</v>
      </c>
    </row>
    <row r="7935" spans="2:12" x14ac:dyDescent="0.2">
      <c r="B7935" s="5">
        <v>43948.521527777775</v>
      </c>
      <c r="C7935" s="12">
        <f>TIME(HOUR(tblSales[[#This Row],[Datetime]]),MINUTE(tblSales[[#This Row],[Datetime]]), SECOND(tblSales[[#This Row],[Datetime]]))</f>
        <v>0.52152777777777781</v>
      </c>
      <c r="D7935" s="6">
        <f>_xlfn.FLOOR.MATH(tblSales[[#This Row],[Datetime]])</f>
        <v>43948</v>
      </c>
      <c r="E7935">
        <f>YEAR(tblSales[[#This Row],[Datetime]])</f>
        <v>2020</v>
      </c>
      <c r="F7935" t="str">
        <f>TEXT(tblSales[[#This Row],[Datetime]], "mmm")</f>
        <v>Apr</v>
      </c>
      <c r="G7935" t="str">
        <f>TEXT(tblSales[[#This Row],[Datetime]], "ddd")</f>
        <v>Mon</v>
      </c>
      <c r="H7935">
        <f>HOUR(tblSales[[#This Row],[Datetime]])</f>
        <v>12</v>
      </c>
      <c r="I7935" s="8">
        <v>0.45</v>
      </c>
      <c r="J7935" t="s">
        <v>51</v>
      </c>
      <c r="K7935" t="s">
        <v>17</v>
      </c>
      <c r="L7935">
        <v>1</v>
      </c>
    </row>
    <row r="7936" spans="2:12" x14ac:dyDescent="0.2">
      <c r="B7936" s="5">
        <v>43948.556944444441</v>
      </c>
      <c r="C7936" s="12">
        <f>TIME(HOUR(tblSales[[#This Row],[Datetime]]),MINUTE(tblSales[[#This Row],[Datetime]]), SECOND(tblSales[[#This Row],[Datetime]]))</f>
        <v>0.55694444444444446</v>
      </c>
      <c r="D7936" s="6">
        <f>_xlfn.FLOOR.MATH(tblSales[[#This Row],[Datetime]])</f>
        <v>43948</v>
      </c>
      <c r="E7936">
        <f>YEAR(tblSales[[#This Row],[Datetime]])</f>
        <v>2020</v>
      </c>
      <c r="F7936" t="str">
        <f>TEXT(tblSales[[#This Row],[Datetime]], "mmm")</f>
        <v>Apr</v>
      </c>
      <c r="G7936" t="str">
        <f>TEXT(tblSales[[#This Row],[Datetime]], "ddd")</f>
        <v>Mon</v>
      </c>
      <c r="H7936">
        <f>HOUR(tblSales[[#This Row],[Datetime]])</f>
        <v>13</v>
      </c>
      <c r="I7936" s="8">
        <v>0.4</v>
      </c>
      <c r="J7936" t="s">
        <v>57</v>
      </c>
      <c r="K7936" t="s">
        <v>14</v>
      </c>
      <c r="L7936">
        <v>1</v>
      </c>
    </row>
    <row r="7937" spans="2:12" x14ac:dyDescent="0.2">
      <c r="B7937" s="5">
        <v>43948.556944444441</v>
      </c>
      <c r="C7937" s="12">
        <f>TIME(HOUR(tblSales[[#This Row],[Datetime]]),MINUTE(tblSales[[#This Row],[Datetime]]), SECOND(tblSales[[#This Row],[Datetime]]))</f>
        <v>0.55694444444444446</v>
      </c>
      <c r="D7937" s="6">
        <f>_xlfn.FLOOR.MATH(tblSales[[#This Row],[Datetime]])</f>
        <v>43948</v>
      </c>
      <c r="E7937">
        <f>YEAR(tblSales[[#This Row],[Datetime]])</f>
        <v>2020</v>
      </c>
      <c r="F7937" t="str">
        <f>TEXT(tblSales[[#This Row],[Datetime]], "mmm")</f>
        <v>Apr</v>
      </c>
      <c r="G7937" t="str">
        <f>TEXT(tblSales[[#This Row],[Datetime]], "ddd")</f>
        <v>Mon</v>
      </c>
      <c r="H7937">
        <f>HOUR(tblSales[[#This Row],[Datetime]])</f>
        <v>13</v>
      </c>
      <c r="I7937" s="8">
        <v>0.45</v>
      </c>
      <c r="J7937" t="s">
        <v>57</v>
      </c>
      <c r="K7937" t="s">
        <v>17</v>
      </c>
      <c r="L7937">
        <v>1</v>
      </c>
    </row>
    <row r="7938" spans="2:12" x14ac:dyDescent="0.2">
      <c r="B7938" s="5">
        <v>43948.556944444441</v>
      </c>
      <c r="C7938" s="12">
        <f>TIME(HOUR(tblSales[[#This Row],[Datetime]]),MINUTE(tblSales[[#This Row],[Datetime]]), SECOND(tblSales[[#This Row],[Datetime]]))</f>
        <v>0.55694444444444446</v>
      </c>
      <c r="D7938" s="6">
        <f>_xlfn.FLOOR.MATH(tblSales[[#This Row],[Datetime]])</f>
        <v>43948</v>
      </c>
      <c r="E7938">
        <f>YEAR(tblSales[[#This Row],[Datetime]])</f>
        <v>2020</v>
      </c>
      <c r="F7938" t="str">
        <f>TEXT(tblSales[[#This Row],[Datetime]], "mmm")</f>
        <v>Apr</v>
      </c>
      <c r="G7938" t="str">
        <f>TEXT(tblSales[[#This Row],[Datetime]], "ddd")</f>
        <v>Mon</v>
      </c>
      <c r="H7938">
        <f>HOUR(tblSales[[#This Row],[Datetime]])</f>
        <v>13</v>
      </c>
      <c r="I7938" s="8">
        <v>0.55000000000000004</v>
      </c>
      <c r="J7938" t="s">
        <v>57</v>
      </c>
      <c r="K7938" t="s">
        <v>19</v>
      </c>
      <c r="L7938">
        <v>1</v>
      </c>
    </row>
    <row r="7939" spans="2:12" x14ac:dyDescent="0.2">
      <c r="B7939" s="5">
        <v>43948.565972222219</v>
      </c>
      <c r="C7939" s="12">
        <f>TIME(HOUR(tblSales[[#This Row],[Datetime]]),MINUTE(tblSales[[#This Row],[Datetime]]), SECOND(tblSales[[#This Row],[Datetime]]))</f>
        <v>0.56597222222222221</v>
      </c>
      <c r="D7939" s="6">
        <f>_xlfn.FLOOR.MATH(tblSales[[#This Row],[Datetime]])</f>
        <v>43948</v>
      </c>
      <c r="E7939">
        <f>YEAR(tblSales[[#This Row],[Datetime]])</f>
        <v>2020</v>
      </c>
      <c r="F7939" t="str">
        <f>TEXT(tblSales[[#This Row],[Datetime]], "mmm")</f>
        <v>Apr</v>
      </c>
      <c r="G7939" t="str">
        <f>TEXT(tblSales[[#This Row],[Datetime]], "ddd")</f>
        <v>Mon</v>
      </c>
      <c r="H7939">
        <f>HOUR(tblSales[[#This Row],[Datetime]])</f>
        <v>13</v>
      </c>
      <c r="I7939" s="8">
        <v>0.55000000000000004</v>
      </c>
      <c r="J7939" t="s">
        <v>49</v>
      </c>
      <c r="K7939" t="s">
        <v>15</v>
      </c>
      <c r="L7939">
        <v>1</v>
      </c>
    </row>
    <row r="7940" spans="2:12" x14ac:dyDescent="0.2">
      <c r="B7940" s="5">
        <v>43948.565972222219</v>
      </c>
      <c r="C7940" s="12">
        <f>TIME(HOUR(tblSales[[#This Row],[Datetime]]),MINUTE(tblSales[[#This Row],[Datetime]]), SECOND(tblSales[[#This Row],[Datetime]]))</f>
        <v>0.56597222222222221</v>
      </c>
      <c r="D7940" s="6">
        <f>_xlfn.FLOOR.MATH(tblSales[[#This Row],[Datetime]])</f>
        <v>43948</v>
      </c>
      <c r="E7940">
        <f>YEAR(tblSales[[#This Row],[Datetime]])</f>
        <v>2020</v>
      </c>
      <c r="F7940" t="str">
        <f>TEXT(tblSales[[#This Row],[Datetime]], "mmm")</f>
        <v>Apr</v>
      </c>
      <c r="G7940" t="str">
        <f>TEXT(tblSales[[#This Row],[Datetime]], "ddd")</f>
        <v>Mon</v>
      </c>
      <c r="H7940">
        <f>HOUR(tblSales[[#This Row],[Datetime]])</f>
        <v>13</v>
      </c>
      <c r="I7940" s="8">
        <v>0.3</v>
      </c>
      <c r="J7940" t="s">
        <v>49</v>
      </c>
      <c r="K7940" t="s">
        <v>12</v>
      </c>
      <c r="L7940">
        <v>1</v>
      </c>
    </row>
    <row r="7941" spans="2:12" x14ac:dyDescent="0.2">
      <c r="B7941" s="5">
        <v>43948.565972222219</v>
      </c>
      <c r="C7941" s="12">
        <f>TIME(HOUR(tblSales[[#This Row],[Datetime]]),MINUTE(tblSales[[#This Row],[Datetime]]), SECOND(tblSales[[#This Row],[Datetime]]))</f>
        <v>0.56597222222222221</v>
      </c>
      <c r="D7941" s="6">
        <f>_xlfn.FLOOR.MATH(tblSales[[#This Row],[Datetime]])</f>
        <v>43948</v>
      </c>
      <c r="E7941">
        <f>YEAR(tblSales[[#This Row],[Datetime]])</f>
        <v>2020</v>
      </c>
      <c r="F7941" t="str">
        <f>TEXT(tblSales[[#This Row],[Datetime]], "mmm")</f>
        <v>Apr</v>
      </c>
      <c r="G7941" t="str">
        <f>TEXT(tblSales[[#This Row],[Datetime]], "ddd")</f>
        <v>Mon</v>
      </c>
      <c r="H7941">
        <f>HOUR(tblSales[[#This Row],[Datetime]])</f>
        <v>13</v>
      </c>
      <c r="I7941" s="8">
        <v>0.55000000000000004</v>
      </c>
      <c r="J7941" t="s">
        <v>49</v>
      </c>
      <c r="K7941" t="s">
        <v>19</v>
      </c>
      <c r="L7941">
        <v>1</v>
      </c>
    </row>
    <row r="7942" spans="2:12" x14ac:dyDescent="0.2">
      <c r="B7942" s="5">
        <v>43948.612500000003</v>
      </c>
      <c r="C7942" s="12">
        <f>TIME(HOUR(tblSales[[#This Row],[Datetime]]),MINUTE(tblSales[[#This Row],[Datetime]]), SECOND(tblSales[[#This Row],[Datetime]]))</f>
        <v>0.61249999999999993</v>
      </c>
      <c r="D7942" s="6">
        <f>_xlfn.FLOOR.MATH(tblSales[[#This Row],[Datetime]])</f>
        <v>43948</v>
      </c>
      <c r="E7942">
        <f>YEAR(tblSales[[#This Row],[Datetime]])</f>
        <v>2020</v>
      </c>
      <c r="F7942" t="str">
        <f>TEXT(tblSales[[#This Row],[Datetime]], "mmm")</f>
        <v>Apr</v>
      </c>
      <c r="G7942" t="str">
        <f>TEXT(tblSales[[#This Row],[Datetime]], "ddd")</f>
        <v>Mon</v>
      </c>
      <c r="H7942">
        <f>HOUR(tblSales[[#This Row],[Datetime]])</f>
        <v>14</v>
      </c>
      <c r="I7942" s="8">
        <v>4</v>
      </c>
      <c r="J7942" t="s">
        <v>59</v>
      </c>
      <c r="K7942" t="s">
        <v>25</v>
      </c>
      <c r="L7942">
        <v>1</v>
      </c>
    </row>
    <row r="7943" spans="2:12" x14ac:dyDescent="0.2">
      <c r="B7943" s="5">
        <v>43948.612500000003</v>
      </c>
      <c r="C7943" s="12">
        <f>TIME(HOUR(tblSales[[#This Row],[Datetime]]),MINUTE(tblSales[[#This Row],[Datetime]]), SECOND(tblSales[[#This Row],[Datetime]]))</f>
        <v>0.61249999999999993</v>
      </c>
      <c r="D7943" s="6">
        <f>_xlfn.FLOOR.MATH(tblSales[[#This Row],[Datetime]])</f>
        <v>43948</v>
      </c>
      <c r="E7943">
        <f>YEAR(tblSales[[#This Row],[Datetime]])</f>
        <v>2020</v>
      </c>
      <c r="F7943" t="str">
        <f>TEXT(tblSales[[#This Row],[Datetime]], "mmm")</f>
        <v>Apr</v>
      </c>
      <c r="G7943" t="str">
        <f>TEXT(tblSales[[#This Row],[Datetime]], "ddd")</f>
        <v>Mon</v>
      </c>
      <c r="H7943">
        <f>HOUR(tblSales[[#This Row],[Datetime]])</f>
        <v>14</v>
      </c>
      <c r="I7943" s="8" t="s">
        <v>97</v>
      </c>
      <c r="J7943" t="s">
        <v>59</v>
      </c>
      <c r="K7943" t="s">
        <v>22</v>
      </c>
      <c r="L7943">
        <v>1</v>
      </c>
    </row>
    <row r="7944" spans="2:12" x14ac:dyDescent="0.2">
      <c r="B7944" s="5">
        <v>43948.612500000003</v>
      </c>
      <c r="C7944" s="12">
        <f>TIME(HOUR(tblSales[[#This Row],[Datetime]]),MINUTE(tblSales[[#This Row],[Datetime]]), SECOND(tblSales[[#This Row],[Datetime]]))</f>
        <v>0.61249999999999993</v>
      </c>
      <c r="D7944" s="6">
        <f>_xlfn.FLOOR.MATH(tblSales[[#This Row],[Datetime]])</f>
        <v>43948</v>
      </c>
      <c r="E7944">
        <f>YEAR(tblSales[[#This Row],[Datetime]])</f>
        <v>2020</v>
      </c>
      <c r="F7944" t="str">
        <f>TEXT(tblSales[[#This Row],[Datetime]], "mmm")</f>
        <v>Apr</v>
      </c>
      <c r="G7944" t="str">
        <f>TEXT(tblSales[[#This Row],[Datetime]], "ddd")</f>
        <v>Mon</v>
      </c>
      <c r="H7944">
        <f>HOUR(tblSales[[#This Row],[Datetime]])</f>
        <v>14</v>
      </c>
      <c r="I7944" s="8">
        <v>0.3</v>
      </c>
      <c r="J7944" t="s">
        <v>59</v>
      </c>
      <c r="K7944" t="s">
        <v>12</v>
      </c>
      <c r="L7944">
        <v>1</v>
      </c>
    </row>
    <row r="7945" spans="2:12" x14ac:dyDescent="0.2">
      <c r="B7945" s="5">
        <v>43948.629861111112</v>
      </c>
      <c r="C7945" s="12">
        <f>TIME(HOUR(tblSales[[#This Row],[Datetime]]),MINUTE(tblSales[[#This Row],[Datetime]]), SECOND(tblSales[[#This Row],[Datetime]]))</f>
        <v>0.62986111111111109</v>
      </c>
      <c r="D7945" s="6">
        <f>_xlfn.FLOOR.MATH(tblSales[[#This Row],[Datetime]])</f>
        <v>43948</v>
      </c>
      <c r="E7945">
        <f>YEAR(tblSales[[#This Row],[Datetime]])</f>
        <v>2020</v>
      </c>
      <c r="F7945" t="str">
        <f>TEXT(tblSales[[#This Row],[Datetime]], "mmm")</f>
        <v>Apr</v>
      </c>
      <c r="G7945" t="str">
        <f>TEXT(tblSales[[#This Row],[Datetime]], "ddd")</f>
        <v>Mon</v>
      </c>
      <c r="H7945">
        <f>HOUR(tblSales[[#This Row],[Datetime]])</f>
        <v>15</v>
      </c>
      <c r="I7945" s="8" t="s">
        <v>97</v>
      </c>
      <c r="J7945" t="s">
        <v>48</v>
      </c>
      <c r="K7945" t="s">
        <v>22</v>
      </c>
      <c r="L7945">
        <v>1</v>
      </c>
    </row>
    <row r="7946" spans="2:12" x14ac:dyDescent="0.2">
      <c r="B7946" s="5">
        <v>43948.629861111112</v>
      </c>
      <c r="C7946" s="12">
        <f>TIME(HOUR(tblSales[[#This Row],[Datetime]]),MINUTE(tblSales[[#This Row],[Datetime]]), SECOND(tblSales[[#This Row],[Datetime]]))</f>
        <v>0.62986111111111109</v>
      </c>
      <c r="D7946" s="6">
        <f>_xlfn.FLOOR.MATH(tblSales[[#This Row],[Datetime]])</f>
        <v>43948</v>
      </c>
      <c r="E7946">
        <f>YEAR(tblSales[[#This Row],[Datetime]])</f>
        <v>2020</v>
      </c>
      <c r="F7946" t="str">
        <f>TEXT(tblSales[[#This Row],[Datetime]], "mmm")</f>
        <v>Apr</v>
      </c>
      <c r="G7946" t="str">
        <f>TEXT(tblSales[[#This Row],[Datetime]], "ddd")</f>
        <v>Mon</v>
      </c>
      <c r="H7946">
        <f>HOUR(tblSales[[#This Row],[Datetime]])</f>
        <v>15</v>
      </c>
      <c r="I7946" s="8">
        <v>0.55000000000000004</v>
      </c>
      <c r="J7946" t="s">
        <v>48</v>
      </c>
      <c r="K7946" t="s">
        <v>15</v>
      </c>
      <c r="L7946">
        <v>1</v>
      </c>
    </row>
    <row r="7947" spans="2:12" x14ac:dyDescent="0.2">
      <c r="B7947" s="5">
        <v>43948.629861111112</v>
      </c>
      <c r="C7947" s="12">
        <f>TIME(HOUR(tblSales[[#This Row],[Datetime]]),MINUTE(tblSales[[#This Row],[Datetime]]), SECOND(tblSales[[#This Row],[Datetime]]))</f>
        <v>0.62986111111111109</v>
      </c>
      <c r="D7947" s="6">
        <f>_xlfn.FLOOR.MATH(tblSales[[#This Row],[Datetime]])</f>
        <v>43948</v>
      </c>
      <c r="E7947">
        <f>YEAR(tblSales[[#This Row],[Datetime]])</f>
        <v>2020</v>
      </c>
      <c r="F7947" t="str">
        <f>TEXT(tblSales[[#This Row],[Datetime]], "mmm")</f>
        <v>Apr</v>
      </c>
      <c r="G7947" t="str">
        <f>TEXT(tblSales[[#This Row],[Datetime]], "ddd")</f>
        <v>Mon</v>
      </c>
      <c r="H7947">
        <f>HOUR(tblSales[[#This Row],[Datetime]])</f>
        <v>15</v>
      </c>
      <c r="I7947" s="8">
        <v>0.45</v>
      </c>
      <c r="J7947" t="s">
        <v>48</v>
      </c>
      <c r="K7947" t="s">
        <v>17</v>
      </c>
      <c r="L7947">
        <v>1</v>
      </c>
    </row>
    <row r="7948" spans="2:12" x14ac:dyDescent="0.2">
      <c r="B7948" s="5">
        <v>43948.629861111112</v>
      </c>
      <c r="C7948" s="12">
        <f>TIME(HOUR(tblSales[[#This Row],[Datetime]]),MINUTE(tblSales[[#This Row],[Datetime]]), SECOND(tblSales[[#This Row],[Datetime]]))</f>
        <v>0.62986111111111109</v>
      </c>
      <c r="D7948" s="6">
        <f>_xlfn.FLOOR.MATH(tblSales[[#This Row],[Datetime]])</f>
        <v>43948</v>
      </c>
      <c r="E7948">
        <f>YEAR(tblSales[[#This Row],[Datetime]])</f>
        <v>2020</v>
      </c>
      <c r="F7948" t="str">
        <f>TEXT(tblSales[[#This Row],[Datetime]], "mmm")</f>
        <v>Apr</v>
      </c>
      <c r="G7948" t="str">
        <f>TEXT(tblSales[[#This Row],[Datetime]], "ddd")</f>
        <v>Mon</v>
      </c>
      <c r="H7948">
        <f>HOUR(tblSales[[#This Row],[Datetime]])</f>
        <v>15</v>
      </c>
      <c r="I7948" s="8">
        <v>0.55000000000000004</v>
      </c>
      <c r="J7948" t="s">
        <v>48</v>
      </c>
      <c r="K7948" t="s">
        <v>19</v>
      </c>
      <c r="L7948">
        <v>1</v>
      </c>
    </row>
    <row r="7949" spans="2:12" x14ac:dyDescent="0.2">
      <c r="B7949" s="5">
        <v>43948.631944444445</v>
      </c>
      <c r="C7949" s="12">
        <f>TIME(HOUR(tblSales[[#This Row],[Datetime]]),MINUTE(tblSales[[#This Row],[Datetime]]), SECOND(tblSales[[#This Row],[Datetime]]))</f>
        <v>0.63194444444444442</v>
      </c>
      <c r="D7949" s="6">
        <f>_xlfn.FLOOR.MATH(tblSales[[#This Row],[Datetime]])</f>
        <v>43948</v>
      </c>
      <c r="E7949">
        <f>YEAR(tblSales[[#This Row],[Datetime]])</f>
        <v>2020</v>
      </c>
      <c r="F7949" t="str">
        <f>TEXT(tblSales[[#This Row],[Datetime]], "mmm")</f>
        <v>Apr</v>
      </c>
      <c r="G7949" t="str">
        <f>TEXT(tblSales[[#This Row],[Datetime]], "ddd")</f>
        <v>Mon</v>
      </c>
      <c r="H7949">
        <f>HOUR(tblSales[[#This Row],[Datetime]])</f>
        <v>15</v>
      </c>
      <c r="I7949" s="8" t="s">
        <v>97</v>
      </c>
      <c r="J7949" t="s">
        <v>52</v>
      </c>
      <c r="K7949" t="s">
        <v>22</v>
      </c>
      <c r="L7949">
        <v>1</v>
      </c>
    </row>
    <row r="7950" spans="2:12" x14ac:dyDescent="0.2">
      <c r="B7950" s="5">
        <v>43948.631944444445</v>
      </c>
      <c r="C7950" s="12">
        <f>TIME(HOUR(tblSales[[#This Row],[Datetime]]),MINUTE(tblSales[[#This Row],[Datetime]]), SECOND(tblSales[[#This Row],[Datetime]]))</f>
        <v>0.63194444444444442</v>
      </c>
      <c r="D7950" s="6">
        <f>_xlfn.FLOOR.MATH(tblSales[[#This Row],[Datetime]])</f>
        <v>43948</v>
      </c>
      <c r="E7950">
        <f>YEAR(tblSales[[#This Row],[Datetime]])</f>
        <v>2020</v>
      </c>
      <c r="F7950" t="str">
        <f>TEXT(tblSales[[#This Row],[Datetime]], "mmm")</f>
        <v>Apr</v>
      </c>
      <c r="G7950" t="str">
        <f>TEXT(tblSales[[#This Row],[Datetime]], "ddd")</f>
        <v>Mon</v>
      </c>
      <c r="H7950">
        <f>HOUR(tblSales[[#This Row],[Datetime]])</f>
        <v>15</v>
      </c>
      <c r="I7950" s="8">
        <v>1.1000000000000001</v>
      </c>
      <c r="J7950" t="s">
        <v>52</v>
      </c>
      <c r="K7950" t="s">
        <v>15</v>
      </c>
      <c r="L7950">
        <v>2</v>
      </c>
    </row>
    <row r="7951" spans="2:12" x14ac:dyDescent="0.2">
      <c r="B7951" s="5">
        <v>43948.631944444445</v>
      </c>
      <c r="C7951" s="12">
        <f>TIME(HOUR(tblSales[[#This Row],[Datetime]]),MINUTE(tblSales[[#This Row],[Datetime]]), SECOND(tblSales[[#This Row],[Datetime]]))</f>
        <v>0.63194444444444442</v>
      </c>
      <c r="D7951" s="6">
        <f>_xlfn.FLOOR.MATH(tblSales[[#This Row],[Datetime]])</f>
        <v>43948</v>
      </c>
      <c r="E7951">
        <f>YEAR(tblSales[[#This Row],[Datetime]])</f>
        <v>2020</v>
      </c>
      <c r="F7951" t="str">
        <f>TEXT(tblSales[[#This Row],[Datetime]], "mmm")</f>
        <v>Apr</v>
      </c>
      <c r="G7951" t="str">
        <f>TEXT(tblSales[[#This Row],[Datetime]], "ddd")</f>
        <v>Mon</v>
      </c>
      <c r="H7951">
        <f>HOUR(tblSales[[#This Row],[Datetime]])</f>
        <v>15</v>
      </c>
      <c r="I7951" s="8">
        <v>0.3</v>
      </c>
      <c r="J7951" t="s">
        <v>52</v>
      </c>
      <c r="K7951" t="s">
        <v>16</v>
      </c>
      <c r="L7951">
        <v>1</v>
      </c>
    </row>
    <row r="7952" spans="2:12" x14ac:dyDescent="0.2">
      <c r="B7952" s="5">
        <v>43948.631944444445</v>
      </c>
      <c r="C7952" s="12">
        <f>TIME(HOUR(tblSales[[#This Row],[Datetime]]),MINUTE(tblSales[[#This Row],[Datetime]]), SECOND(tblSales[[#This Row],[Datetime]]))</f>
        <v>0.63194444444444442</v>
      </c>
      <c r="D7952" s="6">
        <f>_xlfn.FLOOR.MATH(tblSales[[#This Row],[Datetime]])</f>
        <v>43948</v>
      </c>
      <c r="E7952">
        <f>YEAR(tblSales[[#This Row],[Datetime]])</f>
        <v>2020</v>
      </c>
      <c r="F7952" t="str">
        <f>TEXT(tblSales[[#This Row],[Datetime]], "mmm")</f>
        <v>Apr</v>
      </c>
      <c r="G7952" t="str">
        <f>TEXT(tblSales[[#This Row],[Datetime]], "ddd")</f>
        <v>Mon</v>
      </c>
      <c r="H7952">
        <f>HOUR(tblSales[[#This Row],[Datetime]])</f>
        <v>15</v>
      </c>
      <c r="I7952" s="8">
        <v>0.6</v>
      </c>
      <c r="J7952" t="s">
        <v>52</v>
      </c>
      <c r="K7952" t="s">
        <v>12</v>
      </c>
      <c r="L7952">
        <v>2</v>
      </c>
    </row>
    <row r="7953" spans="2:12" x14ac:dyDescent="0.2">
      <c r="B7953" s="5">
        <v>43948.666666666664</v>
      </c>
      <c r="C7953" s="12">
        <f>TIME(HOUR(tblSales[[#This Row],[Datetime]]),MINUTE(tblSales[[#This Row],[Datetime]]), SECOND(tblSales[[#This Row],[Datetime]]))</f>
        <v>0.66666666666666663</v>
      </c>
      <c r="D7953" s="6">
        <f>_xlfn.FLOOR.MATH(tblSales[[#This Row],[Datetime]])</f>
        <v>43948</v>
      </c>
      <c r="E7953">
        <f>YEAR(tblSales[[#This Row],[Datetime]])</f>
        <v>2020</v>
      </c>
      <c r="F7953" t="str">
        <f>TEXT(tblSales[[#This Row],[Datetime]], "mmm")</f>
        <v>Apr</v>
      </c>
      <c r="G7953" t="str">
        <f>TEXT(tblSales[[#This Row],[Datetime]], "ddd")</f>
        <v>Mon</v>
      </c>
      <c r="H7953">
        <f>HOUR(tblSales[[#This Row],[Datetime]])</f>
        <v>16</v>
      </c>
      <c r="I7953" s="8" t="s">
        <v>97</v>
      </c>
      <c r="J7953" t="s">
        <v>52</v>
      </c>
      <c r="K7953" t="s">
        <v>22</v>
      </c>
      <c r="L7953">
        <v>1</v>
      </c>
    </row>
    <row r="7954" spans="2:12" x14ac:dyDescent="0.2">
      <c r="B7954" s="5">
        <v>43948.666666666664</v>
      </c>
      <c r="C7954" s="12">
        <f>TIME(HOUR(tblSales[[#This Row],[Datetime]]),MINUTE(tblSales[[#This Row],[Datetime]]), SECOND(tblSales[[#This Row],[Datetime]]))</f>
        <v>0.66666666666666663</v>
      </c>
      <c r="D7954" s="6">
        <f>_xlfn.FLOOR.MATH(tblSales[[#This Row],[Datetime]])</f>
        <v>43948</v>
      </c>
      <c r="E7954">
        <f>YEAR(tblSales[[#This Row],[Datetime]])</f>
        <v>2020</v>
      </c>
      <c r="F7954" t="str">
        <f>TEXT(tblSales[[#This Row],[Datetime]], "mmm")</f>
        <v>Apr</v>
      </c>
      <c r="G7954" t="str">
        <f>TEXT(tblSales[[#This Row],[Datetime]], "ddd")</f>
        <v>Mon</v>
      </c>
      <c r="H7954">
        <f>HOUR(tblSales[[#This Row],[Datetime]])</f>
        <v>16</v>
      </c>
      <c r="I7954" s="8">
        <v>0.55000000000000004</v>
      </c>
      <c r="J7954" t="s">
        <v>52</v>
      </c>
      <c r="K7954" t="s">
        <v>8</v>
      </c>
      <c r="L7954">
        <v>1</v>
      </c>
    </row>
    <row r="7955" spans="2:12" x14ac:dyDescent="0.2">
      <c r="B7955" s="5">
        <v>43948.666666666664</v>
      </c>
      <c r="C7955" s="12">
        <f>TIME(HOUR(tblSales[[#This Row],[Datetime]]),MINUTE(tblSales[[#This Row],[Datetime]]), SECOND(tblSales[[#This Row],[Datetime]]))</f>
        <v>0.66666666666666663</v>
      </c>
      <c r="D7955" s="6">
        <f>_xlfn.FLOOR.MATH(tblSales[[#This Row],[Datetime]])</f>
        <v>43948</v>
      </c>
      <c r="E7955">
        <f>YEAR(tblSales[[#This Row],[Datetime]])</f>
        <v>2020</v>
      </c>
      <c r="F7955" t="str">
        <f>TEXT(tblSales[[#This Row],[Datetime]], "mmm")</f>
        <v>Apr</v>
      </c>
      <c r="G7955" t="str">
        <f>TEXT(tblSales[[#This Row],[Datetime]], "ddd")</f>
        <v>Mon</v>
      </c>
      <c r="H7955">
        <f>HOUR(tblSales[[#This Row],[Datetime]])</f>
        <v>16</v>
      </c>
      <c r="I7955" s="8">
        <v>0.3</v>
      </c>
      <c r="J7955" t="s">
        <v>52</v>
      </c>
      <c r="K7955" t="s">
        <v>16</v>
      </c>
      <c r="L7955">
        <v>1</v>
      </c>
    </row>
    <row r="7956" spans="2:12" x14ac:dyDescent="0.2">
      <c r="B7956" s="5">
        <v>43948.666666666664</v>
      </c>
      <c r="C7956" s="12">
        <f>TIME(HOUR(tblSales[[#This Row],[Datetime]]),MINUTE(tblSales[[#This Row],[Datetime]]), SECOND(tblSales[[#This Row],[Datetime]]))</f>
        <v>0.66666666666666663</v>
      </c>
      <c r="D7956" s="6">
        <f>_xlfn.FLOOR.MATH(tblSales[[#This Row],[Datetime]])</f>
        <v>43948</v>
      </c>
      <c r="E7956">
        <f>YEAR(tblSales[[#This Row],[Datetime]])</f>
        <v>2020</v>
      </c>
      <c r="F7956" t="str">
        <f>TEXT(tblSales[[#This Row],[Datetime]], "mmm")</f>
        <v>Apr</v>
      </c>
      <c r="G7956" t="str">
        <f>TEXT(tblSales[[#This Row],[Datetime]], "ddd")</f>
        <v>Mon</v>
      </c>
      <c r="H7956">
        <f>HOUR(tblSales[[#This Row],[Datetime]])</f>
        <v>16</v>
      </c>
      <c r="I7956" s="8">
        <v>0.45</v>
      </c>
      <c r="J7956" t="s">
        <v>52</v>
      </c>
      <c r="K7956" t="s">
        <v>17</v>
      </c>
      <c r="L7956">
        <v>1</v>
      </c>
    </row>
    <row r="7957" spans="2:12" x14ac:dyDescent="0.2">
      <c r="B7957" s="5">
        <v>43950.5</v>
      </c>
      <c r="C7957" s="12">
        <f>TIME(HOUR(tblSales[[#This Row],[Datetime]]),MINUTE(tblSales[[#This Row],[Datetime]]), SECOND(tblSales[[#This Row],[Datetime]]))</f>
        <v>0.5</v>
      </c>
      <c r="D7957" s="6">
        <f>_xlfn.FLOOR.MATH(tblSales[[#This Row],[Datetime]])</f>
        <v>43950</v>
      </c>
      <c r="E7957">
        <f>YEAR(tblSales[[#This Row],[Datetime]])</f>
        <v>2020</v>
      </c>
      <c r="F7957" t="str">
        <f>TEXT(tblSales[[#This Row],[Datetime]], "mmm")</f>
        <v>Apr</v>
      </c>
      <c r="G7957" t="str">
        <f>TEXT(tblSales[[#This Row],[Datetime]], "ddd")</f>
        <v>Wed</v>
      </c>
      <c r="H7957">
        <f>HOUR(tblSales[[#This Row],[Datetime]])</f>
        <v>12</v>
      </c>
      <c r="I7957" s="8" t="s">
        <v>97</v>
      </c>
      <c r="J7957" t="s">
        <v>60</v>
      </c>
      <c r="K7957" t="s">
        <v>22</v>
      </c>
      <c r="L7957">
        <v>1</v>
      </c>
    </row>
    <row r="7958" spans="2:12" x14ac:dyDescent="0.2">
      <c r="B7958" s="5">
        <v>43950.5</v>
      </c>
      <c r="C7958" s="12">
        <f>TIME(HOUR(tblSales[[#This Row],[Datetime]]),MINUTE(tblSales[[#This Row],[Datetime]]), SECOND(tblSales[[#This Row],[Datetime]]))</f>
        <v>0.5</v>
      </c>
      <c r="D7958" s="6">
        <f>_xlfn.FLOOR.MATH(tblSales[[#This Row],[Datetime]])</f>
        <v>43950</v>
      </c>
      <c r="E7958">
        <f>YEAR(tblSales[[#This Row],[Datetime]])</f>
        <v>2020</v>
      </c>
      <c r="F7958" t="str">
        <f>TEXT(tblSales[[#This Row],[Datetime]], "mmm")</f>
        <v>Apr</v>
      </c>
      <c r="G7958" t="str">
        <f>TEXT(tblSales[[#This Row],[Datetime]], "ddd")</f>
        <v>Wed</v>
      </c>
      <c r="H7958">
        <f>HOUR(tblSales[[#This Row],[Datetime]])</f>
        <v>12</v>
      </c>
      <c r="I7958" s="8">
        <v>0.55000000000000004</v>
      </c>
      <c r="J7958" t="s">
        <v>60</v>
      </c>
      <c r="K7958" t="s">
        <v>8</v>
      </c>
      <c r="L7958">
        <v>1</v>
      </c>
    </row>
    <row r="7959" spans="2:12" x14ac:dyDescent="0.2">
      <c r="B7959" s="5">
        <v>43950.5</v>
      </c>
      <c r="C7959" s="12">
        <f>TIME(HOUR(tblSales[[#This Row],[Datetime]]),MINUTE(tblSales[[#This Row],[Datetime]]), SECOND(tblSales[[#This Row],[Datetime]]))</f>
        <v>0.5</v>
      </c>
      <c r="D7959" s="6">
        <f>_xlfn.FLOOR.MATH(tblSales[[#This Row],[Datetime]])</f>
        <v>43950</v>
      </c>
      <c r="E7959">
        <f>YEAR(tblSales[[#This Row],[Datetime]])</f>
        <v>2020</v>
      </c>
      <c r="F7959" t="str">
        <f>TEXT(tblSales[[#This Row],[Datetime]], "mmm")</f>
        <v>Apr</v>
      </c>
      <c r="G7959" t="str">
        <f>TEXT(tblSales[[#This Row],[Datetime]], "ddd")</f>
        <v>Wed</v>
      </c>
      <c r="H7959">
        <f>HOUR(tblSales[[#This Row],[Datetime]])</f>
        <v>12</v>
      </c>
      <c r="I7959" s="8">
        <v>0.3</v>
      </c>
      <c r="J7959" t="s">
        <v>60</v>
      </c>
      <c r="K7959" t="s">
        <v>12</v>
      </c>
      <c r="L7959">
        <v>1</v>
      </c>
    </row>
    <row r="7960" spans="2:12" x14ac:dyDescent="0.2">
      <c r="B7960" s="5">
        <v>43950.5</v>
      </c>
      <c r="C7960" s="12">
        <f>TIME(HOUR(tblSales[[#This Row],[Datetime]]),MINUTE(tblSales[[#This Row],[Datetime]]), SECOND(tblSales[[#This Row],[Datetime]]))</f>
        <v>0.5</v>
      </c>
      <c r="D7960" s="6">
        <f>_xlfn.FLOOR.MATH(tblSales[[#This Row],[Datetime]])</f>
        <v>43950</v>
      </c>
      <c r="E7960">
        <f>YEAR(tblSales[[#This Row],[Datetime]])</f>
        <v>2020</v>
      </c>
      <c r="F7960" t="str">
        <f>TEXT(tblSales[[#This Row],[Datetime]], "mmm")</f>
        <v>Apr</v>
      </c>
      <c r="G7960" t="str">
        <f>TEXT(tblSales[[#This Row],[Datetime]], "ddd")</f>
        <v>Wed</v>
      </c>
      <c r="H7960">
        <f>HOUR(tblSales[[#This Row],[Datetime]])</f>
        <v>12</v>
      </c>
      <c r="I7960" s="8">
        <v>0.9</v>
      </c>
      <c r="J7960" t="s">
        <v>60</v>
      </c>
      <c r="K7960" t="s">
        <v>17</v>
      </c>
      <c r="L7960">
        <v>2</v>
      </c>
    </row>
    <row r="7961" spans="2:12" x14ac:dyDescent="0.2">
      <c r="B7961" s="5">
        <v>43950.51666666667</v>
      </c>
      <c r="C7961" s="12">
        <f>TIME(HOUR(tblSales[[#This Row],[Datetime]]),MINUTE(tblSales[[#This Row],[Datetime]]), SECOND(tblSales[[#This Row],[Datetime]]))</f>
        <v>0.51666666666666672</v>
      </c>
      <c r="D7961" s="6">
        <f>_xlfn.FLOOR.MATH(tblSales[[#This Row],[Datetime]])</f>
        <v>43950</v>
      </c>
      <c r="E7961">
        <f>YEAR(tblSales[[#This Row],[Datetime]])</f>
        <v>2020</v>
      </c>
      <c r="F7961" t="str">
        <f>TEXT(tblSales[[#This Row],[Datetime]], "mmm")</f>
        <v>Apr</v>
      </c>
      <c r="G7961" t="str">
        <f>TEXT(tblSales[[#This Row],[Datetime]], "ddd")</f>
        <v>Wed</v>
      </c>
      <c r="H7961">
        <f>HOUR(tblSales[[#This Row],[Datetime]])</f>
        <v>12</v>
      </c>
      <c r="I7961" s="8">
        <v>0.4</v>
      </c>
      <c r="J7961" t="s">
        <v>58</v>
      </c>
      <c r="K7961" t="s">
        <v>14</v>
      </c>
      <c r="L7961">
        <v>1</v>
      </c>
    </row>
    <row r="7962" spans="2:12" x14ac:dyDescent="0.2">
      <c r="B7962" s="5">
        <v>43950.51666666667</v>
      </c>
      <c r="C7962" s="12">
        <f>TIME(HOUR(tblSales[[#This Row],[Datetime]]),MINUTE(tblSales[[#This Row],[Datetime]]), SECOND(tblSales[[#This Row],[Datetime]]))</f>
        <v>0.51666666666666672</v>
      </c>
      <c r="D7962" s="6">
        <f>_xlfn.FLOOR.MATH(tblSales[[#This Row],[Datetime]])</f>
        <v>43950</v>
      </c>
      <c r="E7962">
        <f>YEAR(tblSales[[#This Row],[Datetime]])</f>
        <v>2020</v>
      </c>
      <c r="F7962" t="str">
        <f>TEXT(tblSales[[#This Row],[Datetime]], "mmm")</f>
        <v>Apr</v>
      </c>
      <c r="G7962" t="str">
        <f>TEXT(tblSales[[#This Row],[Datetime]], "ddd")</f>
        <v>Wed</v>
      </c>
      <c r="H7962">
        <f>HOUR(tblSales[[#This Row],[Datetime]])</f>
        <v>12</v>
      </c>
      <c r="I7962" s="8">
        <v>1.79</v>
      </c>
      <c r="J7962" t="s">
        <v>58</v>
      </c>
      <c r="K7962" t="s">
        <v>13</v>
      </c>
      <c r="L7962">
        <v>1</v>
      </c>
    </row>
    <row r="7963" spans="2:12" x14ac:dyDescent="0.2">
      <c r="B7963" s="5">
        <v>43950.51666666667</v>
      </c>
      <c r="C7963" s="12">
        <f>TIME(HOUR(tblSales[[#This Row],[Datetime]]),MINUTE(tblSales[[#This Row],[Datetime]]), SECOND(tblSales[[#This Row],[Datetime]]))</f>
        <v>0.51666666666666672</v>
      </c>
      <c r="D7963" s="6">
        <f>_xlfn.FLOOR.MATH(tblSales[[#This Row],[Datetime]])</f>
        <v>43950</v>
      </c>
      <c r="E7963">
        <f>YEAR(tblSales[[#This Row],[Datetime]])</f>
        <v>2020</v>
      </c>
      <c r="F7963" t="str">
        <f>TEXT(tblSales[[#This Row],[Datetime]], "mmm")</f>
        <v>Apr</v>
      </c>
      <c r="G7963" t="str">
        <f>TEXT(tblSales[[#This Row],[Datetime]], "ddd")</f>
        <v>Wed</v>
      </c>
      <c r="H7963">
        <f>HOUR(tblSales[[#This Row],[Datetime]])</f>
        <v>12</v>
      </c>
      <c r="I7963" s="8">
        <v>0.9</v>
      </c>
      <c r="J7963" t="s">
        <v>58</v>
      </c>
      <c r="K7963" t="s">
        <v>17</v>
      </c>
      <c r="L7963">
        <v>2</v>
      </c>
    </row>
    <row r="7964" spans="2:12" x14ac:dyDescent="0.2">
      <c r="B7964" s="5">
        <v>43950.51666666667</v>
      </c>
      <c r="C7964" s="12">
        <f>TIME(HOUR(tblSales[[#This Row],[Datetime]]),MINUTE(tblSales[[#This Row],[Datetime]]), SECOND(tblSales[[#This Row],[Datetime]]))</f>
        <v>0.51666666666666672</v>
      </c>
      <c r="D7964" s="6">
        <f>_xlfn.FLOOR.MATH(tblSales[[#This Row],[Datetime]])</f>
        <v>43950</v>
      </c>
      <c r="E7964">
        <f>YEAR(tblSales[[#This Row],[Datetime]])</f>
        <v>2020</v>
      </c>
      <c r="F7964" t="str">
        <f>TEXT(tblSales[[#This Row],[Datetime]], "mmm")</f>
        <v>Apr</v>
      </c>
      <c r="G7964" t="str">
        <f>TEXT(tblSales[[#This Row],[Datetime]], "ddd")</f>
        <v>Wed</v>
      </c>
      <c r="H7964">
        <f>HOUR(tblSales[[#This Row],[Datetime]])</f>
        <v>12</v>
      </c>
      <c r="I7964" s="8">
        <v>0.55000000000000004</v>
      </c>
      <c r="J7964" t="s">
        <v>58</v>
      </c>
      <c r="K7964" t="s">
        <v>19</v>
      </c>
      <c r="L7964">
        <v>1</v>
      </c>
    </row>
    <row r="7965" spans="2:12" x14ac:dyDescent="0.2">
      <c r="B7965" s="5">
        <v>43950.552083333336</v>
      </c>
      <c r="C7965" s="12">
        <f>TIME(HOUR(tblSales[[#This Row],[Datetime]]),MINUTE(tblSales[[#This Row],[Datetime]]), SECOND(tblSales[[#This Row],[Datetime]]))</f>
        <v>0.55208333333333337</v>
      </c>
      <c r="D7965" s="6">
        <f>_xlfn.FLOOR.MATH(tblSales[[#This Row],[Datetime]])</f>
        <v>43950</v>
      </c>
      <c r="E7965">
        <f>YEAR(tblSales[[#This Row],[Datetime]])</f>
        <v>2020</v>
      </c>
      <c r="F7965" t="str">
        <f>TEXT(tblSales[[#This Row],[Datetime]], "mmm")</f>
        <v>Apr</v>
      </c>
      <c r="G7965" t="str">
        <f>TEXT(tblSales[[#This Row],[Datetime]], "ddd")</f>
        <v>Wed</v>
      </c>
      <c r="H7965">
        <f>HOUR(tblSales[[#This Row],[Datetime]])</f>
        <v>13</v>
      </c>
      <c r="I7965" s="8" t="s">
        <v>97</v>
      </c>
      <c r="J7965" t="s">
        <v>50</v>
      </c>
      <c r="K7965" t="s">
        <v>22</v>
      </c>
      <c r="L7965">
        <v>1</v>
      </c>
    </row>
    <row r="7966" spans="2:12" x14ac:dyDescent="0.2">
      <c r="B7966" s="5">
        <v>43950.552083333336</v>
      </c>
      <c r="C7966" s="12">
        <f>TIME(HOUR(tblSales[[#This Row],[Datetime]]),MINUTE(tblSales[[#This Row],[Datetime]]), SECOND(tblSales[[#This Row],[Datetime]]))</f>
        <v>0.55208333333333337</v>
      </c>
      <c r="D7966" s="6">
        <f>_xlfn.FLOOR.MATH(tblSales[[#This Row],[Datetime]])</f>
        <v>43950</v>
      </c>
      <c r="E7966">
        <f>YEAR(tblSales[[#This Row],[Datetime]])</f>
        <v>2020</v>
      </c>
      <c r="F7966" t="str">
        <f>TEXT(tblSales[[#This Row],[Datetime]], "mmm")</f>
        <v>Apr</v>
      </c>
      <c r="G7966" t="str">
        <f>TEXT(tblSales[[#This Row],[Datetime]], "ddd")</f>
        <v>Wed</v>
      </c>
      <c r="H7966">
        <f>HOUR(tblSales[[#This Row],[Datetime]])</f>
        <v>13</v>
      </c>
      <c r="I7966" s="8">
        <v>0.45</v>
      </c>
      <c r="J7966" t="s">
        <v>50</v>
      </c>
      <c r="K7966" t="s">
        <v>17</v>
      </c>
      <c r="L7966">
        <v>1</v>
      </c>
    </row>
    <row r="7967" spans="2:12" x14ac:dyDescent="0.2">
      <c r="B7967" s="5">
        <v>43950.552083333336</v>
      </c>
      <c r="C7967" s="12">
        <f>TIME(HOUR(tblSales[[#This Row],[Datetime]]),MINUTE(tblSales[[#This Row],[Datetime]]), SECOND(tblSales[[#This Row],[Datetime]]))</f>
        <v>0.55208333333333337</v>
      </c>
      <c r="D7967" s="6">
        <f>_xlfn.FLOOR.MATH(tblSales[[#This Row],[Datetime]])</f>
        <v>43950</v>
      </c>
      <c r="E7967">
        <f>YEAR(tblSales[[#This Row],[Datetime]])</f>
        <v>2020</v>
      </c>
      <c r="F7967" t="str">
        <f>TEXT(tblSales[[#This Row],[Datetime]], "mmm")</f>
        <v>Apr</v>
      </c>
      <c r="G7967" t="str">
        <f>TEXT(tblSales[[#This Row],[Datetime]], "ddd")</f>
        <v>Wed</v>
      </c>
      <c r="H7967">
        <f>HOUR(tblSales[[#This Row],[Datetime]])</f>
        <v>13</v>
      </c>
      <c r="I7967" s="8">
        <v>0.55000000000000004</v>
      </c>
      <c r="J7967" t="s">
        <v>50</v>
      </c>
      <c r="K7967" t="s">
        <v>19</v>
      </c>
      <c r="L7967">
        <v>1</v>
      </c>
    </row>
    <row r="7968" spans="2:12" x14ac:dyDescent="0.2">
      <c r="B7968" s="5">
        <v>43950.581944444442</v>
      </c>
      <c r="C7968" s="12">
        <f>TIME(HOUR(tblSales[[#This Row],[Datetime]]),MINUTE(tblSales[[#This Row],[Datetime]]), SECOND(tblSales[[#This Row],[Datetime]]))</f>
        <v>0.58194444444444449</v>
      </c>
      <c r="D7968" s="6">
        <f>_xlfn.FLOOR.MATH(tblSales[[#This Row],[Datetime]])</f>
        <v>43950</v>
      </c>
      <c r="E7968">
        <f>YEAR(tblSales[[#This Row],[Datetime]])</f>
        <v>2020</v>
      </c>
      <c r="F7968" t="str">
        <f>TEXT(tblSales[[#This Row],[Datetime]], "mmm")</f>
        <v>Apr</v>
      </c>
      <c r="G7968" t="str">
        <f>TEXT(tblSales[[#This Row],[Datetime]], "ddd")</f>
        <v>Wed</v>
      </c>
      <c r="H7968">
        <f>HOUR(tblSales[[#This Row],[Datetime]])</f>
        <v>13</v>
      </c>
      <c r="I7968" s="8" t="s">
        <v>97</v>
      </c>
      <c r="J7968" t="s">
        <v>47</v>
      </c>
      <c r="K7968" t="s">
        <v>22</v>
      </c>
      <c r="L7968">
        <v>2</v>
      </c>
    </row>
    <row r="7969" spans="2:12" x14ac:dyDescent="0.2">
      <c r="B7969" s="5">
        <v>43950.581944444442</v>
      </c>
      <c r="C7969" s="12">
        <f>TIME(HOUR(tblSales[[#This Row],[Datetime]]),MINUTE(tblSales[[#This Row],[Datetime]]), SECOND(tblSales[[#This Row],[Datetime]]))</f>
        <v>0.58194444444444449</v>
      </c>
      <c r="D7969" s="6">
        <f>_xlfn.FLOOR.MATH(tblSales[[#This Row],[Datetime]])</f>
        <v>43950</v>
      </c>
      <c r="E7969">
        <f>YEAR(tblSales[[#This Row],[Datetime]])</f>
        <v>2020</v>
      </c>
      <c r="F7969" t="str">
        <f>TEXT(tblSales[[#This Row],[Datetime]], "mmm")</f>
        <v>Apr</v>
      </c>
      <c r="G7969" t="str">
        <f>TEXT(tblSales[[#This Row],[Datetime]], "ddd")</f>
        <v>Wed</v>
      </c>
      <c r="H7969">
        <f>HOUR(tblSales[[#This Row],[Datetime]])</f>
        <v>13</v>
      </c>
      <c r="I7969" s="8">
        <v>0.45</v>
      </c>
      <c r="J7969" t="s">
        <v>47</v>
      </c>
      <c r="K7969" t="s">
        <v>17</v>
      </c>
      <c r="L7969">
        <v>1</v>
      </c>
    </row>
    <row r="7970" spans="2:12" x14ac:dyDescent="0.2">
      <c r="B7970" s="5">
        <v>43950.628472222219</v>
      </c>
      <c r="C7970" s="12">
        <f>TIME(HOUR(tblSales[[#This Row],[Datetime]]),MINUTE(tblSales[[#This Row],[Datetime]]), SECOND(tblSales[[#This Row],[Datetime]]))</f>
        <v>0.62847222222222221</v>
      </c>
      <c r="D7970" s="6">
        <f>_xlfn.FLOOR.MATH(tblSales[[#This Row],[Datetime]])</f>
        <v>43950</v>
      </c>
      <c r="E7970">
        <f>YEAR(tblSales[[#This Row],[Datetime]])</f>
        <v>2020</v>
      </c>
      <c r="F7970" t="str">
        <f>TEXT(tblSales[[#This Row],[Datetime]], "mmm")</f>
        <v>Apr</v>
      </c>
      <c r="G7970" t="str">
        <f>TEXT(tblSales[[#This Row],[Datetime]], "ddd")</f>
        <v>Wed</v>
      </c>
      <c r="H7970">
        <f>HOUR(tblSales[[#This Row],[Datetime]])</f>
        <v>15</v>
      </c>
      <c r="I7970" s="8">
        <v>4</v>
      </c>
      <c r="J7970" t="s">
        <v>47</v>
      </c>
      <c r="K7970" t="s">
        <v>25</v>
      </c>
      <c r="L7970">
        <v>1</v>
      </c>
    </row>
    <row r="7971" spans="2:12" x14ac:dyDescent="0.2">
      <c r="B7971" s="5">
        <v>43950.628472222219</v>
      </c>
      <c r="C7971" s="12">
        <f>TIME(HOUR(tblSales[[#This Row],[Datetime]]),MINUTE(tblSales[[#This Row],[Datetime]]), SECOND(tblSales[[#This Row],[Datetime]]))</f>
        <v>0.62847222222222221</v>
      </c>
      <c r="D7971" s="6">
        <f>_xlfn.FLOOR.MATH(tblSales[[#This Row],[Datetime]])</f>
        <v>43950</v>
      </c>
      <c r="E7971">
        <f>YEAR(tblSales[[#This Row],[Datetime]])</f>
        <v>2020</v>
      </c>
      <c r="F7971" t="str">
        <f>TEXT(tblSales[[#This Row],[Datetime]], "mmm")</f>
        <v>Apr</v>
      </c>
      <c r="G7971" t="str">
        <f>TEXT(tblSales[[#This Row],[Datetime]], "ddd")</f>
        <v>Wed</v>
      </c>
      <c r="H7971">
        <f>HOUR(tblSales[[#This Row],[Datetime]])</f>
        <v>15</v>
      </c>
      <c r="I7971" s="8" t="s">
        <v>97</v>
      </c>
      <c r="J7971" t="s">
        <v>47</v>
      </c>
      <c r="K7971" t="s">
        <v>22</v>
      </c>
      <c r="L7971">
        <v>1</v>
      </c>
    </row>
    <row r="7972" spans="2:12" x14ac:dyDescent="0.2">
      <c r="B7972" s="5">
        <v>43950.628472222219</v>
      </c>
      <c r="C7972" s="12">
        <f>TIME(HOUR(tblSales[[#This Row],[Datetime]]),MINUTE(tblSales[[#This Row],[Datetime]]), SECOND(tblSales[[#This Row],[Datetime]]))</f>
        <v>0.62847222222222221</v>
      </c>
      <c r="D7972" s="6">
        <f>_xlfn.FLOOR.MATH(tblSales[[#This Row],[Datetime]])</f>
        <v>43950</v>
      </c>
      <c r="E7972">
        <f>YEAR(tblSales[[#This Row],[Datetime]])</f>
        <v>2020</v>
      </c>
      <c r="F7972" t="str">
        <f>TEXT(tblSales[[#This Row],[Datetime]], "mmm")</f>
        <v>Apr</v>
      </c>
      <c r="G7972" t="str">
        <f>TEXT(tblSales[[#This Row],[Datetime]], "ddd")</f>
        <v>Wed</v>
      </c>
      <c r="H7972">
        <f>HOUR(tblSales[[#This Row],[Datetime]])</f>
        <v>15</v>
      </c>
      <c r="I7972" s="8">
        <v>0.55000000000000004</v>
      </c>
      <c r="J7972" t="s">
        <v>47</v>
      </c>
      <c r="K7972" t="s">
        <v>8</v>
      </c>
      <c r="L7972">
        <v>1</v>
      </c>
    </row>
    <row r="7973" spans="2:12" x14ac:dyDescent="0.2">
      <c r="B7973" s="5">
        <v>43950.628472222219</v>
      </c>
      <c r="C7973" s="12">
        <f>TIME(HOUR(tblSales[[#This Row],[Datetime]]),MINUTE(tblSales[[#This Row],[Datetime]]), SECOND(tblSales[[#This Row],[Datetime]]))</f>
        <v>0.62847222222222221</v>
      </c>
      <c r="D7973" s="6">
        <f>_xlfn.FLOOR.MATH(tblSales[[#This Row],[Datetime]])</f>
        <v>43950</v>
      </c>
      <c r="E7973">
        <f>YEAR(tblSales[[#This Row],[Datetime]])</f>
        <v>2020</v>
      </c>
      <c r="F7973" t="str">
        <f>TEXT(tblSales[[#This Row],[Datetime]], "mmm")</f>
        <v>Apr</v>
      </c>
      <c r="G7973" t="str">
        <f>TEXT(tblSales[[#This Row],[Datetime]], "ddd")</f>
        <v>Wed</v>
      </c>
      <c r="H7973">
        <f>HOUR(tblSales[[#This Row],[Datetime]])</f>
        <v>15</v>
      </c>
      <c r="I7973" s="8">
        <v>0.55000000000000004</v>
      </c>
      <c r="J7973" t="s">
        <v>47</v>
      </c>
      <c r="K7973" t="s">
        <v>9</v>
      </c>
      <c r="L7973">
        <v>1</v>
      </c>
    </row>
    <row r="7974" spans="2:12" x14ac:dyDescent="0.2">
      <c r="B7974" s="5">
        <v>43950.628472222219</v>
      </c>
      <c r="C7974" s="12">
        <f>TIME(HOUR(tblSales[[#This Row],[Datetime]]),MINUTE(tblSales[[#This Row],[Datetime]]), SECOND(tblSales[[#This Row],[Datetime]]))</f>
        <v>0.62847222222222221</v>
      </c>
      <c r="D7974" s="6">
        <f>_xlfn.FLOOR.MATH(tblSales[[#This Row],[Datetime]])</f>
        <v>43950</v>
      </c>
      <c r="E7974">
        <f>YEAR(tblSales[[#This Row],[Datetime]])</f>
        <v>2020</v>
      </c>
      <c r="F7974" t="str">
        <f>TEXT(tblSales[[#This Row],[Datetime]], "mmm")</f>
        <v>Apr</v>
      </c>
      <c r="G7974" t="str">
        <f>TEXT(tblSales[[#This Row],[Datetime]], "ddd")</f>
        <v>Wed</v>
      </c>
      <c r="H7974">
        <f>HOUR(tblSales[[#This Row],[Datetime]])</f>
        <v>15</v>
      </c>
      <c r="I7974" s="8">
        <v>0.45</v>
      </c>
      <c r="J7974" t="s">
        <v>47</v>
      </c>
      <c r="K7974" t="s">
        <v>17</v>
      </c>
      <c r="L7974">
        <v>1</v>
      </c>
    </row>
    <row r="7975" spans="2:12" x14ac:dyDescent="0.2">
      <c r="B7975" s="5">
        <v>43950.628472222219</v>
      </c>
      <c r="C7975" s="12">
        <f>TIME(HOUR(tblSales[[#This Row],[Datetime]]),MINUTE(tblSales[[#This Row],[Datetime]]), SECOND(tblSales[[#This Row],[Datetime]]))</f>
        <v>0.62847222222222221</v>
      </c>
      <c r="D7975" s="6">
        <f>_xlfn.FLOOR.MATH(tblSales[[#This Row],[Datetime]])</f>
        <v>43950</v>
      </c>
      <c r="E7975">
        <f>YEAR(tblSales[[#This Row],[Datetime]])</f>
        <v>2020</v>
      </c>
      <c r="F7975" t="str">
        <f>TEXT(tblSales[[#This Row],[Datetime]], "mmm")</f>
        <v>Apr</v>
      </c>
      <c r="G7975" t="str">
        <f>TEXT(tblSales[[#This Row],[Datetime]], "ddd")</f>
        <v>Wed</v>
      </c>
      <c r="H7975">
        <f>HOUR(tblSales[[#This Row],[Datetime]])</f>
        <v>15</v>
      </c>
      <c r="I7975" s="8">
        <v>0.55000000000000004</v>
      </c>
      <c r="J7975" t="s">
        <v>47</v>
      </c>
      <c r="K7975" t="s">
        <v>19</v>
      </c>
      <c r="L7975">
        <v>1</v>
      </c>
    </row>
    <row r="7976" spans="2:12" x14ac:dyDescent="0.2">
      <c r="B7976" s="5">
        <v>43950.690972222219</v>
      </c>
      <c r="C7976" s="12">
        <f>TIME(HOUR(tblSales[[#This Row],[Datetime]]),MINUTE(tblSales[[#This Row],[Datetime]]), SECOND(tblSales[[#This Row],[Datetime]]))</f>
        <v>0.69097222222222221</v>
      </c>
      <c r="D7976" s="6">
        <f>_xlfn.FLOOR.MATH(tblSales[[#This Row],[Datetime]])</f>
        <v>43950</v>
      </c>
      <c r="E7976">
        <f>YEAR(tblSales[[#This Row],[Datetime]])</f>
        <v>2020</v>
      </c>
      <c r="F7976" t="str">
        <f>TEXT(tblSales[[#This Row],[Datetime]], "mmm")</f>
        <v>Apr</v>
      </c>
      <c r="G7976" t="str">
        <f>TEXT(tblSales[[#This Row],[Datetime]], "ddd")</f>
        <v>Wed</v>
      </c>
      <c r="H7976">
        <f>HOUR(tblSales[[#This Row],[Datetime]])</f>
        <v>16</v>
      </c>
      <c r="I7976" s="8" t="s">
        <v>97</v>
      </c>
      <c r="J7976" t="s">
        <v>47</v>
      </c>
      <c r="K7976" t="s">
        <v>22</v>
      </c>
      <c r="L7976">
        <v>2</v>
      </c>
    </row>
    <row r="7977" spans="2:12" x14ac:dyDescent="0.2">
      <c r="B7977" s="5">
        <v>43950.690972222219</v>
      </c>
      <c r="C7977" s="12">
        <f>TIME(HOUR(tblSales[[#This Row],[Datetime]]),MINUTE(tblSales[[#This Row],[Datetime]]), SECOND(tblSales[[#This Row],[Datetime]]))</f>
        <v>0.69097222222222221</v>
      </c>
      <c r="D7977" s="6">
        <f>_xlfn.FLOOR.MATH(tblSales[[#This Row],[Datetime]])</f>
        <v>43950</v>
      </c>
      <c r="E7977">
        <f>YEAR(tblSales[[#This Row],[Datetime]])</f>
        <v>2020</v>
      </c>
      <c r="F7977" t="str">
        <f>TEXT(tblSales[[#This Row],[Datetime]], "mmm")</f>
        <v>Apr</v>
      </c>
      <c r="G7977" t="str">
        <f>TEXT(tblSales[[#This Row],[Datetime]], "ddd")</f>
        <v>Wed</v>
      </c>
      <c r="H7977">
        <f>HOUR(tblSales[[#This Row],[Datetime]])</f>
        <v>16</v>
      </c>
      <c r="I7977" s="8">
        <v>0.55000000000000004</v>
      </c>
      <c r="J7977" t="s">
        <v>47</v>
      </c>
      <c r="K7977" t="s">
        <v>19</v>
      </c>
      <c r="L7977">
        <v>1</v>
      </c>
    </row>
    <row r="7978" spans="2:12" x14ac:dyDescent="0.2">
      <c r="B7978" s="5">
        <v>43951.470833333333</v>
      </c>
      <c r="C7978" s="12">
        <f>TIME(HOUR(tblSales[[#This Row],[Datetime]]),MINUTE(tblSales[[#This Row],[Datetime]]), SECOND(tblSales[[#This Row],[Datetime]]))</f>
        <v>0.47083333333333338</v>
      </c>
      <c r="D7978" s="6">
        <f>_xlfn.FLOOR.MATH(tblSales[[#This Row],[Datetime]])</f>
        <v>43951</v>
      </c>
      <c r="E7978">
        <f>YEAR(tblSales[[#This Row],[Datetime]])</f>
        <v>2020</v>
      </c>
      <c r="F7978" t="str">
        <f>TEXT(tblSales[[#This Row],[Datetime]], "mmm")</f>
        <v>Apr</v>
      </c>
      <c r="G7978" t="str">
        <f>TEXT(tblSales[[#This Row],[Datetime]], "ddd")</f>
        <v>Thu</v>
      </c>
      <c r="H7978">
        <f>HOUR(tblSales[[#This Row],[Datetime]])</f>
        <v>11</v>
      </c>
      <c r="I7978" s="8" t="s">
        <v>97</v>
      </c>
      <c r="J7978" t="s">
        <v>52</v>
      </c>
      <c r="K7978" t="s">
        <v>22</v>
      </c>
      <c r="L7978">
        <v>1</v>
      </c>
    </row>
    <row r="7979" spans="2:12" x14ac:dyDescent="0.2">
      <c r="B7979" s="5">
        <v>43951.470833333333</v>
      </c>
      <c r="C7979" s="12">
        <f>TIME(HOUR(tblSales[[#This Row],[Datetime]]),MINUTE(tblSales[[#This Row],[Datetime]]), SECOND(tblSales[[#This Row],[Datetime]]))</f>
        <v>0.47083333333333338</v>
      </c>
      <c r="D7979" s="6">
        <f>_xlfn.FLOOR.MATH(tblSales[[#This Row],[Datetime]])</f>
        <v>43951</v>
      </c>
      <c r="E7979">
        <f>YEAR(tblSales[[#This Row],[Datetime]])</f>
        <v>2020</v>
      </c>
      <c r="F7979" t="str">
        <f>TEXT(tblSales[[#This Row],[Datetime]], "mmm")</f>
        <v>Apr</v>
      </c>
      <c r="G7979" t="str">
        <f>TEXT(tblSales[[#This Row],[Datetime]], "ddd")</f>
        <v>Thu</v>
      </c>
      <c r="H7979">
        <f>HOUR(tblSales[[#This Row],[Datetime]])</f>
        <v>11</v>
      </c>
      <c r="I7979" s="8">
        <v>0.55000000000000004</v>
      </c>
      <c r="J7979" t="s">
        <v>52</v>
      </c>
      <c r="K7979" t="s">
        <v>15</v>
      </c>
      <c r="L7979">
        <v>1</v>
      </c>
    </row>
    <row r="7980" spans="2:12" x14ac:dyDescent="0.2">
      <c r="B7980" s="5">
        <v>43951.470833333333</v>
      </c>
      <c r="C7980" s="12">
        <f>TIME(HOUR(tblSales[[#This Row],[Datetime]]),MINUTE(tblSales[[#This Row],[Datetime]]), SECOND(tblSales[[#This Row],[Datetime]]))</f>
        <v>0.47083333333333338</v>
      </c>
      <c r="D7980" s="6">
        <f>_xlfn.FLOOR.MATH(tblSales[[#This Row],[Datetime]])</f>
        <v>43951</v>
      </c>
      <c r="E7980">
        <f>YEAR(tblSales[[#This Row],[Datetime]])</f>
        <v>2020</v>
      </c>
      <c r="F7980" t="str">
        <f>TEXT(tblSales[[#This Row],[Datetime]], "mmm")</f>
        <v>Apr</v>
      </c>
      <c r="G7980" t="str">
        <f>TEXT(tblSales[[#This Row],[Datetime]], "ddd")</f>
        <v>Thu</v>
      </c>
      <c r="H7980">
        <f>HOUR(tblSales[[#This Row],[Datetime]])</f>
        <v>11</v>
      </c>
      <c r="I7980" s="8">
        <v>0.4</v>
      </c>
      <c r="J7980" t="s">
        <v>52</v>
      </c>
      <c r="K7980" t="s">
        <v>14</v>
      </c>
      <c r="L7980">
        <v>1</v>
      </c>
    </row>
    <row r="7981" spans="2:12" x14ac:dyDescent="0.2">
      <c r="B7981" s="5">
        <v>43951.470833333333</v>
      </c>
      <c r="C7981" s="12">
        <f>TIME(HOUR(tblSales[[#This Row],[Datetime]]),MINUTE(tblSales[[#This Row],[Datetime]]), SECOND(tblSales[[#This Row],[Datetime]]))</f>
        <v>0.47083333333333338</v>
      </c>
      <c r="D7981" s="6">
        <f>_xlfn.FLOOR.MATH(tblSales[[#This Row],[Datetime]])</f>
        <v>43951</v>
      </c>
      <c r="E7981">
        <f>YEAR(tblSales[[#This Row],[Datetime]])</f>
        <v>2020</v>
      </c>
      <c r="F7981" t="str">
        <f>TEXT(tblSales[[#This Row],[Datetime]], "mmm")</f>
        <v>Apr</v>
      </c>
      <c r="G7981" t="str">
        <f>TEXT(tblSales[[#This Row],[Datetime]], "ddd")</f>
        <v>Thu</v>
      </c>
      <c r="H7981">
        <f>HOUR(tblSales[[#This Row],[Datetime]])</f>
        <v>11</v>
      </c>
      <c r="I7981" s="8">
        <v>0.3</v>
      </c>
      <c r="J7981" t="s">
        <v>52</v>
      </c>
      <c r="K7981" t="s">
        <v>12</v>
      </c>
      <c r="L7981">
        <v>1</v>
      </c>
    </row>
    <row r="7982" spans="2:12" x14ac:dyDescent="0.2">
      <c r="B7982" s="5">
        <v>43951.470833333333</v>
      </c>
      <c r="C7982" s="12">
        <f>TIME(HOUR(tblSales[[#This Row],[Datetime]]),MINUTE(tblSales[[#This Row],[Datetime]]), SECOND(tblSales[[#This Row],[Datetime]]))</f>
        <v>0.47083333333333338</v>
      </c>
      <c r="D7982" s="6">
        <f>_xlfn.FLOOR.MATH(tblSales[[#This Row],[Datetime]])</f>
        <v>43951</v>
      </c>
      <c r="E7982">
        <f>YEAR(tblSales[[#This Row],[Datetime]])</f>
        <v>2020</v>
      </c>
      <c r="F7982" t="str">
        <f>TEXT(tblSales[[#This Row],[Datetime]], "mmm")</f>
        <v>Apr</v>
      </c>
      <c r="G7982" t="str">
        <f>TEXT(tblSales[[#This Row],[Datetime]], "ddd")</f>
        <v>Thu</v>
      </c>
      <c r="H7982">
        <f>HOUR(tblSales[[#This Row],[Datetime]])</f>
        <v>11</v>
      </c>
      <c r="I7982" s="8">
        <v>1.79</v>
      </c>
      <c r="J7982" t="s">
        <v>52</v>
      </c>
      <c r="K7982" t="s">
        <v>13</v>
      </c>
      <c r="L7982">
        <v>1</v>
      </c>
    </row>
    <row r="7983" spans="2:12" x14ac:dyDescent="0.2">
      <c r="B7983" s="5">
        <v>43951.470833333333</v>
      </c>
      <c r="C7983" s="12">
        <f>TIME(HOUR(tblSales[[#This Row],[Datetime]]),MINUTE(tblSales[[#This Row],[Datetime]]), SECOND(tblSales[[#This Row],[Datetime]]))</f>
        <v>0.47083333333333338</v>
      </c>
      <c r="D7983" s="6">
        <f>_xlfn.FLOOR.MATH(tblSales[[#This Row],[Datetime]])</f>
        <v>43951</v>
      </c>
      <c r="E7983">
        <f>YEAR(tblSales[[#This Row],[Datetime]])</f>
        <v>2020</v>
      </c>
      <c r="F7983" t="str">
        <f>TEXT(tblSales[[#This Row],[Datetime]], "mmm")</f>
        <v>Apr</v>
      </c>
      <c r="G7983" t="str">
        <f>TEXT(tblSales[[#This Row],[Datetime]], "ddd")</f>
        <v>Thu</v>
      </c>
      <c r="H7983">
        <f>HOUR(tblSales[[#This Row],[Datetime]])</f>
        <v>11</v>
      </c>
      <c r="I7983" s="8">
        <v>0.55000000000000004</v>
      </c>
      <c r="J7983" t="s">
        <v>52</v>
      </c>
      <c r="K7983" t="s">
        <v>19</v>
      </c>
      <c r="L7983">
        <v>1</v>
      </c>
    </row>
    <row r="7984" spans="2:12" x14ac:dyDescent="0.2">
      <c r="B7984" s="5">
        <v>43951.470833333333</v>
      </c>
      <c r="C7984" s="12">
        <f>TIME(HOUR(tblSales[[#This Row],[Datetime]]),MINUTE(tblSales[[#This Row],[Datetime]]), SECOND(tblSales[[#This Row],[Datetime]]))</f>
        <v>0.47083333333333338</v>
      </c>
      <c r="D7984" s="6">
        <f>_xlfn.FLOOR.MATH(tblSales[[#This Row],[Datetime]])</f>
        <v>43951</v>
      </c>
      <c r="E7984">
        <f>YEAR(tblSales[[#This Row],[Datetime]])</f>
        <v>2020</v>
      </c>
      <c r="F7984" t="str">
        <f>TEXT(tblSales[[#This Row],[Datetime]], "mmm")</f>
        <v>Apr</v>
      </c>
      <c r="G7984" t="str">
        <f>TEXT(tblSales[[#This Row],[Datetime]], "ddd")</f>
        <v>Thu</v>
      </c>
      <c r="H7984">
        <f>HOUR(tblSales[[#This Row],[Datetime]])</f>
        <v>11</v>
      </c>
      <c r="I7984" s="8">
        <v>2.5</v>
      </c>
      <c r="J7984" t="s">
        <v>52</v>
      </c>
      <c r="K7984" t="s">
        <v>11</v>
      </c>
      <c r="L7984">
        <v>1</v>
      </c>
    </row>
    <row r="7985" spans="2:12" x14ac:dyDescent="0.2">
      <c r="B7985" s="5">
        <v>43951.488194444442</v>
      </c>
      <c r="C7985" s="12">
        <f>TIME(HOUR(tblSales[[#This Row],[Datetime]]),MINUTE(tblSales[[#This Row],[Datetime]]), SECOND(tblSales[[#This Row],[Datetime]]))</f>
        <v>0.48819444444444443</v>
      </c>
      <c r="D7985" s="6">
        <f>_xlfn.FLOOR.MATH(tblSales[[#This Row],[Datetime]])</f>
        <v>43951</v>
      </c>
      <c r="E7985">
        <f>YEAR(tblSales[[#This Row],[Datetime]])</f>
        <v>2020</v>
      </c>
      <c r="F7985" t="str">
        <f>TEXT(tblSales[[#This Row],[Datetime]], "mmm")</f>
        <v>Apr</v>
      </c>
      <c r="G7985" t="str">
        <f>TEXT(tblSales[[#This Row],[Datetime]], "ddd")</f>
        <v>Thu</v>
      </c>
      <c r="H7985">
        <f>HOUR(tblSales[[#This Row],[Datetime]])</f>
        <v>11</v>
      </c>
      <c r="I7985" s="8">
        <v>0.3</v>
      </c>
      <c r="J7985" t="s">
        <v>52</v>
      </c>
      <c r="K7985" t="s">
        <v>16</v>
      </c>
      <c r="L7985">
        <v>1</v>
      </c>
    </row>
    <row r="7986" spans="2:12" x14ac:dyDescent="0.2">
      <c r="B7986" s="5">
        <v>43951.488194444442</v>
      </c>
      <c r="C7986" s="12">
        <f>TIME(HOUR(tblSales[[#This Row],[Datetime]]),MINUTE(tblSales[[#This Row],[Datetime]]), SECOND(tblSales[[#This Row],[Datetime]]))</f>
        <v>0.48819444444444443</v>
      </c>
      <c r="D7986" s="6">
        <f>_xlfn.FLOOR.MATH(tblSales[[#This Row],[Datetime]])</f>
        <v>43951</v>
      </c>
      <c r="E7986">
        <f>YEAR(tblSales[[#This Row],[Datetime]])</f>
        <v>2020</v>
      </c>
      <c r="F7986" t="str">
        <f>TEXT(tblSales[[#This Row],[Datetime]], "mmm")</f>
        <v>Apr</v>
      </c>
      <c r="G7986" t="str">
        <f>TEXT(tblSales[[#This Row],[Datetime]], "ddd")</f>
        <v>Thu</v>
      </c>
      <c r="H7986">
        <f>HOUR(tblSales[[#This Row],[Datetime]])</f>
        <v>11</v>
      </c>
      <c r="I7986" s="8">
        <v>1.1000000000000001</v>
      </c>
      <c r="J7986" t="s">
        <v>52</v>
      </c>
      <c r="K7986" t="s">
        <v>19</v>
      </c>
      <c r="L7986">
        <v>2</v>
      </c>
    </row>
    <row r="7987" spans="2:12" x14ac:dyDescent="0.2">
      <c r="B7987" s="5">
        <v>43951.488194444442</v>
      </c>
      <c r="C7987" s="12">
        <f>TIME(HOUR(tblSales[[#This Row],[Datetime]]),MINUTE(tblSales[[#This Row],[Datetime]]), SECOND(tblSales[[#This Row],[Datetime]]))</f>
        <v>0.48819444444444443</v>
      </c>
      <c r="D7987" s="6">
        <f>_xlfn.FLOOR.MATH(tblSales[[#This Row],[Datetime]])</f>
        <v>43951</v>
      </c>
      <c r="E7987">
        <f>YEAR(tblSales[[#This Row],[Datetime]])</f>
        <v>2020</v>
      </c>
      <c r="F7987" t="str">
        <f>TEXT(tblSales[[#This Row],[Datetime]], "mmm")</f>
        <v>Apr</v>
      </c>
      <c r="G7987" t="str">
        <f>TEXT(tblSales[[#This Row],[Datetime]], "ddd")</f>
        <v>Thu</v>
      </c>
      <c r="H7987">
        <f>HOUR(tblSales[[#This Row],[Datetime]])</f>
        <v>11</v>
      </c>
      <c r="I7987" s="8">
        <v>2.5</v>
      </c>
      <c r="J7987" t="s">
        <v>52</v>
      </c>
      <c r="K7987" t="s">
        <v>11</v>
      </c>
      <c r="L7987">
        <v>1</v>
      </c>
    </row>
    <row r="7988" spans="2:12" x14ac:dyDescent="0.2">
      <c r="B7988" s="5">
        <v>43951.511805555558</v>
      </c>
      <c r="C7988" s="12">
        <f>TIME(HOUR(tblSales[[#This Row],[Datetime]]),MINUTE(tblSales[[#This Row],[Datetime]]), SECOND(tblSales[[#This Row],[Datetime]]))</f>
        <v>0.51180555555555551</v>
      </c>
      <c r="D7988" s="6">
        <f>_xlfn.FLOOR.MATH(tblSales[[#This Row],[Datetime]])</f>
        <v>43951</v>
      </c>
      <c r="E7988">
        <f>YEAR(tblSales[[#This Row],[Datetime]])</f>
        <v>2020</v>
      </c>
      <c r="F7988" t="str">
        <f>TEXT(tblSales[[#This Row],[Datetime]], "mmm")</f>
        <v>Apr</v>
      </c>
      <c r="G7988" t="str">
        <f>TEXT(tblSales[[#This Row],[Datetime]], "ddd")</f>
        <v>Thu</v>
      </c>
      <c r="H7988">
        <f>HOUR(tblSales[[#This Row],[Datetime]])</f>
        <v>12</v>
      </c>
      <c r="I7988" s="8">
        <v>4</v>
      </c>
      <c r="J7988" t="s">
        <v>51</v>
      </c>
      <c r="K7988" t="s">
        <v>25</v>
      </c>
      <c r="L7988">
        <v>1</v>
      </c>
    </row>
    <row r="7989" spans="2:12" x14ac:dyDescent="0.2">
      <c r="B7989" s="5">
        <v>43951.511805555558</v>
      </c>
      <c r="C7989" s="12">
        <f>TIME(HOUR(tblSales[[#This Row],[Datetime]]),MINUTE(tblSales[[#This Row],[Datetime]]), SECOND(tblSales[[#This Row],[Datetime]]))</f>
        <v>0.51180555555555551</v>
      </c>
      <c r="D7989" s="6">
        <f>_xlfn.FLOOR.MATH(tblSales[[#This Row],[Datetime]])</f>
        <v>43951</v>
      </c>
      <c r="E7989">
        <f>YEAR(tblSales[[#This Row],[Datetime]])</f>
        <v>2020</v>
      </c>
      <c r="F7989" t="str">
        <f>TEXT(tblSales[[#This Row],[Datetime]], "mmm")</f>
        <v>Apr</v>
      </c>
      <c r="G7989" t="str">
        <f>TEXT(tblSales[[#This Row],[Datetime]], "ddd")</f>
        <v>Thu</v>
      </c>
      <c r="H7989">
        <f>HOUR(tblSales[[#This Row],[Datetime]])</f>
        <v>12</v>
      </c>
      <c r="I7989" s="8" t="s">
        <v>97</v>
      </c>
      <c r="J7989" t="s">
        <v>51</v>
      </c>
      <c r="K7989" t="s">
        <v>22</v>
      </c>
      <c r="L7989">
        <v>1</v>
      </c>
    </row>
    <row r="7990" spans="2:12" x14ac:dyDescent="0.2">
      <c r="B7990" s="5">
        <v>43951.511805555558</v>
      </c>
      <c r="C7990" s="12">
        <f>TIME(HOUR(tblSales[[#This Row],[Datetime]]),MINUTE(tblSales[[#This Row],[Datetime]]), SECOND(tblSales[[#This Row],[Datetime]]))</f>
        <v>0.51180555555555551</v>
      </c>
      <c r="D7990" s="6">
        <f>_xlfn.FLOOR.MATH(tblSales[[#This Row],[Datetime]])</f>
        <v>43951</v>
      </c>
      <c r="E7990">
        <f>YEAR(tblSales[[#This Row],[Datetime]])</f>
        <v>2020</v>
      </c>
      <c r="F7990" t="str">
        <f>TEXT(tblSales[[#This Row],[Datetime]], "mmm")</f>
        <v>Apr</v>
      </c>
      <c r="G7990" t="str">
        <f>TEXT(tblSales[[#This Row],[Datetime]], "ddd")</f>
        <v>Thu</v>
      </c>
      <c r="H7990">
        <f>HOUR(tblSales[[#This Row],[Datetime]])</f>
        <v>12</v>
      </c>
      <c r="I7990" s="8">
        <v>0.3</v>
      </c>
      <c r="J7990" t="s">
        <v>51</v>
      </c>
      <c r="K7990" t="s">
        <v>12</v>
      </c>
      <c r="L7990">
        <v>1</v>
      </c>
    </row>
    <row r="7991" spans="2:12" x14ac:dyDescent="0.2">
      <c r="B7991" s="5">
        <v>43951.511805555558</v>
      </c>
      <c r="C7991" s="12">
        <f>TIME(HOUR(tblSales[[#This Row],[Datetime]]),MINUTE(tblSales[[#This Row],[Datetime]]), SECOND(tblSales[[#This Row],[Datetime]]))</f>
        <v>0.51180555555555551</v>
      </c>
      <c r="D7991" s="6">
        <f>_xlfn.FLOOR.MATH(tblSales[[#This Row],[Datetime]])</f>
        <v>43951</v>
      </c>
      <c r="E7991">
        <f>YEAR(tblSales[[#This Row],[Datetime]])</f>
        <v>2020</v>
      </c>
      <c r="F7991" t="str">
        <f>TEXT(tblSales[[#This Row],[Datetime]], "mmm")</f>
        <v>Apr</v>
      </c>
      <c r="G7991" t="str">
        <f>TEXT(tblSales[[#This Row],[Datetime]], "ddd")</f>
        <v>Thu</v>
      </c>
      <c r="H7991">
        <f>HOUR(tblSales[[#This Row],[Datetime]])</f>
        <v>12</v>
      </c>
      <c r="I7991" s="8">
        <v>0.45</v>
      </c>
      <c r="J7991" t="s">
        <v>51</v>
      </c>
      <c r="K7991" t="s">
        <v>17</v>
      </c>
      <c r="L7991">
        <v>1</v>
      </c>
    </row>
    <row r="7992" spans="2:12" x14ac:dyDescent="0.2">
      <c r="B7992" s="5">
        <v>43951.548611111109</v>
      </c>
      <c r="C7992" s="12">
        <f>TIME(HOUR(tblSales[[#This Row],[Datetime]]),MINUTE(tblSales[[#This Row],[Datetime]]), SECOND(tblSales[[#This Row],[Datetime]]))</f>
        <v>0.54861111111111105</v>
      </c>
      <c r="D7992" s="6">
        <f>_xlfn.FLOOR.MATH(tblSales[[#This Row],[Datetime]])</f>
        <v>43951</v>
      </c>
      <c r="E7992">
        <f>YEAR(tblSales[[#This Row],[Datetime]])</f>
        <v>2020</v>
      </c>
      <c r="F7992" t="str">
        <f>TEXT(tblSales[[#This Row],[Datetime]], "mmm")</f>
        <v>Apr</v>
      </c>
      <c r="G7992" t="str">
        <f>TEXT(tblSales[[#This Row],[Datetime]], "ddd")</f>
        <v>Thu</v>
      </c>
      <c r="H7992">
        <f>HOUR(tblSales[[#This Row],[Datetime]])</f>
        <v>13</v>
      </c>
      <c r="I7992" s="8" t="s">
        <v>97</v>
      </c>
      <c r="J7992" t="s">
        <v>49</v>
      </c>
      <c r="K7992" t="s">
        <v>22</v>
      </c>
      <c r="L7992">
        <v>1</v>
      </c>
    </row>
    <row r="7993" spans="2:12" x14ac:dyDescent="0.2">
      <c r="B7993" s="5">
        <v>43951.548611111109</v>
      </c>
      <c r="C7993" s="12">
        <f>TIME(HOUR(tblSales[[#This Row],[Datetime]]),MINUTE(tblSales[[#This Row],[Datetime]]), SECOND(tblSales[[#This Row],[Datetime]]))</f>
        <v>0.54861111111111105</v>
      </c>
      <c r="D7993" s="6">
        <f>_xlfn.FLOOR.MATH(tblSales[[#This Row],[Datetime]])</f>
        <v>43951</v>
      </c>
      <c r="E7993">
        <f>YEAR(tblSales[[#This Row],[Datetime]])</f>
        <v>2020</v>
      </c>
      <c r="F7993" t="str">
        <f>TEXT(tblSales[[#This Row],[Datetime]], "mmm")</f>
        <v>Apr</v>
      </c>
      <c r="G7993" t="str">
        <f>TEXT(tblSales[[#This Row],[Datetime]], "ddd")</f>
        <v>Thu</v>
      </c>
      <c r="H7993">
        <f>HOUR(tblSales[[#This Row],[Datetime]])</f>
        <v>13</v>
      </c>
      <c r="I7993" s="8">
        <v>0.55000000000000004</v>
      </c>
      <c r="J7993" t="s">
        <v>49</v>
      </c>
      <c r="K7993" t="s">
        <v>8</v>
      </c>
      <c r="L7993">
        <v>1</v>
      </c>
    </row>
    <row r="7994" spans="2:12" x14ac:dyDescent="0.2">
      <c r="B7994" s="5">
        <v>43951.548611111109</v>
      </c>
      <c r="C7994" s="12">
        <f>TIME(HOUR(tblSales[[#This Row],[Datetime]]),MINUTE(tblSales[[#This Row],[Datetime]]), SECOND(tblSales[[#This Row],[Datetime]]))</f>
        <v>0.54861111111111105</v>
      </c>
      <c r="D7994" s="6">
        <f>_xlfn.FLOOR.MATH(tblSales[[#This Row],[Datetime]])</f>
        <v>43951</v>
      </c>
      <c r="E7994">
        <f>YEAR(tblSales[[#This Row],[Datetime]])</f>
        <v>2020</v>
      </c>
      <c r="F7994" t="str">
        <f>TEXT(tblSales[[#This Row],[Datetime]], "mmm")</f>
        <v>Apr</v>
      </c>
      <c r="G7994" t="str">
        <f>TEXT(tblSales[[#This Row],[Datetime]], "ddd")</f>
        <v>Thu</v>
      </c>
      <c r="H7994">
        <f>HOUR(tblSales[[#This Row],[Datetime]])</f>
        <v>13</v>
      </c>
      <c r="I7994" s="8">
        <v>0.55000000000000004</v>
      </c>
      <c r="J7994" t="s">
        <v>49</v>
      </c>
      <c r="K7994" t="s">
        <v>19</v>
      </c>
      <c r="L7994">
        <v>1</v>
      </c>
    </row>
    <row r="7995" spans="2:12" x14ac:dyDescent="0.2">
      <c r="B7995" s="5">
        <v>43951.571527777778</v>
      </c>
      <c r="C7995" s="12">
        <f>TIME(HOUR(tblSales[[#This Row],[Datetime]]),MINUTE(tblSales[[#This Row],[Datetime]]), SECOND(tblSales[[#This Row],[Datetime]]))</f>
        <v>0.57152777777777775</v>
      </c>
      <c r="D7995" s="6">
        <f>_xlfn.FLOOR.MATH(tblSales[[#This Row],[Datetime]])</f>
        <v>43951</v>
      </c>
      <c r="E7995">
        <f>YEAR(tblSales[[#This Row],[Datetime]])</f>
        <v>2020</v>
      </c>
      <c r="F7995" t="str">
        <f>TEXT(tblSales[[#This Row],[Datetime]], "mmm")</f>
        <v>Apr</v>
      </c>
      <c r="G7995" t="str">
        <f>TEXT(tblSales[[#This Row],[Datetime]], "ddd")</f>
        <v>Thu</v>
      </c>
      <c r="H7995">
        <f>HOUR(tblSales[[#This Row],[Datetime]])</f>
        <v>13</v>
      </c>
      <c r="I7995" s="8" t="s">
        <v>97</v>
      </c>
      <c r="J7995" t="s">
        <v>47</v>
      </c>
      <c r="K7995" t="s">
        <v>22</v>
      </c>
      <c r="L7995">
        <v>2</v>
      </c>
    </row>
    <row r="7996" spans="2:12" x14ac:dyDescent="0.2">
      <c r="B7996" s="5">
        <v>43951.571527777778</v>
      </c>
      <c r="C7996" s="12">
        <f>TIME(HOUR(tblSales[[#This Row],[Datetime]]),MINUTE(tblSales[[#This Row],[Datetime]]), SECOND(tblSales[[#This Row],[Datetime]]))</f>
        <v>0.57152777777777775</v>
      </c>
      <c r="D7996" s="6">
        <f>_xlfn.FLOOR.MATH(tblSales[[#This Row],[Datetime]])</f>
        <v>43951</v>
      </c>
      <c r="E7996">
        <f>YEAR(tblSales[[#This Row],[Datetime]])</f>
        <v>2020</v>
      </c>
      <c r="F7996" t="str">
        <f>TEXT(tblSales[[#This Row],[Datetime]], "mmm")</f>
        <v>Apr</v>
      </c>
      <c r="G7996" t="str">
        <f>TEXT(tblSales[[#This Row],[Datetime]], "ddd")</f>
        <v>Thu</v>
      </c>
      <c r="H7996">
        <f>HOUR(tblSales[[#This Row],[Datetime]])</f>
        <v>13</v>
      </c>
      <c r="I7996" s="8">
        <v>0.45</v>
      </c>
      <c r="J7996" t="s">
        <v>47</v>
      </c>
      <c r="K7996" t="s">
        <v>17</v>
      </c>
      <c r="L7996">
        <v>1</v>
      </c>
    </row>
    <row r="7997" spans="2:12" x14ac:dyDescent="0.2">
      <c r="B7997" s="5">
        <v>43951.571527777778</v>
      </c>
      <c r="C7997" s="12">
        <f>TIME(HOUR(tblSales[[#This Row],[Datetime]]),MINUTE(tblSales[[#This Row],[Datetime]]), SECOND(tblSales[[#This Row],[Datetime]]))</f>
        <v>0.57152777777777775</v>
      </c>
      <c r="D7997" s="6">
        <f>_xlfn.FLOOR.MATH(tblSales[[#This Row],[Datetime]])</f>
        <v>43951</v>
      </c>
      <c r="E7997">
        <f>YEAR(tblSales[[#This Row],[Datetime]])</f>
        <v>2020</v>
      </c>
      <c r="F7997" t="str">
        <f>TEXT(tblSales[[#This Row],[Datetime]], "mmm")</f>
        <v>Apr</v>
      </c>
      <c r="G7997" t="str">
        <f>TEXT(tblSales[[#This Row],[Datetime]], "ddd")</f>
        <v>Thu</v>
      </c>
      <c r="H7997">
        <f>HOUR(tblSales[[#This Row],[Datetime]])</f>
        <v>13</v>
      </c>
      <c r="I7997" s="8">
        <v>2.5</v>
      </c>
      <c r="J7997" t="s">
        <v>47</v>
      </c>
      <c r="K7997" t="s">
        <v>11</v>
      </c>
      <c r="L7997">
        <v>1</v>
      </c>
    </row>
    <row r="7998" spans="2:12" x14ac:dyDescent="0.2">
      <c r="B7998" s="5">
        <v>43951.625694444447</v>
      </c>
      <c r="C7998" s="12">
        <f>TIME(HOUR(tblSales[[#This Row],[Datetime]]),MINUTE(tblSales[[#This Row],[Datetime]]), SECOND(tblSales[[#This Row],[Datetime]]))</f>
        <v>0.62569444444444444</v>
      </c>
      <c r="D7998" s="6">
        <f>_xlfn.FLOOR.MATH(tblSales[[#This Row],[Datetime]])</f>
        <v>43951</v>
      </c>
      <c r="E7998">
        <f>YEAR(tblSales[[#This Row],[Datetime]])</f>
        <v>2020</v>
      </c>
      <c r="F7998" t="str">
        <f>TEXT(tblSales[[#This Row],[Datetime]], "mmm")</f>
        <v>Apr</v>
      </c>
      <c r="G7998" t="str">
        <f>TEXT(tblSales[[#This Row],[Datetime]], "ddd")</f>
        <v>Thu</v>
      </c>
      <c r="H7998">
        <f>HOUR(tblSales[[#This Row],[Datetime]])</f>
        <v>15</v>
      </c>
      <c r="I7998" s="8">
        <v>4</v>
      </c>
      <c r="J7998" t="s">
        <v>47</v>
      </c>
      <c r="K7998" t="s">
        <v>25</v>
      </c>
      <c r="L7998">
        <v>1</v>
      </c>
    </row>
    <row r="7999" spans="2:12" x14ac:dyDescent="0.2">
      <c r="B7999" s="5">
        <v>43951.625694444447</v>
      </c>
      <c r="C7999" s="12">
        <f>TIME(HOUR(tblSales[[#This Row],[Datetime]]),MINUTE(tblSales[[#This Row],[Datetime]]), SECOND(tblSales[[#This Row],[Datetime]]))</f>
        <v>0.62569444444444444</v>
      </c>
      <c r="D7999" s="6">
        <f>_xlfn.FLOOR.MATH(tblSales[[#This Row],[Datetime]])</f>
        <v>43951</v>
      </c>
      <c r="E7999">
        <f>YEAR(tblSales[[#This Row],[Datetime]])</f>
        <v>2020</v>
      </c>
      <c r="F7999" t="str">
        <f>TEXT(tblSales[[#This Row],[Datetime]], "mmm")</f>
        <v>Apr</v>
      </c>
      <c r="G7999" t="str">
        <f>TEXT(tblSales[[#This Row],[Datetime]], "ddd")</f>
        <v>Thu</v>
      </c>
      <c r="H7999">
        <f>HOUR(tblSales[[#This Row],[Datetime]])</f>
        <v>15</v>
      </c>
      <c r="I7999" s="8" t="s">
        <v>97</v>
      </c>
      <c r="J7999" t="s">
        <v>47</v>
      </c>
      <c r="K7999" t="s">
        <v>22</v>
      </c>
      <c r="L7999">
        <v>1</v>
      </c>
    </row>
    <row r="8000" spans="2:12" x14ac:dyDescent="0.2">
      <c r="B8000" s="5">
        <v>43951.625694444447</v>
      </c>
      <c r="C8000" s="12">
        <f>TIME(HOUR(tblSales[[#This Row],[Datetime]]),MINUTE(tblSales[[#This Row],[Datetime]]), SECOND(tblSales[[#This Row],[Datetime]]))</f>
        <v>0.62569444444444444</v>
      </c>
      <c r="D8000" s="6">
        <f>_xlfn.FLOOR.MATH(tblSales[[#This Row],[Datetime]])</f>
        <v>43951</v>
      </c>
      <c r="E8000">
        <f>YEAR(tblSales[[#This Row],[Datetime]])</f>
        <v>2020</v>
      </c>
      <c r="F8000" t="str">
        <f>TEXT(tblSales[[#This Row],[Datetime]], "mmm")</f>
        <v>Apr</v>
      </c>
      <c r="G8000" t="str">
        <f>TEXT(tblSales[[#This Row],[Datetime]], "ddd")</f>
        <v>Thu</v>
      </c>
      <c r="H8000">
        <f>HOUR(tblSales[[#This Row],[Datetime]])</f>
        <v>15</v>
      </c>
      <c r="I8000" s="8">
        <v>0.4</v>
      </c>
      <c r="J8000" t="s">
        <v>47</v>
      </c>
      <c r="K8000" t="s">
        <v>14</v>
      </c>
      <c r="L8000">
        <v>1</v>
      </c>
    </row>
    <row r="8001" spans="2:12" x14ac:dyDescent="0.2">
      <c r="B8001" s="5">
        <v>43951.625694444447</v>
      </c>
      <c r="C8001" s="12">
        <f>TIME(HOUR(tblSales[[#This Row],[Datetime]]),MINUTE(tblSales[[#This Row],[Datetime]]), SECOND(tblSales[[#This Row],[Datetime]]))</f>
        <v>0.62569444444444444</v>
      </c>
      <c r="D8001" s="6">
        <f>_xlfn.FLOOR.MATH(tblSales[[#This Row],[Datetime]])</f>
        <v>43951</v>
      </c>
      <c r="E8001">
        <f>YEAR(tblSales[[#This Row],[Datetime]])</f>
        <v>2020</v>
      </c>
      <c r="F8001" t="str">
        <f>TEXT(tblSales[[#This Row],[Datetime]], "mmm")</f>
        <v>Apr</v>
      </c>
      <c r="G8001" t="str">
        <f>TEXT(tblSales[[#This Row],[Datetime]], "ddd")</f>
        <v>Thu</v>
      </c>
      <c r="H8001">
        <f>HOUR(tblSales[[#This Row],[Datetime]])</f>
        <v>15</v>
      </c>
      <c r="I8001" s="8">
        <v>0.45</v>
      </c>
      <c r="J8001" t="s">
        <v>47</v>
      </c>
      <c r="K8001" t="s">
        <v>17</v>
      </c>
      <c r="L8001">
        <v>1</v>
      </c>
    </row>
    <row r="8002" spans="2:12" x14ac:dyDescent="0.2">
      <c r="B8002" s="5">
        <v>43951.668055555558</v>
      </c>
      <c r="C8002" s="12">
        <f>TIME(HOUR(tblSales[[#This Row],[Datetime]]),MINUTE(tblSales[[#This Row],[Datetime]]), SECOND(tblSales[[#This Row],[Datetime]]))</f>
        <v>0.66805555555555562</v>
      </c>
      <c r="D8002" s="6">
        <f>_xlfn.FLOOR.MATH(tblSales[[#This Row],[Datetime]])</f>
        <v>43951</v>
      </c>
      <c r="E8002">
        <f>YEAR(tblSales[[#This Row],[Datetime]])</f>
        <v>2020</v>
      </c>
      <c r="F8002" t="str">
        <f>TEXT(tblSales[[#This Row],[Datetime]], "mmm")</f>
        <v>Apr</v>
      </c>
      <c r="G8002" t="str">
        <f>TEXT(tblSales[[#This Row],[Datetime]], "ddd")</f>
        <v>Thu</v>
      </c>
      <c r="H8002">
        <f>HOUR(tblSales[[#This Row],[Datetime]])</f>
        <v>16</v>
      </c>
      <c r="I8002" s="8">
        <v>0.55000000000000004</v>
      </c>
      <c r="J8002" t="s">
        <v>49</v>
      </c>
      <c r="K8002" t="s">
        <v>20</v>
      </c>
      <c r="L8002">
        <v>1</v>
      </c>
    </row>
    <row r="8003" spans="2:12" x14ac:dyDescent="0.2">
      <c r="B8003" s="5">
        <v>43951.668055555558</v>
      </c>
      <c r="C8003" s="12">
        <f>TIME(HOUR(tblSales[[#This Row],[Datetime]]),MINUTE(tblSales[[#This Row],[Datetime]]), SECOND(tblSales[[#This Row],[Datetime]]))</f>
        <v>0.66805555555555562</v>
      </c>
      <c r="D8003" s="6">
        <f>_xlfn.FLOOR.MATH(tblSales[[#This Row],[Datetime]])</f>
        <v>43951</v>
      </c>
      <c r="E8003">
        <f>YEAR(tblSales[[#This Row],[Datetime]])</f>
        <v>2020</v>
      </c>
      <c r="F8003" t="str">
        <f>TEXT(tblSales[[#This Row],[Datetime]], "mmm")</f>
        <v>Apr</v>
      </c>
      <c r="G8003" t="str">
        <f>TEXT(tblSales[[#This Row],[Datetime]], "ddd")</f>
        <v>Thu</v>
      </c>
      <c r="H8003">
        <f>HOUR(tblSales[[#This Row],[Datetime]])</f>
        <v>16</v>
      </c>
      <c r="I8003" s="8" t="s">
        <v>97</v>
      </c>
      <c r="J8003" t="s">
        <v>49</v>
      </c>
      <c r="K8003" t="s">
        <v>22</v>
      </c>
      <c r="L8003">
        <v>1</v>
      </c>
    </row>
    <row r="8004" spans="2:12" x14ac:dyDescent="0.2">
      <c r="B8004" s="5">
        <v>43951.668055555558</v>
      </c>
      <c r="C8004" s="12">
        <f>TIME(HOUR(tblSales[[#This Row],[Datetime]]),MINUTE(tblSales[[#This Row],[Datetime]]), SECOND(tblSales[[#This Row],[Datetime]]))</f>
        <v>0.66805555555555562</v>
      </c>
      <c r="D8004" s="6">
        <f>_xlfn.FLOOR.MATH(tblSales[[#This Row],[Datetime]])</f>
        <v>43951</v>
      </c>
      <c r="E8004">
        <f>YEAR(tblSales[[#This Row],[Datetime]])</f>
        <v>2020</v>
      </c>
      <c r="F8004" t="str">
        <f>TEXT(tblSales[[#This Row],[Datetime]], "mmm")</f>
        <v>Apr</v>
      </c>
      <c r="G8004" t="str">
        <f>TEXT(tblSales[[#This Row],[Datetime]], "ddd")</f>
        <v>Thu</v>
      </c>
      <c r="H8004">
        <f>HOUR(tblSales[[#This Row],[Datetime]])</f>
        <v>16</v>
      </c>
      <c r="I8004" s="8">
        <v>0.55000000000000004</v>
      </c>
      <c r="J8004" t="s">
        <v>49</v>
      </c>
      <c r="K8004" t="s">
        <v>15</v>
      </c>
      <c r="L8004">
        <v>1</v>
      </c>
    </row>
    <row r="8005" spans="2:12" x14ac:dyDescent="0.2">
      <c r="B8005" s="5">
        <v>43952.464583333334</v>
      </c>
      <c r="C8005" s="12">
        <f>TIME(HOUR(tblSales[[#This Row],[Datetime]]),MINUTE(tblSales[[#This Row],[Datetime]]), SECOND(tblSales[[#This Row],[Datetime]]))</f>
        <v>0.46458333333333335</v>
      </c>
      <c r="D8005" s="6">
        <f>_xlfn.FLOOR.MATH(tblSales[[#This Row],[Datetime]])</f>
        <v>43952</v>
      </c>
      <c r="E8005">
        <f>YEAR(tblSales[[#This Row],[Datetime]])</f>
        <v>2020</v>
      </c>
      <c r="F8005" t="str">
        <f>TEXT(tblSales[[#This Row],[Datetime]], "mmm")</f>
        <v>May</v>
      </c>
      <c r="G8005" t="str">
        <f>TEXT(tblSales[[#This Row],[Datetime]], "ddd")</f>
        <v>Fri</v>
      </c>
      <c r="H8005">
        <f>HOUR(tblSales[[#This Row],[Datetime]])</f>
        <v>11</v>
      </c>
      <c r="I8005" s="8">
        <v>0.55000000000000004</v>
      </c>
      <c r="J8005" t="s">
        <v>54</v>
      </c>
      <c r="K8005" t="s">
        <v>20</v>
      </c>
      <c r="L8005">
        <v>1</v>
      </c>
    </row>
    <row r="8006" spans="2:12" x14ac:dyDescent="0.2">
      <c r="B8006" s="5">
        <v>43952.464583333334</v>
      </c>
      <c r="C8006" s="12">
        <f>TIME(HOUR(tblSales[[#This Row],[Datetime]]),MINUTE(tblSales[[#This Row],[Datetime]]), SECOND(tblSales[[#This Row],[Datetime]]))</f>
        <v>0.46458333333333335</v>
      </c>
      <c r="D8006" s="6">
        <f>_xlfn.FLOOR.MATH(tblSales[[#This Row],[Datetime]])</f>
        <v>43952</v>
      </c>
      <c r="E8006">
        <f>YEAR(tblSales[[#This Row],[Datetime]])</f>
        <v>2020</v>
      </c>
      <c r="F8006" t="str">
        <f>TEXT(tblSales[[#This Row],[Datetime]], "mmm")</f>
        <v>May</v>
      </c>
      <c r="G8006" t="str">
        <f>TEXT(tblSales[[#This Row],[Datetime]], "ddd")</f>
        <v>Fri</v>
      </c>
      <c r="H8006">
        <f>HOUR(tblSales[[#This Row],[Datetime]])</f>
        <v>11</v>
      </c>
      <c r="I8006" s="8" t="s">
        <v>97</v>
      </c>
      <c r="J8006" t="s">
        <v>54</v>
      </c>
      <c r="K8006" t="s">
        <v>22</v>
      </c>
      <c r="L8006">
        <v>2</v>
      </c>
    </row>
    <row r="8007" spans="2:12" x14ac:dyDescent="0.2">
      <c r="B8007" s="5">
        <v>43952.464583333334</v>
      </c>
      <c r="C8007" s="12">
        <f>TIME(HOUR(tblSales[[#This Row],[Datetime]]),MINUTE(tblSales[[#This Row],[Datetime]]), SECOND(tblSales[[#This Row],[Datetime]]))</f>
        <v>0.46458333333333335</v>
      </c>
      <c r="D8007" s="6">
        <f>_xlfn.FLOOR.MATH(tblSales[[#This Row],[Datetime]])</f>
        <v>43952</v>
      </c>
      <c r="E8007">
        <f>YEAR(tblSales[[#This Row],[Datetime]])</f>
        <v>2020</v>
      </c>
      <c r="F8007" t="str">
        <f>TEXT(tblSales[[#This Row],[Datetime]], "mmm")</f>
        <v>May</v>
      </c>
      <c r="G8007" t="str">
        <f>TEXT(tblSales[[#This Row],[Datetime]], "ddd")</f>
        <v>Fri</v>
      </c>
      <c r="H8007">
        <f>HOUR(tblSales[[#This Row],[Datetime]])</f>
        <v>11</v>
      </c>
      <c r="I8007" s="8">
        <v>0.55000000000000004</v>
      </c>
      <c r="J8007" t="s">
        <v>54</v>
      </c>
      <c r="K8007" t="s">
        <v>15</v>
      </c>
      <c r="L8007">
        <v>1</v>
      </c>
    </row>
    <row r="8008" spans="2:12" x14ac:dyDescent="0.2">
      <c r="B8008" s="5">
        <v>43952.464583333334</v>
      </c>
      <c r="C8008" s="12">
        <f>TIME(HOUR(tblSales[[#This Row],[Datetime]]),MINUTE(tblSales[[#This Row],[Datetime]]), SECOND(tblSales[[#This Row],[Datetime]]))</f>
        <v>0.46458333333333335</v>
      </c>
      <c r="D8008" s="6">
        <f>_xlfn.FLOOR.MATH(tblSales[[#This Row],[Datetime]])</f>
        <v>43952</v>
      </c>
      <c r="E8008">
        <f>YEAR(tblSales[[#This Row],[Datetime]])</f>
        <v>2020</v>
      </c>
      <c r="F8008" t="str">
        <f>TEXT(tblSales[[#This Row],[Datetime]], "mmm")</f>
        <v>May</v>
      </c>
      <c r="G8008" t="str">
        <f>TEXT(tblSales[[#This Row],[Datetime]], "ddd")</f>
        <v>Fri</v>
      </c>
      <c r="H8008">
        <f>HOUR(tblSales[[#This Row],[Datetime]])</f>
        <v>11</v>
      </c>
      <c r="I8008" s="8">
        <v>0.55000000000000004</v>
      </c>
      <c r="J8008" t="s">
        <v>54</v>
      </c>
      <c r="K8008" t="s">
        <v>8</v>
      </c>
      <c r="L8008">
        <v>1</v>
      </c>
    </row>
    <row r="8009" spans="2:12" x14ac:dyDescent="0.2">
      <c r="B8009" s="5">
        <v>43952.464583333334</v>
      </c>
      <c r="C8009" s="12">
        <f>TIME(HOUR(tblSales[[#This Row],[Datetime]]),MINUTE(tblSales[[#This Row],[Datetime]]), SECOND(tblSales[[#This Row],[Datetime]]))</f>
        <v>0.46458333333333335</v>
      </c>
      <c r="D8009" s="6">
        <f>_xlfn.FLOOR.MATH(tblSales[[#This Row],[Datetime]])</f>
        <v>43952</v>
      </c>
      <c r="E8009">
        <f>YEAR(tblSales[[#This Row],[Datetime]])</f>
        <v>2020</v>
      </c>
      <c r="F8009" t="str">
        <f>TEXT(tblSales[[#This Row],[Datetime]], "mmm")</f>
        <v>May</v>
      </c>
      <c r="G8009" t="str">
        <f>TEXT(tblSales[[#This Row],[Datetime]], "ddd")</f>
        <v>Fri</v>
      </c>
      <c r="H8009">
        <f>HOUR(tblSales[[#This Row],[Datetime]])</f>
        <v>11</v>
      </c>
      <c r="I8009" s="8">
        <v>0.4</v>
      </c>
      <c r="J8009" t="s">
        <v>54</v>
      </c>
      <c r="K8009" t="s">
        <v>12</v>
      </c>
      <c r="L8009">
        <v>1</v>
      </c>
    </row>
    <row r="8010" spans="2:12" x14ac:dyDescent="0.2">
      <c r="B8010" s="5">
        <v>43952.464583333334</v>
      </c>
      <c r="C8010" s="12">
        <f>TIME(HOUR(tblSales[[#This Row],[Datetime]]),MINUTE(tblSales[[#This Row],[Datetime]]), SECOND(tblSales[[#This Row],[Datetime]]))</f>
        <v>0.46458333333333335</v>
      </c>
      <c r="D8010" s="6">
        <f>_xlfn.FLOOR.MATH(tblSales[[#This Row],[Datetime]])</f>
        <v>43952</v>
      </c>
      <c r="E8010">
        <f>YEAR(tblSales[[#This Row],[Datetime]])</f>
        <v>2020</v>
      </c>
      <c r="F8010" t="str">
        <f>TEXT(tblSales[[#This Row],[Datetime]], "mmm")</f>
        <v>May</v>
      </c>
      <c r="G8010" t="str">
        <f>TEXT(tblSales[[#This Row],[Datetime]], "ddd")</f>
        <v>Fri</v>
      </c>
      <c r="H8010">
        <f>HOUR(tblSales[[#This Row],[Datetime]])</f>
        <v>11</v>
      </c>
      <c r="I8010" s="8">
        <v>0.55000000000000004</v>
      </c>
      <c r="J8010" t="s">
        <v>54</v>
      </c>
      <c r="K8010" t="s">
        <v>19</v>
      </c>
      <c r="L8010">
        <v>1</v>
      </c>
    </row>
    <row r="8011" spans="2:12" x14ac:dyDescent="0.2">
      <c r="B8011" s="5">
        <v>43952.465277777781</v>
      </c>
      <c r="C8011" s="12">
        <f>TIME(HOUR(tblSales[[#This Row],[Datetime]]),MINUTE(tblSales[[#This Row],[Datetime]]), SECOND(tblSales[[#This Row],[Datetime]]))</f>
        <v>0.46527777777777773</v>
      </c>
      <c r="D8011" s="6">
        <f>_xlfn.FLOOR.MATH(tblSales[[#This Row],[Datetime]])</f>
        <v>43952</v>
      </c>
      <c r="E8011">
        <f>YEAR(tblSales[[#This Row],[Datetime]])</f>
        <v>2020</v>
      </c>
      <c r="F8011" t="str">
        <f>TEXT(tblSales[[#This Row],[Datetime]], "mmm")</f>
        <v>May</v>
      </c>
      <c r="G8011" t="str">
        <f>TEXT(tblSales[[#This Row],[Datetime]], "ddd")</f>
        <v>Fri</v>
      </c>
      <c r="H8011">
        <f>HOUR(tblSales[[#This Row],[Datetime]])</f>
        <v>11</v>
      </c>
      <c r="I8011" s="8" t="s">
        <v>97</v>
      </c>
      <c r="J8011" t="s">
        <v>59</v>
      </c>
      <c r="K8011" t="s">
        <v>22</v>
      </c>
      <c r="L8011">
        <v>4</v>
      </c>
    </row>
    <row r="8012" spans="2:12" x14ac:dyDescent="0.2">
      <c r="B8012" s="5">
        <v>43952.480555555558</v>
      </c>
      <c r="C8012" s="12">
        <f>TIME(HOUR(tblSales[[#This Row],[Datetime]]),MINUTE(tblSales[[#This Row],[Datetime]]), SECOND(tblSales[[#This Row],[Datetime]]))</f>
        <v>0.48055555555555557</v>
      </c>
      <c r="D8012" s="6">
        <f>_xlfn.FLOOR.MATH(tblSales[[#This Row],[Datetime]])</f>
        <v>43952</v>
      </c>
      <c r="E8012">
        <f>YEAR(tblSales[[#This Row],[Datetime]])</f>
        <v>2020</v>
      </c>
      <c r="F8012" t="str">
        <f>TEXT(tblSales[[#This Row],[Datetime]], "mmm")</f>
        <v>May</v>
      </c>
      <c r="G8012" t="str">
        <f>TEXT(tblSales[[#This Row],[Datetime]], "ddd")</f>
        <v>Fri</v>
      </c>
      <c r="H8012">
        <f>HOUR(tblSales[[#This Row],[Datetime]])</f>
        <v>11</v>
      </c>
      <c r="I8012" s="8">
        <v>0.25</v>
      </c>
      <c r="J8012" t="s">
        <v>47</v>
      </c>
      <c r="K8012" t="s">
        <v>10</v>
      </c>
      <c r="L8012">
        <v>1</v>
      </c>
    </row>
    <row r="8013" spans="2:12" x14ac:dyDescent="0.2">
      <c r="B8013" s="5">
        <v>43952.480555555558</v>
      </c>
      <c r="C8013" s="12">
        <f>TIME(HOUR(tblSales[[#This Row],[Datetime]]),MINUTE(tblSales[[#This Row],[Datetime]]), SECOND(tblSales[[#This Row],[Datetime]]))</f>
        <v>0.48055555555555557</v>
      </c>
      <c r="D8013" s="6">
        <f>_xlfn.FLOOR.MATH(tblSales[[#This Row],[Datetime]])</f>
        <v>43952</v>
      </c>
      <c r="E8013">
        <f>YEAR(tblSales[[#This Row],[Datetime]])</f>
        <v>2020</v>
      </c>
      <c r="F8013" t="str">
        <f>TEXT(tblSales[[#This Row],[Datetime]], "mmm")</f>
        <v>May</v>
      </c>
      <c r="G8013" t="str">
        <f>TEXT(tblSales[[#This Row],[Datetime]], "ddd")</f>
        <v>Fri</v>
      </c>
      <c r="H8013">
        <f>HOUR(tblSales[[#This Row],[Datetime]])</f>
        <v>11</v>
      </c>
      <c r="I8013" s="8">
        <v>0.55000000000000004</v>
      </c>
      <c r="J8013" t="s">
        <v>47</v>
      </c>
      <c r="K8013" t="s">
        <v>19</v>
      </c>
      <c r="L8013">
        <v>1</v>
      </c>
    </row>
    <row r="8014" spans="2:12" x14ac:dyDescent="0.2">
      <c r="B8014" s="5">
        <v>43952.490972222222</v>
      </c>
      <c r="C8014" s="12">
        <f>TIME(HOUR(tblSales[[#This Row],[Datetime]]),MINUTE(tblSales[[#This Row],[Datetime]]), SECOND(tblSales[[#This Row],[Datetime]]))</f>
        <v>0.4909722222222222</v>
      </c>
      <c r="D8014" s="6">
        <f>_xlfn.FLOOR.MATH(tblSales[[#This Row],[Datetime]])</f>
        <v>43952</v>
      </c>
      <c r="E8014">
        <f>YEAR(tblSales[[#This Row],[Datetime]])</f>
        <v>2020</v>
      </c>
      <c r="F8014" t="str">
        <f>TEXT(tblSales[[#This Row],[Datetime]], "mmm")</f>
        <v>May</v>
      </c>
      <c r="G8014" t="str">
        <f>TEXT(tblSales[[#This Row],[Datetime]], "ddd")</f>
        <v>Fri</v>
      </c>
      <c r="H8014">
        <f>HOUR(tblSales[[#This Row],[Datetime]])</f>
        <v>11</v>
      </c>
      <c r="I8014" s="8">
        <v>4</v>
      </c>
      <c r="J8014" t="s">
        <v>48</v>
      </c>
      <c r="K8014" t="s">
        <v>25</v>
      </c>
      <c r="L8014">
        <v>1</v>
      </c>
    </row>
    <row r="8015" spans="2:12" x14ac:dyDescent="0.2">
      <c r="B8015" s="5">
        <v>43952.490972222222</v>
      </c>
      <c r="C8015" s="12">
        <f>TIME(HOUR(tblSales[[#This Row],[Datetime]]),MINUTE(tblSales[[#This Row],[Datetime]]), SECOND(tblSales[[#This Row],[Datetime]]))</f>
        <v>0.4909722222222222</v>
      </c>
      <c r="D8015" s="6">
        <f>_xlfn.FLOOR.MATH(tblSales[[#This Row],[Datetime]])</f>
        <v>43952</v>
      </c>
      <c r="E8015">
        <f>YEAR(tblSales[[#This Row],[Datetime]])</f>
        <v>2020</v>
      </c>
      <c r="F8015" t="str">
        <f>TEXT(tblSales[[#This Row],[Datetime]], "mmm")</f>
        <v>May</v>
      </c>
      <c r="G8015" t="str">
        <f>TEXT(tblSales[[#This Row],[Datetime]], "ddd")</f>
        <v>Fri</v>
      </c>
      <c r="H8015">
        <f>HOUR(tblSales[[#This Row],[Datetime]])</f>
        <v>11</v>
      </c>
      <c r="I8015" s="8" t="s">
        <v>97</v>
      </c>
      <c r="J8015" t="s">
        <v>48</v>
      </c>
      <c r="K8015" t="s">
        <v>22</v>
      </c>
      <c r="L8015">
        <v>1</v>
      </c>
    </row>
    <row r="8016" spans="2:12" x14ac:dyDescent="0.2">
      <c r="B8016" s="5">
        <v>43952.490972222222</v>
      </c>
      <c r="C8016" s="12">
        <f>TIME(HOUR(tblSales[[#This Row],[Datetime]]),MINUTE(tblSales[[#This Row],[Datetime]]), SECOND(tblSales[[#This Row],[Datetime]]))</f>
        <v>0.4909722222222222</v>
      </c>
      <c r="D8016" s="6">
        <f>_xlfn.FLOOR.MATH(tblSales[[#This Row],[Datetime]])</f>
        <v>43952</v>
      </c>
      <c r="E8016">
        <f>YEAR(tblSales[[#This Row],[Datetime]])</f>
        <v>2020</v>
      </c>
      <c r="F8016" t="str">
        <f>TEXT(tblSales[[#This Row],[Datetime]], "mmm")</f>
        <v>May</v>
      </c>
      <c r="G8016" t="str">
        <f>TEXT(tblSales[[#This Row],[Datetime]], "ddd")</f>
        <v>Fri</v>
      </c>
      <c r="H8016">
        <f>HOUR(tblSales[[#This Row],[Datetime]])</f>
        <v>11</v>
      </c>
      <c r="I8016" s="8">
        <v>0.4</v>
      </c>
      <c r="J8016" t="s">
        <v>48</v>
      </c>
      <c r="K8016" t="s">
        <v>14</v>
      </c>
      <c r="L8016">
        <v>1</v>
      </c>
    </row>
    <row r="8017" spans="2:12" x14ac:dyDescent="0.2">
      <c r="B8017" s="5">
        <v>43952.490972222222</v>
      </c>
      <c r="C8017" s="12">
        <f>TIME(HOUR(tblSales[[#This Row],[Datetime]]),MINUTE(tblSales[[#This Row],[Datetime]]), SECOND(tblSales[[#This Row],[Datetime]]))</f>
        <v>0.4909722222222222</v>
      </c>
      <c r="D8017" s="6">
        <f>_xlfn.FLOOR.MATH(tblSales[[#This Row],[Datetime]])</f>
        <v>43952</v>
      </c>
      <c r="E8017">
        <f>YEAR(tblSales[[#This Row],[Datetime]])</f>
        <v>2020</v>
      </c>
      <c r="F8017" t="str">
        <f>TEXT(tblSales[[#This Row],[Datetime]], "mmm")</f>
        <v>May</v>
      </c>
      <c r="G8017" t="str">
        <f>TEXT(tblSales[[#This Row],[Datetime]], "ddd")</f>
        <v>Fri</v>
      </c>
      <c r="H8017">
        <f>HOUR(tblSales[[#This Row],[Datetime]])</f>
        <v>11</v>
      </c>
      <c r="I8017" s="8">
        <v>0.55000000000000004</v>
      </c>
      <c r="J8017" t="s">
        <v>48</v>
      </c>
      <c r="K8017" t="s">
        <v>19</v>
      </c>
      <c r="L8017">
        <v>1</v>
      </c>
    </row>
    <row r="8018" spans="2:12" x14ac:dyDescent="0.2">
      <c r="B8018" s="5">
        <v>43952.5</v>
      </c>
      <c r="C8018" s="12">
        <f>TIME(HOUR(tblSales[[#This Row],[Datetime]]),MINUTE(tblSales[[#This Row],[Datetime]]), SECOND(tblSales[[#This Row],[Datetime]]))</f>
        <v>0.5</v>
      </c>
      <c r="D8018" s="6">
        <f>_xlfn.FLOOR.MATH(tblSales[[#This Row],[Datetime]])</f>
        <v>43952</v>
      </c>
      <c r="E8018">
        <f>YEAR(tblSales[[#This Row],[Datetime]])</f>
        <v>2020</v>
      </c>
      <c r="F8018" t="str">
        <f>TEXT(tblSales[[#This Row],[Datetime]], "mmm")</f>
        <v>May</v>
      </c>
      <c r="G8018" t="str">
        <f>TEXT(tblSales[[#This Row],[Datetime]], "ddd")</f>
        <v>Fri</v>
      </c>
      <c r="H8018">
        <f>HOUR(tblSales[[#This Row],[Datetime]])</f>
        <v>12</v>
      </c>
      <c r="I8018" s="8">
        <v>8</v>
      </c>
      <c r="J8018" t="s">
        <v>52</v>
      </c>
      <c r="K8018" t="s">
        <v>25</v>
      </c>
      <c r="L8018">
        <v>2</v>
      </c>
    </row>
    <row r="8019" spans="2:12" x14ac:dyDescent="0.2">
      <c r="B8019" s="5">
        <v>43952.5</v>
      </c>
      <c r="C8019" s="12">
        <f>TIME(HOUR(tblSales[[#This Row],[Datetime]]),MINUTE(tblSales[[#This Row],[Datetime]]), SECOND(tblSales[[#This Row],[Datetime]]))</f>
        <v>0.5</v>
      </c>
      <c r="D8019" s="6">
        <f>_xlfn.FLOOR.MATH(tblSales[[#This Row],[Datetime]])</f>
        <v>43952</v>
      </c>
      <c r="E8019">
        <f>YEAR(tblSales[[#This Row],[Datetime]])</f>
        <v>2020</v>
      </c>
      <c r="F8019" t="str">
        <f>TEXT(tblSales[[#This Row],[Datetime]], "mmm")</f>
        <v>May</v>
      </c>
      <c r="G8019" t="str">
        <f>TEXT(tblSales[[#This Row],[Datetime]], "ddd")</f>
        <v>Fri</v>
      </c>
      <c r="H8019">
        <f>HOUR(tblSales[[#This Row],[Datetime]])</f>
        <v>12</v>
      </c>
      <c r="I8019" s="8" t="s">
        <v>97</v>
      </c>
      <c r="J8019" t="s">
        <v>52</v>
      </c>
      <c r="K8019" t="s">
        <v>22</v>
      </c>
      <c r="L8019">
        <v>1</v>
      </c>
    </row>
    <row r="8020" spans="2:12" x14ac:dyDescent="0.2">
      <c r="B8020" s="5">
        <v>43952.5</v>
      </c>
      <c r="C8020" s="12">
        <f>TIME(HOUR(tblSales[[#This Row],[Datetime]]),MINUTE(tblSales[[#This Row],[Datetime]]), SECOND(tblSales[[#This Row],[Datetime]]))</f>
        <v>0.5</v>
      </c>
      <c r="D8020" s="6">
        <f>_xlfn.FLOOR.MATH(tblSales[[#This Row],[Datetime]])</f>
        <v>43952</v>
      </c>
      <c r="E8020">
        <f>YEAR(tblSales[[#This Row],[Datetime]])</f>
        <v>2020</v>
      </c>
      <c r="F8020" t="str">
        <f>TEXT(tblSales[[#This Row],[Datetime]], "mmm")</f>
        <v>May</v>
      </c>
      <c r="G8020" t="str">
        <f>TEXT(tblSales[[#This Row],[Datetime]], "ddd")</f>
        <v>Fri</v>
      </c>
      <c r="H8020">
        <f>HOUR(tblSales[[#This Row],[Datetime]])</f>
        <v>12</v>
      </c>
      <c r="I8020" s="8">
        <v>0.55000000000000004</v>
      </c>
      <c r="J8020" t="s">
        <v>52</v>
      </c>
      <c r="K8020" t="s">
        <v>8</v>
      </c>
      <c r="L8020">
        <v>1</v>
      </c>
    </row>
    <row r="8021" spans="2:12" x14ac:dyDescent="0.2">
      <c r="B8021" s="5">
        <v>43952.5</v>
      </c>
      <c r="C8021" s="12">
        <f>TIME(HOUR(tblSales[[#This Row],[Datetime]]),MINUTE(tblSales[[#This Row],[Datetime]]), SECOND(tblSales[[#This Row],[Datetime]]))</f>
        <v>0.5</v>
      </c>
      <c r="D8021" s="6">
        <f>_xlfn.FLOOR.MATH(tblSales[[#This Row],[Datetime]])</f>
        <v>43952</v>
      </c>
      <c r="E8021">
        <f>YEAR(tblSales[[#This Row],[Datetime]])</f>
        <v>2020</v>
      </c>
      <c r="F8021" t="str">
        <f>TEXT(tblSales[[#This Row],[Datetime]], "mmm")</f>
        <v>May</v>
      </c>
      <c r="G8021" t="str">
        <f>TEXT(tblSales[[#This Row],[Datetime]], "ddd")</f>
        <v>Fri</v>
      </c>
      <c r="H8021">
        <f>HOUR(tblSales[[#This Row],[Datetime]])</f>
        <v>12</v>
      </c>
      <c r="I8021" s="8">
        <v>0.4</v>
      </c>
      <c r="J8021" t="s">
        <v>52</v>
      </c>
      <c r="K8021" t="s">
        <v>14</v>
      </c>
      <c r="L8021">
        <v>1</v>
      </c>
    </row>
    <row r="8022" spans="2:12" x14ac:dyDescent="0.2">
      <c r="B8022" s="5">
        <v>43952.5</v>
      </c>
      <c r="C8022" s="12">
        <f>TIME(HOUR(tblSales[[#This Row],[Datetime]]),MINUTE(tblSales[[#This Row],[Datetime]]), SECOND(tblSales[[#This Row],[Datetime]]))</f>
        <v>0.5</v>
      </c>
      <c r="D8022" s="6">
        <f>_xlfn.FLOOR.MATH(tblSales[[#This Row],[Datetime]])</f>
        <v>43952</v>
      </c>
      <c r="E8022">
        <f>YEAR(tblSales[[#This Row],[Datetime]])</f>
        <v>2020</v>
      </c>
      <c r="F8022" t="str">
        <f>TEXT(tblSales[[#This Row],[Datetime]], "mmm")</f>
        <v>May</v>
      </c>
      <c r="G8022" t="str">
        <f>TEXT(tblSales[[#This Row],[Datetime]], "ddd")</f>
        <v>Fri</v>
      </c>
      <c r="H8022">
        <f>HOUR(tblSales[[#This Row],[Datetime]])</f>
        <v>12</v>
      </c>
      <c r="I8022" s="8">
        <v>0.4</v>
      </c>
      <c r="J8022" t="s">
        <v>52</v>
      </c>
      <c r="K8022" t="s">
        <v>12</v>
      </c>
      <c r="L8022">
        <v>1</v>
      </c>
    </row>
    <row r="8023" spans="2:12" x14ac:dyDescent="0.2">
      <c r="B8023" s="5">
        <v>43952.5</v>
      </c>
      <c r="C8023" s="12">
        <f>TIME(HOUR(tblSales[[#This Row],[Datetime]]),MINUTE(tblSales[[#This Row],[Datetime]]), SECOND(tblSales[[#This Row],[Datetime]]))</f>
        <v>0.5</v>
      </c>
      <c r="D8023" s="6">
        <f>_xlfn.FLOOR.MATH(tblSales[[#This Row],[Datetime]])</f>
        <v>43952</v>
      </c>
      <c r="E8023">
        <f>YEAR(tblSales[[#This Row],[Datetime]])</f>
        <v>2020</v>
      </c>
      <c r="F8023" t="str">
        <f>TEXT(tblSales[[#This Row],[Datetime]], "mmm")</f>
        <v>May</v>
      </c>
      <c r="G8023" t="str">
        <f>TEXT(tblSales[[#This Row],[Datetime]], "ddd")</f>
        <v>Fri</v>
      </c>
      <c r="H8023">
        <f>HOUR(tblSales[[#This Row],[Datetime]])</f>
        <v>12</v>
      </c>
      <c r="I8023" s="8">
        <v>0.45</v>
      </c>
      <c r="J8023" t="s">
        <v>52</v>
      </c>
      <c r="K8023" t="s">
        <v>17</v>
      </c>
      <c r="L8023">
        <v>1</v>
      </c>
    </row>
    <row r="8024" spans="2:12" x14ac:dyDescent="0.2">
      <c r="B8024" s="5">
        <v>43952.506944444445</v>
      </c>
      <c r="C8024" s="12">
        <f>TIME(HOUR(tblSales[[#This Row],[Datetime]]),MINUTE(tblSales[[#This Row],[Datetime]]), SECOND(tblSales[[#This Row],[Datetime]]))</f>
        <v>0.50694444444444442</v>
      </c>
      <c r="D8024" s="6">
        <f>_xlfn.FLOOR.MATH(tblSales[[#This Row],[Datetime]])</f>
        <v>43952</v>
      </c>
      <c r="E8024">
        <f>YEAR(tblSales[[#This Row],[Datetime]])</f>
        <v>2020</v>
      </c>
      <c r="F8024" t="str">
        <f>TEXT(tblSales[[#This Row],[Datetime]], "mmm")</f>
        <v>May</v>
      </c>
      <c r="G8024" t="str">
        <f>TEXT(tblSales[[#This Row],[Datetime]], "ddd")</f>
        <v>Fri</v>
      </c>
      <c r="H8024">
        <f>HOUR(tblSales[[#This Row],[Datetime]])</f>
        <v>12</v>
      </c>
      <c r="I8024" s="8" t="s">
        <v>97</v>
      </c>
      <c r="J8024" t="s">
        <v>51</v>
      </c>
      <c r="K8024" t="s">
        <v>22</v>
      </c>
      <c r="L8024">
        <v>1</v>
      </c>
    </row>
    <row r="8025" spans="2:12" x14ac:dyDescent="0.2">
      <c r="B8025" s="5">
        <v>43952.506944444445</v>
      </c>
      <c r="C8025" s="12">
        <f>TIME(HOUR(tblSales[[#This Row],[Datetime]]),MINUTE(tblSales[[#This Row],[Datetime]]), SECOND(tblSales[[#This Row],[Datetime]]))</f>
        <v>0.50694444444444442</v>
      </c>
      <c r="D8025" s="6">
        <f>_xlfn.FLOOR.MATH(tblSales[[#This Row],[Datetime]])</f>
        <v>43952</v>
      </c>
      <c r="E8025">
        <f>YEAR(tblSales[[#This Row],[Datetime]])</f>
        <v>2020</v>
      </c>
      <c r="F8025" t="str">
        <f>TEXT(tblSales[[#This Row],[Datetime]], "mmm")</f>
        <v>May</v>
      </c>
      <c r="G8025" t="str">
        <f>TEXT(tblSales[[#This Row],[Datetime]], "ddd")</f>
        <v>Fri</v>
      </c>
      <c r="H8025">
        <f>HOUR(tblSales[[#This Row],[Datetime]])</f>
        <v>12</v>
      </c>
      <c r="I8025" s="8">
        <v>0.55000000000000004</v>
      </c>
      <c r="J8025" t="s">
        <v>51</v>
      </c>
      <c r="K8025" t="s">
        <v>8</v>
      </c>
      <c r="L8025">
        <v>1</v>
      </c>
    </row>
    <row r="8026" spans="2:12" x14ac:dyDescent="0.2">
      <c r="B8026" s="5">
        <v>43952.506944444445</v>
      </c>
      <c r="C8026" s="12">
        <f>TIME(HOUR(tblSales[[#This Row],[Datetime]]),MINUTE(tblSales[[#This Row],[Datetime]]), SECOND(tblSales[[#This Row],[Datetime]]))</f>
        <v>0.50694444444444442</v>
      </c>
      <c r="D8026" s="6">
        <f>_xlfn.FLOOR.MATH(tblSales[[#This Row],[Datetime]])</f>
        <v>43952</v>
      </c>
      <c r="E8026">
        <f>YEAR(tblSales[[#This Row],[Datetime]])</f>
        <v>2020</v>
      </c>
      <c r="F8026" t="str">
        <f>TEXT(tblSales[[#This Row],[Datetime]], "mmm")</f>
        <v>May</v>
      </c>
      <c r="G8026" t="str">
        <f>TEXT(tblSales[[#This Row],[Datetime]], "ddd")</f>
        <v>Fri</v>
      </c>
      <c r="H8026">
        <f>HOUR(tblSales[[#This Row],[Datetime]])</f>
        <v>12</v>
      </c>
      <c r="I8026" s="8">
        <v>0.4</v>
      </c>
      <c r="J8026" t="s">
        <v>51</v>
      </c>
      <c r="K8026" t="s">
        <v>12</v>
      </c>
      <c r="L8026">
        <v>1</v>
      </c>
    </row>
    <row r="8027" spans="2:12" x14ac:dyDescent="0.2">
      <c r="B8027" s="5">
        <v>43952.506944444445</v>
      </c>
      <c r="C8027" s="12">
        <f>TIME(HOUR(tblSales[[#This Row],[Datetime]]),MINUTE(tblSales[[#This Row],[Datetime]]), SECOND(tblSales[[#This Row],[Datetime]]))</f>
        <v>0.50694444444444442</v>
      </c>
      <c r="D8027" s="6">
        <f>_xlfn.FLOOR.MATH(tblSales[[#This Row],[Datetime]])</f>
        <v>43952</v>
      </c>
      <c r="E8027">
        <f>YEAR(tblSales[[#This Row],[Datetime]])</f>
        <v>2020</v>
      </c>
      <c r="F8027" t="str">
        <f>TEXT(tblSales[[#This Row],[Datetime]], "mmm")</f>
        <v>May</v>
      </c>
      <c r="G8027" t="str">
        <f>TEXT(tblSales[[#This Row],[Datetime]], "ddd")</f>
        <v>Fri</v>
      </c>
      <c r="H8027">
        <f>HOUR(tblSales[[#This Row],[Datetime]])</f>
        <v>12</v>
      </c>
      <c r="I8027" s="8">
        <v>0.45</v>
      </c>
      <c r="J8027" t="s">
        <v>51</v>
      </c>
      <c r="K8027" t="s">
        <v>17</v>
      </c>
      <c r="L8027">
        <v>1</v>
      </c>
    </row>
    <row r="8028" spans="2:12" x14ac:dyDescent="0.2">
      <c r="B8028" s="5">
        <v>43952.545138888891</v>
      </c>
      <c r="C8028" s="12">
        <f>TIME(HOUR(tblSales[[#This Row],[Datetime]]),MINUTE(tblSales[[#This Row],[Datetime]]), SECOND(tblSales[[#This Row],[Datetime]]))</f>
        <v>0.54513888888888895</v>
      </c>
      <c r="D8028" s="6">
        <f>_xlfn.FLOOR.MATH(tblSales[[#This Row],[Datetime]])</f>
        <v>43952</v>
      </c>
      <c r="E8028">
        <f>YEAR(tblSales[[#This Row],[Datetime]])</f>
        <v>2020</v>
      </c>
      <c r="F8028" t="str">
        <f>TEXT(tblSales[[#This Row],[Datetime]], "mmm")</f>
        <v>May</v>
      </c>
      <c r="G8028" t="str">
        <f>TEXT(tblSales[[#This Row],[Datetime]], "ddd")</f>
        <v>Fri</v>
      </c>
      <c r="H8028">
        <f>HOUR(tblSales[[#This Row],[Datetime]])</f>
        <v>13</v>
      </c>
      <c r="I8028" s="8" t="s">
        <v>97</v>
      </c>
      <c r="J8028" t="s">
        <v>59</v>
      </c>
      <c r="K8028" t="s">
        <v>22</v>
      </c>
      <c r="L8028">
        <v>4</v>
      </c>
    </row>
    <row r="8029" spans="2:12" x14ac:dyDescent="0.2">
      <c r="B8029" s="5">
        <v>43952.545138888891</v>
      </c>
      <c r="C8029" s="12">
        <f>TIME(HOUR(tblSales[[#This Row],[Datetime]]),MINUTE(tblSales[[#This Row],[Datetime]]), SECOND(tblSales[[#This Row],[Datetime]]))</f>
        <v>0.54513888888888895</v>
      </c>
      <c r="D8029" s="6">
        <f>_xlfn.FLOOR.MATH(tblSales[[#This Row],[Datetime]])</f>
        <v>43952</v>
      </c>
      <c r="E8029">
        <f>YEAR(tblSales[[#This Row],[Datetime]])</f>
        <v>2020</v>
      </c>
      <c r="F8029" t="str">
        <f>TEXT(tblSales[[#This Row],[Datetime]], "mmm")</f>
        <v>May</v>
      </c>
      <c r="G8029" t="str">
        <f>TEXT(tblSales[[#This Row],[Datetime]], "ddd")</f>
        <v>Fri</v>
      </c>
      <c r="H8029">
        <f>HOUR(tblSales[[#This Row],[Datetime]])</f>
        <v>13</v>
      </c>
      <c r="I8029" s="8">
        <v>0.4</v>
      </c>
      <c r="J8029" t="s">
        <v>59</v>
      </c>
      <c r="K8029" t="s">
        <v>14</v>
      </c>
      <c r="L8029">
        <v>1</v>
      </c>
    </row>
    <row r="8030" spans="2:12" x14ac:dyDescent="0.2">
      <c r="B8030" s="5">
        <v>43952.545138888891</v>
      </c>
      <c r="C8030" s="12">
        <f>TIME(HOUR(tblSales[[#This Row],[Datetime]]),MINUTE(tblSales[[#This Row],[Datetime]]), SECOND(tblSales[[#This Row],[Datetime]]))</f>
        <v>0.54513888888888895</v>
      </c>
      <c r="D8030" s="6">
        <f>_xlfn.FLOOR.MATH(tblSales[[#This Row],[Datetime]])</f>
        <v>43952</v>
      </c>
      <c r="E8030">
        <f>YEAR(tblSales[[#This Row],[Datetime]])</f>
        <v>2020</v>
      </c>
      <c r="F8030" t="str">
        <f>TEXT(tblSales[[#This Row],[Datetime]], "mmm")</f>
        <v>May</v>
      </c>
      <c r="G8030" t="str">
        <f>TEXT(tblSales[[#This Row],[Datetime]], "ddd")</f>
        <v>Fri</v>
      </c>
      <c r="H8030">
        <f>HOUR(tblSales[[#This Row],[Datetime]])</f>
        <v>13</v>
      </c>
      <c r="I8030" s="8">
        <v>0.45</v>
      </c>
      <c r="J8030" t="s">
        <v>59</v>
      </c>
      <c r="K8030" t="s">
        <v>17</v>
      </c>
      <c r="L8030">
        <v>1</v>
      </c>
    </row>
    <row r="8031" spans="2:12" x14ac:dyDescent="0.2">
      <c r="B8031" s="5">
        <v>43952.579861111109</v>
      </c>
      <c r="C8031" s="12">
        <f>TIME(HOUR(tblSales[[#This Row],[Datetime]]),MINUTE(tblSales[[#This Row],[Datetime]]), SECOND(tblSales[[#This Row],[Datetime]]))</f>
        <v>0.57986111111111105</v>
      </c>
      <c r="D8031" s="6">
        <f>_xlfn.FLOOR.MATH(tblSales[[#This Row],[Datetime]])</f>
        <v>43952</v>
      </c>
      <c r="E8031">
        <f>YEAR(tblSales[[#This Row],[Datetime]])</f>
        <v>2020</v>
      </c>
      <c r="F8031" t="str">
        <f>TEXT(tblSales[[#This Row],[Datetime]], "mmm")</f>
        <v>May</v>
      </c>
      <c r="G8031" t="str">
        <f>TEXT(tblSales[[#This Row],[Datetime]], "ddd")</f>
        <v>Fri</v>
      </c>
      <c r="H8031">
        <f>HOUR(tblSales[[#This Row],[Datetime]])</f>
        <v>13</v>
      </c>
      <c r="I8031" s="8">
        <v>4</v>
      </c>
      <c r="J8031" t="s">
        <v>49</v>
      </c>
      <c r="K8031" t="s">
        <v>25</v>
      </c>
      <c r="L8031">
        <v>1</v>
      </c>
    </row>
    <row r="8032" spans="2:12" x14ac:dyDescent="0.2">
      <c r="B8032" s="5">
        <v>43952.579861111109</v>
      </c>
      <c r="C8032" s="12">
        <f>TIME(HOUR(tblSales[[#This Row],[Datetime]]),MINUTE(tblSales[[#This Row],[Datetime]]), SECOND(tblSales[[#This Row],[Datetime]]))</f>
        <v>0.57986111111111105</v>
      </c>
      <c r="D8032" s="6">
        <f>_xlfn.FLOOR.MATH(tblSales[[#This Row],[Datetime]])</f>
        <v>43952</v>
      </c>
      <c r="E8032">
        <f>YEAR(tblSales[[#This Row],[Datetime]])</f>
        <v>2020</v>
      </c>
      <c r="F8032" t="str">
        <f>TEXT(tblSales[[#This Row],[Datetime]], "mmm")</f>
        <v>May</v>
      </c>
      <c r="G8032" t="str">
        <f>TEXT(tblSales[[#This Row],[Datetime]], "ddd")</f>
        <v>Fri</v>
      </c>
      <c r="H8032">
        <f>HOUR(tblSales[[#This Row],[Datetime]])</f>
        <v>13</v>
      </c>
      <c r="I8032" s="8" t="s">
        <v>97</v>
      </c>
      <c r="J8032" t="s">
        <v>49</v>
      </c>
      <c r="K8032" t="s">
        <v>22</v>
      </c>
      <c r="L8032">
        <v>1</v>
      </c>
    </row>
    <row r="8033" spans="2:12" x14ac:dyDescent="0.2">
      <c r="B8033" s="5">
        <v>43952.579861111109</v>
      </c>
      <c r="C8033" s="12">
        <f>TIME(HOUR(tblSales[[#This Row],[Datetime]]),MINUTE(tblSales[[#This Row],[Datetime]]), SECOND(tblSales[[#This Row],[Datetime]]))</f>
        <v>0.57986111111111105</v>
      </c>
      <c r="D8033" s="6">
        <f>_xlfn.FLOOR.MATH(tblSales[[#This Row],[Datetime]])</f>
        <v>43952</v>
      </c>
      <c r="E8033">
        <f>YEAR(tblSales[[#This Row],[Datetime]])</f>
        <v>2020</v>
      </c>
      <c r="F8033" t="str">
        <f>TEXT(tblSales[[#This Row],[Datetime]], "mmm")</f>
        <v>May</v>
      </c>
      <c r="G8033" t="str">
        <f>TEXT(tblSales[[#This Row],[Datetime]], "ddd")</f>
        <v>Fri</v>
      </c>
      <c r="H8033">
        <f>HOUR(tblSales[[#This Row],[Datetime]])</f>
        <v>13</v>
      </c>
      <c r="I8033" s="8">
        <v>0.55000000000000004</v>
      </c>
      <c r="J8033" t="s">
        <v>49</v>
      </c>
      <c r="K8033" t="s">
        <v>8</v>
      </c>
      <c r="L8033">
        <v>1</v>
      </c>
    </row>
    <row r="8034" spans="2:12" x14ac:dyDescent="0.2">
      <c r="B8034" s="5">
        <v>43952.579861111109</v>
      </c>
      <c r="C8034" s="12">
        <f>TIME(HOUR(tblSales[[#This Row],[Datetime]]),MINUTE(tblSales[[#This Row],[Datetime]]), SECOND(tblSales[[#This Row],[Datetime]]))</f>
        <v>0.57986111111111105</v>
      </c>
      <c r="D8034" s="6">
        <f>_xlfn.FLOOR.MATH(tblSales[[#This Row],[Datetime]])</f>
        <v>43952</v>
      </c>
      <c r="E8034">
        <f>YEAR(tblSales[[#This Row],[Datetime]])</f>
        <v>2020</v>
      </c>
      <c r="F8034" t="str">
        <f>TEXT(tblSales[[#This Row],[Datetime]], "mmm")</f>
        <v>May</v>
      </c>
      <c r="G8034" t="str">
        <f>TEXT(tblSales[[#This Row],[Datetime]], "ddd")</f>
        <v>Fri</v>
      </c>
      <c r="H8034">
        <f>HOUR(tblSales[[#This Row],[Datetime]])</f>
        <v>13</v>
      </c>
      <c r="I8034" s="8">
        <v>0.55000000000000004</v>
      </c>
      <c r="J8034" t="s">
        <v>49</v>
      </c>
      <c r="K8034" t="s">
        <v>19</v>
      </c>
      <c r="L8034">
        <v>1</v>
      </c>
    </row>
    <row r="8035" spans="2:12" x14ac:dyDescent="0.2">
      <c r="B8035" s="5">
        <v>43952.579861111109</v>
      </c>
      <c r="C8035" s="12">
        <f>TIME(HOUR(tblSales[[#This Row],[Datetime]]),MINUTE(tblSales[[#This Row],[Datetime]]), SECOND(tblSales[[#This Row],[Datetime]]))</f>
        <v>0.57986111111111105</v>
      </c>
      <c r="D8035" s="6">
        <f>_xlfn.FLOOR.MATH(tblSales[[#This Row],[Datetime]])</f>
        <v>43952</v>
      </c>
      <c r="E8035">
        <f>YEAR(tblSales[[#This Row],[Datetime]])</f>
        <v>2020</v>
      </c>
      <c r="F8035" t="str">
        <f>TEXT(tblSales[[#This Row],[Datetime]], "mmm")</f>
        <v>May</v>
      </c>
      <c r="G8035" t="str">
        <f>TEXT(tblSales[[#This Row],[Datetime]], "ddd")</f>
        <v>Fri</v>
      </c>
      <c r="H8035">
        <f>HOUR(tblSales[[#This Row],[Datetime]])</f>
        <v>13</v>
      </c>
      <c r="I8035" s="8">
        <v>2.5</v>
      </c>
      <c r="J8035" t="s">
        <v>49</v>
      </c>
      <c r="K8035" t="s">
        <v>11</v>
      </c>
      <c r="L8035">
        <v>1</v>
      </c>
    </row>
    <row r="8036" spans="2:12" x14ac:dyDescent="0.2">
      <c r="B8036" s="5">
        <v>43952.627083333333</v>
      </c>
      <c r="C8036" s="12">
        <f>TIME(HOUR(tblSales[[#This Row],[Datetime]]),MINUTE(tblSales[[#This Row],[Datetime]]), SECOND(tblSales[[#This Row],[Datetime]]))</f>
        <v>0.62708333333333333</v>
      </c>
      <c r="D8036" s="6">
        <f>_xlfn.FLOOR.MATH(tblSales[[#This Row],[Datetime]])</f>
        <v>43952</v>
      </c>
      <c r="E8036">
        <f>YEAR(tblSales[[#This Row],[Datetime]])</f>
        <v>2020</v>
      </c>
      <c r="F8036" t="str">
        <f>TEXT(tblSales[[#This Row],[Datetime]], "mmm")</f>
        <v>May</v>
      </c>
      <c r="G8036" t="str">
        <f>TEXT(tblSales[[#This Row],[Datetime]], "ddd")</f>
        <v>Fri</v>
      </c>
      <c r="H8036">
        <f>HOUR(tblSales[[#This Row],[Datetime]])</f>
        <v>15</v>
      </c>
      <c r="I8036" s="8">
        <v>0.55000000000000004</v>
      </c>
      <c r="J8036" t="s">
        <v>47</v>
      </c>
      <c r="K8036" t="s">
        <v>20</v>
      </c>
      <c r="L8036">
        <v>1</v>
      </c>
    </row>
    <row r="8037" spans="2:12" x14ac:dyDescent="0.2">
      <c r="B8037" s="5">
        <v>43952.627083333333</v>
      </c>
      <c r="C8037" s="12">
        <f>TIME(HOUR(tblSales[[#This Row],[Datetime]]),MINUTE(tblSales[[#This Row],[Datetime]]), SECOND(tblSales[[#This Row],[Datetime]]))</f>
        <v>0.62708333333333333</v>
      </c>
      <c r="D8037" s="6">
        <f>_xlfn.FLOOR.MATH(tblSales[[#This Row],[Datetime]])</f>
        <v>43952</v>
      </c>
      <c r="E8037">
        <f>YEAR(tblSales[[#This Row],[Datetime]])</f>
        <v>2020</v>
      </c>
      <c r="F8037" t="str">
        <f>TEXT(tblSales[[#This Row],[Datetime]], "mmm")</f>
        <v>May</v>
      </c>
      <c r="G8037" t="str">
        <f>TEXT(tblSales[[#This Row],[Datetime]], "ddd")</f>
        <v>Fri</v>
      </c>
      <c r="H8037">
        <f>HOUR(tblSales[[#This Row],[Datetime]])</f>
        <v>15</v>
      </c>
      <c r="I8037" s="8" t="s">
        <v>97</v>
      </c>
      <c r="J8037" t="s">
        <v>47</v>
      </c>
      <c r="K8037" t="s">
        <v>22</v>
      </c>
      <c r="L8037">
        <v>1</v>
      </c>
    </row>
    <row r="8038" spans="2:12" x14ac:dyDescent="0.2">
      <c r="B8038" s="5">
        <v>43952.627083333333</v>
      </c>
      <c r="C8038" s="12">
        <f>TIME(HOUR(tblSales[[#This Row],[Datetime]]),MINUTE(tblSales[[#This Row],[Datetime]]), SECOND(tblSales[[#This Row],[Datetime]]))</f>
        <v>0.62708333333333333</v>
      </c>
      <c r="D8038" s="6">
        <f>_xlfn.FLOOR.MATH(tblSales[[#This Row],[Datetime]])</f>
        <v>43952</v>
      </c>
      <c r="E8038">
        <f>YEAR(tblSales[[#This Row],[Datetime]])</f>
        <v>2020</v>
      </c>
      <c r="F8038" t="str">
        <f>TEXT(tblSales[[#This Row],[Datetime]], "mmm")</f>
        <v>May</v>
      </c>
      <c r="G8038" t="str">
        <f>TEXT(tblSales[[#This Row],[Datetime]], "ddd")</f>
        <v>Fri</v>
      </c>
      <c r="H8038">
        <f>HOUR(tblSales[[#This Row],[Datetime]])</f>
        <v>15</v>
      </c>
      <c r="I8038" s="8">
        <v>0.55000000000000004</v>
      </c>
      <c r="J8038" t="s">
        <v>47</v>
      </c>
      <c r="K8038" t="s">
        <v>8</v>
      </c>
      <c r="L8038">
        <v>1</v>
      </c>
    </row>
    <row r="8039" spans="2:12" x14ac:dyDescent="0.2">
      <c r="B8039" s="5">
        <v>43952.638194444444</v>
      </c>
      <c r="C8039" s="12">
        <f>TIME(HOUR(tblSales[[#This Row],[Datetime]]),MINUTE(tblSales[[#This Row],[Datetime]]), SECOND(tblSales[[#This Row],[Datetime]]))</f>
        <v>0.6381944444444444</v>
      </c>
      <c r="D8039" s="6">
        <f>_xlfn.FLOOR.MATH(tblSales[[#This Row],[Datetime]])</f>
        <v>43952</v>
      </c>
      <c r="E8039">
        <f>YEAR(tblSales[[#This Row],[Datetime]])</f>
        <v>2020</v>
      </c>
      <c r="F8039" t="str">
        <f>TEXT(tblSales[[#This Row],[Datetime]], "mmm")</f>
        <v>May</v>
      </c>
      <c r="G8039" t="str">
        <f>TEXT(tblSales[[#This Row],[Datetime]], "ddd")</f>
        <v>Fri</v>
      </c>
      <c r="H8039">
        <f>HOUR(tblSales[[#This Row],[Datetime]])</f>
        <v>15</v>
      </c>
      <c r="I8039" s="8">
        <v>0.45</v>
      </c>
      <c r="J8039" t="s">
        <v>47</v>
      </c>
      <c r="K8039" t="s">
        <v>17</v>
      </c>
      <c r="L8039">
        <v>1</v>
      </c>
    </row>
    <row r="8040" spans="2:12" x14ac:dyDescent="0.2">
      <c r="B8040" s="5">
        <v>43952.638194444444</v>
      </c>
      <c r="C8040" s="12">
        <f>TIME(HOUR(tblSales[[#This Row],[Datetime]]),MINUTE(tblSales[[#This Row],[Datetime]]), SECOND(tblSales[[#This Row],[Datetime]]))</f>
        <v>0.6381944444444444</v>
      </c>
      <c r="D8040" s="6">
        <f>_xlfn.FLOOR.MATH(tblSales[[#This Row],[Datetime]])</f>
        <v>43952</v>
      </c>
      <c r="E8040">
        <f>YEAR(tblSales[[#This Row],[Datetime]])</f>
        <v>2020</v>
      </c>
      <c r="F8040" t="str">
        <f>TEXT(tblSales[[#This Row],[Datetime]], "mmm")</f>
        <v>May</v>
      </c>
      <c r="G8040" t="str">
        <f>TEXT(tblSales[[#This Row],[Datetime]], "ddd")</f>
        <v>Fri</v>
      </c>
      <c r="H8040">
        <f>HOUR(tblSales[[#This Row],[Datetime]])</f>
        <v>15</v>
      </c>
      <c r="I8040" s="8">
        <v>1.1000000000000001</v>
      </c>
      <c r="J8040" t="s">
        <v>47</v>
      </c>
      <c r="K8040" t="s">
        <v>19</v>
      </c>
      <c r="L8040">
        <v>2</v>
      </c>
    </row>
    <row r="8041" spans="2:12" x14ac:dyDescent="0.2">
      <c r="B8041" s="5">
        <v>43953.484027777777</v>
      </c>
      <c r="C8041" s="12">
        <f>TIME(HOUR(tblSales[[#This Row],[Datetime]]),MINUTE(tblSales[[#This Row],[Datetime]]), SECOND(tblSales[[#This Row],[Datetime]]))</f>
        <v>0.48402777777777778</v>
      </c>
      <c r="D8041" s="6">
        <f>_xlfn.FLOOR.MATH(tblSales[[#This Row],[Datetime]])</f>
        <v>43953</v>
      </c>
      <c r="E8041">
        <f>YEAR(tblSales[[#This Row],[Datetime]])</f>
        <v>2020</v>
      </c>
      <c r="F8041" t="str">
        <f>TEXT(tblSales[[#This Row],[Datetime]], "mmm")</f>
        <v>May</v>
      </c>
      <c r="G8041" t="str">
        <f>TEXT(tblSales[[#This Row],[Datetime]], "ddd")</f>
        <v>Sat</v>
      </c>
      <c r="H8041">
        <f>HOUR(tblSales[[#This Row],[Datetime]])</f>
        <v>11</v>
      </c>
      <c r="I8041" s="8">
        <v>0.25</v>
      </c>
      <c r="J8041" t="s">
        <v>47</v>
      </c>
      <c r="K8041" t="s">
        <v>10</v>
      </c>
      <c r="L8041">
        <v>1</v>
      </c>
    </row>
    <row r="8042" spans="2:12" x14ac:dyDescent="0.2">
      <c r="B8042" s="5">
        <v>43953.484027777777</v>
      </c>
      <c r="C8042" s="12">
        <f>TIME(HOUR(tblSales[[#This Row],[Datetime]]),MINUTE(tblSales[[#This Row],[Datetime]]), SECOND(tblSales[[#This Row],[Datetime]]))</f>
        <v>0.48402777777777778</v>
      </c>
      <c r="D8042" s="6">
        <f>_xlfn.FLOOR.MATH(tblSales[[#This Row],[Datetime]])</f>
        <v>43953</v>
      </c>
      <c r="E8042">
        <f>YEAR(tblSales[[#This Row],[Datetime]])</f>
        <v>2020</v>
      </c>
      <c r="F8042" t="str">
        <f>TEXT(tblSales[[#This Row],[Datetime]], "mmm")</f>
        <v>May</v>
      </c>
      <c r="G8042" t="str">
        <f>TEXT(tblSales[[#This Row],[Datetime]], "ddd")</f>
        <v>Sat</v>
      </c>
      <c r="H8042">
        <f>HOUR(tblSales[[#This Row],[Datetime]])</f>
        <v>11</v>
      </c>
      <c r="I8042" s="8">
        <v>0.4</v>
      </c>
      <c r="J8042" t="s">
        <v>47</v>
      </c>
      <c r="K8042" t="s">
        <v>12</v>
      </c>
      <c r="L8042">
        <v>1</v>
      </c>
    </row>
    <row r="8043" spans="2:12" x14ac:dyDescent="0.2">
      <c r="B8043" s="5">
        <v>43953.484027777777</v>
      </c>
      <c r="C8043" s="12">
        <f>TIME(HOUR(tblSales[[#This Row],[Datetime]]),MINUTE(tblSales[[#This Row],[Datetime]]), SECOND(tblSales[[#This Row],[Datetime]]))</f>
        <v>0.48402777777777778</v>
      </c>
      <c r="D8043" s="6">
        <f>_xlfn.FLOOR.MATH(tblSales[[#This Row],[Datetime]])</f>
        <v>43953</v>
      </c>
      <c r="E8043">
        <f>YEAR(tblSales[[#This Row],[Datetime]])</f>
        <v>2020</v>
      </c>
      <c r="F8043" t="str">
        <f>TEXT(tblSales[[#This Row],[Datetime]], "mmm")</f>
        <v>May</v>
      </c>
      <c r="G8043" t="str">
        <f>TEXT(tblSales[[#This Row],[Datetime]], "ddd")</f>
        <v>Sat</v>
      </c>
      <c r="H8043">
        <f>HOUR(tblSales[[#This Row],[Datetime]])</f>
        <v>11</v>
      </c>
      <c r="I8043" s="8">
        <v>0.25</v>
      </c>
      <c r="J8043" t="s">
        <v>47</v>
      </c>
      <c r="K8043" t="s">
        <v>18</v>
      </c>
      <c r="L8043">
        <v>1</v>
      </c>
    </row>
    <row r="8044" spans="2:12" x14ac:dyDescent="0.2">
      <c r="B8044" s="5">
        <v>43953.48541666667</v>
      </c>
      <c r="C8044" s="12">
        <f>TIME(HOUR(tblSales[[#This Row],[Datetime]]),MINUTE(tblSales[[#This Row],[Datetime]]), SECOND(tblSales[[#This Row],[Datetime]]))</f>
        <v>0.48541666666666666</v>
      </c>
      <c r="D8044" s="6">
        <f>_xlfn.FLOOR.MATH(tblSales[[#This Row],[Datetime]])</f>
        <v>43953</v>
      </c>
      <c r="E8044">
        <f>YEAR(tblSales[[#This Row],[Datetime]])</f>
        <v>2020</v>
      </c>
      <c r="F8044" t="str">
        <f>TEXT(tblSales[[#This Row],[Datetime]], "mmm")</f>
        <v>May</v>
      </c>
      <c r="G8044" t="str">
        <f>TEXT(tblSales[[#This Row],[Datetime]], "ddd")</f>
        <v>Sat</v>
      </c>
      <c r="H8044">
        <f>HOUR(tblSales[[#This Row],[Datetime]])</f>
        <v>11</v>
      </c>
      <c r="I8044" s="8">
        <v>4</v>
      </c>
      <c r="J8044" t="s">
        <v>50</v>
      </c>
      <c r="K8044" t="s">
        <v>25</v>
      </c>
      <c r="L8044">
        <v>1</v>
      </c>
    </row>
    <row r="8045" spans="2:12" x14ac:dyDescent="0.2">
      <c r="B8045" s="5">
        <v>43953.48541666667</v>
      </c>
      <c r="C8045" s="12">
        <f>TIME(HOUR(tblSales[[#This Row],[Datetime]]),MINUTE(tblSales[[#This Row],[Datetime]]), SECOND(tblSales[[#This Row],[Datetime]]))</f>
        <v>0.48541666666666666</v>
      </c>
      <c r="D8045" s="6">
        <f>_xlfn.FLOOR.MATH(tblSales[[#This Row],[Datetime]])</f>
        <v>43953</v>
      </c>
      <c r="E8045">
        <f>YEAR(tblSales[[#This Row],[Datetime]])</f>
        <v>2020</v>
      </c>
      <c r="F8045" t="str">
        <f>TEXT(tblSales[[#This Row],[Datetime]], "mmm")</f>
        <v>May</v>
      </c>
      <c r="G8045" t="str">
        <f>TEXT(tblSales[[#This Row],[Datetime]], "ddd")</f>
        <v>Sat</v>
      </c>
      <c r="H8045">
        <f>HOUR(tblSales[[#This Row],[Datetime]])</f>
        <v>11</v>
      </c>
      <c r="I8045" s="8" t="s">
        <v>97</v>
      </c>
      <c r="J8045" t="s">
        <v>50</v>
      </c>
      <c r="K8045" t="s">
        <v>22</v>
      </c>
      <c r="L8045">
        <v>1</v>
      </c>
    </row>
    <row r="8046" spans="2:12" x14ac:dyDescent="0.2">
      <c r="B8046" s="5">
        <v>43953.48541666667</v>
      </c>
      <c r="C8046" s="12">
        <f>TIME(HOUR(tblSales[[#This Row],[Datetime]]),MINUTE(tblSales[[#This Row],[Datetime]]), SECOND(tblSales[[#This Row],[Datetime]]))</f>
        <v>0.48541666666666666</v>
      </c>
      <c r="D8046" s="6">
        <f>_xlfn.FLOOR.MATH(tblSales[[#This Row],[Datetime]])</f>
        <v>43953</v>
      </c>
      <c r="E8046">
        <f>YEAR(tblSales[[#This Row],[Datetime]])</f>
        <v>2020</v>
      </c>
      <c r="F8046" t="str">
        <f>TEXT(tblSales[[#This Row],[Datetime]], "mmm")</f>
        <v>May</v>
      </c>
      <c r="G8046" t="str">
        <f>TEXT(tblSales[[#This Row],[Datetime]], "ddd")</f>
        <v>Sat</v>
      </c>
      <c r="H8046">
        <f>HOUR(tblSales[[#This Row],[Datetime]])</f>
        <v>11</v>
      </c>
      <c r="I8046" s="8">
        <v>0.55000000000000004</v>
      </c>
      <c r="J8046" t="s">
        <v>50</v>
      </c>
      <c r="K8046" t="s">
        <v>19</v>
      </c>
      <c r="L8046">
        <v>1</v>
      </c>
    </row>
    <row r="8047" spans="2:12" x14ac:dyDescent="0.2">
      <c r="B8047" s="5">
        <v>43953.510416666664</v>
      </c>
      <c r="C8047" s="12">
        <f>TIME(HOUR(tblSales[[#This Row],[Datetime]]),MINUTE(tblSales[[#This Row],[Datetime]]), SECOND(tblSales[[#This Row],[Datetime]]))</f>
        <v>0.51041666666666663</v>
      </c>
      <c r="D8047" s="6">
        <f>_xlfn.FLOOR.MATH(tblSales[[#This Row],[Datetime]])</f>
        <v>43953</v>
      </c>
      <c r="E8047">
        <f>YEAR(tblSales[[#This Row],[Datetime]])</f>
        <v>2020</v>
      </c>
      <c r="F8047" t="str">
        <f>TEXT(tblSales[[#This Row],[Datetime]], "mmm")</f>
        <v>May</v>
      </c>
      <c r="G8047" t="str">
        <f>TEXT(tblSales[[#This Row],[Datetime]], "ddd")</f>
        <v>Sat</v>
      </c>
      <c r="H8047">
        <f>HOUR(tblSales[[#This Row],[Datetime]])</f>
        <v>12</v>
      </c>
      <c r="I8047" s="8" t="s">
        <v>97</v>
      </c>
      <c r="J8047" t="s">
        <v>53</v>
      </c>
      <c r="K8047" t="s">
        <v>22</v>
      </c>
      <c r="L8047">
        <v>1</v>
      </c>
    </row>
    <row r="8048" spans="2:12" x14ac:dyDescent="0.2">
      <c r="B8048" s="5">
        <v>43953.510416666664</v>
      </c>
      <c r="C8048" s="12">
        <f>TIME(HOUR(tblSales[[#This Row],[Datetime]]),MINUTE(tblSales[[#This Row],[Datetime]]), SECOND(tblSales[[#This Row],[Datetime]]))</f>
        <v>0.51041666666666663</v>
      </c>
      <c r="D8048" s="6">
        <f>_xlfn.FLOOR.MATH(tblSales[[#This Row],[Datetime]])</f>
        <v>43953</v>
      </c>
      <c r="E8048">
        <f>YEAR(tblSales[[#This Row],[Datetime]])</f>
        <v>2020</v>
      </c>
      <c r="F8048" t="str">
        <f>TEXT(tblSales[[#This Row],[Datetime]], "mmm")</f>
        <v>May</v>
      </c>
      <c r="G8048" t="str">
        <f>TEXT(tblSales[[#This Row],[Datetime]], "ddd")</f>
        <v>Sat</v>
      </c>
      <c r="H8048">
        <f>HOUR(tblSales[[#This Row],[Datetime]])</f>
        <v>12</v>
      </c>
      <c r="I8048" s="8">
        <v>0.55000000000000004</v>
      </c>
      <c r="J8048" t="s">
        <v>53</v>
      </c>
      <c r="K8048" t="s">
        <v>15</v>
      </c>
      <c r="L8048">
        <v>1</v>
      </c>
    </row>
    <row r="8049" spans="2:12" x14ac:dyDescent="0.2">
      <c r="B8049" s="5">
        <v>43953.510416666664</v>
      </c>
      <c r="C8049" s="12">
        <f>TIME(HOUR(tblSales[[#This Row],[Datetime]]),MINUTE(tblSales[[#This Row],[Datetime]]), SECOND(tblSales[[#This Row],[Datetime]]))</f>
        <v>0.51041666666666663</v>
      </c>
      <c r="D8049" s="6">
        <f>_xlfn.FLOOR.MATH(tblSales[[#This Row],[Datetime]])</f>
        <v>43953</v>
      </c>
      <c r="E8049">
        <f>YEAR(tblSales[[#This Row],[Datetime]])</f>
        <v>2020</v>
      </c>
      <c r="F8049" t="str">
        <f>TEXT(tblSales[[#This Row],[Datetime]], "mmm")</f>
        <v>May</v>
      </c>
      <c r="G8049" t="str">
        <f>TEXT(tblSales[[#This Row],[Datetime]], "ddd")</f>
        <v>Sat</v>
      </c>
      <c r="H8049">
        <f>HOUR(tblSales[[#This Row],[Datetime]])</f>
        <v>12</v>
      </c>
      <c r="I8049" s="8">
        <v>0.45</v>
      </c>
      <c r="J8049" t="s">
        <v>53</v>
      </c>
      <c r="K8049" t="s">
        <v>17</v>
      </c>
      <c r="L8049">
        <v>1</v>
      </c>
    </row>
    <row r="8050" spans="2:12" x14ac:dyDescent="0.2">
      <c r="B8050" s="5">
        <v>43953.572916666664</v>
      </c>
      <c r="C8050" s="12">
        <f>TIME(HOUR(tblSales[[#This Row],[Datetime]]),MINUTE(tblSales[[#This Row],[Datetime]]), SECOND(tblSales[[#This Row],[Datetime]]))</f>
        <v>0.57291666666666663</v>
      </c>
      <c r="D8050" s="6">
        <f>_xlfn.FLOOR.MATH(tblSales[[#This Row],[Datetime]])</f>
        <v>43953</v>
      </c>
      <c r="E8050">
        <f>YEAR(tblSales[[#This Row],[Datetime]])</f>
        <v>2020</v>
      </c>
      <c r="F8050" t="str">
        <f>TEXT(tblSales[[#This Row],[Datetime]], "mmm")</f>
        <v>May</v>
      </c>
      <c r="G8050" t="str">
        <f>TEXT(tblSales[[#This Row],[Datetime]], "ddd")</f>
        <v>Sat</v>
      </c>
      <c r="H8050">
        <f>HOUR(tblSales[[#This Row],[Datetime]])</f>
        <v>13</v>
      </c>
      <c r="I8050" s="8">
        <v>0.55000000000000004</v>
      </c>
      <c r="J8050" t="s">
        <v>54</v>
      </c>
      <c r="K8050" t="s">
        <v>8</v>
      </c>
      <c r="L8050">
        <v>1</v>
      </c>
    </row>
    <row r="8051" spans="2:12" x14ac:dyDescent="0.2">
      <c r="B8051" s="5">
        <v>43953.572916666664</v>
      </c>
      <c r="C8051" s="12">
        <f>TIME(HOUR(tblSales[[#This Row],[Datetime]]),MINUTE(tblSales[[#This Row],[Datetime]]), SECOND(tblSales[[#This Row],[Datetime]]))</f>
        <v>0.57291666666666663</v>
      </c>
      <c r="D8051" s="6">
        <f>_xlfn.FLOOR.MATH(tblSales[[#This Row],[Datetime]])</f>
        <v>43953</v>
      </c>
      <c r="E8051">
        <f>YEAR(tblSales[[#This Row],[Datetime]])</f>
        <v>2020</v>
      </c>
      <c r="F8051" t="str">
        <f>TEXT(tblSales[[#This Row],[Datetime]], "mmm")</f>
        <v>May</v>
      </c>
      <c r="G8051" t="str">
        <f>TEXT(tblSales[[#This Row],[Datetime]], "ddd")</f>
        <v>Sat</v>
      </c>
      <c r="H8051">
        <f>HOUR(tblSales[[#This Row],[Datetime]])</f>
        <v>13</v>
      </c>
      <c r="I8051" s="8">
        <v>0.55000000000000004</v>
      </c>
      <c r="J8051" t="s">
        <v>54</v>
      </c>
      <c r="K8051" t="s">
        <v>19</v>
      </c>
      <c r="L8051">
        <v>1</v>
      </c>
    </row>
    <row r="8052" spans="2:12" x14ac:dyDescent="0.2">
      <c r="B8052" s="5">
        <v>43953.614583333336</v>
      </c>
      <c r="C8052" s="12">
        <f>TIME(HOUR(tblSales[[#This Row],[Datetime]]),MINUTE(tblSales[[#This Row],[Datetime]]), SECOND(tblSales[[#This Row],[Datetime]]))</f>
        <v>0.61458333333333337</v>
      </c>
      <c r="D8052" s="6">
        <f>_xlfn.FLOOR.MATH(tblSales[[#This Row],[Datetime]])</f>
        <v>43953</v>
      </c>
      <c r="E8052">
        <f>YEAR(tblSales[[#This Row],[Datetime]])</f>
        <v>2020</v>
      </c>
      <c r="F8052" t="str">
        <f>TEXT(tblSales[[#This Row],[Datetime]], "mmm")</f>
        <v>May</v>
      </c>
      <c r="G8052" t="str">
        <f>TEXT(tblSales[[#This Row],[Datetime]], "ddd")</f>
        <v>Sat</v>
      </c>
      <c r="H8052">
        <f>HOUR(tblSales[[#This Row],[Datetime]])</f>
        <v>14</v>
      </c>
      <c r="I8052" s="8" t="s">
        <v>97</v>
      </c>
      <c r="J8052" t="s">
        <v>57</v>
      </c>
      <c r="K8052" t="s">
        <v>22</v>
      </c>
      <c r="L8052">
        <v>2</v>
      </c>
    </row>
    <row r="8053" spans="2:12" x14ac:dyDescent="0.2">
      <c r="B8053" s="5">
        <v>43953.614583333336</v>
      </c>
      <c r="C8053" s="12">
        <f>TIME(HOUR(tblSales[[#This Row],[Datetime]]),MINUTE(tblSales[[#This Row],[Datetime]]), SECOND(tblSales[[#This Row],[Datetime]]))</f>
        <v>0.61458333333333337</v>
      </c>
      <c r="D8053" s="6">
        <f>_xlfn.FLOOR.MATH(tblSales[[#This Row],[Datetime]])</f>
        <v>43953</v>
      </c>
      <c r="E8053">
        <f>YEAR(tblSales[[#This Row],[Datetime]])</f>
        <v>2020</v>
      </c>
      <c r="F8053" t="str">
        <f>TEXT(tblSales[[#This Row],[Datetime]], "mmm")</f>
        <v>May</v>
      </c>
      <c r="G8053" t="str">
        <f>TEXT(tblSales[[#This Row],[Datetime]], "ddd")</f>
        <v>Sat</v>
      </c>
      <c r="H8053">
        <f>HOUR(tblSales[[#This Row],[Datetime]])</f>
        <v>14</v>
      </c>
      <c r="I8053" s="8">
        <v>0.4</v>
      </c>
      <c r="J8053" t="s">
        <v>57</v>
      </c>
      <c r="K8053" t="s">
        <v>14</v>
      </c>
      <c r="L8053">
        <v>1</v>
      </c>
    </row>
    <row r="8054" spans="2:12" x14ac:dyDescent="0.2">
      <c r="B8054" s="5">
        <v>43953.614583333336</v>
      </c>
      <c r="C8054" s="12">
        <f>TIME(HOUR(tblSales[[#This Row],[Datetime]]),MINUTE(tblSales[[#This Row],[Datetime]]), SECOND(tblSales[[#This Row],[Datetime]]))</f>
        <v>0.61458333333333337</v>
      </c>
      <c r="D8054" s="6">
        <f>_xlfn.FLOOR.MATH(tblSales[[#This Row],[Datetime]])</f>
        <v>43953</v>
      </c>
      <c r="E8054">
        <f>YEAR(tblSales[[#This Row],[Datetime]])</f>
        <v>2020</v>
      </c>
      <c r="F8054" t="str">
        <f>TEXT(tblSales[[#This Row],[Datetime]], "mmm")</f>
        <v>May</v>
      </c>
      <c r="G8054" t="str">
        <f>TEXT(tblSales[[#This Row],[Datetime]], "ddd")</f>
        <v>Sat</v>
      </c>
      <c r="H8054">
        <f>HOUR(tblSales[[#This Row],[Datetime]])</f>
        <v>14</v>
      </c>
      <c r="I8054" s="8">
        <v>0.4</v>
      </c>
      <c r="J8054" t="s">
        <v>57</v>
      </c>
      <c r="K8054" t="s">
        <v>12</v>
      </c>
      <c r="L8054">
        <v>1</v>
      </c>
    </row>
    <row r="8055" spans="2:12" x14ac:dyDescent="0.2">
      <c r="B8055" s="5">
        <v>43953.614583333336</v>
      </c>
      <c r="C8055" s="12">
        <f>TIME(HOUR(tblSales[[#This Row],[Datetime]]),MINUTE(tblSales[[#This Row],[Datetime]]), SECOND(tblSales[[#This Row],[Datetime]]))</f>
        <v>0.61458333333333337</v>
      </c>
      <c r="D8055" s="6">
        <f>_xlfn.FLOOR.MATH(tblSales[[#This Row],[Datetime]])</f>
        <v>43953</v>
      </c>
      <c r="E8055">
        <f>YEAR(tblSales[[#This Row],[Datetime]])</f>
        <v>2020</v>
      </c>
      <c r="F8055" t="str">
        <f>TEXT(tblSales[[#This Row],[Datetime]], "mmm")</f>
        <v>May</v>
      </c>
      <c r="G8055" t="str">
        <f>TEXT(tblSales[[#This Row],[Datetime]], "ddd")</f>
        <v>Sat</v>
      </c>
      <c r="H8055">
        <f>HOUR(tblSales[[#This Row],[Datetime]])</f>
        <v>14</v>
      </c>
      <c r="I8055" s="8">
        <v>0.55000000000000004</v>
      </c>
      <c r="J8055" t="s">
        <v>57</v>
      </c>
      <c r="K8055" t="s">
        <v>19</v>
      </c>
      <c r="L8055">
        <v>1</v>
      </c>
    </row>
    <row r="8056" spans="2:12" x14ac:dyDescent="0.2">
      <c r="B8056" s="5">
        <v>43954</v>
      </c>
      <c r="C8056" s="12">
        <f>TIME(HOUR(tblSales[[#This Row],[Datetime]]),MINUTE(tblSales[[#This Row],[Datetime]]), SECOND(tblSales[[#This Row],[Datetime]]))</f>
        <v>0</v>
      </c>
      <c r="D8056" s="6">
        <f>_xlfn.FLOOR.MATH(tblSales[[#This Row],[Datetime]])</f>
        <v>43954</v>
      </c>
      <c r="E8056">
        <f>YEAR(tblSales[[#This Row],[Datetime]])</f>
        <v>2020</v>
      </c>
      <c r="F8056" s="4" t="str">
        <f>TEXT(tblSales[[#This Row],[Datetime]], "mmm")</f>
        <v>May</v>
      </c>
      <c r="G8056" t="str">
        <f>TEXT(tblSales[[#This Row],[Datetime]], "ddd")</f>
        <v>Sun</v>
      </c>
      <c r="I8056" s="8">
        <v>0</v>
      </c>
    </row>
    <row r="8057" spans="2:12" x14ac:dyDescent="0.2">
      <c r="B8057" s="5">
        <v>43955</v>
      </c>
      <c r="C8057" s="12">
        <f>TIME(HOUR(tblSales[[#This Row],[Datetime]]),MINUTE(tblSales[[#This Row],[Datetime]]), SECOND(tblSales[[#This Row],[Datetime]]))</f>
        <v>0</v>
      </c>
      <c r="D8057" s="6">
        <f>_xlfn.FLOOR.MATH(tblSales[[#This Row],[Datetime]])</f>
        <v>43955</v>
      </c>
      <c r="E8057">
        <f>YEAR(tblSales[[#This Row],[Datetime]])</f>
        <v>2020</v>
      </c>
      <c r="F8057" s="4" t="str">
        <f>TEXT(tblSales[[#This Row],[Datetime]], "mmm")</f>
        <v>May</v>
      </c>
      <c r="G8057" t="str">
        <f>TEXT(tblSales[[#This Row],[Datetime]], "ddd")</f>
        <v>Mon</v>
      </c>
      <c r="I8057" s="8">
        <v>0</v>
      </c>
    </row>
    <row r="8058" spans="2:12" x14ac:dyDescent="0.2">
      <c r="B8058" s="5">
        <v>43956</v>
      </c>
      <c r="C8058" s="12">
        <f>TIME(HOUR(tblSales[[#This Row],[Datetime]]),MINUTE(tblSales[[#This Row],[Datetime]]), SECOND(tblSales[[#This Row],[Datetime]]))</f>
        <v>0</v>
      </c>
      <c r="D8058" s="6">
        <f>_xlfn.FLOOR.MATH(tblSales[[#This Row],[Datetime]])</f>
        <v>43956</v>
      </c>
      <c r="E8058">
        <f>YEAR(tblSales[[#This Row],[Datetime]])</f>
        <v>2020</v>
      </c>
      <c r="F8058" s="4" t="str">
        <f>TEXT(tblSales[[#This Row],[Datetime]], "mmm")</f>
        <v>May</v>
      </c>
      <c r="G8058" t="str">
        <f>TEXT(tblSales[[#This Row],[Datetime]], "ddd")</f>
        <v>Tue</v>
      </c>
      <c r="I8058" s="8">
        <v>0</v>
      </c>
    </row>
    <row r="8059" spans="2:12" x14ac:dyDescent="0.2">
      <c r="B8059" s="5">
        <v>43957</v>
      </c>
      <c r="C8059" s="12">
        <f>TIME(HOUR(tblSales[[#This Row],[Datetime]]),MINUTE(tblSales[[#This Row],[Datetime]]), SECOND(tblSales[[#This Row],[Datetime]]))</f>
        <v>0</v>
      </c>
      <c r="D8059" s="6">
        <f>_xlfn.FLOOR.MATH(tblSales[[#This Row],[Datetime]])</f>
        <v>43957</v>
      </c>
      <c r="E8059">
        <f>YEAR(tblSales[[#This Row],[Datetime]])</f>
        <v>2020</v>
      </c>
      <c r="F8059" s="4" t="str">
        <f>TEXT(tblSales[[#This Row],[Datetime]], "mmm")</f>
        <v>May</v>
      </c>
      <c r="G8059" t="str">
        <f>TEXT(tblSales[[#This Row],[Datetime]], "ddd")</f>
        <v>Wed</v>
      </c>
      <c r="I8059" s="8">
        <v>0</v>
      </c>
    </row>
    <row r="8060" spans="2:12" x14ac:dyDescent="0.2">
      <c r="B8060" s="5">
        <v>43958</v>
      </c>
      <c r="C8060" s="12">
        <f>TIME(HOUR(tblSales[[#This Row],[Datetime]]),MINUTE(tblSales[[#This Row],[Datetime]]), SECOND(tblSales[[#This Row],[Datetime]]))</f>
        <v>0</v>
      </c>
      <c r="D8060" s="6">
        <f>_xlfn.FLOOR.MATH(tblSales[[#This Row],[Datetime]])</f>
        <v>43958</v>
      </c>
      <c r="E8060">
        <f>YEAR(tblSales[[#This Row],[Datetime]])</f>
        <v>2020</v>
      </c>
      <c r="F8060" s="4" t="str">
        <f>TEXT(tblSales[[#This Row],[Datetime]], "mmm")</f>
        <v>May</v>
      </c>
      <c r="G8060" t="str">
        <f>TEXT(tblSales[[#This Row],[Datetime]], "ddd")</f>
        <v>Thu</v>
      </c>
      <c r="I8060" s="8">
        <v>0</v>
      </c>
    </row>
    <row r="8061" spans="2:12" x14ac:dyDescent="0.2">
      <c r="B8061" s="5">
        <v>43959</v>
      </c>
      <c r="C8061" s="12">
        <f>TIME(HOUR(tblSales[[#This Row],[Datetime]]),MINUTE(tblSales[[#This Row],[Datetime]]), SECOND(tblSales[[#This Row],[Datetime]]))</f>
        <v>0</v>
      </c>
      <c r="D8061" s="6">
        <f>_xlfn.FLOOR.MATH(tblSales[[#This Row],[Datetime]])</f>
        <v>43959</v>
      </c>
      <c r="E8061">
        <f>YEAR(tblSales[[#This Row],[Datetime]])</f>
        <v>2020</v>
      </c>
      <c r="F8061" s="4" t="str">
        <f>TEXT(tblSales[[#This Row],[Datetime]], "mmm")</f>
        <v>May</v>
      </c>
      <c r="G8061" t="str">
        <f>TEXT(tblSales[[#This Row],[Datetime]], "ddd")</f>
        <v>Fri</v>
      </c>
      <c r="I8061" s="8">
        <v>0</v>
      </c>
    </row>
    <row r="8062" spans="2:12" x14ac:dyDescent="0.2">
      <c r="B8062" s="5">
        <v>43960</v>
      </c>
      <c r="C8062" s="12">
        <f>TIME(HOUR(tblSales[[#This Row],[Datetime]]),MINUTE(tblSales[[#This Row],[Datetime]]), SECOND(tblSales[[#This Row],[Datetime]]))</f>
        <v>0</v>
      </c>
      <c r="D8062" s="6">
        <f>_xlfn.FLOOR.MATH(tblSales[[#This Row],[Datetime]])</f>
        <v>43960</v>
      </c>
      <c r="E8062">
        <f>YEAR(tblSales[[#This Row],[Datetime]])</f>
        <v>2020</v>
      </c>
      <c r="F8062" s="4" t="str">
        <f>TEXT(tblSales[[#This Row],[Datetime]], "mmm")</f>
        <v>May</v>
      </c>
      <c r="G8062" t="str">
        <f>TEXT(tblSales[[#This Row],[Datetime]], "ddd")</f>
        <v>Sat</v>
      </c>
      <c r="I8062" s="8">
        <v>0</v>
      </c>
    </row>
    <row r="8063" spans="2:12" x14ac:dyDescent="0.2">
      <c r="B8063" s="5">
        <v>43961</v>
      </c>
      <c r="C8063" s="12">
        <f>TIME(HOUR(tblSales[[#This Row],[Datetime]]),MINUTE(tblSales[[#This Row],[Datetime]]), SECOND(tblSales[[#This Row],[Datetime]]))</f>
        <v>0</v>
      </c>
      <c r="D8063" s="6">
        <f>_xlfn.FLOOR.MATH(tblSales[[#This Row],[Datetime]])</f>
        <v>43961</v>
      </c>
      <c r="E8063">
        <f>YEAR(tblSales[[#This Row],[Datetime]])</f>
        <v>2020</v>
      </c>
      <c r="F8063" s="4" t="str">
        <f>TEXT(tblSales[[#This Row],[Datetime]], "mmm")</f>
        <v>May</v>
      </c>
      <c r="G8063" t="str">
        <f>TEXT(tblSales[[#This Row],[Datetime]], "ddd")</f>
        <v>Sun</v>
      </c>
      <c r="I8063" s="8">
        <v>0</v>
      </c>
    </row>
    <row r="8064" spans="2:12" x14ac:dyDescent="0.2">
      <c r="B8064" s="5">
        <v>43962</v>
      </c>
      <c r="C8064" s="12">
        <f>TIME(HOUR(tblSales[[#This Row],[Datetime]]),MINUTE(tblSales[[#This Row],[Datetime]]), SECOND(tblSales[[#This Row],[Datetime]]))</f>
        <v>0</v>
      </c>
      <c r="D8064" s="6">
        <f>_xlfn.FLOOR.MATH(tblSales[[#This Row],[Datetime]])</f>
        <v>43962</v>
      </c>
      <c r="E8064">
        <f>YEAR(tblSales[[#This Row],[Datetime]])</f>
        <v>2020</v>
      </c>
      <c r="F8064" s="4" t="str">
        <f>TEXT(tblSales[[#This Row],[Datetime]], "mmm")</f>
        <v>May</v>
      </c>
      <c r="G8064" t="str">
        <f>TEXT(tblSales[[#This Row],[Datetime]], "ddd")</f>
        <v>Mon</v>
      </c>
      <c r="I8064" s="8">
        <v>0</v>
      </c>
    </row>
    <row r="8065" spans="2:9" x14ac:dyDescent="0.2">
      <c r="B8065" s="5">
        <v>43963</v>
      </c>
      <c r="C8065" s="12">
        <f>TIME(HOUR(tblSales[[#This Row],[Datetime]]),MINUTE(tblSales[[#This Row],[Datetime]]), SECOND(tblSales[[#This Row],[Datetime]]))</f>
        <v>0</v>
      </c>
      <c r="D8065" s="6">
        <f>_xlfn.FLOOR.MATH(tblSales[[#This Row],[Datetime]])</f>
        <v>43963</v>
      </c>
      <c r="E8065">
        <f>YEAR(tblSales[[#This Row],[Datetime]])</f>
        <v>2020</v>
      </c>
      <c r="F8065" s="4" t="str">
        <f>TEXT(tblSales[[#This Row],[Datetime]], "mmm")</f>
        <v>May</v>
      </c>
      <c r="G8065" t="str">
        <f>TEXT(tblSales[[#This Row],[Datetime]], "ddd")</f>
        <v>Tue</v>
      </c>
      <c r="I8065" s="8">
        <v>0</v>
      </c>
    </row>
    <row r="8066" spans="2:9" x14ac:dyDescent="0.2">
      <c r="B8066" s="5">
        <v>43964</v>
      </c>
      <c r="C8066" s="12">
        <f>TIME(HOUR(tblSales[[#This Row],[Datetime]]),MINUTE(tblSales[[#This Row],[Datetime]]), SECOND(tblSales[[#This Row],[Datetime]]))</f>
        <v>0</v>
      </c>
      <c r="D8066" s="6">
        <f>_xlfn.FLOOR.MATH(tblSales[[#This Row],[Datetime]])</f>
        <v>43964</v>
      </c>
      <c r="E8066">
        <f>YEAR(tblSales[[#This Row],[Datetime]])</f>
        <v>2020</v>
      </c>
      <c r="F8066" s="4" t="str">
        <f>TEXT(tblSales[[#This Row],[Datetime]], "mmm")</f>
        <v>May</v>
      </c>
      <c r="G8066" t="str">
        <f>TEXT(tblSales[[#This Row],[Datetime]], "ddd")</f>
        <v>Wed</v>
      </c>
      <c r="I8066" s="8">
        <v>0</v>
      </c>
    </row>
    <row r="8067" spans="2:9" x14ac:dyDescent="0.2">
      <c r="B8067" s="5">
        <v>43965</v>
      </c>
      <c r="C8067" s="12">
        <f>TIME(HOUR(tblSales[[#This Row],[Datetime]]),MINUTE(tblSales[[#This Row],[Datetime]]), SECOND(tblSales[[#This Row],[Datetime]]))</f>
        <v>0</v>
      </c>
      <c r="D8067" s="6">
        <f>_xlfn.FLOOR.MATH(tblSales[[#This Row],[Datetime]])</f>
        <v>43965</v>
      </c>
      <c r="E8067">
        <f>YEAR(tblSales[[#This Row],[Datetime]])</f>
        <v>2020</v>
      </c>
      <c r="F8067" s="4" t="str">
        <f>TEXT(tblSales[[#This Row],[Datetime]], "mmm")</f>
        <v>May</v>
      </c>
      <c r="G8067" t="str">
        <f>TEXT(tblSales[[#This Row],[Datetime]], "ddd")</f>
        <v>Thu</v>
      </c>
      <c r="I8067" s="8">
        <v>0</v>
      </c>
    </row>
    <row r="8068" spans="2:9" x14ac:dyDescent="0.2">
      <c r="B8068" s="5">
        <v>43966</v>
      </c>
      <c r="C8068" s="12">
        <f>TIME(HOUR(tblSales[[#This Row],[Datetime]]),MINUTE(tblSales[[#This Row],[Datetime]]), SECOND(tblSales[[#This Row],[Datetime]]))</f>
        <v>0</v>
      </c>
      <c r="D8068" s="6">
        <f>_xlfn.FLOOR.MATH(tblSales[[#This Row],[Datetime]])</f>
        <v>43966</v>
      </c>
      <c r="E8068">
        <f>YEAR(tblSales[[#This Row],[Datetime]])</f>
        <v>2020</v>
      </c>
      <c r="F8068" s="4" t="str">
        <f>TEXT(tblSales[[#This Row],[Datetime]], "mmm")</f>
        <v>May</v>
      </c>
      <c r="G8068" t="str">
        <f>TEXT(tblSales[[#This Row],[Datetime]], "ddd")</f>
        <v>Fri</v>
      </c>
      <c r="I8068" s="8">
        <v>0</v>
      </c>
    </row>
    <row r="8069" spans="2:9" x14ac:dyDescent="0.2">
      <c r="B8069" s="5">
        <v>43967</v>
      </c>
      <c r="C8069" s="12">
        <f>TIME(HOUR(tblSales[[#This Row],[Datetime]]),MINUTE(tblSales[[#This Row],[Datetime]]), SECOND(tblSales[[#This Row],[Datetime]]))</f>
        <v>0</v>
      </c>
      <c r="D8069" s="6">
        <f>_xlfn.FLOOR.MATH(tblSales[[#This Row],[Datetime]])</f>
        <v>43967</v>
      </c>
      <c r="E8069">
        <f>YEAR(tblSales[[#This Row],[Datetime]])</f>
        <v>2020</v>
      </c>
      <c r="F8069" s="4" t="str">
        <f>TEXT(tblSales[[#This Row],[Datetime]], "mmm")</f>
        <v>May</v>
      </c>
      <c r="G8069" t="str">
        <f>TEXT(tblSales[[#This Row],[Datetime]], "ddd")</f>
        <v>Sat</v>
      </c>
      <c r="I8069" s="8">
        <v>0</v>
      </c>
    </row>
    <row r="8070" spans="2:9" x14ac:dyDescent="0.2">
      <c r="B8070" s="5">
        <v>43968</v>
      </c>
      <c r="C8070" s="12">
        <f>TIME(HOUR(tblSales[[#This Row],[Datetime]]),MINUTE(tblSales[[#This Row],[Datetime]]), SECOND(tblSales[[#This Row],[Datetime]]))</f>
        <v>0</v>
      </c>
      <c r="D8070" s="6">
        <f>_xlfn.FLOOR.MATH(tblSales[[#This Row],[Datetime]])</f>
        <v>43968</v>
      </c>
      <c r="E8070">
        <f>YEAR(tblSales[[#This Row],[Datetime]])</f>
        <v>2020</v>
      </c>
      <c r="F8070" s="4" t="str">
        <f>TEXT(tblSales[[#This Row],[Datetime]], "mmm")</f>
        <v>May</v>
      </c>
      <c r="G8070" t="str">
        <f>TEXT(tblSales[[#This Row],[Datetime]], "ddd")</f>
        <v>Sun</v>
      </c>
      <c r="I8070" s="8">
        <v>0</v>
      </c>
    </row>
    <row r="8071" spans="2:9" x14ac:dyDescent="0.2">
      <c r="B8071" s="5">
        <v>43969</v>
      </c>
      <c r="C8071" s="12">
        <f>TIME(HOUR(tblSales[[#This Row],[Datetime]]),MINUTE(tblSales[[#This Row],[Datetime]]), SECOND(tblSales[[#This Row],[Datetime]]))</f>
        <v>0</v>
      </c>
      <c r="D8071" s="6">
        <f>_xlfn.FLOOR.MATH(tblSales[[#This Row],[Datetime]])</f>
        <v>43969</v>
      </c>
      <c r="E8071">
        <f>YEAR(tblSales[[#This Row],[Datetime]])</f>
        <v>2020</v>
      </c>
      <c r="F8071" s="4" t="str">
        <f>TEXT(tblSales[[#This Row],[Datetime]], "mmm")</f>
        <v>May</v>
      </c>
      <c r="G8071" t="str">
        <f>TEXT(tblSales[[#This Row],[Datetime]], "ddd")</f>
        <v>Mon</v>
      </c>
      <c r="I8071" s="8">
        <v>0</v>
      </c>
    </row>
    <row r="8072" spans="2:9" x14ac:dyDescent="0.2">
      <c r="B8072" s="5">
        <v>43970</v>
      </c>
      <c r="C8072" s="12">
        <f>TIME(HOUR(tblSales[[#This Row],[Datetime]]),MINUTE(tblSales[[#This Row],[Datetime]]), SECOND(tblSales[[#This Row],[Datetime]]))</f>
        <v>0</v>
      </c>
      <c r="D8072" s="6">
        <f>_xlfn.FLOOR.MATH(tblSales[[#This Row],[Datetime]])</f>
        <v>43970</v>
      </c>
      <c r="E8072">
        <f>YEAR(tblSales[[#This Row],[Datetime]])</f>
        <v>2020</v>
      </c>
      <c r="F8072" s="4" t="str">
        <f>TEXT(tblSales[[#This Row],[Datetime]], "mmm")</f>
        <v>May</v>
      </c>
      <c r="G8072" t="str">
        <f>TEXT(tblSales[[#This Row],[Datetime]], "ddd")</f>
        <v>Tue</v>
      </c>
      <c r="I8072" s="8">
        <v>0</v>
      </c>
    </row>
    <row r="8073" spans="2:9" x14ac:dyDescent="0.2">
      <c r="B8073" s="5">
        <v>43971</v>
      </c>
      <c r="C8073" s="12">
        <f>TIME(HOUR(tblSales[[#This Row],[Datetime]]),MINUTE(tblSales[[#This Row],[Datetime]]), SECOND(tblSales[[#This Row],[Datetime]]))</f>
        <v>0</v>
      </c>
      <c r="D8073" s="6">
        <f>_xlfn.FLOOR.MATH(tblSales[[#This Row],[Datetime]])</f>
        <v>43971</v>
      </c>
      <c r="E8073">
        <f>YEAR(tblSales[[#This Row],[Datetime]])</f>
        <v>2020</v>
      </c>
      <c r="F8073" s="4" t="str">
        <f>TEXT(tblSales[[#This Row],[Datetime]], "mmm")</f>
        <v>May</v>
      </c>
      <c r="G8073" t="str">
        <f>TEXT(tblSales[[#This Row],[Datetime]], "ddd")</f>
        <v>Wed</v>
      </c>
      <c r="I8073" s="8">
        <v>0</v>
      </c>
    </row>
    <row r="8074" spans="2:9" x14ac:dyDescent="0.2">
      <c r="B8074" s="5">
        <v>43972</v>
      </c>
      <c r="C8074" s="12">
        <f>TIME(HOUR(tblSales[[#This Row],[Datetime]]),MINUTE(tblSales[[#This Row],[Datetime]]), SECOND(tblSales[[#This Row],[Datetime]]))</f>
        <v>0</v>
      </c>
      <c r="D8074" s="6">
        <f>_xlfn.FLOOR.MATH(tblSales[[#This Row],[Datetime]])</f>
        <v>43972</v>
      </c>
      <c r="E8074">
        <f>YEAR(tblSales[[#This Row],[Datetime]])</f>
        <v>2020</v>
      </c>
      <c r="F8074" s="4" t="str">
        <f>TEXT(tblSales[[#This Row],[Datetime]], "mmm")</f>
        <v>May</v>
      </c>
      <c r="G8074" t="str">
        <f>TEXT(tblSales[[#This Row],[Datetime]], "ddd")</f>
        <v>Thu</v>
      </c>
      <c r="I8074" s="8">
        <v>0</v>
      </c>
    </row>
    <row r="8075" spans="2:9" x14ac:dyDescent="0.2">
      <c r="B8075" s="5">
        <v>43973</v>
      </c>
      <c r="C8075" s="12">
        <f>TIME(HOUR(tblSales[[#This Row],[Datetime]]),MINUTE(tblSales[[#This Row],[Datetime]]), SECOND(tblSales[[#This Row],[Datetime]]))</f>
        <v>0</v>
      </c>
      <c r="D8075" s="6">
        <f>_xlfn.FLOOR.MATH(tblSales[[#This Row],[Datetime]])</f>
        <v>43973</v>
      </c>
      <c r="E8075">
        <f>YEAR(tblSales[[#This Row],[Datetime]])</f>
        <v>2020</v>
      </c>
      <c r="F8075" s="4" t="str">
        <f>TEXT(tblSales[[#This Row],[Datetime]], "mmm")</f>
        <v>May</v>
      </c>
      <c r="G8075" t="str">
        <f>TEXT(tblSales[[#This Row],[Datetime]], "ddd")</f>
        <v>Fri</v>
      </c>
      <c r="I8075" s="8">
        <v>0</v>
      </c>
    </row>
    <row r="8076" spans="2:9" x14ac:dyDescent="0.2">
      <c r="B8076" s="5">
        <v>43974</v>
      </c>
      <c r="C8076" s="12">
        <f>TIME(HOUR(tblSales[[#This Row],[Datetime]]),MINUTE(tblSales[[#This Row],[Datetime]]), SECOND(tblSales[[#This Row],[Datetime]]))</f>
        <v>0</v>
      </c>
      <c r="D8076" s="6">
        <f>_xlfn.FLOOR.MATH(tblSales[[#This Row],[Datetime]])</f>
        <v>43974</v>
      </c>
      <c r="E8076">
        <f>YEAR(tblSales[[#This Row],[Datetime]])</f>
        <v>2020</v>
      </c>
      <c r="F8076" s="4" t="str">
        <f>TEXT(tblSales[[#This Row],[Datetime]], "mmm")</f>
        <v>May</v>
      </c>
      <c r="G8076" t="str">
        <f>TEXT(tblSales[[#This Row],[Datetime]], "ddd")</f>
        <v>Sat</v>
      </c>
      <c r="I8076" s="8">
        <v>0</v>
      </c>
    </row>
    <row r="8077" spans="2:9" x14ac:dyDescent="0.2">
      <c r="B8077" s="5">
        <v>43975</v>
      </c>
      <c r="C8077" s="12">
        <f>TIME(HOUR(tblSales[[#This Row],[Datetime]]),MINUTE(tblSales[[#This Row],[Datetime]]), SECOND(tblSales[[#This Row],[Datetime]]))</f>
        <v>0</v>
      </c>
      <c r="D8077" s="6">
        <f>_xlfn.FLOOR.MATH(tblSales[[#This Row],[Datetime]])</f>
        <v>43975</v>
      </c>
      <c r="E8077">
        <f>YEAR(tblSales[[#This Row],[Datetime]])</f>
        <v>2020</v>
      </c>
      <c r="F8077" s="4" t="str">
        <f>TEXT(tblSales[[#This Row],[Datetime]], "mmm")</f>
        <v>May</v>
      </c>
      <c r="G8077" t="str">
        <f>TEXT(tblSales[[#This Row],[Datetime]], "ddd")</f>
        <v>Sun</v>
      </c>
      <c r="I8077" s="8">
        <v>0</v>
      </c>
    </row>
    <row r="8078" spans="2:9" x14ac:dyDescent="0.2">
      <c r="B8078" s="5">
        <v>43976</v>
      </c>
      <c r="C8078" s="12">
        <f>TIME(HOUR(tblSales[[#This Row],[Datetime]]),MINUTE(tblSales[[#This Row],[Datetime]]), SECOND(tblSales[[#This Row],[Datetime]]))</f>
        <v>0</v>
      </c>
      <c r="D8078" s="6">
        <f>_xlfn.FLOOR.MATH(tblSales[[#This Row],[Datetime]])</f>
        <v>43976</v>
      </c>
      <c r="E8078">
        <f>YEAR(tblSales[[#This Row],[Datetime]])</f>
        <v>2020</v>
      </c>
      <c r="F8078" s="4" t="str">
        <f>TEXT(tblSales[[#This Row],[Datetime]], "mmm")</f>
        <v>May</v>
      </c>
      <c r="G8078" t="str">
        <f>TEXT(tblSales[[#This Row],[Datetime]], "ddd")</f>
        <v>Mon</v>
      </c>
      <c r="I8078" s="8">
        <v>0</v>
      </c>
    </row>
    <row r="8079" spans="2:9" x14ac:dyDescent="0.2">
      <c r="B8079" s="5">
        <v>43977</v>
      </c>
      <c r="C8079" s="12">
        <f>TIME(HOUR(tblSales[[#This Row],[Datetime]]),MINUTE(tblSales[[#This Row],[Datetime]]), SECOND(tblSales[[#This Row],[Datetime]]))</f>
        <v>0</v>
      </c>
      <c r="D8079" s="6">
        <f>_xlfn.FLOOR.MATH(tblSales[[#This Row],[Datetime]])</f>
        <v>43977</v>
      </c>
      <c r="E8079">
        <f>YEAR(tblSales[[#This Row],[Datetime]])</f>
        <v>2020</v>
      </c>
      <c r="F8079" s="4" t="str">
        <f>TEXT(tblSales[[#This Row],[Datetime]], "mmm")</f>
        <v>May</v>
      </c>
      <c r="G8079" t="str">
        <f>TEXT(tblSales[[#This Row],[Datetime]], "ddd")</f>
        <v>Tue</v>
      </c>
      <c r="I8079" s="8">
        <v>0</v>
      </c>
    </row>
    <row r="8080" spans="2:9" x14ac:dyDescent="0.2">
      <c r="B8080" s="5">
        <v>43978</v>
      </c>
      <c r="C8080" s="12">
        <f>TIME(HOUR(tblSales[[#This Row],[Datetime]]),MINUTE(tblSales[[#This Row],[Datetime]]), SECOND(tblSales[[#This Row],[Datetime]]))</f>
        <v>0</v>
      </c>
      <c r="D8080" s="6">
        <f>_xlfn.FLOOR.MATH(tblSales[[#This Row],[Datetime]])</f>
        <v>43978</v>
      </c>
      <c r="E8080">
        <f>YEAR(tblSales[[#This Row],[Datetime]])</f>
        <v>2020</v>
      </c>
      <c r="F8080" s="4" t="str">
        <f>TEXT(tblSales[[#This Row],[Datetime]], "mmm")</f>
        <v>May</v>
      </c>
      <c r="G8080" t="str">
        <f>TEXT(tblSales[[#This Row],[Datetime]], "ddd")</f>
        <v>Wed</v>
      </c>
      <c r="I8080" s="8">
        <v>0</v>
      </c>
    </row>
    <row r="8081" spans="2:9" x14ac:dyDescent="0.2">
      <c r="B8081" s="5">
        <v>43979</v>
      </c>
      <c r="C8081" s="12">
        <f>TIME(HOUR(tblSales[[#This Row],[Datetime]]),MINUTE(tblSales[[#This Row],[Datetime]]), SECOND(tblSales[[#This Row],[Datetime]]))</f>
        <v>0</v>
      </c>
      <c r="D8081" s="6">
        <f>_xlfn.FLOOR.MATH(tblSales[[#This Row],[Datetime]])</f>
        <v>43979</v>
      </c>
      <c r="E8081">
        <f>YEAR(tblSales[[#This Row],[Datetime]])</f>
        <v>2020</v>
      </c>
      <c r="F8081" s="4" t="str">
        <f>TEXT(tblSales[[#This Row],[Datetime]], "mmm")</f>
        <v>May</v>
      </c>
      <c r="G8081" t="str">
        <f>TEXT(tblSales[[#This Row],[Datetime]], "ddd")</f>
        <v>Thu</v>
      </c>
      <c r="I8081" s="8">
        <v>0</v>
      </c>
    </row>
    <row r="8082" spans="2:9" x14ac:dyDescent="0.2">
      <c r="B8082" s="5">
        <v>43980</v>
      </c>
      <c r="C8082" s="12">
        <f>TIME(HOUR(tblSales[[#This Row],[Datetime]]),MINUTE(tblSales[[#This Row],[Datetime]]), SECOND(tblSales[[#This Row],[Datetime]]))</f>
        <v>0</v>
      </c>
      <c r="D8082" s="6">
        <f>_xlfn.FLOOR.MATH(tblSales[[#This Row],[Datetime]])</f>
        <v>43980</v>
      </c>
      <c r="E8082">
        <f>YEAR(tblSales[[#This Row],[Datetime]])</f>
        <v>2020</v>
      </c>
      <c r="F8082" s="4" t="str">
        <f>TEXT(tblSales[[#This Row],[Datetime]], "mmm")</f>
        <v>May</v>
      </c>
      <c r="G8082" t="str">
        <f>TEXT(tblSales[[#This Row],[Datetime]], "ddd")</f>
        <v>Fri</v>
      </c>
      <c r="I8082" s="8">
        <v>0</v>
      </c>
    </row>
    <row r="8083" spans="2:9" x14ac:dyDescent="0.2">
      <c r="B8083" s="5">
        <v>43981</v>
      </c>
      <c r="C8083" s="12">
        <f>TIME(HOUR(tblSales[[#This Row],[Datetime]]),MINUTE(tblSales[[#This Row],[Datetime]]), SECOND(tblSales[[#This Row],[Datetime]]))</f>
        <v>0</v>
      </c>
      <c r="D8083" s="6">
        <f>_xlfn.FLOOR.MATH(tblSales[[#This Row],[Datetime]])</f>
        <v>43981</v>
      </c>
      <c r="E8083">
        <f>YEAR(tblSales[[#This Row],[Datetime]])</f>
        <v>2020</v>
      </c>
      <c r="F8083" s="4" t="str">
        <f>TEXT(tblSales[[#This Row],[Datetime]], "mmm")</f>
        <v>May</v>
      </c>
      <c r="G8083" t="str">
        <f>TEXT(tblSales[[#This Row],[Datetime]], "ddd")</f>
        <v>Sat</v>
      </c>
      <c r="I8083" s="8">
        <v>0</v>
      </c>
    </row>
    <row r="8084" spans="2:9" x14ac:dyDescent="0.2">
      <c r="B8084" s="5">
        <v>43982</v>
      </c>
      <c r="C8084" s="12">
        <f>TIME(HOUR(tblSales[[#This Row],[Datetime]]),MINUTE(tblSales[[#This Row],[Datetime]]), SECOND(tblSales[[#This Row],[Datetime]]))</f>
        <v>0</v>
      </c>
      <c r="D8084" s="6">
        <f>_xlfn.FLOOR.MATH(tblSales[[#This Row],[Datetime]])</f>
        <v>43982</v>
      </c>
      <c r="E8084">
        <f>YEAR(tblSales[[#This Row],[Datetime]])</f>
        <v>2020</v>
      </c>
      <c r="F8084" s="4" t="str">
        <f>TEXT(tblSales[[#This Row],[Datetime]], "mmm")</f>
        <v>May</v>
      </c>
      <c r="G8084" t="str">
        <f>TEXT(tblSales[[#This Row],[Datetime]], "ddd")</f>
        <v>Sun</v>
      </c>
      <c r="I8084" s="8">
        <v>0</v>
      </c>
    </row>
    <row r="8085" spans="2:9" x14ac:dyDescent="0.2">
      <c r="B8085" s="5">
        <v>43983</v>
      </c>
      <c r="C8085" s="12">
        <f>TIME(HOUR(tblSales[[#This Row],[Datetime]]),MINUTE(tblSales[[#This Row],[Datetime]]), SECOND(tblSales[[#This Row],[Datetime]]))</f>
        <v>0</v>
      </c>
      <c r="D8085" s="6">
        <f>_xlfn.FLOOR.MATH(tblSales[[#This Row],[Datetime]])</f>
        <v>43983</v>
      </c>
      <c r="E8085">
        <f>YEAR(tblSales[[#This Row],[Datetime]])</f>
        <v>2020</v>
      </c>
      <c r="F8085" s="4" t="str">
        <f>TEXT(tblSales[[#This Row],[Datetime]], "mmm")</f>
        <v>Jun</v>
      </c>
      <c r="G8085" t="str">
        <f>TEXT(tblSales[[#This Row],[Datetime]], "ddd")</f>
        <v>Mon</v>
      </c>
      <c r="I8085" s="8">
        <v>0</v>
      </c>
    </row>
    <row r="8086" spans="2:9" x14ac:dyDescent="0.2">
      <c r="B8086" s="5">
        <v>43984</v>
      </c>
      <c r="C8086" s="12">
        <f>TIME(HOUR(tblSales[[#This Row],[Datetime]]),MINUTE(tblSales[[#This Row],[Datetime]]), SECOND(tblSales[[#This Row],[Datetime]]))</f>
        <v>0</v>
      </c>
      <c r="D8086" s="6">
        <f>_xlfn.FLOOR.MATH(tblSales[[#This Row],[Datetime]])</f>
        <v>43984</v>
      </c>
      <c r="E8086">
        <f>YEAR(tblSales[[#This Row],[Datetime]])</f>
        <v>2020</v>
      </c>
      <c r="F8086" s="4" t="str">
        <f>TEXT(tblSales[[#This Row],[Datetime]], "mmm")</f>
        <v>Jun</v>
      </c>
      <c r="G8086" t="str">
        <f>TEXT(tblSales[[#This Row],[Datetime]], "ddd")</f>
        <v>Tue</v>
      </c>
      <c r="I8086" s="8">
        <v>0</v>
      </c>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0767-4927-43A2-9043-C93D0847078B}">
  <sheetPr>
    <tabColor rgb="FF51259F"/>
  </sheetPr>
  <dimension ref="B21:AP75"/>
  <sheetViews>
    <sheetView showGridLines="0" topLeftCell="A23" zoomScaleNormal="100" workbookViewId="0"/>
  </sheetViews>
  <sheetFormatPr baseColWidth="10" defaultColWidth="8.83203125" defaultRowHeight="15" x14ac:dyDescent="0.2"/>
  <cols>
    <col min="1" max="1" width="4.1640625" customWidth="1"/>
    <col min="2" max="46" width="12.6640625" customWidth="1"/>
  </cols>
  <sheetData>
    <row r="21" spans="2:42" ht="19" x14ac:dyDescent="0.25">
      <c r="B21" s="15" t="s">
        <v>100</v>
      </c>
      <c r="C21" s="15"/>
      <c r="D21" s="15"/>
      <c r="E21" s="15"/>
      <c r="F21" s="15"/>
      <c r="G21" s="15"/>
      <c r="I21" s="15" t="s">
        <v>100</v>
      </c>
      <c r="J21" s="15"/>
      <c r="K21" s="15"/>
      <c r="L21" s="15"/>
      <c r="M21" s="15"/>
      <c r="N21" s="15"/>
      <c r="P21" s="15" t="s">
        <v>100</v>
      </c>
      <c r="Q21" s="15"/>
      <c r="R21" s="15"/>
      <c r="S21" s="15"/>
      <c r="T21" s="15"/>
      <c r="U21" s="15"/>
      <c r="W21" s="15" t="s">
        <v>100</v>
      </c>
      <c r="X21" s="15"/>
      <c r="Y21" s="15"/>
      <c r="Z21" s="15"/>
      <c r="AA21" s="15"/>
      <c r="AB21" s="15"/>
      <c r="AD21" s="15" t="s">
        <v>100</v>
      </c>
      <c r="AE21" s="15"/>
      <c r="AF21" s="15"/>
      <c r="AG21" s="15"/>
      <c r="AH21" s="15"/>
      <c r="AI21" s="15"/>
      <c r="AK21" s="15" t="s">
        <v>100</v>
      </c>
      <c r="AL21" s="15"/>
      <c r="AM21" s="15"/>
      <c r="AN21" s="15"/>
      <c r="AO21" s="15"/>
      <c r="AP21" s="15"/>
    </row>
    <row r="22" spans="2:42" ht="8" customHeight="1" x14ac:dyDescent="0.3">
      <c r="B22" s="16"/>
      <c r="C22" s="16"/>
      <c r="D22" s="16"/>
      <c r="E22" s="16"/>
      <c r="F22" s="16"/>
      <c r="G22" s="16"/>
      <c r="I22" s="16"/>
      <c r="J22" s="16"/>
      <c r="K22" s="16"/>
      <c r="L22" s="16"/>
      <c r="M22" s="16"/>
      <c r="N22" s="16"/>
      <c r="P22" s="16"/>
      <c r="Q22" s="16"/>
      <c r="R22" s="16"/>
      <c r="S22" s="16"/>
      <c r="T22" s="16"/>
      <c r="U22" s="16"/>
      <c r="W22" s="16"/>
      <c r="X22" s="16"/>
      <c r="Y22" s="16"/>
      <c r="Z22" s="16"/>
      <c r="AA22" s="16"/>
      <c r="AB22" s="16"/>
      <c r="AD22" s="16"/>
      <c r="AE22" s="16"/>
      <c r="AF22" s="16"/>
      <c r="AG22" s="16"/>
      <c r="AH22" s="16"/>
      <c r="AI22" s="16"/>
      <c r="AK22" s="16"/>
      <c r="AL22" s="16"/>
      <c r="AM22" s="16"/>
      <c r="AN22" s="16"/>
      <c r="AO22" s="16"/>
      <c r="AP22" s="16"/>
    </row>
    <row r="23" spans="2:42" ht="90" customHeight="1" x14ac:dyDescent="0.2">
      <c r="B23" s="17" t="s">
        <v>103</v>
      </c>
      <c r="C23" s="17"/>
      <c r="D23" s="17"/>
      <c r="E23" s="17"/>
      <c r="F23" s="17"/>
      <c r="G23" s="17"/>
      <c r="I23" s="17" t="s">
        <v>102</v>
      </c>
      <c r="J23" s="17"/>
      <c r="K23" s="17"/>
      <c r="L23" s="17"/>
      <c r="M23" s="17"/>
      <c r="N23" s="17"/>
      <c r="P23" s="17" t="s">
        <v>101</v>
      </c>
      <c r="Q23" s="17"/>
      <c r="R23" s="17"/>
      <c r="S23" s="17"/>
      <c r="T23" s="17"/>
      <c r="U23" s="17"/>
      <c r="W23" s="17" t="s">
        <v>104</v>
      </c>
      <c r="X23" s="17"/>
      <c r="Y23" s="17"/>
      <c r="Z23" s="17"/>
      <c r="AA23" s="17"/>
      <c r="AB23" s="17"/>
      <c r="AD23" s="17"/>
      <c r="AE23" s="17"/>
      <c r="AF23" s="17"/>
      <c r="AG23" s="17"/>
      <c r="AH23" s="17"/>
      <c r="AI23" s="17"/>
      <c r="AK23" s="17" t="s">
        <v>105</v>
      </c>
      <c r="AL23" s="17"/>
      <c r="AM23" s="17"/>
      <c r="AN23" s="17"/>
      <c r="AO23" s="17"/>
      <c r="AP23" s="17"/>
    </row>
    <row r="27" spans="2:42" x14ac:dyDescent="0.2">
      <c r="B27" s="2" t="s">
        <v>28</v>
      </c>
      <c r="C27" t="s">
        <v>46</v>
      </c>
      <c r="I27" s="2" t="s">
        <v>86</v>
      </c>
      <c r="J27" t="s">
        <v>88</v>
      </c>
      <c r="K27" t="s">
        <v>89</v>
      </c>
      <c r="L27" t="s">
        <v>87</v>
      </c>
      <c r="P27" s="1" t="s">
        <v>5</v>
      </c>
      <c r="Q27" t="s">
        <v>80</v>
      </c>
      <c r="W27" t="s">
        <v>91</v>
      </c>
      <c r="X27" t="s">
        <v>92</v>
      </c>
      <c r="Y27" t="s">
        <v>93</v>
      </c>
      <c r="Z27" t="s">
        <v>88</v>
      </c>
      <c r="AA27" t="s">
        <v>96</v>
      </c>
      <c r="AD27" s="1" t="s">
        <v>5</v>
      </c>
      <c r="AE27" t="s">
        <v>80</v>
      </c>
      <c r="AK27" s="1" t="s">
        <v>5</v>
      </c>
      <c r="AL27" t="s">
        <v>33</v>
      </c>
    </row>
    <row r="28" spans="2:42" x14ac:dyDescent="0.2">
      <c r="B28" t="s">
        <v>40</v>
      </c>
      <c r="C28" s="7">
        <f>SUMIF(tblSales[Month], Table12[[#This Row],[Month]], tblSales[Sale value])</f>
        <v>574.24999999999909</v>
      </c>
      <c r="I28" t="s">
        <v>3</v>
      </c>
      <c r="J28" s="7">
        <f>SUMIF(tblSales[Day of week], Table13[[#This Row],[Day of week]], tblSales[Sale value])</f>
        <v>869.31999999999528</v>
      </c>
      <c r="K28" s="10">
        <f>SUMIF(tblSales[Day of week], Table13[[#This Row],[Day of week]], tblSales[Qty sold])</f>
        <v>1455</v>
      </c>
      <c r="L28" s="11">
        <f>Table13[[#This Row],[Sum of Sales]] / Table13[[#This Row],[Sum of Qty]]</f>
        <v>0.59747079037800366</v>
      </c>
      <c r="P28" s="2" t="s">
        <v>47</v>
      </c>
      <c r="Q28" s="3">
        <v>924.80999999999506</v>
      </c>
      <c r="W28" s="12">
        <v>0</v>
      </c>
      <c r="X28" s="12">
        <v>0.4375</v>
      </c>
      <c r="Y28" s="12" t="s">
        <v>94</v>
      </c>
      <c r="Z28" s="3">
        <f>SUMIFS(tblSales[Sale value], tblSales[Time], "&gt;=" &amp; Table1517[[#This Row],[Time start]], tblSales[Time], "&lt;" &amp; Table1517[[#This Row],[Time end]])</f>
        <v>0</v>
      </c>
      <c r="AA28" s="13">
        <f>SUM($Z$28:$Z28) / SUM(Table1517[Sum of Sales])</f>
        <v>0</v>
      </c>
      <c r="AD28" s="2" t="s">
        <v>25</v>
      </c>
      <c r="AE28" s="3">
        <v>1943</v>
      </c>
      <c r="AK28" s="2" t="s">
        <v>22</v>
      </c>
      <c r="AL28" s="10">
        <v>3229</v>
      </c>
    </row>
    <row r="29" spans="2:42" x14ac:dyDescent="0.2">
      <c r="B29" t="s">
        <v>41</v>
      </c>
      <c r="C29" s="7">
        <f>SUMIF(tblSales[Month], Table12[[#This Row],[Month]], tblSales[Sale value])</f>
        <v>931.89999999999475</v>
      </c>
      <c r="I29" t="s">
        <v>84</v>
      </c>
      <c r="J29" s="7">
        <f>SUMIF(tblSales[Day of week], Table13[[#This Row],[Day of week]], tblSales[Sale value])</f>
        <v>9.4000000000000021</v>
      </c>
      <c r="K29" s="10">
        <f>SUMIF(tblSales[Day of week], Table13[[#This Row],[Day of week]], tblSales[Qty sold])</f>
        <v>10</v>
      </c>
      <c r="L29" s="11">
        <f>Table13[[#This Row],[Sum of Sales]] / Table13[[#This Row],[Sum of Qty]]</f>
        <v>0.94000000000000017</v>
      </c>
      <c r="P29" s="2" t="s">
        <v>56</v>
      </c>
      <c r="Q29" s="3">
        <v>742.45999999999765</v>
      </c>
      <c r="W29" s="12">
        <f>X28</f>
        <v>0.4375</v>
      </c>
      <c r="X29" s="12">
        <f>Table1517[[#This Row],[Time start]] + TIME(0, 10, 0)</f>
        <v>0.44444444444444442</v>
      </c>
      <c r="Y29" s="12" t="str">
        <f>TEXT(Table1517[[#This Row],[Time start]], "hh:mm") &amp; "–" &amp; TEXT(Table1517[[#This Row],[Time end]], "hh:mm")</f>
        <v>10:30–10:40</v>
      </c>
      <c r="Z29" s="3">
        <f>SUMIFS(tblSales[Sale value], tblSales[Time], "&gt;=" &amp; Table1517[[#This Row],[Time start]], tblSales[Time], "&lt;" &amp; Table1517[[#This Row],[Time end]])</f>
        <v>0</v>
      </c>
      <c r="AA29" s="13">
        <f>SUM($Z$28:$Z29) / SUM(Table1517[Sum of Sales])</f>
        <v>0</v>
      </c>
      <c r="AD29" s="2" t="s">
        <v>11</v>
      </c>
      <c r="AE29" s="3">
        <v>1190</v>
      </c>
      <c r="AK29" s="2" t="s">
        <v>8</v>
      </c>
      <c r="AL29" s="10">
        <v>1049</v>
      </c>
    </row>
    <row r="30" spans="2:42" x14ac:dyDescent="0.2">
      <c r="B30" t="s">
        <v>42</v>
      </c>
      <c r="C30" s="7">
        <f>SUMIF(tblSales[Month], Table12[[#This Row],[Month]], tblSales[Sale value])</f>
        <v>814.49999999999625</v>
      </c>
      <c r="I30" t="s">
        <v>4</v>
      </c>
      <c r="J30" s="7">
        <f>SUMIF(tblSales[Day of week], Table13[[#This Row],[Day of week]], tblSales[Sale value])</f>
        <v>959.83999999999287</v>
      </c>
      <c r="K30" s="10">
        <f>SUMIF(tblSales[Day of week], Table13[[#This Row],[Day of week]], tblSales[Qty sold])</f>
        <v>1599</v>
      </c>
      <c r="L30" s="11">
        <f>Table13[[#This Row],[Sum of Sales]] / Table13[[#This Row],[Sum of Qty]]</f>
        <v>0.60027517198248459</v>
      </c>
      <c r="P30" s="2"/>
      <c r="Q30" s="3">
        <v>729.82999999999799</v>
      </c>
      <c r="W30" s="12">
        <f t="shared" ref="W30:W74" si="0">X29</f>
        <v>0.44444444444444442</v>
      </c>
      <c r="X30" s="12">
        <f>Table1517[[#This Row],[Time start]] + TIME(0, 10, 0)</f>
        <v>0.45138888888888884</v>
      </c>
      <c r="Y30" s="12" t="str">
        <f>TEXT(Table1517[[#This Row],[Time start]], "hh:mm") &amp; "–" &amp; TEXT(Table1517[[#This Row],[Time end]], "hh:mm")</f>
        <v>10:40–10:50</v>
      </c>
      <c r="Z30" s="3">
        <f>SUMIFS(tblSales[Sale value], tblSales[Time], "&gt;=" &amp; Table1517[[#This Row],[Time start]], tblSales[Time], "&lt;" &amp; Table1517[[#This Row],[Time end]])</f>
        <v>0</v>
      </c>
      <c r="AA30" s="13">
        <f>SUM($Z$28:$Z30) / SUM(Table1517[Sum of Sales])</f>
        <v>0</v>
      </c>
      <c r="AD30" s="2" t="s">
        <v>13</v>
      </c>
      <c r="AE30" s="3">
        <v>705.25999999999942</v>
      </c>
      <c r="AK30" s="2" t="s">
        <v>17</v>
      </c>
      <c r="AL30" s="10">
        <v>1028</v>
      </c>
    </row>
    <row r="31" spans="2:42" x14ac:dyDescent="0.2">
      <c r="B31" t="s">
        <v>43</v>
      </c>
      <c r="C31" s="7">
        <f>SUMIF(tblSales[Month], Table12[[#This Row],[Month]], tblSales[Sale value])</f>
        <v>647.11999999999932</v>
      </c>
      <c r="I31" t="s">
        <v>85</v>
      </c>
      <c r="J31" s="7">
        <f>SUMIF(tblSales[Day of week], Table13[[#This Row],[Day of week]], tblSales[Sale value])</f>
        <v>1051.4399999999937</v>
      </c>
      <c r="K31" s="10">
        <f>SUMIF(tblSales[Day of week], Table13[[#This Row],[Day of week]], tblSales[Qty sold])</f>
        <v>1732</v>
      </c>
      <c r="L31" s="11">
        <f>Table13[[#This Row],[Sum of Sales]] / Table13[[#This Row],[Sum of Qty]]</f>
        <v>0.60706697459583936</v>
      </c>
      <c r="P31" s="2" t="s">
        <v>51</v>
      </c>
      <c r="Q31" s="3">
        <v>634.01999999999896</v>
      </c>
      <c r="W31" s="12">
        <f t="shared" si="0"/>
        <v>0.45138888888888884</v>
      </c>
      <c r="X31" s="12">
        <f>Table1517[[#This Row],[Time start]] + TIME(0, 10, 0)</f>
        <v>0.45833333333333326</v>
      </c>
      <c r="Y31" s="12" t="str">
        <f>TEXT(Table1517[[#This Row],[Time start]], "hh:mm") &amp; "–" &amp; TEXT(Table1517[[#This Row],[Time end]], "hh:mm")</f>
        <v>10:50–11:00</v>
      </c>
      <c r="Z31" s="3">
        <f>SUMIFS(tblSales[Sale value], tblSales[Time], "&gt;=" &amp; Table1517[[#This Row],[Time start]], tblSales[Time], "&lt;" &amp; Table1517[[#This Row],[Time end]])</f>
        <v>0</v>
      </c>
      <c r="AA31" s="13">
        <f>SUM($Z$28:$Z31) / SUM(Table1517[Sum of Sales])</f>
        <v>0</v>
      </c>
      <c r="AD31" s="2" t="s">
        <v>8</v>
      </c>
      <c r="AE31" s="3">
        <v>576.95000000000164</v>
      </c>
      <c r="AK31" s="2" t="s">
        <v>19</v>
      </c>
      <c r="AL31" s="10">
        <v>945</v>
      </c>
    </row>
    <row r="32" spans="2:42" x14ac:dyDescent="0.2">
      <c r="B32" t="s">
        <v>44</v>
      </c>
      <c r="C32" s="7">
        <f>SUMIF(tblSales[Month], Table12[[#This Row],[Month]], tblSales[Sale value])</f>
        <v>39.549999999999983</v>
      </c>
      <c r="I32" t="s">
        <v>0</v>
      </c>
      <c r="J32" s="7">
        <f>SUMIF(tblSales[Day of week], Table13[[#This Row],[Day of week]], tblSales[Sale value])</f>
        <v>909.65999999999519</v>
      </c>
      <c r="K32" s="10">
        <f>SUMIF(tblSales[Day of week], Table13[[#This Row],[Day of week]], tblSales[Qty sold])</f>
        <v>1491</v>
      </c>
      <c r="L32" s="11">
        <f>Table13[[#This Row],[Sum of Sales]] / Table13[[#This Row],[Sum of Qty]]</f>
        <v>0.61010060362172713</v>
      </c>
      <c r="P32" s="2" t="s">
        <v>48</v>
      </c>
      <c r="Q32" s="3">
        <v>559.23999999999967</v>
      </c>
      <c r="W32" s="12">
        <f t="shared" si="0"/>
        <v>0.45833333333333326</v>
      </c>
      <c r="X32" s="12">
        <f>Table1517[[#This Row],[Time start]] + TIME(0, 10, 0)</f>
        <v>0.46527777777777768</v>
      </c>
      <c r="Y32" s="12" t="str">
        <f>TEXT(Table1517[[#This Row],[Time start]], "hh:mm") &amp; "–" &amp; TEXT(Table1517[[#This Row],[Time end]], "hh:mm")</f>
        <v>11:00–11:10</v>
      </c>
      <c r="Z32" s="3">
        <f>SUMIFS(tblSales[Sale value], tblSales[Time], "&gt;=" &amp; Table1517[[#This Row],[Time start]], tblSales[Time], "&lt;" &amp; Table1517[[#This Row],[Time end]])</f>
        <v>596.11999999999921</v>
      </c>
      <c r="AA32" s="13">
        <f>SUM($Z$28:$Z32) / SUM(Table1517[Sum of Sales])</f>
        <v>8.8314728257246206E-2</v>
      </c>
      <c r="AD32" s="2" t="s">
        <v>19</v>
      </c>
      <c r="AE32" s="3">
        <v>519.75000000000546</v>
      </c>
      <c r="AK32" s="2" t="s">
        <v>12</v>
      </c>
      <c r="AL32" s="10">
        <v>726</v>
      </c>
    </row>
    <row r="33" spans="2:38" x14ac:dyDescent="0.2">
      <c r="B33" t="s">
        <v>81</v>
      </c>
      <c r="C33" s="7">
        <f>SUMIF(tblSales[Month], Table12[[#This Row],[Month]], tblSales[Sale value])</f>
        <v>0</v>
      </c>
      <c r="I33" t="s">
        <v>1</v>
      </c>
      <c r="J33" s="7">
        <f>SUMIF(tblSales[Day of week], Table13[[#This Row],[Day of week]], tblSales[Sale value])</f>
        <v>1275.2199999999916</v>
      </c>
      <c r="K33" s="10">
        <f>SUMIF(tblSales[Day of week], Table13[[#This Row],[Day of week]], tblSales[Qty sold])</f>
        <v>1925</v>
      </c>
      <c r="L33" s="11">
        <f>Table13[[#This Row],[Sum of Sales]] / Table13[[#This Row],[Sum of Qty]]</f>
        <v>0.66245194805194374</v>
      </c>
      <c r="P33" s="2" t="s">
        <v>49</v>
      </c>
      <c r="Q33" s="3">
        <v>506.24000000000018</v>
      </c>
      <c r="W33" s="12">
        <f t="shared" si="0"/>
        <v>0.46527777777777768</v>
      </c>
      <c r="X33" s="12">
        <f>Table1517[[#This Row],[Time start]] + TIME(0, 10, 0)</f>
        <v>0.4722222222222221</v>
      </c>
      <c r="Y33" s="12" t="str">
        <f>TEXT(Table1517[[#This Row],[Time start]], "hh:mm") &amp; "–" &amp; TEXT(Table1517[[#This Row],[Time end]], "hh:mm")</f>
        <v>11:10–11:20</v>
      </c>
      <c r="Z33" s="3">
        <f>SUMIFS(tblSales[Sale value], tblSales[Time], "&gt;=" &amp; Table1517[[#This Row],[Time start]], tblSales[Time], "&lt;" &amp; Table1517[[#This Row],[Time end]])</f>
        <v>370.27000000000072</v>
      </c>
      <c r="AA33" s="13">
        <f>SUM($Z$28:$Z33) / SUM(Table1517[Sum of Sales])</f>
        <v>0.14316994940703259</v>
      </c>
      <c r="AD33" s="2" t="s">
        <v>17</v>
      </c>
      <c r="AE33" s="3">
        <v>462.59999999999354</v>
      </c>
      <c r="AK33" s="2" t="s">
        <v>14</v>
      </c>
      <c r="AL33" s="10">
        <v>566</v>
      </c>
    </row>
    <row r="34" spans="2:38" x14ac:dyDescent="0.2">
      <c r="B34" t="s">
        <v>34</v>
      </c>
      <c r="C34" s="7">
        <f>SUMIF(tblSales[Month], Table12[[#This Row],[Month]], tblSales[Sale value])</f>
        <v>384.6700000000003</v>
      </c>
      <c r="I34" t="s">
        <v>2</v>
      </c>
      <c r="J34" s="7">
        <f>SUMIF(tblSales[Day of week], Table13[[#This Row],[Day of week]], tblSales[Sale value])</f>
        <v>1675.0699999999936</v>
      </c>
      <c r="K34" s="10">
        <f>SUMIF(tblSales[Day of week], Table13[[#This Row],[Day of week]], tblSales[Qty sold])</f>
        <v>2387</v>
      </c>
      <c r="L34" s="11">
        <f>Table13[[#This Row],[Sum of Sales]] / Table13[[#This Row],[Sum of Qty]]</f>
        <v>0.70174696271470194</v>
      </c>
      <c r="P34" s="2" t="s">
        <v>66</v>
      </c>
      <c r="Q34" s="3">
        <v>437.04000000000076</v>
      </c>
      <c r="W34" s="12">
        <f t="shared" si="0"/>
        <v>0.4722222222222221</v>
      </c>
      <c r="X34" s="12">
        <f>Table1517[[#This Row],[Time start]] + TIME(0, 10, 0)</f>
        <v>0.47916666666666652</v>
      </c>
      <c r="Y34" s="12" t="str">
        <f>TEXT(Table1517[[#This Row],[Time start]], "hh:mm") &amp; "–" &amp; TEXT(Table1517[[#This Row],[Time end]], "hh:mm")</f>
        <v>11:20–11:30</v>
      </c>
      <c r="Z34" s="3">
        <f>SUMIFS(tblSales[Sale value], tblSales[Time], "&gt;=" &amp; Table1517[[#This Row],[Time start]], tblSales[Time], "&lt;" &amp; Table1517[[#This Row],[Time end]])</f>
        <v>319.32000000000056</v>
      </c>
      <c r="AA34" s="13">
        <f>SUM($Z$28:$Z34) / SUM(Table1517[Sum of Sales])</f>
        <v>0.19047696649604814</v>
      </c>
      <c r="AD34" s="2" t="s">
        <v>12</v>
      </c>
      <c r="AE34" s="3">
        <v>283.50000000000233</v>
      </c>
      <c r="AK34" s="2" t="s">
        <v>25</v>
      </c>
      <c r="AL34" s="10">
        <v>513</v>
      </c>
    </row>
    <row r="35" spans="2:38" x14ac:dyDescent="0.2">
      <c r="B35" t="s">
        <v>35</v>
      </c>
      <c r="C35" s="7">
        <f>SUMIF(tblSales[Month], Table12[[#This Row],[Month]], tblSales[Sale value])</f>
        <v>871.95999999999469</v>
      </c>
      <c r="I35" t="s">
        <v>99</v>
      </c>
      <c r="J35" s="7">
        <f>SUBTOTAL(109,Table13[Sum of Sales])</f>
        <v>6749.9499999999616</v>
      </c>
      <c r="K35" s="10">
        <f>SUBTOTAL(109,Table13[Sum of Qty])</f>
        <v>10599</v>
      </c>
      <c r="L35" s="11"/>
      <c r="P35" s="2" t="s">
        <v>50</v>
      </c>
      <c r="Q35" s="3">
        <v>396.10000000000019</v>
      </c>
      <c r="W35" s="12">
        <f t="shared" si="0"/>
        <v>0.47916666666666652</v>
      </c>
      <c r="X35" s="12">
        <f>Table1517[[#This Row],[Time start]] + TIME(0, 10, 0)</f>
        <v>0.48611111111111094</v>
      </c>
      <c r="Y35" s="12" t="str">
        <f>TEXT(Table1517[[#This Row],[Time start]], "hh:mm") &amp; "–" &amp; TEXT(Table1517[[#This Row],[Time end]], "hh:mm")</f>
        <v>11:30–11:40</v>
      </c>
      <c r="Z35" s="3">
        <f>SUMIFS(tblSales[Sale value], tblSales[Time], "&gt;=" &amp; Table1517[[#This Row],[Time start]], tblSales[Time], "&lt;" &amp; Table1517[[#This Row],[Time end]])</f>
        <v>285.85000000000014</v>
      </c>
      <c r="AA35" s="13">
        <f>SUM($Z$28:$Z35) / SUM(Table1517[Sum of Sales])</f>
        <v>0.23282542833650624</v>
      </c>
      <c r="AD35" s="2" t="s">
        <v>21</v>
      </c>
      <c r="AE35" s="3">
        <v>249</v>
      </c>
      <c r="AK35" s="2" t="s">
        <v>11</v>
      </c>
      <c r="AL35" s="10">
        <v>476</v>
      </c>
    </row>
    <row r="36" spans="2:38" x14ac:dyDescent="0.2">
      <c r="B36" t="s">
        <v>36</v>
      </c>
      <c r="C36" s="7">
        <f>SUMIF(tblSales[Month], Table12[[#This Row],[Month]], tblSales[Sale value])</f>
        <v>662.19999999999948</v>
      </c>
      <c r="P36" s="2" t="s">
        <v>52</v>
      </c>
      <c r="Q36" s="3">
        <v>323.54000000000048</v>
      </c>
      <c r="W36" s="12">
        <f t="shared" si="0"/>
        <v>0.48611111111111094</v>
      </c>
      <c r="X36" s="12">
        <f>Table1517[[#This Row],[Time start]] + TIME(0, 10, 0)</f>
        <v>0.49305555555555536</v>
      </c>
      <c r="Y36" s="12" t="str">
        <f>TEXT(Table1517[[#This Row],[Time start]], "hh:mm") &amp; "–" &amp; TEXT(Table1517[[#This Row],[Time end]], "hh:mm")</f>
        <v>11:40–11:50</v>
      </c>
      <c r="Z36" s="3">
        <f>SUMIFS(tblSales[Sale value], tblSales[Time], "&gt;=" &amp; Table1517[[#This Row],[Time start]], tblSales[Time], "&lt;" &amp; Table1517[[#This Row],[Time end]])</f>
        <v>304.87000000000046</v>
      </c>
      <c r="AA36" s="13">
        <f>SUM($Z$28:$Z36) / SUM(Table1517[Sum of Sales])</f>
        <v>0.27799168882732478</v>
      </c>
      <c r="AD36" s="2" t="s">
        <v>14</v>
      </c>
      <c r="AE36" s="3">
        <v>226.40000000000194</v>
      </c>
      <c r="AK36" s="2" t="s">
        <v>13</v>
      </c>
      <c r="AL36" s="10">
        <v>394</v>
      </c>
    </row>
    <row r="37" spans="2:38" x14ac:dyDescent="0.2">
      <c r="B37" t="s">
        <v>37</v>
      </c>
      <c r="C37" s="7">
        <f>SUMIF(tblSales[Month], Table12[[#This Row],[Month]], tblSales[Sale value])</f>
        <v>574.54999999999939</v>
      </c>
      <c r="P37" s="2" t="s">
        <v>67</v>
      </c>
      <c r="Q37" s="3">
        <v>284.10000000000042</v>
      </c>
      <c r="W37" s="12">
        <f t="shared" si="0"/>
        <v>0.49305555555555536</v>
      </c>
      <c r="X37" s="12">
        <f>Table1517[[#This Row],[Time start]] + TIME(0, 10, 0)</f>
        <v>0.49999999999999978</v>
      </c>
      <c r="Y37" s="12" t="str">
        <f>TEXT(Table1517[[#This Row],[Time start]], "hh:mm") &amp; "–" &amp; TEXT(Table1517[[#This Row],[Time end]], "hh:mm")</f>
        <v>11:50–12:00</v>
      </c>
      <c r="Z37" s="3">
        <f>SUMIFS(tblSales[Sale value], tblSales[Time], "&gt;=" &amp; Table1517[[#This Row],[Time start]], tblSales[Time], "&lt;" &amp; Table1517[[#This Row],[Time end]])</f>
        <v>293.3600000000003</v>
      </c>
      <c r="AA37" s="13">
        <f>SUM($Z$28:$Z37) / SUM(Table1517[Sum of Sales])</f>
        <v>0.32145275150186309</v>
      </c>
      <c r="AD37" s="2" t="s">
        <v>15</v>
      </c>
      <c r="AE37" s="3">
        <v>200.20000000000078</v>
      </c>
      <c r="AK37" s="2" t="s">
        <v>15</v>
      </c>
      <c r="AL37" s="10">
        <v>364</v>
      </c>
    </row>
    <row r="38" spans="2:38" x14ac:dyDescent="0.2">
      <c r="B38" t="s">
        <v>38</v>
      </c>
      <c r="C38" s="7">
        <f>SUMIF(tblSales[Month], Table12[[#This Row],[Month]], tblSales[Sale value])</f>
        <v>599.69999999999936</v>
      </c>
      <c r="P38" s="2" t="s">
        <v>53</v>
      </c>
      <c r="Q38" s="3">
        <v>254.13000000000042</v>
      </c>
      <c r="W38" s="12">
        <f t="shared" si="0"/>
        <v>0.49999999999999978</v>
      </c>
      <c r="X38" s="12">
        <f>Table1517[[#This Row],[Time start]] + TIME(0, 10, 0)</f>
        <v>0.5069444444444442</v>
      </c>
      <c r="Y38" s="12" t="str">
        <f>TEXT(Table1517[[#This Row],[Time start]], "hh:mm") &amp; "–" &amp; TEXT(Table1517[[#This Row],[Time end]], "hh:mm")</f>
        <v>12:00–12:10</v>
      </c>
      <c r="Z38" s="3">
        <f>SUMIFS(tblSales[Sale value], tblSales[Time], "&gt;=" &amp; Table1517[[#This Row],[Time start]], tblSales[Time], "&lt;" &amp; Table1517[[#This Row],[Time end]])</f>
        <v>310.45000000000033</v>
      </c>
      <c r="AA38" s="13">
        <f>SUM($Z$28:$Z38) / SUM(Table1517[Sum of Sales])</f>
        <v>0.36744568478285039</v>
      </c>
      <c r="AD38" s="2" t="s">
        <v>20</v>
      </c>
      <c r="AE38" s="3">
        <v>129.24999999999963</v>
      </c>
      <c r="AK38" s="2" t="s">
        <v>21</v>
      </c>
      <c r="AL38" s="10">
        <v>249</v>
      </c>
    </row>
    <row r="39" spans="2:38" x14ac:dyDescent="0.2">
      <c r="B39" t="s">
        <v>39</v>
      </c>
      <c r="C39" s="7">
        <f>SUMIF(tblSales[Month], Table12[[#This Row],[Month]], tblSales[Sale value])</f>
        <v>649.54999999999893</v>
      </c>
      <c r="P39" s="2" t="s">
        <v>54</v>
      </c>
      <c r="Q39" s="3">
        <v>212.64000000000044</v>
      </c>
      <c r="W39" s="12">
        <f t="shared" si="0"/>
        <v>0.5069444444444442</v>
      </c>
      <c r="X39" s="12">
        <f>Table1517[[#This Row],[Time start]] + TIME(0, 10, 0)</f>
        <v>0.51388888888888862</v>
      </c>
      <c r="Y39" s="12" t="str">
        <f>TEXT(Table1517[[#This Row],[Time start]], "hh:mm") &amp; "–" &amp; TEXT(Table1517[[#This Row],[Time end]], "hh:mm")</f>
        <v>12:10–12:20</v>
      </c>
      <c r="Z39" s="3">
        <f>SUMIFS(tblSales[Sale value], tblSales[Time], "&gt;=" &amp; Table1517[[#This Row],[Time start]], tblSales[Time], "&lt;" &amp; Table1517[[#This Row],[Time end]])</f>
        <v>236.23000000000016</v>
      </c>
      <c r="AA39" s="13">
        <f>SUM($Z$28:$Z39) / SUM(Table1517[Sum of Sales])</f>
        <v>0.40244298105911908</v>
      </c>
      <c r="AD39" s="2" t="s">
        <v>9</v>
      </c>
      <c r="AE39" s="3">
        <v>87.999999999999815</v>
      </c>
      <c r="AK39" s="2" t="s">
        <v>18</v>
      </c>
      <c r="AL39" s="10">
        <v>241</v>
      </c>
    </row>
    <row r="40" spans="2:38" x14ac:dyDescent="0.2">
      <c r="B40" t="s">
        <v>99</v>
      </c>
      <c r="C40" s="7">
        <f>SUBTOTAL(109,Table12[Sales])</f>
        <v>6749.9499999999825</v>
      </c>
      <c r="P40" s="2" t="s">
        <v>55</v>
      </c>
      <c r="Q40" s="3">
        <v>201.49000000000009</v>
      </c>
      <c r="W40" s="12">
        <f t="shared" si="0"/>
        <v>0.51388888888888862</v>
      </c>
      <c r="X40" s="12">
        <f>Table1517[[#This Row],[Time start]] + TIME(0, 10, 0)</f>
        <v>0.52083333333333304</v>
      </c>
      <c r="Y40" s="12" t="str">
        <f>TEXT(Table1517[[#This Row],[Time start]], "hh:mm") &amp; "–" &amp; TEXT(Table1517[[#This Row],[Time end]], "hh:mm")</f>
        <v>12:20–12:30</v>
      </c>
      <c r="Z40" s="3">
        <f>SUMIFS(tblSales[Sale value], tblSales[Time], "&gt;=" &amp; Table1517[[#This Row],[Time start]], tblSales[Time], "&lt;" &amp; Table1517[[#This Row],[Time end]])</f>
        <v>247.31000000000037</v>
      </c>
      <c r="AA40" s="13">
        <f>SUM($Z$28:$Z40) / SUM(Table1517[Sum of Sales])</f>
        <v>0.43908177097608148</v>
      </c>
      <c r="AD40" s="2" t="s">
        <v>16</v>
      </c>
      <c r="AE40" s="3">
        <v>62.999999999999801</v>
      </c>
      <c r="AK40" s="2" t="s">
        <v>20</v>
      </c>
      <c r="AL40" s="10">
        <v>235</v>
      </c>
    </row>
    <row r="41" spans="2:38" x14ac:dyDescent="0.2">
      <c r="P41" s="2" t="s">
        <v>59</v>
      </c>
      <c r="Q41" s="3">
        <v>116.27999999999996</v>
      </c>
      <c r="W41" s="12">
        <f t="shared" si="0"/>
        <v>0.52083333333333304</v>
      </c>
      <c r="X41" s="12">
        <f>Table1517[[#This Row],[Time start]] + TIME(0, 10, 0)</f>
        <v>0.52777777777777746</v>
      </c>
      <c r="Y41" s="12" t="str">
        <f>TEXT(Table1517[[#This Row],[Time start]], "hh:mm") &amp; "–" &amp; TEXT(Table1517[[#This Row],[Time end]], "hh:mm")</f>
        <v>12:30–12:40</v>
      </c>
      <c r="Z41" s="3">
        <f>SUMIFS(tblSales[Sale value], tblSales[Time], "&gt;=" &amp; Table1517[[#This Row],[Time start]], tblSales[Time], "&lt;" &amp; Table1517[[#This Row],[Time end]])</f>
        <v>235.49000000000035</v>
      </c>
      <c r="AA41" s="13">
        <f>SUM($Z$28:$Z41) / SUM(Table1517[Sum of Sales])</f>
        <v>0.47396943681064324</v>
      </c>
      <c r="AD41" s="2" t="s">
        <v>18</v>
      </c>
      <c r="AE41" s="3">
        <v>57.75</v>
      </c>
      <c r="AK41" s="2" t="s">
        <v>10</v>
      </c>
      <c r="AL41" s="10">
        <v>214</v>
      </c>
    </row>
    <row r="42" spans="2:38" x14ac:dyDescent="0.2">
      <c r="P42" s="2" t="s">
        <v>57</v>
      </c>
      <c r="Q42" s="3">
        <v>101.58999999999997</v>
      </c>
      <c r="W42" s="12">
        <f t="shared" si="0"/>
        <v>0.52777777777777746</v>
      </c>
      <c r="X42" s="12">
        <f>Table1517[[#This Row],[Time start]] + TIME(0, 10, 0)</f>
        <v>0.53472222222222188</v>
      </c>
      <c r="Y42" s="12" t="str">
        <f>TEXT(Table1517[[#This Row],[Time start]], "hh:mm") &amp; "–" &amp; TEXT(Table1517[[#This Row],[Time end]], "hh:mm")</f>
        <v>12:40–12:50</v>
      </c>
      <c r="Z42" s="3">
        <f>SUMIFS(tblSales[Sale value], tblSales[Time], "&gt;=" &amp; Table1517[[#This Row],[Time start]], tblSales[Time], "&lt;" &amp; Table1517[[#This Row],[Time end]])</f>
        <v>217.30000000000015</v>
      </c>
      <c r="AA42" s="13">
        <f>SUM($Z$28:$Z42) / SUM(Table1517[Sum of Sales])</f>
        <v>0.50616226786865115</v>
      </c>
      <c r="AD42" s="2" t="s">
        <v>10</v>
      </c>
      <c r="AE42" s="3">
        <v>53.5</v>
      </c>
      <c r="AK42" s="2" t="s">
        <v>16</v>
      </c>
      <c r="AL42" s="10">
        <v>210</v>
      </c>
    </row>
    <row r="43" spans="2:38" x14ac:dyDescent="0.2">
      <c r="P43" s="2" t="s">
        <v>58</v>
      </c>
      <c r="Q43" s="3">
        <v>87.520000000000024</v>
      </c>
      <c r="W43" s="12">
        <f t="shared" si="0"/>
        <v>0.53472222222222188</v>
      </c>
      <c r="X43" s="12">
        <f>Table1517[[#This Row],[Time start]] + TIME(0, 10, 0)</f>
        <v>0.5416666666666663</v>
      </c>
      <c r="Y43" s="12" t="str">
        <f>TEXT(Table1517[[#This Row],[Time start]], "hh:mm") &amp; "–" &amp; TEXT(Table1517[[#This Row],[Time end]], "hh:mm")</f>
        <v>12:50–13:00</v>
      </c>
      <c r="Z43" s="3">
        <f>SUMIFS(tblSales[Sale value], tblSales[Time], "&gt;=" &amp; Table1517[[#This Row],[Time start]], tblSales[Time], "&lt;" &amp; Table1517[[#This Row],[Time end]])</f>
        <v>222.73000000000025</v>
      </c>
      <c r="AA43" s="13">
        <f>SUM($Z$28:$Z43) / SUM(Table1517[Sum of Sales])</f>
        <v>0.53915954932999532</v>
      </c>
      <c r="AD43" s="2" t="s">
        <v>82</v>
      </c>
      <c r="AE43" s="3">
        <v>0</v>
      </c>
      <c r="AK43" s="2" t="s">
        <v>9</v>
      </c>
      <c r="AL43" s="10">
        <v>160</v>
      </c>
    </row>
    <row r="44" spans="2:38" x14ac:dyDescent="0.2">
      <c r="P44" s="2" t="s">
        <v>62</v>
      </c>
      <c r="Q44" s="3">
        <v>86.96999999999997</v>
      </c>
      <c r="W44" s="12">
        <f t="shared" si="0"/>
        <v>0.5416666666666663</v>
      </c>
      <c r="X44" s="12">
        <f>Table1517[[#This Row],[Time start]] + TIME(0, 10, 0)</f>
        <v>0.54861111111111072</v>
      </c>
      <c r="Y44" s="12" t="str">
        <f>TEXT(Table1517[[#This Row],[Time start]], "hh:mm") &amp; "–" &amp; TEXT(Table1517[[#This Row],[Time end]], "hh:mm")</f>
        <v>13:00–13:10</v>
      </c>
      <c r="Z44" s="3">
        <f>SUMIFS(tblSales[Sale value], tblSales[Time], "&gt;=" &amp; Table1517[[#This Row],[Time start]], tblSales[Time], "&lt;" &amp; Table1517[[#This Row],[Time end]])</f>
        <v>176.21000000000009</v>
      </c>
      <c r="AA44" s="13">
        <f>SUM($Z$28:$Z44) / SUM(Table1517[Sum of Sales])</f>
        <v>0.56526492788835503</v>
      </c>
      <c r="AD44" s="2" t="s">
        <v>22</v>
      </c>
      <c r="AE44" s="3">
        <v>0</v>
      </c>
      <c r="AK44" s="2" t="s">
        <v>82</v>
      </c>
      <c r="AL44" s="10"/>
    </row>
    <row r="45" spans="2:38" x14ac:dyDescent="0.2">
      <c r="P45" s="2" t="s">
        <v>64</v>
      </c>
      <c r="Q45" s="3">
        <v>64.129999999999967</v>
      </c>
      <c r="W45" s="12">
        <f t="shared" si="0"/>
        <v>0.54861111111111072</v>
      </c>
      <c r="X45" s="12">
        <f>Table1517[[#This Row],[Time start]] + TIME(0, 10, 0)</f>
        <v>0.55555555555555514</v>
      </c>
      <c r="Y45" s="12" t="str">
        <f>TEXT(Table1517[[#This Row],[Time start]], "hh:mm") &amp; "–" &amp; TEXT(Table1517[[#This Row],[Time end]], "hh:mm")</f>
        <v>13:10–13:20</v>
      </c>
      <c r="Z45" s="3">
        <f>SUMIFS(tblSales[Sale value], tblSales[Time], "&gt;=" &amp; Table1517[[#This Row],[Time start]], tblSales[Time], "&lt;" &amp; Table1517[[#This Row],[Time end]])</f>
        <v>213.14000000000038</v>
      </c>
      <c r="AA45" s="13">
        <f>SUM($Z$28:$Z45) / SUM(Table1517[Sum of Sales])</f>
        <v>0.5968414580848751</v>
      </c>
      <c r="AD45" s="2" t="s">
        <v>6</v>
      </c>
      <c r="AE45" s="3">
        <v>6748.1600000000053</v>
      </c>
      <c r="AK45" s="2" t="s">
        <v>6</v>
      </c>
      <c r="AL45" s="10">
        <v>10599</v>
      </c>
    </row>
    <row r="46" spans="2:38" x14ac:dyDescent="0.2">
      <c r="P46" s="2" t="s">
        <v>61</v>
      </c>
      <c r="Q46" s="3">
        <v>37.409999999999997</v>
      </c>
      <c r="W46" s="12">
        <f t="shared" si="0"/>
        <v>0.55555555555555514</v>
      </c>
      <c r="X46" s="12">
        <f>Table1517[[#This Row],[Time start]] + TIME(0, 10, 0)</f>
        <v>0.56249999999999956</v>
      </c>
      <c r="Y46" s="12" t="str">
        <f>TEXT(Table1517[[#This Row],[Time start]], "hh:mm") &amp; "–" &amp; TEXT(Table1517[[#This Row],[Time end]], "hh:mm")</f>
        <v>13:20–13:30</v>
      </c>
      <c r="Z46" s="3">
        <f>SUMIFS(tblSales[Sale value], tblSales[Time], "&gt;=" &amp; Table1517[[#This Row],[Time start]], tblSales[Time], "&lt;" &amp; Table1517[[#This Row],[Time end]])</f>
        <v>197.72000000000014</v>
      </c>
      <c r="AA46" s="13">
        <f>SUM($Z$28:$Z46) / SUM(Table1517[Sum of Sales])</f>
        <v>0.62613352691501456</v>
      </c>
    </row>
    <row r="47" spans="2:38" x14ac:dyDescent="0.2">
      <c r="P47" s="2" t="s">
        <v>60</v>
      </c>
      <c r="Q47" s="3">
        <v>37.029999999999987</v>
      </c>
      <c r="W47" s="12">
        <f t="shared" si="0"/>
        <v>0.56249999999999956</v>
      </c>
      <c r="X47" s="12">
        <f>Table1517[[#This Row],[Time start]] + TIME(0, 10, 0)</f>
        <v>0.56944444444444398</v>
      </c>
      <c r="Y47" s="12" t="str">
        <f>TEXT(Table1517[[#This Row],[Time start]], "hh:mm") &amp; "–" &amp; TEXT(Table1517[[#This Row],[Time end]], "hh:mm")</f>
        <v>13:30–13:40</v>
      </c>
      <c r="Z47" s="3">
        <f>SUMIFS(tblSales[Sale value], tblSales[Time], "&gt;=" &amp; Table1517[[#This Row],[Time start]], tblSales[Time], "&lt;" &amp; Table1517[[#This Row],[Time end]])</f>
        <v>235.80000000000035</v>
      </c>
      <c r="AA47" s="13">
        <f>SUM($Z$28:$Z47) / SUM(Table1517[Sum of Sales])</f>
        <v>0.66106711901569681</v>
      </c>
    </row>
    <row r="48" spans="2:38" x14ac:dyDescent="0.2">
      <c r="P48" s="2" t="s">
        <v>63</v>
      </c>
      <c r="Q48" s="3">
        <v>7.74</v>
      </c>
      <c r="W48" s="12">
        <f t="shared" si="0"/>
        <v>0.56944444444444398</v>
      </c>
      <c r="X48" s="12">
        <f>Table1517[[#This Row],[Time start]] + TIME(0, 10, 0)</f>
        <v>0.5763888888888884</v>
      </c>
      <c r="Y48" s="12" t="str">
        <f>TEXT(Table1517[[#This Row],[Time start]], "hh:mm") &amp; "–" &amp; TEXT(Table1517[[#This Row],[Time end]], "hh:mm")</f>
        <v>13:40–13:50</v>
      </c>
      <c r="Z48" s="3">
        <f>SUMIFS(tblSales[Sale value], tblSales[Time], "&gt;=" &amp; Table1517[[#This Row],[Time start]], tblSales[Time], "&lt;" &amp; Table1517[[#This Row],[Time end]])</f>
        <v>208.35000000000011</v>
      </c>
      <c r="AA48" s="13">
        <f>SUM($Z$28:$Z48) / SUM(Table1517[Sum of Sales])</f>
        <v>0.69193401432603252</v>
      </c>
    </row>
    <row r="49" spans="16:27" x14ac:dyDescent="0.2">
      <c r="P49" s="2" t="s">
        <v>65</v>
      </c>
      <c r="Q49" s="3">
        <v>3.85</v>
      </c>
      <c r="W49" s="12">
        <f t="shared" si="0"/>
        <v>0.5763888888888884</v>
      </c>
      <c r="X49" s="12">
        <f>Table1517[[#This Row],[Time start]] + TIME(0, 10, 0)</f>
        <v>0.58333333333333282</v>
      </c>
      <c r="Y49" s="12" t="str">
        <f>TEXT(Table1517[[#This Row],[Time start]], "hh:mm") &amp; "–" &amp; TEXT(Table1517[[#This Row],[Time end]], "hh:mm")</f>
        <v>13:50–14:00</v>
      </c>
      <c r="Z49" s="3">
        <f>SUMIFS(tblSales[Sale value], tblSales[Time], "&gt;=" &amp; Table1517[[#This Row],[Time start]], tblSales[Time], "&lt;" &amp; Table1517[[#This Row],[Time end]])</f>
        <v>213.37000000000029</v>
      </c>
      <c r="AA49" s="13">
        <f>SUM($Z$28:$Z49) / SUM(Table1517[Sum of Sales])</f>
        <v>0.72354461884902888</v>
      </c>
    </row>
    <row r="50" spans="16:27" x14ac:dyDescent="0.2">
      <c r="P50" s="2" t="s">
        <v>82</v>
      </c>
      <c r="Q50" s="3">
        <v>0</v>
      </c>
      <c r="W50" s="12">
        <f t="shared" si="0"/>
        <v>0.58333333333333282</v>
      </c>
      <c r="X50" s="12">
        <f>Table1517[[#This Row],[Time start]] + TIME(0, 10, 0)</f>
        <v>0.59027777777777724</v>
      </c>
      <c r="Y50" s="12" t="str">
        <f>TEXT(Table1517[[#This Row],[Time start]], "hh:mm") &amp; "–" &amp; TEXT(Table1517[[#This Row],[Time end]], "hh:mm")</f>
        <v>14:00–14:10</v>
      </c>
      <c r="Z50" s="3">
        <f>SUMIFS(tblSales[Sale value], tblSales[Time], "&gt;=" &amp; Table1517[[#This Row],[Time start]], tblSales[Time], "&lt;" &amp; Table1517[[#This Row],[Time end]])</f>
        <v>212.12000000000012</v>
      </c>
      <c r="AA50" s="13">
        <f>SUM($Z$28:$Z50) / SUM(Table1517[Sum of Sales])</f>
        <v>0.7549700368150879</v>
      </c>
    </row>
    <row r="51" spans="16:27" x14ac:dyDescent="0.2">
      <c r="P51" s="2" t="s">
        <v>6</v>
      </c>
      <c r="Q51" s="3">
        <v>6748.1599999999917</v>
      </c>
      <c r="W51" s="12">
        <f t="shared" si="0"/>
        <v>0.59027777777777724</v>
      </c>
      <c r="X51" s="12">
        <f>Table1517[[#This Row],[Time start]] + TIME(0, 10, 0)</f>
        <v>0.59722222222222165</v>
      </c>
      <c r="Y51" s="12" t="str">
        <f>TEXT(Table1517[[#This Row],[Time start]], "hh:mm") &amp; "–" &amp; TEXT(Table1517[[#This Row],[Time end]], "hh:mm")</f>
        <v>14:10–14:20</v>
      </c>
      <c r="Z51" s="3">
        <f>SUMIFS(tblSales[Sale value], tblSales[Time], "&gt;=" &amp; Table1517[[#This Row],[Time start]], tblSales[Time], "&lt;" &amp; Table1517[[#This Row],[Time end]])</f>
        <v>180.05000000000027</v>
      </c>
      <c r="AA51" s="13">
        <f>SUM($Z$28:$Z51) / SUM(Table1517[Sum of Sales])</f>
        <v>0.78164430847635946</v>
      </c>
    </row>
    <row r="52" spans="16:27" x14ac:dyDescent="0.2">
      <c r="W52" s="12">
        <f t="shared" si="0"/>
        <v>0.59722222222222165</v>
      </c>
      <c r="X52" s="12">
        <f>Table1517[[#This Row],[Time start]] + TIME(0, 10, 0)</f>
        <v>0.60416666666666607</v>
      </c>
      <c r="Y52" s="12" t="str">
        <f>TEXT(Table1517[[#This Row],[Time start]], "hh:mm") &amp; "–" &amp; TEXT(Table1517[[#This Row],[Time end]], "hh:mm")</f>
        <v>14:20–14:30</v>
      </c>
      <c r="Z52" s="3">
        <f>SUMIFS(tblSales[Sale value], tblSales[Time], "&gt;=" &amp; Table1517[[#This Row],[Time start]], tblSales[Time], "&lt;" &amp; Table1517[[#This Row],[Time end]])</f>
        <v>143.36000000000013</v>
      </c>
      <c r="AA52" s="13">
        <f>SUM($Z$28:$Z52) / SUM(Table1517[Sum of Sales])</f>
        <v>0.80288298431840266</v>
      </c>
    </row>
    <row r="53" spans="16:27" x14ac:dyDescent="0.2">
      <c r="W53" s="12">
        <f t="shared" si="0"/>
        <v>0.60416666666666607</v>
      </c>
      <c r="X53" s="12">
        <f>Table1517[[#This Row],[Time start]] + TIME(0, 10, 0)</f>
        <v>0.61111111111111049</v>
      </c>
      <c r="Y53" s="12" t="str">
        <f>TEXT(Table1517[[#This Row],[Time start]], "hh:mm") &amp; "–" &amp; TEXT(Table1517[[#This Row],[Time end]], "hh:mm")</f>
        <v>14:30–14:40</v>
      </c>
      <c r="Z53" s="3">
        <f>SUMIFS(tblSales[Sale value], tblSales[Time], "&gt;=" &amp; Table1517[[#This Row],[Time start]], tblSales[Time], "&lt;" &amp; Table1517[[#This Row],[Time end]])</f>
        <v>135.50000000000003</v>
      </c>
      <c r="AA53" s="13">
        <f>SUM($Z$28:$Z53) / SUM(Table1517[Sum of Sales])</f>
        <v>0.82295720709042319</v>
      </c>
    </row>
    <row r="54" spans="16:27" x14ac:dyDescent="0.2">
      <c r="W54" s="12">
        <f t="shared" si="0"/>
        <v>0.61111111111111049</v>
      </c>
      <c r="X54" s="12">
        <f>Table1517[[#This Row],[Time start]] + TIME(0, 10, 0)</f>
        <v>0.61805555555555491</v>
      </c>
      <c r="Y54" s="12" t="str">
        <f>TEXT(Table1517[[#This Row],[Time start]], "hh:mm") &amp; "–" &amp; TEXT(Table1517[[#This Row],[Time end]], "hh:mm")</f>
        <v>14:40–14:50</v>
      </c>
      <c r="Z54" s="3">
        <f>SUMIFS(tblSales[Sale value], tblSales[Time], "&gt;=" &amp; Table1517[[#This Row],[Time start]], tblSales[Time], "&lt;" &amp; Table1517[[#This Row],[Time end]])</f>
        <v>143.91000000000017</v>
      </c>
      <c r="AA54" s="13">
        <f>SUM($Z$28:$Z54) / SUM(Table1517[Sum of Sales])</f>
        <v>0.84427736501751893</v>
      </c>
    </row>
    <row r="55" spans="16:27" x14ac:dyDescent="0.2">
      <c r="W55" s="12">
        <f t="shared" si="0"/>
        <v>0.61805555555555491</v>
      </c>
      <c r="X55" s="12">
        <f>Table1517[[#This Row],[Time start]] + TIME(0, 10, 0)</f>
        <v>0.62499999999999933</v>
      </c>
      <c r="Y55" s="12" t="str">
        <f>TEXT(Table1517[[#This Row],[Time start]], "hh:mm") &amp; "–" &amp; TEXT(Table1517[[#This Row],[Time end]], "hh:mm")</f>
        <v>14:50–15:00</v>
      </c>
      <c r="Z55" s="3">
        <f>SUMIFS(tblSales[Sale value], tblSales[Time], "&gt;=" &amp; Table1517[[#This Row],[Time start]], tblSales[Time], "&lt;" &amp; Table1517[[#This Row],[Time end]])</f>
        <v>120.00999999999999</v>
      </c>
      <c r="AA55" s="13">
        <f>SUM($Z$28:$Z55) / SUM(Table1517[Sum of Sales])</f>
        <v>0.86205675597597053</v>
      </c>
    </row>
    <row r="56" spans="16:27" x14ac:dyDescent="0.2">
      <c r="W56" s="12">
        <f t="shared" si="0"/>
        <v>0.62499999999999933</v>
      </c>
      <c r="X56" s="12">
        <f>Table1517[[#This Row],[Time start]] + TIME(0, 10, 0)</f>
        <v>0.63194444444444375</v>
      </c>
      <c r="Y56" s="12" t="str">
        <f>TEXT(Table1517[[#This Row],[Time start]], "hh:mm") &amp; "–" &amp; TEXT(Table1517[[#This Row],[Time end]], "hh:mm")</f>
        <v>15:00–15:10</v>
      </c>
      <c r="Z56" s="3">
        <f>SUMIFS(tblSales[Sale value], tblSales[Time], "&gt;=" &amp; Table1517[[#This Row],[Time start]], tblSales[Time], "&lt;" &amp; Table1517[[#This Row],[Time end]])</f>
        <v>87.569999999999936</v>
      </c>
      <c r="AA56" s="13">
        <f>SUM($Z$28:$Z56) / SUM(Table1517[Sum of Sales])</f>
        <v>0.87503018540878108</v>
      </c>
    </row>
    <row r="57" spans="16:27" x14ac:dyDescent="0.2">
      <c r="W57" s="12">
        <f t="shared" si="0"/>
        <v>0.63194444444444375</v>
      </c>
      <c r="X57" s="12">
        <f>Table1517[[#This Row],[Time start]] + TIME(0, 10, 0)</f>
        <v>0.63888888888888817</v>
      </c>
      <c r="Y57" s="12" t="str">
        <f>TEXT(Table1517[[#This Row],[Time start]], "hh:mm") &amp; "–" &amp; TEXT(Table1517[[#This Row],[Time end]], "hh:mm")</f>
        <v>15:10–15:20</v>
      </c>
      <c r="Z57" s="3">
        <f>SUMIFS(tblSales[Sale value], tblSales[Time], "&gt;=" &amp; Table1517[[#This Row],[Time start]], tblSales[Time], "&lt;" &amp; Table1517[[#This Row],[Time end]])</f>
        <v>115.82999999999991</v>
      </c>
      <c r="AA57" s="13">
        <f>SUM($Z$28:$Z57) / SUM(Table1517[Sum of Sales])</f>
        <v>0.89219031252083381</v>
      </c>
    </row>
    <row r="58" spans="16:27" x14ac:dyDescent="0.2">
      <c r="W58" s="12">
        <f t="shared" si="0"/>
        <v>0.63888888888888817</v>
      </c>
      <c r="X58" s="12">
        <f>Table1517[[#This Row],[Time start]] + TIME(0, 10, 0)</f>
        <v>0.64583333333333259</v>
      </c>
      <c r="Y58" s="12" t="str">
        <f>TEXT(Table1517[[#This Row],[Time start]], "hh:mm") &amp; "–" &amp; TEXT(Table1517[[#This Row],[Time end]], "hh:mm")</f>
        <v>15:20–15:30</v>
      </c>
      <c r="Z58" s="3">
        <f>SUMIFS(tblSales[Sale value], tblSales[Time], "&gt;=" &amp; Table1517[[#This Row],[Time start]], tblSales[Time], "&lt;" &amp; Table1517[[#This Row],[Time end]])</f>
        <v>146.29000000000005</v>
      </c>
      <c r="AA58" s="13">
        <f>SUM($Z$28:$Z58) / SUM(Table1517[Sum of Sales])</f>
        <v>0.91386306565233844</v>
      </c>
    </row>
    <row r="59" spans="16:27" x14ac:dyDescent="0.2">
      <c r="W59" s="12">
        <f t="shared" si="0"/>
        <v>0.64583333333333259</v>
      </c>
      <c r="X59" s="12">
        <f>Table1517[[#This Row],[Time start]] + TIME(0, 10, 0)</f>
        <v>0.65277777777777701</v>
      </c>
      <c r="Y59" s="12" t="str">
        <f>TEXT(Table1517[[#This Row],[Time start]], "hh:mm") &amp; "–" &amp; TEXT(Table1517[[#This Row],[Time end]], "hh:mm")</f>
        <v>15:30–15:40</v>
      </c>
      <c r="Z59" s="3">
        <f>SUMIFS(tblSales[Sale value], tblSales[Time], "&gt;=" &amp; Table1517[[#This Row],[Time start]], tblSales[Time], "&lt;" &amp; Table1517[[#This Row],[Time end]])</f>
        <v>69.72999999999999</v>
      </c>
      <c r="AA59" s="13">
        <f>SUM($Z$28:$Z59) / SUM(Table1517[Sum of Sales])</f>
        <v>0.92419351254453763</v>
      </c>
    </row>
    <row r="60" spans="16:27" x14ac:dyDescent="0.2">
      <c r="W60" s="12">
        <f t="shared" si="0"/>
        <v>0.65277777777777701</v>
      </c>
      <c r="X60" s="12">
        <f>Table1517[[#This Row],[Time start]] + TIME(0, 10, 0)</f>
        <v>0.65972222222222143</v>
      </c>
      <c r="Y60" s="12" t="str">
        <f>TEXT(Table1517[[#This Row],[Time start]], "hh:mm") &amp; "–" &amp; TEXT(Table1517[[#This Row],[Time end]], "hh:mm")</f>
        <v>15:40–15:50</v>
      </c>
      <c r="Z60" s="3">
        <f>SUMIFS(tblSales[Sale value], tblSales[Time], "&gt;=" &amp; Table1517[[#This Row],[Time start]], tblSales[Time], "&lt;" &amp; Table1517[[#This Row],[Time end]])</f>
        <v>49.109999999999992</v>
      </c>
      <c r="AA60" s="13">
        <f>SUM($Z$28:$Z60) / SUM(Table1517[Sum of Sales])</f>
        <v>0.93146912199349641</v>
      </c>
    </row>
    <row r="61" spans="16:27" x14ac:dyDescent="0.2">
      <c r="W61" s="12">
        <f t="shared" si="0"/>
        <v>0.65972222222222143</v>
      </c>
      <c r="X61" s="12">
        <f>Table1517[[#This Row],[Time start]] + TIME(0, 10, 0)</f>
        <v>0.66666666666666585</v>
      </c>
      <c r="Y61" s="12" t="str">
        <f>TEXT(Table1517[[#This Row],[Time start]], "hh:mm") &amp; "–" &amp; TEXT(Table1517[[#This Row],[Time end]], "hh:mm")</f>
        <v>15:50–16:00</v>
      </c>
      <c r="Z61" s="3">
        <f>SUMIFS(tblSales[Sale value], tblSales[Time], "&gt;=" &amp; Table1517[[#This Row],[Time start]], tblSales[Time], "&lt;" &amp; Table1517[[#This Row],[Time end]])</f>
        <v>78.819999999999965</v>
      </c>
      <c r="AA61" s="13">
        <f>SUM($Z$28:$Z61) / SUM(Table1517[Sum of Sales])</f>
        <v>0.94314624552774473</v>
      </c>
    </row>
    <row r="62" spans="16:27" x14ac:dyDescent="0.2">
      <c r="W62" s="12">
        <f t="shared" si="0"/>
        <v>0.66666666666666585</v>
      </c>
      <c r="X62" s="12">
        <f>Table1517[[#This Row],[Time start]] + TIME(0, 10, 0)</f>
        <v>0.67361111111111027</v>
      </c>
      <c r="Y62" s="12" t="str">
        <f>TEXT(Table1517[[#This Row],[Time start]], "hh:mm") &amp; "–" &amp; TEXT(Table1517[[#This Row],[Time end]], "hh:mm")</f>
        <v>16:00–16:10</v>
      </c>
      <c r="Z62" s="3">
        <f>SUMIFS(tblSales[Sale value], tblSales[Time], "&gt;=" &amp; Table1517[[#This Row],[Time start]], tblSales[Time], "&lt;" &amp; Table1517[[#This Row],[Time end]])</f>
        <v>77.45999999999998</v>
      </c>
      <c r="AA62" s="13">
        <f>SUM($Z$28:$Z62) / SUM(Table1517[Sum of Sales])</f>
        <v>0.95462188608804521</v>
      </c>
    </row>
    <row r="63" spans="16:27" x14ac:dyDescent="0.2">
      <c r="W63" s="12">
        <f t="shared" si="0"/>
        <v>0.67361111111111027</v>
      </c>
      <c r="X63" s="12">
        <f>Table1517[[#This Row],[Time start]] + TIME(0, 10, 0)</f>
        <v>0.68055555555555469</v>
      </c>
      <c r="Y63" s="12" t="str">
        <f>TEXT(Table1517[[#This Row],[Time start]], "hh:mm") &amp; "–" &amp; TEXT(Table1517[[#This Row],[Time end]], "hh:mm")</f>
        <v>16:10–16:20</v>
      </c>
      <c r="Z63" s="3">
        <f>SUMIFS(tblSales[Sale value], tblSales[Time], "&gt;=" &amp; Table1517[[#This Row],[Time start]], tblSales[Time], "&lt;" &amp; Table1517[[#This Row],[Time end]])</f>
        <v>68.589999999999975</v>
      </c>
      <c r="AA63" s="13">
        <f>SUM($Z$28:$Z63) / SUM(Table1517[Sum of Sales])</f>
        <v>0.96478344284031747</v>
      </c>
    </row>
    <row r="64" spans="16:27" x14ac:dyDescent="0.2">
      <c r="W64" s="12">
        <f t="shared" si="0"/>
        <v>0.68055555555555469</v>
      </c>
      <c r="X64" s="12">
        <f>Table1517[[#This Row],[Time start]] + TIME(0, 10, 0)</f>
        <v>0.68749999999999911</v>
      </c>
      <c r="Y64" s="12" t="str">
        <f>TEXT(Table1517[[#This Row],[Time start]], "hh:mm") &amp; "–" &amp; TEXT(Table1517[[#This Row],[Time end]], "hh:mm")</f>
        <v>16:20–16:30</v>
      </c>
      <c r="Z64" s="3">
        <f>SUMIFS(tblSales[Sale value], tblSales[Time], "&gt;=" &amp; Table1517[[#This Row],[Time start]], tblSales[Time], "&lt;" &amp; Table1517[[#This Row],[Time end]])</f>
        <v>51.54999999999999</v>
      </c>
      <c r="AA64" s="13">
        <f>SUM($Z$28:$Z64) / SUM(Table1517[Sum of Sales])</f>
        <v>0.9724205364484183</v>
      </c>
    </row>
    <row r="65" spans="23:27" x14ac:dyDescent="0.2">
      <c r="W65" s="12">
        <f t="shared" si="0"/>
        <v>0.68749999999999911</v>
      </c>
      <c r="X65" s="12">
        <f>Table1517[[#This Row],[Time start]] + TIME(0, 10, 0)</f>
        <v>0.69444444444444353</v>
      </c>
      <c r="Y65" s="12" t="str">
        <f>TEXT(Table1517[[#This Row],[Time start]], "hh:mm") &amp; "–" &amp; TEXT(Table1517[[#This Row],[Time end]], "hh:mm")</f>
        <v>16:30–16:40</v>
      </c>
      <c r="Z65" s="3">
        <f>SUMIFS(tblSales[Sale value], tblSales[Time], "&gt;=" &amp; Table1517[[#This Row],[Time start]], tblSales[Time], "&lt;" &amp; Table1517[[#This Row],[Time end]])</f>
        <v>59.399999999999984</v>
      </c>
      <c r="AA65" s="13">
        <f>SUM($Z$28:$Z65) / SUM(Table1517[Sum of Sales])</f>
        <v>0.98122060163408631</v>
      </c>
    </row>
    <row r="66" spans="23:27" x14ac:dyDescent="0.2">
      <c r="W66" s="12">
        <f t="shared" si="0"/>
        <v>0.69444444444444353</v>
      </c>
      <c r="X66" s="12">
        <f>Table1517[[#This Row],[Time start]] + TIME(0, 10, 0)</f>
        <v>0.70138888888888795</v>
      </c>
      <c r="Y66" s="12" t="str">
        <f>TEXT(Table1517[[#This Row],[Time start]], "hh:mm") &amp; "–" &amp; TEXT(Table1517[[#This Row],[Time end]], "hh:mm")</f>
        <v>16:40–16:50</v>
      </c>
      <c r="Z66" s="3">
        <f>SUMIFS(tblSales[Sale value], tblSales[Time], "&gt;=" &amp; Table1517[[#This Row],[Time start]], tblSales[Time], "&lt;" &amp; Table1517[[#This Row],[Time end]])</f>
        <v>38.429999999999978</v>
      </c>
      <c r="AA66" s="13">
        <f>SUM($Z$28:$Z66) / SUM(Table1517[Sum of Sales])</f>
        <v>0.98691397714057161</v>
      </c>
    </row>
    <row r="67" spans="23:27" x14ac:dyDescent="0.2">
      <c r="W67" s="12">
        <f t="shared" si="0"/>
        <v>0.70138888888888795</v>
      </c>
      <c r="X67" s="12">
        <f>Table1517[[#This Row],[Time start]] + TIME(0, 10, 0)</f>
        <v>0.70833333333333237</v>
      </c>
      <c r="Y67" s="12" t="str">
        <f>TEXT(Table1517[[#This Row],[Time start]], "hh:mm") &amp; "–" &amp; TEXT(Table1517[[#This Row],[Time end]], "hh:mm")</f>
        <v>16:50–17:00</v>
      </c>
      <c r="Z67" s="3">
        <f>SUMIFS(tblSales[Sale value], tblSales[Time], "&gt;=" &amp; Table1517[[#This Row],[Time start]], tblSales[Time], "&lt;" &amp; Table1517[[#This Row],[Time end]])</f>
        <v>28.4</v>
      </c>
      <c r="AA67" s="13">
        <f>SUM($Z$28:$Z67) / SUM(Table1517[Sum of Sales])</f>
        <v>0.99112141571419055</v>
      </c>
    </row>
    <row r="68" spans="23:27" x14ac:dyDescent="0.2">
      <c r="W68" s="12">
        <f t="shared" si="0"/>
        <v>0.70833333333333237</v>
      </c>
      <c r="X68" s="12">
        <f>Table1517[[#This Row],[Time start]] + TIME(0, 10, 0)</f>
        <v>0.71527777777777679</v>
      </c>
      <c r="Y68" s="12" t="str">
        <f>TEXT(Table1517[[#This Row],[Time start]], "hh:mm") &amp; "–" &amp; TEXT(Table1517[[#This Row],[Time end]], "hh:mm")</f>
        <v>17:00–17:10</v>
      </c>
      <c r="Z68" s="3">
        <f>SUMIFS(tblSales[Sale value], tblSales[Time], "&gt;=" &amp; Table1517[[#This Row],[Time start]], tblSales[Time], "&lt;" &amp; Table1517[[#This Row],[Time end]])</f>
        <v>12.99</v>
      </c>
      <c r="AA68" s="13">
        <f>SUM($Z$28:$Z68) / SUM(Table1517[Sum of Sales])</f>
        <v>0.99304587441388459</v>
      </c>
    </row>
    <row r="69" spans="23:27" x14ac:dyDescent="0.2">
      <c r="W69" s="12">
        <f t="shared" si="0"/>
        <v>0.71527777777777679</v>
      </c>
      <c r="X69" s="12">
        <f>Table1517[[#This Row],[Time start]] + TIME(0, 10, 0)</f>
        <v>0.72222222222222121</v>
      </c>
      <c r="Y69" s="12" t="str">
        <f>TEXT(Table1517[[#This Row],[Time start]], "hh:mm") &amp; "–" &amp; TEXT(Table1517[[#This Row],[Time end]], "hh:mm")</f>
        <v>17:10–17:20</v>
      </c>
      <c r="Z69" s="3">
        <f>SUMIFS(tblSales[Sale value], tblSales[Time], "&gt;=" &amp; Table1517[[#This Row],[Time start]], tblSales[Time], "&lt;" &amp; Table1517[[#This Row],[Time end]])</f>
        <v>7.24</v>
      </c>
      <c r="AA69" s="13">
        <f>SUM($Z$28:$Z69) / SUM(Table1517[Sum of Sales])</f>
        <v>0.99411847495166639</v>
      </c>
    </row>
    <row r="70" spans="23:27" x14ac:dyDescent="0.2">
      <c r="W70" s="12">
        <f t="shared" si="0"/>
        <v>0.72222222222222121</v>
      </c>
      <c r="X70" s="12">
        <f>Table1517[[#This Row],[Time start]] + TIME(0, 10, 0)</f>
        <v>0.72916666666666563</v>
      </c>
      <c r="Y70" s="12" t="str">
        <f>TEXT(Table1517[[#This Row],[Time start]], "hh:mm") &amp; "–" &amp; TEXT(Table1517[[#This Row],[Time end]], "hh:mm")</f>
        <v>17:20–17:30</v>
      </c>
      <c r="Z70" s="3">
        <f>SUMIFS(tblSales[Sale value], tblSales[Time], "&gt;=" &amp; Table1517[[#This Row],[Time start]], tblSales[Time], "&lt;" &amp; Table1517[[#This Row],[Time end]])</f>
        <v>38.749999999999993</v>
      </c>
      <c r="AA70" s="13">
        <f>SUM($Z$28:$Z70) / SUM(Table1517[Sum of Sales])</f>
        <v>0.99985925821672761</v>
      </c>
    </row>
    <row r="71" spans="23:27" x14ac:dyDescent="0.2">
      <c r="W71" s="12">
        <f t="shared" si="0"/>
        <v>0.72916666666666563</v>
      </c>
      <c r="X71" s="12">
        <f>Table1517[[#This Row],[Time start]] + TIME(0, 10, 0)</f>
        <v>0.73611111111111005</v>
      </c>
      <c r="Y71" s="12" t="str">
        <f>TEXT(Table1517[[#This Row],[Time start]], "hh:mm") &amp; "–" &amp; TEXT(Table1517[[#This Row],[Time end]], "hh:mm")</f>
        <v>17:30–17:40</v>
      </c>
      <c r="Z71" s="3">
        <f>SUMIFS(tblSales[Sale value], tblSales[Time], "&gt;=" &amp; Table1517[[#This Row],[Time start]], tblSales[Time], "&lt;" &amp; Table1517[[#This Row],[Time end]])</f>
        <v>0</v>
      </c>
      <c r="AA71" s="13">
        <f>SUM($Z$28:$Z71) / SUM(Table1517[Sum of Sales])</f>
        <v>0.99985925821672761</v>
      </c>
    </row>
    <row r="72" spans="23:27" x14ac:dyDescent="0.2">
      <c r="W72" s="12">
        <f t="shared" si="0"/>
        <v>0.73611111111111005</v>
      </c>
      <c r="X72" s="12">
        <f>Table1517[[#This Row],[Time start]] + TIME(0, 10, 0)</f>
        <v>0.74305555555555447</v>
      </c>
      <c r="Y72" s="12" t="str">
        <f>TEXT(Table1517[[#This Row],[Time start]], "hh:mm") &amp; "–" &amp; TEXT(Table1517[[#This Row],[Time end]], "hh:mm")</f>
        <v>17:40–17:50</v>
      </c>
      <c r="Z72" s="3">
        <f>SUMIFS(tblSales[Sale value], tblSales[Time], "&gt;=" &amp; Table1517[[#This Row],[Time start]], tblSales[Time], "&lt;" &amp; Table1517[[#This Row],[Time end]])</f>
        <v>0</v>
      </c>
      <c r="AA72" s="13">
        <f>SUM($Z$28:$Z72) / SUM(Table1517[Sum of Sales])</f>
        <v>0.99985925821672761</v>
      </c>
    </row>
    <row r="73" spans="23:27" x14ac:dyDescent="0.2">
      <c r="W73" s="12">
        <f t="shared" si="0"/>
        <v>0.74305555555555447</v>
      </c>
      <c r="X73" s="12">
        <f>Table1517[[#This Row],[Time start]] + TIME(0, 10, 0)</f>
        <v>0.74999999999999889</v>
      </c>
      <c r="Y73" s="12" t="str">
        <f>TEXT(Table1517[[#This Row],[Time start]], "hh:mm") &amp; "–" &amp; TEXT(Table1517[[#This Row],[Time end]], "hh:mm")</f>
        <v>17:50–18:00</v>
      </c>
      <c r="Z73" s="3">
        <f>SUMIFS(tblSales[Sale value], tblSales[Time], "&gt;=" &amp; Table1517[[#This Row],[Time start]], tblSales[Time], "&lt;" &amp; Table1517[[#This Row],[Time end]])</f>
        <v>0</v>
      </c>
      <c r="AA73" s="13">
        <f>SUM($Z$28:$Z73) / SUM(Table1517[Sum of Sales])</f>
        <v>0.99985925821672761</v>
      </c>
    </row>
    <row r="74" spans="23:27" x14ac:dyDescent="0.2">
      <c r="W74" s="12">
        <f t="shared" si="0"/>
        <v>0.74999999999999889</v>
      </c>
      <c r="X74" s="12">
        <v>0.99998842592592585</v>
      </c>
      <c r="Y74" s="12" t="s">
        <v>95</v>
      </c>
      <c r="Z74" s="3">
        <f>SUMIFS(tblSales[Sale value], tblSales[Time], "&gt;=" &amp; Table1517[[#This Row],[Time start]], tblSales[Time], "&lt;" &amp; Table1517[[#This Row],[Time end]])</f>
        <v>0.95000000000000007</v>
      </c>
      <c r="AA74" s="13">
        <f>SUM($Z$28:$Z74) / SUM(Table1517[Sum of Sales])</f>
        <v>1</v>
      </c>
    </row>
    <row r="75" spans="23:27" x14ac:dyDescent="0.2">
      <c r="W75" t="s">
        <v>99</v>
      </c>
      <c r="Z75" s="3">
        <f>SUBTOTAL(109,Table1517[Sum of Sales])</f>
        <v>6749.9500000000016</v>
      </c>
      <c r="AA75" s="13"/>
    </row>
  </sheetData>
  <mergeCells count="18">
    <mergeCell ref="AK21:AP21"/>
    <mergeCell ref="AK22:AP22"/>
    <mergeCell ref="P23:U23"/>
    <mergeCell ref="W23:AB23"/>
    <mergeCell ref="AK23:AP23"/>
    <mergeCell ref="AD23:AI23"/>
    <mergeCell ref="P21:U21"/>
    <mergeCell ref="P22:U22"/>
    <mergeCell ref="W21:AB21"/>
    <mergeCell ref="W22:AB22"/>
    <mergeCell ref="AD21:AI21"/>
    <mergeCell ref="AD22:AI22"/>
    <mergeCell ref="B21:G21"/>
    <mergeCell ref="B22:G22"/>
    <mergeCell ref="B23:G23"/>
    <mergeCell ref="I23:N23"/>
    <mergeCell ref="I21:N21"/>
    <mergeCell ref="I22:N22"/>
  </mergeCells>
  <phoneticPr fontId="18" type="noConversion"/>
  <conditionalFormatting sqref="AA28:AA74">
    <cfRule type="dataBar" priority="11">
      <dataBar>
        <cfvo type="min"/>
        <cfvo type="max"/>
        <color rgb="FF63C384"/>
      </dataBar>
      <extLst>
        <ext xmlns:x14="http://schemas.microsoft.com/office/spreadsheetml/2009/9/main" uri="{B025F937-C7B1-47D3-B67F-A62EFF666E3E}">
          <x14:id>{F47DEC0A-1D27-45AA-84AA-31D0EDBDF1BC}</x14:id>
        </ext>
      </extLst>
    </cfRule>
  </conditionalFormatting>
  <pageMargins left="0.7" right="0.7" top="0.75" bottom="0.75" header="0.3" footer="0.3"/>
  <pageSetup paperSize="9" orientation="portrait" r:id="rId4"/>
  <drawing r:id="rId5"/>
  <tableParts count="3">
    <tablePart r:id="rId6"/>
    <tablePart r:id="rId7"/>
    <tablePart r:id="rId8"/>
  </tableParts>
  <extLst>
    <ext xmlns:x14="http://schemas.microsoft.com/office/spreadsheetml/2009/9/main" uri="{78C0D931-6437-407d-A8EE-F0AAD7539E65}">
      <x14:conditionalFormattings>
        <x14:conditionalFormatting xmlns:xm="http://schemas.microsoft.com/office/excel/2006/main">
          <x14:cfRule type="dataBar" id="{F47DEC0A-1D27-45AA-84AA-31D0EDBDF1BC}">
            <x14:dataBar minLength="0" maxLength="100" gradient="0">
              <x14:cfvo type="autoMin"/>
              <x14:cfvo type="autoMax"/>
              <x14:negativeFillColor rgb="FFFF0000"/>
              <x14:axisColor rgb="FF000000"/>
            </x14:dataBar>
          </x14:cfRule>
          <xm:sqref>AA28:AA74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54BC7"/>
  </sheetPr>
  <dimension ref="A2:O25"/>
  <sheetViews>
    <sheetView showGridLines="0" zoomScaleNormal="100" workbookViewId="0"/>
  </sheetViews>
  <sheetFormatPr baseColWidth="10" defaultColWidth="8.83203125" defaultRowHeight="15" x14ac:dyDescent="0.2"/>
  <cols>
    <col min="1" max="1" width="13.5" bestFit="1" customWidth="1"/>
    <col min="2" max="2" width="7.6640625" bestFit="1" customWidth="1"/>
    <col min="3" max="3" width="17.33203125" bestFit="1" customWidth="1"/>
    <col min="4" max="4" width="14.6640625" bestFit="1" customWidth="1"/>
    <col min="6" max="6" width="26.5" bestFit="1" customWidth="1"/>
    <col min="7" max="7" width="13.5" bestFit="1" customWidth="1"/>
    <col min="8" max="8" width="14.33203125" bestFit="1" customWidth="1"/>
  </cols>
  <sheetData>
    <row r="2" spans="1:15" ht="19" x14ac:dyDescent="0.25">
      <c r="A2" s="14" t="s">
        <v>107</v>
      </c>
      <c r="F2" s="14" t="s">
        <v>70</v>
      </c>
    </row>
    <row r="3" spans="1:15" ht="8" customHeight="1" x14ac:dyDescent="0.2"/>
    <row r="4" spans="1:15" x14ac:dyDescent="0.2">
      <c r="A4" t="s">
        <v>23</v>
      </c>
      <c r="B4" t="s">
        <v>24</v>
      </c>
      <c r="C4" t="s">
        <v>68</v>
      </c>
      <c r="D4" t="s">
        <v>69</v>
      </c>
      <c r="F4" t="s">
        <v>98</v>
      </c>
      <c r="G4" t="s">
        <v>72</v>
      </c>
      <c r="H4" t="s">
        <v>71</v>
      </c>
      <c r="J4" s="24" t="s">
        <v>7</v>
      </c>
      <c r="K4" s="25"/>
      <c r="L4" s="25"/>
      <c r="M4" s="25"/>
      <c r="N4" s="25"/>
      <c r="O4" s="26"/>
    </row>
    <row r="5" spans="1:15" ht="15" customHeight="1" x14ac:dyDescent="0.2">
      <c r="A5" t="s">
        <v>10</v>
      </c>
      <c r="B5" s="8">
        <v>0.25</v>
      </c>
      <c r="C5" s="6">
        <v>43586</v>
      </c>
      <c r="F5" s="6">
        <v>43586</v>
      </c>
      <c r="G5" t="s">
        <v>74</v>
      </c>
      <c r="H5" t="s">
        <v>73</v>
      </c>
      <c r="J5" s="18" t="s">
        <v>83</v>
      </c>
      <c r="K5" s="19"/>
      <c r="L5" s="19"/>
      <c r="M5" s="19"/>
      <c r="N5" s="19"/>
      <c r="O5" s="20"/>
    </row>
    <row r="6" spans="1:15" x14ac:dyDescent="0.2">
      <c r="A6" t="s">
        <v>11</v>
      </c>
      <c r="B6" s="8">
        <v>2.5</v>
      </c>
      <c r="C6" s="6">
        <v>43586</v>
      </c>
      <c r="F6" s="6">
        <v>43619</v>
      </c>
      <c r="G6" t="s">
        <v>74</v>
      </c>
      <c r="H6" t="s">
        <v>78</v>
      </c>
      <c r="J6" s="18"/>
      <c r="K6" s="19"/>
      <c r="L6" s="19"/>
      <c r="M6" s="19"/>
      <c r="N6" s="19"/>
      <c r="O6" s="20"/>
    </row>
    <row r="7" spans="1:15" x14ac:dyDescent="0.2">
      <c r="A7" t="s">
        <v>25</v>
      </c>
      <c r="B7" s="8">
        <v>4</v>
      </c>
      <c r="C7" s="6">
        <v>43586</v>
      </c>
      <c r="F7" s="6">
        <v>43647</v>
      </c>
      <c r="G7" t="s">
        <v>74</v>
      </c>
      <c r="H7" t="s">
        <v>78</v>
      </c>
      <c r="J7" s="18"/>
      <c r="K7" s="19"/>
      <c r="L7" s="19"/>
      <c r="M7" s="19"/>
      <c r="N7" s="19"/>
      <c r="O7" s="20"/>
    </row>
    <row r="8" spans="1:15" x14ac:dyDescent="0.2">
      <c r="A8" t="s">
        <v>16</v>
      </c>
      <c r="B8" s="8">
        <v>0.3</v>
      </c>
      <c r="C8" s="6">
        <v>43586</v>
      </c>
      <c r="F8" s="6">
        <v>43678</v>
      </c>
      <c r="G8" t="s">
        <v>74</v>
      </c>
      <c r="H8" t="s">
        <v>78</v>
      </c>
      <c r="J8" s="18"/>
      <c r="K8" s="19"/>
      <c r="L8" s="19"/>
      <c r="M8" s="19"/>
      <c r="N8" s="19"/>
      <c r="O8" s="20"/>
    </row>
    <row r="9" spans="1:15" x14ac:dyDescent="0.2">
      <c r="A9" t="s">
        <v>22</v>
      </c>
      <c r="B9" s="9">
        <v>1.79</v>
      </c>
      <c r="C9" s="6">
        <v>43586</v>
      </c>
      <c r="F9" s="6">
        <v>43710</v>
      </c>
      <c r="G9" t="s">
        <v>75</v>
      </c>
      <c r="H9" t="s">
        <v>73</v>
      </c>
      <c r="J9" s="18"/>
      <c r="K9" s="19"/>
      <c r="L9" s="19"/>
      <c r="M9" s="19"/>
      <c r="N9" s="19"/>
      <c r="O9" s="20"/>
    </row>
    <row r="10" spans="1:15" x14ac:dyDescent="0.2">
      <c r="A10" t="s">
        <v>14</v>
      </c>
      <c r="B10" s="8">
        <v>0.4</v>
      </c>
      <c r="C10" s="6">
        <v>43586</v>
      </c>
      <c r="F10" s="6">
        <v>43739</v>
      </c>
      <c r="G10" t="s">
        <v>74</v>
      </c>
      <c r="H10" t="s">
        <v>78</v>
      </c>
      <c r="J10" s="18"/>
      <c r="K10" s="19"/>
      <c r="L10" s="19"/>
      <c r="M10" s="19"/>
      <c r="N10" s="19"/>
      <c r="O10" s="20"/>
    </row>
    <row r="11" spans="1:15" x14ac:dyDescent="0.2">
      <c r="A11" t="s">
        <v>18</v>
      </c>
      <c r="B11" s="8">
        <v>0.2</v>
      </c>
      <c r="C11" s="6">
        <v>43586</v>
      </c>
      <c r="D11" s="6">
        <v>43723</v>
      </c>
      <c r="F11" s="6">
        <v>43770</v>
      </c>
      <c r="G11" t="s">
        <v>76</v>
      </c>
      <c r="H11" t="s">
        <v>73</v>
      </c>
      <c r="J11" s="18"/>
      <c r="K11" s="19"/>
      <c r="L11" s="19"/>
      <c r="M11" s="19"/>
      <c r="N11" s="19"/>
      <c r="O11" s="20"/>
    </row>
    <row r="12" spans="1:15" x14ac:dyDescent="0.2">
      <c r="A12" t="s">
        <v>18</v>
      </c>
      <c r="B12" s="8">
        <v>0.25</v>
      </c>
      <c r="C12" s="6">
        <v>43724</v>
      </c>
      <c r="F12" s="6">
        <v>43801</v>
      </c>
      <c r="G12" t="s">
        <v>77</v>
      </c>
      <c r="H12" t="s">
        <v>78</v>
      </c>
      <c r="J12" s="18"/>
      <c r="K12" s="19"/>
      <c r="L12" s="19"/>
      <c r="M12" s="19"/>
      <c r="N12" s="19"/>
      <c r="O12" s="20"/>
    </row>
    <row r="13" spans="1:15" x14ac:dyDescent="0.2">
      <c r="A13" t="s">
        <v>21</v>
      </c>
      <c r="B13" s="8">
        <v>1</v>
      </c>
      <c r="C13" s="6">
        <v>43586</v>
      </c>
      <c r="F13" s="6">
        <v>43836</v>
      </c>
      <c r="G13" t="s">
        <v>76</v>
      </c>
      <c r="H13" t="s">
        <v>78</v>
      </c>
      <c r="J13" s="18"/>
      <c r="K13" s="19"/>
      <c r="L13" s="19"/>
      <c r="M13" s="19"/>
      <c r="N13" s="19"/>
      <c r="O13" s="20"/>
    </row>
    <row r="14" spans="1:15" x14ac:dyDescent="0.2">
      <c r="A14" t="s">
        <v>8</v>
      </c>
      <c r="B14" s="8">
        <v>0.55000000000000004</v>
      </c>
      <c r="C14" s="6">
        <v>43586</v>
      </c>
      <c r="F14" s="6"/>
      <c r="J14" s="18"/>
      <c r="K14" s="19"/>
      <c r="L14" s="19"/>
      <c r="M14" s="19"/>
      <c r="N14" s="19"/>
      <c r="O14" s="20"/>
    </row>
    <row r="15" spans="1:15" x14ac:dyDescent="0.2">
      <c r="A15" t="s">
        <v>19</v>
      </c>
      <c r="B15" s="8">
        <v>0.55000000000000004</v>
      </c>
      <c r="C15" s="6">
        <v>43586</v>
      </c>
      <c r="F15" s="6"/>
      <c r="J15" s="18"/>
      <c r="K15" s="19"/>
      <c r="L15" s="19"/>
      <c r="M15" s="19"/>
      <c r="N15" s="19"/>
      <c r="O15" s="20"/>
    </row>
    <row r="16" spans="1:15" x14ac:dyDescent="0.2">
      <c r="A16" t="s">
        <v>20</v>
      </c>
      <c r="B16" s="8">
        <v>0.55000000000000004</v>
      </c>
      <c r="C16" s="6">
        <v>43586</v>
      </c>
      <c r="F16" s="6"/>
      <c r="J16" s="18"/>
      <c r="K16" s="19"/>
      <c r="L16" s="19"/>
      <c r="M16" s="19"/>
      <c r="N16" s="19"/>
      <c r="O16" s="20"/>
    </row>
    <row r="17" spans="1:15" x14ac:dyDescent="0.2">
      <c r="A17" t="s">
        <v>20</v>
      </c>
      <c r="B17" s="8">
        <v>0.55000000000000004</v>
      </c>
      <c r="C17" s="6">
        <v>43586</v>
      </c>
      <c r="F17" s="6"/>
      <c r="J17" s="18"/>
      <c r="K17" s="19"/>
      <c r="L17" s="19"/>
      <c r="M17" s="19"/>
      <c r="N17" s="19"/>
      <c r="O17" s="20"/>
    </row>
    <row r="18" spans="1:15" x14ac:dyDescent="0.2">
      <c r="A18" t="s">
        <v>13</v>
      </c>
      <c r="B18" s="8">
        <v>1.79</v>
      </c>
      <c r="C18" s="6">
        <v>43586</v>
      </c>
      <c r="F18" s="6"/>
      <c r="J18" s="18"/>
      <c r="K18" s="19"/>
      <c r="L18" s="19"/>
      <c r="M18" s="19"/>
      <c r="N18" s="19"/>
      <c r="O18" s="20"/>
    </row>
    <row r="19" spans="1:15" x14ac:dyDescent="0.2">
      <c r="A19" t="s">
        <v>15</v>
      </c>
      <c r="B19" s="8">
        <v>0.55000000000000004</v>
      </c>
      <c r="C19" s="6">
        <v>43586</v>
      </c>
      <c r="F19" s="6"/>
      <c r="J19" s="18"/>
      <c r="K19" s="19"/>
      <c r="L19" s="19"/>
      <c r="M19" s="19"/>
      <c r="N19" s="19"/>
      <c r="O19" s="20"/>
    </row>
    <row r="20" spans="1:15" x14ac:dyDescent="0.2">
      <c r="A20" t="s">
        <v>12</v>
      </c>
      <c r="B20" s="8">
        <v>0.4</v>
      </c>
      <c r="C20" s="6">
        <v>43586</v>
      </c>
      <c r="F20" s="6"/>
      <c r="J20" s="18"/>
      <c r="K20" s="19"/>
      <c r="L20" s="19"/>
      <c r="M20" s="19"/>
      <c r="N20" s="19"/>
      <c r="O20" s="20"/>
    </row>
    <row r="21" spans="1:15" x14ac:dyDescent="0.2">
      <c r="A21" t="s">
        <v>9</v>
      </c>
      <c r="B21" s="8">
        <v>0.55000000000000004</v>
      </c>
      <c r="C21" s="6">
        <v>43586</v>
      </c>
      <c r="J21" s="18"/>
      <c r="K21" s="19"/>
      <c r="L21" s="19"/>
      <c r="M21" s="19"/>
      <c r="N21" s="19"/>
      <c r="O21" s="20"/>
    </row>
    <row r="22" spans="1:15" x14ac:dyDescent="0.2">
      <c r="A22" t="s">
        <v>17</v>
      </c>
      <c r="B22" s="8">
        <v>0.45</v>
      </c>
      <c r="C22" s="6">
        <v>43586</v>
      </c>
      <c r="D22" s="6">
        <v>43807</v>
      </c>
      <c r="F22" s="6"/>
      <c r="J22" s="18"/>
      <c r="K22" s="19"/>
      <c r="L22" s="19"/>
      <c r="M22" s="19"/>
      <c r="N22" s="19"/>
      <c r="O22" s="20"/>
    </row>
    <row r="23" spans="1:15" x14ac:dyDescent="0.2">
      <c r="A23" t="s">
        <v>17</v>
      </c>
      <c r="B23" s="8">
        <v>0.5</v>
      </c>
      <c r="C23" s="6">
        <v>43808</v>
      </c>
      <c r="D23" s="6"/>
      <c r="F23" s="6"/>
      <c r="J23" s="21"/>
      <c r="K23" s="22"/>
      <c r="L23" s="22"/>
      <c r="M23" s="22"/>
      <c r="N23" s="22"/>
      <c r="O23" s="23"/>
    </row>
    <row r="24" spans="1:15" x14ac:dyDescent="0.2">
      <c r="A24" t="s">
        <v>17</v>
      </c>
      <c r="B24" s="8">
        <v>0.55000000000000004</v>
      </c>
      <c r="C24" s="6">
        <v>43808</v>
      </c>
      <c r="F24" s="6"/>
    </row>
    <row r="25" spans="1:15" x14ac:dyDescent="0.2">
      <c r="F25" s="6"/>
    </row>
  </sheetData>
  <mergeCells count="2">
    <mergeCell ref="J5:O23"/>
    <mergeCell ref="J4:O4"/>
  </mergeCells>
  <pageMargins left="0.7" right="0.7" top="0.75" bottom="0.75" header="0.3" footer="0.3"/>
  <pageSetup paperSize="9"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7C33DDE971642A3AD62E1BE8FB4A8" ma:contentTypeVersion="19" ma:contentTypeDescription="Create a new document." ma:contentTypeScope="" ma:versionID="d02769d2ab7b1bcec9542bdd271fc7e9">
  <xsd:schema xmlns:xsd="http://www.w3.org/2001/XMLSchema" xmlns:xs="http://www.w3.org/2001/XMLSchema" xmlns:p="http://schemas.microsoft.com/office/2006/metadata/properties" xmlns:ns2="eb7c3fc1-ccd5-477b-94a4-7b6dc96a8d59" xmlns:ns3="9e706368-9a73-4dcc-9221-b8fc62424fbc" targetNamespace="http://schemas.microsoft.com/office/2006/metadata/properties" ma:root="true" ma:fieldsID="a1c8b2b3a1f44c45521bccb52bcb96c1" ns2:_="" ns3:_="">
    <xsd:import namespace="eb7c3fc1-ccd5-477b-94a4-7b6dc96a8d59"/>
    <xsd:import namespace="9e706368-9a73-4dcc-9221-b8fc62424fb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c3fc1-ccd5-477b-94a4-7b6dc96a8d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f1f1f9-0179-4c93-b971-8e9741e0450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06368-9a73-4dcc-9221-b8fc62424fb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0d56f4e-fc78-4139-b8cb-10eb5f78ae8a}" ma:internalName="TaxCatchAll" ma:showField="CatchAllData" ma:web="9e706368-9a73-4dcc-9221-b8fc62424f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e706368-9a73-4dcc-9221-b8fc62424fbc" xsi:nil="true"/>
    <lcf76f155ced4ddcb4097134ff3c332f xmlns="eb7c3fc1-ccd5-477b-94a4-7b6dc96a8d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97FB208-28AC-4F4F-B085-BD6E126F07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7c3fc1-ccd5-477b-94a4-7b6dc96a8d59"/>
    <ds:schemaRef ds:uri="9e706368-9a73-4dcc-9221-b8fc62424f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BA08DC0-24A7-47BF-A520-B3195B4889CE}">
  <ds:schemaRefs>
    <ds:schemaRef ds:uri="http://schemas.microsoft.com/sharepoint/v3/contenttype/forms"/>
  </ds:schemaRefs>
</ds:datastoreItem>
</file>

<file path=customXml/itemProps3.xml><?xml version="1.0" encoding="utf-8"?>
<ds:datastoreItem xmlns:ds="http://schemas.openxmlformats.org/officeDocument/2006/customXml" ds:itemID="{2F2AC396-BEC1-44AE-9952-824DD83813B6}">
  <ds:schemaRefs>
    <ds:schemaRef ds:uri="http://schemas.microsoft.com/office/2006/metadata/properties"/>
    <ds:schemaRef ds:uri="http://schemas.microsoft.com/office/infopath/2007/PartnerControls"/>
    <ds:schemaRef ds:uri="9e706368-9a73-4dcc-9221-b8fc62424fbc"/>
    <ds:schemaRef ds:uri="eb7c3fc1-ccd5-477b-94a4-7b6dc96a8d5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Sales</vt:lpstr>
      <vt:lpstr>Report</vt:lpstr>
      <vt:lpstr>Prices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dc:creator>
  <cp:lastModifiedBy>Microsoft Office User</cp:lastModifiedBy>
  <dcterms:created xsi:type="dcterms:W3CDTF">2021-10-10T12:51:40Z</dcterms:created>
  <dcterms:modified xsi:type="dcterms:W3CDTF">2024-07-15T06:39:47Z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0x010100A117C33DDE971642A3AD62E1BE8FB4A8</vt:lpwstr>
  </property>
</Properties>
</file>